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23aa38c8fe4cc3/Virginia Tech/Academic Aspects/BIT CMA/Spring 2025/BIT 5534_Applied Business Intelligence and Analytics/Project/PR3_Team02/"/>
    </mc:Choice>
  </mc:AlternateContent>
  <xr:revisionPtr revIDLastSave="107" documentId="13_ncr:1_{ECF8CC3D-1995-4348-BCB7-1CCDDDC6CDCD}" xr6:coauthVersionLast="47" xr6:coauthVersionMax="47" xr10:uidLastSave="{5E699415-9685-4ECC-A758-E8136496F59B}"/>
  <bookViews>
    <workbookView xWindow="-98" yWindow="-98" windowWidth="21795" windowHeight="13875" activeTab="4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2" i="5" l="1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M2" i="1"/>
  <c r="M42" i="5" s="1"/>
  <c r="L2" i="1"/>
  <c r="M65" i="2" s="1"/>
  <c r="E2" i="1"/>
  <c r="D2" i="1"/>
  <c r="G2" i="1"/>
  <c r="F2" i="1"/>
  <c r="B1127" i="2" l="1"/>
  <c r="F1127" i="2" s="1"/>
  <c r="C1127" i="2"/>
  <c r="B2929" i="2"/>
  <c r="B2495" i="2"/>
  <c r="B2049" i="2"/>
  <c r="B1616" i="2"/>
  <c r="B1182" i="2"/>
  <c r="B2111" i="2"/>
  <c r="B3298" i="2"/>
  <c r="B2870" i="2"/>
  <c r="B2434" i="2"/>
  <c r="B2000" i="2"/>
  <c r="B1560" i="2"/>
  <c r="B755" i="2"/>
  <c r="B763" i="2"/>
  <c r="B771" i="2"/>
  <c r="B779" i="2"/>
  <c r="B787" i="2"/>
  <c r="B795" i="2"/>
  <c r="B803" i="2"/>
  <c r="B811" i="2"/>
  <c r="B819" i="2"/>
  <c r="B827" i="2"/>
  <c r="B835" i="2"/>
  <c r="B843" i="2"/>
  <c r="B851" i="2"/>
  <c r="B859" i="2"/>
  <c r="B867" i="2"/>
  <c r="B875" i="2"/>
  <c r="B883" i="2"/>
  <c r="B891" i="2"/>
  <c r="B899" i="2"/>
  <c r="B907" i="2"/>
  <c r="B915" i="2"/>
  <c r="B923" i="2"/>
  <c r="B931" i="2"/>
  <c r="B939" i="2"/>
  <c r="B947" i="2"/>
  <c r="B955" i="2"/>
  <c r="B963" i="2"/>
  <c r="B971" i="2"/>
  <c r="B979" i="2"/>
  <c r="B987" i="2"/>
  <c r="B995" i="2"/>
  <c r="B1003" i="2"/>
  <c r="B1011" i="2"/>
  <c r="B1019" i="2"/>
  <c r="B1027" i="2"/>
  <c r="B1035" i="2"/>
  <c r="B1043" i="2"/>
  <c r="B1051" i="2"/>
  <c r="B1059" i="2"/>
  <c r="B1067" i="2"/>
  <c r="B1075" i="2"/>
  <c r="B1083" i="2"/>
  <c r="B1091" i="2"/>
  <c r="B1099" i="2"/>
  <c r="B1107" i="2"/>
  <c r="B1115" i="2"/>
  <c r="B1123" i="2"/>
  <c r="B1131" i="2"/>
  <c r="B1139" i="2"/>
  <c r="B1147" i="2"/>
  <c r="B1155" i="2"/>
  <c r="B1163" i="2"/>
  <c r="B1171" i="2"/>
  <c r="B1179" i="2"/>
  <c r="B1187" i="2"/>
  <c r="B1195" i="2"/>
  <c r="B1203" i="2"/>
  <c r="B1211" i="2"/>
  <c r="B1219" i="2"/>
  <c r="B1227" i="2"/>
  <c r="B1235" i="2"/>
  <c r="B1243" i="2"/>
  <c r="B1251" i="2"/>
  <c r="B1259" i="2"/>
  <c r="B1267" i="2"/>
  <c r="B1275" i="2"/>
  <c r="B1283" i="2"/>
  <c r="B1291" i="2"/>
  <c r="B1299" i="2"/>
  <c r="B1307" i="2"/>
  <c r="B1315" i="2"/>
  <c r="B1323" i="2"/>
  <c r="B1331" i="2"/>
  <c r="B1339" i="2"/>
  <c r="B1347" i="2"/>
  <c r="B1355" i="2"/>
  <c r="B1363" i="2"/>
  <c r="B1371" i="2"/>
  <c r="B1379" i="2"/>
  <c r="B1387" i="2"/>
  <c r="B1395" i="2"/>
  <c r="B1403" i="2"/>
  <c r="B1411" i="2"/>
  <c r="B1419" i="2"/>
  <c r="B1427" i="2"/>
  <c r="B1435" i="2"/>
  <c r="B1443" i="2"/>
  <c r="B1451" i="2"/>
  <c r="B1459" i="2"/>
  <c r="B1467" i="2"/>
  <c r="B1475" i="2"/>
  <c r="B1483" i="2"/>
  <c r="B1491" i="2"/>
  <c r="B1499" i="2"/>
  <c r="B1507" i="2"/>
  <c r="B1515" i="2"/>
  <c r="B1523" i="2"/>
  <c r="B1531" i="2"/>
  <c r="B1539" i="2"/>
  <c r="B1547" i="2"/>
  <c r="B1555" i="2"/>
  <c r="B1563" i="2"/>
  <c r="B1571" i="2"/>
  <c r="B1579" i="2"/>
  <c r="B1587" i="2"/>
  <c r="B1595" i="2"/>
  <c r="B1603" i="2"/>
  <c r="B1611" i="2"/>
  <c r="B1619" i="2"/>
  <c r="B1627" i="2"/>
  <c r="B1635" i="2"/>
  <c r="B1643" i="2"/>
  <c r="B1651" i="2"/>
  <c r="B1659" i="2"/>
  <c r="B1667" i="2"/>
  <c r="B1675" i="2"/>
  <c r="B1683" i="2"/>
  <c r="B1691" i="2"/>
  <c r="B1699" i="2"/>
  <c r="B1707" i="2"/>
  <c r="B1715" i="2"/>
  <c r="B1723" i="2"/>
  <c r="B1731" i="2"/>
  <c r="B1739" i="2"/>
  <c r="B1747" i="2"/>
  <c r="B1755" i="2"/>
  <c r="B1763" i="2"/>
  <c r="B1771" i="2"/>
  <c r="B1779" i="2"/>
  <c r="B1787" i="2"/>
  <c r="B1795" i="2"/>
  <c r="B1803" i="2"/>
  <c r="B1811" i="2"/>
  <c r="B1819" i="2"/>
  <c r="B1827" i="2"/>
  <c r="B1835" i="2"/>
  <c r="B1843" i="2"/>
  <c r="B1851" i="2"/>
  <c r="B1859" i="2"/>
  <c r="B1867" i="2"/>
  <c r="B1875" i="2"/>
  <c r="B1883" i="2"/>
  <c r="B1891" i="2"/>
  <c r="B1899" i="2"/>
  <c r="B1907" i="2"/>
  <c r="B1915" i="2"/>
  <c r="B1923" i="2"/>
  <c r="B1931" i="2"/>
  <c r="B1939" i="2"/>
  <c r="B1947" i="2"/>
  <c r="B1955" i="2"/>
  <c r="B1963" i="2"/>
  <c r="B1971" i="2"/>
  <c r="B1979" i="2"/>
  <c r="B1987" i="2"/>
  <c r="B1995" i="2"/>
  <c r="B2003" i="2"/>
  <c r="B2011" i="2"/>
  <c r="B2019" i="2"/>
  <c r="B2027" i="2"/>
  <c r="B2035" i="2"/>
  <c r="B2043" i="2"/>
  <c r="B2051" i="2"/>
  <c r="B2059" i="2"/>
  <c r="B2067" i="2"/>
  <c r="B2075" i="2"/>
  <c r="B2083" i="2"/>
  <c r="B2091" i="2"/>
  <c r="B2099" i="2"/>
  <c r="B2107" i="2"/>
  <c r="B2115" i="2"/>
  <c r="B2123" i="2"/>
  <c r="B2131" i="2"/>
  <c r="B2139" i="2"/>
  <c r="B2147" i="2"/>
  <c r="B2155" i="2"/>
  <c r="B2163" i="2"/>
  <c r="B2171" i="2"/>
  <c r="B2179" i="2"/>
  <c r="B2187" i="2"/>
  <c r="B2195" i="2"/>
  <c r="B2203" i="2"/>
  <c r="B2211" i="2"/>
  <c r="B2219" i="2"/>
  <c r="B2227" i="2"/>
  <c r="B2235" i="2"/>
  <c r="B2243" i="2"/>
  <c r="B2251" i="2"/>
  <c r="B2259" i="2"/>
  <c r="B2267" i="2"/>
  <c r="B2275" i="2"/>
  <c r="B2283" i="2"/>
  <c r="B2291" i="2"/>
  <c r="B2299" i="2"/>
  <c r="B2307" i="2"/>
  <c r="B2315" i="2"/>
  <c r="B2323" i="2"/>
  <c r="B2331" i="2"/>
  <c r="B2339" i="2"/>
  <c r="B2347" i="2"/>
  <c r="B2355" i="2"/>
  <c r="B2363" i="2"/>
  <c r="B2371" i="2"/>
  <c r="B2379" i="2"/>
  <c r="B2387" i="2"/>
  <c r="B2395" i="2"/>
  <c r="B2403" i="2"/>
  <c r="B2411" i="2"/>
  <c r="B2419" i="2"/>
  <c r="B2427" i="2"/>
  <c r="B2435" i="2"/>
  <c r="B2443" i="2"/>
  <c r="B2451" i="2"/>
  <c r="B2459" i="2"/>
  <c r="B2467" i="2"/>
  <c r="B2475" i="2"/>
  <c r="B2483" i="2"/>
  <c r="B2491" i="2"/>
  <c r="B2499" i="2"/>
  <c r="B2507" i="2"/>
  <c r="B2515" i="2"/>
  <c r="B2523" i="2"/>
  <c r="B2531" i="2"/>
  <c r="B2539" i="2"/>
  <c r="B2547" i="2"/>
  <c r="B2555" i="2"/>
  <c r="B2563" i="2"/>
  <c r="B2571" i="2"/>
  <c r="B2579" i="2"/>
  <c r="B2587" i="2"/>
  <c r="B2595" i="2"/>
  <c r="B2603" i="2"/>
  <c r="B2611" i="2"/>
  <c r="B2619" i="2"/>
  <c r="B2627" i="2"/>
  <c r="B2635" i="2"/>
  <c r="B2643" i="2"/>
  <c r="B2651" i="2"/>
  <c r="B2659" i="2"/>
  <c r="B2667" i="2"/>
  <c r="B2675" i="2"/>
  <c r="B2683" i="2"/>
  <c r="B2691" i="2"/>
  <c r="B2699" i="2"/>
  <c r="B2707" i="2"/>
  <c r="B2715" i="2"/>
  <c r="B2723" i="2"/>
  <c r="B2731" i="2"/>
  <c r="B2739" i="2"/>
  <c r="B2747" i="2"/>
  <c r="B2755" i="2"/>
  <c r="B2763" i="2"/>
  <c r="B2771" i="2"/>
  <c r="B2779" i="2"/>
  <c r="B2787" i="2"/>
  <c r="B2795" i="2"/>
  <c r="B2803" i="2"/>
  <c r="B2811" i="2"/>
  <c r="B2819" i="2"/>
  <c r="B2827" i="2"/>
  <c r="B2835" i="2"/>
  <c r="B2843" i="2"/>
  <c r="B2851" i="2"/>
  <c r="B2859" i="2"/>
  <c r="B2867" i="2"/>
  <c r="B2875" i="2"/>
  <c r="B2883" i="2"/>
  <c r="B2891" i="2"/>
  <c r="B2899" i="2"/>
  <c r="B2907" i="2"/>
  <c r="B2915" i="2"/>
  <c r="B2923" i="2"/>
  <c r="B2931" i="2"/>
  <c r="B2939" i="2"/>
  <c r="B2947" i="2"/>
  <c r="B2955" i="2"/>
  <c r="B2963" i="2"/>
  <c r="B2971" i="2"/>
  <c r="B2979" i="2"/>
  <c r="B2987" i="2"/>
  <c r="B2995" i="2"/>
  <c r="B3003" i="2"/>
  <c r="B3011" i="2"/>
  <c r="B3019" i="2"/>
  <c r="B3027" i="2"/>
  <c r="B3035" i="2"/>
  <c r="B3043" i="2"/>
  <c r="B3051" i="2"/>
  <c r="B3059" i="2"/>
  <c r="B3067" i="2"/>
  <c r="B3075" i="2"/>
  <c r="B3083" i="2"/>
  <c r="B3091" i="2"/>
  <c r="B3099" i="2"/>
  <c r="B3107" i="2"/>
  <c r="B3115" i="2"/>
  <c r="B3123" i="2"/>
  <c r="B3131" i="2"/>
  <c r="B3139" i="2"/>
  <c r="B3147" i="2"/>
  <c r="B3155" i="2"/>
  <c r="B3163" i="2"/>
  <c r="B3171" i="2"/>
  <c r="B3179" i="2"/>
  <c r="B3187" i="2"/>
  <c r="B3195" i="2"/>
  <c r="B3203" i="2"/>
  <c r="B3211" i="2"/>
  <c r="B3219" i="2"/>
  <c r="B3227" i="2"/>
  <c r="B3235" i="2"/>
  <c r="B3243" i="2"/>
  <c r="B3251" i="2"/>
  <c r="B3259" i="2"/>
  <c r="B3267" i="2"/>
  <c r="B3275" i="2"/>
  <c r="B3283" i="2"/>
  <c r="B3291" i="2"/>
  <c r="B3299" i="2"/>
  <c r="B3307" i="2"/>
  <c r="B3315" i="2"/>
  <c r="B3323" i="2"/>
  <c r="B3331" i="2"/>
  <c r="B756" i="2"/>
  <c r="B764" i="2"/>
  <c r="B772" i="2"/>
  <c r="B780" i="2"/>
  <c r="B788" i="2"/>
  <c r="B796" i="2"/>
  <c r="B804" i="2"/>
  <c r="B812" i="2"/>
  <c r="B820" i="2"/>
  <c r="B828" i="2"/>
  <c r="B836" i="2"/>
  <c r="B844" i="2"/>
  <c r="B852" i="2"/>
  <c r="B860" i="2"/>
  <c r="B868" i="2"/>
  <c r="B876" i="2"/>
  <c r="B884" i="2"/>
  <c r="B892" i="2"/>
  <c r="B900" i="2"/>
  <c r="B908" i="2"/>
  <c r="B916" i="2"/>
  <c r="B924" i="2"/>
  <c r="B932" i="2"/>
  <c r="B940" i="2"/>
  <c r="B948" i="2"/>
  <c r="B956" i="2"/>
  <c r="B964" i="2"/>
  <c r="B972" i="2"/>
  <c r="B980" i="2"/>
  <c r="B988" i="2"/>
  <c r="B996" i="2"/>
  <c r="B1004" i="2"/>
  <c r="B1012" i="2"/>
  <c r="B1020" i="2"/>
  <c r="B1028" i="2"/>
  <c r="B1036" i="2"/>
  <c r="B1044" i="2"/>
  <c r="B1052" i="2"/>
  <c r="B1060" i="2"/>
  <c r="B1068" i="2"/>
  <c r="B1076" i="2"/>
  <c r="B1084" i="2"/>
  <c r="B1092" i="2"/>
  <c r="B1100" i="2"/>
  <c r="B1108" i="2"/>
  <c r="B1116" i="2"/>
  <c r="B1124" i="2"/>
  <c r="B1132" i="2"/>
  <c r="B1140" i="2"/>
  <c r="B1148" i="2"/>
  <c r="B1156" i="2"/>
  <c r="B1164" i="2"/>
  <c r="B1172" i="2"/>
  <c r="B1180" i="2"/>
  <c r="B1188" i="2"/>
  <c r="B1196" i="2"/>
  <c r="B1204" i="2"/>
  <c r="B1212" i="2"/>
  <c r="B1220" i="2"/>
  <c r="B1228" i="2"/>
  <c r="B1236" i="2"/>
  <c r="B1244" i="2"/>
  <c r="B1252" i="2"/>
  <c r="B1260" i="2"/>
  <c r="B1268" i="2"/>
  <c r="B1276" i="2"/>
  <c r="B1284" i="2"/>
  <c r="B1292" i="2"/>
  <c r="B1300" i="2"/>
  <c r="B1308" i="2"/>
  <c r="B1316" i="2"/>
  <c r="B1324" i="2"/>
  <c r="B1332" i="2"/>
  <c r="B1340" i="2"/>
  <c r="B1348" i="2"/>
  <c r="B1356" i="2"/>
  <c r="B1364" i="2"/>
  <c r="B1372" i="2"/>
  <c r="B1380" i="2"/>
  <c r="B1388" i="2"/>
  <c r="B1396" i="2"/>
  <c r="B1404" i="2"/>
  <c r="B1412" i="2"/>
  <c r="B1420" i="2"/>
  <c r="B1428" i="2"/>
  <c r="B1436" i="2"/>
  <c r="B1444" i="2"/>
  <c r="B1452" i="2"/>
  <c r="B1460" i="2"/>
  <c r="B1468" i="2"/>
  <c r="B1476" i="2"/>
  <c r="B1484" i="2"/>
  <c r="B1492" i="2"/>
  <c r="B1500" i="2"/>
  <c r="B1508" i="2"/>
  <c r="B1516" i="2"/>
  <c r="B1524" i="2"/>
  <c r="B1532" i="2"/>
  <c r="B1540" i="2"/>
  <c r="B1548" i="2"/>
  <c r="B1556" i="2"/>
  <c r="B1564" i="2"/>
  <c r="B1572" i="2"/>
  <c r="B1580" i="2"/>
  <c r="B1588" i="2"/>
  <c r="B1596" i="2"/>
  <c r="B1604" i="2"/>
  <c r="B1612" i="2"/>
  <c r="B1620" i="2"/>
  <c r="B1628" i="2"/>
  <c r="B1636" i="2"/>
  <c r="B1644" i="2"/>
  <c r="B1652" i="2"/>
  <c r="B1660" i="2"/>
  <c r="B1668" i="2"/>
  <c r="B1676" i="2"/>
  <c r="B1684" i="2"/>
  <c r="B1692" i="2"/>
  <c r="B1700" i="2"/>
  <c r="B1708" i="2"/>
  <c r="B1716" i="2"/>
  <c r="B1724" i="2"/>
  <c r="B1732" i="2"/>
  <c r="B1740" i="2"/>
  <c r="B1748" i="2"/>
  <c r="B1756" i="2"/>
  <c r="B1764" i="2"/>
  <c r="B1772" i="2"/>
  <c r="B1780" i="2"/>
  <c r="B1788" i="2"/>
  <c r="B1796" i="2"/>
  <c r="B1804" i="2"/>
  <c r="B1812" i="2"/>
  <c r="B1820" i="2"/>
  <c r="B1828" i="2"/>
  <c r="B1836" i="2"/>
  <c r="B1844" i="2"/>
  <c r="B1852" i="2"/>
  <c r="B1860" i="2"/>
  <c r="B1868" i="2"/>
  <c r="B1876" i="2"/>
  <c r="B1884" i="2"/>
  <c r="B1892" i="2"/>
  <c r="B1900" i="2"/>
  <c r="B1908" i="2"/>
  <c r="B1916" i="2"/>
  <c r="B1924" i="2"/>
  <c r="B1932" i="2"/>
  <c r="B1940" i="2"/>
  <c r="B1948" i="2"/>
  <c r="B1956" i="2"/>
  <c r="B1964" i="2"/>
  <c r="B1972" i="2"/>
  <c r="B1980" i="2"/>
  <c r="B1988" i="2"/>
  <c r="B1996" i="2"/>
  <c r="B2004" i="2"/>
  <c r="B2012" i="2"/>
  <c r="B2020" i="2"/>
  <c r="B2028" i="2"/>
  <c r="B2036" i="2"/>
  <c r="B2044" i="2"/>
  <c r="B2052" i="2"/>
  <c r="B2060" i="2"/>
  <c r="B2068" i="2"/>
  <c r="B2076" i="2"/>
  <c r="B2084" i="2"/>
  <c r="B2092" i="2"/>
  <c r="B2100" i="2"/>
  <c r="B2108" i="2"/>
  <c r="B2116" i="2"/>
  <c r="B2124" i="2"/>
  <c r="B2132" i="2"/>
  <c r="B2140" i="2"/>
  <c r="B2148" i="2"/>
  <c r="B2156" i="2"/>
  <c r="B2164" i="2"/>
  <c r="B2172" i="2"/>
  <c r="B2180" i="2"/>
  <c r="B2188" i="2"/>
  <c r="B2196" i="2"/>
  <c r="B2204" i="2"/>
  <c r="B2212" i="2"/>
  <c r="B2220" i="2"/>
  <c r="B2228" i="2"/>
  <c r="B2236" i="2"/>
  <c r="B2244" i="2"/>
  <c r="B2252" i="2"/>
  <c r="B2260" i="2"/>
  <c r="B2268" i="2"/>
  <c r="B2276" i="2"/>
  <c r="B2284" i="2"/>
  <c r="B2292" i="2"/>
  <c r="B2300" i="2"/>
  <c r="B2308" i="2"/>
  <c r="B2316" i="2"/>
  <c r="B2324" i="2"/>
  <c r="B2332" i="2"/>
  <c r="B2340" i="2"/>
  <c r="B2348" i="2"/>
  <c r="B2356" i="2"/>
  <c r="B2364" i="2"/>
  <c r="B2372" i="2"/>
  <c r="B2380" i="2"/>
  <c r="B2388" i="2"/>
  <c r="B2396" i="2"/>
  <c r="B2404" i="2"/>
  <c r="B2412" i="2"/>
  <c r="B2420" i="2"/>
  <c r="B2428" i="2"/>
  <c r="B2436" i="2"/>
  <c r="B2444" i="2"/>
  <c r="B2452" i="2"/>
  <c r="B2460" i="2"/>
  <c r="B2468" i="2"/>
  <c r="B2476" i="2"/>
  <c r="B2484" i="2"/>
  <c r="B2492" i="2"/>
  <c r="B2500" i="2"/>
  <c r="B2508" i="2"/>
  <c r="B2516" i="2"/>
  <c r="B2524" i="2"/>
  <c r="B2532" i="2"/>
  <c r="B2540" i="2"/>
  <c r="B2548" i="2"/>
  <c r="B2556" i="2"/>
  <c r="B2564" i="2"/>
  <c r="B2572" i="2"/>
  <c r="B2580" i="2"/>
  <c r="B2588" i="2"/>
  <c r="B2596" i="2"/>
  <c r="B2604" i="2"/>
  <c r="B2612" i="2"/>
  <c r="B2620" i="2"/>
  <c r="B2628" i="2"/>
  <c r="B2636" i="2"/>
  <c r="B2644" i="2"/>
  <c r="B2652" i="2"/>
  <c r="B2660" i="2"/>
  <c r="B2668" i="2"/>
  <c r="B2676" i="2"/>
  <c r="B2684" i="2"/>
  <c r="B2692" i="2"/>
  <c r="B2700" i="2"/>
  <c r="B2708" i="2"/>
  <c r="B2716" i="2"/>
  <c r="B2724" i="2"/>
  <c r="B2732" i="2"/>
  <c r="B2740" i="2"/>
  <c r="B2748" i="2"/>
  <c r="B2756" i="2"/>
  <c r="B2764" i="2"/>
  <c r="B2772" i="2"/>
  <c r="B2780" i="2"/>
  <c r="B2788" i="2"/>
  <c r="B2796" i="2"/>
  <c r="B2804" i="2"/>
  <c r="B2812" i="2"/>
  <c r="B2820" i="2"/>
  <c r="B2828" i="2"/>
  <c r="B2836" i="2"/>
  <c r="B2844" i="2"/>
  <c r="B2852" i="2"/>
  <c r="B2860" i="2"/>
  <c r="B2868" i="2"/>
  <c r="B2876" i="2"/>
  <c r="B2884" i="2"/>
  <c r="B2892" i="2"/>
  <c r="B2900" i="2"/>
  <c r="B2908" i="2"/>
  <c r="B2916" i="2"/>
  <c r="B2924" i="2"/>
  <c r="B2932" i="2"/>
  <c r="B2940" i="2"/>
  <c r="B2948" i="2"/>
  <c r="B2956" i="2"/>
  <c r="B2964" i="2"/>
  <c r="B2972" i="2"/>
  <c r="B2980" i="2"/>
  <c r="B2988" i="2"/>
  <c r="B2996" i="2"/>
  <c r="B3004" i="2"/>
  <c r="B3012" i="2"/>
  <c r="B3020" i="2"/>
  <c r="B3028" i="2"/>
  <c r="B3036" i="2"/>
  <c r="B3044" i="2"/>
  <c r="B3052" i="2"/>
  <c r="B3060" i="2"/>
  <c r="B3068" i="2"/>
  <c r="B3076" i="2"/>
  <c r="B3084" i="2"/>
  <c r="B3092" i="2"/>
  <c r="B3100" i="2"/>
  <c r="B3108" i="2"/>
  <c r="B3116" i="2"/>
  <c r="B3124" i="2"/>
  <c r="B3132" i="2"/>
  <c r="B3140" i="2"/>
  <c r="B3148" i="2"/>
  <c r="B3156" i="2"/>
  <c r="B3164" i="2"/>
  <c r="B3172" i="2"/>
  <c r="B3180" i="2"/>
  <c r="B3188" i="2"/>
  <c r="B3196" i="2"/>
  <c r="B3204" i="2"/>
  <c r="B3212" i="2"/>
  <c r="B3220" i="2"/>
  <c r="B3228" i="2"/>
  <c r="B3236" i="2"/>
  <c r="B3244" i="2"/>
  <c r="B3252" i="2"/>
  <c r="B3260" i="2"/>
  <c r="B3268" i="2"/>
  <c r="B3276" i="2"/>
  <c r="B3284" i="2"/>
  <c r="B3292" i="2"/>
  <c r="B3300" i="2"/>
  <c r="B3308" i="2"/>
  <c r="B3316" i="2"/>
  <c r="B3324" i="2"/>
  <c r="B3332" i="2"/>
  <c r="B757" i="2"/>
  <c r="B765" i="2"/>
  <c r="B773" i="2"/>
  <c r="B781" i="2"/>
  <c r="B789" i="2"/>
  <c r="B797" i="2"/>
  <c r="B805" i="2"/>
  <c r="B813" i="2"/>
  <c r="B821" i="2"/>
  <c r="B829" i="2"/>
  <c r="B837" i="2"/>
  <c r="B845" i="2"/>
  <c r="B853" i="2"/>
  <c r="B861" i="2"/>
  <c r="B869" i="2"/>
  <c r="B877" i="2"/>
  <c r="B885" i="2"/>
  <c r="B893" i="2"/>
  <c r="B901" i="2"/>
  <c r="B909" i="2"/>
  <c r="B917" i="2"/>
  <c r="B925" i="2"/>
  <c r="B933" i="2"/>
  <c r="B941" i="2"/>
  <c r="B949" i="2"/>
  <c r="B957" i="2"/>
  <c r="B965" i="2"/>
  <c r="B973" i="2"/>
  <c r="B981" i="2"/>
  <c r="B989" i="2"/>
  <c r="B997" i="2"/>
  <c r="B1005" i="2"/>
  <c r="B1013" i="2"/>
  <c r="B1021" i="2"/>
  <c r="B1029" i="2"/>
  <c r="B1037" i="2"/>
  <c r="B1045" i="2"/>
  <c r="B1053" i="2"/>
  <c r="B1061" i="2"/>
  <c r="B1069" i="2"/>
  <c r="B1077" i="2"/>
  <c r="B1085" i="2"/>
  <c r="B1093" i="2"/>
  <c r="B1101" i="2"/>
  <c r="B1109" i="2"/>
  <c r="B1117" i="2"/>
  <c r="B1125" i="2"/>
  <c r="B1133" i="2"/>
  <c r="B1141" i="2"/>
  <c r="B1149" i="2"/>
  <c r="B1157" i="2"/>
  <c r="B1165" i="2"/>
  <c r="B1173" i="2"/>
  <c r="B1181" i="2"/>
  <c r="B1189" i="2"/>
  <c r="B1197" i="2"/>
  <c r="B1205" i="2"/>
  <c r="B1213" i="2"/>
  <c r="B1221" i="2"/>
  <c r="B1229" i="2"/>
  <c r="B1237" i="2"/>
  <c r="B1245" i="2"/>
  <c r="B1253" i="2"/>
  <c r="B1261" i="2"/>
  <c r="B1269" i="2"/>
  <c r="B1277" i="2"/>
  <c r="B1285" i="2"/>
  <c r="B1293" i="2"/>
  <c r="B1301" i="2"/>
  <c r="B1309" i="2"/>
  <c r="B1317" i="2"/>
  <c r="B1325" i="2"/>
  <c r="B1333" i="2"/>
  <c r="B1341" i="2"/>
  <c r="B1349" i="2"/>
  <c r="B1357" i="2"/>
  <c r="B1365" i="2"/>
  <c r="B1373" i="2"/>
  <c r="B1381" i="2"/>
  <c r="B1389" i="2"/>
  <c r="B1397" i="2"/>
  <c r="B1405" i="2"/>
  <c r="B1413" i="2"/>
  <c r="B1421" i="2"/>
  <c r="B1429" i="2"/>
  <c r="B1437" i="2"/>
  <c r="B1445" i="2"/>
  <c r="B1453" i="2"/>
  <c r="B1461" i="2"/>
  <c r="B1469" i="2"/>
  <c r="B1477" i="2"/>
  <c r="B1485" i="2"/>
  <c r="B1493" i="2"/>
  <c r="B1501" i="2"/>
  <c r="B1509" i="2"/>
  <c r="B1517" i="2"/>
  <c r="B1525" i="2"/>
  <c r="B1533" i="2"/>
  <c r="B1541" i="2"/>
  <c r="B1549" i="2"/>
  <c r="B1557" i="2"/>
  <c r="B1565" i="2"/>
  <c r="B1573" i="2"/>
  <c r="B1581" i="2"/>
  <c r="B1589" i="2"/>
  <c r="B1597" i="2"/>
  <c r="B1605" i="2"/>
  <c r="B1613" i="2"/>
  <c r="B1621" i="2"/>
  <c r="B1629" i="2"/>
  <c r="B1637" i="2"/>
  <c r="B1645" i="2"/>
  <c r="B1653" i="2"/>
  <c r="B1661" i="2"/>
  <c r="B1669" i="2"/>
  <c r="B1677" i="2"/>
  <c r="B1685" i="2"/>
  <c r="B1693" i="2"/>
  <c r="B1701" i="2"/>
  <c r="B1709" i="2"/>
  <c r="B1717" i="2"/>
  <c r="B1725" i="2"/>
  <c r="B1733" i="2"/>
  <c r="B1741" i="2"/>
  <c r="B1749" i="2"/>
  <c r="B1757" i="2"/>
  <c r="B1765" i="2"/>
  <c r="B1773" i="2"/>
  <c r="B1781" i="2"/>
  <c r="B1789" i="2"/>
  <c r="B1797" i="2"/>
  <c r="B1805" i="2"/>
  <c r="B1813" i="2"/>
  <c r="B1821" i="2"/>
  <c r="B1829" i="2"/>
  <c r="B1837" i="2"/>
  <c r="B1845" i="2"/>
  <c r="B1853" i="2"/>
  <c r="B1861" i="2"/>
  <c r="B1869" i="2"/>
  <c r="B1877" i="2"/>
  <c r="B1885" i="2"/>
  <c r="B1893" i="2"/>
  <c r="B1901" i="2"/>
  <c r="B1909" i="2"/>
  <c r="B1917" i="2"/>
  <c r="B1925" i="2"/>
  <c r="B1933" i="2"/>
  <c r="B1941" i="2"/>
  <c r="B1949" i="2"/>
  <c r="B1957" i="2"/>
  <c r="B1965" i="2"/>
  <c r="B1973" i="2"/>
  <c r="B1981" i="2"/>
  <c r="B1989" i="2"/>
  <c r="B1997" i="2"/>
  <c r="B2005" i="2"/>
  <c r="B2013" i="2"/>
  <c r="B2021" i="2"/>
  <c r="B2029" i="2"/>
  <c r="B2037" i="2"/>
  <c r="B2045" i="2"/>
  <c r="B2053" i="2"/>
  <c r="B2061" i="2"/>
  <c r="B2069" i="2"/>
  <c r="B2077" i="2"/>
  <c r="B2085" i="2"/>
  <c r="B2093" i="2"/>
  <c r="B2101" i="2"/>
  <c r="B2109" i="2"/>
  <c r="B2117" i="2"/>
  <c r="B2125" i="2"/>
  <c r="B2133" i="2"/>
  <c r="B2141" i="2"/>
  <c r="B2149" i="2"/>
  <c r="B2157" i="2"/>
  <c r="B2165" i="2"/>
  <c r="B2173" i="2"/>
  <c r="B2181" i="2"/>
  <c r="B2189" i="2"/>
  <c r="B2197" i="2"/>
  <c r="B2205" i="2"/>
  <c r="B2213" i="2"/>
  <c r="B2221" i="2"/>
  <c r="B2229" i="2"/>
  <c r="B2237" i="2"/>
  <c r="B2245" i="2"/>
  <c r="B2253" i="2"/>
  <c r="B2261" i="2"/>
  <c r="B2269" i="2"/>
  <c r="B2277" i="2"/>
  <c r="B2285" i="2"/>
  <c r="B2293" i="2"/>
  <c r="B2301" i="2"/>
  <c r="B2309" i="2"/>
  <c r="B2317" i="2"/>
  <c r="B2325" i="2"/>
  <c r="B2333" i="2"/>
  <c r="B2341" i="2"/>
  <c r="B2349" i="2"/>
  <c r="B2357" i="2"/>
  <c r="B2365" i="2"/>
  <c r="B2373" i="2"/>
  <c r="B2381" i="2"/>
  <c r="B2389" i="2"/>
  <c r="B2397" i="2"/>
  <c r="B2405" i="2"/>
  <c r="B2413" i="2"/>
  <c r="B2421" i="2"/>
  <c r="B2429" i="2"/>
  <c r="B2437" i="2"/>
  <c r="B2445" i="2"/>
  <c r="B2453" i="2"/>
  <c r="B2461" i="2"/>
  <c r="B2469" i="2"/>
  <c r="B2477" i="2"/>
  <c r="B2485" i="2"/>
  <c r="B2493" i="2"/>
  <c r="B2501" i="2"/>
  <c r="B2509" i="2"/>
  <c r="B2517" i="2"/>
  <c r="B2525" i="2"/>
  <c r="B2533" i="2"/>
  <c r="B2541" i="2"/>
  <c r="B2549" i="2"/>
  <c r="B2557" i="2"/>
  <c r="B2565" i="2"/>
  <c r="B2573" i="2"/>
  <c r="B2581" i="2"/>
  <c r="B2589" i="2"/>
  <c r="B2597" i="2"/>
  <c r="B2605" i="2"/>
  <c r="B2613" i="2"/>
  <c r="B2621" i="2"/>
  <c r="B2629" i="2"/>
  <c r="B2637" i="2"/>
  <c r="B2645" i="2"/>
  <c r="B2653" i="2"/>
  <c r="B2661" i="2"/>
  <c r="B2669" i="2"/>
  <c r="B2677" i="2"/>
  <c r="B2685" i="2"/>
  <c r="B2693" i="2"/>
  <c r="B2701" i="2"/>
  <c r="B2709" i="2"/>
  <c r="B2717" i="2"/>
  <c r="B2725" i="2"/>
  <c r="B2733" i="2"/>
  <c r="B2741" i="2"/>
  <c r="B2749" i="2"/>
  <c r="B2757" i="2"/>
  <c r="B2765" i="2"/>
  <c r="B2773" i="2"/>
  <c r="B2781" i="2"/>
  <c r="B2789" i="2"/>
  <c r="B2797" i="2"/>
  <c r="B2805" i="2"/>
  <c r="B2813" i="2"/>
  <c r="B2821" i="2"/>
  <c r="B2829" i="2"/>
  <c r="B2837" i="2"/>
  <c r="B2845" i="2"/>
  <c r="B2853" i="2"/>
  <c r="B2861" i="2"/>
  <c r="B2869" i="2"/>
  <c r="B2877" i="2"/>
  <c r="B2885" i="2"/>
  <c r="B2893" i="2"/>
  <c r="B2901" i="2"/>
  <c r="B2909" i="2"/>
  <c r="B2917" i="2"/>
  <c r="B2925" i="2"/>
  <c r="B2933" i="2"/>
  <c r="B2941" i="2"/>
  <c r="B2949" i="2"/>
  <c r="B2957" i="2"/>
  <c r="B2965" i="2"/>
  <c r="B2973" i="2"/>
  <c r="B2981" i="2"/>
  <c r="B2989" i="2"/>
  <c r="B2997" i="2"/>
  <c r="B3005" i="2"/>
  <c r="B3013" i="2"/>
  <c r="B3021" i="2"/>
  <c r="B3029" i="2"/>
  <c r="B3037" i="2"/>
  <c r="B3045" i="2"/>
  <c r="B3053" i="2"/>
  <c r="B3061" i="2"/>
  <c r="B3069" i="2"/>
  <c r="B3077" i="2"/>
  <c r="B3085" i="2"/>
  <c r="B3093" i="2"/>
  <c r="B3101" i="2"/>
  <c r="B3109" i="2"/>
  <c r="B3117" i="2"/>
  <c r="B3125" i="2"/>
  <c r="B3133" i="2"/>
  <c r="B3141" i="2"/>
  <c r="B3149" i="2"/>
  <c r="B3157" i="2"/>
  <c r="B3165" i="2"/>
  <c r="B3173" i="2"/>
  <c r="B3181" i="2"/>
  <c r="B3189" i="2"/>
  <c r="B3197" i="2"/>
  <c r="B3205" i="2"/>
  <c r="B3213" i="2"/>
  <c r="B3221" i="2"/>
  <c r="B3229" i="2"/>
  <c r="B3237" i="2"/>
  <c r="B3245" i="2"/>
  <c r="B3253" i="2"/>
  <c r="B3261" i="2"/>
  <c r="B3269" i="2"/>
  <c r="B3277" i="2"/>
  <c r="B3285" i="2"/>
  <c r="B3293" i="2"/>
  <c r="B3301" i="2"/>
  <c r="B3309" i="2"/>
  <c r="B3317" i="2"/>
  <c r="B3325" i="2"/>
  <c r="B3333" i="2"/>
  <c r="B760" i="2"/>
  <c r="B774" i="2"/>
  <c r="B785" i="2"/>
  <c r="B799" i="2"/>
  <c r="B810" i="2"/>
  <c r="B824" i="2"/>
  <c r="B838" i="2"/>
  <c r="B849" i="2"/>
  <c r="B863" i="2"/>
  <c r="B874" i="2"/>
  <c r="B888" i="2"/>
  <c r="B902" i="2"/>
  <c r="B913" i="2"/>
  <c r="B927" i="2"/>
  <c r="B938" i="2"/>
  <c r="B952" i="2"/>
  <c r="B966" i="2"/>
  <c r="B977" i="2"/>
  <c r="B991" i="2"/>
  <c r="B1002" i="2"/>
  <c r="B1016" i="2"/>
  <c r="B1030" i="2"/>
  <c r="B1041" i="2"/>
  <c r="B1055" i="2"/>
  <c r="B1066" i="2"/>
  <c r="B1080" i="2"/>
  <c r="B1094" i="2"/>
  <c r="B1105" i="2"/>
  <c r="B1119" i="2"/>
  <c r="B1130" i="2"/>
  <c r="B1144" i="2"/>
  <c r="B1158" i="2"/>
  <c r="B1169" i="2"/>
  <c r="B1183" i="2"/>
  <c r="B1194" i="2"/>
  <c r="B1208" i="2"/>
  <c r="B1222" i="2"/>
  <c r="B1233" i="2"/>
  <c r="B1247" i="2"/>
  <c r="B1258" i="2"/>
  <c r="B1272" i="2"/>
  <c r="B1286" i="2"/>
  <c r="B1297" i="2"/>
  <c r="B1311" i="2"/>
  <c r="B1322" i="2"/>
  <c r="B1336" i="2"/>
  <c r="B1350" i="2"/>
  <c r="B1361" i="2"/>
  <c r="B1375" i="2"/>
  <c r="B1386" i="2"/>
  <c r="B1400" i="2"/>
  <c r="B1414" i="2"/>
  <c r="B1425" i="2"/>
  <c r="B1439" i="2"/>
  <c r="B1450" i="2"/>
  <c r="B1464" i="2"/>
  <c r="B1478" i="2"/>
  <c r="B1489" i="2"/>
  <c r="B1503" i="2"/>
  <c r="B1514" i="2"/>
  <c r="B1528" i="2"/>
  <c r="B1542" i="2"/>
  <c r="B1553" i="2"/>
  <c r="B1567" i="2"/>
  <c r="B1578" i="2"/>
  <c r="B1592" i="2"/>
  <c r="B1606" i="2"/>
  <c r="B1617" i="2"/>
  <c r="B1631" i="2"/>
  <c r="B1642" i="2"/>
  <c r="B1656" i="2"/>
  <c r="B1670" i="2"/>
  <c r="B1681" i="2"/>
  <c r="B1695" i="2"/>
  <c r="B1706" i="2"/>
  <c r="B1720" i="2"/>
  <c r="B1734" i="2"/>
  <c r="B1745" i="2"/>
  <c r="B1759" i="2"/>
  <c r="B1770" i="2"/>
  <c r="B1784" i="2"/>
  <c r="B1798" i="2"/>
  <c r="B1809" i="2"/>
  <c r="B1823" i="2"/>
  <c r="B1834" i="2"/>
  <c r="B1848" i="2"/>
  <c r="B1862" i="2"/>
  <c r="B1873" i="2"/>
  <c r="B1887" i="2"/>
  <c r="B1898" i="2"/>
  <c r="B1912" i="2"/>
  <c r="B1926" i="2"/>
  <c r="B1937" i="2"/>
  <c r="B1951" i="2"/>
  <c r="B1962" i="2"/>
  <c r="B1976" i="2"/>
  <c r="B1990" i="2"/>
  <c r="B2001" i="2"/>
  <c r="B2015" i="2"/>
  <c r="B2026" i="2"/>
  <c r="B2040" i="2"/>
  <c r="B2054" i="2"/>
  <c r="B2065" i="2"/>
  <c r="B2079" i="2"/>
  <c r="B2090" i="2"/>
  <c r="B2104" i="2"/>
  <c r="B2118" i="2"/>
  <c r="B2129" i="2"/>
  <c r="B2143" i="2"/>
  <c r="B2154" i="2"/>
  <c r="B2168" i="2"/>
  <c r="B2182" i="2"/>
  <c r="B2193" i="2"/>
  <c r="B2207" i="2"/>
  <c r="B2218" i="2"/>
  <c r="B2232" i="2"/>
  <c r="B2246" i="2"/>
  <c r="B2257" i="2"/>
  <c r="B2271" i="2"/>
  <c r="B2282" i="2"/>
  <c r="B2296" i="2"/>
  <c r="B2310" i="2"/>
  <c r="B2321" i="2"/>
  <c r="B2335" i="2"/>
  <c r="B2346" i="2"/>
  <c r="B2360" i="2"/>
  <c r="B2374" i="2"/>
  <c r="B2385" i="2"/>
  <c r="B2399" i="2"/>
  <c r="B2410" i="2"/>
  <c r="B2424" i="2"/>
  <c r="B2438" i="2"/>
  <c r="B2449" i="2"/>
  <c r="B2463" i="2"/>
  <c r="B2474" i="2"/>
  <c r="B2488" i="2"/>
  <c r="B2502" i="2"/>
  <c r="B2513" i="2"/>
  <c r="B2527" i="2"/>
  <c r="B2538" i="2"/>
  <c r="B2552" i="2"/>
  <c r="B2566" i="2"/>
  <c r="B2577" i="2"/>
  <c r="B2591" i="2"/>
  <c r="B2602" i="2"/>
  <c r="B2616" i="2"/>
  <c r="B2630" i="2"/>
  <c r="B2641" i="2"/>
  <c r="B2655" i="2"/>
  <c r="B2666" i="2"/>
  <c r="B2680" i="2"/>
  <c r="B2694" i="2"/>
  <c r="B2705" i="2"/>
  <c r="B2719" i="2"/>
  <c r="B2730" i="2"/>
  <c r="B2744" i="2"/>
  <c r="B2758" i="2"/>
  <c r="B2769" i="2"/>
  <c r="B2783" i="2"/>
  <c r="B2794" i="2"/>
  <c r="B2808" i="2"/>
  <c r="B2822" i="2"/>
  <c r="B2833" i="2"/>
  <c r="B2847" i="2"/>
  <c r="B2858" i="2"/>
  <c r="B2872" i="2"/>
  <c r="B2886" i="2"/>
  <c r="B2897" i="2"/>
  <c r="B2911" i="2"/>
  <c r="B2922" i="2"/>
  <c r="B2936" i="2"/>
  <c r="B2950" i="2"/>
  <c r="B2961" i="2"/>
  <c r="B2975" i="2"/>
  <c r="B2986" i="2"/>
  <c r="B3000" i="2"/>
  <c r="B3014" i="2"/>
  <c r="B3025" i="2"/>
  <c r="B3039" i="2"/>
  <c r="B3050" i="2"/>
  <c r="B3064" i="2"/>
  <c r="B3078" i="2"/>
  <c r="B3089" i="2"/>
  <c r="B3103" i="2"/>
  <c r="B3114" i="2"/>
  <c r="B3128" i="2"/>
  <c r="B3142" i="2"/>
  <c r="B3153" i="2"/>
  <c r="B3167" i="2"/>
  <c r="B3178" i="2"/>
  <c r="B3192" i="2"/>
  <c r="B3206" i="2"/>
  <c r="B3217" i="2"/>
  <c r="B3231" i="2"/>
  <c r="B3242" i="2"/>
  <c r="B3256" i="2"/>
  <c r="B3270" i="2"/>
  <c r="B3281" i="2"/>
  <c r="B3295" i="2"/>
  <c r="B3306" i="2"/>
  <c r="B3320" i="2"/>
  <c r="B3334" i="2"/>
  <c r="B761" i="2"/>
  <c r="B775" i="2"/>
  <c r="B786" i="2"/>
  <c r="B800" i="2"/>
  <c r="B814" i="2"/>
  <c r="B825" i="2"/>
  <c r="B839" i="2"/>
  <c r="B850" i="2"/>
  <c r="B864" i="2"/>
  <c r="B878" i="2"/>
  <c r="B889" i="2"/>
  <c r="B903" i="2"/>
  <c r="B914" i="2"/>
  <c r="B928" i="2"/>
  <c r="B942" i="2"/>
  <c r="B953" i="2"/>
  <c r="B967" i="2"/>
  <c r="B978" i="2"/>
  <c r="B992" i="2"/>
  <c r="B1006" i="2"/>
  <c r="B1017" i="2"/>
  <c r="B1031" i="2"/>
  <c r="B1042" i="2"/>
  <c r="B1056" i="2"/>
  <c r="B1070" i="2"/>
  <c r="B1081" i="2"/>
  <c r="B1095" i="2"/>
  <c r="B1106" i="2"/>
  <c r="B1120" i="2"/>
  <c r="B1134" i="2"/>
  <c r="B1145" i="2"/>
  <c r="B1159" i="2"/>
  <c r="B1170" i="2"/>
  <c r="B1184" i="2"/>
  <c r="B1198" i="2"/>
  <c r="B1209" i="2"/>
  <c r="B1223" i="2"/>
  <c r="B1234" i="2"/>
  <c r="B1248" i="2"/>
  <c r="B1262" i="2"/>
  <c r="B1273" i="2"/>
  <c r="B1287" i="2"/>
  <c r="B1298" i="2"/>
  <c r="B1312" i="2"/>
  <c r="B1326" i="2"/>
  <c r="B1337" i="2"/>
  <c r="B1351" i="2"/>
  <c r="B1362" i="2"/>
  <c r="B1376" i="2"/>
  <c r="B1390" i="2"/>
  <c r="B1401" i="2"/>
  <c r="B1415" i="2"/>
  <c r="B1426" i="2"/>
  <c r="B1440" i="2"/>
  <c r="B1454" i="2"/>
  <c r="B1465" i="2"/>
  <c r="B1479" i="2"/>
  <c r="B1490" i="2"/>
  <c r="B1504" i="2"/>
  <c r="B1518" i="2"/>
  <c r="B1529" i="2"/>
  <c r="B1543" i="2"/>
  <c r="B1554" i="2"/>
  <c r="B1568" i="2"/>
  <c r="B1582" i="2"/>
  <c r="B1593" i="2"/>
  <c r="B1607" i="2"/>
  <c r="B1618" i="2"/>
  <c r="B1632" i="2"/>
  <c r="B1646" i="2"/>
  <c r="B1657" i="2"/>
  <c r="B1671" i="2"/>
  <c r="B1682" i="2"/>
  <c r="B1696" i="2"/>
  <c r="B1710" i="2"/>
  <c r="B1721" i="2"/>
  <c r="B1735" i="2"/>
  <c r="B1746" i="2"/>
  <c r="B1760" i="2"/>
  <c r="B1774" i="2"/>
  <c r="B1785" i="2"/>
  <c r="B1799" i="2"/>
  <c r="B1810" i="2"/>
  <c r="B1824" i="2"/>
  <c r="B1838" i="2"/>
  <c r="B1849" i="2"/>
  <c r="B1863" i="2"/>
  <c r="B1874" i="2"/>
  <c r="B1888" i="2"/>
  <c r="B1902" i="2"/>
  <c r="B1913" i="2"/>
  <c r="B1927" i="2"/>
  <c r="B1938" i="2"/>
  <c r="B1952" i="2"/>
  <c r="B1966" i="2"/>
  <c r="B1977" i="2"/>
  <c r="B1991" i="2"/>
  <c r="B2002" i="2"/>
  <c r="B2016" i="2"/>
  <c r="B2030" i="2"/>
  <c r="B2041" i="2"/>
  <c r="B2055" i="2"/>
  <c r="B2066" i="2"/>
  <c r="B2080" i="2"/>
  <c r="B2094" i="2"/>
  <c r="B2105" i="2"/>
  <c r="B2119" i="2"/>
  <c r="B2130" i="2"/>
  <c r="B2144" i="2"/>
  <c r="B2158" i="2"/>
  <c r="B2169" i="2"/>
  <c r="B2183" i="2"/>
  <c r="B2194" i="2"/>
  <c r="B2208" i="2"/>
  <c r="B2222" i="2"/>
  <c r="B2233" i="2"/>
  <c r="B2247" i="2"/>
  <c r="B2258" i="2"/>
  <c r="B2272" i="2"/>
  <c r="B2286" i="2"/>
  <c r="B2297" i="2"/>
  <c r="B2311" i="2"/>
  <c r="B2322" i="2"/>
  <c r="B2336" i="2"/>
  <c r="B2350" i="2"/>
  <c r="B2361" i="2"/>
  <c r="B2375" i="2"/>
  <c r="B2386" i="2"/>
  <c r="B2400" i="2"/>
  <c r="B2414" i="2"/>
  <c r="B2425" i="2"/>
  <c r="B2439" i="2"/>
  <c r="B2450" i="2"/>
  <c r="B2464" i="2"/>
  <c r="B2478" i="2"/>
  <c r="B2489" i="2"/>
  <c r="B2503" i="2"/>
  <c r="B2514" i="2"/>
  <c r="B2528" i="2"/>
  <c r="B2542" i="2"/>
  <c r="B2553" i="2"/>
  <c r="B2567" i="2"/>
  <c r="B2578" i="2"/>
  <c r="B2592" i="2"/>
  <c r="B2606" i="2"/>
  <c r="B2617" i="2"/>
  <c r="B2631" i="2"/>
  <c r="B2642" i="2"/>
  <c r="B2656" i="2"/>
  <c r="B2670" i="2"/>
  <c r="B2681" i="2"/>
  <c r="B2695" i="2"/>
  <c r="B2706" i="2"/>
  <c r="B2720" i="2"/>
  <c r="B2734" i="2"/>
  <c r="B2745" i="2"/>
  <c r="B2759" i="2"/>
  <c r="B2770" i="2"/>
  <c r="B2784" i="2"/>
  <c r="B2798" i="2"/>
  <c r="B2809" i="2"/>
  <c r="B2823" i="2"/>
  <c r="B2834" i="2"/>
  <c r="B2848" i="2"/>
  <c r="B2862" i="2"/>
  <c r="B2873" i="2"/>
  <c r="B2887" i="2"/>
  <c r="B2898" i="2"/>
  <c r="B2912" i="2"/>
  <c r="B2926" i="2"/>
  <c r="B2937" i="2"/>
  <c r="B2951" i="2"/>
  <c r="B2962" i="2"/>
  <c r="B2976" i="2"/>
  <c r="B2990" i="2"/>
  <c r="B3001" i="2"/>
  <c r="B3015" i="2"/>
  <c r="B3026" i="2"/>
  <c r="B3040" i="2"/>
  <c r="B3054" i="2"/>
  <c r="B3065" i="2"/>
  <c r="B3079" i="2"/>
  <c r="B3090" i="2"/>
  <c r="B3104" i="2"/>
  <c r="B3118" i="2"/>
  <c r="B3129" i="2"/>
  <c r="B3143" i="2"/>
  <c r="B3154" i="2"/>
  <c r="B3168" i="2"/>
  <c r="B3182" i="2"/>
  <c r="B3193" i="2"/>
  <c r="B3207" i="2"/>
  <c r="B3218" i="2"/>
  <c r="B3232" i="2"/>
  <c r="B3246" i="2"/>
  <c r="B3257" i="2"/>
  <c r="B3271" i="2"/>
  <c r="B3282" i="2"/>
  <c r="B3296" i="2"/>
  <c r="B3310" i="2"/>
  <c r="B3321" i="2"/>
  <c r="B3335" i="2"/>
  <c r="B762" i="2"/>
  <c r="B776" i="2"/>
  <c r="B790" i="2"/>
  <c r="B801" i="2"/>
  <c r="B815" i="2"/>
  <c r="B826" i="2"/>
  <c r="B840" i="2"/>
  <c r="B854" i="2"/>
  <c r="B865" i="2"/>
  <c r="B879" i="2"/>
  <c r="B890" i="2"/>
  <c r="B904" i="2"/>
  <c r="B918" i="2"/>
  <c r="B929" i="2"/>
  <c r="B943" i="2"/>
  <c r="B954" i="2"/>
  <c r="B968" i="2"/>
  <c r="B982" i="2"/>
  <c r="B993" i="2"/>
  <c r="B1007" i="2"/>
  <c r="B1018" i="2"/>
  <c r="B1032" i="2"/>
  <c r="B1046" i="2"/>
  <c r="B1057" i="2"/>
  <c r="B1071" i="2"/>
  <c r="B1082" i="2"/>
  <c r="B1096" i="2"/>
  <c r="B1110" i="2"/>
  <c r="B1121" i="2"/>
  <c r="B1135" i="2"/>
  <c r="B1146" i="2"/>
  <c r="B1160" i="2"/>
  <c r="B1174" i="2"/>
  <c r="B1185" i="2"/>
  <c r="B1199" i="2"/>
  <c r="B1210" i="2"/>
  <c r="B1224" i="2"/>
  <c r="B1238" i="2"/>
  <c r="B1249" i="2"/>
  <c r="B1263" i="2"/>
  <c r="B1274" i="2"/>
  <c r="B1288" i="2"/>
  <c r="B1302" i="2"/>
  <c r="B1313" i="2"/>
  <c r="B1327" i="2"/>
  <c r="B1338" i="2"/>
  <c r="B1352" i="2"/>
  <c r="B1366" i="2"/>
  <c r="B1377" i="2"/>
  <c r="B1391" i="2"/>
  <c r="B1402" i="2"/>
  <c r="B1416" i="2"/>
  <c r="B1430" i="2"/>
  <c r="B1441" i="2"/>
  <c r="B1455" i="2"/>
  <c r="B1466" i="2"/>
  <c r="B1480" i="2"/>
  <c r="B1494" i="2"/>
  <c r="B1505" i="2"/>
  <c r="B1519" i="2"/>
  <c r="B1530" i="2"/>
  <c r="B1544" i="2"/>
  <c r="B1558" i="2"/>
  <c r="B1569" i="2"/>
  <c r="B1583" i="2"/>
  <c r="B1594" i="2"/>
  <c r="B1608" i="2"/>
  <c r="B1622" i="2"/>
  <c r="B1633" i="2"/>
  <c r="B1647" i="2"/>
  <c r="B1658" i="2"/>
  <c r="B1672" i="2"/>
  <c r="B1686" i="2"/>
  <c r="B1697" i="2"/>
  <c r="B1711" i="2"/>
  <c r="B1722" i="2"/>
  <c r="B1736" i="2"/>
  <c r="B1750" i="2"/>
  <c r="B1761" i="2"/>
  <c r="B1775" i="2"/>
  <c r="B1786" i="2"/>
  <c r="B1800" i="2"/>
  <c r="B1814" i="2"/>
  <c r="B1825" i="2"/>
  <c r="B1839" i="2"/>
  <c r="B1850" i="2"/>
  <c r="B1864" i="2"/>
  <c r="B1878" i="2"/>
  <c r="B1889" i="2"/>
  <c r="B1903" i="2"/>
  <c r="B1914" i="2"/>
  <c r="B1928" i="2"/>
  <c r="B1942" i="2"/>
  <c r="B1953" i="2"/>
  <c r="B1967" i="2"/>
  <c r="B1978" i="2"/>
  <c r="B1992" i="2"/>
  <c r="B2006" i="2"/>
  <c r="B2017" i="2"/>
  <c r="B2031" i="2"/>
  <c r="B2042" i="2"/>
  <c r="B2056" i="2"/>
  <c r="B2070" i="2"/>
  <c r="B2081" i="2"/>
  <c r="B2095" i="2"/>
  <c r="B2106" i="2"/>
  <c r="B2120" i="2"/>
  <c r="B2134" i="2"/>
  <c r="B2145" i="2"/>
  <c r="B2159" i="2"/>
  <c r="B2170" i="2"/>
  <c r="B2184" i="2"/>
  <c r="B2198" i="2"/>
  <c r="B2209" i="2"/>
  <c r="B2223" i="2"/>
  <c r="B2234" i="2"/>
  <c r="B2248" i="2"/>
  <c r="B2262" i="2"/>
  <c r="B2273" i="2"/>
  <c r="B2287" i="2"/>
  <c r="B2298" i="2"/>
  <c r="B2312" i="2"/>
  <c r="B2326" i="2"/>
  <c r="B2337" i="2"/>
  <c r="B2351" i="2"/>
  <c r="B2362" i="2"/>
  <c r="B2376" i="2"/>
  <c r="B2390" i="2"/>
  <c r="B2401" i="2"/>
  <c r="B2415" i="2"/>
  <c r="B2426" i="2"/>
  <c r="B2440" i="2"/>
  <c r="B2454" i="2"/>
  <c r="B2465" i="2"/>
  <c r="B2479" i="2"/>
  <c r="B2490" i="2"/>
  <c r="B2504" i="2"/>
  <c r="B2518" i="2"/>
  <c r="B2529" i="2"/>
  <c r="B2543" i="2"/>
  <c r="B2554" i="2"/>
  <c r="B2568" i="2"/>
  <c r="B2582" i="2"/>
  <c r="B2593" i="2"/>
  <c r="B2607" i="2"/>
  <c r="B2618" i="2"/>
  <c r="B2632" i="2"/>
  <c r="B2646" i="2"/>
  <c r="B2657" i="2"/>
  <c r="B2671" i="2"/>
  <c r="B2682" i="2"/>
  <c r="B2696" i="2"/>
  <c r="B2710" i="2"/>
  <c r="B2721" i="2"/>
  <c r="B2735" i="2"/>
  <c r="B2746" i="2"/>
  <c r="B2760" i="2"/>
  <c r="B2774" i="2"/>
  <c r="B2785" i="2"/>
  <c r="B2799" i="2"/>
  <c r="B2810" i="2"/>
  <c r="B2824" i="2"/>
  <c r="B2838" i="2"/>
  <c r="B2849" i="2"/>
  <c r="B2863" i="2"/>
  <c r="B2874" i="2"/>
  <c r="B2888" i="2"/>
  <c r="B2902" i="2"/>
  <c r="B2913" i="2"/>
  <c r="B2927" i="2"/>
  <c r="B2938" i="2"/>
  <c r="B2952" i="2"/>
  <c r="B2966" i="2"/>
  <c r="B2977" i="2"/>
  <c r="B2991" i="2"/>
  <c r="B3002" i="2"/>
  <c r="B3016" i="2"/>
  <c r="B3030" i="2"/>
  <c r="B3041" i="2"/>
  <c r="B3055" i="2"/>
  <c r="B3066" i="2"/>
  <c r="B3080" i="2"/>
  <c r="B3094" i="2"/>
  <c r="B3105" i="2"/>
  <c r="B3119" i="2"/>
  <c r="B3130" i="2"/>
  <c r="B3144" i="2"/>
  <c r="B3158" i="2"/>
  <c r="B3169" i="2"/>
  <c r="B3183" i="2"/>
  <c r="B3194" i="2"/>
  <c r="B3208" i="2"/>
  <c r="B3222" i="2"/>
  <c r="B3233" i="2"/>
  <c r="B3247" i="2"/>
  <c r="B3258" i="2"/>
  <c r="B3272" i="2"/>
  <c r="B3286" i="2"/>
  <c r="B3297" i="2"/>
  <c r="B3311" i="2"/>
  <c r="B3322" i="2"/>
  <c r="B3336" i="2"/>
  <c r="B766" i="2"/>
  <c r="B783" i="2"/>
  <c r="B806" i="2"/>
  <c r="B823" i="2"/>
  <c r="B846" i="2"/>
  <c r="B866" i="2"/>
  <c r="B886" i="2"/>
  <c r="B906" i="2"/>
  <c r="B926" i="2"/>
  <c r="B946" i="2"/>
  <c r="B969" i="2"/>
  <c r="B986" i="2"/>
  <c r="B1009" i="2"/>
  <c r="B1026" i="2"/>
  <c r="B1049" i="2"/>
  <c r="B1072" i="2"/>
  <c r="B1089" i="2"/>
  <c r="B1112" i="2"/>
  <c r="B1129" i="2"/>
  <c r="B1152" i="2"/>
  <c r="B1175" i="2"/>
  <c r="B1192" i="2"/>
  <c r="B1215" i="2"/>
  <c r="B1232" i="2"/>
  <c r="B1255" i="2"/>
  <c r="B1278" i="2"/>
  <c r="B1295" i="2"/>
  <c r="B1318" i="2"/>
  <c r="B1335" i="2"/>
  <c r="B1358" i="2"/>
  <c r="B1378" i="2"/>
  <c r="B1398" i="2"/>
  <c r="B1418" i="2"/>
  <c r="B1438" i="2"/>
  <c r="B1458" i="2"/>
  <c r="B1481" i="2"/>
  <c r="B1498" i="2"/>
  <c r="B1521" i="2"/>
  <c r="B1538" i="2"/>
  <c r="B1561" i="2"/>
  <c r="B1584" i="2"/>
  <c r="B1601" i="2"/>
  <c r="B1624" i="2"/>
  <c r="B1641" i="2"/>
  <c r="B1664" i="2"/>
  <c r="B1687" i="2"/>
  <c r="B1704" i="2"/>
  <c r="B1727" i="2"/>
  <c r="B1744" i="2"/>
  <c r="B1767" i="2"/>
  <c r="B1790" i="2"/>
  <c r="B1807" i="2"/>
  <c r="B1830" i="2"/>
  <c r="B1847" i="2"/>
  <c r="B1870" i="2"/>
  <c r="B1890" i="2"/>
  <c r="B1910" i="2"/>
  <c r="B1930" i="2"/>
  <c r="B1950" i="2"/>
  <c r="B1970" i="2"/>
  <c r="B1993" i="2"/>
  <c r="B2010" i="2"/>
  <c r="B2033" i="2"/>
  <c r="B2050" i="2"/>
  <c r="B2073" i="2"/>
  <c r="B2096" i="2"/>
  <c r="B2113" i="2"/>
  <c r="B2136" i="2"/>
  <c r="B2153" i="2"/>
  <c r="B2176" i="2"/>
  <c r="B2199" i="2"/>
  <c r="B2216" i="2"/>
  <c r="B2239" i="2"/>
  <c r="B2256" i="2"/>
  <c r="B2279" i="2"/>
  <c r="B2302" i="2"/>
  <c r="B2319" i="2"/>
  <c r="B2342" i="2"/>
  <c r="B2359" i="2"/>
  <c r="B2382" i="2"/>
  <c r="B2402" i="2"/>
  <c r="B2422" i="2"/>
  <c r="B2442" i="2"/>
  <c r="B2462" i="2"/>
  <c r="B2482" i="2"/>
  <c r="B2505" i="2"/>
  <c r="B2522" i="2"/>
  <c r="B2545" i="2"/>
  <c r="B2562" i="2"/>
  <c r="B2585" i="2"/>
  <c r="B2608" i="2"/>
  <c r="B2625" i="2"/>
  <c r="B2648" i="2"/>
  <c r="B2665" i="2"/>
  <c r="B2688" i="2"/>
  <c r="B2711" i="2"/>
  <c r="B2728" i="2"/>
  <c r="B2751" i="2"/>
  <c r="B2768" i="2"/>
  <c r="B2791" i="2"/>
  <c r="B2814" i="2"/>
  <c r="B2831" i="2"/>
  <c r="B2854" i="2"/>
  <c r="B2871" i="2"/>
  <c r="B2894" i="2"/>
  <c r="B2914" i="2"/>
  <c r="B2934" i="2"/>
  <c r="B2954" i="2"/>
  <c r="B2974" i="2"/>
  <c r="B2994" i="2"/>
  <c r="B3017" i="2"/>
  <c r="B3034" i="2"/>
  <c r="B3057" i="2"/>
  <c r="B3074" i="2"/>
  <c r="B3097" i="2"/>
  <c r="B3120" i="2"/>
  <c r="B3137" i="2"/>
  <c r="B3160" i="2"/>
  <c r="B3177" i="2"/>
  <c r="B3200" i="2"/>
  <c r="B3223" i="2"/>
  <c r="B3240" i="2"/>
  <c r="B3263" i="2"/>
  <c r="B3280" i="2"/>
  <c r="B3303" i="2"/>
  <c r="B3326" i="2"/>
  <c r="B767" i="2"/>
  <c r="B784" i="2"/>
  <c r="B807" i="2"/>
  <c r="B830" i="2"/>
  <c r="B847" i="2"/>
  <c r="B870" i="2"/>
  <c r="B887" i="2"/>
  <c r="B910" i="2"/>
  <c r="B930" i="2"/>
  <c r="B950" i="2"/>
  <c r="B970" i="2"/>
  <c r="B990" i="2"/>
  <c r="B1010" i="2"/>
  <c r="B1033" i="2"/>
  <c r="B1050" i="2"/>
  <c r="B1073" i="2"/>
  <c r="B1090" i="2"/>
  <c r="B1113" i="2"/>
  <c r="B1136" i="2"/>
  <c r="B1153" i="2"/>
  <c r="B1176" i="2"/>
  <c r="B1193" i="2"/>
  <c r="B1216" i="2"/>
  <c r="B1239" i="2"/>
  <c r="B1256" i="2"/>
  <c r="B1279" i="2"/>
  <c r="B1296" i="2"/>
  <c r="B1319" i="2"/>
  <c r="B1342" i="2"/>
  <c r="B1359" i="2"/>
  <c r="B1382" i="2"/>
  <c r="B1399" i="2"/>
  <c r="B1422" i="2"/>
  <c r="B1442" i="2"/>
  <c r="B1462" i="2"/>
  <c r="B1482" i="2"/>
  <c r="B1502" i="2"/>
  <c r="B1522" i="2"/>
  <c r="B1545" i="2"/>
  <c r="B1562" i="2"/>
  <c r="B1585" i="2"/>
  <c r="B1602" i="2"/>
  <c r="B1625" i="2"/>
  <c r="B1648" i="2"/>
  <c r="B1665" i="2"/>
  <c r="B1688" i="2"/>
  <c r="B1705" i="2"/>
  <c r="B1728" i="2"/>
  <c r="B1751" i="2"/>
  <c r="B1768" i="2"/>
  <c r="B1791" i="2"/>
  <c r="B1808" i="2"/>
  <c r="B1831" i="2"/>
  <c r="B1854" i="2"/>
  <c r="B1871" i="2"/>
  <c r="B1894" i="2"/>
  <c r="B1911" i="2"/>
  <c r="B1934" i="2"/>
  <c r="B1954" i="2"/>
  <c r="B1974" i="2"/>
  <c r="B1994" i="2"/>
  <c r="B2014" i="2"/>
  <c r="B2034" i="2"/>
  <c r="B2057" i="2"/>
  <c r="B2074" i="2"/>
  <c r="B2097" i="2"/>
  <c r="B2114" i="2"/>
  <c r="B2137" i="2"/>
  <c r="B2160" i="2"/>
  <c r="B2177" i="2"/>
  <c r="B2200" i="2"/>
  <c r="B2217" i="2"/>
  <c r="B2240" i="2"/>
  <c r="B2263" i="2"/>
  <c r="B2280" i="2"/>
  <c r="B2303" i="2"/>
  <c r="B2320" i="2"/>
  <c r="B2343" i="2"/>
  <c r="B2366" i="2"/>
  <c r="B2383" i="2"/>
  <c r="B2406" i="2"/>
  <c r="B2423" i="2"/>
  <c r="B2446" i="2"/>
  <c r="B2466" i="2"/>
  <c r="B2486" i="2"/>
  <c r="B2506" i="2"/>
  <c r="B2526" i="2"/>
  <c r="B2546" i="2"/>
  <c r="B2569" i="2"/>
  <c r="B2586" i="2"/>
  <c r="B2609" i="2"/>
  <c r="B2626" i="2"/>
  <c r="B2649" i="2"/>
  <c r="B2672" i="2"/>
  <c r="B2689" i="2"/>
  <c r="B2712" i="2"/>
  <c r="B2729" i="2"/>
  <c r="B2752" i="2"/>
  <c r="B2775" i="2"/>
  <c r="B2792" i="2"/>
  <c r="B2815" i="2"/>
  <c r="B2832" i="2"/>
  <c r="B2855" i="2"/>
  <c r="B2878" i="2"/>
  <c r="B2895" i="2"/>
  <c r="B2918" i="2"/>
  <c r="B2935" i="2"/>
  <c r="B2958" i="2"/>
  <c r="B2978" i="2"/>
  <c r="B2998" i="2"/>
  <c r="B3018" i="2"/>
  <c r="B3038" i="2"/>
  <c r="B3058" i="2"/>
  <c r="B3081" i="2"/>
  <c r="B3098" i="2"/>
  <c r="B3121" i="2"/>
  <c r="B3138" i="2"/>
  <c r="B3161" i="2"/>
  <c r="B3184" i="2"/>
  <c r="B3201" i="2"/>
  <c r="B3224" i="2"/>
  <c r="B3241" i="2"/>
  <c r="B3264" i="2"/>
  <c r="B3287" i="2"/>
  <c r="B3304" i="2"/>
  <c r="B3327" i="2"/>
  <c r="B768" i="2"/>
  <c r="B791" i="2"/>
  <c r="B808" i="2"/>
  <c r="B831" i="2"/>
  <c r="B848" i="2"/>
  <c r="B871" i="2"/>
  <c r="B894" i="2"/>
  <c r="B911" i="2"/>
  <c r="B934" i="2"/>
  <c r="B951" i="2"/>
  <c r="B974" i="2"/>
  <c r="B994" i="2"/>
  <c r="B1014" i="2"/>
  <c r="B1034" i="2"/>
  <c r="B1054" i="2"/>
  <c r="B1074" i="2"/>
  <c r="B1097" i="2"/>
  <c r="B1114" i="2"/>
  <c r="B1137" i="2"/>
  <c r="B1154" i="2"/>
  <c r="B1177" i="2"/>
  <c r="B1200" i="2"/>
  <c r="B1217" i="2"/>
  <c r="B1240" i="2"/>
  <c r="B1257" i="2"/>
  <c r="B1280" i="2"/>
  <c r="B1303" i="2"/>
  <c r="B1320" i="2"/>
  <c r="B1343" i="2"/>
  <c r="B1360" i="2"/>
  <c r="B1383" i="2"/>
  <c r="B1406" i="2"/>
  <c r="B1423" i="2"/>
  <c r="B1446" i="2"/>
  <c r="B1463" i="2"/>
  <c r="B1486" i="2"/>
  <c r="B1506" i="2"/>
  <c r="B1526" i="2"/>
  <c r="B1546" i="2"/>
  <c r="B1566" i="2"/>
  <c r="B1586" i="2"/>
  <c r="B1609" i="2"/>
  <c r="B1626" i="2"/>
  <c r="B1649" i="2"/>
  <c r="B1666" i="2"/>
  <c r="B1689" i="2"/>
  <c r="B1712" i="2"/>
  <c r="B1729" i="2"/>
  <c r="B1752" i="2"/>
  <c r="B1769" i="2"/>
  <c r="B1792" i="2"/>
  <c r="B1815" i="2"/>
  <c r="B1832" i="2"/>
  <c r="B1855" i="2"/>
  <c r="B1872" i="2"/>
  <c r="B1895" i="2"/>
  <c r="B1918" i="2"/>
  <c r="B1935" i="2"/>
  <c r="B1958" i="2"/>
  <c r="B1975" i="2"/>
  <c r="B1998" i="2"/>
  <c r="B2018" i="2"/>
  <c r="B2038" i="2"/>
  <c r="B2058" i="2"/>
  <c r="B2078" i="2"/>
  <c r="B2098" i="2"/>
  <c r="B2121" i="2"/>
  <c r="B2138" i="2"/>
  <c r="B2161" i="2"/>
  <c r="B2178" i="2"/>
  <c r="B2201" i="2"/>
  <c r="B2224" i="2"/>
  <c r="B2241" i="2"/>
  <c r="B2264" i="2"/>
  <c r="B2281" i="2"/>
  <c r="B2304" i="2"/>
  <c r="B2327" i="2"/>
  <c r="B2344" i="2"/>
  <c r="B2367" i="2"/>
  <c r="B2384" i="2"/>
  <c r="B2407" i="2"/>
  <c r="B2430" i="2"/>
  <c r="B2447" i="2"/>
  <c r="B2470" i="2"/>
  <c r="B2487" i="2"/>
  <c r="B2510" i="2"/>
  <c r="B2530" i="2"/>
  <c r="B2550" i="2"/>
  <c r="B2570" i="2"/>
  <c r="B2590" i="2"/>
  <c r="B2610" i="2"/>
  <c r="B2633" i="2"/>
  <c r="B2650" i="2"/>
  <c r="B2673" i="2"/>
  <c r="B2690" i="2"/>
  <c r="B2713" i="2"/>
  <c r="B2736" i="2"/>
  <c r="B2753" i="2"/>
  <c r="B2776" i="2"/>
  <c r="B2793" i="2"/>
  <c r="B2816" i="2"/>
  <c r="B2839" i="2"/>
  <c r="B2856" i="2"/>
  <c r="B2879" i="2"/>
  <c r="B2896" i="2"/>
  <c r="B2919" i="2"/>
  <c r="B2942" i="2"/>
  <c r="B2959" i="2"/>
  <c r="B2982" i="2"/>
  <c r="B2999" i="2"/>
  <c r="B3022" i="2"/>
  <c r="B3042" i="2"/>
  <c r="B3062" i="2"/>
  <c r="B3082" i="2"/>
  <c r="B3102" i="2"/>
  <c r="B3122" i="2"/>
  <c r="B3145" i="2"/>
  <c r="B3162" i="2"/>
  <c r="B3185" i="2"/>
  <c r="B3202" i="2"/>
  <c r="B3225" i="2"/>
  <c r="B3248" i="2"/>
  <c r="B3265" i="2"/>
  <c r="B3288" i="2"/>
  <c r="B3305" i="2"/>
  <c r="B3328" i="2"/>
  <c r="B752" i="2"/>
  <c r="B769" i="2"/>
  <c r="B792" i="2"/>
  <c r="B809" i="2"/>
  <c r="B832" i="2"/>
  <c r="B855" i="2"/>
  <c r="B872" i="2"/>
  <c r="B895" i="2"/>
  <c r="B912" i="2"/>
  <c r="B935" i="2"/>
  <c r="B958" i="2"/>
  <c r="B975" i="2"/>
  <c r="B998" i="2"/>
  <c r="B1015" i="2"/>
  <c r="B1038" i="2"/>
  <c r="B1058" i="2"/>
  <c r="B1078" i="2"/>
  <c r="B1098" i="2"/>
  <c r="B1118" i="2"/>
  <c r="B1138" i="2"/>
  <c r="B1161" i="2"/>
  <c r="B1178" i="2"/>
  <c r="B1201" i="2"/>
  <c r="B1218" i="2"/>
  <c r="B1241" i="2"/>
  <c r="B1264" i="2"/>
  <c r="B1281" i="2"/>
  <c r="B1304" i="2"/>
  <c r="B1321" i="2"/>
  <c r="B1344" i="2"/>
  <c r="B1367" i="2"/>
  <c r="B1384" i="2"/>
  <c r="B1407" i="2"/>
  <c r="B1424" i="2"/>
  <c r="B1447" i="2"/>
  <c r="B1470" i="2"/>
  <c r="B1487" i="2"/>
  <c r="B1510" i="2"/>
  <c r="B1527" i="2"/>
  <c r="B1550" i="2"/>
  <c r="B1570" i="2"/>
  <c r="B1590" i="2"/>
  <c r="B1610" i="2"/>
  <c r="B1630" i="2"/>
  <c r="B1650" i="2"/>
  <c r="B1673" i="2"/>
  <c r="B1690" i="2"/>
  <c r="B1713" i="2"/>
  <c r="B1730" i="2"/>
  <c r="B1753" i="2"/>
  <c r="B1776" i="2"/>
  <c r="B1793" i="2"/>
  <c r="B1816" i="2"/>
  <c r="B1833" i="2"/>
  <c r="B1856" i="2"/>
  <c r="B1879" i="2"/>
  <c r="B1896" i="2"/>
  <c r="B1919" i="2"/>
  <c r="B1936" i="2"/>
  <c r="B1959" i="2"/>
  <c r="B1982" i="2"/>
  <c r="B1999" i="2"/>
  <c r="B2022" i="2"/>
  <c r="B2039" i="2"/>
  <c r="B2062" i="2"/>
  <c r="B2082" i="2"/>
  <c r="B2102" i="2"/>
  <c r="B2122" i="2"/>
  <c r="B2142" i="2"/>
  <c r="B2162" i="2"/>
  <c r="B2185" i="2"/>
  <c r="B2202" i="2"/>
  <c r="B2225" i="2"/>
  <c r="B2242" i="2"/>
  <c r="B2265" i="2"/>
  <c r="B2288" i="2"/>
  <c r="B2305" i="2"/>
  <c r="B2328" i="2"/>
  <c r="B2345" i="2"/>
  <c r="B2368" i="2"/>
  <c r="B2391" i="2"/>
  <c r="B2408" i="2"/>
  <c r="B2431" i="2"/>
  <c r="B2448" i="2"/>
  <c r="B2471" i="2"/>
  <c r="B2494" i="2"/>
  <c r="B2511" i="2"/>
  <c r="B2534" i="2"/>
  <c r="B2551" i="2"/>
  <c r="B2574" i="2"/>
  <c r="B2594" i="2"/>
  <c r="B2614" i="2"/>
  <c r="B2634" i="2"/>
  <c r="B2654" i="2"/>
  <c r="B2674" i="2"/>
  <c r="B2697" i="2"/>
  <c r="B2714" i="2"/>
  <c r="B2737" i="2"/>
  <c r="B2754" i="2"/>
  <c r="B2777" i="2"/>
  <c r="B2800" i="2"/>
  <c r="B2817" i="2"/>
  <c r="B2840" i="2"/>
  <c r="B2857" i="2"/>
  <c r="B2880" i="2"/>
  <c r="B2903" i="2"/>
  <c r="B2920" i="2"/>
  <c r="B2943" i="2"/>
  <c r="B2960" i="2"/>
  <c r="B2983" i="2"/>
  <c r="B3006" i="2"/>
  <c r="B3023" i="2"/>
  <c r="B3046" i="2"/>
  <c r="B3063" i="2"/>
  <c r="B3086" i="2"/>
  <c r="B3106" i="2"/>
  <c r="B3126" i="2"/>
  <c r="B3146" i="2"/>
  <c r="B3166" i="2"/>
  <c r="B3186" i="2"/>
  <c r="B3209" i="2"/>
  <c r="B3226" i="2"/>
  <c r="B3249" i="2"/>
  <c r="B3266" i="2"/>
  <c r="B3289" i="2"/>
  <c r="B3312" i="2"/>
  <c r="B3329" i="2"/>
  <c r="B754" i="2"/>
  <c r="B777" i="2"/>
  <c r="B794" i="2"/>
  <c r="B817" i="2"/>
  <c r="B834" i="2"/>
  <c r="B857" i="2"/>
  <c r="B880" i="2"/>
  <c r="B897" i="2"/>
  <c r="B920" i="2"/>
  <c r="B937" i="2"/>
  <c r="B960" i="2"/>
  <c r="B983" i="2"/>
  <c r="B1000" i="2"/>
  <c r="B1023" i="2"/>
  <c r="B1040" i="2"/>
  <c r="B1063" i="2"/>
  <c r="B1086" i="2"/>
  <c r="B1103" i="2"/>
  <c r="B1126" i="2"/>
  <c r="B1143" i="2"/>
  <c r="B1166" i="2"/>
  <c r="B1186" i="2"/>
  <c r="B1206" i="2"/>
  <c r="B1226" i="2"/>
  <c r="B1246" i="2"/>
  <c r="B1266" i="2"/>
  <c r="B1289" i="2"/>
  <c r="B1306" i="2"/>
  <c r="B1329" i="2"/>
  <c r="B1346" i="2"/>
  <c r="B1369" i="2"/>
  <c r="B1392" i="2"/>
  <c r="B1409" i="2"/>
  <c r="B1432" i="2"/>
  <c r="B1449" i="2"/>
  <c r="B1472" i="2"/>
  <c r="B1495" i="2"/>
  <c r="B1512" i="2"/>
  <c r="B1535" i="2"/>
  <c r="B1552" i="2"/>
  <c r="B1575" i="2"/>
  <c r="B1598" i="2"/>
  <c r="B1615" i="2"/>
  <c r="B1638" i="2"/>
  <c r="B1655" i="2"/>
  <c r="B1678" i="2"/>
  <c r="B1698" i="2"/>
  <c r="B1718" i="2"/>
  <c r="B1738" i="2"/>
  <c r="B1758" i="2"/>
  <c r="B1778" i="2"/>
  <c r="B1801" i="2"/>
  <c r="B1818" i="2"/>
  <c r="B1841" i="2"/>
  <c r="B1858" i="2"/>
  <c r="B1881" i="2"/>
  <c r="B1904" i="2"/>
  <c r="B1921" i="2"/>
  <c r="B1944" i="2"/>
  <c r="B1961" i="2"/>
  <c r="B1984" i="2"/>
  <c r="B2007" i="2"/>
  <c r="B2024" i="2"/>
  <c r="B2047" i="2"/>
  <c r="B2064" i="2"/>
  <c r="B2087" i="2"/>
  <c r="B2110" i="2"/>
  <c r="B2127" i="2"/>
  <c r="B2150" i="2"/>
  <c r="B2167" i="2"/>
  <c r="B2190" i="2"/>
  <c r="B2210" i="2"/>
  <c r="B2230" i="2"/>
  <c r="B2250" i="2"/>
  <c r="B2270" i="2"/>
  <c r="B2290" i="2"/>
  <c r="B2313" i="2"/>
  <c r="B2330" i="2"/>
  <c r="B2353" i="2"/>
  <c r="B2370" i="2"/>
  <c r="B2393" i="2"/>
  <c r="B2416" i="2"/>
  <c r="B2433" i="2"/>
  <c r="B2456" i="2"/>
  <c r="B2473" i="2"/>
  <c r="B2496" i="2"/>
  <c r="B2519" i="2"/>
  <c r="B2536" i="2"/>
  <c r="B2559" i="2"/>
  <c r="B2576" i="2"/>
  <c r="B2599" i="2"/>
  <c r="B2622" i="2"/>
  <c r="B2639" i="2"/>
  <c r="B2662" i="2"/>
  <c r="B2679" i="2"/>
  <c r="B2702" i="2"/>
  <c r="B2722" i="2"/>
  <c r="B2742" i="2"/>
  <c r="B2762" i="2"/>
  <c r="B2782" i="2"/>
  <c r="B2802" i="2"/>
  <c r="B2825" i="2"/>
  <c r="B2842" i="2"/>
  <c r="B2865" i="2"/>
  <c r="B2882" i="2"/>
  <c r="B2905" i="2"/>
  <c r="B2928" i="2"/>
  <c r="B2945" i="2"/>
  <c r="B2968" i="2"/>
  <c r="B2985" i="2"/>
  <c r="B3008" i="2"/>
  <c r="B3031" i="2"/>
  <c r="B3048" i="2"/>
  <c r="B3071" i="2"/>
  <c r="B3088" i="2"/>
  <c r="B3111" i="2"/>
  <c r="B3134" i="2"/>
  <c r="B3151" i="2"/>
  <c r="B3174" i="2"/>
  <c r="B3191" i="2"/>
  <c r="B3214" i="2"/>
  <c r="B3234" i="2"/>
  <c r="B3254" i="2"/>
  <c r="B753" i="2"/>
  <c r="B802" i="2"/>
  <c r="B858" i="2"/>
  <c r="B919" i="2"/>
  <c r="B962" i="2"/>
  <c r="B1024" i="2"/>
  <c r="B1079" i="2"/>
  <c r="B1128" i="2"/>
  <c r="B1190" i="2"/>
  <c r="B1242" i="2"/>
  <c r="B1294" i="2"/>
  <c r="B1353" i="2"/>
  <c r="B1408" i="2"/>
  <c r="B1457" i="2"/>
  <c r="B1513" i="2"/>
  <c r="B1574" i="2"/>
  <c r="B1623" i="2"/>
  <c r="B1679" i="2"/>
  <c r="B1737" i="2"/>
  <c r="B1783" i="2"/>
  <c r="B1842" i="2"/>
  <c r="B1897" i="2"/>
  <c r="B1946" i="2"/>
  <c r="B2008" i="2"/>
  <c r="B2063" i="2"/>
  <c r="B2112" i="2"/>
  <c r="B2174" i="2"/>
  <c r="B2226" i="2"/>
  <c r="B2278" i="2"/>
  <c r="B2334" i="2"/>
  <c r="B2392" i="2"/>
  <c r="B2441" i="2"/>
  <c r="B2497" i="2"/>
  <c r="B2558" i="2"/>
  <c r="B2601" i="2"/>
  <c r="B2663" i="2"/>
  <c r="B2718" i="2"/>
  <c r="B2767" i="2"/>
  <c r="B2826" i="2"/>
  <c r="B2881" i="2"/>
  <c r="B2930" i="2"/>
  <c r="B2992" i="2"/>
  <c r="B3047" i="2"/>
  <c r="B3096" i="2"/>
  <c r="B3152" i="2"/>
  <c r="B3210" i="2"/>
  <c r="B3262" i="2"/>
  <c r="B3302" i="2"/>
  <c r="B758" i="2"/>
  <c r="B816" i="2"/>
  <c r="B862" i="2"/>
  <c r="B921" i="2"/>
  <c r="B976" i="2"/>
  <c r="B1025" i="2"/>
  <c r="B1087" i="2"/>
  <c r="B1142" i="2"/>
  <c r="B1191" i="2"/>
  <c r="B1250" i="2"/>
  <c r="B1305" i="2"/>
  <c r="B1354" i="2"/>
  <c r="B1410" i="2"/>
  <c r="B1471" i="2"/>
  <c r="B1520" i="2"/>
  <c r="B1576" i="2"/>
  <c r="B1634" i="2"/>
  <c r="B1680" i="2"/>
  <c r="B1742" i="2"/>
  <c r="B1794" i="2"/>
  <c r="B1846" i="2"/>
  <c r="B1905" i="2"/>
  <c r="B1960" i="2"/>
  <c r="B2009" i="2"/>
  <c r="B2071" i="2"/>
  <c r="B2126" i="2"/>
  <c r="B2175" i="2"/>
  <c r="B2231" i="2"/>
  <c r="B2289" i="2"/>
  <c r="B2338" i="2"/>
  <c r="B2394" i="2"/>
  <c r="B2455" i="2"/>
  <c r="B2498" i="2"/>
  <c r="B2560" i="2"/>
  <c r="B2615" i="2"/>
  <c r="B2664" i="2"/>
  <c r="B2726" i="2"/>
  <c r="B2778" i="2"/>
  <c r="B2830" i="2"/>
  <c r="B2889" i="2"/>
  <c r="B2944" i="2"/>
  <c r="B2993" i="2"/>
  <c r="B3049" i="2"/>
  <c r="B3110" i="2"/>
  <c r="B3159" i="2"/>
  <c r="B3215" i="2"/>
  <c r="B3273" i="2"/>
  <c r="B3313" i="2"/>
  <c r="B793" i="2"/>
  <c r="B1122" i="2"/>
  <c r="B1448" i="2"/>
  <c r="B1777" i="2"/>
  <c r="B2103" i="2"/>
  <c r="B2432" i="2"/>
  <c r="B2703" i="2"/>
  <c r="B3087" i="2"/>
  <c r="B759" i="2"/>
  <c r="B818" i="2"/>
  <c r="B873" i="2"/>
  <c r="B922" i="2"/>
  <c r="B984" i="2"/>
  <c r="B1039" i="2"/>
  <c r="B1088" i="2"/>
  <c r="B1150" i="2"/>
  <c r="B1202" i="2"/>
  <c r="B1254" i="2"/>
  <c r="B1310" i="2"/>
  <c r="B1368" i="2"/>
  <c r="B1417" i="2"/>
  <c r="B1473" i="2"/>
  <c r="B1534" i="2"/>
  <c r="B1577" i="2"/>
  <c r="B1639" i="2"/>
  <c r="B1694" i="2"/>
  <c r="B1743" i="2"/>
  <c r="B1802" i="2"/>
  <c r="B1857" i="2"/>
  <c r="B1906" i="2"/>
  <c r="B1968" i="2"/>
  <c r="B2023" i="2"/>
  <c r="B2072" i="2"/>
  <c r="B2128" i="2"/>
  <c r="B2186" i="2"/>
  <c r="B2238" i="2"/>
  <c r="B2294" i="2"/>
  <c r="B2352" i="2"/>
  <c r="B2398" i="2"/>
  <c r="B2457" i="2"/>
  <c r="B2512" i="2"/>
  <c r="B2561" i="2"/>
  <c r="B2623" i="2"/>
  <c r="B2678" i="2"/>
  <c r="B2727" i="2"/>
  <c r="B2786" i="2"/>
  <c r="B2841" i="2"/>
  <c r="B2890" i="2"/>
  <c r="B2946" i="2"/>
  <c r="B3007" i="2"/>
  <c r="B3056" i="2"/>
  <c r="B3112" i="2"/>
  <c r="B3170" i="2"/>
  <c r="B3216" i="2"/>
  <c r="B3274" i="2"/>
  <c r="B3314" i="2"/>
  <c r="B898" i="2"/>
  <c r="B1334" i="2"/>
  <c r="B1614" i="2"/>
  <c r="B1943" i="2"/>
  <c r="B2266" i="2"/>
  <c r="B2598" i="2"/>
  <c r="B2970" i="2"/>
  <c r="B3294" i="2"/>
  <c r="B770" i="2"/>
  <c r="B822" i="2"/>
  <c r="B881" i="2"/>
  <c r="B936" i="2"/>
  <c r="B985" i="2"/>
  <c r="B1047" i="2"/>
  <c r="B1102" i="2"/>
  <c r="B1151" i="2"/>
  <c r="B1207" i="2"/>
  <c r="B1265" i="2"/>
  <c r="B1314" i="2"/>
  <c r="B1370" i="2"/>
  <c r="B1431" i="2"/>
  <c r="B1474" i="2"/>
  <c r="B1536" i="2"/>
  <c r="B1591" i="2"/>
  <c r="B1640" i="2"/>
  <c r="B1702" i="2"/>
  <c r="B1754" i="2"/>
  <c r="B1806" i="2"/>
  <c r="B1865" i="2"/>
  <c r="B1920" i="2"/>
  <c r="B1969" i="2"/>
  <c r="B2025" i="2"/>
  <c r="B2086" i="2"/>
  <c r="B2135" i="2"/>
  <c r="B2191" i="2"/>
  <c r="B2249" i="2"/>
  <c r="B2295" i="2"/>
  <c r="B2354" i="2"/>
  <c r="B2409" i="2"/>
  <c r="B2458" i="2"/>
  <c r="B2520" i="2"/>
  <c r="B2575" i="2"/>
  <c r="B2624" i="2"/>
  <c r="B2686" i="2"/>
  <c r="B2738" i="2"/>
  <c r="B2790" i="2"/>
  <c r="B2846" i="2"/>
  <c r="B2904" i="2"/>
  <c r="B2953" i="2"/>
  <c r="B3009" i="2"/>
  <c r="B3070" i="2"/>
  <c r="B3113" i="2"/>
  <c r="B3175" i="2"/>
  <c r="B3230" i="2"/>
  <c r="B3278" i="2"/>
  <c r="B3318" i="2"/>
  <c r="B842" i="2"/>
  <c r="B1168" i="2"/>
  <c r="B1663" i="2"/>
  <c r="B1986" i="2"/>
  <c r="B2377" i="2"/>
  <c r="B2761" i="2"/>
  <c r="B3136" i="2"/>
  <c r="B778" i="2"/>
  <c r="B833" i="2"/>
  <c r="B882" i="2"/>
  <c r="B944" i="2"/>
  <c r="B999" i="2"/>
  <c r="B1048" i="2"/>
  <c r="B1104" i="2"/>
  <c r="B1162" i="2"/>
  <c r="B1214" i="2"/>
  <c r="B1270" i="2"/>
  <c r="B1328" i="2"/>
  <c r="B1374" i="2"/>
  <c r="B1433" i="2"/>
  <c r="B1488" i="2"/>
  <c r="B1537" i="2"/>
  <c r="B1599" i="2"/>
  <c r="B1654" i="2"/>
  <c r="B1703" i="2"/>
  <c r="B1762" i="2"/>
  <c r="B1817" i="2"/>
  <c r="B1866" i="2"/>
  <c r="B1922" i="2"/>
  <c r="B1983" i="2"/>
  <c r="B2032" i="2"/>
  <c r="B2088" i="2"/>
  <c r="B2146" i="2"/>
  <c r="B2192" i="2"/>
  <c r="B2254" i="2"/>
  <c r="B2306" i="2"/>
  <c r="B2358" i="2"/>
  <c r="B2417" i="2"/>
  <c r="B2472" i="2"/>
  <c r="B2521" i="2"/>
  <c r="B2583" i="2"/>
  <c r="B2638" i="2"/>
  <c r="B2687" i="2"/>
  <c r="B2743" i="2"/>
  <c r="B2801" i="2"/>
  <c r="B2850" i="2"/>
  <c r="B2906" i="2"/>
  <c r="B2967" i="2"/>
  <c r="B3010" i="2"/>
  <c r="B3072" i="2"/>
  <c r="B3127" i="2"/>
  <c r="B3176" i="2"/>
  <c r="B3238" i="2"/>
  <c r="B3279" i="2"/>
  <c r="B3319" i="2"/>
  <c r="B959" i="2"/>
  <c r="B1282" i="2"/>
  <c r="B1559" i="2"/>
  <c r="B1882" i="2"/>
  <c r="B2214" i="2"/>
  <c r="B2537" i="2"/>
  <c r="B2866" i="2"/>
  <c r="B3198" i="2"/>
  <c r="B782" i="2"/>
  <c r="B841" i="2"/>
  <c r="B896" i="2"/>
  <c r="B945" i="2"/>
  <c r="B1001" i="2"/>
  <c r="B1062" i="2"/>
  <c r="B1111" i="2"/>
  <c r="B1167" i="2"/>
  <c r="B1225" i="2"/>
  <c r="B1271" i="2"/>
  <c r="B1330" i="2"/>
  <c r="B1385" i="2"/>
  <c r="B1434" i="2"/>
  <c r="B1496" i="2"/>
  <c r="B1551" i="2"/>
  <c r="B1600" i="2"/>
  <c r="B1662" i="2"/>
  <c r="B1714" i="2"/>
  <c r="B1766" i="2"/>
  <c r="B1822" i="2"/>
  <c r="B1880" i="2"/>
  <c r="B1929" i="2"/>
  <c r="B1985" i="2"/>
  <c r="B2046" i="2"/>
  <c r="B2089" i="2"/>
  <c r="B2151" i="2"/>
  <c r="B2206" i="2"/>
  <c r="B2255" i="2"/>
  <c r="B2314" i="2"/>
  <c r="B2369" i="2"/>
  <c r="B2418" i="2"/>
  <c r="B2480" i="2"/>
  <c r="B2535" i="2"/>
  <c r="B2584" i="2"/>
  <c r="B2640" i="2"/>
  <c r="B2698" i="2"/>
  <c r="B2750" i="2"/>
  <c r="B2806" i="2"/>
  <c r="B2864" i="2"/>
  <c r="B2910" i="2"/>
  <c r="B2969" i="2"/>
  <c r="B3024" i="2"/>
  <c r="B3073" i="2"/>
  <c r="B3135" i="2"/>
  <c r="B3190" i="2"/>
  <c r="B3239" i="2"/>
  <c r="B3290" i="2"/>
  <c r="B3330" i="2"/>
  <c r="B1008" i="2"/>
  <c r="B1230" i="2"/>
  <c r="B1497" i="2"/>
  <c r="B1826" i="2"/>
  <c r="B2152" i="2"/>
  <c r="B2481" i="2"/>
  <c r="B2807" i="2"/>
  <c r="B3032" i="2"/>
  <c r="B1064" i="2"/>
  <c r="B1393" i="2"/>
  <c r="B1719" i="2"/>
  <c r="B2048" i="2"/>
  <c r="B2318" i="2"/>
  <c r="B2647" i="2"/>
  <c r="B2921" i="2"/>
  <c r="B3250" i="2"/>
  <c r="B798" i="2"/>
  <c r="B856" i="2"/>
  <c r="B2544" i="2"/>
  <c r="B3255" i="2"/>
  <c r="B2818" i="2"/>
  <c r="B2378" i="2"/>
  <c r="B1945" i="2"/>
  <c r="B1511" i="2"/>
  <c r="B1065" i="2"/>
  <c r="B2984" i="2"/>
  <c r="B3199" i="2"/>
  <c r="B2766" i="2"/>
  <c r="B2329" i="2"/>
  <c r="B1886" i="2"/>
  <c r="B1456" i="2"/>
  <c r="B1022" i="2"/>
  <c r="B3150" i="2"/>
  <c r="B2704" i="2"/>
  <c r="B2274" i="2"/>
  <c r="B1840" i="2"/>
  <c r="B1394" i="2"/>
  <c r="B961" i="2"/>
  <c r="B1674" i="2"/>
  <c r="B252" i="5"/>
  <c r="B260" i="5"/>
  <c r="B268" i="5"/>
  <c r="B276" i="5"/>
  <c r="B284" i="5"/>
  <c r="B292" i="5"/>
  <c r="B300" i="5"/>
  <c r="B308" i="5"/>
  <c r="B316" i="5"/>
  <c r="B324" i="5"/>
  <c r="B332" i="5"/>
  <c r="B340" i="5"/>
  <c r="B348" i="5"/>
  <c r="B356" i="5"/>
  <c r="B364" i="5"/>
  <c r="B372" i="5"/>
  <c r="B380" i="5"/>
  <c r="B388" i="5"/>
  <c r="B396" i="5"/>
  <c r="B404" i="5"/>
  <c r="B412" i="5"/>
  <c r="B420" i="5"/>
  <c r="B428" i="5"/>
  <c r="B436" i="5"/>
  <c r="B444" i="5"/>
  <c r="B452" i="5"/>
  <c r="B460" i="5"/>
  <c r="B468" i="5"/>
  <c r="B476" i="5"/>
  <c r="B484" i="5"/>
  <c r="B492" i="5"/>
  <c r="B500" i="5"/>
  <c r="B508" i="5"/>
  <c r="B516" i="5"/>
  <c r="B524" i="5"/>
  <c r="B532" i="5"/>
  <c r="B540" i="5"/>
  <c r="B548" i="5"/>
  <c r="B556" i="5"/>
  <c r="B564" i="5"/>
  <c r="B572" i="5"/>
  <c r="B580" i="5"/>
  <c r="B588" i="5"/>
  <c r="B596" i="5"/>
  <c r="B604" i="5"/>
  <c r="B612" i="5"/>
  <c r="B620" i="5"/>
  <c r="B628" i="5"/>
  <c r="B636" i="5"/>
  <c r="B644" i="5"/>
  <c r="B652" i="5"/>
  <c r="B660" i="5"/>
  <c r="B668" i="5"/>
  <c r="B676" i="5"/>
  <c r="B684" i="5"/>
  <c r="B692" i="5"/>
  <c r="B700" i="5"/>
  <c r="B708" i="5"/>
  <c r="B716" i="5"/>
  <c r="B724" i="5"/>
  <c r="B732" i="5"/>
  <c r="B740" i="5"/>
  <c r="B748" i="5"/>
  <c r="B756" i="5"/>
  <c r="B764" i="5"/>
  <c r="B772" i="5"/>
  <c r="B780" i="5"/>
  <c r="B788" i="5"/>
  <c r="B796" i="5"/>
  <c r="B804" i="5"/>
  <c r="B812" i="5"/>
  <c r="B820" i="5"/>
  <c r="B828" i="5"/>
  <c r="B836" i="5"/>
  <c r="B844" i="5"/>
  <c r="B852" i="5"/>
  <c r="B860" i="5"/>
  <c r="B868" i="5"/>
  <c r="B876" i="5"/>
  <c r="B884" i="5"/>
  <c r="B892" i="5"/>
  <c r="B900" i="5"/>
  <c r="B908" i="5"/>
  <c r="B916" i="5"/>
  <c r="B924" i="5"/>
  <c r="B932" i="5"/>
  <c r="B940" i="5"/>
  <c r="B948" i="5"/>
  <c r="B956" i="5"/>
  <c r="B964" i="5"/>
  <c r="B972" i="5"/>
  <c r="B980" i="5"/>
  <c r="B988" i="5"/>
  <c r="B996" i="5"/>
  <c r="B1004" i="5"/>
  <c r="B1012" i="5"/>
  <c r="B1020" i="5"/>
  <c r="B1028" i="5"/>
  <c r="B1036" i="5"/>
  <c r="B1044" i="5"/>
  <c r="B1052" i="5"/>
  <c r="B1060" i="5"/>
  <c r="B1068" i="5"/>
  <c r="B1076" i="5"/>
  <c r="B1084" i="5"/>
  <c r="B1092" i="5"/>
  <c r="B1100" i="5"/>
  <c r="B1108" i="5"/>
  <c r="B1116" i="5"/>
  <c r="B1124" i="5"/>
  <c r="B1132" i="5"/>
  <c r="B1140" i="5"/>
  <c r="B1148" i="5"/>
  <c r="B1156" i="5"/>
  <c r="B1164" i="5"/>
  <c r="B1172" i="5"/>
  <c r="B1180" i="5"/>
  <c r="B1188" i="5"/>
  <c r="B1196" i="5"/>
  <c r="B1204" i="5"/>
  <c r="B1212" i="5"/>
  <c r="B1220" i="5"/>
  <c r="B1228" i="5"/>
  <c r="B1236" i="5"/>
  <c r="B1244" i="5"/>
  <c r="B1252" i="5"/>
  <c r="B1260" i="5"/>
  <c r="B1268" i="5"/>
  <c r="B1276" i="5"/>
  <c r="B1284" i="5"/>
  <c r="B1292" i="5"/>
  <c r="B1300" i="5"/>
  <c r="B1308" i="5"/>
  <c r="B1316" i="5"/>
  <c r="B1324" i="5"/>
  <c r="B1332" i="5"/>
  <c r="B1340" i="5"/>
  <c r="B1348" i="5"/>
  <c r="B1356" i="5"/>
  <c r="B1364" i="5"/>
  <c r="B1372" i="5"/>
  <c r="B1380" i="5"/>
  <c r="B1388" i="5"/>
  <c r="B1396" i="5"/>
  <c r="B1404" i="5"/>
  <c r="B1412" i="5"/>
  <c r="B1420" i="5"/>
  <c r="B1428" i="5"/>
  <c r="B1436" i="5"/>
  <c r="B1444" i="5"/>
  <c r="B1452" i="5"/>
  <c r="B1460" i="5"/>
  <c r="B1468" i="5"/>
  <c r="B1476" i="5"/>
  <c r="B1484" i="5"/>
  <c r="B1492" i="5"/>
  <c r="B1500" i="5"/>
  <c r="B1508" i="5"/>
  <c r="B1516" i="5"/>
  <c r="B1524" i="5"/>
  <c r="B1532" i="5"/>
  <c r="B1540" i="5"/>
  <c r="B1548" i="5"/>
  <c r="B1556" i="5"/>
  <c r="B1564" i="5"/>
  <c r="B1572" i="5"/>
  <c r="B1580" i="5"/>
  <c r="B1588" i="5"/>
  <c r="B1596" i="5"/>
  <c r="B1604" i="5"/>
  <c r="B1612" i="5"/>
  <c r="B1620" i="5"/>
  <c r="B1628" i="5"/>
  <c r="B1636" i="5"/>
  <c r="B1644" i="5"/>
  <c r="B1652" i="5"/>
  <c r="B1660" i="5"/>
  <c r="B253" i="5"/>
  <c r="B261" i="5"/>
  <c r="B269" i="5"/>
  <c r="B277" i="5"/>
  <c r="B285" i="5"/>
  <c r="B293" i="5"/>
  <c r="B301" i="5"/>
  <c r="B309" i="5"/>
  <c r="B317" i="5"/>
  <c r="B325" i="5"/>
  <c r="B333" i="5"/>
  <c r="B341" i="5"/>
  <c r="B349" i="5"/>
  <c r="B357" i="5"/>
  <c r="B365" i="5"/>
  <c r="B373" i="5"/>
  <c r="B381" i="5"/>
  <c r="B389" i="5"/>
  <c r="B397" i="5"/>
  <c r="B405" i="5"/>
  <c r="B413" i="5"/>
  <c r="B421" i="5"/>
  <c r="B429" i="5"/>
  <c r="B437" i="5"/>
  <c r="B445" i="5"/>
  <c r="B453" i="5"/>
  <c r="B461" i="5"/>
  <c r="B469" i="5"/>
  <c r="B477" i="5"/>
  <c r="B485" i="5"/>
  <c r="B493" i="5"/>
  <c r="B501" i="5"/>
  <c r="B509" i="5"/>
  <c r="B517" i="5"/>
  <c r="B525" i="5"/>
  <c r="B533" i="5"/>
  <c r="B541" i="5"/>
  <c r="B549" i="5"/>
  <c r="B557" i="5"/>
  <c r="B565" i="5"/>
  <c r="B573" i="5"/>
  <c r="B581" i="5"/>
  <c r="B589" i="5"/>
  <c r="B597" i="5"/>
  <c r="B605" i="5"/>
  <c r="B613" i="5"/>
  <c r="B621" i="5"/>
  <c r="B629" i="5"/>
  <c r="B637" i="5"/>
  <c r="B645" i="5"/>
  <c r="B653" i="5"/>
  <c r="B661" i="5"/>
  <c r="B669" i="5"/>
  <c r="B677" i="5"/>
  <c r="B685" i="5"/>
  <c r="B693" i="5"/>
  <c r="B701" i="5"/>
  <c r="B709" i="5"/>
  <c r="B717" i="5"/>
  <c r="B725" i="5"/>
  <c r="B733" i="5"/>
  <c r="B741" i="5"/>
  <c r="B749" i="5"/>
  <c r="B757" i="5"/>
  <c r="B765" i="5"/>
  <c r="B773" i="5"/>
  <c r="B781" i="5"/>
  <c r="B789" i="5"/>
  <c r="B797" i="5"/>
  <c r="B805" i="5"/>
  <c r="B813" i="5"/>
  <c r="B821" i="5"/>
  <c r="B829" i="5"/>
  <c r="B837" i="5"/>
  <c r="B845" i="5"/>
  <c r="B853" i="5"/>
  <c r="B861" i="5"/>
  <c r="B869" i="5"/>
  <c r="B877" i="5"/>
  <c r="B885" i="5"/>
  <c r="B893" i="5"/>
  <c r="B901" i="5"/>
  <c r="B909" i="5"/>
  <c r="B917" i="5"/>
  <c r="B925" i="5"/>
  <c r="B933" i="5"/>
  <c r="B941" i="5"/>
  <c r="B949" i="5"/>
  <c r="B957" i="5"/>
  <c r="B965" i="5"/>
  <c r="B973" i="5"/>
  <c r="B981" i="5"/>
  <c r="B989" i="5"/>
  <c r="B997" i="5"/>
  <c r="B1005" i="5"/>
  <c r="B1013" i="5"/>
  <c r="B1021" i="5"/>
  <c r="B1029" i="5"/>
  <c r="B1037" i="5"/>
  <c r="B1045" i="5"/>
  <c r="B1053" i="5"/>
  <c r="B1061" i="5"/>
  <c r="B1069" i="5"/>
  <c r="B1077" i="5"/>
  <c r="B1085" i="5"/>
  <c r="B1093" i="5"/>
  <c r="B1101" i="5"/>
  <c r="B1109" i="5"/>
  <c r="B1117" i="5"/>
  <c r="B1125" i="5"/>
  <c r="B1133" i="5"/>
  <c r="B1141" i="5"/>
  <c r="B1149" i="5"/>
  <c r="B1157" i="5"/>
  <c r="B1165" i="5"/>
  <c r="B1173" i="5"/>
  <c r="B1181" i="5"/>
  <c r="B1189" i="5"/>
  <c r="B1197" i="5"/>
  <c r="B1205" i="5"/>
  <c r="B1213" i="5"/>
  <c r="B1221" i="5"/>
  <c r="B1229" i="5"/>
  <c r="B1237" i="5"/>
  <c r="B1245" i="5"/>
  <c r="B1253" i="5"/>
  <c r="B1261" i="5"/>
  <c r="B1269" i="5"/>
  <c r="B1277" i="5"/>
  <c r="B1285" i="5"/>
  <c r="B1293" i="5"/>
  <c r="B1301" i="5"/>
  <c r="B1309" i="5"/>
  <c r="B1317" i="5"/>
  <c r="B1325" i="5"/>
  <c r="B1333" i="5"/>
  <c r="B1341" i="5"/>
  <c r="B1349" i="5"/>
  <c r="B1357" i="5"/>
  <c r="B1365" i="5"/>
  <c r="B1373" i="5"/>
  <c r="B1381" i="5"/>
  <c r="B1389" i="5"/>
  <c r="B1397" i="5"/>
  <c r="B1405" i="5"/>
  <c r="B1413" i="5"/>
  <c r="B1421" i="5"/>
  <c r="B1429" i="5"/>
  <c r="B1437" i="5"/>
  <c r="B1445" i="5"/>
  <c r="B1453" i="5"/>
  <c r="B1461" i="5"/>
  <c r="B1469" i="5"/>
  <c r="B1477" i="5"/>
  <c r="B1485" i="5"/>
  <c r="B1493" i="5"/>
  <c r="B1501" i="5"/>
  <c r="B1509" i="5"/>
  <c r="B1517" i="5"/>
  <c r="B1525" i="5"/>
  <c r="B1533" i="5"/>
  <c r="B1541" i="5"/>
  <c r="B1549" i="5"/>
  <c r="B1557" i="5"/>
  <c r="B1565" i="5"/>
  <c r="B1573" i="5"/>
  <c r="B1581" i="5"/>
  <c r="B1589" i="5"/>
  <c r="B1597" i="5"/>
  <c r="B1605" i="5"/>
  <c r="B1613" i="5"/>
  <c r="B1621" i="5"/>
  <c r="B1629" i="5"/>
  <c r="B1637" i="5"/>
  <c r="B1645" i="5"/>
  <c r="B1653" i="5"/>
  <c r="B1661" i="5"/>
  <c r="B258" i="5"/>
  <c r="B270" i="5"/>
  <c r="B280" i="5"/>
  <c r="B290" i="5"/>
  <c r="B302" i="5"/>
  <c r="B312" i="5"/>
  <c r="B322" i="5"/>
  <c r="B334" i="5"/>
  <c r="B344" i="5"/>
  <c r="B354" i="5"/>
  <c r="B366" i="5"/>
  <c r="B376" i="5"/>
  <c r="B386" i="5"/>
  <c r="B398" i="5"/>
  <c r="B408" i="5"/>
  <c r="B418" i="5"/>
  <c r="B430" i="5"/>
  <c r="B440" i="5"/>
  <c r="B450" i="5"/>
  <c r="B462" i="5"/>
  <c r="B472" i="5"/>
  <c r="B482" i="5"/>
  <c r="B494" i="5"/>
  <c r="B504" i="5"/>
  <c r="B514" i="5"/>
  <c r="B526" i="5"/>
  <c r="B536" i="5"/>
  <c r="B546" i="5"/>
  <c r="B558" i="5"/>
  <c r="B568" i="5"/>
  <c r="B578" i="5"/>
  <c r="B590" i="5"/>
  <c r="B600" i="5"/>
  <c r="B610" i="5"/>
  <c r="B622" i="5"/>
  <c r="B632" i="5"/>
  <c r="B642" i="5"/>
  <c r="B654" i="5"/>
  <c r="B664" i="5"/>
  <c r="B674" i="5"/>
  <c r="B686" i="5"/>
  <c r="B696" i="5"/>
  <c r="B706" i="5"/>
  <c r="B718" i="5"/>
  <c r="B728" i="5"/>
  <c r="B738" i="5"/>
  <c r="B750" i="5"/>
  <c r="B760" i="5"/>
  <c r="B770" i="5"/>
  <c r="B782" i="5"/>
  <c r="B792" i="5"/>
  <c r="B802" i="5"/>
  <c r="B814" i="5"/>
  <c r="B824" i="5"/>
  <c r="B834" i="5"/>
  <c r="B846" i="5"/>
  <c r="B856" i="5"/>
  <c r="B866" i="5"/>
  <c r="B878" i="5"/>
  <c r="B888" i="5"/>
  <c r="B898" i="5"/>
  <c r="B910" i="5"/>
  <c r="B920" i="5"/>
  <c r="B930" i="5"/>
  <c r="B942" i="5"/>
  <c r="B952" i="5"/>
  <c r="B962" i="5"/>
  <c r="B974" i="5"/>
  <c r="B984" i="5"/>
  <c r="B994" i="5"/>
  <c r="B1006" i="5"/>
  <c r="B1016" i="5"/>
  <c r="B1026" i="5"/>
  <c r="B1038" i="5"/>
  <c r="B1048" i="5"/>
  <c r="B1058" i="5"/>
  <c r="B1070" i="5"/>
  <c r="B1080" i="5"/>
  <c r="B1090" i="5"/>
  <c r="B1102" i="5"/>
  <c r="B1112" i="5"/>
  <c r="B1122" i="5"/>
  <c r="B1134" i="5"/>
  <c r="B1144" i="5"/>
  <c r="B1154" i="5"/>
  <c r="B1166" i="5"/>
  <c r="B1176" i="5"/>
  <c r="B1186" i="5"/>
  <c r="B1198" i="5"/>
  <c r="B1208" i="5"/>
  <c r="B1218" i="5"/>
  <c r="B1230" i="5"/>
  <c r="B1240" i="5"/>
  <c r="B1250" i="5"/>
  <c r="B1262" i="5"/>
  <c r="B1272" i="5"/>
  <c r="B1282" i="5"/>
  <c r="B1294" i="5"/>
  <c r="B1304" i="5"/>
  <c r="B1314" i="5"/>
  <c r="B1326" i="5"/>
  <c r="B1336" i="5"/>
  <c r="B1346" i="5"/>
  <c r="B1358" i="5"/>
  <c r="B1368" i="5"/>
  <c r="B1378" i="5"/>
  <c r="B1390" i="5"/>
  <c r="B1400" i="5"/>
  <c r="B1410" i="5"/>
  <c r="B1422" i="5"/>
  <c r="B1432" i="5"/>
  <c r="B1442" i="5"/>
  <c r="B1454" i="5"/>
  <c r="B1464" i="5"/>
  <c r="B1474" i="5"/>
  <c r="B1486" i="5"/>
  <c r="B1496" i="5"/>
  <c r="B1506" i="5"/>
  <c r="B1518" i="5"/>
  <c r="B1528" i="5"/>
  <c r="B1538" i="5"/>
  <c r="B1550" i="5"/>
  <c r="B1560" i="5"/>
  <c r="B1570" i="5"/>
  <c r="B1582" i="5"/>
  <c r="B1592" i="5"/>
  <c r="B1602" i="5"/>
  <c r="B1614" i="5"/>
  <c r="B1624" i="5"/>
  <c r="B1634" i="5"/>
  <c r="B1646" i="5"/>
  <c r="B1656" i="5"/>
  <c r="B1666" i="5"/>
  <c r="B259" i="5"/>
  <c r="B271" i="5"/>
  <c r="B281" i="5"/>
  <c r="B291" i="5"/>
  <c r="B303" i="5"/>
  <c r="B313" i="5"/>
  <c r="B323" i="5"/>
  <c r="B335" i="5"/>
  <c r="B345" i="5"/>
  <c r="B355" i="5"/>
  <c r="B367" i="5"/>
  <c r="B377" i="5"/>
  <c r="B387" i="5"/>
  <c r="B399" i="5"/>
  <c r="B409" i="5"/>
  <c r="B419" i="5"/>
  <c r="B431" i="5"/>
  <c r="B441" i="5"/>
  <c r="B451" i="5"/>
  <c r="B463" i="5"/>
  <c r="B473" i="5"/>
  <c r="B483" i="5"/>
  <c r="B495" i="5"/>
  <c r="B505" i="5"/>
  <c r="B515" i="5"/>
  <c r="B527" i="5"/>
  <c r="B537" i="5"/>
  <c r="B547" i="5"/>
  <c r="B559" i="5"/>
  <c r="B569" i="5"/>
  <c r="B579" i="5"/>
  <c r="B591" i="5"/>
  <c r="B601" i="5"/>
  <c r="B611" i="5"/>
  <c r="B623" i="5"/>
  <c r="B633" i="5"/>
  <c r="B643" i="5"/>
  <c r="B655" i="5"/>
  <c r="B665" i="5"/>
  <c r="B675" i="5"/>
  <c r="B687" i="5"/>
  <c r="B697" i="5"/>
  <c r="B707" i="5"/>
  <c r="B719" i="5"/>
  <c r="B729" i="5"/>
  <c r="B739" i="5"/>
  <c r="B751" i="5"/>
  <c r="B761" i="5"/>
  <c r="B771" i="5"/>
  <c r="B783" i="5"/>
  <c r="B793" i="5"/>
  <c r="B803" i="5"/>
  <c r="B815" i="5"/>
  <c r="B825" i="5"/>
  <c r="B835" i="5"/>
  <c r="B847" i="5"/>
  <c r="B857" i="5"/>
  <c r="B867" i="5"/>
  <c r="B879" i="5"/>
  <c r="B889" i="5"/>
  <c r="B899" i="5"/>
  <c r="B911" i="5"/>
  <c r="B921" i="5"/>
  <c r="B931" i="5"/>
  <c r="B943" i="5"/>
  <c r="B953" i="5"/>
  <c r="B963" i="5"/>
  <c r="B975" i="5"/>
  <c r="B985" i="5"/>
  <c r="B995" i="5"/>
  <c r="B1007" i="5"/>
  <c r="B1017" i="5"/>
  <c r="B1027" i="5"/>
  <c r="B1039" i="5"/>
  <c r="B1049" i="5"/>
  <c r="B1059" i="5"/>
  <c r="B1071" i="5"/>
  <c r="B1081" i="5"/>
  <c r="B1091" i="5"/>
  <c r="B1103" i="5"/>
  <c r="B1113" i="5"/>
  <c r="B1123" i="5"/>
  <c r="B1135" i="5"/>
  <c r="B1145" i="5"/>
  <c r="B1155" i="5"/>
  <c r="B1167" i="5"/>
  <c r="B1177" i="5"/>
  <c r="B1187" i="5"/>
  <c r="B1199" i="5"/>
  <c r="B1209" i="5"/>
  <c r="B1219" i="5"/>
  <c r="B1231" i="5"/>
  <c r="B1241" i="5"/>
  <c r="B1251" i="5"/>
  <c r="B1263" i="5"/>
  <c r="B1273" i="5"/>
  <c r="B1283" i="5"/>
  <c r="B1295" i="5"/>
  <c r="B1305" i="5"/>
  <c r="B1315" i="5"/>
  <c r="B1327" i="5"/>
  <c r="B1337" i="5"/>
  <c r="B1347" i="5"/>
  <c r="B1359" i="5"/>
  <c r="B1369" i="5"/>
  <c r="B1379" i="5"/>
  <c r="B1391" i="5"/>
  <c r="B1401" i="5"/>
  <c r="B1411" i="5"/>
  <c r="B1423" i="5"/>
  <c r="B1433" i="5"/>
  <c r="B1443" i="5"/>
  <c r="B1455" i="5"/>
  <c r="B1465" i="5"/>
  <c r="B1475" i="5"/>
  <c r="B1487" i="5"/>
  <c r="B1497" i="5"/>
  <c r="B1507" i="5"/>
  <c r="B1519" i="5"/>
  <c r="B1529" i="5"/>
  <c r="B1539" i="5"/>
  <c r="B1551" i="5"/>
  <c r="B1561" i="5"/>
  <c r="B1571" i="5"/>
  <c r="B1583" i="5"/>
  <c r="B1593" i="5"/>
  <c r="B1603" i="5"/>
  <c r="B1615" i="5"/>
  <c r="B1625" i="5"/>
  <c r="B1635" i="5"/>
  <c r="B1647" i="5"/>
  <c r="B1657" i="5"/>
  <c r="B262" i="5"/>
  <c r="B272" i="5"/>
  <c r="B282" i="5"/>
  <c r="B294" i="5"/>
  <c r="B304" i="5"/>
  <c r="B314" i="5"/>
  <c r="B326" i="5"/>
  <c r="B336" i="5"/>
  <c r="B346" i="5"/>
  <c r="B358" i="5"/>
  <c r="B368" i="5"/>
  <c r="B378" i="5"/>
  <c r="B390" i="5"/>
  <c r="B400" i="5"/>
  <c r="B410" i="5"/>
  <c r="B422" i="5"/>
  <c r="B432" i="5"/>
  <c r="B442" i="5"/>
  <c r="B454" i="5"/>
  <c r="B464" i="5"/>
  <c r="B474" i="5"/>
  <c r="B486" i="5"/>
  <c r="B496" i="5"/>
  <c r="B506" i="5"/>
  <c r="B518" i="5"/>
  <c r="B528" i="5"/>
  <c r="B538" i="5"/>
  <c r="B550" i="5"/>
  <c r="B560" i="5"/>
  <c r="B570" i="5"/>
  <c r="B582" i="5"/>
  <c r="B592" i="5"/>
  <c r="B602" i="5"/>
  <c r="B614" i="5"/>
  <c r="B624" i="5"/>
  <c r="B634" i="5"/>
  <c r="B646" i="5"/>
  <c r="B656" i="5"/>
  <c r="B666" i="5"/>
  <c r="B678" i="5"/>
  <c r="B688" i="5"/>
  <c r="B698" i="5"/>
  <c r="B710" i="5"/>
  <c r="B720" i="5"/>
  <c r="B730" i="5"/>
  <c r="B742" i="5"/>
  <c r="B752" i="5"/>
  <c r="B762" i="5"/>
  <c r="B774" i="5"/>
  <c r="B784" i="5"/>
  <c r="B794" i="5"/>
  <c r="B806" i="5"/>
  <c r="B816" i="5"/>
  <c r="B826" i="5"/>
  <c r="B838" i="5"/>
  <c r="B848" i="5"/>
  <c r="B858" i="5"/>
  <c r="B870" i="5"/>
  <c r="B880" i="5"/>
  <c r="B890" i="5"/>
  <c r="B902" i="5"/>
  <c r="B912" i="5"/>
  <c r="B922" i="5"/>
  <c r="B934" i="5"/>
  <c r="B944" i="5"/>
  <c r="B954" i="5"/>
  <c r="B966" i="5"/>
  <c r="B976" i="5"/>
  <c r="B986" i="5"/>
  <c r="B998" i="5"/>
  <c r="B1008" i="5"/>
  <c r="B1018" i="5"/>
  <c r="B1030" i="5"/>
  <c r="B1040" i="5"/>
  <c r="B1050" i="5"/>
  <c r="B1062" i="5"/>
  <c r="B1072" i="5"/>
  <c r="B1082" i="5"/>
  <c r="B1094" i="5"/>
  <c r="B1104" i="5"/>
  <c r="B1114" i="5"/>
  <c r="B1126" i="5"/>
  <c r="B1136" i="5"/>
  <c r="B1146" i="5"/>
  <c r="B1158" i="5"/>
  <c r="B1168" i="5"/>
  <c r="B1178" i="5"/>
  <c r="B1190" i="5"/>
  <c r="B1200" i="5"/>
  <c r="B1210" i="5"/>
  <c r="B1222" i="5"/>
  <c r="B1232" i="5"/>
  <c r="B1242" i="5"/>
  <c r="B1254" i="5"/>
  <c r="B1264" i="5"/>
  <c r="B1274" i="5"/>
  <c r="B1286" i="5"/>
  <c r="B1296" i="5"/>
  <c r="B1306" i="5"/>
  <c r="B1318" i="5"/>
  <c r="B1328" i="5"/>
  <c r="B1338" i="5"/>
  <c r="B1350" i="5"/>
  <c r="B1360" i="5"/>
  <c r="B1370" i="5"/>
  <c r="B1382" i="5"/>
  <c r="B1392" i="5"/>
  <c r="B1402" i="5"/>
  <c r="B1414" i="5"/>
  <c r="B1424" i="5"/>
  <c r="B1434" i="5"/>
  <c r="B1446" i="5"/>
  <c r="B1456" i="5"/>
  <c r="B1466" i="5"/>
  <c r="B1478" i="5"/>
  <c r="B1488" i="5"/>
  <c r="B1498" i="5"/>
  <c r="B1510" i="5"/>
  <c r="B1520" i="5"/>
  <c r="B1530" i="5"/>
  <c r="B1542" i="5"/>
  <c r="B1552" i="5"/>
  <c r="B1562" i="5"/>
  <c r="B1574" i="5"/>
  <c r="B1584" i="5"/>
  <c r="B1594" i="5"/>
  <c r="B1606" i="5"/>
  <c r="B1616" i="5"/>
  <c r="B1626" i="5"/>
  <c r="B1638" i="5"/>
  <c r="B1648" i="5"/>
  <c r="B1658" i="5"/>
  <c r="B255" i="5"/>
  <c r="B273" i="5"/>
  <c r="B288" i="5"/>
  <c r="B306" i="5"/>
  <c r="B321" i="5"/>
  <c r="B339" i="5"/>
  <c r="B359" i="5"/>
  <c r="B374" i="5"/>
  <c r="B392" i="5"/>
  <c r="B407" i="5"/>
  <c r="B425" i="5"/>
  <c r="B443" i="5"/>
  <c r="B458" i="5"/>
  <c r="B478" i="5"/>
  <c r="B491" i="5"/>
  <c r="B511" i="5"/>
  <c r="B529" i="5"/>
  <c r="B544" i="5"/>
  <c r="B562" i="5"/>
  <c r="B577" i="5"/>
  <c r="B595" i="5"/>
  <c r="B615" i="5"/>
  <c r="B630" i="5"/>
  <c r="B648" i="5"/>
  <c r="B663" i="5"/>
  <c r="B681" i="5"/>
  <c r="B699" i="5"/>
  <c r="B714" i="5"/>
  <c r="B734" i="5"/>
  <c r="B747" i="5"/>
  <c r="B767" i="5"/>
  <c r="B785" i="5"/>
  <c r="B800" i="5"/>
  <c r="B818" i="5"/>
  <c r="B833" i="5"/>
  <c r="B851" i="5"/>
  <c r="B871" i="5"/>
  <c r="B886" i="5"/>
  <c r="B904" i="5"/>
  <c r="B919" i="5"/>
  <c r="B937" i="5"/>
  <c r="B955" i="5"/>
  <c r="B970" i="5"/>
  <c r="B990" i="5"/>
  <c r="B1003" i="5"/>
  <c r="B1023" i="5"/>
  <c r="B1041" i="5"/>
  <c r="B1056" i="5"/>
  <c r="B1074" i="5"/>
  <c r="B1089" i="5"/>
  <c r="B1107" i="5"/>
  <c r="B1127" i="5"/>
  <c r="B1142" i="5"/>
  <c r="B1160" i="5"/>
  <c r="B1175" i="5"/>
  <c r="B1193" i="5"/>
  <c r="B1211" i="5"/>
  <c r="B1226" i="5"/>
  <c r="B1246" i="5"/>
  <c r="B1259" i="5"/>
  <c r="B1279" i="5"/>
  <c r="B1297" i="5"/>
  <c r="B1312" i="5"/>
  <c r="B1330" i="5"/>
  <c r="B1345" i="5"/>
  <c r="B1363" i="5"/>
  <c r="B1383" i="5"/>
  <c r="B1398" i="5"/>
  <c r="B1416" i="5"/>
  <c r="B1431" i="5"/>
  <c r="B1449" i="5"/>
  <c r="B1467" i="5"/>
  <c r="B1482" i="5"/>
  <c r="B1502" i="5"/>
  <c r="B1515" i="5"/>
  <c r="B1535" i="5"/>
  <c r="B1553" i="5"/>
  <c r="B1568" i="5"/>
  <c r="B1586" i="5"/>
  <c r="B1601" i="5"/>
  <c r="B1619" i="5"/>
  <c r="B1639" i="5"/>
  <c r="B1654" i="5"/>
  <c r="B256" i="5"/>
  <c r="B274" i="5"/>
  <c r="B289" i="5"/>
  <c r="B307" i="5"/>
  <c r="B327" i="5"/>
  <c r="B342" i="5"/>
  <c r="B360" i="5"/>
  <c r="B375" i="5"/>
  <c r="B393" i="5"/>
  <c r="B411" i="5"/>
  <c r="B426" i="5"/>
  <c r="B446" i="5"/>
  <c r="B459" i="5"/>
  <c r="B479" i="5"/>
  <c r="B497" i="5"/>
  <c r="B512" i="5"/>
  <c r="B530" i="5"/>
  <c r="B545" i="5"/>
  <c r="B563" i="5"/>
  <c r="B583" i="5"/>
  <c r="B598" i="5"/>
  <c r="B616" i="5"/>
  <c r="B631" i="5"/>
  <c r="B649" i="5"/>
  <c r="B667" i="5"/>
  <c r="B682" i="5"/>
  <c r="B702" i="5"/>
  <c r="B715" i="5"/>
  <c r="B735" i="5"/>
  <c r="B753" i="5"/>
  <c r="B768" i="5"/>
  <c r="B786" i="5"/>
  <c r="B801" i="5"/>
  <c r="B819" i="5"/>
  <c r="B839" i="5"/>
  <c r="B854" i="5"/>
  <c r="B872" i="5"/>
  <c r="B887" i="5"/>
  <c r="B905" i="5"/>
  <c r="B923" i="5"/>
  <c r="B938" i="5"/>
  <c r="B958" i="5"/>
  <c r="B971" i="5"/>
  <c r="B991" i="5"/>
  <c r="B1009" i="5"/>
  <c r="B1024" i="5"/>
  <c r="B1042" i="5"/>
  <c r="B1057" i="5"/>
  <c r="B1075" i="5"/>
  <c r="B1095" i="5"/>
  <c r="B1110" i="5"/>
  <c r="B1128" i="5"/>
  <c r="B1143" i="5"/>
  <c r="B1161" i="5"/>
  <c r="B1179" i="5"/>
  <c r="B1194" i="5"/>
  <c r="B1214" i="5"/>
  <c r="B1227" i="5"/>
  <c r="B1247" i="5"/>
  <c r="B1265" i="5"/>
  <c r="B1280" i="5"/>
  <c r="B1298" i="5"/>
  <c r="B1313" i="5"/>
  <c r="B1331" i="5"/>
  <c r="B1351" i="5"/>
  <c r="B1366" i="5"/>
  <c r="B1384" i="5"/>
  <c r="B1399" i="5"/>
  <c r="B1417" i="5"/>
  <c r="B1435" i="5"/>
  <c r="B1450" i="5"/>
  <c r="B1470" i="5"/>
  <c r="B1483" i="5"/>
  <c r="B1503" i="5"/>
  <c r="B1521" i="5"/>
  <c r="B1536" i="5"/>
  <c r="B1554" i="5"/>
  <c r="B1569" i="5"/>
  <c r="B1587" i="5"/>
  <c r="B1607" i="5"/>
  <c r="B1622" i="5"/>
  <c r="B1640" i="5"/>
  <c r="B1655" i="5"/>
  <c r="B257" i="5"/>
  <c r="B275" i="5"/>
  <c r="B295" i="5"/>
  <c r="B310" i="5"/>
  <c r="B328" i="5"/>
  <c r="B343" i="5"/>
  <c r="B361" i="5"/>
  <c r="B379" i="5"/>
  <c r="B394" i="5"/>
  <c r="B414" i="5"/>
  <c r="B427" i="5"/>
  <c r="B447" i="5"/>
  <c r="B465" i="5"/>
  <c r="B480" i="5"/>
  <c r="B498" i="5"/>
  <c r="B513" i="5"/>
  <c r="B531" i="5"/>
  <c r="B551" i="5"/>
  <c r="B566" i="5"/>
  <c r="B584" i="5"/>
  <c r="B599" i="5"/>
  <c r="B617" i="5"/>
  <c r="B635" i="5"/>
  <c r="B650" i="5"/>
  <c r="B670" i="5"/>
  <c r="B683" i="5"/>
  <c r="B703" i="5"/>
  <c r="B721" i="5"/>
  <c r="B736" i="5"/>
  <c r="B754" i="5"/>
  <c r="B769" i="5"/>
  <c r="B787" i="5"/>
  <c r="B807" i="5"/>
  <c r="B822" i="5"/>
  <c r="B840" i="5"/>
  <c r="B855" i="5"/>
  <c r="B873" i="5"/>
  <c r="B891" i="5"/>
  <c r="B906" i="5"/>
  <c r="B926" i="5"/>
  <c r="B939" i="5"/>
  <c r="B959" i="5"/>
  <c r="B977" i="5"/>
  <c r="B992" i="5"/>
  <c r="B1010" i="5"/>
  <c r="B1025" i="5"/>
  <c r="B1043" i="5"/>
  <c r="B1063" i="5"/>
  <c r="B1078" i="5"/>
  <c r="B1096" i="5"/>
  <c r="B1111" i="5"/>
  <c r="B1129" i="5"/>
  <c r="B1147" i="5"/>
  <c r="B1162" i="5"/>
  <c r="B1182" i="5"/>
  <c r="B1195" i="5"/>
  <c r="B1215" i="5"/>
  <c r="B1233" i="5"/>
  <c r="B1248" i="5"/>
  <c r="B1266" i="5"/>
  <c r="B1281" i="5"/>
  <c r="B1299" i="5"/>
  <c r="B1319" i="5"/>
  <c r="B1334" i="5"/>
  <c r="B1352" i="5"/>
  <c r="B1367" i="5"/>
  <c r="B1385" i="5"/>
  <c r="B1403" i="5"/>
  <c r="B1418" i="5"/>
  <c r="B1438" i="5"/>
  <c r="B1451" i="5"/>
  <c r="B1471" i="5"/>
  <c r="B1489" i="5"/>
  <c r="B1504" i="5"/>
  <c r="B1522" i="5"/>
  <c r="B1537" i="5"/>
  <c r="B1555" i="5"/>
  <c r="B1575" i="5"/>
  <c r="B1590" i="5"/>
  <c r="B1608" i="5"/>
  <c r="B1623" i="5"/>
  <c r="B1641" i="5"/>
  <c r="B1659" i="5"/>
  <c r="B264" i="5"/>
  <c r="B287" i="5"/>
  <c r="B318" i="5"/>
  <c r="B347" i="5"/>
  <c r="B370" i="5"/>
  <c r="B401" i="5"/>
  <c r="B424" i="5"/>
  <c r="B455" i="5"/>
  <c r="B481" i="5"/>
  <c r="B507" i="5"/>
  <c r="B535" i="5"/>
  <c r="B561" i="5"/>
  <c r="B587" i="5"/>
  <c r="B618" i="5"/>
  <c r="B641" i="5"/>
  <c r="B672" i="5"/>
  <c r="B695" i="5"/>
  <c r="B726" i="5"/>
  <c r="B755" i="5"/>
  <c r="B778" i="5"/>
  <c r="B809" i="5"/>
  <c r="B832" i="5"/>
  <c r="B863" i="5"/>
  <c r="B894" i="5"/>
  <c r="B915" i="5"/>
  <c r="B946" i="5"/>
  <c r="B969" i="5"/>
  <c r="B1000" i="5"/>
  <c r="B1031" i="5"/>
  <c r="B1054" i="5"/>
  <c r="B1083" i="5"/>
  <c r="B1106" i="5"/>
  <c r="B1137" i="5"/>
  <c r="B1163" i="5"/>
  <c r="B1191" i="5"/>
  <c r="B1217" i="5"/>
  <c r="B1243" i="5"/>
  <c r="B1271" i="5"/>
  <c r="B1302" i="5"/>
  <c r="B1323" i="5"/>
  <c r="B1354" i="5"/>
  <c r="B1377" i="5"/>
  <c r="B1408" i="5"/>
  <c r="B1439" i="5"/>
  <c r="B1462" i="5"/>
  <c r="B1491" i="5"/>
  <c r="B1514" i="5"/>
  <c r="B1545" i="5"/>
  <c r="B1576" i="5"/>
  <c r="B1599" i="5"/>
  <c r="B1630" i="5"/>
  <c r="B1651" i="5"/>
  <c r="B265" i="5"/>
  <c r="B296" i="5"/>
  <c r="B319" i="5"/>
  <c r="B350" i="5"/>
  <c r="B371" i="5"/>
  <c r="B402" i="5"/>
  <c r="B433" i="5"/>
  <c r="B456" i="5"/>
  <c r="B487" i="5"/>
  <c r="B510" i="5"/>
  <c r="B539" i="5"/>
  <c r="B567" i="5"/>
  <c r="B593" i="5"/>
  <c r="B619" i="5"/>
  <c r="B647" i="5"/>
  <c r="B673" i="5"/>
  <c r="B704" i="5"/>
  <c r="B727" i="5"/>
  <c r="B758" i="5"/>
  <c r="B779" i="5"/>
  <c r="B810" i="5"/>
  <c r="B841" i="5"/>
  <c r="B864" i="5"/>
  <c r="B895" i="5"/>
  <c r="B918" i="5"/>
  <c r="B947" i="5"/>
  <c r="B978" i="5"/>
  <c r="B1001" i="5"/>
  <c r="B1032" i="5"/>
  <c r="B1055" i="5"/>
  <c r="B1086" i="5"/>
  <c r="B1115" i="5"/>
  <c r="B1138" i="5"/>
  <c r="B1169" i="5"/>
  <c r="B1192" i="5"/>
  <c r="B1223" i="5"/>
  <c r="B1249" i="5"/>
  <c r="B1275" i="5"/>
  <c r="B1303" i="5"/>
  <c r="B1329" i="5"/>
  <c r="B1355" i="5"/>
  <c r="B1386" i="5"/>
  <c r="B1409" i="5"/>
  <c r="B1440" i="5"/>
  <c r="B1463" i="5"/>
  <c r="B1494" i="5"/>
  <c r="B1523" i="5"/>
  <c r="B1546" i="5"/>
  <c r="B1577" i="5"/>
  <c r="B1600" i="5"/>
  <c r="B1631" i="5"/>
  <c r="B1662" i="5"/>
  <c r="B266" i="5"/>
  <c r="B297" i="5"/>
  <c r="B320" i="5"/>
  <c r="B351" i="5"/>
  <c r="B382" i="5"/>
  <c r="B403" i="5"/>
  <c r="B434" i="5"/>
  <c r="B457" i="5"/>
  <c r="B488" i="5"/>
  <c r="B519" i="5"/>
  <c r="B542" i="5"/>
  <c r="B571" i="5"/>
  <c r="B594" i="5"/>
  <c r="B625" i="5"/>
  <c r="B651" i="5"/>
  <c r="B679" i="5"/>
  <c r="B705" i="5"/>
  <c r="B731" i="5"/>
  <c r="B759" i="5"/>
  <c r="B790" i="5"/>
  <c r="B811" i="5"/>
  <c r="B842" i="5"/>
  <c r="B865" i="5"/>
  <c r="B896" i="5"/>
  <c r="B927" i="5"/>
  <c r="B950" i="5"/>
  <c r="B979" i="5"/>
  <c r="B1002" i="5"/>
  <c r="B1033" i="5"/>
  <c r="B1064" i="5"/>
  <c r="B1087" i="5"/>
  <c r="B1118" i="5"/>
  <c r="B1139" i="5"/>
  <c r="B1170" i="5"/>
  <c r="B1201" i="5"/>
  <c r="B1224" i="5"/>
  <c r="B1255" i="5"/>
  <c r="B1278" i="5"/>
  <c r="B1307" i="5"/>
  <c r="B1335" i="5"/>
  <c r="B1361" i="5"/>
  <c r="B1387" i="5"/>
  <c r="B1415" i="5"/>
  <c r="B1441" i="5"/>
  <c r="B1472" i="5"/>
  <c r="B1495" i="5"/>
  <c r="B1526" i="5"/>
  <c r="B1547" i="5"/>
  <c r="B1578" i="5"/>
  <c r="B1609" i="5"/>
  <c r="B1632" i="5"/>
  <c r="B1663" i="5"/>
  <c r="B267" i="5"/>
  <c r="B311" i="5"/>
  <c r="B353" i="5"/>
  <c r="B395" i="5"/>
  <c r="B439" i="5"/>
  <c r="B489" i="5"/>
  <c r="B523" i="5"/>
  <c r="B575" i="5"/>
  <c r="B609" i="5"/>
  <c r="B659" i="5"/>
  <c r="B711" i="5"/>
  <c r="B745" i="5"/>
  <c r="B795" i="5"/>
  <c r="B831" i="5"/>
  <c r="B881" i="5"/>
  <c r="B928" i="5"/>
  <c r="B967" i="5"/>
  <c r="B278" i="5"/>
  <c r="B315" i="5"/>
  <c r="B362" i="5"/>
  <c r="B406" i="5"/>
  <c r="B448" i="5"/>
  <c r="B490" i="5"/>
  <c r="B534" i="5"/>
  <c r="B576" i="5"/>
  <c r="B626" i="5"/>
  <c r="B662" i="5"/>
  <c r="B712" i="5"/>
  <c r="B746" i="5"/>
  <c r="B798" i="5"/>
  <c r="B843" i="5"/>
  <c r="B882" i="5"/>
  <c r="B929" i="5"/>
  <c r="B968" i="5"/>
  <c r="B1015" i="5"/>
  <c r="B1065" i="5"/>
  <c r="B1099" i="5"/>
  <c r="B1151" i="5"/>
  <c r="B1185" i="5"/>
  <c r="B1235" i="5"/>
  <c r="B1287" i="5"/>
  <c r="B1321" i="5"/>
  <c r="B1371" i="5"/>
  <c r="B1407" i="5"/>
  <c r="B1457" i="5"/>
  <c r="B1499" i="5"/>
  <c r="B1543" i="5"/>
  <c r="B1585" i="5"/>
  <c r="B1627" i="5"/>
  <c r="B279" i="5"/>
  <c r="B329" i="5"/>
  <c r="B363" i="5"/>
  <c r="B415" i="5"/>
  <c r="B449" i="5"/>
  <c r="B499" i="5"/>
  <c r="B543" i="5"/>
  <c r="B585" i="5"/>
  <c r="B627" i="5"/>
  <c r="B671" i="5"/>
  <c r="B713" i="5"/>
  <c r="B763" i="5"/>
  <c r="B799" i="5"/>
  <c r="B849" i="5"/>
  <c r="B883" i="5"/>
  <c r="B935" i="5"/>
  <c r="B982" i="5"/>
  <c r="B1019" i="5"/>
  <c r="B1066" i="5"/>
  <c r="B1105" i="5"/>
  <c r="B1152" i="5"/>
  <c r="B1202" i="5"/>
  <c r="B1238" i="5"/>
  <c r="B1288" i="5"/>
  <c r="B1322" i="5"/>
  <c r="B1374" i="5"/>
  <c r="B1419" i="5"/>
  <c r="B1458" i="5"/>
  <c r="B1505" i="5"/>
  <c r="B1544" i="5"/>
  <c r="B1591" i="5"/>
  <c r="B1633" i="5"/>
  <c r="B298" i="5"/>
  <c r="B337" i="5"/>
  <c r="B384" i="5"/>
  <c r="B423" i="5"/>
  <c r="B470" i="5"/>
  <c r="B520" i="5"/>
  <c r="B554" i="5"/>
  <c r="B606" i="5"/>
  <c r="B640" i="5"/>
  <c r="B690" i="5"/>
  <c r="B737" i="5"/>
  <c r="B776" i="5"/>
  <c r="B823" i="5"/>
  <c r="B862" i="5"/>
  <c r="B907" i="5"/>
  <c r="B951" i="5"/>
  <c r="B993" i="5"/>
  <c r="B1035" i="5"/>
  <c r="B1079" i="5"/>
  <c r="B1121" i="5"/>
  <c r="B1171" i="5"/>
  <c r="B1207" i="5"/>
  <c r="B1257" i="5"/>
  <c r="B1291" i="5"/>
  <c r="B1343" i="5"/>
  <c r="B1393" i="5"/>
  <c r="B1427" i="5"/>
  <c r="B1479" i="5"/>
  <c r="B1513" i="5"/>
  <c r="B1563" i="5"/>
  <c r="B1610" i="5"/>
  <c r="B1649" i="5"/>
  <c r="B330" i="5"/>
  <c r="B416" i="5"/>
  <c r="B502" i="5"/>
  <c r="B586" i="5"/>
  <c r="B680" i="5"/>
  <c r="B766" i="5"/>
  <c r="B850" i="5"/>
  <c r="B936" i="5"/>
  <c r="B1014" i="5"/>
  <c r="B1088" i="5"/>
  <c r="B1153" i="5"/>
  <c r="B1225" i="5"/>
  <c r="B1290" i="5"/>
  <c r="B1362" i="5"/>
  <c r="B1430" i="5"/>
  <c r="B1511" i="5"/>
  <c r="B1567" i="5"/>
  <c r="B1643" i="5"/>
  <c r="B331" i="5"/>
  <c r="B417" i="5"/>
  <c r="B503" i="5"/>
  <c r="B603" i="5"/>
  <c r="B689" i="5"/>
  <c r="B775" i="5"/>
  <c r="B859" i="5"/>
  <c r="B945" i="5"/>
  <c r="B1022" i="5"/>
  <c r="B1097" i="5"/>
  <c r="B1159" i="5"/>
  <c r="B1234" i="5"/>
  <c r="B1310" i="5"/>
  <c r="B1375" i="5"/>
  <c r="B1447" i="5"/>
  <c r="B1512" i="5"/>
  <c r="B1579" i="5"/>
  <c r="B1650" i="5"/>
  <c r="B254" i="5"/>
  <c r="B338" i="5"/>
  <c r="B435" i="5"/>
  <c r="B521" i="5"/>
  <c r="B607" i="5"/>
  <c r="B691" i="5"/>
  <c r="B777" i="5"/>
  <c r="B874" i="5"/>
  <c r="B960" i="5"/>
  <c r="B1034" i="5"/>
  <c r="B1098" i="5"/>
  <c r="B1174" i="5"/>
  <c r="B1239" i="5"/>
  <c r="B1311" i="5"/>
  <c r="B1376" i="5"/>
  <c r="B1448" i="5"/>
  <c r="B1527" i="5"/>
  <c r="B1595" i="5"/>
  <c r="B1664" i="5"/>
  <c r="B263" i="5"/>
  <c r="B352" i="5"/>
  <c r="B438" i="5"/>
  <c r="B522" i="5"/>
  <c r="B608" i="5"/>
  <c r="B694" i="5"/>
  <c r="B791" i="5"/>
  <c r="B875" i="5"/>
  <c r="B961" i="5"/>
  <c r="B1046" i="5"/>
  <c r="B1119" i="5"/>
  <c r="B1183" i="5"/>
  <c r="B1256" i="5"/>
  <c r="B1320" i="5"/>
  <c r="B1394" i="5"/>
  <c r="B1459" i="5"/>
  <c r="B1531" i="5"/>
  <c r="B1598" i="5"/>
  <c r="B1665" i="5"/>
  <c r="B383" i="5"/>
  <c r="B553" i="5"/>
  <c r="B723" i="5"/>
  <c r="B903" i="5"/>
  <c r="B1051" i="5"/>
  <c r="B1203" i="5"/>
  <c r="B1342" i="5"/>
  <c r="B1480" i="5"/>
  <c r="B1617" i="5"/>
  <c r="B385" i="5"/>
  <c r="B555" i="5"/>
  <c r="B743" i="5"/>
  <c r="B913" i="5"/>
  <c r="B1067" i="5"/>
  <c r="B1206" i="5"/>
  <c r="B1344" i="5"/>
  <c r="B1481" i="5"/>
  <c r="B1618" i="5"/>
  <c r="B391" i="5"/>
  <c r="B574" i="5"/>
  <c r="B744" i="5"/>
  <c r="B914" i="5"/>
  <c r="B1073" i="5"/>
  <c r="B1216" i="5"/>
  <c r="B1353" i="5"/>
  <c r="B1490" i="5"/>
  <c r="B1642" i="5"/>
  <c r="B283" i="5"/>
  <c r="B466" i="5"/>
  <c r="B638" i="5"/>
  <c r="B808" i="5"/>
  <c r="B983" i="5"/>
  <c r="B1120" i="5"/>
  <c r="B1258" i="5"/>
  <c r="B1395" i="5"/>
  <c r="B1534" i="5"/>
  <c r="B299" i="5"/>
  <c r="B471" i="5"/>
  <c r="B657" i="5"/>
  <c r="B827" i="5"/>
  <c r="B999" i="5"/>
  <c r="B1131" i="5"/>
  <c r="B1270" i="5"/>
  <c r="B1425" i="5"/>
  <c r="B1559" i="5"/>
  <c r="B305" i="5"/>
  <c r="B475" i="5"/>
  <c r="B658" i="5"/>
  <c r="B830" i="5"/>
  <c r="B1011" i="5"/>
  <c r="B1150" i="5"/>
  <c r="B1289" i="5"/>
  <c r="B1426" i="5"/>
  <c r="B1566" i="5"/>
  <c r="B817" i="5"/>
  <c r="B1406" i="5"/>
  <c r="B897" i="5"/>
  <c r="B1473" i="5"/>
  <c r="B286" i="5"/>
  <c r="B987" i="5"/>
  <c r="B1558" i="5"/>
  <c r="B369" i="5"/>
  <c r="B1047" i="5"/>
  <c r="B1611" i="5"/>
  <c r="B467" i="5"/>
  <c r="B552" i="5"/>
  <c r="B639" i="5"/>
  <c r="B722" i="5"/>
  <c r="B1130" i="5"/>
  <c r="B1184" i="5"/>
  <c r="B1267" i="5"/>
  <c r="B1339" i="5"/>
  <c r="B3095" i="2"/>
  <c r="B2658" i="2"/>
  <c r="B2215" i="2"/>
  <c r="B1782" i="2"/>
  <c r="B1345" i="2"/>
  <c r="B905" i="2"/>
  <c r="B1231" i="2"/>
  <c r="B3033" i="2"/>
  <c r="B2600" i="2"/>
  <c r="B2166" i="2"/>
  <c r="B1726" i="2"/>
  <c r="B1290" i="2"/>
  <c r="L588" i="2"/>
  <c r="L135" i="2"/>
  <c r="M739" i="2"/>
  <c r="M731" i="2"/>
  <c r="M686" i="2"/>
  <c r="M661" i="2"/>
  <c r="M630" i="2"/>
  <c r="M604" i="2"/>
  <c r="M593" i="2"/>
  <c r="M548" i="2"/>
  <c r="M540" i="2"/>
  <c r="M498" i="2"/>
  <c r="M469" i="2"/>
  <c r="M461" i="2"/>
  <c r="M411" i="2"/>
  <c r="M398" i="2"/>
  <c r="M351" i="2"/>
  <c r="M320" i="2"/>
  <c r="M312" i="2"/>
  <c r="M262" i="2"/>
  <c r="M238" i="2"/>
  <c r="M211" i="2"/>
  <c r="M180" i="2"/>
  <c r="M168" i="2"/>
  <c r="M117" i="2"/>
  <c r="M94" i="2"/>
  <c r="M48" i="2"/>
  <c r="M31" i="2"/>
  <c r="M23" i="2"/>
  <c r="M226" i="5"/>
  <c r="M199" i="5"/>
  <c r="M149" i="5"/>
  <c r="M141" i="5"/>
  <c r="M124" i="5"/>
  <c r="M82" i="5"/>
  <c r="M57" i="5"/>
  <c r="L454" i="2"/>
  <c r="L134" i="2"/>
  <c r="M738" i="2"/>
  <c r="M730" i="2"/>
  <c r="M685" i="2"/>
  <c r="M660" i="2"/>
  <c r="M615" i="2"/>
  <c r="M603" i="2"/>
  <c r="M592" i="2"/>
  <c r="M547" i="2"/>
  <c r="M517" i="2"/>
  <c r="M497" i="2"/>
  <c r="M468" i="2"/>
  <c r="M456" i="2"/>
  <c r="M410" i="2"/>
  <c r="M382" i="2"/>
  <c r="M350" i="2"/>
  <c r="M319" i="2"/>
  <c r="M311" i="2"/>
  <c r="M261" i="2"/>
  <c r="M237" i="2"/>
  <c r="M187" i="2"/>
  <c r="M179" i="2"/>
  <c r="M167" i="2"/>
  <c r="M116" i="2"/>
  <c r="M93" i="2"/>
  <c r="M47" i="2"/>
  <c r="M30" i="2"/>
  <c r="M22" i="2"/>
  <c r="M222" i="5"/>
  <c r="M194" i="5"/>
  <c r="M148" i="5"/>
  <c r="M140" i="5"/>
  <c r="M123" i="5"/>
  <c r="M78" i="5"/>
  <c r="M56" i="5"/>
  <c r="L453" i="2"/>
  <c r="M2" i="2"/>
  <c r="M737" i="2"/>
  <c r="M725" i="2"/>
  <c r="M680" i="2"/>
  <c r="M659" i="2"/>
  <c r="M614" i="2"/>
  <c r="M602" i="2"/>
  <c r="M591" i="2"/>
  <c r="M546" i="2"/>
  <c r="M516" i="2"/>
  <c r="M496" i="2"/>
  <c r="M467" i="2"/>
  <c r="M455" i="2"/>
  <c r="M409" i="2"/>
  <c r="M381" i="2"/>
  <c r="M335" i="2"/>
  <c r="M318" i="2"/>
  <c r="M310" i="2"/>
  <c r="M260" i="2"/>
  <c r="M232" i="2"/>
  <c r="M186" i="2"/>
  <c r="M178" i="2"/>
  <c r="M166" i="2"/>
  <c r="M115" i="2"/>
  <c r="M92" i="2"/>
  <c r="M46" i="2"/>
  <c r="M29" i="2"/>
  <c r="M21" i="2"/>
  <c r="M221" i="5"/>
  <c r="M193" i="5"/>
  <c r="M147" i="5"/>
  <c r="M139" i="5"/>
  <c r="M122" i="5"/>
  <c r="M77" i="5"/>
  <c r="M55" i="5"/>
  <c r="L132" i="2"/>
  <c r="L721" i="2"/>
  <c r="L452" i="2"/>
  <c r="M751" i="2"/>
  <c r="M736" i="2"/>
  <c r="M724" i="2"/>
  <c r="M679" i="2"/>
  <c r="M658" i="2"/>
  <c r="M613" i="2"/>
  <c r="M601" i="2"/>
  <c r="M590" i="2"/>
  <c r="M545" i="2"/>
  <c r="M515" i="2"/>
  <c r="M474" i="2"/>
  <c r="M466" i="2"/>
  <c r="M454" i="2"/>
  <c r="M408" i="2"/>
  <c r="M380" i="2"/>
  <c r="M334" i="2"/>
  <c r="M317" i="2"/>
  <c r="M309" i="2"/>
  <c r="M259" i="2"/>
  <c r="M228" i="2"/>
  <c r="M185" i="2"/>
  <c r="M177" i="2"/>
  <c r="M160" i="2"/>
  <c r="M114" i="2"/>
  <c r="M91" i="2"/>
  <c r="M36" i="2"/>
  <c r="M28" i="2"/>
  <c r="M20" i="2"/>
  <c r="M220" i="5"/>
  <c r="M192" i="5"/>
  <c r="M146" i="5"/>
  <c r="M138" i="5"/>
  <c r="M121" i="5"/>
  <c r="M76" i="5"/>
  <c r="M54" i="5"/>
  <c r="L720" i="2"/>
  <c r="L320" i="2"/>
  <c r="M750" i="2"/>
  <c r="M735" i="2"/>
  <c r="M694" i="2"/>
  <c r="M678" i="2"/>
  <c r="M657" i="2"/>
  <c r="M612" i="2"/>
  <c r="M600" i="2"/>
  <c r="M552" i="2"/>
  <c r="M544" i="2"/>
  <c r="M514" i="2"/>
  <c r="M473" i="2"/>
  <c r="M465" i="2"/>
  <c r="M418" i="2"/>
  <c r="M402" i="2"/>
  <c r="M376" i="2"/>
  <c r="M333" i="2"/>
  <c r="M316" i="2"/>
  <c r="M273" i="2"/>
  <c r="M258" i="2"/>
  <c r="M227" i="2"/>
  <c r="M184" i="2"/>
  <c r="M176" i="2"/>
  <c r="M129" i="2"/>
  <c r="M113" i="2"/>
  <c r="M90" i="2"/>
  <c r="M35" i="2"/>
  <c r="M27" i="2"/>
  <c r="M234" i="5"/>
  <c r="M219" i="5"/>
  <c r="M191" i="5"/>
  <c r="M145" i="5"/>
  <c r="M137" i="5"/>
  <c r="M86" i="5"/>
  <c r="M75" i="5"/>
  <c r="M48" i="5"/>
  <c r="L133" i="2"/>
  <c r="L719" i="2"/>
  <c r="L319" i="2"/>
  <c r="M749" i="2"/>
  <c r="M734" i="2"/>
  <c r="M693" i="2"/>
  <c r="M677" i="2"/>
  <c r="M656" i="2"/>
  <c r="M611" i="2"/>
  <c r="M596" i="2"/>
  <c r="M551" i="2"/>
  <c r="M543" i="2"/>
  <c r="M513" i="2"/>
  <c r="M472" i="2"/>
  <c r="M464" i="2"/>
  <c r="M417" i="2"/>
  <c r="M401" i="2"/>
  <c r="M375" i="2"/>
  <c r="M328" i="2"/>
  <c r="M315" i="2"/>
  <c r="M272" i="2"/>
  <c r="M257" i="2"/>
  <c r="M226" i="2"/>
  <c r="M183" i="2"/>
  <c r="M175" i="2"/>
  <c r="M128" i="2"/>
  <c r="M112" i="2"/>
  <c r="M89" i="2"/>
  <c r="M34" i="2"/>
  <c r="M26" i="2"/>
  <c r="M233" i="5"/>
  <c r="M218" i="5"/>
  <c r="M190" i="5"/>
  <c r="M144" i="5"/>
  <c r="M136" i="5"/>
  <c r="M85" i="5"/>
  <c r="M74" i="5"/>
  <c r="M47" i="5"/>
  <c r="L131" i="2"/>
  <c r="L590" i="2"/>
  <c r="L313" i="2"/>
  <c r="M744" i="2"/>
  <c r="M733" i="2"/>
  <c r="M692" i="2"/>
  <c r="M676" i="2"/>
  <c r="M655" i="2"/>
  <c r="M610" i="2"/>
  <c r="M595" i="2"/>
  <c r="M550" i="2"/>
  <c r="M542" i="2"/>
  <c r="M512" i="2"/>
  <c r="M471" i="2"/>
  <c r="M463" i="2"/>
  <c r="M416" i="2"/>
  <c r="M400" i="2"/>
  <c r="M374" i="2"/>
  <c r="M327" i="2"/>
  <c r="M314" i="2"/>
  <c r="M264" i="2"/>
  <c r="M256" i="2"/>
  <c r="M225" i="2"/>
  <c r="M182" i="2"/>
  <c r="M174" i="2"/>
  <c r="M127" i="2"/>
  <c r="M111" i="2"/>
  <c r="M88" i="2"/>
  <c r="M33" i="2"/>
  <c r="M25" i="2"/>
  <c r="M232" i="5"/>
  <c r="M201" i="5"/>
  <c r="M186" i="5"/>
  <c r="M143" i="5"/>
  <c r="M126" i="5"/>
  <c r="M84" i="5"/>
  <c r="M73" i="5"/>
  <c r="M46" i="5"/>
  <c r="L589" i="2"/>
  <c r="L174" i="2"/>
  <c r="M740" i="2"/>
  <c r="M732" i="2"/>
  <c r="M691" i="2"/>
  <c r="M662" i="2"/>
  <c r="M654" i="2"/>
  <c r="M609" i="2"/>
  <c r="M594" i="2"/>
  <c r="M549" i="2"/>
  <c r="M541" i="2"/>
  <c r="M511" i="2"/>
  <c r="M470" i="2"/>
  <c r="M462" i="2"/>
  <c r="M412" i="2"/>
  <c r="M399" i="2"/>
  <c r="M373" i="2"/>
  <c r="M326" i="2"/>
  <c r="M313" i="2"/>
  <c r="M263" i="2"/>
  <c r="M255" i="2"/>
  <c r="M224" i="2"/>
  <c r="M181" i="2"/>
  <c r="M173" i="2"/>
  <c r="M118" i="2"/>
  <c r="M95" i="2"/>
  <c r="M79" i="2"/>
  <c r="M32" i="2"/>
  <c r="M24" i="2"/>
  <c r="M231" i="5"/>
  <c r="M200" i="5"/>
  <c r="M185" i="5"/>
  <c r="M142" i="5"/>
  <c r="M125" i="5"/>
  <c r="M83" i="5"/>
  <c r="M58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D224" i="5"/>
  <c r="F224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F620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D1127" i="2" l="1"/>
  <c r="E1127" i="2"/>
  <c r="F2600" i="2"/>
  <c r="D2600" i="2"/>
  <c r="C2600" i="2"/>
  <c r="E2600" i="2"/>
  <c r="F3095" i="2"/>
  <c r="E3095" i="2"/>
  <c r="D3095" i="2"/>
  <c r="C3095" i="2"/>
  <c r="F467" i="5"/>
  <c r="C467" i="5"/>
  <c r="E467" i="5"/>
  <c r="D467" i="5"/>
  <c r="G467" i="5" s="1"/>
  <c r="F897" i="5"/>
  <c r="C897" i="5"/>
  <c r="E897" i="5"/>
  <c r="D897" i="5"/>
  <c r="D830" i="5"/>
  <c r="G830" i="5" s="1"/>
  <c r="E830" i="5"/>
  <c r="F830" i="5"/>
  <c r="C830" i="5"/>
  <c r="D999" i="5"/>
  <c r="E999" i="5"/>
  <c r="C999" i="5"/>
  <c r="F999" i="5"/>
  <c r="F1120" i="5"/>
  <c r="E1120" i="5"/>
  <c r="D1120" i="5"/>
  <c r="G1120" i="5" s="1"/>
  <c r="C1120" i="5"/>
  <c r="F1353" i="5"/>
  <c r="E1353" i="5"/>
  <c r="C1353" i="5"/>
  <c r="D1353" i="5"/>
  <c r="F1481" i="5"/>
  <c r="E1481" i="5"/>
  <c r="C1481" i="5"/>
  <c r="D1481" i="5"/>
  <c r="G1481" i="5" s="1"/>
  <c r="F1617" i="5"/>
  <c r="D1617" i="5"/>
  <c r="C1617" i="5"/>
  <c r="E1617" i="5"/>
  <c r="D383" i="5"/>
  <c r="F383" i="5"/>
  <c r="C383" i="5"/>
  <c r="E383" i="5"/>
  <c r="D1183" i="5"/>
  <c r="F1183" i="5"/>
  <c r="E1183" i="5"/>
  <c r="C1183" i="5"/>
  <c r="F522" i="5"/>
  <c r="E522" i="5"/>
  <c r="D522" i="5"/>
  <c r="G522" i="5" s="1"/>
  <c r="C522" i="5"/>
  <c r="F1376" i="5"/>
  <c r="E1376" i="5"/>
  <c r="D1376" i="5"/>
  <c r="C1376" i="5"/>
  <c r="F777" i="5"/>
  <c r="E777" i="5"/>
  <c r="C777" i="5"/>
  <c r="D777" i="5"/>
  <c r="G777" i="5" s="1"/>
  <c r="C1579" i="5"/>
  <c r="D1579" i="5"/>
  <c r="F1579" i="5"/>
  <c r="E1579" i="5"/>
  <c r="D1022" i="5"/>
  <c r="G1022" i="5" s="1"/>
  <c r="E1022" i="5"/>
  <c r="F1022" i="5"/>
  <c r="C1022" i="5"/>
  <c r="C331" i="5"/>
  <c r="E331" i="5"/>
  <c r="F331" i="5"/>
  <c r="D331" i="5"/>
  <c r="C1153" i="5"/>
  <c r="F1153" i="5"/>
  <c r="D1153" i="5"/>
  <c r="E1153" i="5"/>
  <c r="D502" i="5"/>
  <c r="E502" i="5"/>
  <c r="F502" i="5"/>
  <c r="C502" i="5"/>
  <c r="F1427" i="5"/>
  <c r="E1427" i="5"/>
  <c r="C1427" i="5"/>
  <c r="D1427" i="5"/>
  <c r="G1427" i="5" s="1"/>
  <c r="D1079" i="5"/>
  <c r="F1079" i="5"/>
  <c r="C1079" i="5"/>
  <c r="E1079" i="5"/>
  <c r="F737" i="5"/>
  <c r="D737" i="5"/>
  <c r="C737" i="5"/>
  <c r="E737" i="5"/>
  <c r="F384" i="5"/>
  <c r="C384" i="5"/>
  <c r="D384" i="5"/>
  <c r="E384" i="5"/>
  <c r="F1419" i="5"/>
  <c r="C1419" i="5"/>
  <c r="D1419" i="5"/>
  <c r="E1419" i="5"/>
  <c r="F1066" i="5"/>
  <c r="E1066" i="5"/>
  <c r="C1066" i="5"/>
  <c r="D1066" i="5"/>
  <c r="F713" i="5"/>
  <c r="E713" i="5"/>
  <c r="C713" i="5"/>
  <c r="D713" i="5"/>
  <c r="G713" i="5" s="1"/>
  <c r="C363" i="5"/>
  <c r="F363" i="5"/>
  <c r="D363" i="5"/>
  <c r="E363" i="5"/>
  <c r="D1407" i="5"/>
  <c r="F1407" i="5"/>
  <c r="E1407" i="5"/>
  <c r="C1407" i="5"/>
  <c r="F1065" i="5"/>
  <c r="E1065" i="5"/>
  <c r="C1065" i="5"/>
  <c r="D1065" i="5"/>
  <c r="D712" i="5"/>
  <c r="F712" i="5"/>
  <c r="E712" i="5"/>
  <c r="C712" i="5"/>
  <c r="F362" i="5"/>
  <c r="C362" i="5"/>
  <c r="D362" i="5"/>
  <c r="E362" i="5"/>
  <c r="F745" i="5"/>
  <c r="E745" i="5"/>
  <c r="C745" i="5"/>
  <c r="D745" i="5"/>
  <c r="G745" i="5" s="1"/>
  <c r="F395" i="5"/>
  <c r="C395" i="5"/>
  <c r="D395" i="5"/>
  <c r="E395" i="5"/>
  <c r="F1547" i="5"/>
  <c r="C1547" i="5"/>
  <c r="D1547" i="5"/>
  <c r="E1547" i="5"/>
  <c r="D1335" i="5"/>
  <c r="F1335" i="5"/>
  <c r="C1335" i="5"/>
  <c r="E1335" i="5"/>
  <c r="D1118" i="5"/>
  <c r="G1118" i="5" s="1"/>
  <c r="E1118" i="5"/>
  <c r="C1118" i="5"/>
  <c r="F1118" i="5"/>
  <c r="F896" i="5"/>
  <c r="E896" i="5"/>
  <c r="C896" i="5"/>
  <c r="D896" i="5"/>
  <c r="D679" i="5"/>
  <c r="F679" i="5"/>
  <c r="C679" i="5"/>
  <c r="E679" i="5"/>
  <c r="F457" i="5"/>
  <c r="C457" i="5"/>
  <c r="D457" i="5"/>
  <c r="E457" i="5"/>
  <c r="E1662" i="5"/>
  <c r="F1662" i="5"/>
  <c r="D1662" i="5"/>
  <c r="C1662" i="5"/>
  <c r="F1440" i="5"/>
  <c r="E1440" i="5"/>
  <c r="C1440" i="5"/>
  <c r="D1440" i="5"/>
  <c r="D1223" i="5"/>
  <c r="F1223" i="5"/>
  <c r="C1223" i="5"/>
  <c r="E1223" i="5"/>
  <c r="F1001" i="5"/>
  <c r="E1001" i="5"/>
  <c r="C1001" i="5"/>
  <c r="D1001" i="5"/>
  <c r="F779" i="5"/>
  <c r="C779" i="5"/>
  <c r="D779" i="5"/>
  <c r="E779" i="5"/>
  <c r="D567" i="5"/>
  <c r="F567" i="5"/>
  <c r="C567" i="5"/>
  <c r="E567" i="5"/>
  <c r="D350" i="5"/>
  <c r="E350" i="5"/>
  <c r="F350" i="5"/>
  <c r="C350" i="5"/>
  <c r="F1545" i="5"/>
  <c r="E1545" i="5"/>
  <c r="C1545" i="5"/>
  <c r="D1545" i="5"/>
  <c r="C1323" i="5"/>
  <c r="E1323" i="5"/>
  <c r="F1323" i="5"/>
  <c r="D1323" i="5"/>
  <c r="G1323" i="5" s="1"/>
  <c r="F1106" i="5"/>
  <c r="D1106" i="5"/>
  <c r="E1106" i="5"/>
  <c r="C1106" i="5"/>
  <c r="D894" i="5"/>
  <c r="E894" i="5"/>
  <c r="F894" i="5"/>
  <c r="C894" i="5"/>
  <c r="F672" i="5"/>
  <c r="E672" i="5"/>
  <c r="C672" i="5"/>
  <c r="D672" i="5"/>
  <c r="D455" i="5"/>
  <c r="E455" i="5"/>
  <c r="C455" i="5"/>
  <c r="F455" i="5"/>
  <c r="F1659" i="5"/>
  <c r="C1659" i="5"/>
  <c r="D1659" i="5"/>
  <c r="E1659" i="5"/>
  <c r="F1522" i="5"/>
  <c r="D1522" i="5"/>
  <c r="C1522" i="5"/>
  <c r="E1522" i="5"/>
  <c r="F1385" i="5"/>
  <c r="E1385" i="5"/>
  <c r="C1385" i="5"/>
  <c r="D1385" i="5"/>
  <c r="F1248" i="5"/>
  <c r="E1248" i="5"/>
  <c r="D1248" i="5"/>
  <c r="C1248" i="5"/>
  <c r="D1111" i="5"/>
  <c r="F1111" i="5"/>
  <c r="C1111" i="5"/>
  <c r="E1111" i="5"/>
  <c r="F977" i="5"/>
  <c r="D977" i="5"/>
  <c r="C977" i="5"/>
  <c r="E977" i="5"/>
  <c r="F840" i="5"/>
  <c r="D840" i="5"/>
  <c r="C840" i="5"/>
  <c r="E840" i="5"/>
  <c r="D703" i="5"/>
  <c r="F703" i="5"/>
  <c r="E703" i="5"/>
  <c r="C703" i="5"/>
  <c r="D566" i="5"/>
  <c r="G566" i="5" s="1"/>
  <c r="E566" i="5"/>
  <c r="F566" i="5"/>
  <c r="C566" i="5"/>
  <c r="C427" i="5"/>
  <c r="E427" i="5"/>
  <c r="F427" i="5"/>
  <c r="D427" i="5"/>
  <c r="G427" i="5" s="1"/>
  <c r="D295" i="5"/>
  <c r="F295" i="5"/>
  <c r="E295" i="5"/>
  <c r="C295" i="5"/>
  <c r="E1569" i="5"/>
  <c r="C1569" i="5"/>
  <c r="D1569" i="5"/>
  <c r="F1569" i="5"/>
  <c r="C1435" i="5"/>
  <c r="D1435" i="5"/>
  <c r="E1435" i="5"/>
  <c r="F1435" i="5"/>
  <c r="E1298" i="5"/>
  <c r="D1298" i="5"/>
  <c r="C1298" i="5"/>
  <c r="F1298" i="5"/>
  <c r="F1161" i="5"/>
  <c r="E1161" i="5"/>
  <c r="C1161" i="5"/>
  <c r="D1161" i="5"/>
  <c r="F1024" i="5"/>
  <c r="E1024" i="5"/>
  <c r="C1024" i="5"/>
  <c r="D1024" i="5"/>
  <c r="G1024" i="5" s="1"/>
  <c r="D887" i="5"/>
  <c r="G887" i="5" s="1"/>
  <c r="E887" i="5"/>
  <c r="C887" i="5"/>
  <c r="F887" i="5"/>
  <c r="D753" i="5"/>
  <c r="E753" i="5"/>
  <c r="C753" i="5"/>
  <c r="F753" i="5"/>
  <c r="E616" i="5"/>
  <c r="D616" i="5"/>
  <c r="C616" i="5"/>
  <c r="F616" i="5"/>
  <c r="D479" i="5"/>
  <c r="F479" i="5"/>
  <c r="C479" i="5"/>
  <c r="E479" i="5"/>
  <c r="D342" i="5"/>
  <c r="G342" i="5" s="1"/>
  <c r="E342" i="5"/>
  <c r="F342" i="5"/>
  <c r="C342" i="5"/>
  <c r="F1619" i="5"/>
  <c r="E1619" i="5"/>
  <c r="C1619" i="5"/>
  <c r="D1619" i="5"/>
  <c r="G1619" i="5" s="1"/>
  <c r="F1482" i="5"/>
  <c r="E1482" i="5"/>
  <c r="C1482" i="5"/>
  <c r="D1482" i="5"/>
  <c r="E1345" i="5"/>
  <c r="C1345" i="5"/>
  <c r="F1345" i="5"/>
  <c r="D1345" i="5"/>
  <c r="G1345" i="5" s="1"/>
  <c r="C1211" i="5"/>
  <c r="E1211" i="5"/>
  <c r="D1211" i="5"/>
  <c r="F1211" i="5"/>
  <c r="E1074" i="5"/>
  <c r="C1074" i="5"/>
  <c r="F1074" i="5"/>
  <c r="D1074" i="5"/>
  <c r="G1074" i="5" s="1"/>
  <c r="F937" i="5"/>
  <c r="E937" i="5"/>
  <c r="C937" i="5"/>
  <c r="D937" i="5"/>
  <c r="F800" i="5"/>
  <c r="E800" i="5"/>
  <c r="C800" i="5"/>
  <c r="D800" i="5"/>
  <c r="G800" i="5" s="1"/>
  <c r="D663" i="5"/>
  <c r="G663" i="5" s="1"/>
  <c r="E663" i="5"/>
  <c r="C663" i="5"/>
  <c r="F663" i="5"/>
  <c r="E529" i="5"/>
  <c r="C529" i="5"/>
  <c r="F529" i="5"/>
  <c r="D529" i="5"/>
  <c r="G529" i="5" s="1"/>
  <c r="E392" i="5"/>
  <c r="C392" i="5"/>
  <c r="D392" i="5"/>
  <c r="F392" i="5"/>
  <c r="D255" i="5"/>
  <c r="F255" i="5"/>
  <c r="C255" i="5"/>
  <c r="E255" i="5"/>
  <c r="D1584" i="5"/>
  <c r="G1584" i="5" s="1"/>
  <c r="E1584" i="5"/>
  <c r="C1584" i="5"/>
  <c r="F1584" i="5"/>
  <c r="E1498" i="5"/>
  <c r="F1498" i="5"/>
  <c r="C1498" i="5"/>
  <c r="D1498" i="5"/>
  <c r="G1498" i="5" s="1"/>
  <c r="D1414" i="5"/>
  <c r="G1414" i="5" s="1"/>
  <c r="E1414" i="5"/>
  <c r="F1414" i="5"/>
  <c r="C1414" i="5"/>
  <c r="E1328" i="5"/>
  <c r="C1328" i="5"/>
  <c r="F1328" i="5"/>
  <c r="D1328" i="5"/>
  <c r="G1328" i="5" s="1"/>
  <c r="E1242" i="5"/>
  <c r="D1242" i="5"/>
  <c r="F1242" i="5"/>
  <c r="C1242" i="5"/>
  <c r="D1158" i="5"/>
  <c r="E1158" i="5"/>
  <c r="C1158" i="5"/>
  <c r="F1158" i="5"/>
  <c r="E1072" i="5"/>
  <c r="D1072" i="5"/>
  <c r="F1072" i="5"/>
  <c r="C1072" i="5"/>
  <c r="E986" i="5"/>
  <c r="F986" i="5"/>
  <c r="C986" i="5"/>
  <c r="D986" i="5"/>
  <c r="G986" i="5" s="1"/>
  <c r="D902" i="5"/>
  <c r="G902" i="5" s="1"/>
  <c r="E902" i="5"/>
  <c r="C902" i="5"/>
  <c r="F902" i="5"/>
  <c r="E816" i="5"/>
  <c r="D816" i="5"/>
  <c r="C816" i="5"/>
  <c r="F816" i="5"/>
  <c r="E730" i="5"/>
  <c r="D730" i="5"/>
  <c r="C730" i="5"/>
  <c r="F730" i="5"/>
  <c r="D646" i="5"/>
  <c r="E646" i="5"/>
  <c r="F646" i="5"/>
  <c r="C646" i="5"/>
  <c r="E560" i="5"/>
  <c r="F560" i="5"/>
  <c r="C560" i="5"/>
  <c r="D560" i="5"/>
  <c r="E474" i="5"/>
  <c r="C474" i="5"/>
  <c r="F474" i="5"/>
  <c r="D474" i="5"/>
  <c r="G474" i="5" s="1"/>
  <c r="D390" i="5"/>
  <c r="G390" i="5" s="1"/>
  <c r="E390" i="5"/>
  <c r="F390" i="5"/>
  <c r="C390" i="5"/>
  <c r="E304" i="5"/>
  <c r="D304" i="5"/>
  <c r="F304" i="5"/>
  <c r="C304" i="5"/>
  <c r="E1625" i="5"/>
  <c r="F1625" i="5"/>
  <c r="C1625" i="5"/>
  <c r="D1625" i="5"/>
  <c r="C1539" i="5"/>
  <c r="D1539" i="5"/>
  <c r="F1539" i="5"/>
  <c r="E1539" i="5"/>
  <c r="D1455" i="5"/>
  <c r="G1455" i="5" s="1"/>
  <c r="E1455" i="5"/>
  <c r="F1455" i="5"/>
  <c r="C1455" i="5"/>
  <c r="D1369" i="5"/>
  <c r="F1369" i="5"/>
  <c r="E1369" i="5"/>
  <c r="C1369" i="5"/>
  <c r="C1283" i="5"/>
  <c r="D1283" i="5"/>
  <c r="E1283" i="5"/>
  <c r="F1283" i="5"/>
  <c r="D1199" i="5"/>
  <c r="F1199" i="5"/>
  <c r="E1199" i="5"/>
  <c r="C1199" i="5"/>
  <c r="D1113" i="5"/>
  <c r="G1113" i="5" s="1"/>
  <c r="E1113" i="5"/>
  <c r="C1113" i="5"/>
  <c r="F1113" i="5"/>
  <c r="C1027" i="5"/>
  <c r="D1027" i="5"/>
  <c r="F1027" i="5"/>
  <c r="E1027" i="5"/>
  <c r="D943" i="5"/>
  <c r="G943" i="5" s="1"/>
  <c r="E943" i="5"/>
  <c r="C943" i="5"/>
  <c r="F943" i="5"/>
  <c r="D857" i="5"/>
  <c r="F857" i="5"/>
  <c r="E857" i="5"/>
  <c r="C857" i="5"/>
  <c r="C771" i="5"/>
  <c r="D771" i="5"/>
  <c r="E771" i="5"/>
  <c r="F771" i="5"/>
  <c r="D687" i="5"/>
  <c r="F687" i="5"/>
  <c r="E687" i="5"/>
  <c r="C687" i="5"/>
  <c r="D601" i="5"/>
  <c r="G601" i="5" s="1"/>
  <c r="E601" i="5"/>
  <c r="C601" i="5"/>
  <c r="F601" i="5"/>
  <c r="C515" i="5"/>
  <c r="D515" i="5"/>
  <c r="F515" i="5"/>
  <c r="E515" i="5"/>
  <c r="D431" i="5"/>
  <c r="G431" i="5" s="1"/>
  <c r="E431" i="5"/>
  <c r="C431" i="5"/>
  <c r="F431" i="5"/>
  <c r="E345" i="5"/>
  <c r="D345" i="5"/>
  <c r="F345" i="5"/>
  <c r="C345" i="5"/>
  <c r="E259" i="5"/>
  <c r="C259" i="5"/>
  <c r="D259" i="5"/>
  <c r="F259" i="5"/>
  <c r="F1592" i="5"/>
  <c r="E1592" i="5"/>
  <c r="D1592" i="5"/>
  <c r="C1592" i="5"/>
  <c r="D1506" i="5"/>
  <c r="F1506" i="5"/>
  <c r="E1506" i="5"/>
  <c r="C1506" i="5"/>
  <c r="D1422" i="5"/>
  <c r="E1422" i="5"/>
  <c r="F1422" i="5"/>
  <c r="C1422" i="5"/>
  <c r="D1336" i="5"/>
  <c r="F1336" i="5"/>
  <c r="E1336" i="5"/>
  <c r="C1336" i="5"/>
  <c r="D1250" i="5"/>
  <c r="F1250" i="5"/>
  <c r="C1250" i="5"/>
  <c r="E1250" i="5"/>
  <c r="D1166" i="5"/>
  <c r="G1166" i="5" s="1"/>
  <c r="E1166" i="5"/>
  <c r="F1166" i="5"/>
  <c r="C1166" i="5"/>
  <c r="D1080" i="5"/>
  <c r="F1080" i="5"/>
  <c r="C1080" i="5"/>
  <c r="E1080" i="5"/>
  <c r="D994" i="5"/>
  <c r="F994" i="5"/>
  <c r="C994" i="5"/>
  <c r="E994" i="5"/>
  <c r="D910" i="5"/>
  <c r="E910" i="5"/>
  <c r="F910" i="5"/>
  <c r="C910" i="5"/>
  <c r="D824" i="5"/>
  <c r="F824" i="5"/>
  <c r="E824" i="5"/>
  <c r="C824" i="5"/>
  <c r="D738" i="5"/>
  <c r="F738" i="5"/>
  <c r="C738" i="5"/>
  <c r="E738" i="5"/>
  <c r="D654" i="5"/>
  <c r="G654" i="5" s="1"/>
  <c r="E654" i="5"/>
  <c r="F654" i="5"/>
  <c r="C654" i="5"/>
  <c r="D568" i="5"/>
  <c r="F568" i="5"/>
  <c r="C568" i="5"/>
  <c r="E568" i="5"/>
  <c r="E482" i="5"/>
  <c r="D482" i="5"/>
  <c r="F482" i="5"/>
  <c r="C482" i="5"/>
  <c r="D398" i="5"/>
  <c r="E398" i="5"/>
  <c r="F398" i="5"/>
  <c r="C398" i="5"/>
  <c r="E312" i="5"/>
  <c r="D312" i="5"/>
  <c r="F312" i="5"/>
  <c r="C312" i="5"/>
  <c r="E1645" i="5"/>
  <c r="F1645" i="5"/>
  <c r="C1645" i="5"/>
  <c r="D1645" i="5"/>
  <c r="G1645" i="5" s="1"/>
  <c r="E1581" i="5"/>
  <c r="F1581" i="5"/>
  <c r="C1581" i="5"/>
  <c r="D1581" i="5"/>
  <c r="E1517" i="5"/>
  <c r="F1517" i="5"/>
  <c r="D1517" i="5"/>
  <c r="G1517" i="5" s="1"/>
  <c r="C1517" i="5"/>
  <c r="E1453" i="5"/>
  <c r="F1453" i="5"/>
  <c r="D1453" i="5"/>
  <c r="C1453" i="5"/>
  <c r="E1389" i="5"/>
  <c r="F1389" i="5"/>
  <c r="D1389" i="5"/>
  <c r="G1389" i="5" s="1"/>
  <c r="C1389" i="5"/>
  <c r="E1325" i="5"/>
  <c r="F1325" i="5"/>
  <c r="D1325" i="5"/>
  <c r="C1325" i="5"/>
  <c r="E1261" i="5"/>
  <c r="F1261" i="5"/>
  <c r="D1261" i="5"/>
  <c r="G1261" i="5" s="1"/>
  <c r="C1261" i="5"/>
  <c r="E1197" i="5"/>
  <c r="F1197" i="5"/>
  <c r="D1197" i="5"/>
  <c r="C1197" i="5"/>
  <c r="E1133" i="5"/>
  <c r="F1133" i="5"/>
  <c r="D1133" i="5"/>
  <c r="G1133" i="5" s="1"/>
  <c r="C1133" i="5"/>
  <c r="E1069" i="5"/>
  <c r="F1069" i="5"/>
  <c r="D1069" i="5"/>
  <c r="C1069" i="5"/>
  <c r="E1005" i="5"/>
  <c r="F1005" i="5"/>
  <c r="D1005" i="5"/>
  <c r="G1005" i="5" s="1"/>
  <c r="C1005" i="5"/>
  <c r="E941" i="5"/>
  <c r="F941" i="5"/>
  <c r="D941" i="5"/>
  <c r="C941" i="5"/>
  <c r="E877" i="5"/>
  <c r="F877" i="5"/>
  <c r="D877" i="5"/>
  <c r="G877" i="5" s="1"/>
  <c r="C877" i="5"/>
  <c r="E813" i="5"/>
  <c r="F813" i="5"/>
  <c r="D813" i="5"/>
  <c r="C813" i="5"/>
  <c r="E749" i="5"/>
  <c r="F749" i="5"/>
  <c r="D749" i="5"/>
  <c r="G749" i="5" s="1"/>
  <c r="C749" i="5"/>
  <c r="E685" i="5"/>
  <c r="F685" i="5"/>
  <c r="D685" i="5"/>
  <c r="C685" i="5"/>
  <c r="E621" i="5"/>
  <c r="F621" i="5"/>
  <c r="D621" i="5"/>
  <c r="G621" i="5" s="1"/>
  <c r="C621" i="5"/>
  <c r="E557" i="5"/>
  <c r="F557" i="5"/>
  <c r="D557" i="5"/>
  <c r="C557" i="5"/>
  <c r="E493" i="5"/>
  <c r="F493" i="5"/>
  <c r="D493" i="5"/>
  <c r="G493" i="5" s="1"/>
  <c r="C493" i="5"/>
  <c r="E429" i="5"/>
  <c r="F429" i="5"/>
  <c r="D429" i="5"/>
  <c r="C429" i="5"/>
  <c r="E365" i="5"/>
  <c r="F365" i="5"/>
  <c r="D365" i="5"/>
  <c r="G365" i="5" s="1"/>
  <c r="C365" i="5"/>
  <c r="E301" i="5"/>
  <c r="F301" i="5"/>
  <c r="D301" i="5"/>
  <c r="C301" i="5"/>
  <c r="F1652" i="5"/>
  <c r="E1652" i="5"/>
  <c r="C1652" i="5"/>
  <c r="D1652" i="5"/>
  <c r="G1652" i="5" s="1"/>
  <c r="F1588" i="5"/>
  <c r="E1588" i="5"/>
  <c r="C1588" i="5"/>
  <c r="D1588" i="5"/>
  <c r="F1524" i="5"/>
  <c r="E1524" i="5"/>
  <c r="C1524" i="5"/>
  <c r="D1524" i="5"/>
  <c r="G1524" i="5" s="1"/>
  <c r="F1460" i="5"/>
  <c r="E1460" i="5"/>
  <c r="C1460" i="5"/>
  <c r="D1460" i="5"/>
  <c r="F1396" i="5"/>
  <c r="E1396" i="5"/>
  <c r="C1396" i="5"/>
  <c r="D1396" i="5"/>
  <c r="G1396" i="5" s="1"/>
  <c r="F1332" i="5"/>
  <c r="E1332" i="5"/>
  <c r="C1332" i="5"/>
  <c r="D1332" i="5"/>
  <c r="F1268" i="5"/>
  <c r="E1268" i="5"/>
  <c r="C1268" i="5"/>
  <c r="D1268" i="5"/>
  <c r="G1268" i="5" s="1"/>
  <c r="F1204" i="5"/>
  <c r="E1204" i="5"/>
  <c r="C1204" i="5"/>
  <c r="D1204" i="5"/>
  <c r="F1140" i="5"/>
  <c r="E1140" i="5"/>
  <c r="C1140" i="5"/>
  <c r="D1140" i="5"/>
  <c r="G1140" i="5" s="1"/>
  <c r="F1076" i="5"/>
  <c r="E1076" i="5"/>
  <c r="C1076" i="5"/>
  <c r="D1076" i="5"/>
  <c r="F1012" i="5"/>
  <c r="E1012" i="5"/>
  <c r="C1012" i="5"/>
  <c r="D1012" i="5"/>
  <c r="G1012" i="5" s="1"/>
  <c r="F948" i="5"/>
  <c r="E948" i="5"/>
  <c r="C948" i="5"/>
  <c r="D948" i="5"/>
  <c r="F884" i="5"/>
  <c r="E884" i="5"/>
  <c r="C884" i="5"/>
  <c r="D884" i="5"/>
  <c r="G884" i="5" s="1"/>
  <c r="F820" i="5"/>
  <c r="E820" i="5"/>
  <c r="C820" i="5"/>
  <c r="D820" i="5"/>
  <c r="F756" i="5"/>
  <c r="E756" i="5"/>
  <c r="C756" i="5"/>
  <c r="D756" i="5"/>
  <c r="G756" i="5" s="1"/>
  <c r="F692" i="5"/>
  <c r="E692" i="5"/>
  <c r="C692" i="5"/>
  <c r="D692" i="5"/>
  <c r="F628" i="5"/>
  <c r="E628" i="5"/>
  <c r="C628" i="5"/>
  <c r="D628" i="5"/>
  <c r="G628" i="5" s="1"/>
  <c r="F564" i="5"/>
  <c r="E564" i="5"/>
  <c r="C564" i="5"/>
  <c r="D564" i="5"/>
  <c r="F500" i="5"/>
  <c r="E500" i="5"/>
  <c r="C500" i="5"/>
  <c r="D500" i="5"/>
  <c r="G500" i="5" s="1"/>
  <c r="F436" i="5"/>
  <c r="C436" i="5"/>
  <c r="D436" i="5"/>
  <c r="E436" i="5"/>
  <c r="F372" i="5"/>
  <c r="E372" i="5"/>
  <c r="C372" i="5"/>
  <c r="D372" i="5"/>
  <c r="G372" i="5" s="1"/>
  <c r="F308" i="5"/>
  <c r="C308" i="5"/>
  <c r="D308" i="5"/>
  <c r="E308" i="5"/>
  <c r="E1674" i="2"/>
  <c r="F1674" i="2"/>
  <c r="C1674" i="2"/>
  <c r="D1674" i="2"/>
  <c r="G1674" i="2" s="1"/>
  <c r="F1456" i="2"/>
  <c r="E1456" i="2"/>
  <c r="C1456" i="2"/>
  <c r="D1456" i="2"/>
  <c r="C1945" i="2"/>
  <c r="E1945" i="2"/>
  <c r="F1945" i="2"/>
  <c r="D1945" i="2"/>
  <c r="G1945" i="2" s="1"/>
  <c r="E2921" i="2"/>
  <c r="D2921" i="2"/>
  <c r="F2921" i="2"/>
  <c r="C2921" i="2"/>
  <c r="F2807" i="2"/>
  <c r="E2807" i="2"/>
  <c r="D2807" i="2"/>
  <c r="C2807" i="2"/>
  <c r="F3290" i="2"/>
  <c r="E3290" i="2"/>
  <c r="C3290" i="2"/>
  <c r="D3290" i="2"/>
  <c r="F2864" i="2"/>
  <c r="E2864" i="2"/>
  <c r="D2864" i="2"/>
  <c r="C2864" i="2"/>
  <c r="F2418" i="2"/>
  <c r="D2418" i="2"/>
  <c r="E2418" i="2"/>
  <c r="C2418" i="2"/>
  <c r="E1985" i="2"/>
  <c r="F1985" i="2"/>
  <c r="D1985" i="2"/>
  <c r="G1985" i="2" s="1"/>
  <c r="C1985" i="2"/>
  <c r="F1551" i="2"/>
  <c r="E1551" i="2"/>
  <c r="C1551" i="2"/>
  <c r="D1551" i="2"/>
  <c r="F1111" i="2"/>
  <c r="E1111" i="2"/>
  <c r="D1111" i="2"/>
  <c r="C1111" i="2"/>
  <c r="F2866" i="2"/>
  <c r="E2866" i="2"/>
  <c r="D2866" i="2"/>
  <c r="C2866" i="2"/>
  <c r="F3279" i="2"/>
  <c r="E3279" i="2"/>
  <c r="D3279" i="2"/>
  <c r="C3279" i="2"/>
  <c r="D2850" i="2"/>
  <c r="F2850" i="2"/>
  <c r="E2850" i="2"/>
  <c r="C2850" i="2"/>
  <c r="F2417" i="2"/>
  <c r="E2417" i="2"/>
  <c r="C2417" i="2"/>
  <c r="D2417" i="2"/>
  <c r="G2417" i="2" s="1"/>
  <c r="F1983" i="2"/>
  <c r="E1983" i="2"/>
  <c r="C1983" i="2"/>
  <c r="D1983" i="2"/>
  <c r="D1537" i="2"/>
  <c r="F1537" i="2"/>
  <c r="C1537" i="2"/>
  <c r="E1537" i="2"/>
  <c r="F1104" i="2"/>
  <c r="E1104" i="2"/>
  <c r="D1104" i="2"/>
  <c r="C1104" i="2"/>
  <c r="F2761" i="2"/>
  <c r="E2761" i="2"/>
  <c r="C2761" i="2"/>
  <c r="D2761" i="2"/>
  <c r="G2761" i="2" s="1"/>
  <c r="F3230" i="2"/>
  <c r="E3230" i="2"/>
  <c r="D3230" i="2"/>
  <c r="C3230" i="2"/>
  <c r="F2790" i="2"/>
  <c r="E2790" i="2"/>
  <c r="D2790" i="2"/>
  <c r="C2790" i="2"/>
  <c r="F2354" i="2"/>
  <c r="C2354" i="2"/>
  <c r="D2354" i="2"/>
  <c r="G2354" i="2" s="1"/>
  <c r="E2354" i="2"/>
  <c r="F1920" i="2"/>
  <c r="E1920" i="2"/>
  <c r="D1920" i="2"/>
  <c r="C1920" i="2"/>
  <c r="F1474" i="2"/>
  <c r="D1474" i="2"/>
  <c r="C1474" i="2"/>
  <c r="E1474" i="2"/>
  <c r="F1047" i="2"/>
  <c r="E1047" i="2"/>
  <c r="D1047" i="2"/>
  <c r="C1047" i="2"/>
  <c r="F2598" i="2"/>
  <c r="E2598" i="2"/>
  <c r="D2598" i="2"/>
  <c r="C2598" i="2"/>
  <c r="F3216" i="2"/>
  <c r="E3216" i="2"/>
  <c r="D3216" i="2"/>
  <c r="C3216" i="2"/>
  <c r="F2786" i="2"/>
  <c r="E2786" i="2"/>
  <c r="D2786" i="2"/>
  <c r="C2786" i="2"/>
  <c r="F2352" i="2"/>
  <c r="C2352" i="2"/>
  <c r="E2352" i="2"/>
  <c r="D2352" i="2"/>
  <c r="G2352" i="2" s="1"/>
  <c r="F1906" i="2"/>
  <c r="D1906" i="2"/>
  <c r="E1906" i="2"/>
  <c r="C1906" i="2"/>
  <c r="E1473" i="2"/>
  <c r="F1473" i="2"/>
  <c r="C1473" i="2"/>
  <c r="D1473" i="2"/>
  <c r="G1473" i="2" s="1"/>
  <c r="F1039" i="2"/>
  <c r="E1039" i="2"/>
  <c r="C1039" i="2"/>
  <c r="D1039" i="2"/>
  <c r="F2432" i="2"/>
  <c r="E2432" i="2"/>
  <c r="C2432" i="2"/>
  <c r="D2432" i="2"/>
  <c r="G2432" i="2" s="1"/>
  <c r="F3215" i="2"/>
  <c r="E3215" i="2"/>
  <c r="D3215" i="2"/>
  <c r="C3215" i="2"/>
  <c r="E2778" i="2"/>
  <c r="F2778" i="2"/>
  <c r="D2778" i="2"/>
  <c r="G2778" i="2" s="1"/>
  <c r="C2778" i="2"/>
  <c r="C2338" i="2"/>
  <c r="D2338" i="2"/>
  <c r="F2338" i="2"/>
  <c r="E2338" i="2"/>
  <c r="F1905" i="2"/>
  <c r="E1905" i="2"/>
  <c r="D1905" i="2"/>
  <c r="C1905" i="2"/>
  <c r="F1471" i="2"/>
  <c r="E1471" i="2"/>
  <c r="C1471" i="2"/>
  <c r="D1471" i="2"/>
  <c r="D1025" i="2"/>
  <c r="C1025" i="2"/>
  <c r="F1025" i="2"/>
  <c r="E1025" i="2"/>
  <c r="E3210" i="2"/>
  <c r="F3210" i="2"/>
  <c r="C3210" i="2"/>
  <c r="D3210" i="2"/>
  <c r="F2767" i="2"/>
  <c r="E2767" i="2"/>
  <c r="D2767" i="2"/>
  <c r="C2767" i="2"/>
  <c r="F2334" i="2"/>
  <c r="E2334" i="2"/>
  <c r="D2334" i="2"/>
  <c r="C2334" i="2"/>
  <c r="D1897" i="2"/>
  <c r="E1897" i="2"/>
  <c r="C1897" i="2"/>
  <c r="F1897" i="2"/>
  <c r="E1457" i="2"/>
  <c r="D1457" i="2"/>
  <c r="F1457" i="2"/>
  <c r="C1457" i="2"/>
  <c r="F1024" i="2"/>
  <c r="C1024" i="2"/>
  <c r="E1024" i="2"/>
  <c r="D1024" i="2"/>
  <c r="G1024" i="2" s="1"/>
  <c r="F3214" i="2"/>
  <c r="E3214" i="2"/>
  <c r="D3214" i="2"/>
  <c r="C3214" i="2"/>
  <c r="F3048" i="2"/>
  <c r="C3048" i="2"/>
  <c r="E3048" i="2"/>
  <c r="D3048" i="2"/>
  <c r="G3048" i="2" s="1"/>
  <c r="E2882" i="2"/>
  <c r="D2882" i="2"/>
  <c r="F2882" i="2"/>
  <c r="C2882" i="2"/>
  <c r="F2722" i="2"/>
  <c r="C2722" i="2"/>
  <c r="E2722" i="2"/>
  <c r="D2722" i="2"/>
  <c r="G2722" i="2" s="1"/>
  <c r="F2559" i="2"/>
  <c r="E2559" i="2"/>
  <c r="C2559" i="2"/>
  <c r="D2559" i="2"/>
  <c r="C2393" i="2"/>
  <c r="F2393" i="2"/>
  <c r="E2393" i="2"/>
  <c r="D2393" i="2"/>
  <c r="G2393" i="2" s="1"/>
  <c r="F2230" i="2"/>
  <c r="E2230" i="2"/>
  <c r="D2230" i="2"/>
  <c r="C2230" i="2"/>
  <c r="F2064" i="2"/>
  <c r="E2064" i="2"/>
  <c r="D2064" i="2"/>
  <c r="C2064" i="2"/>
  <c r="F1904" i="2"/>
  <c r="C1904" i="2"/>
  <c r="E1904" i="2"/>
  <c r="D1904" i="2"/>
  <c r="E1738" i="2"/>
  <c r="C1738" i="2"/>
  <c r="F1738" i="2"/>
  <c r="D1738" i="2"/>
  <c r="G1738" i="2" s="1"/>
  <c r="F1575" i="2"/>
  <c r="E1575" i="2"/>
  <c r="C1575" i="2"/>
  <c r="D1575" i="2"/>
  <c r="F1409" i="2"/>
  <c r="E1409" i="2"/>
  <c r="D1409" i="2"/>
  <c r="C1409" i="2"/>
  <c r="F1246" i="2"/>
  <c r="E1246" i="2"/>
  <c r="D1246" i="2"/>
  <c r="C1246" i="2"/>
  <c r="F1086" i="2"/>
  <c r="E1086" i="2"/>
  <c r="D1086" i="2"/>
  <c r="C1086" i="2"/>
  <c r="F920" i="2"/>
  <c r="C920" i="2"/>
  <c r="E920" i="2"/>
  <c r="D920" i="2"/>
  <c r="F754" i="2"/>
  <c r="E754" i="2"/>
  <c r="C754" i="2"/>
  <c r="D754" i="2"/>
  <c r="G754" i="2" s="1"/>
  <c r="F3186" i="2"/>
  <c r="E3186" i="2"/>
  <c r="D3186" i="2"/>
  <c r="C3186" i="2"/>
  <c r="F3023" i="2"/>
  <c r="E3023" i="2"/>
  <c r="D3023" i="2"/>
  <c r="C3023" i="2"/>
  <c r="F2857" i="2"/>
  <c r="E2857" i="2"/>
  <c r="D2857" i="2"/>
  <c r="C2857" i="2"/>
  <c r="E2697" i="2"/>
  <c r="C2697" i="2"/>
  <c r="D2697" i="2"/>
  <c r="G2697" i="2" s="1"/>
  <c r="F2697" i="2"/>
  <c r="F2534" i="2"/>
  <c r="E2534" i="2"/>
  <c r="D2534" i="2"/>
  <c r="C2534" i="2"/>
  <c r="F2368" i="2"/>
  <c r="C2368" i="2"/>
  <c r="E2368" i="2"/>
  <c r="D2368" i="2"/>
  <c r="G2368" i="2" s="1"/>
  <c r="C2202" i="2"/>
  <c r="E2202" i="2"/>
  <c r="D2202" i="2"/>
  <c r="F2202" i="2"/>
  <c r="F2039" i="2"/>
  <c r="E2039" i="2"/>
  <c r="D2039" i="2"/>
  <c r="C2039" i="2"/>
  <c r="F1879" i="2"/>
  <c r="E1879" i="2"/>
  <c r="C1879" i="2"/>
  <c r="D1879" i="2"/>
  <c r="E1713" i="2"/>
  <c r="F1713" i="2"/>
  <c r="D1713" i="2"/>
  <c r="G1713" i="2" s="1"/>
  <c r="C1713" i="2"/>
  <c r="F1550" i="2"/>
  <c r="E1550" i="2"/>
  <c r="D1550" i="2"/>
  <c r="C1550" i="2"/>
  <c r="F1384" i="2"/>
  <c r="E1384" i="2"/>
  <c r="C1384" i="2"/>
  <c r="D1384" i="2"/>
  <c r="G1384" i="2" s="1"/>
  <c r="F1218" i="2"/>
  <c r="D1218" i="2"/>
  <c r="C1218" i="2"/>
  <c r="E1218" i="2"/>
  <c r="C1058" i="2"/>
  <c r="E1058" i="2"/>
  <c r="D1058" i="2"/>
  <c r="F1058" i="2"/>
  <c r="F895" i="2"/>
  <c r="E895" i="2"/>
  <c r="C895" i="2"/>
  <c r="D895" i="2"/>
  <c r="F3328" i="2"/>
  <c r="E3328" i="2"/>
  <c r="C3328" i="2"/>
  <c r="D3328" i="2"/>
  <c r="G3328" i="2" s="1"/>
  <c r="E3162" i="2"/>
  <c r="D3162" i="2"/>
  <c r="F3162" i="2"/>
  <c r="C3162" i="2"/>
  <c r="F2999" i="2"/>
  <c r="E2999" i="2"/>
  <c r="D2999" i="2"/>
  <c r="C2999" i="2"/>
  <c r="F2839" i="2"/>
  <c r="E2839" i="2"/>
  <c r="D2839" i="2"/>
  <c r="C2839" i="2"/>
  <c r="F2673" i="2"/>
  <c r="E2673" i="2"/>
  <c r="D2673" i="2"/>
  <c r="C2673" i="2"/>
  <c r="F2510" i="2"/>
  <c r="E2510" i="2"/>
  <c r="D2510" i="2"/>
  <c r="C2510" i="2"/>
  <c r="F2344" i="2"/>
  <c r="E2344" i="2"/>
  <c r="D2344" i="2"/>
  <c r="C2344" i="2"/>
  <c r="E2178" i="2"/>
  <c r="D2178" i="2"/>
  <c r="C2178" i="2"/>
  <c r="F2178" i="2"/>
  <c r="C2018" i="2"/>
  <c r="E2018" i="2"/>
  <c r="D2018" i="2"/>
  <c r="F2018" i="2"/>
  <c r="F1855" i="2"/>
  <c r="E1855" i="2"/>
  <c r="D1855" i="2"/>
  <c r="C1855" i="2"/>
  <c r="E1689" i="2"/>
  <c r="C1689" i="2"/>
  <c r="D1689" i="2"/>
  <c r="G1689" i="2" s="1"/>
  <c r="F1689" i="2"/>
  <c r="F1526" i="2"/>
  <c r="E1526" i="2"/>
  <c r="D1526" i="2"/>
  <c r="C1526" i="2"/>
  <c r="F1360" i="2"/>
  <c r="D1360" i="2"/>
  <c r="C1360" i="2"/>
  <c r="E1360" i="2"/>
  <c r="F1200" i="2"/>
  <c r="C1200" i="2"/>
  <c r="E1200" i="2"/>
  <c r="D1200" i="2"/>
  <c r="F1034" i="2"/>
  <c r="E1034" i="2"/>
  <c r="D1034" i="2"/>
  <c r="C1034" i="2"/>
  <c r="F871" i="2"/>
  <c r="E871" i="2"/>
  <c r="C871" i="2"/>
  <c r="D871" i="2"/>
  <c r="F3287" i="2"/>
  <c r="E3287" i="2"/>
  <c r="D3287" i="2"/>
  <c r="C3287" i="2"/>
  <c r="E3121" i="2"/>
  <c r="F3121" i="2"/>
  <c r="D3121" i="2"/>
  <c r="C3121" i="2"/>
  <c r="F2958" i="2"/>
  <c r="E2958" i="2"/>
  <c r="D2958" i="2"/>
  <c r="C2958" i="2"/>
  <c r="F2792" i="2"/>
  <c r="E2792" i="2"/>
  <c r="D2792" i="2"/>
  <c r="C2792" i="2"/>
  <c r="E2626" i="2"/>
  <c r="D2626" i="2"/>
  <c r="G2626" i="2" s="1"/>
  <c r="F2626" i="2"/>
  <c r="C2626" i="2"/>
  <c r="F2466" i="2"/>
  <c r="C2466" i="2"/>
  <c r="E2466" i="2"/>
  <c r="D2466" i="2"/>
  <c r="F2303" i="2"/>
  <c r="E2303" i="2"/>
  <c r="C2303" i="2"/>
  <c r="D2303" i="2"/>
  <c r="G2303" i="2" s="1"/>
  <c r="C2137" i="2"/>
  <c r="E2137" i="2"/>
  <c r="F2137" i="2"/>
  <c r="D2137" i="2"/>
  <c r="F1974" i="2"/>
  <c r="E1974" i="2"/>
  <c r="D1974" i="2"/>
  <c r="C1974" i="2"/>
  <c r="F1808" i="2"/>
  <c r="D1808" i="2"/>
  <c r="E1808" i="2"/>
  <c r="C1808" i="2"/>
  <c r="F1648" i="2"/>
  <c r="E1648" i="2"/>
  <c r="C1648" i="2"/>
  <c r="D1648" i="2"/>
  <c r="G1648" i="2" s="1"/>
  <c r="F1482" i="2"/>
  <c r="C1482" i="2"/>
  <c r="D1482" i="2"/>
  <c r="G1482" i="2" s="1"/>
  <c r="E1482" i="2"/>
  <c r="F1319" i="2"/>
  <c r="E1319" i="2"/>
  <c r="D1319" i="2"/>
  <c r="C1319" i="2"/>
  <c r="F1153" i="2"/>
  <c r="E1153" i="2"/>
  <c r="D1153" i="2"/>
  <c r="C1153" i="2"/>
  <c r="F990" i="2"/>
  <c r="E990" i="2"/>
  <c r="D990" i="2"/>
  <c r="C990" i="2"/>
  <c r="F830" i="2"/>
  <c r="E830" i="2"/>
  <c r="D830" i="2"/>
  <c r="C830" i="2"/>
  <c r="F3240" i="2"/>
  <c r="D3240" i="2"/>
  <c r="E3240" i="2"/>
  <c r="C3240" i="2"/>
  <c r="E3074" i="2"/>
  <c r="D3074" i="2"/>
  <c r="F3074" i="2"/>
  <c r="C3074" i="2"/>
  <c r="F2914" i="2"/>
  <c r="D2914" i="2"/>
  <c r="E2914" i="2"/>
  <c r="C2914" i="2"/>
  <c r="F2751" i="2"/>
  <c r="E2751" i="2"/>
  <c r="D2751" i="2"/>
  <c r="C2751" i="2"/>
  <c r="F2585" i="2"/>
  <c r="D2585" i="2"/>
  <c r="E2585" i="2"/>
  <c r="C2585" i="2"/>
  <c r="F2422" i="2"/>
  <c r="E2422" i="2"/>
  <c r="D2422" i="2"/>
  <c r="C2422" i="2"/>
  <c r="F2256" i="2"/>
  <c r="E2256" i="2"/>
  <c r="D2256" i="2"/>
  <c r="C2256" i="2"/>
  <c r="F2096" i="2"/>
  <c r="C2096" i="2"/>
  <c r="D2096" i="2"/>
  <c r="G2096" i="2" s="1"/>
  <c r="E2096" i="2"/>
  <c r="D1930" i="2"/>
  <c r="E1930" i="2"/>
  <c r="C1930" i="2"/>
  <c r="F1930" i="2"/>
  <c r="F1767" i="2"/>
  <c r="E1767" i="2"/>
  <c r="D1767" i="2"/>
  <c r="C1767" i="2"/>
  <c r="E1601" i="2"/>
  <c r="D1601" i="2"/>
  <c r="G1601" i="2" s="1"/>
  <c r="C1601" i="2"/>
  <c r="F1601" i="2"/>
  <c r="F1438" i="2"/>
  <c r="E1438" i="2"/>
  <c r="D1438" i="2"/>
  <c r="C1438" i="2"/>
  <c r="F1278" i="2"/>
  <c r="E1278" i="2"/>
  <c r="D1278" i="2"/>
  <c r="C1278" i="2"/>
  <c r="F1112" i="2"/>
  <c r="C1112" i="2"/>
  <c r="D1112" i="2"/>
  <c r="G1112" i="2" s="1"/>
  <c r="E1112" i="2"/>
  <c r="F946" i="2"/>
  <c r="E946" i="2"/>
  <c r="D946" i="2"/>
  <c r="C946" i="2"/>
  <c r="F783" i="2"/>
  <c r="E783" i="2"/>
  <c r="C783" i="2"/>
  <c r="D783" i="2"/>
  <c r="F3258" i="2"/>
  <c r="C3258" i="2"/>
  <c r="D3258" i="2"/>
  <c r="E3258" i="2"/>
  <c r="F3158" i="2"/>
  <c r="E3158" i="2"/>
  <c r="D3158" i="2"/>
  <c r="C3158" i="2"/>
  <c r="F3055" i="2"/>
  <c r="E3055" i="2"/>
  <c r="C3055" i="2"/>
  <c r="D3055" i="2"/>
  <c r="F2952" i="2"/>
  <c r="C2952" i="2"/>
  <c r="E2952" i="2"/>
  <c r="D2952" i="2"/>
  <c r="F2849" i="2"/>
  <c r="C2849" i="2"/>
  <c r="D2849" i="2"/>
  <c r="E2849" i="2"/>
  <c r="C2746" i="2"/>
  <c r="F2746" i="2"/>
  <c r="E2746" i="2"/>
  <c r="D2746" i="2"/>
  <c r="F2646" i="2"/>
  <c r="E2646" i="2"/>
  <c r="D2646" i="2"/>
  <c r="C2646" i="2"/>
  <c r="F2543" i="2"/>
  <c r="E2543" i="2"/>
  <c r="C2543" i="2"/>
  <c r="D2543" i="2"/>
  <c r="F2440" i="2"/>
  <c r="C2440" i="2"/>
  <c r="D2440" i="2"/>
  <c r="E2440" i="2"/>
  <c r="C2337" i="2"/>
  <c r="F2337" i="2"/>
  <c r="E2337" i="2"/>
  <c r="D2337" i="2"/>
  <c r="C2234" i="2"/>
  <c r="F2234" i="2"/>
  <c r="E2234" i="2"/>
  <c r="D2234" i="2"/>
  <c r="G2234" i="2" s="1"/>
  <c r="F2134" i="2"/>
  <c r="E2134" i="2"/>
  <c r="D2134" i="2"/>
  <c r="C2134" i="2"/>
  <c r="F2031" i="2"/>
  <c r="E2031" i="2"/>
  <c r="C2031" i="2"/>
  <c r="D2031" i="2"/>
  <c r="F1928" i="2"/>
  <c r="E1928" i="2"/>
  <c r="C1928" i="2"/>
  <c r="D1928" i="2"/>
  <c r="E1825" i="2"/>
  <c r="C1825" i="2"/>
  <c r="D1825" i="2"/>
  <c r="G1825" i="2" s="1"/>
  <c r="F1825" i="2"/>
  <c r="E1722" i="2"/>
  <c r="C1722" i="2"/>
  <c r="F1722" i="2"/>
  <c r="D1722" i="2"/>
  <c r="F1622" i="2"/>
  <c r="E1622" i="2"/>
  <c r="D1622" i="2"/>
  <c r="C1622" i="2"/>
  <c r="F1519" i="2"/>
  <c r="E1519" i="2"/>
  <c r="C1519" i="2"/>
  <c r="D1519" i="2"/>
  <c r="F1416" i="2"/>
  <c r="E1416" i="2"/>
  <c r="C1416" i="2"/>
  <c r="D1416" i="2"/>
  <c r="E1313" i="2"/>
  <c r="C1313" i="2"/>
  <c r="D1313" i="2"/>
  <c r="F1313" i="2"/>
  <c r="E1210" i="2"/>
  <c r="C1210" i="2"/>
  <c r="F1210" i="2"/>
  <c r="D1210" i="2"/>
  <c r="G1210" i="2" s="1"/>
  <c r="F1110" i="2"/>
  <c r="E1110" i="2"/>
  <c r="D1110" i="2"/>
  <c r="C1110" i="2"/>
  <c r="F1007" i="2"/>
  <c r="E1007" i="2"/>
  <c r="C1007" i="2"/>
  <c r="D1007" i="2"/>
  <c r="E904" i="2"/>
  <c r="C904" i="2"/>
  <c r="F904" i="2"/>
  <c r="D904" i="2"/>
  <c r="F801" i="2"/>
  <c r="E801" i="2"/>
  <c r="C801" i="2"/>
  <c r="D801" i="2"/>
  <c r="F3282" i="2"/>
  <c r="E3282" i="2"/>
  <c r="D3282" i="2"/>
  <c r="C3282" i="2"/>
  <c r="F3182" i="2"/>
  <c r="E3182" i="2"/>
  <c r="D3182" i="2"/>
  <c r="C3182" i="2"/>
  <c r="F3079" i="2"/>
  <c r="E3079" i="2"/>
  <c r="D3079" i="2"/>
  <c r="C3079" i="2"/>
  <c r="F2976" i="2"/>
  <c r="E2976" i="2"/>
  <c r="D2976" i="2"/>
  <c r="C2976" i="2"/>
  <c r="F2873" i="2"/>
  <c r="E2873" i="2"/>
  <c r="D2873" i="2"/>
  <c r="C2873" i="2"/>
  <c r="F2770" i="2"/>
  <c r="E2770" i="2"/>
  <c r="D2770" i="2"/>
  <c r="C2770" i="2"/>
  <c r="F2670" i="2"/>
  <c r="E2670" i="2"/>
  <c r="D2670" i="2"/>
  <c r="C2670" i="2"/>
  <c r="F2567" i="2"/>
  <c r="E2567" i="2"/>
  <c r="D2567" i="2"/>
  <c r="C2567" i="2"/>
  <c r="F2464" i="2"/>
  <c r="E2464" i="2"/>
  <c r="D2464" i="2"/>
  <c r="C2464" i="2"/>
  <c r="F2361" i="2"/>
  <c r="C2361" i="2"/>
  <c r="E2361" i="2"/>
  <c r="D2361" i="2"/>
  <c r="G2361" i="2" s="1"/>
  <c r="F2258" i="2"/>
  <c r="E2258" i="2"/>
  <c r="D2258" i="2"/>
  <c r="C2258" i="2"/>
  <c r="F2158" i="2"/>
  <c r="E2158" i="2"/>
  <c r="D2158" i="2"/>
  <c r="C2158" i="2"/>
  <c r="F2055" i="2"/>
  <c r="E2055" i="2"/>
  <c r="D2055" i="2"/>
  <c r="C2055" i="2"/>
  <c r="F1952" i="2"/>
  <c r="D1952" i="2"/>
  <c r="G1952" i="2" s="1"/>
  <c r="E1952" i="2"/>
  <c r="C1952" i="2"/>
  <c r="F1849" i="2"/>
  <c r="C1849" i="2"/>
  <c r="D1849" i="2"/>
  <c r="E1849" i="2"/>
  <c r="F1746" i="2"/>
  <c r="D1746" i="2"/>
  <c r="G1746" i="2" s="1"/>
  <c r="C1746" i="2"/>
  <c r="E1746" i="2"/>
  <c r="F1646" i="2"/>
  <c r="E1646" i="2"/>
  <c r="D1646" i="2"/>
  <c r="C1646" i="2"/>
  <c r="F1543" i="2"/>
  <c r="E1543" i="2"/>
  <c r="D1543" i="2"/>
  <c r="C1543" i="2"/>
  <c r="F1440" i="2"/>
  <c r="D1440" i="2"/>
  <c r="E1440" i="2"/>
  <c r="C1440" i="2"/>
  <c r="F1337" i="2"/>
  <c r="C1337" i="2"/>
  <c r="D1337" i="2"/>
  <c r="E1337" i="2"/>
  <c r="F1234" i="2"/>
  <c r="D1234" i="2"/>
  <c r="E1234" i="2"/>
  <c r="C1234" i="2"/>
  <c r="F1134" i="2"/>
  <c r="E1134" i="2"/>
  <c r="D1134" i="2"/>
  <c r="C1134" i="2"/>
  <c r="F1031" i="2"/>
  <c r="E1031" i="2"/>
  <c r="D1031" i="2"/>
  <c r="C1031" i="2"/>
  <c r="F928" i="2"/>
  <c r="D928" i="2"/>
  <c r="G928" i="2" s="1"/>
  <c r="E928" i="2"/>
  <c r="C928" i="2"/>
  <c r="F825" i="2"/>
  <c r="C825" i="2"/>
  <c r="D825" i="2"/>
  <c r="E825" i="2"/>
  <c r="F3306" i="2"/>
  <c r="E3306" i="2"/>
  <c r="C3306" i="2"/>
  <c r="D3306" i="2"/>
  <c r="F3206" i="2"/>
  <c r="E3206" i="2"/>
  <c r="D3206" i="2"/>
  <c r="C3206" i="2"/>
  <c r="F3103" i="2"/>
  <c r="E3103" i="2"/>
  <c r="D3103" i="2"/>
  <c r="C3103" i="2"/>
  <c r="F3000" i="2"/>
  <c r="E3000" i="2"/>
  <c r="D3000" i="2"/>
  <c r="C3000" i="2"/>
  <c r="F2897" i="2"/>
  <c r="E2897" i="2"/>
  <c r="D2897" i="2"/>
  <c r="C2897" i="2"/>
  <c r="F2794" i="2"/>
  <c r="E2794" i="2"/>
  <c r="D2794" i="2"/>
  <c r="C2794" i="2"/>
  <c r="F2694" i="2"/>
  <c r="E2694" i="2"/>
  <c r="D2694" i="2"/>
  <c r="C2694" i="2"/>
  <c r="F2591" i="2"/>
  <c r="E2591" i="2"/>
  <c r="D2591" i="2"/>
  <c r="C2591" i="2"/>
  <c r="F2488" i="2"/>
  <c r="C2488" i="2"/>
  <c r="E2488" i="2"/>
  <c r="D2488" i="2"/>
  <c r="G2488" i="2" s="1"/>
  <c r="F2385" i="2"/>
  <c r="E2385" i="2"/>
  <c r="D2385" i="2"/>
  <c r="C2385" i="2"/>
  <c r="F2282" i="2"/>
  <c r="E2282" i="2"/>
  <c r="D2282" i="2"/>
  <c r="C2282" i="2"/>
  <c r="F2182" i="2"/>
  <c r="E2182" i="2"/>
  <c r="D2182" i="2"/>
  <c r="C2182" i="2"/>
  <c r="F2079" i="2"/>
  <c r="E2079" i="2"/>
  <c r="D2079" i="2"/>
  <c r="C2079" i="2"/>
  <c r="F1976" i="2"/>
  <c r="E1976" i="2"/>
  <c r="C1976" i="2"/>
  <c r="D1976" i="2"/>
  <c r="F1873" i="2"/>
  <c r="E1873" i="2"/>
  <c r="D1873" i="2"/>
  <c r="C1873" i="2"/>
  <c r="F1770" i="2"/>
  <c r="E1770" i="2"/>
  <c r="D1770" i="2"/>
  <c r="C1770" i="2"/>
  <c r="F1670" i="2"/>
  <c r="E1670" i="2"/>
  <c r="D1670" i="2"/>
  <c r="C1670" i="2"/>
  <c r="F1567" i="2"/>
  <c r="E1567" i="2"/>
  <c r="D1567" i="2"/>
  <c r="C1567" i="2"/>
  <c r="F1464" i="2"/>
  <c r="E1464" i="2"/>
  <c r="C1464" i="2"/>
  <c r="D1464" i="2"/>
  <c r="F1361" i="2"/>
  <c r="E1361" i="2"/>
  <c r="D1361" i="2"/>
  <c r="C1361" i="2"/>
  <c r="F1258" i="2"/>
  <c r="E1258" i="2"/>
  <c r="D1258" i="2"/>
  <c r="C1258" i="2"/>
  <c r="F1158" i="2"/>
  <c r="E1158" i="2"/>
  <c r="D1158" i="2"/>
  <c r="C1158" i="2"/>
  <c r="F1055" i="2"/>
  <c r="E1055" i="2"/>
  <c r="D1055" i="2"/>
  <c r="C1055" i="2"/>
  <c r="F952" i="2"/>
  <c r="E952" i="2"/>
  <c r="C952" i="2"/>
  <c r="D952" i="2"/>
  <c r="F849" i="2"/>
  <c r="E849" i="2"/>
  <c r="D849" i="2"/>
  <c r="C849" i="2"/>
  <c r="E3333" i="2"/>
  <c r="D3333" i="2"/>
  <c r="C3333" i="2"/>
  <c r="F3333" i="2"/>
  <c r="E3269" i="2"/>
  <c r="D3269" i="2"/>
  <c r="G3269" i="2" s="1"/>
  <c r="F3269" i="2"/>
  <c r="C3269" i="2"/>
  <c r="E3205" i="2"/>
  <c r="D3205" i="2"/>
  <c r="C3205" i="2"/>
  <c r="F3205" i="2"/>
  <c r="E3141" i="2"/>
  <c r="D3141" i="2"/>
  <c r="G3141" i="2" s="1"/>
  <c r="C3141" i="2"/>
  <c r="F3141" i="2"/>
  <c r="E3077" i="2"/>
  <c r="D3077" i="2"/>
  <c r="C3077" i="2"/>
  <c r="F3077" i="2"/>
  <c r="E3013" i="2"/>
  <c r="D3013" i="2"/>
  <c r="G3013" i="2" s="1"/>
  <c r="F3013" i="2"/>
  <c r="C3013" i="2"/>
  <c r="E2949" i="2"/>
  <c r="D2949" i="2"/>
  <c r="C2949" i="2"/>
  <c r="F2949" i="2"/>
  <c r="E2885" i="2"/>
  <c r="D2885" i="2"/>
  <c r="G2885" i="2" s="1"/>
  <c r="C2885" i="2"/>
  <c r="F2885" i="2"/>
  <c r="E2821" i="2"/>
  <c r="D2821" i="2"/>
  <c r="C2821" i="2"/>
  <c r="F2821" i="2"/>
  <c r="E2757" i="2"/>
  <c r="D2757" i="2"/>
  <c r="G2757" i="2" s="1"/>
  <c r="F2757" i="2"/>
  <c r="C2757" i="2"/>
  <c r="E2693" i="2"/>
  <c r="D2693" i="2"/>
  <c r="C2693" i="2"/>
  <c r="F2693" i="2"/>
  <c r="E2629" i="2"/>
  <c r="D2629" i="2"/>
  <c r="G2629" i="2" s="1"/>
  <c r="C2629" i="2"/>
  <c r="F2629" i="2"/>
  <c r="E2565" i="2"/>
  <c r="D2565" i="2"/>
  <c r="C2565" i="2"/>
  <c r="F2565" i="2"/>
  <c r="E2501" i="2"/>
  <c r="D2501" i="2"/>
  <c r="G2501" i="2" s="1"/>
  <c r="F2501" i="2"/>
  <c r="C2501" i="2"/>
  <c r="E2437" i="2"/>
  <c r="D2437" i="2"/>
  <c r="C2437" i="2"/>
  <c r="F2437" i="2"/>
  <c r="E2373" i="2"/>
  <c r="D2373" i="2"/>
  <c r="G2373" i="2" s="1"/>
  <c r="C2373" i="2"/>
  <c r="F2373" i="2"/>
  <c r="E2309" i="2"/>
  <c r="D2309" i="2"/>
  <c r="C2309" i="2"/>
  <c r="F2309" i="2"/>
  <c r="E2245" i="2"/>
  <c r="D2245" i="2"/>
  <c r="G2245" i="2" s="1"/>
  <c r="F2245" i="2"/>
  <c r="C2245" i="2"/>
  <c r="E2181" i="2"/>
  <c r="D2181" i="2"/>
  <c r="C2181" i="2"/>
  <c r="F2181" i="2"/>
  <c r="E2117" i="2"/>
  <c r="D2117" i="2"/>
  <c r="G2117" i="2" s="1"/>
  <c r="C2117" i="2"/>
  <c r="F2117" i="2"/>
  <c r="E2053" i="2"/>
  <c r="D2053" i="2"/>
  <c r="C2053" i="2"/>
  <c r="F2053" i="2"/>
  <c r="E1989" i="2"/>
  <c r="D1989" i="2"/>
  <c r="G1989" i="2" s="1"/>
  <c r="F1989" i="2"/>
  <c r="C1989" i="2"/>
  <c r="E1925" i="2"/>
  <c r="D1925" i="2"/>
  <c r="C1925" i="2"/>
  <c r="F1925" i="2"/>
  <c r="E1861" i="2"/>
  <c r="D1861" i="2"/>
  <c r="G1861" i="2" s="1"/>
  <c r="C1861" i="2"/>
  <c r="F1861" i="2"/>
  <c r="E1797" i="2"/>
  <c r="D1797" i="2"/>
  <c r="C1797" i="2"/>
  <c r="F1797" i="2"/>
  <c r="E1733" i="2"/>
  <c r="D1733" i="2"/>
  <c r="G1733" i="2" s="1"/>
  <c r="F1733" i="2"/>
  <c r="C1733" i="2"/>
  <c r="E1669" i="2"/>
  <c r="D1669" i="2"/>
  <c r="C1669" i="2"/>
  <c r="F1669" i="2"/>
  <c r="E1605" i="2"/>
  <c r="D1605" i="2"/>
  <c r="G1605" i="2" s="1"/>
  <c r="C1605" i="2"/>
  <c r="F1605" i="2"/>
  <c r="E1541" i="2"/>
  <c r="D1541" i="2"/>
  <c r="C1541" i="2"/>
  <c r="F1541" i="2"/>
  <c r="E1477" i="2"/>
  <c r="D1477" i="2"/>
  <c r="G1477" i="2" s="1"/>
  <c r="F1477" i="2"/>
  <c r="C1477" i="2"/>
  <c r="E1413" i="2"/>
  <c r="D1413" i="2"/>
  <c r="C1413" i="2"/>
  <c r="F1413" i="2"/>
  <c r="E1349" i="2"/>
  <c r="D1349" i="2"/>
  <c r="G1349" i="2" s="1"/>
  <c r="C1349" i="2"/>
  <c r="F1349" i="2"/>
  <c r="E1285" i="2"/>
  <c r="D1285" i="2"/>
  <c r="C1285" i="2"/>
  <c r="F1285" i="2"/>
  <c r="E1221" i="2"/>
  <c r="D1221" i="2"/>
  <c r="G1221" i="2" s="1"/>
  <c r="F1221" i="2"/>
  <c r="C1221" i="2"/>
  <c r="E1157" i="2"/>
  <c r="D1157" i="2"/>
  <c r="C1157" i="2"/>
  <c r="F1157" i="2"/>
  <c r="E1093" i="2"/>
  <c r="D1093" i="2"/>
  <c r="G1093" i="2" s="1"/>
  <c r="C1093" i="2"/>
  <c r="F1093" i="2"/>
  <c r="E1029" i="2"/>
  <c r="D1029" i="2"/>
  <c r="C1029" i="2"/>
  <c r="F1029" i="2"/>
  <c r="E965" i="2"/>
  <c r="D965" i="2"/>
  <c r="G965" i="2" s="1"/>
  <c r="F965" i="2"/>
  <c r="C965" i="2"/>
  <c r="F901" i="2"/>
  <c r="E901" i="2"/>
  <c r="D901" i="2"/>
  <c r="C901" i="2"/>
  <c r="F837" i="2"/>
  <c r="E837" i="2"/>
  <c r="D837" i="2"/>
  <c r="C837" i="2"/>
  <c r="F773" i="2"/>
  <c r="E773" i="2"/>
  <c r="D773" i="2"/>
  <c r="C773" i="2"/>
  <c r="D3292" i="2"/>
  <c r="F3292" i="2"/>
  <c r="C3292" i="2"/>
  <c r="E3292" i="2"/>
  <c r="D3228" i="2"/>
  <c r="F3228" i="2"/>
  <c r="C3228" i="2"/>
  <c r="E3228" i="2"/>
  <c r="D3164" i="2"/>
  <c r="F3164" i="2"/>
  <c r="C3164" i="2"/>
  <c r="E3164" i="2"/>
  <c r="D3100" i="2"/>
  <c r="F3100" i="2"/>
  <c r="C3100" i="2"/>
  <c r="E3100" i="2"/>
  <c r="D3036" i="2"/>
  <c r="F3036" i="2"/>
  <c r="C3036" i="2"/>
  <c r="E3036" i="2"/>
  <c r="D2972" i="2"/>
  <c r="F2972" i="2"/>
  <c r="C2972" i="2"/>
  <c r="E2972" i="2"/>
  <c r="D2908" i="2"/>
  <c r="F2908" i="2"/>
  <c r="C2908" i="2"/>
  <c r="E2908" i="2"/>
  <c r="D2844" i="2"/>
  <c r="F2844" i="2"/>
  <c r="C2844" i="2"/>
  <c r="E2844" i="2"/>
  <c r="D2780" i="2"/>
  <c r="F2780" i="2"/>
  <c r="C2780" i="2"/>
  <c r="E2780" i="2"/>
  <c r="D2716" i="2"/>
  <c r="F2716" i="2"/>
  <c r="C2716" i="2"/>
  <c r="E2716" i="2"/>
  <c r="D2652" i="2"/>
  <c r="F2652" i="2"/>
  <c r="C2652" i="2"/>
  <c r="E2652" i="2"/>
  <c r="D2588" i="2"/>
  <c r="F2588" i="2"/>
  <c r="C2588" i="2"/>
  <c r="E2588" i="2"/>
  <c r="D2524" i="2"/>
  <c r="C2524" i="2"/>
  <c r="F2524" i="2"/>
  <c r="E2524" i="2"/>
  <c r="D2460" i="2"/>
  <c r="C2460" i="2"/>
  <c r="F2460" i="2"/>
  <c r="E2460" i="2"/>
  <c r="D2396" i="2"/>
  <c r="C2396" i="2"/>
  <c r="F2396" i="2"/>
  <c r="E2396" i="2"/>
  <c r="D2332" i="2"/>
  <c r="C2332" i="2"/>
  <c r="F2332" i="2"/>
  <c r="E2332" i="2"/>
  <c r="D2268" i="2"/>
  <c r="C2268" i="2"/>
  <c r="F2268" i="2"/>
  <c r="E2268" i="2"/>
  <c r="D2204" i="2"/>
  <c r="C2204" i="2"/>
  <c r="F2204" i="2"/>
  <c r="E2204" i="2"/>
  <c r="D2140" i="2"/>
  <c r="C2140" i="2"/>
  <c r="F2140" i="2"/>
  <c r="E2140" i="2"/>
  <c r="D2076" i="2"/>
  <c r="C2076" i="2"/>
  <c r="F2076" i="2"/>
  <c r="E2076" i="2"/>
  <c r="D2012" i="2"/>
  <c r="C2012" i="2"/>
  <c r="F2012" i="2"/>
  <c r="E2012" i="2"/>
  <c r="D1948" i="2"/>
  <c r="C1948" i="2"/>
  <c r="F1948" i="2"/>
  <c r="E1948" i="2"/>
  <c r="D1884" i="2"/>
  <c r="C1884" i="2"/>
  <c r="F1884" i="2"/>
  <c r="E1884" i="2"/>
  <c r="D1820" i="2"/>
  <c r="C1820" i="2"/>
  <c r="F1820" i="2"/>
  <c r="E1820" i="2"/>
  <c r="D1756" i="2"/>
  <c r="C1756" i="2"/>
  <c r="F1756" i="2"/>
  <c r="E1756" i="2"/>
  <c r="D1692" i="2"/>
  <c r="C1692" i="2"/>
  <c r="F1692" i="2"/>
  <c r="E1692" i="2"/>
  <c r="D1628" i="2"/>
  <c r="C1628" i="2"/>
  <c r="F1628" i="2"/>
  <c r="E1628" i="2"/>
  <c r="D1564" i="2"/>
  <c r="C1564" i="2"/>
  <c r="F1564" i="2"/>
  <c r="E1564" i="2"/>
  <c r="D1500" i="2"/>
  <c r="C1500" i="2"/>
  <c r="F1500" i="2"/>
  <c r="E1500" i="2"/>
  <c r="D1436" i="2"/>
  <c r="C1436" i="2"/>
  <c r="F1436" i="2"/>
  <c r="E1436" i="2"/>
  <c r="D1372" i="2"/>
  <c r="C1372" i="2"/>
  <c r="F1372" i="2"/>
  <c r="E1372" i="2"/>
  <c r="D1308" i="2"/>
  <c r="C1308" i="2"/>
  <c r="F1308" i="2"/>
  <c r="E1308" i="2"/>
  <c r="D1244" i="2"/>
  <c r="C1244" i="2"/>
  <c r="F1244" i="2"/>
  <c r="E1244" i="2"/>
  <c r="D1180" i="2"/>
  <c r="C1180" i="2"/>
  <c r="F1180" i="2"/>
  <c r="E1180" i="2"/>
  <c r="D1116" i="2"/>
  <c r="C1116" i="2"/>
  <c r="F1116" i="2"/>
  <c r="E1116" i="2"/>
  <c r="D1052" i="2"/>
  <c r="C1052" i="2"/>
  <c r="F1052" i="2"/>
  <c r="E1052" i="2"/>
  <c r="D988" i="2"/>
  <c r="C988" i="2"/>
  <c r="F988" i="2"/>
  <c r="E988" i="2"/>
  <c r="D924" i="2"/>
  <c r="C924" i="2"/>
  <c r="F924" i="2"/>
  <c r="E924" i="2"/>
  <c r="F860" i="2"/>
  <c r="D860" i="2"/>
  <c r="G860" i="2" s="1"/>
  <c r="C860" i="2"/>
  <c r="E860" i="2"/>
  <c r="F796" i="2"/>
  <c r="D796" i="2"/>
  <c r="G796" i="2" s="1"/>
  <c r="C796" i="2"/>
  <c r="E796" i="2"/>
  <c r="D3315" i="2"/>
  <c r="F3315" i="2"/>
  <c r="E3315" i="2"/>
  <c r="C3315" i="2"/>
  <c r="F3251" i="2"/>
  <c r="E3251" i="2"/>
  <c r="C3251" i="2"/>
  <c r="D3251" i="2"/>
  <c r="E3187" i="2"/>
  <c r="F3187" i="2"/>
  <c r="D3187" i="2"/>
  <c r="G3187" i="2" s="1"/>
  <c r="C3187" i="2"/>
  <c r="E3123" i="2"/>
  <c r="F3123" i="2"/>
  <c r="C3123" i="2"/>
  <c r="D3123" i="2"/>
  <c r="F3059" i="2"/>
  <c r="E3059" i="2"/>
  <c r="D3059" i="2"/>
  <c r="C3059" i="2"/>
  <c r="F2995" i="2"/>
  <c r="E2995" i="2"/>
  <c r="D2995" i="2"/>
  <c r="C2995" i="2"/>
  <c r="D2931" i="2"/>
  <c r="F2931" i="2"/>
  <c r="E2931" i="2"/>
  <c r="C2931" i="2"/>
  <c r="F2867" i="2"/>
  <c r="D2867" i="2"/>
  <c r="G2867" i="2" s="1"/>
  <c r="E2867" i="2"/>
  <c r="C2867" i="2"/>
  <c r="F2803" i="2"/>
  <c r="E2803" i="2"/>
  <c r="D2803" i="2"/>
  <c r="C2803" i="2"/>
  <c r="F2739" i="2"/>
  <c r="E2739" i="2"/>
  <c r="D2739" i="2"/>
  <c r="C2739" i="2"/>
  <c r="E2675" i="2"/>
  <c r="C2675" i="2"/>
  <c r="F2675" i="2"/>
  <c r="D2675" i="2"/>
  <c r="G2675" i="2" s="1"/>
  <c r="E2611" i="2"/>
  <c r="F2611" i="2"/>
  <c r="D2611" i="2"/>
  <c r="C2611" i="2"/>
  <c r="E2547" i="2"/>
  <c r="F2547" i="2"/>
  <c r="D2547" i="2"/>
  <c r="G2547" i="2" s="1"/>
  <c r="C2547" i="2"/>
  <c r="C2483" i="2"/>
  <c r="F2483" i="2"/>
  <c r="E2483" i="2"/>
  <c r="D2483" i="2"/>
  <c r="C2419" i="2"/>
  <c r="D2419" i="2"/>
  <c r="G2419" i="2" s="1"/>
  <c r="E2419" i="2"/>
  <c r="F2419" i="2"/>
  <c r="C2355" i="2"/>
  <c r="D2355" i="2"/>
  <c r="G2355" i="2" s="1"/>
  <c r="F2355" i="2"/>
  <c r="E2355" i="2"/>
  <c r="C2291" i="2"/>
  <c r="F2291" i="2"/>
  <c r="E2291" i="2"/>
  <c r="D2291" i="2"/>
  <c r="G2291" i="2" s="1"/>
  <c r="C2227" i="2"/>
  <c r="F2227" i="2"/>
  <c r="D2227" i="2"/>
  <c r="E2227" i="2"/>
  <c r="C2163" i="2"/>
  <c r="F2163" i="2"/>
  <c r="E2163" i="2"/>
  <c r="D2163" i="2"/>
  <c r="G2163" i="2" s="1"/>
  <c r="C2099" i="2"/>
  <c r="E2099" i="2"/>
  <c r="F2099" i="2"/>
  <c r="D2099" i="2"/>
  <c r="C2035" i="2"/>
  <c r="E2035" i="2"/>
  <c r="D2035" i="2"/>
  <c r="F2035" i="2"/>
  <c r="C1971" i="2"/>
  <c r="F1971" i="2"/>
  <c r="E1971" i="2"/>
  <c r="D1971" i="2"/>
  <c r="C1907" i="2"/>
  <c r="E1907" i="2"/>
  <c r="D1907" i="2"/>
  <c r="F1907" i="2"/>
  <c r="C1843" i="2"/>
  <c r="D1843" i="2"/>
  <c r="G1843" i="2" s="1"/>
  <c r="E1843" i="2"/>
  <c r="F1843" i="2"/>
  <c r="C1779" i="2"/>
  <c r="E1779" i="2"/>
  <c r="F1779" i="2"/>
  <c r="D1779" i="2"/>
  <c r="C1715" i="2"/>
  <c r="F1715" i="2"/>
  <c r="E1715" i="2"/>
  <c r="D1715" i="2"/>
  <c r="C1651" i="2"/>
  <c r="F1651" i="2"/>
  <c r="D1651" i="2"/>
  <c r="E1651" i="2"/>
  <c r="C1587" i="2"/>
  <c r="E1587" i="2"/>
  <c r="F1587" i="2"/>
  <c r="D1587" i="2"/>
  <c r="C1523" i="2"/>
  <c r="E1523" i="2"/>
  <c r="D1523" i="2"/>
  <c r="F1523" i="2"/>
  <c r="C1459" i="2"/>
  <c r="F1459" i="2"/>
  <c r="E1459" i="2"/>
  <c r="D1459" i="2"/>
  <c r="C1395" i="2"/>
  <c r="E1395" i="2"/>
  <c r="F1395" i="2"/>
  <c r="D1395" i="2"/>
  <c r="C1331" i="2"/>
  <c r="D1331" i="2"/>
  <c r="F1331" i="2"/>
  <c r="E1331" i="2"/>
  <c r="C1267" i="2"/>
  <c r="E1267" i="2"/>
  <c r="F1267" i="2"/>
  <c r="D1267" i="2"/>
  <c r="C1203" i="2"/>
  <c r="F1203" i="2"/>
  <c r="D1203" i="2"/>
  <c r="E1203" i="2"/>
  <c r="C1139" i="2"/>
  <c r="F1139" i="2"/>
  <c r="D1139" i="2"/>
  <c r="E1139" i="2"/>
  <c r="C1075" i="2"/>
  <c r="E1075" i="2"/>
  <c r="F1075" i="2"/>
  <c r="D1075" i="2"/>
  <c r="C1011" i="2"/>
  <c r="F1011" i="2"/>
  <c r="E1011" i="2"/>
  <c r="D1011" i="2"/>
  <c r="G1011" i="2" s="1"/>
  <c r="C947" i="2"/>
  <c r="F947" i="2"/>
  <c r="D947" i="2"/>
  <c r="E947" i="2"/>
  <c r="C883" i="2"/>
  <c r="F883" i="2"/>
  <c r="E883" i="2"/>
  <c r="D883" i="2"/>
  <c r="G883" i="2" s="1"/>
  <c r="C819" i="2"/>
  <c r="F819" i="2"/>
  <c r="E819" i="2"/>
  <c r="D819" i="2"/>
  <c r="C755" i="2"/>
  <c r="F755" i="2"/>
  <c r="E755" i="2"/>
  <c r="D755" i="2"/>
  <c r="G755" i="2" s="1"/>
  <c r="F1616" i="2"/>
  <c r="E1616" i="2"/>
  <c r="D1616" i="2"/>
  <c r="C1616" i="2"/>
  <c r="F3033" i="2"/>
  <c r="D3033" i="2"/>
  <c r="G3033" i="2" s="1"/>
  <c r="E3033" i="2"/>
  <c r="C3033" i="2"/>
  <c r="C1339" i="5"/>
  <c r="E1339" i="5"/>
  <c r="D1339" i="5"/>
  <c r="F1339" i="5"/>
  <c r="C1611" i="5"/>
  <c r="D1611" i="5"/>
  <c r="G1611" i="5" s="1"/>
  <c r="E1611" i="5"/>
  <c r="F1611" i="5"/>
  <c r="D1406" i="5"/>
  <c r="E1406" i="5"/>
  <c r="F1406" i="5"/>
  <c r="C1406" i="5"/>
  <c r="E658" i="5"/>
  <c r="C658" i="5"/>
  <c r="D658" i="5"/>
  <c r="G658" i="5" s="1"/>
  <c r="F658" i="5"/>
  <c r="C827" i="5"/>
  <c r="E827" i="5"/>
  <c r="F827" i="5"/>
  <c r="D827" i="5"/>
  <c r="D983" i="5"/>
  <c r="C983" i="5"/>
  <c r="E983" i="5"/>
  <c r="F983" i="5"/>
  <c r="F1216" i="5"/>
  <c r="E1216" i="5"/>
  <c r="C1216" i="5"/>
  <c r="D1216" i="5"/>
  <c r="F1344" i="5"/>
  <c r="E1344" i="5"/>
  <c r="C1344" i="5"/>
  <c r="D1344" i="5"/>
  <c r="D1480" i="5"/>
  <c r="E1480" i="5"/>
  <c r="C1480" i="5"/>
  <c r="F1480" i="5"/>
  <c r="C1665" i="5"/>
  <c r="E1665" i="5"/>
  <c r="D1665" i="5"/>
  <c r="F1665" i="5"/>
  <c r="D1119" i="5"/>
  <c r="F1119" i="5"/>
  <c r="E1119" i="5"/>
  <c r="C1119" i="5"/>
  <c r="D438" i="5"/>
  <c r="E438" i="5"/>
  <c r="F438" i="5"/>
  <c r="C438" i="5"/>
  <c r="D1311" i="5"/>
  <c r="F1311" i="5"/>
  <c r="E1311" i="5"/>
  <c r="C1311" i="5"/>
  <c r="F691" i="5"/>
  <c r="E691" i="5"/>
  <c r="C691" i="5"/>
  <c r="D691" i="5"/>
  <c r="E1512" i="5"/>
  <c r="F1512" i="5"/>
  <c r="C1512" i="5"/>
  <c r="D1512" i="5"/>
  <c r="E945" i="5"/>
  <c r="F945" i="5"/>
  <c r="D945" i="5"/>
  <c r="G945" i="5" s="1"/>
  <c r="C945" i="5"/>
  <c r="C1643" i="5"/>
  <c r="D1643" i="5"/>
  <c r="E1643" i="5"/>
  <c r="F1643" i="5"/>
  <c r="F1088" i="5"/>
  <c r="E1088" i="5"/>
  <c r="C1088" i="5"/>
  <c r="D1088" i="5"/>
  <c r="F416" i="5"/>
  <c r="E416" i="5"/>
  <c r="C416" i="5"/>
  <c r="D416" i="5"/>
  <c r="D1393" i="5"/>
  <c r="F1393" i="5"/>
  <c r="E1393" i="5"/>
  <c r="C1393" i="5"/>
  <c r="F1035" i="5"/>
  <c r="C1035" i="5"/>
  <c r="D1035" i="5"/>
  <c r="E1035" i="5"/>
  <c r="E690" i="5"/>
  <c r="F690" i="5"/>
  <c r="D690" i="5"/>
  <c r="G690" i="5" s="1"/>
  <c r="C690" i="5"/>
  <c r="F337" i="5"/>
  <c r="E337" i="5"/>
  <c r="C337" i="5"/>
  <c r="D337" i="5"/>
  <c r="D1374" i="5"/>
  <c r="E1374" i="5"/>
  <c r="C1374" i="5"/>
  <c r="F1374" i="5"/>
  <c r="F1019" i="5"/>
  <c r="C1019" i="5"/>
  <c r="E1019" i="5"/>
  <c r="D1019" i="5"/>
  <c r="D671" i="5"/>
  <c r="F671" i="5"/>
  <c r="E671" i="5"/>
  <c r="C671" i="5"/>
  <c r="F329" i="5"/>
  <c r="C329" i="5"/>
  <c r="D329" i="5"/>
  <c r="E329" i="5"/>
  <c r="C1371" i="5"/>
  <c r="F1371" i="5"/>
  <c r="E1371" i="5"/>
  <c r="D1371" i="5"/>
  <c r="G1371" i="5" s="1"/>
  <c r="D1015" i="5"/>
  <c r="E1015" i="5"/>
  <c r="F1015" i="5"/>
  <c r="C1015" i="5"/>
  <c r="D662" i="5"/>
  <c r="E662" i="5"/>
  <c r="F662" i="5"/>
  <c r="C662" i="5"/>
  <c r="C315" i="5"/>
  <c r="E315" i="5"/>
  <c r="F315" i="5"/>
  <c r="D315" i="5"/>
  <c r="D711" i="5"/>
  <c r="F711" i="5"/>
  <c r="E711" i="5"/>
  <c r="C711" i="5"/>
  <c r="F353" i="5"/>
  <c r="E353" i="5"/>
  <c r="D353" i="5"/>
  <c r="C353" i="5"/>
  <c r="D1526" i="5"/>
  <c r="E1526" i="5"/>
  <c r="F1526" i="5"/>
  <c r="C1526" i="5"/>
  <c r="C1307" i="5"/>
  <c r="D1307" i="5"/>
  <c r="F1307" i="5"/>
  <c r="E1307" i="5"/>
  <c r="D1087" i="5"/>
  <c r="F1087" i="5"/>
  <c r="E1087" i="5"/>
  <c r="C1087" i="5"/>
  <c r="F865" i="5"/>
  <c r="D865" i="5"/>
  <c r="C865" i="5"/>
  <c r="E865" i="5"/>
  <c r="F651" i="5"/>
  <c r="C651" i="5"/>
  <c r="D651" i="5"/>
  <c r="E651" i="5"/>
  <c r="E434" i="5"/>
  <c r="F434" i="5"/>
  <c r="D434" i="5"/>
  <c r="C434" i="5"/>
  <c r="F1631" i="5"/>
  <c r="E1631" i="5"/>
  <c r="C1631" i="5"/>
  <c r="D1631" i="5"/>
  <c r="F1409" i="5"/>
  <c r="C1409" i="5"/>
  <c r="E1409" i="5"/>
  <c r="D1409" i="5"/>
  <c r="F1192" i="5"/>
  <c r="D1192" i="5"/>
  <c r="G1192" i="5" s="1"/>
  <c r="C1192" i="5"/>
  <c r="E1192" i="5"/>
  <c r="F978" i="5"/>
  <c r="D978" i="5"/>
  <c r="C978" i="5"/>
  <c r="E978" i="5"/>
  <c r="D758" i="5"/>
  <c r="E758" i="5"/>
  <c r="F758" i="5"/>
  <c r="C758" i="5"/>
  <c r="C539" i="5"/>
  <c r="D539" i="5"/>
  <c r="F539" i="5"/>
  <c r="E539" i="5"/>
  <c r="D319" i="5"/>
  <c r="F319" i="5"/>
  <c r="E319" i="5"/>
  <c r="C319" i="5"/>
  <c r="F1514" i="5"/>
  <c r="E1514" i="5"/>
  <c r="C1514" i="5"/>
  <c r="D1514" i="5"/>
  <c r="D1302" i="5"/>
  <c r="E1302" i="5"/>
  <c r="F1302" i="5"/>
  <c r="C1302" i="5"/>
  <c r="C1083" i="5"/>
  <c r="F1083" i="5"/>
  <c r="E1083" i="5"/>
  <c r="D1083" i="5"/>
  <c r="D863" i="5"/>
  <c r="F863" i="5"/>
  <c r="E863" i="5"/>
  <c r="C863" i="5"/>
  <c r="C641" i="5"/>
  <c r="E641" i="5"/>
  <c r="D641" i="5"/>
  <c r="F641" i="5"/>
  <c r="F424" i="5"/>
  <c r="D424" i="5"/>
  <c r="G424" i="5" s="1"/>
  <c r="E424" i="5"/>
  <c r="C424" i="5"/>
  <c r="F1641" i="5"/>
  <c r="E1641" i="5"/>
  <c r="C1641" i="5"/>
  <c r="D1641" i="5"/>
  <c r="F1504" i="5"/>
  <c r="E1504" i="5"/>
  <c r="D1504" i="5"/>
  <c r="C1504" i="5"/>
  <c r="D1367" i="5"/>
  <c r="C1367" i="5"/>
  <c r="F1367" i="5"/>
  <c r="E1367" i="5"/>
  <c r="F1233" i="5"/>
  <c r="E1233" i="5"/>
  <c r="C1233" i="5"/>
  <c r="D1233" i="5"/>
  <c r="D1096" i="5"/>
  <c r="E1096" i="5"/>
  <c r="C1096" i="5"/>
  <c r="F1096" i="5"/>
  <c r="D959" i="5"/>
  <c r="F959" i="5"/>
  <c r="E959" i="5"/>
  <c r="C959" i="5"/>
  <c r="D822" i="5"/>
  <c r="E822" i="5"/>
  <c r="F822" i="5"/>
  <c r="C822" i="5"/>
  <c r="C683" i="5"/>
  <c r="D683" i="5"/>
  <c r="G683" i="5" s="1"/>
  <c r="F683" i="5"/>
  <c r="E683" i="5"/>
  <c r="D551" i="5"/>
  <c r="F551" i="5"/>
  <c r="E551" i="5"/>
  <c r="C551" i="5"/>
  <c r="D414" i="5"/>
  <c r="E414" i="5"/>
  <c r="C414" i="5"/>
  <c r="F414" i="5"/>
  <c r="F275" i="5"/>
  <c r="C275" i="5"/>
  <c r="E275" i="5"/>
  <c r="D275" i="5"/>
  <c r="E1554" i="5"/>
  <c r="F1554" i="5"/>
  <c r="D1554" i="5"/>
  <c r="G1554" i="5" s="1"/>
  <c r="C1554" i="5"/>
  <c r="F1417" i="5"/>
  <c r="E1417" i="5"/>
  <c r="C1417" i="5"/>
  <c r="D1417" i="5"/>
  <c r="F1280" i="5"/>
  <c r="E1280" i="5"/>
  <c r="C1280" i="5"/>
  <c r="D1280" i="5"/>
  <c r="D1143" i="5"/>
  <c r="F1143" i="5"/>
  <c r="E1143" i="5"/>
  <c r="C1143" i="5"/>
  <c r="F1009" i="5"/>
  <c r="D1009" i="5"/>
  <c r="G1009" i="5" s="1"/>
  <c r="C1009" i="5"/>
  <c r="E1009" i="5"/>
  <c r="E872" i="5"/>
  <c r="C872" i="5"/>
  <c r="F872" i="5"/>
  <c r="D872" i="5"/>
  <c r="D735" i="5"/>
  <c r="F735" i="5"/>
  <c r="E735" i="5"/>
  <c r="C735" i="5"/>
  <c r="D598" i="5"/>
  <c r="E598" i="5"/>
  <c r="F598" i="5"/>
  <c r="C598" i="5"/>
  <c r="C459" i="5"/>
  <c r="E459" i="5"/>
  <c r="F459" i="5"/>
  <c r="D459" i="5"/>
  <c r="D327" i="5"/>
  <c r="F327" i="5"/>
  <c r="E327" i="5"/>
  <c r="C327" i="5"/>
  <c r="F1601" i="5"/>
  <c r="E1601" i="5"/>
  <c r="C1601" i="5"/>
  <c r="D1601" i="5"/>
  <c r="C1467" i="5"/>
  <c r="E1467" i="5"/>
  <c r="F1467" i="5"/>
  <c r="D1467" i="5"/>
  <c r="F1330" i="5"/>
  <c r="D1330" i="5"/>
  <c r="G1330" i="5" s="1"/>
  <c r="E1330" i="5"/>
  <c r="C1330" i="5"/>
  <c r="F1193" i="5"/>
  <c r="E1193" i="5"/>
  <c r="C1193" i="5"/>
  <c r="D1193" i="5"/>
  <c r="F1056" i="5"/>
  <c r="E1056" i="5"/>
  <c r="C1056" i="5"/>
  <c r="D1056" i="5"/>
  <c r="D919" i="5"/>
  <c r="F919" i="5"/>
  <c r="E919" i="5"/>
  <c r="C919" i="5"/>
  <c r="E785" i="5"/>
  <c r="F785" i="5"/>
  <c r="C785" i="5"/>
  <c r="D785" i="5"/>
  <c r="G785" i="5" s="1"/>
  <c r="F648" i="5"/>
  <c r="C648" i="5"/>
  <c r="D648" i="5"/>
  <c r="E648" i="5"/>
  <c r="D511" i="5"/>
  <c r="F511" i="5"/>
  <c r="E511" i="5"/>
  <c r="C511" i="5"/>
  <c r="D374" i="5"/>
  <c r="E374" i="5"/>
  <c r="F374" i="5"/>
  <c r="C374" i="5"/>
  <c r="D1658" i="5"/>
  <c r="E1658" i="5"/>
  <c r="C1658" i="5"/>
  <c r="F1658" i="5"/>
  <c r="E1574" i="5"/>
  <c r="D1574" i="5"/>
  <c r="C1574" i="5"/>
  <c r="F1574" i="5"/>
  <c r="E1488" i="5"/>
  <c r="D1488" i="5"/>
  <c r="G1488" i="5" s="1"/>
  <c r="C1488" i="5"/>
  <c r="F1488" i="5"/>
  <c r="F1402" i="5"/>
  <c r="E1402" i="5"/>
  <c r="D1402" i="5"/>
  <c r="C1402" i="5"/>
  <c r="D1318" i="5"/>
  <c r="E1318" i="5"/>
  <c r="F1318" i="5"/>
  <c r="C1318" i="5"/>
  <c r="D1232" i="5"/>
  <c r="C1232" i="5"/>
  <c r="F1232" i="5"/>
  <c r="E1232" i="5"/>
  <c r="E1146" i="5"/>
  <c r="C1146" i="5"/>
  <c r="D1146" i="5"/>
  <c r="G1146" i="5" s="1"/>
  <c r="F1146" i="5"/>
  <c r="D1062" i="5"/>
  <c r="E1062" i="5"/>
  <c r="C1062" i="5"/>
  <c r="F1062" i="5"/>
  <c r="C976" i="5"/>
  <c r="F976" i="5"/>
  <c r="E976" i="5"/>
  <c r="D976" i="5"/>
  <c r="G976" i="5" s="1"/>
  <c r="F890" i="5"/>
  <c r="D890" i="5"/>
  <c r="C890" i="5"/>
  <c r="E890" i="5"/>
  <c r="D806" i="5"/>
  <c r="E806" i="5"/>
  <c r="F806" i="5"/>
  <c r="C806" i="5"/>
  <c r="C720" i="5"/>
  <c r="E720" i="5"/>
  <c r="F720" i="5"/>
  <c r="D720" i="5"/>
  <c r="C634" i="5"/>
  <c r="D634" i="5"/>
  <c r="G634" i="5" s="1"/>
  <c r="F634" i="5"/>
  <c r="E634" i="5"/>
  <c r="D550" i="5"/>
  <c r="E550" i="5"/>
  <c r="C550" i="5"/>
  <c r="F550" i="5"/>
  <c r="C464" i="5"/>
  <c r="E464" i="5"/>
  <c r="F464" i="5"/>
  <c r="D464" i="5"/>
  <c r="E378" i="5"/>
  <c r="C378" i="5"/>
  <c r="F378" i="5"/>
  <c r="D378" i="5"/>
  <c r="D294" i="5"/>
  <c r="E294" i="5"/>
  <c r="C294" i="5"/>
  <c r="F294" i="5"/>
  <c r="F1615" i="5"/>
  <c r="E1615" i="5"/>
  <c r="D1615" i="5"/>
  <c r="C1615" i="5"/>
  <c r="D1529" i="5"/>
  <c r="E1529" i="5"/>
  <c r="F1529" i="5"/>
  <c r="C1529" i="5"/>
  <c r="C1443" i="5"/>
  <c r="D1443" i="5"/>
  <c r="F1443" i="5"/>
  <c r="E1443" i="5"/>
  <c r="D1359" i="5"/>
  <c r="E1359" i="5"/>
  <c r="F1359" i="5"/>
  <c r="C1359" i="5"/>
  <c r="D1273" i="5"/>
  <c r="F1273" i="5"/>
  <c r="E1273" i="5"/>
  <c r="C1273" i="5"/>
  <c r="C1187" i="5"/>
  <c r="D1187" i="5"/>
  <c r="G1187" i="5" s="1"/>
  <c r="E1187" i="5"/>
  <c r="F1187" i="5"/>
  <c r="D1103" i="5"/>
  <c r="F1103" i="5"/>
  <c r="E1103" i="5"/>
  <c r="C1103" i="5"/>
  <c r="D1017" i="5"/>
  <c r="E1017" i="5"/>
  <c r="F1017" i="5"/>
  <c r="C1017" i="5"/>
  <c r="C931" i="5"/>
  <c r="D931" i="5"/>
  <c r="F931" i="5"/>
  <c r="E931" i="5"/>
  <c r="D847" i="5"/>
  <c r="E847" i="5"/>
  <c r="C847" i="5"/>
  <c r="F847" i="5"/>
  <c r="D761" i="5"/>
  <c r="F761" i="5"/>
  <c r="E761" i="5"/>
  <c r="C761" i="5"/>
  <c r="C675" i="5"/>
  <c r="D675" i="5"/>
  <c r="G675" i="5" s="1"/>
  <c r="E675" i="5"/>
  <c r="F675" i="5"/>
  <c r="D591" i="5"/>
  <c r="F591" i="5"/>
  <c r="E591" i="5"/>
  <c r="C591" i="5"/>
  <c r="D505" i="5"/>
  <c r="E505" i="5"/>
  <c r="F505" i="5"/>
  <c r="C505" i="5"/>
  <c r="E419" i="5"/>
  <c r="C419" i="5"/>
  <c r="D419" i="5"/>
  <c r="F419" i="5"/>
  <c r="D335" i="5"/>
  <c r="E335" i="5"/>
  <c r="F335" i="5"/>
  <c r="C335" i="5"/>
  <c r="D1666" i="5"/>
  <c r="E1666" i="5"/>
  <c r="F1666" i="5"/>
  <c r="C1666" i="5"/>
  <c r="E1582" i="5"/>
  <c r="F1582" i="5"/>
  <c r="D1582" i="5"/>
  <c r="G1582" i="5" s="1"/>
  <c r="C1582" i="5"/>
  <c r="D1496" i="5"/>
  <c r="F1496" i="5"/>
  <c r="E1496" i="5"/>
  <c r="C1496" i="5"/>
  <c r="D1410" i="5"/>
  <c r="F1410" i="5"/>
  <c r="E1410" i="5"/>
  <c r="C1410" i="5"/>
  <c r="D1326" i="5"/>
  <c r="E1326" i="5"/>
  <c r="F1326" i="5"/>
  <c r="C1326" i="5"/>
  <c r="D1240" i="5"/>
  <c r="F1240" i="5"/>
  <c r="E1240" i="5"/>
  <c r="C1240" i="5"/>
  <c r="D1154" i="5"/>
  <c r="F1154" i="5"/>
  <c r="E1154" i="5"/>
  <c r="C1154" i="5"/>
  <c r="D1070" i="5"/>
  <c r="E1070" i="5"/>
  <c r="F1070" i="5"/>
  <c r="C1070" i="5"/>
  <c r="D984" i="5"/>
  <c r="F984" i="5"/>
  <c r="E984" i="5"/>
  <c r="C984" i="5"/>
  <c r="D898" i="5"/>
  <c r="F898" i="5"/>
  <c r="E898" i="5"/>
  <c r="C898" i="5"/>
  <c r="D814" i="5"/>
  <c r="E814" i="5"/>
  <c r="F814" i="5"/>
  <c r="C814" i="5"/>
  <c r="D728" i="5"/>
  <c r="F728" i="5"/>
  <c r="C728" i="5"/>
  <c r="E728" i="5"/>
  <c r="D642" i="5"/>
  <c r="E642" i="5"/>
  <c r="C642" i="5"/>
  <c r="F642" i="5"/>
  <c r="D558" i="5"/>
  <c r="E558" i="5"/>
  <c r="F558" i="5"/>
  <c r="C558" i="5"/>
  <c r="E472" i="5"/>
  <c r="D472" i="5"/>
  <c r="F472" i="5"/>
  <c r="C472" i="5"/>
  <c r="E386" i="5"/>
  <c r="D386" i="5"/>
  <c r="G386" i="5" s="1"/>
  <c r="F386" i="5"/>
  <c r="C386" i="5"/>
  <c r="D302" i="5"/>
  <c r="E302" i="5"/>
  <c r="F302" i="5"/>
  <c r="C302" i="5"/>
  <c r="E1637" i="5"/>
  <c r="F1637" i="5"/>
  <c r="D1637" i="5"/>
  <c r="G1637" i="5" s="1"/>
  <c r="C1637" i="5"/>
  <c r="E1573" i="5"/>
  <c r="F1573" i="5"/>
  <c r="D1573" i="5"/>
  <c r="C1573" i="5"/>
  <c r="E1509" i="5"/>
  <c r="F1509" i="5"/>
  <c r="C1509" i="5"/>
  <c r="D1509" i="5"/>
  <c r="G1509" i="5" s="1"/>
  <c r="E1445" i="5"/>
  <c r="F1445" i="5"/>
  <c r="D1445" i="5"/>
  <c r="C1445" i="5"/>
  <c r="E1381" i="5"/>
  <c r="F1381" i="5"/>
  <c r="C1381" i="5"/>
  <c r="D1381" i="5"/>
  <c r="G1381" i="5" s="1"/>
  <c r="E1317" i="5"/>
  <c r="F1317" i="5"/>
  <c r="D1317" i="5"/>
  <c r="C1317" i="5"/>
  <c r="E1253" i="5"/>
  <c r="F1253" i="5"/>
  <c r="D1253" i="5"/>
  <c r="G1253" i="5" s="1"/>
  <c r="C1253" i="5"/>
  <c r="E1189" i="5"/>
  <c r="F1189" i="5"/>
  <c r="C1189" i="5"/>
  <c r="D1189" i="5"/>
  <c r="E1125" i="5"/>
  <c r="F1125" i="5"/>
  <c r="D1125" i="5"/>
  <c r="G1125" i="5" s="1"/>
  <c r="C1125" i="5"/>
  <c r="E1061" i="5"/>
  <c r="F1061" i="5"/>
  <c r="C1061" i="5"/>
  <c r="D1061" i="5"/>
  <c r="E997" i="5"/>
  <c r="F997" i="5"/>
  <c r="D997" i="5"/>
  <c r="G997" i="5" s="1"/>
  <c r="C997" i="5"/>
  <c r="E933" i="5"/>
  <c r="F933" i="5"/>
  <c r="D933" i="5"/>
  <c r="C933" i="5"/>
  <c r="E869" i="5"/>
  <c r="F869" i="5"/>
  <c r="D869" i="5"/>
  <c r="G869" i="5" s="1"/>
  <c r="C869" i="5"/>
  <c r="E805" i="5"/>
  <c r="F805" i="5"/>
  <c r="C805" i="5"/>
  <c r="D805" i="5"/>
  <c r="E741" i="5"/>
  <c r="F741" i="5"/>
  <c r="C741" i="5"/>
  <c r="D741" i="5"/>
  <c r="G741" i="5" s="1"/>
  <c r="E677" i="5"/>
  <c r="F677" i="5"/>
  <c r="C677" i="5"/>
  <c r="D677" i="5"/>
  <c r="E613" i="5"/>
  <c r="F613" i="5"/>
  <c r="C613" i="5"/>
  <c r="D613" i="5"/>
  <c r="G613" i="5" s="1"/>
  <c r="E549" i="5"/>
  <c r="F549" i="5"/>
  <c r="C549" i="5"/>
  <c r="D549" i="5"/>
  <c r="E485" i="5"/>
  <c r="F485" i="5"/>
  <c r="D485" i="5"/>
  <c r="G485" i="5" s="1"/>
  <c r="C485" i="5"/>
  <c r="E421" i="5"/>
  <c r="F421" i="5"/>
  <c r="D421" i="5"/>
  <c r="C421" i="5"/>
  <c r="E357" i="5"/>
  <c r="F357" i="5"/>
  <c r="C357" i="5"/>
  <c r="D357" i="5"/>
  <c r="G357" i="5" s="1"/>
  <c r="E293" i="5"/>
  <c r="F293" i="5"/>
  <c r="D293" i="5"/>
  <c r="C293" i="5"/>
  <c r="F1644" i="5"/>
  <c r="C1644" i="5"/>
  <c r="E1644" i="5"/>
  <c r="D1644" i="5"/>
  <c r="G1644" i="5" s="1"/>
  <c r="F1580" i="5"/>
  <c r="C1580" i="5"/>
  <c r="D1580" i="5"/>
  <c r="G1580" i="5" s="1"/>
  <c r="E1580" i="5"/>
  <c r="F1516" i="5"/>
  <c r="D1516" i="5"/>
  <c r="G1516" i="5" s="1"/>
  <c r="C1516" i="5"/>
  <c r="E1516" i="5"/>
  <c r="F1452" i="5"/>
  <c r="D1452" i="5"/>
  <c r="C1452" i="5"/>
  <c r="E1452" i="5"/>
  <c r="F1388" i="5"/>
  <c r="D1388" i="5"/>
  <c r="G1388" i="5" s="1"/>
  <c r="C1388" i="5"/>
  <c r="E1388" i="5"/>
  <c r="F1324" i="5"/>
  <c r="D1324" i="5"/>
  <c r="C1324" i="5"/>
  <c r="E1324" i="5"/>
  <c r="F1260" i="5"/>
  <c r="D1260" i="5"/>
  <c r="G1260" i="5" s="1"/>
  <c r="C1260" i="5"/>
  <c r="E1260" i="5"/>
  <c r="F1196" i="5"/>
  <c r="D1196" i="5"/>
  <c r="C1196" i="5"/>
  <c r="E1196" i="5"/>
  <c r="F1132" i="5"/>
  <c r="D1132" i="5"/>
  <c r="G1132" i="5" s="1"/>
  <c r="C1132" i="5"/>
  <c r="E1132" i="5"/>
  <c r="F1068" i="5"/>
  <c r="D1068" i="5"/>
  <c r="C1068" i="5"/>
  <c r="E1068" i="5"/>
  <c r="F1004" i="5"/>
  <c r="D1004" i="5"/>
  <c r="G1004" i="5" s="1"/>
  <c r="C1004" i="5"/>
  <c r="E1004" i="5"/>
  <c r="F940" i="5"/>
  <c r="D940" i="5"/>
  <c r="C940" i="5"/>
  <c r="E940" i="5"/>
  <c r="F876" i="5"/>
  <c r="D876" i="5"/>
  <c r="G876" i="5" s="1"/>
  <c r="C876" i="5"/>
  <c r="E876" i="5"/>
  <c r="F812" i="5"/>
  <c r="D812" i="5"/>
  <c r="C812" i="5"/>
  <c r="E812" i="5"/>
  <c r="F748" i="5"/>
  <c r="D748" i="5"/>
  <c r="G748" i="5" s="1"/>
  <c r="C748" i="5"/>
  <c r="E748" i="5"/>
  <c r="F684" i="5"/>
  <c r="D684" i="5"/>
  <c r="C684" i="5"/>
  <c r="E684" i="5"/>
  <c r="F620" i="5"/>
  <c r="D620" i="5"/>
  <c r="G620" i="5" s="1"/>
  <c r="C620" i="5"/>
  <c r="E620" i="5"/>
  <c r="F556" i="5"/>
  <c r="D556" i="5"/>
  <c r="C556" i="5"/>
  <c r="E556" i="5"/>
  <c r="F492" i="5"/>
  <c r="D492" i="5"/>
  <c r="G492" i="5" s="1"/>
  <c r="C492" i="5"/>
  <c r="E492" i="5"/>
  <c r="F428" i="5"/>
  <c r="E428" i="5"/>
  <c r="D428" i="5"/>
  <c r="C428" i="5"/>
  <c r="F364" i="5"/>
  <c r="E364" i="5"/>
  <c r="D364" i="5"/>
  <c r="C364" i="5"/>
  <c r="F300" i="5"/>
  <c r="E300" i="5"/>
  <c r="D300" i="5"/>
  <c r="C300" i="5"/>
  <c r="E961" i="2"/>
  <c r="F961" i="2"/>
  <c r="C961" i="2"/>
  <c r="D961" i="2"/>
  <c r="G961" i="2" s="1"/>
  <c r="F1886" i="2"/>
  <c r="E1886" i="2"/>
  <c r="D1886" i="2"/>
  <c r="C1886" i="2"/>
  <c r="D2378" i="2"/>
  <c r="F2378" i="2"/>
  <c r="E2378" i="2"/>
  <c r="C2378" i="2"/>
  <c r="F2647" i="2"/>
  <c r="E2647" i="2"/>
  <c r="D2647" i="2"/>
  <c r="C2647" i="2"/>
  <c r="D2481" i="2"/>
  <c r="E2481" i="2"/>
  <c r="F2481" i="2"/>
  <c r="C2481" i="2"/>
  <c r="F3239" i="2"/>
  <c r="E3239" i="2"/>
  <c r="D3239" i="2"/>
  <c r="C3239" i="2"/>
  <c r="F2806" i="2"/>
  <c r="E2806" i="2"/>
  <c r="D2806" i="2"/>
  <c r="C2806" i="2"/>
  <c r="C2369" i="2"/>
  <c r="E2369" i="2"/>
  <c r="D2369" i="2"/>
  <c r="F2369" i="2"/>
  <c r="D1929" i="2"/>
  <c r="E1929" i="2"/>
  <c r="C1929" i="2"/>
  <c r="F1929" i="2"/>
  <c r="F1496" i="2"/>
  <c r="C1496" i="2"/>
  <c r="D1496" i="2"/>
  <c r="G1496" i="2" s="1"/>
  <c r="E1496" i="2"/>
  <c r="F1062" i="2"/>
  <c r="E1062" i="2"/>
  <c r="D1062" i="2"/>
  <c r="C1062" i="2"/>
  <c r="E2537" i="2"/>
  <c r="D2537" i="2"/>
  <c r="F2537" i="2"/>
  <c r="C2537" i="2"/>
  <c r="F3238" i="2"/>
  <c r="E3238" i="2"/>
  <c r="D3238" i="2"/>
  <c r="C3238" i="2"/>
  <c r="E2801" i="2"/>
  <c r="C2801" i="2"/>
  <c r="F2801" i="2"/>
  <c r="D2801" i="2"/>
  <c r="F2358" i="2"/>
  <c r="E2358" i="2"/>
  <c r="D2358" i="2"/>
  <c r="C2358" i="2"/>
  <c r="E1922" i="2"/>
  <c r="D1922" i="2"/>
  <c r="C1922" i="2"/>
  <c r="F1922" i="2"/>
  <c r="F1488" i="2"/>
  <c r="D1488" i="2"/>
  <c r="G1488" i="2" s="1"/>
  <c r="E1488" i="2"/>
  <c r="C1488" i="2"/>
  <c r="F1048" i="2"/>
  <c r="C1048" i="2"/>
  <c r="E1048" i="2"/>
  <c r="D1048" i="2"/>
  <c r="F2377" i="2"/>
  <c r="E2377" i="2"/>
  <c r="C2377" i="2"/>
  <c r="D2377" i="2"/>
  <c r="F3175" i="2"/>
  <c r="E3175" i="2"/>
  <c r="D3175" i="2"/>
  <c r="G3175" i="2" s="1"/>
  <c r="C3175" i="2"/>
  <c r="F2738" i="2"/>
  <c r="E2738" i="2"/>
  <c r="D2738" i="2"/>
  <c r="C2738" i="2"/>
  <c r="F2295" i="2"/>
  <c r="E2295" i="2"/>
  <c r="D2295" i="2"/>
  <c r="G2295" i="2" s="1"/>
  <c r="C2295" i="2"/>
  <c r="E1865" i="2"/>
  <c r="F1865" i="2"/>
  <c r="D1865" i="2"/>
  <c r="G1865" i="2" s="1"/>
  <c r="C1865" i="2"/>
  <c r="F1431" i="2"/>
  <c r="E1431" i="2"/>
  <c r="C1431" i="2"/>
  <c r="D1431" i="2"/>
  <c r="C985" i="2"/>
  <c r="F985" i="2"/>
  <c r="D985" i="2"/>
  <c r="E985" i="2"/>
  <c r="C2266" i="2"/>
  <c r="E2266" i="2"/>
  <c r="F2266" i="2"/>
  <c r="D2266" i="2"/>
  <c r="F3170" i="2"/>
  <c r="E3170" i="2"/>
  <c r="C3170" i="2"/>
  <c r="D3170" i="2"/>
  <c r="F2727" i="2"/>
  <c r="E2727" i="2"/>
  <c r="D2727" i="2"/>
  <c r="C2727" i="2"/>
  <c r="F2294" i="2"/>
  <c r="E2294" i="2"/>
  <c r="D2294" i="2"/>
  <c r="C2294" i="2"/>
  <c r="C1857" i="2"/>
  <c r="E1857" i="2"/>
  <c r="F1857" i="2"/>
  <c r="D1857" i="2"/>
  <c r="D1417" i="2"/>
  <c r="C1417" i="2"/>
  <c r="E1417" i="2"/>
  <c r="F1417" i="2"/>
  <c r="F984" i="2"/>
  <c r="C984" i="2"/>
  <c r="E984" i="2"/>
  <c r="D984" i="2"/>
  <c r="F2103" i="2"/>
  <c r="E2103" i="2"/>
  <c r="D2103" i="2"/>
  <c r="C2103" i="2"/>
  <c r="F3159" i="2"/>
  <c r="E3159" i="2"/>
  <c r="D3159" i="2"/>
  <c r="G3159" i="2" s="1"/>
  <c r="C3159" i="2"/>
  <c r="F2726" i="2"/>
  <c r="E2726" i="2"/>
  <c r="D2726" i="2"/>
  <c r="C2726" i="2"/>
  <c r="C2289" i="2"/>
  <c r="E2289" i="2"/>
  <c r="F2289" i="2"/>
  <c r="D2289" i="2"/>
  <c r="F1846" i="2"/>
  <c r="E1846" i="2"/>
  <c r="D1846" i="2"/>
  <c r="C1846" i="2"/>
  <c r="E1410" i="2"/>
  <c r="D1410" i="2"/>
  <c r="C1410" i="2"/>
  <c r="F1410" i="2"/>
  <c r="F976" i="2"/>
  <c r="D976" i="2"/>
  <c r="G976" i="2" s="1"/>
  <c r="E976" i="2"/>
  <c r="C976" i="2"/>
  <c r="F3152" i="2"/>
  <c r="E3152" i="2"/>
  <c r="D3152" i="2"/>
  <c r="G3152" i="2" s="1"/>
  <c r="C3152" i="2"/>
  <c r="F2718" i="2"/>
  <c r="E2718" i="2"/>
  <c r="D2718" i="2"/>
  <c r="C2718" i="2"/>
  <c r="F2278" i="2"/>
  <c r="E2278" i="2"/>
  <c r="D2278" i="2"/>
  <c r="G2278" i="2" s="1"/>
  <c r="C2278" i="2"/>
  <c r="C1842" i="2"/>
  <c r="F1842" i="2"/>
  <c r="D1842" i="2"/>
  <c r="E1842" i="2"/>
  <c r="F1408" i="2"/>
  <c r="E1408" i="2"/>
  <c r="C1408" i="2"/>
  <c r="D1408" i="2"/>
  <c r="F962" i="2"/>
  <c r="D962" i="2"/>
  <c r="G962" i="2" s="1"/>
  <c r="C962" i="2"/>
  <c r="E962" i="2"/>
  <c r="F3191" i="2"/>
  <c r="E3191" i="2"/>
  <c r="D3191" i="2"/>
  <c r="G3191" i="2" s="1"/>
  <c r="C3191" i="2"/>
  <c r="F3031" i="2"/>
  <c r="E3031" i="2"/>
  <c r="D3031" i="2"/>
  <c r="C3031" i="2"/>
  <c r="F2865" i="2"/>
  <c r="E2865" i="2"/>
  <c r="D2865" i="2"/>
  <c r="G2865" i="2" s="1"/>
  <c r="C2865" i="2"/>
  <c r="F2702" i="2"/>
  <c r="E2702" i="2"/>
  <c r="D2702" i="2"/>
  <c r="C2702" i="2"/>
  <c r="F2536" i="2"/>
  <c r="E2536" i="2"/>
  <c r="D2536" i="2"/>
  <c r="G2536" i="2" s="1"/>
  <c r="C2536" i="2"/>
  <c r="E2370" i="2"/>
  <c r="D2370" i="2"/>
  <c r="G2370" i="2" s="1"/>
  <c r="C2370" i="2"/>
  <c r="F2370" i="2"/>
  <c r="F2210" i="2"/>
  <c r="C2210" i="2"/>
  <c r="E2210" i="2"/>
  <c r="D2210" i="2"/>
  <c r="F2047" i="2"/>
  <c r="E2047" i="2"/>
  <c r="C2047" i="2"/>
  <c r="D2047" i="2"/>
  <c r="E1881" i="2"/>
  <c r="C1881" i="2"/>
  <c r="F1881" i="2"/>
  <c r="D1881" i="2"/>
  <c r="F1718" i="2"/>
  <c r="E1718" i="2"/>
  <c r="D1718" i="2"/>
  <c r="C1718" i="2"/>
  <c r="F1552" i="2"/>
  <c r="D1552" i="2"/>
  <c r="C1552" i="2"/>
  <c r="E1552" i="2"/>
  <c r="F1392" i="2"/>
  <c r="C1392" i="2"/>
  <c r="E1392" i="2"/>
  <c r="D1392" i="2"/>
  <c r="G1392" i="2" s="1"/>
  <c r="C1226" i="2"/>
  <c r="E1226" i="2"/>
  <c r="F1226" i="2"/>
  <c r="D1226" i="2"/>
  <c r="F1063" i="2"/>
  <c r="E1063" i="2"/>
  <c r="C1063" i="2"/>
  <c r="D1063" i="2"/>
  <c r="F897" i="2"/>
  <c r="E897" i="2"/>
  <c r="C897" i="2"/>
  <c r="D897" i="2"/>
  <c r="E3329" i="2"/>
  <c r="F3329" i="2"/>
  <c r="C3329" i="2"/>
  <c r="D3329" i="2"/>
  <c r="G3329" i="2" s="1"/>
  <c r="F3166" i="2"/>
  <c r="E3166" i="2"/>
  <c r="D3166" i="2"/>
  <c r="G3166" i="2" s="1"/>
  <c r="C3166" i="2"/>
  <c r="F3006" i="2"/>
  <c r="E3006" i="2"/>
  <c r="D3006" i="2"/>
  <c r="C3006" i="2"/>
  <c r="F2840" i="2"/>
  <c r="E2840" i="2"/>
  <c r="C2840" i="2"/>
  <c r="D2840" i="2"/>
  <c r="F2674" i="2"/>
  <c r="E2674" i="2"/>
  <c r="D2674" i="2"/>
  <c r="C2674" i="2"/>
  <c r="F2511" i="2"/>
  <c r="E2511" i="2"/>
  <c r="C2511" i="2"/>
  <c r="D2511" i="2"/>
  <c r="F2345" i="2"/>
  <c r="E2345" i="2"/>
  <c r="D2345" i="2"/>
  <c r="C2345" i="2"/>
  <c r="E2185" i="2"/>
  <c r="C2185" i="2"/>
  <c r="F2185" i="2"/>
  <c r="D2185" i="2"/>
  <c r="F2022" i="2"/>
  <c r="E2022" i="2"/>
  <c r="D2022" i="2"/>
  <c r="C2022" i="2"/>
  <c r="F1856" i="2"/>
  <c r="C1856" i="2"/>
  <c r="E1856" i="2"/>
  <c r="D1856" i="2"/>
  <c r="E1690" i="2"/>
  <c r="C1690" i="2"/>
  <c r="F1690" i="2"/>
  <c r="D1690" i="2"/>
  <c r="G1690" i="2" s="1"/>
  <c r="F1527" i="2"/>
  <c r="E1527" i="2"/>
  <c r="D1527" i="2"/>
  <c r="C1527" i="2"/>
  <c r="F1367" i="2"/>
  <c r="E1367" i="2"/>
  <c r="C1367" i="2"/>
  <c r="D1367" i="2"/>
  <c r="F1201" i="2"/>
  <c r="E1201" i="2"/>
  <c r="D1201" i="2"/>
  <c r="C1201" i="2"/>
  <c r="F1038" i="2"/>
  <c r="E1038" i="2"/>
  <c r="D1038" i="2"/>
  <c r="C1038" i="2"/>
  <c r="F872" i="2"/>
  <c r="E872" i="2"/>
  <c r="C872" i="2"/>
  <c r="D872" i="2"/>
  <c r="E3305" i="2"/>
  <c r="F3305" i="2"/>
  <c r="D3305" i="2"/>
  <c r="G3305" i="2" s="1"/>
  <c r="C3305" i="2"/>
  <c r="F3145" i="2"/>
  <c r="E3145" i="2"/>
  <c r="D3145" i="2"/>
  <c r="C3145" i="2"/>
  <c r="F2982" i="2"/>
  <c r="E2982" i="2"/>
  <c r="D2982" i="2"/>
  <c r="C2982" i="2"/>
  <c r="F2816" i="2"/>
  <c r="E2816" i="2"/>
  <c r="D2816" i="2"/>
  <c r="C2816" i="2"/>
  <c r="F2650" i="2"/>
  <c r="E2650" i="2"/>
  <c r="D2650" i="2"/>
  <c r="C2650" i="2"/>
  <c r="F2487" i="2"/>
  <c r="E2487" i="2"/>
  <c r="D2487" i="2"/>
  <c r="G2487" i="2" s="1"/>
  <c r="C2487" i="2"/>
  <c r="F2327" i="2"/>
  <c r="E2327" i="2"/>
  <c r="D2327" i="2"/>
  <c r="C2327" i="2"/>
  <c r="F2161" i="2"/>
  <c r="E2161" i="2"/>
  <c r="D2161" i="2"/>
  <c r="G2161" i="2" s="1"/>
  <c r="C2161" i="2"/>
  <c r="F1998" i="2"/>
  <c r="E1998" i="2"/>
  <c r="D1998" i="2"/>
  <c r="C1998" i="2"/>
  <c r="F1832" i="2"/>
  <c r="E1832" i="2"/>
  <c r="D1832" i="2"/>
  <c r="G1832" i="2" s="1"/>
  <c r="C1832" i="2"/>
  <c r="D1666" i="2"/>
  <c r="C1666" i="2"/>
  <c r="F1666" i="2"/>
  <c r="E1666" i="2"/>
  <c r="C1506" i="2"/>
  <c r="F1506" i="2"/>
  <c r="E1506" i="2"/>
  <c r="D1506" i="2"/>
  <c r="F1343" i="2"/>
  <c r="E1343" i="2"/>
  <c r="D1343" i="2"/>
  <c r="C1343" i="2"/>
  <c r="E1177" i="2"/>
  <c r="C1177" i="2"/>
  <c r="F1177" i="2"/>
  <c r="D1177" i="2"/>
  <c r="F1014" i="2"/>
  <c r="E1014" i="2"/>
  <c r="D1014" i="2"/>
  <c r="C1014" i="2"/>
  <c r="D848" i="2"/>
  <c r="C848" i="2"/>
  <c r="F848" i="2"/>
  <c r="E848" i="2"/>
  <c r="F3264" i="2"/>
  <c r="E3264" i="2"/>
  <c r="D3264" i="2"/>
  <c r="C3264" i="2"/>
  <c r="F3098" i="2"/>
  <c r="E3098" i="2"/>
  <c r="D3098" i="2"/>
  <c r="G3098" i="2" s="1"/>
  <c r="C3098" i="2"/>
  <c r="F2935" i="2"/>
  <c r="E2935" i="2"/>
  <c r="D2935" i="2"/>
  <c r="C2935" i="2"/>
  <c r="F2775" i="2"/>
  <c r="E2775" i="2"/>
  <c r="D2775" i="2"/>
  <c r="G2775" i="2" s="1"/>
  <c r="C2775" i="2"/>
  <c r="E2609" i="2"/>
  <c r="D2609" i="2"/>
  <c r="G2609" i="2" s="1"/>
  <c r="F2609" i="2"/>
  <c r="C2609" i="2"/>
  <c r="F2446" i="2"/>
  <c r="E2446" i="2"/>
  <c r="D2446" i="2"/>
  <c r="G2446" i="2" s="1"/>
  <c r="C2446" i="2"/>
  <c r="F2280" i="2"/>
  <c r="E2280" i="2"/>
  <c r="D2280" i="2"/>
  <c r="C2280" i="2"/>
  <c r="E2114" i="2"/>
  <c r="D2114" i="2"/>
  <c r="C2114" i="2"/>
  <c r="F2114" i="2"/>
  <c r="F1954" i="2"/>
  <c r="C1954" i="2"/>
  <c r="E1954" i="2"/>
  <c r="D1954" i="2"/>
  <c r="G1954" i="2" s="1"/>
  <c r="F1791" i="2"/>
  <c r="E1791" i="2"/>
  <c r="C1791" i="2"/>
  <c r="D1791" i="2"/>
  <c r="C1625" i="2"/>
  <c r="D1625" i="2"/>
  <c r="G1625" i="2" s="1"/>
  <c r="E1625" i="2"/>
  <c r="F1625" i="2"/>
  <c r="F1462" i="2"/>
  <c r="E1462" i="2"/>
  <c r="D1462" i="2"/>
  <c r="G1462" i="2" s="1"/>
  <c r="C1462" i="2"/>
  <c r="F1296" i="2"/>
  <c r="D1296" i="2"/>
  <c r="G1296" i="2" s="1"/>
  <c r="E1296" i="2"/>
  <c r="C1296" i="2"/>
  <c r="F1136" i="2"/>
  <c r="E1136" i="2"/>
  <c r="C1136" i="2"/>
  <c r="D1136" i="2"/>
  <c r="C970" i="2"/>
  <c r="D970" i="2"/>
  <c r="G970" i="2" s="1"/>
  <c r="F970" i="2"/>
  <c r="E970" i="2"/>
  <c r="F807" i="2"/>
  <c r="E807" i="2"/>
  <c r="D807" i="2"/>
  <c r="G807" i="2" s="1"/>
  <c r="C807" i="2"/>
  <c r="F3223" i="2"/>
  <c r="E3223" i="2"/>
  <c r="D3223" i="2"/>
  <c r="C3223" i="2"/>
  <c r="D3057" i="2"/>
  <c r="E3057" i="2"/>
  <c r="F3057" i="2"/>
  <c r="C3057" i="2"/>
  <c r="F2894" i="2"/>
  <c r="E2894" i="2"/>
  <c r="D2894" i="2"/>
  <c r="C2894" i="2"/>
  <c r="F2728" i="2"/>
  <c r="D2728" i="2"/>
  <c r="C2728" i="2"/>
  <c r="E2728" i="2"/>
  <c r="E2562" i="2"/>
  <c r="D2562" i="2"/>
  <c r="G2562" i="2" s="1"/>
  <c r="C2562" i="2"/>
  <c r="F2562" i="2"/>
  <c r="C2402" i="2"/>
  <c r="F2402" i="2"/>
  <c r="D2402" i="2"/>
  <c r="G2402" i="2" s="1"/>
  <c r="E2402" i="2"/>
  <c r="F2239" i="2"/>
  <c r="E2239" i="2"/>
  <c r="D2239" i="2"/>
  <c r="C2239" i="2"/>
  <c r="F2073" i="2"/>
  <c r="C2073" i="2"/>
  <c r="D2073" i="2"/>
  <c r="G2073" i="2" s="1"/>
  <c r="E2073" i="2"/>
  <c r="F1910" i="2"/>
  <c r="E1910" i="2"/>
  <c r="D1910" i="2"/>
  <c r="C1910" i="2"/>
  <c r="F1744" i="2"/>
  <c r="D1744" i="2"/>
  <c r="C1744" i="2"/>
  <c r="E1744" i="2"/>
  <c r="F1584" i="2"/>
  <c r="C1584" i="2"/>
  <c r="D1584" i="2"/>
  <c r="E1584" i="2"/>
  <c r="D1418" i="2"/>
  <c r="C1418" i="2"/>
  <c r="F1418" i="2"/>
  <c r="E1418" i="2"/>
  <c r="F1255" i="2"/>
  <c r="E1255" i="2"/>
  <c r="D1255" i="2"/>
  <c r="C1255" i="2"/>
  <c r="E1089" i="2"/>
  <c r="D1089" i="2"/>
  <c r="C1089" i="2"/>
  <c r="F1089" i="2"/>
  <c r="F926" i="2"/>
  <c r="E926" i="2"/>
  <c r="D926" i="2"/>
  <c r="C926" i="2"/>
  <c r="F766" i="2"/>
  <c r="E766" i="2"/>
  <c r="D766" i="2"/>
  <c r="G766" i="2" s="1"/>
  <c r="C766" i="2"/>
  <c r="F3247" i="2"/>
  <c r="E3247" i="2"/>
  <c r="D3247" i="2"/>
  <c r="C3247" i="2"/>
  <c r="F3144" i="2"/>
  <c r="E3144" i="2"/>
  <c r="D3144" i="2"/>
  <c r="G3144" i="2" s="1"/>
  <c r="C3144" i="2"/>
  <c r="E3041" i="2"/>
  <c r="F3041" i="2"/>
  <c r="D3041" i="2"/>
  <c r="G3041" i="2" s="1"/>
  <c r="C3041" i="2"/>
  <c r="E2938" i="2"/>
  <c r="D2938" i="2"/>
  <c r="C2938" i="2"/>
  <c r="F2938" i="2"/>
  <c r="F2838" i="2"/>
  <c r="E2838" i="2"/>
  <c r="D2838" i="2"/>
  <c r="C2838" i="2"/>
  <c r="F2735" i="2"/>
  <c r="E2735" i="2"/>
  <c r="D2735" i="2"/>
  <c r="G2735" i="2" s="1"/>
  <c r="C2735" i="2"/>
  <c r="F2632" i="2"/>
  <c r="E2632" i="2"/>
  <c r="D2632" i="2"/>
  <c r="C2632" i="2"/>
  <c r="E2529" i="2"/>
  <c r="D2529" i="2"/>
  <c r="C2529" i="2"/>
  <c r="F2529" i="2"/>
  <c r="C2426" i="2"/>
  <c r="E2426" i="2"/>
  <c r="D2426" i="2"/>
  <c r="F2426" i="2"/>
  <c r="F2326" i="2"/>
  <c r="E2326" i="2"/>
  <c r="D2326" i="2"/>
  <c r="G2326" i="2" s="1"/>
  <c r="C2326" i="2"/>
  <c r="F2223" i="2"/>
  <c r="E2223" i="2"/>
  <c r="C2223" i="2"/>
  <c r="D2223" i="2"/>
  <c r="F2120" i="2"/>
  <c r="E2120" i="2"/>
  <c r="D2120" i="2"/>
  <c r="G2120" i="2" s="1"/>
  <c r="C2120" i="2"/>
  <c r="E2017" i="2"/>
  <c r="D2017" i="2"/>
  <c r="G2017" i="2" s="1"/>
  <c r="F2017" i="2"/>
  <c r="C2017" i="2"/>
  <c r="C1914" i="2"/>
  <c r="F1914" i="2"/>
  <c r="D1914" i="2"/>
  <c r="G1914" i="2" s="1"/>
  <c r="E1914" i="2"/>
  <c r="F1814" i="2"/>
  <c r="E1814" i="2"/>
  <c r="D1814" i="2"/>
  <c r="C1814" i="2"/>
  <c r="F1711" i="2"/>
  <c r="E1711" i="2"/>
  <c r="C1711" i="2"/>
  <c r="D1711" i="2"/>
  <c r="F1608" i="2"/>
  <c r="D1608" i="2"/>
  <c r="G1608" i="2" s="1"/>
  <c r="C1608" i="2"/>
  <c r="E1608" i="2"/>
  <c r="F1505" i="2"/>
  <c r="E1505" i="2"/>
  <c r="D1505" i="2"/>
  <c r="G1505" i="2" s="1"/>
  <c r="C1505" i="2"/>
  <c r="C1402" i="2"/>
  <c r="F1402" i="2"/>
  <c r="D1402" i="2"/>
  <c r="E1402" i="2"/>
  <c r="F1302" i="2"/>
  <c r="E1302" i="2"/>
  <c r="D1302" i="2"/>
  <c r="G1302" i="2" s="1"/>
  <c r="C1302" i="2"/>
  <c r="F1199" i="2"/>
  <c r="E1199" i="2"/>
  <c r="C1199" i="2"/>
  <c r="D1199" i="2"/>
  <c r="F1096" i="2"/>
  <c r="D1096" i="2"/>
  <c r="C1096" i="2"/>
  <c r="E1096" i="2"/>
  <c r="F993" i="2"/>
  <c r="E993" i="2"/>
  <c r="D993" i="2"/>
  <c r="C993" i="2"/>
  <c r="F890" i="2"/>
  <c r="C890" i="2"/>
  <c r="D890" i="2"/>
  <c r="G890" i="2" s="1"/>
  <c r="E890" i="2"/>
  <c r="F790" i="2"/>
  <c r="E790" i="2"/>
  <c r="D790" i="2"/>
  <c r="C790" i="2"/>
  <c r="F3271" i="2"/>
  <c r="E3271" i="2"/>
  <c r="D3271" i="2"/>
  <c r="G3271" i="2" s="1"/>
  <c r="C3271" i="2"/>
  <c r="F3168" i="2"/>
  <c r="E3168" i="2"/>
  <c r="D3168" i="2"/>
  <c r="C3168" i="2"/>
  <c r="F3065" i="2"/>
  <c r="E3065" i="2"/>
  <c r="D3065" i="2"/>
  <c r="G3065" i="2" s="1"/>
  <c r="C3065" i="2"/>
  <c r="F2962" i="2"/>
  <c r="E2962" i="2"/>
  <c r="D2962" i="2"/>
  <c r="C2962" i="2"/>
  <c r="F2862" i="2"/>
  <c r="E2862" i="2"/>
  <c r="D2862" i="2"/>
  <c r="G2862" i="2" s="1"/>
  <c r="C2862" i="2"/>
  <c r="F2759" i="2"/>
  <c r="E2759" i="2"/>
  <c r="D2759" i="2"/>
  <c r="C2759" i="2"/>
  <c r="F2656" i="2"/>
  <c r="E2656" i="2"/>
  <c r="D2656" i="2"/>
  <c r="G2656" i="2" s="1"/>
  <c r="C2656" i="2"/>
  <c r="F2553" i="2"/>
  <c r="E2553" i="2"/>
  <c r="D2553" i="2"/>
  <c r="C2553" i="2"/>
  <c r="F2450" i="2"/>
  <c r="E2450" i="2"/>
  <c r="D2450" i="2"/>
  <c r="G2450" i="2" s="1"/>
  <c r="C2450" i="2"/>
  <c r="F2350" i="2"/>
  <c r="E2350" i="2"/>
  <c r="D2350" i="2"/>
  <c r="C2350" i="2"/>
  <c r="F2247" i="2"/>
  <c r="E2247" i="2"/>
  <c r="D2247" i="2"/>
  <c r="G2247" i="2" s="1"/>
  <c r="C2247" i="2"/>
  <c r="F2144" i="2"/>
  <c r="E2144" i="2"/>
  <c r="D2144" i="2"/>
  <c r="C2144" i="2"/>
  <c r="F2041" i="2"/>
  <c r="C2041" i="2"/>
  <c r="E2041" i="2"/>
  <c r="D2041" i="2"/>
  <c r="F1938" i="2"/>
  <c r="E1938" i="2"/>
  <c r="D1938" i="2"/>
  <c r="C1938" i="2"/>
  <c r="F1838" i="2"/>
  <c r="E1838" i="2"/>
  <c r="D1838" i="2"/>
  <c r="G1838" i="2" s="1"/>
  <c r="C1838" i="2"/>
  <c r="F1735" i="2"/>
  <c r="E1735" i="2"/>
  <c r="D1735" i="2"/>
  <c r="C1735" i="2"/>
  <c r="F1632" i="2"/>
  <c r="E1632" i="2"/>
  <c r="D1632" i="2"/>
  <c r="G1632" i="2" s="1"/>
  <c r="C1632" i="2"/>
  <c r="F1529" i="2"/>
  <c r="E1529" i="2"/>
  <c r="C1529" i="2"/>
  <c r="D1529" i="2"/>
  <c r="F1426" i="2"/>
  <c r="E1426" i="2"/>
  <c r="D1426" i="2"/>
  <c r="G1426" i="2" s="1"/>
  <c r="C1426" i="2"/>
  <c r="F1326" i="2"/>
  <c r="E1326" i="2"/>
  <c r="D1326" i="2"/>
  <c r="C1326" i="2"/>
  <c r="F1223" i="2"/>
  <c r="E1223" i="2"/>
  <c r="D1223" i="2"/>
  <c r="G1223" i="2" s="1"/>
  <c r="C1223" i="2"/>
  <c r="F1120" i="2"/>
  <c r="E1120" i="2"/>
  <c r="D1120" i="2"/>
  <c r="C1120" i="2"/>
  <c r="F1017" i="2"/>
  <c r="E1017" i="2"/>
  <c r="C1017" i="2"/>
  <c r="D1017" i="2"/>
  <c r="E914" i="2"/>
  <c r="F914" i="2"/>
  <c r="D914" i="2"/>
  <c r="G914" i="2" s="1"/>
  <c r="C914" i="2"/>
  <c r="F814" i="2"/>
  <c r="E814" i="2"/>
  <c r="D814" i="2"/>
  <c r="G814" i="2" s="1"/>
  <c r="C814" i="2"/>
  <c r="F3295" i="2"/>
  <c r="E3295" i="2"/>
  <c r="D3295" i="2"/>
  <c r="C3295" i="2"/>
  <c r="F3192" i="2"/>
  <c r="E3192" i="2"/>
  <c r="D3192" i="2"/>
  <c r="G3192" i="2" s="1"/>
  <c r="C3192" i="2"/>
  <c r="F3089" i="2"/>
  <c r="E3089" i="2"/>
  <c r="D3089" i="2"/>
  <c r="C3089" i="2"/>
  <c r="F2986" i="2"/>
  <c r="E2986" i="2"/>
  <c r="D2986" i="2"/>
  <c r="G2986" i="2" s="1"/>
  <c r="C2986" i="2"/>
  <c r="F2886" i="2"/>
  <c r="E2886" i="2"/>
  <c r="D2886" i="2"/>
  <c r="C2886" i="2"/>
  <c r="F2783" i="2"/>
  <c r="E2783" i="2"/>
  <c r="D2783" i="2"/>
  <c r="G2783" i="2" s="1"/>
  <c r="C2783" i="2"/>
  <c r="F2680" i="2"/>
  <c r="E2680" i="2"/>
  <c r="D2680" i="2"/>
  <c r="C2680" i="2"/>
  <c r="F2577" i="2"/>
  <c r="E2577" i="2"/>
  <c r="D2577" i="2"/>
  <c r="G2577" i="2" s="1"/>
  <c r="C2577" i="2"/>
  <c r="F2474" i="2"/>
  <c r="E2474" i="2"/>
  <c r="D2474" i="2"/>
  <c r="C2474" i="2"/>
  <c r="F2374" i="2"/>
  <c r="E2374" i="2"/>
  <c r="D2374" i="2"/>
  <c r="G2374" i="2" s="1"/>
  <c r="C2374" i="2"/>
  <c r="F2271" i="2"/>
  <c r="E2271" i="2"/>
  <c r="D2271" i="2"/>
  <c r="C2271" i="2"/>
  <c r="F2168" i="2"/>
  <c r="C2168" i="2"/>
  <c r="E2168" i="2"/>
  <c r="D2168" i="2"/>
  <c r="F2065" i="2"/>
  <c r="E2065" i="2"/>
  <c r="D2065" i="2"/>
  <c r="C2065" i="2"/>
  <c r="F1962" i="2"/>
  <c r="E1962" i="2"/>
  <c r="D1962" i="2"/>
  <c r="G1962" i="2" s="1"/>
  <c r="C1962" i="2"/>
  <c r="F1862" i="2"/>
  <c r="E1862" i="2"/>
  <c r="D1862" i="2"/>
  <c r="C1862" i="2"/>
  <c r="F1759" i="2"/>
  <c r="E1759" i="2"/>
  <c r="D1759" i="2"/>
  <c r="G1759" i="2" s="1"/>
  <c r="C1759" i="2"/>
  <c r="F1656" i="2"/>
  <c r="E1656" i="2"/>
  <c r="C1656" i="2"/>
  <c r="D1656" i="2"/>
  <c r="F1553" i="2"/>
  <c r="E1553" i="2"/>
  <c r="D1553" i="2"/>
  <c r="G1553" i="2" s="1"/>
  <c r="C1553" i="2"/>
  <c r="F1450" i="2"/>
  <c r="E1450" i="2"/>
  <c r="D1450" i="2"/>
  <c r="C1450" i="2"/>
  <c r="F1350" i="2"/>
  <c r="E1350" i="2"/>
  <c r="D1350" i="2"/>
  <c r="G1350" i="2" s="1"/>
  <c r="C1350" i="2"/>
  <c r="F1247" i="2"/>
  <c r="E1247" i="2"/>
  <c r="D1247" i="2"/>
  <c r="C1247" i="2"/>
  <c r="F1144" i="2"/>
  <c r="E1144" i="2"/>
  <c r="C1144" i="2"/>
  <c r="D1144" i="2"/>
  <c r="F1041" i="2"/>
  <c r="E1041" i="2"/>
  <c r="D1041" i="2"/>
  <c r="C1041" i="2"/>
  <c r="F938" i="2"/>
  <c r="E938" i="2"/>
  <c r="D938" i="2"/>
  <c r="G938" i="2" s="1"/>
  <c r="C938" i="2"/>
  <c r="F838" i="2"/>
  <c r="E838" i="2"/>
  <c r="D838" i="2"/>
  <c r="C838" i="2"/>
  <c r="E3325" i="2"/>
  <c r="D3325" i="2"/>
  <c r="C3325" i="2"/>
  <c r="F3325" i="2"/>
  <c r="E3261" i="2"/>
  <c r="D3261" i="2"/>
  <c r="G3261" i="2" s="1"/>
  <c r="C3261" i="2"/>
  <c r="F3261" i="2"/>
  <c r="E3197" i="2"/>
  <c r="D3197" i="2"/>
  <c r="F3197" i="2"/>
  <c r="C3197" i="2"/>
  <c r="E3133" i="2"/>
  <c r="D3133" i="2"/>
  <c r="G3133" i="2" s="1"/>
  <c r="C3133" i="2"/>
  <c r="F3133" i="2"/>
  <c r="E3069" i="2"/>
  <c r="D3069" i="2"/>
  <c r="C3069" i="2"/>
  <c r="F3069" i="2"/>
  <c r="E3005" i="2"/>
  <c r="D3005" i="2"/>
  <c r="G3005" i="2" s="1"/>
  <c r="C3005" i="2"/>
  <c r="F3005" i="2"/>
  <c r="E2941" i="2"/>
  <c r="D2941" i="2"/>
  <c r="F2941" i="2"/>
  <c r="C2941" i="2"/>
  <c r="E2877" i="2"/>
  <c r="D2877" i="2"/>
  <c r="G2877" i="2" s="1"/>
  <c r="C2877" i="2"/>
  <c r="F2877" i="2"/>
  <c r="E2813" i="2"/>
  <c r="D2813" i="2"/>
  <c r="C2813" i="2"/>
  <c r="F2813" i="2"/>
  <c r="E2749" i="2"/>
  <c r="D2749" i="2"/>
  <c r="G2749" i="2" s="1"/>
  <c r="C2749" i="2"/>
  <c r="F2749" i="2"/>
  <c r="E2685" i="2"/>
  <c r="D2685" i="2"/>
  <c r="F2685" i="2"/>
  <c r="C2685" i="2"/>
  <c r="E2621" i="2"/>
  <c r="D2621" i="2"/>
  <c r="G2621" i="2" s="1"/>
  <c r="C2621" i="2"/>
  <c r="F2621" i="2"/>
  <c r="E2557" i="2"/>
  <c r="D2557" i="2"/>
  <c r="C2557" i="2"/>
  <c r="F2557" i="2"/>
  <c r="E2493" i="2"/>
  <c r="D2493" i="2"/>
  <c r="C2493" i="2"/>
  <c r="F2493" i="2"/>
  <c r="E2429" i="2"/>
  <c r="D2429" i="2"/>
  <c r="F2429" i="2"/>
  <c r="C2429" i="2"/>
  <c r="E2365" i="2"/>
  <c r="D2365" i="2"/>
  <c r="F2365" i="2"/>
  <c r="C2365" i="2"/>
  <c r="E2301" i="2"/>
  <c r="D2301" i="2"/>
  <c r="F2301" i="2"/>
  <c r="C2301" i="2"/>
  <c r="E2237" i="2"/>
  <c r="D2237" i="2"/>
  <c r="F2237" i="2"/>
  <c r="C2237" i="2"/>
  <c r="E2173" i="2"/>
  <c r="D2173" i="2"/>
  <c r="F2173" i="2"/>
  <c r="C2173" i="2"/>
  <c r="E2109" i="2"/>
  <c r="D2109" i="2"/>
  <c r="F2109" i="2"/>
  <c r="C2109" i="2"/>
  <c r="E2045" i="2"/>
  <c r="D2045" i="2"/>
  <c r="F2045" i="2"/>
  <c r="C2045" i="2"/>
  <c r="E1981" i="2"/>
  <c r="D1981" i="2"/>
  <c r="C1981" i="2"/>
  <c r="F1981" i="2"/>
  <c r="E1917" i="2"/>
  <c r="D1917" i="2"/>
  <c r="F1917" i="2"/>
  <c r="C1917" i="2"/>
  <c r="E1853" i="2"/>
  <c r="D1853" i="2"/>
  <c r="F1853" i="2"/>
  <c r="C1853" i="2"/>
  <c r="E1789" i="2"/>
  <c r="D1789" i="2"/>
  <c r="F1789" i="2"/>
  <c r="C1789" i="2"/>
  <c r="E1725" i="2"/>
  <c r="D1725" i="2"/>
  <c r="C1725" i="2"/>
  <c r="F1725" i="2"/>
  <c r="E1661" i="2"/>
  <c r="D1661" i="2"/>
  <c r="F1661" i="2"/>
  <c r="C1661" i="2"/>
  <c r="E1597" i="2"/>
  <c r="D1597" i="2"/>
  <c r="F1597" i="2"/>
  <c r="C1597" i="2"/>
  <c r="E1533" i="2"/>
  <c r="D1533" i="2"/>
  <c r="F1533" i="2"/>
  <c r="C1533" i="2"/>
  <c r="E1469" i="2"/>
  <c r="D1469" i="2"/>
  <c r="C1469" i="2"/>
  <c r="F1469" i="2"/>
  <c r="E1405" i="2"/>
  <c r="D1405" i="2"/>
  <c r="F1405" i="2"/>
  <c r="C1405" i="2"/>
  <c r="E1341" i="2"/>
  <c r="D1341" i="2"/>
  <c r="F1341" i="2"/>
  <c r="C1341" i="2"/>
  <c r="E1277" i="2"/>
  <c r="D1277" i="2"/>
  <c r="F1277" i="2"/>
  <c r="C1277" i="2"/>
  <c r="E1213" i="2"/>
  <c r="D1213" i="2"/>
  <c r="C1213" i="2"/>
  <c r="F1213" i="2"/>
  <c r="E1149" i="2"/>
  <c r="D1149" i="2"/>
  <c r="F1149" i="2"/>
  <c r="C1149" i="2"/>
  <c r="E1085" i="2"/>
  <c r="D1085" i="2"/>
  <c r="F1085" i="2"/>
  <c r="C1085" i="2"/>
  <c r="E1021" i="2"/>
  <c r="D1021" i="2"/>
  <c r="F1021" i="2"/>
  <c r="C1021" i="2"/>
  <c r="E957" i="2"/>
  <c r="D957" i="2"/>
  <c r="F957" i="2"/>
  <c r="C957" i="2"/>
  <c r="F893" i="2"/>
  <c r="E893" i="2"/>
  <c r="D893" i="2"/>
  <c r="C893" i="2"/>
  <c r="F829" i="2"/>
  <c r="E829" i="2"/>
  <c r="D829" i="2"/>
  <c r="C829" i="2"/>
  <c r="F765" i="2"/>
  <c r="E765" i="2"/>
  <c r="D765" i="2"/>
  <c r="C765" i="2"/>
  <c r="D3284" i="2"/>
  <c r="F3284" i="2"/>
  <c r="C3284" i="2"/>
  <c r="E3284" i="2"/>
  <c r="D3220" i="2"/>
  <c r="C3220" i="2"/>
  <c r="F3220" i="2"/>
  <c r="E3220" i="2"/>
  <c r="D3156" i="2"/>
  <c r="C3156" i="2"/>
  <c r="F3156" i="2"/>
  <c r="E3156" i="2"/>
  <c r="D3092" i="2"/>
  <c r="C3092" i="2"/>
  <c r="F3092" i="2"/>
  <c r="E3092" i="2"/>
  <c r="D3028" i="2"/>
  <c r="F3028" i="2"/>
  <c r="C3028" i="2"/>
  <c r="E3028" i="2"/>
  <c r="D2964" i="2"/>
  <c r="C2964" i="2"/>
  <c r="F2964" i="2"/>
  <c r="E2964" i="2"/>
  <c r="D2900" i="2"/>
  <c r="C2900" i="2"/>
  <c r="F2900" i="2"/>
  <c r="E2900" i="2"/>
  <c r="D2836" i="2"/>
  <c r="C2836" i="2"/>
  <c r="E2836" i="2"/>
  <c r="F2836" i="2"/>
  <c r="D2772" i="2"/>
  <c r="F2772" i="2"/>
  <c r="C2772" i="2"/>
  <c r="E2772" i="2"/>
  <c r="D2708" i="2"/>
  <c r="C2708" i="2"/>
  <c r="F2708" i="2"/>
  <c r="E2708" i="2"/>
  <c r="D2644" i="2"/>
  <c r="C2644" i="2"/>
  <c r="F2644" i="2"/>
  <c r="E2644" i="2"/>
  <c r="D2580" i="2"/>
  <c r="C2580" i="2"/>
  <c r="E2580" i="2"/>
  <c r="F2580" i="2"/>
  <c r="D2516" i="2"/>
  <c r="C2516" i="2"/>
  <c r="F2516" i="2"/>
  <c r="E2516" i="2"/>
  <c r="D2452" i="2"/>
  <c r="C2452" i="2"/>
  <c r="F2452" i="2"/>
  <c r="E2452" i="2"/>
  <c r="D2388" i="2"/>
  <c r="C2388" i="2"/>
  <c r="E2388" i="2"/>
  <c r="F2388" i="2"/>
  <c r="D2324" i="2"/>
  <c r="C2324" i="2"/>
  <c r="F2324" i="2"/>
  <c r="E2324" i="2"/>
  <c r="D2260" i="2"/>
  <c r="C2260" i="2"/>
  <c r="F2260" i="2"/>
  <c r="E2260" i="2"/>
  <c r="D2196" i="2"/>
  <c r="C2196" i="2"/>
  <c r="F2196" i="2"/>
  <c r="E2196" i="2"/>
  <c r="D2132" i="2"/>
  <c r="C2132" i="2"/>
  <c r="F2132" i="2"/>
  <c r="E2132" i="2"/>
  <c r="D2068" i="2"/>
  <c r="C2068" i="2"/>
  <c r="F2068" i="2"/>
  <c r="E2068" i="2"/>
  <c r="D2004" i="2"/>
  <c r="C2004" i="2"/>
  <c r="F2004" i="2"/>
  <c r="E2004" i="2"/>
  <c r="D1940" i="2"/>
  <c r="C1940" i="2"/>
  <c r="F1940" i="2"/>
  <c r="E1940" i="2"/>
  <c r="D1876" i="2"/>
  <c r="C1876" i="2"/>
  <c r="E1876" i="2"/>
  <c r="F1876" i="2"/>
  <c r="D1812" i="2"/>
  <c r="C1812" i="2"/>
  <c r="F1812" i="2"/>
  <c r="E1812" i="2"/>
  <c r="D1748" i="2"/>
  <c r="C1748" i="2"/>
  <c r="F1748" i="2"/>
  <c r="E1748" i="2"/>
  <c r="D1684" i="2"/>
  <c r="C1684" i="2"/>
  <c r="F1684" i="2"/>
  <c r="E1684" i="2"/>
  <c r="D1620" i="2"/>
  <c r="C1620" i="2"/>
  <c r="E1620" i="2"/>
  <c r="F1620" i="2"/>
  <c r="D1556" i="2"/>
  <c r="C1556" i="2"/>
  <c r="E1556" i="2"/>
  <c r="F1556" i="2"/>
  <c r="D1492" i="2"/>
  <c r="C1492" i="2"/>
  <c r="F1492" i="2"/>
  <c r="E1492" i="2"/>
  <c r="D1428" i="2"/>
  <c r="C1428" i="2"/>
  <c r="F1428" i="2"/>
  <c r="E1428" i="2"/>
  <c r="D1364" i="2"/>
  <c r="C1364" i="2"/>
  <c r="E1364" i="2"/>
  <c r="F1364" i="2"/>
  <c r="D1300" i="2"/>
  <c r="C1300" i="2"/>
  <c r="E1300" i="2"/>
  <c r="F1300" i="2"/>
  <c r="D1236" i="2"/>
  <c r="C1236" i="2"/>
  <c r="F1236" i="2"/>
  <c r="E1236" i="2"/>
  <c r="D1172" i="2"/>
  <c r="C1172" i="2"/>
  <c r="F1172" i="2"/>
  <c r="E1172" i="2"/>
  <c r="D1108" i="2"/>
  <c r="C1108" i="2"/>
  <c r="E1108" i="2"/>
  <c r="F1108" i="2"/>
  <c r="D1044" i="2"/>
  <c r="C1044" i="2"/>
  <c r="E1044" i="2"/>
  <c r="F1044" i="2"/>
  <c r="D980" i="2"/>
  <c r="C980" i="2"/>
  <c r="F980" i="2"/>
  <c r="E980" i="2"/>
  <c r="D916" i="2"/>
  <c r="C916" i="2"/>
  <c r="E916" i="2"/>
  <c r="F916" i="2"/>
  <c r="F852" i="2"/>
  <c r="D852" i="2"/>
  <c r="C852" i="2"/>
  <c r="E852" i="2"/>
  <c r="F788" i="2"/>
  <c r="D788" i="2"/>
  <c r="G788" i="2" s="1"/>
  <c r="C788" i="2"/>
  <c r="E788" i="2"/>
  <c r="F3307" i="2"/>
  <c r="E3307" i="2"/>
  <c r="C3307" i="2"/>
  <c r="D3307" i="2"/>
  <c r="F3243" i="2"/>
  <c r="E3243" i="2"/>
  <c r="D3243" i="2"/>
  <c r="C3243" i="2"/>
  <c r="F3179" i="2"/>
  <c r="E3179" i="2"/>
  <c r="D3179" i="2"/>
  <c r="C3179" i="2"/>
  <c r="F3115" i="2"/>
  <c r="E3115" i="2"/>
  <c r="D3115" i="2"/>
  <c r="C3115" i="2"/>
  <c r="F3051" i="2"/>
  <c r="E3051" i="2"/>
  <c r="D3051" i="2"/>
  <c r="C3051" i="2"/>
  <c r="F2987" i="2"/>
  <c r="E2987" i="2"/>
  <c r="D2987" i="2"/>
  <c r="C2987" i="2"/>
  <c r="F2923" i="2"/>
  <c r="E2923" i="2"/>
  <c r="D2923" i="2"/>
  <c r="C2923" i="2"/>
  <c r="F2859" i="2"/>
  <c r="E2859" i="2"/>
  <c r="D2859" i="2"/>
  <c r="C2859" i="2"/>
  <c r="F2795" i="2"/>
  <c r="E2795" i="2"/>
  <c r="D2795" i="2"/>
  <c r="C2795" i="2"/>
  <c r="F2731" i="2"/>
  <c r="E2731" i="2"/>
  <c r="D2731" i="2"/>
  <c r="C2731" i="2"/>
  <c r="F2667" i="2"/>
  <c r="E2667" i="2"/>
  <c r="D2667" i="2"/>
  <c r="C2667" i="2"/>
  <c r="F2603" i="2"/>
  <c r="E2603" i="2"/>
  <c r="D2603" i="2"/>
  <c r="C2603" i="2"/>
  <c r="F2539" i="2"/>
  <c r="E2539" i="2"/>
  <c r="D2539" i="2"/>
  <c r="C2539" i="2"/>
  <c r="C2475" i="2"/>
  <c r="F2475" i="2"/>
  <c r="E2475" i="2"/>
  <c r="D2475" i="2"/>
  <c r="C2411" i="2"/>
  <c r="F2411" i="2"/>
  <c r="E2411" i="2"/>
  <c r="D2411" i="2"/>
  <c r="G2411" i="2" s="1"/>
  <c r="C2347" i="2"/>
  <c r="F2347" i="2"/>
  <c r="E2347" i="2"/>
  <c r="D2347" i="2"/>
  <c r="C2283" i="2"/>
  <c r="F2283" i="2"/>
  <c r="E2283" i="2"/>
  <c r="D2283" i="2"/>
  <c r="G2283" i="2" s="1"/>
  <c r="C2219" i="2"/>
  <c r="F2219" i="2"/>
  <c r="E2219" i="2"/>
  <c r="D2219" i="2"/>
  <c r="C2155" i="2"/>
  <c r="F2155" i="2"/>
  <c r="E2155" i="2"/>
  <c r="D2155" i="2"/>
  <c r="G2155" i="2" s="1"/>
  <c r="C2091" i="2"/>
  <c r="F2091" i="2"/>
  <c r="E2091" i="2"/>
  <c r="D2091" i="2"/>
  <c r="C2027" i="2"/>
  <c r="F2027" i="2"/>
  <c r="E2027" i="2"/>
  <c r="D2027" i="2"/>
  <c r="G2027" i="2" s="1"/>
  <c r="C1963" i="2"/>
  <c r="F1963" i="2"/>
  <c r="D1963" i="2"/>
  <c r="G1963" i="2" s="1"/>
  <c r="E1963" i="2"/>
  <c r="C1899" i="2"/>
  <c r="F1899" i="2"/>
  <c r="D1899" i="2"/>
  <c r="E1899" i="2"/>
  <c r="C1835" i="2"/>
  <c r="F1835" i="2"/>
  <c r="E1835" i="2"/>
  <c r="D1835" i="2"/>
  <c r="C1771" i="2"/>
  <c r="F1771" i="2"/>
  <c r="D1771" i="2"/>
  <c r="E1771" i="2"/>
  <c r="C1707" i="2"/>
  <c r="F1707" i="2"/>
  <c r="E1707" i="2"/>
  <c r="D1707" i="2"/>
  <c r="C1643" i="2"/>
  <c r="F1643" i="2"/>
  <c r="D1643" i="2"/>
  <c r="E1643" i="2"/>
  <c r="C1579" i="2"/>
  <c r="F1579" i="2"/>
  <c r="D1579" i="2"/>
  <c r="G1579" i="2" s="1"/>
  <c r="E1579" i="2"/>
  <c r="C1515" i="2"/>
  <c r="F1515" i="2"/>
  <c r="E1515" i="2"/>
  <c r="D1515" i="2"/>
  <c r="G1515" i="2" s="1"/>
  <c r="C1451" i="2"/>
  <c r="F1451" i="2"/>
  <c r="D1451" i="2"/>
  <c r="G1451" i="2" s="1"/>
  <c r="E1451" i="2"/>
  <c r="C1387" i="2"/>
  <c r="F1387" i="2"/>
  <c r="D1387" i="2"/>
  <c r="E1387" i="2"/>
  <c r="C1323" i="2"/>
  <c r="F1323" i="2"/>
  <c r="E1323" i="2"/>
  <c r="D1323" i="2"/>
  <c r="C1259" i="2"/>
  <c r="F1259" i="2"/>
  <c r="D1259" i="2"/>
  <c r="E1259" i="2"/>
  <c r="C1195" i="2"/>
  <c r="F1195" i="2"/>
  <c r="E1195" i="2"/>
  <c r="D1195" i="2"/>
  <c r="C1131" i="2"/>
  <c r="F1131" i="2"/>
  <c r="D1131" i="2"/>
  <c r="E1131" i="2"/>
  <c r="C1067" i="2"/>
  <c r="F1067" i="2"/>
  <c r="D1067" i="2"/>
  <c r="G1067" i="2" s="1"/>
  <c r="E1067" i="2"/>
  <c r="C1003" i="2"/>
  <c r="F1003" i="2"/>
  <c r="E1003" i="2"/>
  <c r="D1003" i="2"/>
  <c r="G1003" i="2" s="1"/>
  <c r="C939" i="2"/>
  <c r="F939" i="2"/>
  <c r="D939" i="2"/>
  <c r="G939" i="2" s="1"/>
  <c r="E939" i="2"/>
  <c r="C875" i="2"/>
  <c r="D875" i="2"/>
  <c r="G875" i="2" s="1"/>
  <c r="E875" i="2"/>
  <c r="F875" i="2"/>
  <c r="C811" i="2"/>
  <c r="E811" i="2"/>
  <c r="D811" i="2"/>
  <c r="G811" i="2" s="1"/>
  <c r="F811" i="2"/>
  <c r="F1560" i="2"/>
  <c r="C1560" i="2"/>
  <c r="E1560" i="2"/>
  <c r="D1560" i="2"/>
  <c r="G1560" i="2" s="1"/>
  <c r="F2049" i="2"/>
  <c r="D2049" i="2"/>
  <c r="G2049" i="2" s="1"/>
  <c r="C2049" i="2"/>
  <c r="E2049" i="2"/>
  <c r="F1231" i="2"/>
  <c r="E1231" i="2"/>
  <c r="C1231" i="2"/>
  <c r="D1231" i="2"/>
  <c r="F1267" i="5"/>
  <c r="E1267" i="5"/>
  <c r="C1267" i="5"/>
  <c r="D1267" i="5"/>
  <c r="D1047" i="5"/>
  <c r="F1047" i="5"/>
  <c r="E1047" i="5"/>
  <c r="C1047" i="5"/>
  <c r="F817" i="5"/>
  <c r="E817" i="5"/>
  <c r="D817" i="5"/>
  <c r="G817" i="5" s="1"/>
  <c r="C817" i="5"/>
  <c r="C475" i="5"/>
  <c r="E475" i="5"/>
  <c r="F475" i="5"/>
  <c r="D475" i="5"/>
  <c r="E657" i="5"/>
  <c r="C657" i="5"/>
  <c r="F657" i="5"/>
  <c r="D657" i="5"/>
  <c r="F808" i="5"/>
  <c r="D808" i="5"/>
  <c r="G808" i="5" s="1"/>
  <c r="E808" i="5"/>
  <c r="C808" i="5"/>
  <c r="E1073" i="5"/>
  <c r="F1073" i="5"/>
  <c r="D1073" i="5"/>
  <c r="C1073" i="5"/>
  <c r="D1206" i="5"/>
  <c r="E1206" i="5"/>
  <c r="F1206" i="5"/>
  <c r="C1206" i="5"/>
  <c r="D1342" i="5"/>
  <c r="E1342" i="5"/>
  <c r="F1342" i="5"/>
  <c r="C1342" i="5"/>
  <c r="E1598" i="5"/>
  <c r="F1598" i="5"/>
  <c r="D1598" i="5"/>
  <c r="C1598" i="5"/>
  <c r="D1046" i="5"/>
  <c r="E1046" i="5"/>
  <c r="F1046" i="5"/>
  <c r="C1046" i="5"/>
  <c r="F352" i="5"/>
  <c r="E352" i="5"/>
  <c r="D352" i="5"/>
  <c r="C352" i="5"/>
  <c r="D1239" i="5"/>
  <c r="F1239" i="5"/>
  <c r="C1239" i="5"/>
  <c r="E1239" i="5"/>
  <c r="D607" i="5"/>
  <c r="F607" i="5"/>
  <c r="E607" i="5"/>
  <c r="C607" i="5"/>
  <c r="D1447" i="5"/>
  <c r="F1447" i="5"/>
  <c r="C1447" i="5"/>
  <c r="E1447" i="5"/>
  <c r="C859" i="5"/>
  <c r="F859" i="5"/>
  <c r="E859" i="5"/>
  <c r="D859" i="5"/>
  <c r="G859" i="5" s="1"/>
  <c r="D1567" i="5"/>
  <c r="F1567" i="5"/>
  <c r="E1567" i="5"/>
  <c r="C1567" i="5"/>
  <c r="D1014" i="5"/>
  <c r="E1014" i="5"/>
  <c r="F1014" i="5"/>
  <c r="C1014" i="5"/>
  <c r="F330" i="5"/>
  <c r="E330" i="5"/>
  <c r="C330" i="5"/>
  <c r="D330" i="5"/>
  <c r="D1343" i="5"/>
  <c r="F1343" i="5"/>
  <c r="E1343" i="5"/>
  <c r="C1343" i="5"/>
  <c r="F993" i="5"/>
  <c r="D993" i="5"/>
  <c r="G993" i="5" s="1"/>
  <c r="C993" i="5"/>
  <c r="E993" i="5"/>
  <c r="F640" i="5"/>
  <c r="E640" i="5"/>
  <c r="C640" i="5"/>
  <c r="D640" i="5"/>
  <c r="F298" i="5"/>
  <c r="C298" i="5"/>
  <c r="E298" i="5"/>
  <c r="D298" i="5"/>
  <c r="F1322" i="5"/>
  <c r="E1322" i="5"/>
  <c r="C1322" i="5"/>
  <c r="D1322" i="5"/>
  <c r="D982" i="5"/>
  <c r="E982" i="5"/>
  <c r="F982" i="5"/>
  <c r="C982" i="5"/>
  <c r="F627" i="5"/>
  <c r="E627" i="5"/>
  <c r="C627" i="5"/>
  <c r="D627" i="5"/>
  <c r="D279" i="5"/>
  <c r="E279" i="5"/>
  <c r="C279" i="5"/>
  <c r="F279" i="5"/>
  <c r="F1321" i="5"/>
  <c r="E1321" i="5"/>
  <c r="C1321" i="5"/>
  <c r="D1321" i="5"/>
  <c r="D968" i="5"/>
  <c r="E968" i="5"/>
  <c r="C968" i="5"/>
  <c r="F968" i="5"/>
  <c r="D626" i="5"/>
  <c r="F626" i="5"/>
  <c r="E626" i="5"/>
  <c r="C626" i="5"/>
  <c r="D278" i="5"/>
  <c r="E278" i="5"/>
  <c r="F278" i="5"/>
  <c r="C278" i="5"/>
  <c r="F659" i="5"/>
  <c r="E659" i="5"/>
  <c r="C659" i="5"/>
  <c r="D659" i="5"/>
  <c r="D311" i="5"/>
  <c r="F311" i="5"/>
  <c r="C311" i="5"/>
  <c r="E311" i="5"/>
  <c r="D1495" i="5"/>
  <c r="C1495" i="5"/>
  <c r="E1495" i="5"/>
  <c r="F1495" i="5"/>
  <c r="D1278" i="5"/>
  <c r="E1278" i="5"/>
  <c r="F1278" i="5"/>
  <c r="C1278" i="5"/>
  <c r="F1064" i="5"/>
  <c r="D1064" i="5"/>
  <c r="G1064" i="5" s="1"/>
  <c r="E1064" i="5"/>
  <c r="C1064" i="5"/>
  <c r="F842" i="5"/>
  <c r="E842" i="5"/>
  <c r="C842" i="5"/>
  <c r="D842" i="5"/>
  <c r="D625" i="5"/>
  <c r="F625" i="5"/>
  <c r="E625" i="5"/>
  <c r="C625" i="5"/>
  <c r="F403" i="5"/>
  <c r="C403" i="5"/>
  <c r="E403" i="5"/>
  <c r="D403" i="5"/>
  <c r="F1600" i="5"/>
  <c r="E1600" i="5"/>
  <c r="C1600" i="5"/>
  <c r="D1600" i="5"/>
  <c r="F1386" i="5"/>
  <c r="E1386" i="5"/>
  <c r="C1386" i="5"/>
  <c r="D1386" i="5"/>
  <c r="E1169" i="5"/>
  <c r="F1169" i="5"/>
  <c r="D1169" i="5"/>
  <c r="C1169" i="5"/>
  <c r="F947" i="5"/>
  <c r="E947" i="5"/>
  <c r="C947" i="5"/>
  <c r="D947" i="5"/>
  <c r="D727" i="5"/>
  <c r="F727" i="5"/>
  <c r="C727" i="5"/>
  <c r="E727" i="5"/>
  <c r="D510" i="5"/>
  <c r="E510" i="5"/>
  <c r="F510" i="5"/>
  <c r="C510" i="5"/>
  <c r="F296" i="5"/>
  <c r="E296" i="5"/>
  <c r="D296" i="5"/>
  <c r="C296" i="5"/>
  <c r="F1491" i="5"/>
  <c r="E1491" i="5"/>
  <c r="C1491" i="5"/>
  <c r="D1491" i="5"/>
  <c r="D1271" i="5"/>
  <c r="E1271" i="5"/>
  <c r="C1271" i="5"/>
  <c r="F1271" i="5"/>
  <c r="D1054" i="5"/>
  <c r="E1054" i="5"/>
  <c r="F1054" i="5"/>
  <c r="C1054" i="5"/>
  <c r="F832" i="5"/>
  <c r="E832" i="5"/>
  <c r="C832" i="5"/>
  <c r="D832" i="5"/>
  <c r="F618" i="5"/>
  <c r="E618" i="5"/>
  <c r="C618" i="5"/>
  <c r="D618" i="5"/>
  <c r="F401" i="5"/>
  <c r="D401" i="5"/>
  <c r="C401" i="5"/>
  <c r="E401" i="5"/>
  <c r="F1623" i="5"/>
  <c r="C1623" i="5"/>
  <c r="E1623" i="5"/>
  <c r="D1623" i="5"/>
  <c r="F1489" i="5"/>
  <c r="D1489" i="5"/>
  <c r="C1489" i="5"/>
  <c r="E1489" i="5"/>
  <c r="F1352" i="5"/>
  <c r="D1352" i="5"/>
  <c r="E1352" i="5"/>
  <c r="C1352" i="5"/>
  <c r="D1215" i="5"/>
  <c r="F1215" i="5"/>
  <c r="E1215" i="5"/>
  <c r="C1215" i="5"/>
  <c r="D1078" i="5"/>
  <c r="E1078" i="5"/>
  <c r="F1078" i="5"/>
  <c r="C1078" i="5"/>
  <c r="C939" i="5"/>
  <c r="F939" i="5"/>
  <c r="E939" i="5"/>
  <c r="D939" i="5"/>
  <c r="G939" i="5" s="1"/>
  <c r="D807" i="5"/>
  <c r="F807" i="5"/>
  <c r="E807" i="5"/>
  <c r="C807" i="5"/>
  <c r="D670" i="5"/>
  <c r="E670" i="5"/>
  <c r="F670" i="5"/>
  <c r="C670" i="5"/>
  <c r="F531" i="5"/>
  <c r="E531" i="5"/>
  <c r="C531" i="5"/>
  <c r="D531" i="5"/>
  <c r="F394" i="5"/>
  <c r="D394" i="5"/>
  <c r="C394" i="5"/>
  <c r="E394" i="5"/>
  <c r="E257" i="5"/>
  <c r="F257" i="5"/>
  <c r="C257" i="5"/>
  <c r="D257" i="5"/>
  <c r="F1536" i="5"/>
  <c r="E1536" i="5"/>
  <c r="C1536" i="5"/>
  <c r="D1536" i="5"/>
  <c r="D1399" i="5"/>
  <c r="E1399" i="5"/>
  <c r="C1399" i="5"/>
  <c r="F1399" i="5"/>
  <c r="D1265" i="5"/>
  <c r="C1265" i="5"/>
  <c r="E1265" i="5"/>
  <c r="F1265" i="5"/>
  <c r="E1128" i="5"/>
  <c r="C1128" i="5"/>
  <c r="D1128" i="5"/>
  <c r="F1128" i="5"/>
  <c r="D991" i="5"/>
  <c r="F991" i="5"/>
  <c r="E991" i="5"/>
  <c r="C991" i="5"/>
  <c r="D854" i="5"/>
  <c r="E854" i="5"/>
  <c r="F854" i="5"/>
  <c r="C854" i="5"/>
  <c r="C715" i="5"/>
  <c r="E715" i="5"/>
  <c r="F715" i="5"/>
  <c r="D715" i="5"/>
  <c r="D583" i="5"/>
  <c r="C583" i="5"/>
  <c r="F583" i="5"/>
  <c r="E583" i="5"/>
  <c r="D446" i="5"/>
  <c r="E446" i="5"/>
  <c r="C446" i="5"/>
  <c r="F446" i="5"/>
  <c r="F307" i="5"/>
  <c r="C307" i="5"/>
  <c r="E307" i="5"/>
  <c r="D307" i="5"/>
  <c r="D1586" i="5"/>
  <c r="F1586" i="5"/>
  <c r="C1586" i="5"/>
  <c r="E1586" i="5"/>
  <c r="F1449" i="5"/>
  <c r="E1449" i="5"/>
  <c r="C1449" i="5"/>
  <c r="D1449" i="5"/>
  <c r="F1312" i="5"/>
  <c r="E1312" i="5"/>
  <c r="C1312" i="5"/>
  <c r="D1312" i="5"/>
  <c r="D1175" i="5"/>
  <c r="E1175" i="5"/>
  <c r="C1175" i="5"/>
  <c r="F1175" i="5"/>
  <c r="E1041" i="5"/>
  <c r="F1041" i="5"/>
  <c r="C1041" i="5"/>
  <c r="D1041" i="5"/>
  <c r="C904" i="5"/>
  <c r="F904" i="5"/>
  <c r="D904" i="5"/>
  <c r="G904" i="5" s="1"/>
  <c r="E904" i="5"/>
  <c r="D767" i="5"/>
  <c r="F767" i="5"/>
  <c r="E767" i="5"/>
  <c r="C767" i="5"/>
  <c r="D630" i="5"/>
  <c r="E630" i="5"/>
  <c r="F630" i="5"/>
  <c r="C630" i="5"/>
  <c r="C491" i="5"/>
  <c r="E491" i="5"/>
  <c r="F491" i="5"/>
  <c r="D491" i="5"/>
  <c r="D359" i="5"/>
  <c r="E359" i="5"/>
  <c r="C359" i="5"/>
  <c r="F359" i="5"/>
  <c r="F1648" i="5"/>
  <c r="D1648" i="5"/>
  <c r="C1648" i="5"/>
  <c r="E1648" i="5"/>
  <c r="F1562" i="5"/>
  <c r="D1562" i="5"/>
  <c r="E1562" i="5"/>
  <c r="C1562" i="5"/>
  <c r="D1478" i="5"/>
  <c r="E1478" i="5"/>
  <c r="F1478" i="5"/>
  <c r="C1478" i="5"/>
  <c r="F1392" i="5"/>
  <c r="D1392" i="5"/>
  <c r="E1392" i="5"/>
  <c r="C1392" i="5"/>
  <c r="F1306" i="5"/>
  <c r="D1306" i="5"/>
  <c r="E1306" i="5"/>
  <c r="C1306" i="5"/>
  <c r="D1222" i="5"/>
  <c r="E1222" i="5"/>
  <c r="F1222" i="5"/>
  <c r="C1222" i="5"/>
  <c r="F1136" i="5"/>
  <c r="D1136" i="5"/>
  <c r="E1136" i="5"/>
  <c r="C1136" i="5"/>
  <c r="F1050" i="5"/>
  <c r="D1050" i="5"/>
  <c r="E1050" i="5"/>
  <c r="C1050" i="5"/>
  <c r="D966" i="5"/>
  <c r="E966" i="5"/>
  <c r="F966" i="5"/>
  <c r="C966" i="5"/>
  <c r="F880" i="5"/>
  <c r="D880" i="5"/>
  <c r="E880" i="5"/>
  <c r="C880" i="5"/>
  <c r="F794" i="5"/>
  <c r="D794" i="5"/>
  <c r="C794" i="5"/>
  <c r="E794" i="5"/>
  <c r="D710" i="5"/>
  <c r="E710" i="5"/>
  <c r="F710" i="5"/>
  <c r="C710" i="5"/>
  <c r="F624" i="5"/>
  <c r="D624" i="5"/>
  <c r="E624" i="5"/>
  <c r="C624" i="5"/>
  <c r="F538" i="5"/>
  <c r="D538" i="5"/>
  <c r="E538" i="5"/>
  <c r="C538" i="5"/>
  <c r="D454" i="5"/>
  <c r="E454" i="5"/>
  <c r="F454" i="5"/>
  <c r="C454" i="5"/>
  <c r="F368" i="5"/>
  <c r="D368" i="5"/>
  <c r="G368" i="5" s="1"/>
  <c r="C368" i="5"/>
  <c r="E368" i="5"/>
  <c r="F282" i="5"/>
  <c r="D282" i="5"/>
  <c r="E282" i="5"/>
  <c r="C282" i="5"/>
  <c r="F1603" i="5"/>
  <c r="C1603" i="5"/>
  <c r="D1603" i="5"/>
  <c r="G1603" i="5" s="1"/>
  <c r="E1603" i="5"/>
  <c r="D1519" i="5"/>
  <c r="F1519" i="5"/>
  <c r="C1519" i="5"/>
  <c r="E1519" i="5"/>
  <c r="F1433" i="5"/>
  <c r="D1433" i="5"/>
  <c r="G1433" i="5" s="1"/>
  <c r="C1433" i="5"/>
  <c r="E1433" i="5"/>
  <c r="F1347" i="5"/>
  <c r="C1347" i="5"/>
  <c r="D1347" i="5"/>
  <c r="E1347" i="5"/>
  <c r="D1263" i="5"/>
  <c r="F1263" i="5"/>
  <c r="E1263" i="5"/>
  <c r="C1263" i="5"/>
  <c r="F1177" i="5"/>
  <c r="D1177" i="5"/>
  <c r="E1177" i="5"/>
  <c r="C1177" i="5"/>
  <c r="F1091" i="5"/>
  <c r="C1091" i="5"/>
  <c r="D1091" i="5"/>
  <c r="G1091" i="5" s="1"/>
  <c r="E1091" i="5"/>
  <c r="D1007" i="5"/>
  <c r="F1007" i="5"/>
  <c r="E1007" i="5"/>
  <c r="C1007" i="5"/>
  <c r="F921" i="5"/>
  <c r="D921" i="5"/>
  <c r="E921" i="5"/>
  <c r="C921" i="5"/>
  <c r="F835" i="5"/>
  <c r="C835" i="5"/>
  <c r="D835" i="5"/>
  <c r="E835" i="5"/>
  <c r="D751" i="5"/>
  <c r="F751" i="5"/>
  <c r="C751" i="5"/>
  <c r="E751" i="5"/>
  <c r="F665" i="5"/>
  <c r="D665" i="5"/>
  <c r="E665" i="5"/>
  <c r="C665" i="5"/>
  <c r="F579" i="5"/>
  <c r="C579" i="5"/>
  <c r="D579" i="5"/>
  <c r="G579" i="5" s="1"/>
  <c r="E579" i="5"/>
  <c r="D495" i="5"/>
  <c r="E495" i="5"/>
  <c r="F495" i="5"/>
  <c r="C495" i="5"/>
  <c r="E409" i="5"/>
  <c r="F409" i="5"/>
  <c r="D409" i="5"/>
  <c r="C409" i="5"/>
  <c r="E323" i="5"/>
  <c r="F323" i="5"/>
  <c r="C323" i="5"/>
  <c r="D323" i="5"/>
  <c r="F1656" i="5"/>
  <c r="E1656" i="5"/>
  <c r="D1656" i="5"/>
  <c r="G1656" i="5" s="1"/>
  <c r="C1656" i="5"/>
  <c r="D1570" i="5"/>
  <c r="E1570" i="5"/>
  <c r="C1570" i="5"/>
  <c r="F1570" i="5"/>
  <c r="D1486" i="5"/>
  <c r="E1486" i="5"/>
  <c r="F1486" i="5"/>
  <c r="C1486" i="5"/>
  <c r="D1400" i="5"/>
  <c r="E1400" i="5"/>
  <c r="C1400" i="5"/>
  <c r="F1400" i="5"/>
  <c r="D1314" i="5"/>
  <c r="F1314" i="5"/>
  <c r="E1314" i="5"/>
  <c r="C1314" i="5"/>
  <c r="D1230" i="5"/>
  <c r="E1230" i="5"/>
  <c r="F1230" i="5"/>
  <c r="C1230" i="5"/>
  <c r="D1144" i="5"/>
  <c r="F1144" i="5"/>
  <c r="E1144" i="5"/>
  <c r="C1144" i="5"/>
  <c r="D1058" i="5"/>
  <c r="E1058" i="5"/>
  <c r="F1058" i="5"/>
  <c r="C1058" i="5"/>
  <c r="D974" i="5"/>
  <c r="E974" i="5"/>
  <c r="F974" i="5"/>
  <c r="C974" i="5"/>
  <c r="D888" i="5"/>
  <c r="E888" i="5"/>
  <c r="C888" i="5"/>
  <c r="F888" i="5"/>
  <c r="D802" i="5"/>
  <c r="F802" i="5"/>
  <c r="E802" i="5"/>
  <c r="C802" i="5"/>
  <c r="D718" i="5"/>
  <c r="E718" i="5"/>
  <c r="F718" i="5"/>
  <c r="C718" i="5"/>
  <c r="D632" i="5"/>
  <c r="F632" i="5"/>
  <c r="E632" i="5"/>
  <c r="C632" i="5"/>
  <c r="D546" i="5"/>
  <c r="E546" i="5"/>
  <c r="F546" i="5"/>
  <c r="C546" i="5"/>
  <c r="D462" i="5"/>
  <c r="E462" i="5"/>
  <c r="F462" i="5"/>
  <c r="C462" i="5"/>
  <c r="E376" i="5"/>
  <c r="D376" i="5"/>
  <c r="F376" i="5"/>
  <c r="C376" i="5"/>
  <c r="E290" i="5"/>
  <c r="D290" i="5"/>
  <c r="F290" i="5"/>
  <c r="C290" i="5"/>
  <c r="E1629" i="5"/>
  <c r="F1629" i="5"/>
  <c r="D1629" i="5"/>
  <c r="C1629" i="5"/>
  <c r="E1565" i="5"/>
  <c r="F1565" i="5"/>
  <c r="C1565" i="5"/>
  <c r="D1565" i="5"/>
  <c r="E1501" i="5"/>
  <c r="F1501" i="5"/>
  <c r="D1501" i="5"/>
  <c r="C1501" i="5"/>
  <c r="E1437" i="5"/>
  <c r="F1437" i="5"/>
  <c r="D1437" i="5"/>
  <c r="C1437" i="5"/>
  <c r="E1373" i="5"/>
  <c r="F1373" i="5"/>
  <c r="D1373" i="5"/>
  <c r="C1373" i="5"/>
  <c r="E1309" i="5"/>
  <c r="F1309" i="5"/>
  <c r="D1309" i="5"/>
  <c r="C1309" i="5"/>
  <c r="E1245" i="5"/>
  <c r="F1245" i="5"/>
  <c r="D1245" i="5"/>
  <c r="C1245" i="5"/>
  <c r="E1181" i="5"/>
  <c r="F1181" i="5"/>
  <c r="C1181" i="5"/>
  <c r="D1181" i="5"/>
  <c r="E1117" i="5"/>
  <c r="F1117" i="5"/>
  <c r="D1117" i="5"/>
  <c r="C1117" i="5"/>
  <c r="E1053" i="5"/>
  <c r="F1053" i="5"/>
  <c r="D1053" i="5"/>
  <c r="C1053" i="5"/>
  <c r="E989" i="5"/>
  <c r="F989" i="5"/>
  <c r="D989" i="5"/>
  <c r="C989" i="5"/>
  <c r="E925" i="5"/>
  <c r="F925" i="5"/>
  <c r="C925" i="5"/>
  <c r="D925" i="5"/>
  <c r="E861" i="5"/>
  <c r="F861" i="5"/>
  <c r="D861" i="5"/>
  <c r="C861" i="5"/>
  <c r="E797" i="5"/>
  <c r="F797" i="5"/>
  <c r="D797" i="5"/>
  <c r="C797" i="5"/>
  <c r="E733" i="5"/>
  <c r="F733" i="5"/>
  <c r="D733" i="5"/>
  <c r="C733" i="5"/>
  <c r="E669" i="5"/>
  <c r="F669" i="5"/>
  <c r="C669" i="5"/>
  <c r="D669" i="5"/>
  <c r="E605" i="5"/>
  <c r="F605" i="5"/>
  <c r="D605" i="5"/>
  <c r="C605" i="5"/>
  <c r="E541" i="5"/>
  <c r="F541" i="5"/>
  <c r="D541" i="5"/>
  <c r="C541" i="5"/>
  <c r="E477" i="5"/>
  <c r="F477" i="5"/>
  <c r="D477" i="5"/>
  <c r="C477" i="5"/>
  <c r="E413" i="5"/>
  <c r="F413" i="5"/>
  <c r="D413" i="5"/>
  <c r="C413" i="5"/>
  <c r="E349" i="5"/>
  <c r="F349" i="5"/>
  <c r="D349" i="5"/>
  <c r="C349" i="5"/>
  <c r="E285" i="5"/>
  <c r="F285" i="5"/>
  <c r="D285" i="5"/>
  <c r="C285" i="5"/>
  <c r="F1636" i="5"/>
  <c r="C1636" i="5"/>
  <c r="E1636" i="5"/>
  <c r="D1636" i="5"/>
  <c r="G1636" i="5" s="1"/>
  <c r="F1572" i="5"/>
  <c r="C1572" i="5"/>
  <c r="D1572" i="5"/>
  <c r="G1572" i="5" s="1"/>
  <c r="E1572" i="5"/>
  <c r="F1508" i="5"/>
  <c r="C1508" i="5"/>
  <c r="D1508" i="5"/>
  <c r="E1508" i="5"/>
  <c r="F1444" i="5"/>
  <c r="C1444" i="5"/>
  <c r="E1444" i="5"/>
  <c r="D1444" i="5"/>
  <c r="F1380" i="5"/>
  <c r="C1380" i="5"/>
  <c r="D1380" i="5"/>
  <c r="E1380" i="5"/>
  <c r="F1316" i="5"/>
  <c r="C1316" i="5"/>
  <c r="E1316" i="5"/>
  <c r="D1316" i="5"/>
  <c r="F1252" i="5"/>
  <c r="C1252" i="5"/>
  <c r="D1252" i="5"/>
  <c r="E1252" i="5"/>
  <c r="F1188" i="5"/>
  <c r="C1188" i="5"/>
  <c r="E1188" i="5"/>
  <c r="D1188" i="5"/>
  <c r="F1124" i="5"/>
  <c r="C1124" i="5"/>
  <c r="D1124" i="5"/>
  <c r="E1124" i="5"/>
  <c r="F1060" i="5"/>
  <c r="C1060" i="5"/>
  <c r="D1060" i="5"/>
  <c r="G1060" i="5" s="1"/>
  <c r="E1060" i="5"/>
  <c r="F996" i="5"/>
  <c r="C996" i="5"/>
  <c r="D996" i="5"/>
  <c r="E996" i="5"/>
  <c r="F932" i="5"/>
  <c r="C932" i="5"/>
  <c r="D932" i="5"/>
  <c r="G932" i="5" s="1"/>
  <c r="E932" i="5"/>
  <c r="F868" i="5"/>
  <c r="C868" i="5"/>
  <c r="D868" i="5"/>
  <c r="E868" i="5"/>
  <c r="F804" i="5"/>
  <c r="C804" i="5"/>
  <c r="E804" i="5"/>
  <c r="D804" i="5"/>
  <c r="F740" i="5"/>
  <c r="C740" i="5"/>
  <c r="D740" i="5"/>
  <c r="E740" i="5"/>
  <c r="F676" i="5"/>
  <c r="C676" i="5"/>
  <c r="E676" i="5"/>
  <c r="D676" i="5"/>
  <c r="F612" i="5"/>
  <c r="C612" i="5"/>
  <c r="D612" i="5"/>
  <c r="E612" i="5"/>
  <c r="F548" i="5"/>
  <c r="C548" i="5"/>
  <c r="D548" i="5"/>
  <c r="G548" i="5" s="1"/>
  <c r="E548" i="5"/>
  <c r="F484" i="5"/>
  <c r="C484" i="5"/>
  <c r="E484" i="5"/>
  <c r="D484" i="5"/>
  <c r="G484" i="5" s="1"/>
  <c r="F420" i="5"/>
  <c r="C420" i="5"/>
  <c r="E420" i="5"/>
  <c r="D420" i="5"/>
  <c r="F356" i="5"/>
  <c r="C356" i="5"/>
  <c r="E356" i="5"/>
  <c r="D356" i="5"/>
  <c r="G356" i="5" s="1"/>
  <c r="F292" i="5"/>
  <c r="C292" i="5"/>
  <c r="D292" i="5"/>
  <c r="G292" i="5" s="1"/>
  <c r="E292" i="5"/>
  <c r="F1394" i="2"/>
  <c r="D1394" i="2"/>
  <c r="E1394" i="2"/>
  <c r="C1394" i="2"/>
  <c r="F2329" i="2"/>
  <c r="C2329" i="2"/>
  <c r="E2329" i="2"/>
  <c r="D2329" i="2"/>
  <c r="E2818" i="2"/>
  <c r="D2818" i="2"/>
  <c r="F2818" i="2"/>
  <c r="C2818" i="2"/>
  <c r="F2318" i="2"/>
  <c r="E2318" i="2"/>
  <c r="D2318" i="2"/>
  <c r="G2318" i="2" s="1"/>
  <c r="C2318" i="2"/>
  <c r="F2152" i="2"/>
  <c r="D2152" i="2"/>
  <c r="C2152" i="2"/>
  <c r="E2152" i="2"/>
  <c r="F3190" i="2"/>
  <c r="E3190" i="2"/>
  <c r="D3190" i="2"/>
  <c r="G3190" i="2" s="1"/>
  <c r="C3190" i="2"/>
  <c r="F2750" i="2"/>
  <c r="E2750" i="2"/>
  <c r="D2750" i="2"/>
  <c r="C2750" i="2"/>
  <c r="F2314" i="2"/>
  <c r="E2314" i="2"/>
  <c r="D2314" i="2"/>
  <c r="G2314" i="2" s="1"/>
  <c r="C2314" i="2"/>
  <c r="F1880" i="2"/>
  <c r="E1880" i="2"/>
  <c r="C1880" i="2"/>
  <c r="D1880" i="2"/>
  <c r="C1434" i="2"/>
  <c r="D1434" i="2"/>
  <c r="E1434" i="2"/>
  <c r="F1434" i="2"/>
  <c r="E1001" i="2"/>
  <c r="D1001" i="2"/>
  <c r="F1001" i="2"/>
  <c r="C1001" i="2"/>
  <c r="F2214" i="2"/>
  <c r="E2214" i="2"/>
  <c r="D2214" i="2"/>
  <c r="G2214" i="2" s="1"/>
  <c r="C2214" i="2"/>
  <c r="F3176" i="2"/>
  <c r="D3176" i="2"/>
  <c r="E3176" i="2"/>
  <c r="C3176" i="2"/>
  <c r="F2743" i="2"/>
  <c r="E2743" i="2"/>
  <c r="D2743" i="2"/>
  <c r="G2743" i="2" s="1"/>
  <c r="C2743" i="2"/>
  <c r="E2306" i="2"/>
  <c r="D2306" i="2"/>
  <c r="C2306" i="2"/>
  <c r="F2306" i="2"/>
  <c r="E1866" i="2"/>
  <c r="D1866" i="2"/>
  <c r="F1866" i="2"/>
  <c r="C1866" i="2"/>
  <c r="C1433" i="2"/>
  <c r="E1433" i="2"/>
  <c r="F1433" i="2"/>
  <c r="D1433" i="2"/>
  <c r="F999" i="2"/>
  <c r="E999" i="2"/>
  <c r="C999" i="2"/>
  <c r="D999" i="2"/>
  <c r="F1986" i="2"/>
  <c r="D1986" i="2"/>
  <c r="C1986" i="2"/>
  <c r="E1986" i="2"/>
  <c r="F3113" i="2"/>
  <c r="E3113" i="2"/>
  <c r="D3113" i="2"/>
  <c r="G3113" i="2" s="1"/>
  <c r="C3113" i="2"/>
  <c r="F2686" i="2"/>
  <c r="E2686" i="2"/>
  <c r="D2686" i="2"/>
  <c r="C2686" i="2"/>
  <c r="F2249" i="2"/>
  <c r="C2249" i="2"/>
  <c r="E2249" i="2"/>
  <c r="D2249" i="2"/>
  <c r="F1806" i="2"/>
  <c r="E1806" i="2"/>
  <c r="D1806" i="2"/>
  <c r="C1806" i="2"/>
  <c r="E1370" i="2"/>
  <c r="C1370" i="2"/>
  <c r="F1370" i="2"/>
  <c r="D1370" i="2"/>
  <c r="F936" i="2"/>
  <c r="C936" i="2"/>
  <c r="D936" i="2"/>
  <c r="E936" i="2"/>
  <c r="F1943" i="2"/>
  <c r="E1943" i="2"/>
  <c r="C1943" i="2"/>
  <c r="D1943" i="2"/>
  <c r="F3112" i="2"/>
  <c r="E3112" i="2"/>
  <c r="D3112" i="2"/>
  <c r="C3112" i="2"/>
  <c r="F2678" i="2"/>
  <c r="E2678" i="2"/>
  <c r="D2678" i="2"/>
  <c r="G2678" i="2" s="1"/>
  <c r="C2678" i="2"/>
  <c r="F2238" i="2"/>
  <c r="E2238" i="2"/>
  <c r="D2238" i="2"/>
  <c r="C2238" i="2"/>
  <c r="F1802" i="2"/>
  <c r="E1802" i="2"/>
  <c r="C1802" i="2"/>
  <c r="D1802" i="2"/>
  <c r="F1368" i="2"/>
  <c r="E1368" i="2"/>
  <c r="C1368" i="2"/>
  <c r="D1368" i="2"/>
  <c r="C922" i="2"/>
  <c r="D922" i="2"/>
  <c r="E922" i="2"/>
  <c r="F922" i="2"/>
  <c r="E1777" i="2"/>
  <c r="F1777" i="2"/>
  <c r="C1777" i="2"/>
  <c r="D1777" i="2"/>
  <c r="F3110" i="2"/>
  <c r="E3110" i="2"/>
  <c r="D3110" i="2"/>
  <c r="G3110" i="2" s="1"/>
  <c r="C3110" i="2"/>
  <c r="F2664" i="2"/>
  <c r="D2664" i="2"/>
  <c r="E2664" i="2"/>
  <c r="C2664" i="2"/>
  <c r="F2231" i="2"/>
  <c r="E2231" i="2"/>
  <c r="D2231" i="2"/>
  <c r="G2231" i="2" s="1"/>
  <c r="C2231" i="2"/>
  <c r="D1794" i="2"/>
  <c r="C1794" i="2"/>
  <c r="E1794" i="2"/>
  <c r="F1794" i="2"/>
  <c r="E1354" i="2"/>
  <c r="D1354" i="2"/>
  <c r="F1354" i="2"/>
  <c r="C1354" i="2"/>
  <c r="C921" i="2"/>
  <c r="E921" i="2"/>
  <c r="F921" i="2"/>
  <c r="D921" i="2"/>
  <c r="F3096" i="2"/>
  <c r="D3096" i="2"/>
  <c r="E3096" i="2"/>
  <c r="C3096" i="2"/>
  <c r="F2663" i="2"/>
  <c r="E2663" i="2"/>
  <c r="C2663" i="2"/>
  <c r="D2663" i="2"/>
  <c r="F2226" i="2"/>
  <c r="E2226" i="2"/>
  <c r="C2226" i="2"/>
  <c r="D2226" i="2"/>
  <c r="F1783" i="2"/>
  <c r="E1783" i="2"/>
  <c r="D1783" i="2"/>
  <c r="C1783" i="2"/>
  <c r="E1353" i="2"/>
  <c r="F1353" i="2"/>
  <c r="C1353" i="2"/>
  <c r="D1353" i="2"/>
  <c r="F919" i="2"/>
  <c r="E919" i="2"/>
  <c r="C919" i="2"/>
  <c r="D919" i="2"/>
  <c r="F3174" i="2"/>
  <c r="E3174" i="2"/>
  <c r="D3174" i="2"/>
  <c r="G3174" i="2" s="1"/>
  <c r="C3174" i="2"/>
  <c r="F3008" i="2"/>
  <c r="E3008" i="2"/>
  <c r="C3008" i="2"/>
  <c r="D3008" i="2"/>
  <c r="F2842" i="2"/>
  <c r="E2842" i="2"/>
  <c r="C2842" i="2"/>
  <c r="D2842" i="2"/>
  <c r="F2679" i="2"/>
  <c r="E2679" i="2"/>
  <c r="D2679" i="2"/>
  <c r="C2679" i="2"/>
  <c r="F2519" i="2"/>
  <c r="E2519" i="2"/>
  <c r="C2519" i="2"/>
  <c r="D2519" i="2"/>
  <c r="F2353" i="2"/>
  <c r="C2353" i="2"/>
  <c r="E2353" i="2"/>
  <c r="D2353" i="2"/>
  <c r="G2353" i="2" s="1"/>
  <c r="F2190" i="2"/>
  <c r="E2190" i="2"/>
  <c r="D2190" i="2"/>
  <c r="G2190" i="2" s="1"/>
  <c r="C2190" i="2"/>
  <c r="F2024" i="2"/>
  <c r="E2024" i="2"/>
  <c r="D2024" i="2"/>
  <c r="C2024" i="2"/>
  <c r="D1858" i="2"/>
  <c r="C1858" i="2"/>
  <c r="F1858" i="2"/>
  <c r="E1858" i="2"/>
  <c r="F1698" i="2"/>
  <c r="C1698" i="2"/>
  <c r="D1698" i="2"/>
  <c r="E1698" i="2"/>
  <c r="F1535" i="2"/>
  <c r="E1535" i="2"/>
  <c r="C1535" i="2"/>
  <c r="D1535" i="2"/>
  <c r="E1369" i="2"/>
  <c r="C1369" i="2"/>
  <c r="F1369" i="2"/>
  <c r="D1369" i="2"/>
  <c r="F1206" i="2"/>
  <c r="E1206" i="2"/>
  <c r="D1206" i="2"/>
  <c r="G1206" i="2" s="1"/>
  <c r="C1206" i="2"/>
  <c r="F1040" i="2"/>
  <c r="D1040" i="2"/>
  <c r="C1040" i="2"/>
  <c r="E1040" i="2"/>
  <c r="F880" i="2"/>
  <c r="C880" i="2"/>
  <c r="D880" i="2"/>
  <c r="G880" i="2" s="1"/>
  <c r="E880" i="2"/>
  <c r="F3312" i="2"/>
  <c r="E3312" i="2"/>
  <c r="C3312" i="2"/>
  <c r="D3312" i="2"/>
  <c r="F3146" i="2"/>
  <c r="E3146" i="2"/>
  <c r="D3146" i="2"/>
  <c r="G3146" i="2" s="1"/>
  <c r="C3146" i="2"/>
  <c r="F2983" i="2"/>
  <c r="E2983" i="2"/>
  <c r="D2983" i="2"/>
  <c r="C2983" i="2"/>
  <c r="F2817" i="2"/>
  <c r="E2817" i="2"/>
  <c r="D2817" i="2"/>
  <c r="G2817" i="2" s="1"/>
  <c r="C2817" i="2"/>
  <c r="F2654" i="2"/>
  <c r="E2654" i="2"/>
  <c r="D2654" i="2"/>
  <c r="C2654" i="2"/>
  <c r="F2494" i="2"/>
  <c r="E2494" i="2"/>
  <c r="D2494" i="2"/>
  <c r="G2494" i="2" s="1"/>
  <c r="C2494" i="2"/>
  <c r="F2328" i="2"/>
  <c r="C2328" i="2"/>
  <c r="E2328" i="2"/>
  <c r="D2328" i="2"/>
  <c r="G2328" i="2" s="1"/>
  <c r="F2162" i="2"/>
  <c r="E2162" i="2"/>
  <c r="D2162" i="2"/>
  <c r="G2162" i="2" s="1"/>
  <c r="C2162" i="2"/>
  <c r="F1999" i="2"/>
  <c r="E1999" i="2"/>
  <c r="C1999" i="2"/>
  <c r="D1999" i="2"/>
  <c r="F1833" i="2"/>
  <c r="D1833" i="2"/>
  <c r="E1833" i="2"/>
  <c r="C1833" i="2"/>
  <c r="F1673" i="2"/>
  <c r="C1673" i="2"/>
  <c r="E1673" i="2"/>
  <c r="D1673" i="2"/>
  <c r="G1673" i="2" s="1"/>
  <c r="F1510" i="2"/>
  <c r="E1510" i="2"/>
  <c r="D1510" i="2"/>
  <c r="G1510" i="2" s="1"/>
  <c r="C1510" i="2"/>
  <c r="F1344" i="2"/>
  <c r="C1344" i="2"/>
  <c r="E1344" i="2"/>
  <c r="D1344" i="2"/>
  <c r="G1344" i="2" s="1"/>
  <c r="E1178" i="2"/>
  <c r="C1178" i="2"/>
  <c r="F1178" i="2"/>
  <c r="D1178" i="2"/>
  <c r="F1015" i="2"/>
  <c r="E1015" i="2"/>
  <c r="D1015" i="2"/>
  <c r="C1015" i="2"/>
  <c r="E855" i="2"/>
  <c r="F855" i="2"/>
  <c r="C855" i="2"/>
  <c r="D855" i="2"/>
  <c r="F3288" i="2"/>
  <c r="E3288" i="2"/>
  <c r="D3288" i="2"/>
  <c r="C3288" i="2"/>
  <c r="E3122" i="2"/>
  <c r="F3122" i="2"/>
  <c r="D3122" i="2"/>
  <c r="C3122" i="2"/>
  <c r="F2959" i="2"/>
  <c r="E2959" i="2"/>
  <c r="D2959" i="2"/>
  <c r="C2959" i="2"/>
  <c r="E2793" i="2"/>
  <c r="D2793" i="2"/>
  <c r="F2793" i="2"/>
  <c r="C2793" i="2"/>
  <c r="E2633" i="2"/>
  <c r="F2633" i="2"/>
  <c r="D2633" i="2"/>
  <c r="C2633" i="2"/>
  <c r="F2470" i="2"/>
  <c r="E2470" i="2"/>
  <c r="D2470" i="2"/>
  <c r="G2470" i="2" s="1"/>
  <c r="C2470" i="2"/>
  <c r="F2304" i="2"/>
  <c r="E2304" i="2"/>
  <c r="C2304" i="2"/>
  <c r="D2304" i="2"/>
  <c r="C2138" i="2"/>
  <c r="E2138" i="2"/>
  <c r="F2138" i="2"/>
  <c r="D2138" i="2"/>
  <c r="F1975" i="2"/>
  <c r="E1975" i="2"/>
  <c r="D1975" i="2"/>
  <c r="C1975" i="2"/>
  <c r="F1815" i="2"/>
  <c r="E1815" i="2"/>
  <c r="D1815" i="2"/>
  <c r="C1815" i="2"/>
  <c r="F1649" i="2"/>
  <c r="E1649" i="2"/>
  <c r="D1649" i="2"/>
  <c r="C1649" i="2"/>
  <c r="F1486" i="2"/>
  <c r="E1486" i="2"/>
  <c r="D1486" i="2"/>
  <c r="C1486" i="2"/>
  <c r="F1320" i="2"/>
  <c r="E1320" i="2"/>
  <c r="D1320" i="2"/>
  <c r="C1320" i="2"/>
  <c r="D1154" i="2"/>
  <c r="C1154" i="2"/>
  <c r="F1154" i="2"/>
  <c r="E1154" i="2"/>
  <c r="C994" i="2"/>
  <c r="F994" i="2"/>
  <c r="E994" i="2"/>
  <c r="D994" i="2"/>
  <c r="G994" i="2" s="1"/>
  <c r="F831" i="2"/>
  <c r="E831" i="2"/>
  <c r="D831" i="2"/>
  <c r="C831" i="2"/>
  <c r="E3241" i="2"/>
  <c r="D3241" i="2"/>
  <c r="F3241" i="2"/>
  <c r="C3241" i="2"/>
  <c r="F3081" i="2"/>
  <c r="E3081" i="2"/>
  <c r="D3081" i="2"/>
  <c r="C3081" i="2"/>
  <c r="F2918" i="2"/>
  <c r="E2918" i="2"/>
  <c r="D2918" i="2"/>
  <c r="C2918" i="2"/>
  <c r="F2752" i="2"/>
  <c r="E2752" i="2"/>
  <c r="D2752" i="2"/>
  <c r="C2752" i="2"/>
  <c r="F2586" i="2"/>
  <c r="E2586" i="2"/>
  <c r="D2586" i="2"/>
  <c r="C2586" i="2"/>
  <c r="F2423" i="2"/>
  <c r="E2423" i="2"/>
  <c r="D2423" i="2"/>
  <c r="C2423" i="2"/>
  <c r="F2263" i="2"/>
  <c r="E2263" i="2"/>
  <c r="D2263" i="2"/>
  <c r="C2263" i="2"/>
  <c r="E2097" i="2"/>
  <c r="C2097" i="2"/>
  <c r="D2097" i="2"/>
  <c r="F2097" i="2"/>
  <c r="F1934" i="2"/>
  <c r="E1934" i="2"/>
  <c r="D1934" i="2"/>
  <c r="C1934" i="2"/>
  <c r="F1768" i="2"/>
  <c r="D1768" i="2"/>
  <c r="E1768" i="2"/>
  <c r="C1768" i="2"/>
  <c r="D1602" i="2"/>
  <c r="C1602" i="2"/>
  <c r="E1602" i="2"/>
  <c r="F1602" i="2"/>
  <c r="F1442" i="2"/>
  <c r="C1442" i="2"/>
  <c r="E1442" i="2"/>
  <c r="D1442" i="2"/>
  <c r="F1279" i="2"/>
  <c r="E1279" i="2"/>
  <c r="C1279" i="2"/>
  <c r="D1279" i="2"/>
  <c r="C1113" i="2"/>
  <c r="D1113" i="2"/>
  <c r="F1113" i="2"/>
  <c r="E1113" i="2"/>
  <c r="F950" i="2"/>
  <c r="E950" i="2"/>
  <c r="D950" i="2"/>
  <c r="C950" i="2"/>
  <c r="D784" i="2"/>
  <c r="E784" i="2"/>
  <c r="C784" i="2"/>
  <c r="F784" i="2"/>
  <c r="F3200" i="2"/>
  <c r="D3200" i="2"/>
  <c r="C3200" i="2"/>
  <c r="E3200" i="2"/>
  <c r="F3034" i="2"/>
  <c r="D3034" i="2"/>
  <c r="E3034" i="2"/>
  <c r="C3034" i="2"/>
  <c r="F2871" i="2"/>
  <c r="E2871" i="2"/>
  <c r="D2871" i="2"/>
  <c r="C2871" i="2"/>
  <c r="F2711" i="2"/>
  <c r="E2711" i="2"/>
  <c r="D2711" i="2"/>
  <c r="C2711" i="2"/>
  <c r="F2545" i="2"/>
  <c r="D2545" i="2"/>
  <c r="C2545" i="2"/>
  <c r="E2545" i="2"/>
  <c r="F2382" i="2"/>
  <c r="E2382" i="2"/>
  <c r="D2382" i="2"/>
  <c r="C2382" i="2"/>
  <c r="F2216" i="2"/>
  <c r="C2216" i="2"/>
  <c r="D2216" i="2"/>
  <c r="E2216" i="2"/>
  <c r="E2050" i="2"/>
  <c r="D2050" i="2"/>
  <c r="C2050" i="2"/>
  <c r="F2050" i="2"/>
  <c r="C1890" i="2"/>
  <c r="F1890" i="2"/>
  <c r="D1890" i="2"/>
  <c r="E1890" i="2"/>
  <c r="F1727" i="2"/>
  <c r="E1727" i="2"/>
  <c r="D1727" i="2"/>
  <c r="C1727" i="2"/>
  <c r="F1561" i="2"/>
  <c r="C1561" i="2"/>
  <c r="E1561" i="2"/>
  <c r="D1561" i="2"/>
  <c r="G1561" i="2" s="1"/>
  <c r="F1398" i="2"/>
  <c r="E1398" i="2"/>
  <c r="D1398" i="2"/>
  <c r="C1398" i="2"/>
  <c r="F1232" i="2"/>
  <c r="D1232" i="2"/>
  <c r="C1232" i="2"/>
  <c r="E1232" i="2"/>
  <c r="F1072" i="2"/>
  <c r="C1072" i="2"/>
  <c r="D1072" i="2"/>
  <c r="G1072" i="2" s="1"/>
  <c r="E1072" i="2"/>
  <c r="F906" i="2"/>
  <c r="D906" i="2"/>
  <c r="C906" i="2"/>
  <c r="E906" i="2"/>
  <c r="F3336" i="2"/>
  <c r="D3336" i="2"/>
  <c r="G3336" i="2" s="1"/>
  <c r="C3336" i="2"/>
  <c r="E3336" i="2"/>
  <c r="C3233" i="2"/>
  <c r="F3233" i="2"/>
  <c r="E3233" i="2"/>
  <c r="D3233" i="2"/>
  <c r="G3233" i="2" s="1"/>
  <c r="C3130" i="2"/>
  <c r="E3130" i="2"/>
  <c r="F3130" i="2"/>
  <c r="D3130" i="2"/>
  <c r="F3030" i="2"/>
  <c r="E3030" i="2"/>
  <c r="D3030" i="2"/>
  <c r="C3030" i="2"/>
  <c r="F2927" i="2"/>
  <c r="E2927" i="2"/>
  <c r="C2927" i="2"/>
  <c r="D2927" i="2"/>
  <c r="F2824" i="2"/>
  <c r="C2824" i="2"/>
  <c r="E2824" i="2"/>
  <c r="D2824" i="2"/>
  <c r="G2824" i="2" s="1"/>
  <c r="C2721" i="2"/>
  <c r="E2721" i="2"/>
  <c r="F2721" i="2"/>
  <c r="D2721" i="2"/>
  <c r="C2618" i="2"/>
  <c r="E2618" i="2"/>
  <c r="F2618" i="2"/>
  <c r="D2618" i="2"/>
  <c r="F2518" i="2"/>
  <c r="E2518" i="2"/>
  <c r="D2518" i="2"/>
  <c r="C2518" i="2"/>
  <c r="F2415" i="2"/>
  <c r="E2415" i="2"/>
  <c r="C2415" i="2"/>
  <c r="D2415" i="2"/>
  <c r="F2312" i="2"/>
  <c r="E2312" i="2"/>
  <c r="D2312" i="2"/>
  <c r="C2312" i="2"/>
  <c r="E2209" i="2"/>
  <c r="F2209" i="2"/>
  <c r="C2209" i="2"/>
  <c r="D2209" i="2"/>
  <c r="C2106" i="2"/>
  <c r="F2106" i="2"/>
  <c r="E2106" i="2"/>
  <c r="D2106" i="2"/>
  <c r="F2006" i="2"/>
  <c r="E2006" i="2"/>
  <c r="D2006" i="2"/>
  <c r="C2006" i="2"/>
  <c r="F1903" i="2"/>
  <c r="E1903" i="2"/>
  <c r="C1903" i="2"/>
  <c r="D1903" i="2"/>
  <c r="F1800" i="2"/>
  <c r="E1800" i="2"/>
  <c r="D1800" i="2"/>
  <c r="C1800" i="2"/>
  <c r="F1697" i="2"/>
  <c r="E1697" i="2"/>
  <c r="D1697" i="2"/>
  <c r="C1697" i="2"/>
  <c r="C1594" i="2"/>
  <c r="E1594" i="2"/>
  <c r="F1594" i="2"/>
  <c r="D1594" i="2"/>
  <c r="F1494" i="2"/>
  <c r="E1494" i="2"/>
  <c r="D1494" i="2"/>
  <c r="C1494" i="2"/>
  <c r="F1391" i="2"/>
  <c r="E1391" i="2"/>
  <c r="C1391" i="2"/>
  <c r="D1391" i="2"/>
  <c r="F1288" i="2"/>
  <c r="E1288" i="2"/>
  <c r="D1288" i="2"/>
  <c r="C1288" i="2"/>
  <c r="F1185" i="2"/>
  <c r="D1185" i="2"/>
  <c r="E1185" i="2"/>
  <c r="C1185" i="2"/>
  <c r="C1082" i="2"/>
  <c r="E1082" i="2"/>
  <c r="F1082" i="2"/>
  <c r="D1082" i="2"/>
  <c r="F982" i="2"/>
  <c r="E982" i="2"/>
  <c r="D982" i="2"/>
  <c r="C982" i="2"/>
  <c r="E879" i="2"/>
  <c r="C879" i="2"/>
  <c r="F879" i="2"/>
  <c r="D879" i="2"/>
  <c r="F776" i="2"/>
  <c r="E776" i="2"/>
  <c r="D776" i="2"/>
  <c r="C776" i="2"/>
  <c r="F3257" i="2"/>
  <c r="E3257" i="2"/>
  <c r="D3257" i="2"/>
  <c r="C3257" i="2"/>
  <c r="F3154" i="2"/>
  <c r="E3154" i="2"/>
  <c r="D3154" i="2"/>
  <c r="C3154" i="2"/>
  <c r="F3054" i="2"/>
  <c r="E3054" i="2"/>
  <c r="D3054" i="2"/>
  <c r="C3054" i="2"/>
  <c r="F2951" i="2"/>
  <c r="E2951" i="2"/>
  <c r="D2951" i="2"/>
  <c r="C2951" i="2"/>
  <c r="F2848" i="2"/>
  <c r="E2848" i="2"/>
  <c r="D2848" i="2"/>
  <c r="C2848" i="2"/>
  <c r="F2745" i="2"/>
  <c r="E2745" i="2"/>
  <c r="D2745" i="2"/>
  <c r="C2745" i="2"/>
  <c r="F2642" i="2"/>
  <c r="E2642" i="2"/>
  <c r="D2642" i="2"/>
  <c r="C2642" i="2"/>
  <c r="F2542" i="2"/>
  <c r="E2542" i="2"/>
  <c r="D2542" i="2"/>
  <c r="C2542" i="2"/>
  <c r="F2439" i="2"/>
  <c r="E2439" i="2"/>
  <c r="D2439" i="2"/>
  <c r="C2439" i="2"/>
  <c r="F2336" i="2"/>
  <c r="E2336" i="2"/>
  <c r="D2336" i="2"/>
  <c r="C2336" i="2"/>
  <c r="F2233" i="2"/>
  <c r="C2233" i="2"/>
  <c r="E2233" i="2"/>
  <c r="D2233" i="2"/>
  <c r="F2130" i="2"/>
  <c r="E2130" i="2"/>
  <c r="D2130" i="2"/>
  <c r="C2130" i="2"/>
  <c r="F2030" i="2"/>
  <c r="E2030" i="2"/>
  <c r="D2030" i="2"/>
  <c r="C2030" i="2"/>
  <c r="F1927" i="2"/>
  <c r="E1927" i="2"/>
  <c r="D1927" i="2"/>
  <c r="C1927" i="2"/>
  <c r="F1824" i="2"/>
  <c r="E1824" i="2"/>
  <c r="D1824" i="2"/>
  <c r="C1824" i="2"/>
  <c r="F1721" i="2"/>
  <c r="E1721" i="2"/>
  <c r="C1721" i="2"/>
  <c r="D1721" i="2"/>
  <c r="F1618" i="2"/>
  <c r="E1618" i="2"/>
  <c r="D1618" i="2"/>
  <c r="C1618" i="2"/>
  <c r="F1518" i="2"/>
  <c r="E1518" i="2"/>
  <c r="D1518" i="2"/>
  <c r="C1518" i="2"/>
  <c r="F1415" i="2"/>
  <c r="E1415" i="2"/>
  <c r="D1415" i="2"/>
  <c r="C1415" i="2"/>
  <c r="F1312" i="2"/>
  <c r="E1312" i="2"/>
  <c r="D1312" i="2"/>
  <c r="C1312" i="2"/>
  <c r="F1209" i="2"/>
  <c r="E1209" i="2"/>
  <c r="C1209" i="2"/>
  <c r="D1209" i="2"/>
  <c r="F1106" i="2"/>
  <c r="E1106" i="2"/>
  <c r="D1106" i="2"/>
  <c r="C1106" i="2"/>
  <c r="F1006" i="2"/>
  <c r="E1006" i="2"/>
  <c r="D1006" i="2"/>
  <c r="C1006" i="2"/>
  <c r="E903" i="2"/>
  <c r="D903" i="2"/>
  <c r="C903" i="2"/>
  <c r="F903" i="2"/>
  <c r="F800" i="2"/>
  <c r="E800" i="2"/>
  <c r="D800" i="2"/>
  <c r="C800" i="2"/>
  <c r="F3281" i="2"/>
  <c r="E3281" i="2"/>
  <c r="D3281" i="2"/>
  <c r="C3281" i="2"/>
  <c r="F3178" i="2"/>
  <c r="E3178" i="2"/>
  <c r="D3178" i="2"/>
  <c r="C3178" i="2"/>
  <c r="F3078" i="2"/>
  <c r="E3078" i="2"/>
  <c r="D3078" i="2"/>
  <c r="C3078" i="2"/>
  <c r="F2975" i="2"/>
  <c r="E2975" i="2"/>
  <c r="D2975" i="2"/>
  <c r="C2975" i="2"/>
  <c r="F2872" i="2"/>
  <c r="E2872" i="2"/>
  <c r="D2872" i="2"/>
  <c r="C2872" i="2"/>
  <c r="F2769" i="2"/>
  <c r="E2769" i="2"/>
  <c r="D2769" i="2"/>
  <c r="C2769" i="2"/>
  <c r="F2666" i="2"/>
  <c r="E2666" i="2"/>
  <c r="D2666" i="2"/>
  <c r="C2666" i="2"/>
  <c r="F2566" i="2"/>
  <c r="E2566" i="2"/>
  <c r="D2566" i="2"/>
  <c r="C2566" i="2"/>
  <c r="F2463" i="2"/>
  <c r="E2463" i="2"/>
  <c r="D2463" i="2"/>
  <c r="C2463" i="2"/>
  <c r="F2360" i="2"/>
  <c r="C2360" i="2"/>
  <c r="E2360" i="2"/>
  <c r="D2360" i="2"/>
  <c r="F2257" i="2"/>
  <c r="E2257" i="2"/>
  <c r="D2257" i="2"/>
  <c r="C2257" i="2"/>
  <c r="F2154" i="2"/>
  <c r="E2154" i="2"/>
  <c r="D2154" i="2"/>
  <c r="C2154" i="2"/>
  <c r="F2054" i="2"/>
  <c r="E2054" i="2"/>
  <c r="D2054" i="2"/>
  <c r="C2054" i="2"/>
  <c r="F1951" i="2"/>
  <c r="E1951" i="2"/>
  <c r="D1951" i="2"/>
  <c r="C1951" i="2"/>
  <c r="F1848" i="2"/>
  <c r="E1848" i="2"/>
  <c r="C1848" i="2"/>
  <c r="D1848" i="2"/>
  <c r="F1745" i="2"/>
  <c r="E1745" i="2"/>
  <c r="D1745" i="2"/>
  <c r="C1745" i="2"/>
  <c r="F1642" i="2"/>
  <c r="E1642" i="2"/>
  <c r="D1642" i="2"/>
  <c r="C1642" i="2"/>
  <c r="F1542" i="2"/>
  <c r="E1542" i="2"/>
  <c r="D1542" i="2"/>
  <c r="C1542" i="2"/>
  <c r="F1439" i="2"/>
  <c r="E1439" i="2"/>
  <c r="D1439" i="2"/>
  <c r="C1439" i="2"/>
  <c r="F1336" i="2"/>
  <c r="E1336" i="2"/>
  <c r="C1336" i="2"/>
  <c r="D1336" i="2"/>
  <c r="F1233" i="2"/>
  <c r="E1233" i="2"/>
  <c r="D1233" i="2"/>
  <c r="C1233" i="2"/>
  <c r="F1130" i="2"/>
  <c r="E1130" i="2"/>
  <c r="D1130" i="2"/>
  <c r="C1130" i="2"/>
  <c r="F1030" i="2"/>
  <c r="E1030" i="2"/>
  <c r="D1030" i="2"/>
  <c r="C1030" i="2"/>
  <c r="F927" i="2"/>
  <c r="E927" i="2"/>
  <c r="D927" i="2"/>
  <c r="C927" i="2"/>
  <c r="E824" i="2"/>
  <c r="C824" i="2"/>
  <c r="D824" i="2"/>
  <c r="F824" i="2"/>
  <c r="E3317" i="2"/>
  <c r="D3317" i="2"/>
  <c r="F3317" i="2"/>
  <c r="C3317" i="2"/>
  <c r="E3253" i="2"/>
  <c r="D3253" i="2"/>
  <c r="F3253" i="2"/>
  <c r="C3253" i="2"/>
  <c r="E3189" i="2"/>
  <c r="D3189" i="2"/>
  <c r="F3189" i="2"/>
  <c r="C3189" i="2"/>
  <c r="E3125" i="2"/>
  <c r="D3125" i="2"/>
  <c r="F3125" i="2"/>
  <c r="C3125" i="2"/>
  <c r="E3061" i="2"/>
  <c r="D3061" i="2"/>
  <c r="F3061" i="2"/>
  <c r="C3061" i="2"/>
  <c r="E2997" i="2"/>
  <c r="D2997" i="2"/>
  <c r="F2997" i="2"/>
  <c r="C2997" i="2"/>
  <c r="E2933" i="2"/>
  <c r="D2933" i="2"/>
  <c r="F2933" i="2"/>
  <c r="C2933" i="2"/>
  <c r="E2869" i="2"/>
  <c r="D2869" i="2"/>
  <c r="F2869" i="2"/>
  <c r="C2869" i="2"/>
  <c r="E2805" i="2"/>
  <c r="D2805" i="2"/>
  <c r="F2805" i="2"/>
  <c r="C2805" i="2"/>
  <c r="E2741" i="2"/>
  <c r="D2741" i="2"/>
  <c r="F2741" i="2"/>
  <c r="C2741" i="2"/>
  <c r="E2677" i="2"/>
  <c r="D2677" i="2"/>
  <c r="F2677" i="2"/>
  <c r="C2677" i="2"/>
  <c r="E2613" i="2"/>
  <c r="D2613" i="2"/>
  <c r="F2613" i="2"/>
  <c r="C2613" i="2"/>
  <c r="E2549" i="2"/>
  <c r="D2549" i="2"/>
  <c r="F2549" i="2"/>
  <c r="C2549" i="2"/>
  <c r="E2485" i="2"/>
  <c r="D2485" i="2"/>
  <c r="F2485" i="2"/>
  <c r="C2485" i="2"/>
  <c r="E2421" i="2"/>
  <c r="D2421" i="2"/>
  <c r="F2421" i="2"/>
  <c r="C2421" i="2"/>
  <c r="E2357" i="2"/>
  <c r="D2357" i="2"/>
  <c r="F2357" i="2"/>
  <c r="C2357" i="2"/>
  <c r="E2293" i="2"/>
  <c r="D2293" i="2"/>
  <c r="F2293" i="2"/>
  <c r="C2293" i="2"/>
  <c r="E2229" i="2"/>
  <c r="D2229" i="2"/>
  <c r="F2229" i="2"/>
  <c r="C2229" i="2"/>
  <c r="E2165" i="2"/>
  <c r="D2165" i="2"/>
  <c r="F2165" i="2"/>
  <c r="C2165" i="2"/>
  <c r="E2101" i="2"/>
  <c r="D2101" i="2"/>
  <c r="F2101" i="2"/>
  <c r="C2101" i="2"/>
  <c r="E2037" i="2"/>
  <c r="D2037" i="2"/>
  <c r="F2037" i="2"/>
  <c r="C2037" i="2"/>
  <c r="E1973" i="2"/>
  <c r="D1973" i="2"/>
  <c r="F1973" i="2"/>
  <c r="C1973" i="2"/>
  <c r="E1909" i="2"/>
  <c r="D1909" i="2"/>
  <c r="F1909" i="2"/>
  <c r="C1909" i="2"/>
  <c r="E1845" i="2"/>
  <c r="D1845" i="2"/>
  <c r="F1845" i="2"/>
  <c r="C1845" i="2"/>
  <c r="E1781" i="2"/>
  <c r="D1781" i="2"/>
  <c r="F1781" i="2"/>
  <c r="C1781" i="2"/>
  <c r="E1717" i="2"/>
  <c r="D1717" i="2"/>
  <c r="F1717" i="2"/>
  <c r="C1717" i="2"/>
  <c r="E1653" i="2"/>
  <c r="D1653" i="2"/>
  <c r="F1653" i="2"/>
  <c r="C1653" i="2"/>
  <c r="E1589" i="2"/>
  <c r="D1589" i="2"/>
  <c r="F1589" i="2"/>
  <c r="C1589" i="2"/>
  <c r="E1525" i="2"/>
  <c r="D1525" i="2"/>
  <c r="F1525" i="2"/>
  <c r="C1525" i="2"/>
  <c r="E1461" i="2"/>
  <c r="D1461" i="2"/>
  <c r="F1461" i="2"/>
  <c r="C1461" i="2"/>
  <c r="E1397" i="2"/>
  <c r="D1397" i="2"/>
  <c r="F1397" i="2"/>
  <c r="C1397" i="2"/>
  <c r="E1333" i="2"/>
  <c r="D1333" i="2"/>
  <c r="F1333" i="2"/>
  <c r="C1333" i="2"/>
  <c r="E1269" i="2"/>
  <c r="D1269" i="2"/>
  <c r="F1269" i="2"/>
  <c r="C1269" i="2"/>
  <c r="E1205" i="2"/>
  <c r="D1205" i="2"/>
  <c r="F1205" i="2"/>
  <c r="C1205" i="2"/>
  <c r="E1141" i="2"/>
  <c r="D1141" i="2"/>
  <c r="F1141" i="2"/>
  <c r="C1141" i="2"/>
  <c r="E1077" i="2"/>
  <c r="D1077" i="2"/>
  <c r="F1077" i="2"/>
  <c r="C1077" i="2"/>
  <c r="E1013" i="2"/>
  <c r="D1013" i="2"/>
  <c r="F1013" i="2"/>
  <c r="C1013" i="2"/>
  <c r="E949" i="2"/>
  <c r="D949" i="2"/>
  <c r="F949" i="2"/>
  <c r="C949" i="2"/>
  <c r="F885" i="2"/>
  <c r="E885" i="2"/>
  <c r="D885" i="2"/>
  <c r="C885" i="2"/>
  <c r="F821" i="2"/>
  <c r="E821" i="2"/>
  <c r="D821" i="2"/>
  <c r="C821" i="2"/>
  <c r="F757" i="2"/>
  <c r="E757" i="2"/>
  <c r="D757" i="2"/>
  <c r="C757" i="2"/>
  <c r="D3276" i="2"/>
  <c r="C3276" i="2"/>
  <c r="F3276" i="2"/>
  <c r="E3276" i="2"/>
  <c r="D3212" i="2"/>
  <c r="C3212" i="2"/>
  <c r="F3212" i="2"/>
  <c r="E3212" i="2"/>
  <c r="D3148" i="2"/>
  <c r="C3148" i="2"/>
  <c r="F3148" i="2"/>
  <c r="E3148" i="2"/>
  <c r="D3084" i="2"/>
  <c r="C3084" i="2"/>
  <c r="E3084" i="2"/>
  <c r="F3084" i="2"/>
  <c r="D3020" i="2"/>
  <c r="C3020" i="2"/>
  <c r="E3020" i="2"/>
  <c r="F3020" i="2"/>
  <c r="D2956" i="2"/>
  <c r="C2956" i="2"/>
  <c r="E2956" i="2"/>
  <c r="F2956" i="2"/>
  <c r="D2892" i="2"/>
  <c r="C2892" i="2"/>
  <c r="F2892" i="2"/>
  <c r="E2892" i="2"/>
  <c r="D2828" i="2"/>
  <c r="C2828" i="2"/>
  <c r="F2828" i="2"/>
  <c r="E2828" i="2"/>
  <c r="D2764" i="2"/>
  <c r="C2764" i="2"/>
  <c r="F2764" i="2"/>
  <c r="E2764" i="2"/>
  <c r="D2700" i="2"/>
  <c r="C2700" i="2"/>
  <c r="F2700" i="2"/>
  <c r="E2700" i="2"/>
  <c r="D2636" i="2"/>
  <c r="C2636" i="2"/>
  <c r="F2636" i="2"/>
  <c r="E2636" i="2"/>
  <c r="D2572" i="2"/>
  <c r="C2572" i="2"/>
  <c r="F2572" i="2"/>
  <c r="E2572" i="2"/>
  <c r="D2508" i="2"/>
  <c r="C2508" i="2"/>
  <c r="E2508" i="2"/>
  <c r="F2508" i="2"/>
  <c r="D2444" i="2"/>
  <c r="C2444" i="2"/>
  <c r="E2444" i="2"/>
  <c r="F2444" i="2"/>
  <c r="D2380" i="2"/>
  <c r="C2380" i="2"/>
  <c r="F2380" i="2"/>
  <c r="E2380" i="2"/>
  <c r="D2316" i="2"/>
  <c r="C2316" i="2"/>
  <c r="F2316" i="2"/>
  <c r="E2316" i="2"/>
  <c r="D2252" i="2"/>
  <c r="C2252" i="2"/>
  <c r="E2252" i="2"/>
  <c r="F2252" i="2"/>
  <c r="D2188" i="2"/>
  <c r="C2188" i="2"/>
  <c r="F2188" i="2"/>
  <c r="E2188" i="2"/>
  <c r="D2124" i="2"/>
  <c r="C2124" i="2"/>
  <c r="F2124" i="2"/>
  <c r="E2124" i="2"/>
  <c r="D2060" i="2"/>
  <c r="C2060" i="2"/>
  <c r="F2060" i="2"/>
  <c r="E2060" i="2"/>
  <c r="D1996" i="2"/>
  <c r="C1996" i="2"/>
  <c r="E1996" i="2"/>
  <c r="F1996" i="2"/>
  <c r="D1932" i="2"/>
  <c r="C1932" i="2"/>
  <c r="F1932" i="2"/>
  <c r="E1932" i="2"/>
  <c r="D1868" i="2"/>
  <c r="C1868" i="2"/>
  <c r="F1868" i="2"/>
  <c r="E1868" i="2"/>
  <c r="D1804" i="2"/>
  <c r="C1804" i="2"/>
  <c r="E1804" i="2"/>
  <c r="F1804" i="2"/>
  <c r="D1740" i="2"/>
  <c r="C1740" i="2"/>
  <c r="E1740" i="2"/>
  <c r="F1740" i="2"/>
  <c r="D1676" i="2"/>
  <c r="C1676" i="2"/>
  <c r="E1676" i="2"/>
  <c r="F1676" i="2"/>
  <c r="D1612" i="2"/>
  <c r="C1612" i="2"/>
  <c r="F1612" i="2"/>
  <c r="E1612" i="2"/>
  <c r="D1548" i="2"/>
  <c r="C1548" i="2"/>
  <c r="E1548" i="2"/>
  <c r="F1548" i="2"/>
  <c r="D1484" i="2"/>
  <c r="C1484" i="2"/>
  <c r="E1484" i="2"/>
  <c r="F1484" i="2"/>
  <c r="D1420" i="2"/>
  <c r="C1420" i="2"/>
  <c r="F1420" i="2"/>
  <c r="E1420" i="2"/>
  <c r="D1356" i="2"/>
  <c r="C1356" i="2"/>
  <c r="F1356" i="2"/>
  <c r="E1356" i="2"/>
  <c r="D1292" i="2"/>
  <c r="C1292" i="2"/>
  <c r="E1292" i="2"/>
  <c r="F1292" i="2"/>
  <c r="D1228" i="2"/>
  <c r="C1228" i="2"/>
  <c r="F1228" i="2"/>
  <c r="E1228" i="2"/>
  <c r="D1164" i="2"/>
  <c r="C1164" i="2"/>
  <c r="E1164" i="2"/>
  <c r="F1164" i="2"/>
  <c r="D1100" i="2"/>
  <c r="C1100" i="2"/>
  <c r="F1100" i="2"/>
  <c r="E1100" i="2"/>
  <c r="D1036" i="2"/>
  <c r="C1036" i="2"/>
  <c r="E1036" i="2"/>
  <c r="F1036" i="2"/>
  <c r="D972" i="2"/>
  <c r="C972" i="2"/>
  <c r="E972" i="2"/>
  <c r="F972" i="2"/>
  <c r="F908" i="2"/>
  <c r="D908" i="2"/>
  <c r="G908" i="2" s="1"/>
  <c r="C908" i="2"/>
  <c r="E908" i="2"/>
  <c r="F844" i="2"/>
  <c r="D844" i="2"/>
  <c r="G844" i="2" s="1"/>
  <c r="C844" i="2"/>
  <c r="E844" i="2"/>
  <c r="F780" i="2"/>
  <c r="D780" i="2"/>
  <c r="G780" i="2" s="1"/>
  <c r="C780" i="2"/>
  <c r="E780" i="2"/>
  <c r="D3299" i="2"/>
  <c r="E3299" i="2"/>
  <c r="F3299" i="2"/>
  <c r="C3299" i="2"/>
  <c r="F3235" i="2"/>
  <c r="E3235" i="2"/>
  <c r="C3235" i="2"/>
  <c r="D3235" i="2"/>
  <c r="F3171" i="2"/>
  <c r="E3171" i="2"/>
  <c r="C3171" i="2"/>
  <c r="D3171" i="2"/>
  <c r="E3107" i="2"/>
  <c r="F3107" i="2"/>
  <c r="D3107" i="2"/>
  <c r="C3107" i="2"/>
  <c r="E3043" i="2"/>
  <c r="F3043" i="2"/>
  <c r="C3043" i="2"/>
  <c r="D3043" i="2"/>
  <c r="F2979" i="2"/>
  <c r="E2979" i="2"/>
  <c r="D2979" i="2"/>
  <c r="C2979" i="2"/>
  <c r="E2915" i="2"/>
  <c r="D2915" i="2"/>
  <c r="F2915" i="2"/>
  <c r="C2915" i="2"/>
  <c r="D2851" i="2"/>
  <c r="F2851" i="2"/>
  <c r="E2851" i="2"/>
  <c r="C2851" i="2"/>
  <c r="D2787" i="2"/>
  <c r="F2787" i="2"/>
  <c r="E2787" i="2"/>
  <c r="C2787" i="2"/>
  <c r="F2723" i="2"/>
  <c r="E2723" i="2"/>
  <c r="D2723" i="2"/>
  <c r="C2723" i="2"/>
  <c r="F2659" i="2"/>
  <c r="E2659" i="2"/>
  <c r="C2659" i="2"/>
  <c r="D2659" i="2"/>
  <c r="F2595" i="2"/>
  <c r="E2595" i="2"/>
  <c r="C2595" i="2"/>
  <c r="D2595" i="2"/>
  <c r="C2531" i="2"/>
  <c r="E2531" i="2"/>
  <c r="F2531" i="2"/>
  <c r="D2531" i="2"/>
  <c r="C2467" i="2"/>
  <c r="F2467" i="2"/>
  <c r="E2467" i="2"/>
  <c r="D2467" i="2"/>
  <c r="C2403" i="2"/>
  <c r="E2403" i="2"/>
  <c r="D2403" i="2"/>
  <c r="F2403" i="2"/>
  <c r="C2339" i="2"/>
  <c r="D2339" i="2"/>
  <c r="G2339" i="2" s="1"/>
  <c r="F2339" i="2"/>
  <c r="E2339" i="2"/>
  <c r="C2275" i="2"/>
  <c r="D2275" i="2"/>
  <c r="G2275" i="2" s="1"/>
  <c r="F2275" i="2"/>
  <c r="E2275" i="2"/>
  <c r="C2211" i="2"/>
  <c r="F2211" i="2"/>
  <c r="E2211" i="2"/>
  <c r="D2211" i="2"/>
  <c r="C2147" i="2"/>
  <c r="F2147" i="2"/>
  <c r="E2147" i="2"/>
  <c r="D2147" i="2"/>
  <c r="G2147" i="2" s="1"/>
  <c r="C2083" i="2"/>
  <c r="F2083" i="2"/>
  <c r="E2083" i="2"/>
  <c r="D2083" i="2"/>
  <c r="C2019" i="2"/>
  <c r="F2019" i="2"/>
  <c r="E2019" i="2"/>
  <c r="D2019" i="2"/>
  <c r="G2019" i="2" s="1"/>
  <c r="C1955" i="2"/>
  <c r="F1955" i="2"/>
  <c r="E1955" i="2"/>
  <c r="D1955" i="2"/>
  <c r="C1891" i="2"/>
  <c r="F1891" i="2"/>
  <c r="D1891" i="2"/>
  <c r="E1891" i="2"/>
  <c r="C1827" i="2"/>
  <c r="E1827" i="2"/>
  <c r="D1827" i="2"/>
  <c r="F1827" i="2"/>
  <c r="C1763" i="2"/>
  <c r="E1763" i="2"/>
  <c r="D1763" i="2"/>
  <c r="F1763" i="2"/>
  <c r="C1699" i="2"/>
  <c r="F1699" i="2"/>
  <c r="E1699" i="2"/>
  <c r="D1699" i="2"/>
  <c r="C1635" i="2"/>
  <c r="F1635" i="2"/>
  <c r="E1635" i="2"/>
  <c r="D1635" i="2"/>
  <c r="G1635" i="2" s="1"/>
  <c r="C1571" i="2"/>
  <c r="E1571" i="2"/>
  <c r="F1571" i="2"/>
  <c r="D1571" i="2"/>
  <c r="C1507" i="2"/>
  <c r="F1507" i="2"/>
  <c r="E1507" i="2"/>
  <c r="D1507" i="2"/>
  <c r="G1507" i="2" s="1"/>
  <c r="C1443" i="2"/>
  <c r="F1443" i="2"/>
  <c r="E1443" i="2"/>
  <c r="D1443" i="2"/>
  <c r="C1379" i="2"/>
  <c r="E1379" i="2"/>
  <c r="D1379" i="2"/>
  <c r="F1379" i="2"/>
  <c r="C1315" i="2"/>
  <c r="F1315" i="2"/>
  <c r="E1315" i="2"/>
  <c r="D1315" i="2"/>
  <c r="C1251" i="2"/>
  <c r="E1251" i="2"/>
  <c r="D1251" i="2"/>
  <c r="F1251" i="2"/>
  <c r="C1187" i="2"/>
  <c r="F1187" i="2"/>
  <c r="E1187" i="2"/>
  <c r="D1187" i="2"/>
  <c r="C1123" i="2"/>
  <c r="F1123" i="2"/>
  <c r="D1123" i="2"/>
  <c r="E1123" i="2"/>
  <c r="C1059" i="2"/>
  <c r="E1059" i="2"/>
  <c r="F1059" i="2"/>
  <c r="D1059" i="2"/>
  <c r="C995" i="2"/>
  <c r="F995" i="2"/>
  <c r="E995" i="2"/>
  <c r="D995" i="2"/>
  <c r="G995" i="2" s="1"/>
  <c r="C931" i="2"/>
  <c r="F931" i="2"/>
  <c r="E931" i="2"/>
  <c r="D931" i="2"/>
  <c r="F867" i="2"/>
  <c r="C867" i="2"/>
  <c r="E867" i="2"/>
  <c r="D867" i="2"/>
  <c r="G867" i="2" s="1"/>
  <c r="F803" i="2"/>
  <c r="C803" i="2"/>
  <c r="D803" i="2"/>
  <c r="G803" i="2" s="1"/>
  <c r="E803" i="2"/>
  <c r="F2000" i="2"/>
  <c r="D2000" i="2"/>
  <c r="G2000" i="2" s="1"/>
  <c r="E2000" i="2"/>
  <c r="C2000" i="2"/>
  <c r="F2495" i="2"/>
  <c r="E2495" i="2"/>
  <c r="C2495" i="2"/>
  <c r="D2495" i="2"/>
  <c r="F905" i="2"/>
  <c r="D905" i="2"/>
  <c r="G905" i="2" s="1"/>
  <c r="C905" i="2"/>
  <c r="E905" i="2"/>
  <c r="F1184" i="5"/>
  <c r="E1184" i="5"/>
  <c r="C1184" i="5"/>
  <c r="D1184" i="5"/>
  <c r="D369" i="5"/>
  <c r="F369" i="5"/>
  <c r="C369" i="5"/>
  <c r="E369" i="5"/>
  <c r="D1566" i="5"/>
  <c r="E1566" i="5"/>
  <c r="F1566" i="5"/>
  <c r="C1566" i="5"/>
  <c r="E305" i="5"/>
  <c r="F305" i="5"/>
  <c r="D305" i="5"/>
  <c r="C305" i="5"/>
  <c r="D471" i="5"/>
  <c r="C471" i="5"/>
  <c r="F471" i="5"/>
  <c r="E471" i="5"/>
  <c r="D638" i="5"/>
  <c r="E638" i="5"/>
  <c r="F638" i="5"/>
  <c r="C638" i="5"/>
  <c r="F914" i="5"/>
  <c r="E914" i="5"/>
  <c r="D914" i="5"/>
  <c r="C914" i="5"/>
  <c r="C1067" i="5"/>
  <c r="F1067" i="5"/>
  <c r="E1067" i="5"/>
  <c r="D1067" i="5"/>
  <c r="G1067" i="5" s="1"/>
  <c r="F1203" i="5"/>
  <c r="E1203" i="5"/>
  <c r="C1203" i="5"/>
  <c r="D1203" i="5"/>
  <c r="F1531" i="5"/>
  <c r="C1531" i="5"/>
  <c r="E1531" i="5"/>
  <c r="D1531" i="5"/>
  <c r="G1531" i="5" s="1"/>
  <c r="E961" i="5"/>
  <c r="C961" i="5"/>
  <c r="F961" i="5"/>
  <c r="D961" i="5"/>
  <c r="D263" i="5"/>
  <c r="E263" i="5"/>
  <c r="F263" i="5"/>
  <c r="C263" i="5"/>
  <c r="D1174" i="5"/>
  <c r="E1174" i="5"/>
  <c r="F1174" i="5"/>
  <c r="C1174" i="5"/>
  <c r="F521" i="5"/>
  <c r="E521" i="5"/>
  <c r="C521" i="5"/>
  <c r="D521" i="5"/>
  <c r="D1375" i="5"/>
  <c r="F1375" i="5"/>
  <c r="E1375" i="5"/>
  <c r="C1375" i="5"/>
  <c r="D775" i="5"/>
  <c r="E775" i="5"/>
  <c r="C775" i="5"/>
  <c r="F775" i="5"/>
  <c r="D1511" i="5"/>
  <c r="E1511" i="5"/>
  <c r="C1511" i="5"/>
  <c r="F1511" i="5"/>
  <c r="F936" i="5"/>
  <c r="D936" i="5"/>
  <c r="G936" i="5" s="1"/>
  <c r="E936" i="5"/>
  <c r="C936" i="5"/>
  <c r="D1649" i="5"/>
  <c r="F1649" i="5"/>
  <c r="C1649" i="5"/>
  <c r="E1649" i="5"/>
  <c r="F1291" i="5"/>
  <c r="C1291" i="5"/>
  <c r="D1291" i="5"/>
  <c r="E1291" i="5"/>
  <c r="D951" i="5"/>
  <c r="F951" i="5"/>
  <c r="C951" i="5"/>
  <c r="E951" i="5"/>
  <c r="D606" i="5"/>
  <c r="E606" i="5"/>
  <c r="C606" i="5"/>
  <c r="F606" i="5"/>
  <c r="F1633" i="5"/>
  <c r="C1633" i="5"/>
  <c r="E1633" i="5"/>
  <c r="D1633" i="5"/>
  <c r="D1288" i="5"/>
  <c r="C1288" i="5"/>
  <c r="F1288" i="5"/>
  <c r="E1288" i="5"/>
  <c r="D935" i="5"/>
  <c r="F935" i="5"/>
  <c r="C935" i="5"/>
  <c r="E935" i="5"/>
  <c r="F585" i="5"/>
  <c r="E585" i="5"/>
  <c r="C585" i="5"/>
  <c r="D585" i="5"/>
  <c r="C1627" i="5"/>
  <c r="D1627" i="5"/>
  <c r="E1627" i="5"/>
  <c r="F1627" i="5"/>
  <c r="D1287" i="5"/>
  <c r="E1287" i="5"/>
  <c r="F1287" i="5"/>
  <c r="C1287" i="5"/>
  <c r="E929" i="5"/>
  <c r="C929" i="5"/>
  <c r="F929" i="5"/>
  <c r="D929" i="5"/>
  <c r="F576" i="5"/>
  <c r="E576" i="5"/>
  <c r="C576" i="5"/>
  <c r="D576" i="5"/>
  <c r="D967" i="5"/>
  <c r="E967" i="5"/>
  <c r="C967" i="5"/>
  <c r="F967" i="5"/>
  <c r="F609" i="5"/>
  <c r="D609" i="5"/>
  <c r="G609" i="5" s="1"/>
  <c r="C609" i="5"/>
  <c r="E609" i="5"/>
  <c r="F267" i="5"/>
  <c r="C267" i="5"/>
  <c r="D267" i="5"/>
  <c r="G267" i="5" s="1"/>
  <c r="E267" i="5"/>
  <c r="F1472" i="5"/>
  <c r="E1472" i="5"/>
  <c r="C1472" i="5"/>
  <c r="D1472" i="5"/>
  <c r="D1255" i="5"/>
  <c r="F1255" i="5"/>
  <c r="E1255" i="5"/>
  <c r="C1255" i="5"/>
  <c r="F1033" i="5"/>
  <c r="E1033" i="5"/>
  <c r="C1033" i="5"/>
  <c r="D1033" i="5"/>
  <c r="C811" i="5"/>
  <c r="E811" i="5"/>
  <c r="D811" i="5"/>
  <c r="F811" i="5"/>
  <c r="F594" i="5"/>
  <c r="D594" i="5"/>
  <c r="G594" i="5" s="1"/>
  <c r="E594" i="5"/>
  <c r="C594" i="5"/>
  <c r="D382" i="5"/>
  <c r="E382" i="5"/>
  <c r="F382" i="5"/>
  <c r="C382" i="5"/>
  <c r="F1577" i="5"/>
  <c r="E1577" i="5"/>
  <c r="C1577" i="5"/>
  <c r="D1577" i="5"/>
  <c r="C1355" i="5"/>
  <c r="E1355" i="5"/>
  <c r="F1355" i="5"/>
  <c r="D1355" i="5"/>
  <c r="D1138" i="5"/>
  <c r="E1138" i="5"/>
  <c r="C1138" i="5"/>
  <c r="F1138" i="5"/>
  <c r="D918" i="5"/>
  <c r="E918" i="5"/>
  <c r="F918" i="5"/>
  <c r="C918" i="5"/>
  <c r="F704" i="5"/>
  <c r="E704" i="5"/>
  <c r="C704" i="5"/>
  <c r="D704" i="5"/>
  <c r="D487" i="5"/>
  <c r="E487" i="5"/>
  <c r="C487" i="5"/>
  <c r="F487" i="5"/>
  <c r="F265" i="5"/>
  <c r="C265" i="5"/>
  <c r="D265" i="5"/>
  <c r="E265" i="5"/>
  <c r="D1462" i="5"/>
  <c r="E1462" i="5"/>
  <c r="F1462" i="5"/>
  <c r="C1462" i="5"/>
  <c r="C1243" i="5"/>
  <c r="E1243" i="5"/>
  <c r="D1243" i="5"/>
  <c r="F1243" i="5"/>
  <c r="D1031" i="5"/>
  <c r="F1031" i="5"/>
  <c r="E1031" i="5"/>
  <c r="C1031" i="5"/>
  <c r="F809" i="5"/>
  <c r="E809" i="5"/>
  <c r="C809" i="5"/>
  <c r="D809" i="5"/>
  <c r="C587" i="5"/>
  <c r="E587" i="5"/>
  <c r="F587" i="5"/>
  <c r="D587" i="5"/>
  <c r="E370" i="5"/>
  <c r="D370" i="5"/>
  <c r="F370" i="5"/>
  <c r="C370" i="5"/>
  <c r="D1608" i="5"/>
  <c r="F1608" i="5"/>
  <c r="C1608" i="5"/>
  <c r="E1608" i="5"/>
  <c r="D1471" i="5"/>
  <c r="F1471" i="5"/>
  <c r="E1471" i="5"/>
  <c r="C1471" i="5"/>
  <c r="D1334" i="5"/>
  <c r="E1334" i="5"/>
  <c r="F1334" i="5"/>
  <c r="C1334" i="5"/>
  <c r="C1195" i="5"/>
  <c r="F1195" i="5"/>
  <c r="E1195" i="5"/>
  <c r="D1195" i="5"/>
  <c r="G1195" i="5" s="1"/>
  <c r="D1063" i="5"/>
  <c r="F1063" i="5"/>
  <c r="E1063" i="5"/>
  <c r="C1063" i="5"/>
  <c r="D926" i="5"/>
  <c r="E926" i="5"/>
  <c r="F926" i="5"/>
  <c r="C926" i="5"/>
  <c r="F787" i="5"/>
  <c r="E787" i="5"/>
  <c r="C787" i="5"/>
  <c r="D787" i="5"/>
  <c r="F650" i="5"/>
  <c r="E650" i="5"/>
  <c r="D650" i="5"/>
  <c r="C650" i="5"/>
  <c r="C513" i="5"/>
  <c r="D513" i="5"/>
  <c r="G513" i="5" s="1"/>
  <c r="F513" i="5"/>
  <c r="E513" i="5"/>
  <c r="F379" i="5"/>
  <c r="C379" i="5"/>
  <c r="D379" i="5"/>
  <c r="E379" i="5"/>
  <c r="F1655" i="5"/>
  <c r="E1655" i="5"/>
  <c r="C1655" i="5"/>
  <c r="D1655" i="5"/>
  <c r="F1521" i="5"/>
  <c r="D1521" i="5"/>
  <c r="G1521" i="5" s="1"/>
  <c r="C1521" i="5"/>
  <c r="E1521" i="5"/>
  <c r="E1384" i="5"/>
  <c r="C1384" i="5"/>
  <c r="D1384" i="5"/>
  <c r="F1384" i="5"/>
  <c r="D1247" i="5"/>
  <c r="F1247" i="5"/>
  <c r="E1247" i="5"/>
  <c r="C1247" i="5"/>
  <c r="D1110" i="5"/>
  <c r="E1110" i="5"/>
  <c r="F1110" i="5"/>
  <c r="C1110" i="5"/>
  <c r="C971" i="5"/>
  <c r="F971" i="5"/>
  <c r="E971" i="5"/>
  <c r="D971" i="5"/>
  <c r="G971" i="5" s="1"/>
  <c r="D839" i="5"/>
  <c r="F839" i="5"/>
  <c r="C839" i="5"/>
  <c r="E839" i="5"/>
  <c r="D702" i="5"/>
  <c r="E702" i="5"/>
  <c r="C702" i="5"/>
  <c r="F702" i="5"/>
  <c r="F563" i="5"/>
  <c r="E563" i="5"/>
  <c r="C563" i="5"/>
  <c r="D563" i="5"/>
  <c r="F426" i="5"/>
  <c r="E426" i="5"/>
  <c r="C426" i="5"/>
  <c r="D426" i="5"/>
  <c r="E289" i="5"/>
  <c r="F289" i="5"/>
  <c r="C289" i="5"/>
  <c r="D289" i="5"/>
  <c r="F1568" i="5"/>
  <c r="E1568" i="5"/>
  <c r="C1568" i="5"/>
  <c r="D1568" i="5"/>
  <c r="D1431" i="5"/>
  <c r="F1431" i="5"/>
  <c r="E1431" i="5"/>
  <c r="C1431" i="5"/>
  <c r="E1297" i="5"/>
  <c r="F1297" i="5"/>
  <c r="C1297" i="5"/>
  <c r="D1297" i="5"/>
  <c r="F1160" i="5"/>
  <c r="D1160" i="5"/>
  <c r="G1160" i="5" s="1"/>
  <c r="C1160" i="5"/>
  <c r="E1160" i="5"/>
  <c r="D1023" i="5"/>
  <c r="F1023" i="5"/>
  <c r="E1023" i="5"/>
  <c r="C1023" i="5"/>
  <c r="D886" i="5"/>
  <c r="E886" i="5"/>
  <c r="F886" i="5"/>
  <c r="C886" i="5"/>
  <c r="C747" i="5"/>
  <c r="F747" i="5"/>
  <c r="E747" i="5"/>
  <c r="D747" i="5"/>
  <c r="G747" i="5" s="1"/>
  <c r="D615" i="5"/>
  <c r="E615" i="5"/>
  <c r="F615" i="5"/>
  <c r="C615" i="5"/>
  <c r="D478" i="5"/>
  <c r="E478" i="5"/>
  <c r="F478" i="5"/>
  <c r="C478" i="5"/>
  <c r="F339" i="5"/>
  <c r="C339" i="5"/>
  <c r="D339" i="5"/>
  <c r="G339" i="5" s="1"/>
  <c r="E339" i="5"/>
  <c r="E1638" i="5"/>
  <c r="D1638" i="5"/>
  <c r="F1638" i="5"/>
  <c r="C1638" i="5"/>
  <c r="D1552" i="5"/>
  <c r="E1552" i="5"/>
  <c r="F1552" i="5"/>
  <c r="C1552" i="5"/>
  <c r="F1466" i="5"/>
  <c r="D1466" i="5"/>
  <c r="G1466" i="5" s="1"/>
  <c r="C1466" i="5"/>
  <c r="E1466" i="5"/>
  <c r="D1382" i="5"/>
  <c r="E1382" i="5"/>
  <c r="F1382" i="5"/>
  <c r="C1382" i="5"/>
  <c r="F1296" i="5"/>
  <c r="D1296" i="5"/>
  <c r="G1296" i="5" s="1"/>
  <c r="C1296" i="5"/>
  <c r="E1296" i="5"/>
  <c r="D1210" i="5"/>
  <c r="E1210" i="5"/>
  <c r="F1210" i="5"/>
  <c r="C1210" i="5"/>
  <c r="D1126" i="5"/>
  <c r="E1126" i="5"/>
  <c r="F1126" i="5"/>
  <c r="C1126" i="5"/>
  <c r="D1040" i="5"/>
  <c r="C1040" i="5"/>
  <c r="E1040" i="5"/>
  <c r="F1040" i="5"/>
  <c r="F954" i="5"/>
  <c r="D954" i="5"/>
  <c r="G954" i="5" s="1"/>
  <c r="E954" i="5"/>
  <c r="C954" i="5"/>
  <c r="D870" i="5"/>
  <c r="E870" i="5"/>
  <c r="F870" i="5"/>
  <c r="C870" i="5"/>
  <c r="F784" i="5"/>
  <c r="D784" i="5"/>
  <c r="G784" i="5" s="1"/>
  <c r="C784" i="5"/>
  <c r="E784" i="5"/>
  <c r="D698" i="5"/>
  <c r="C698" i="5"/>
  <c r="F698" i="5"/>
  <c r="E698" i="5"/>
  <c r="D614" i="5"/>
  <c r="E614" i="5"/>
  <c r="F614" i="5"/>
  <c r="C614" i="5"/>
  <c r="D528" i="5"/>
  <c r="F528" i="5"/>
  <c r="E528" i="5"/>
  <c r="C528" i="5"/>
  <c r="F442" i="5"/>
  <c r="D442" i="5"/>
  <c r="G442" i="5" s="1"/>
  <c r="E442" i="5"/>
  <c r="C442" i="5"/>
  <c r="D358" i="5"/>
  <c r="E358" i="5"/>
  <c r="F358" i="5"/>
  <c r="C358" i="5"/>
  <c r="F272" i="5"/>
  <c r="D272" i="5"/>
  <c r="G272" i="5" s="1"/>
  <c r="C272" i="5"/>
  <c r="E272" i="5"/>
  <c r="F1593" i="5"/>
  <c r="D1593" i="5"/>
  <c r="E1593" i="5"/>
  <c r="C1593" i="5"/>
  <c r="C1507" i="5"/>
  <c r="D1507" i="5"/>
  <c r="G1507" i="5" s="1"/>
  <c r="F1507" i="5"/>
  <c r="E1507" i="5"/>
  <c r="D1423" i="5"/>
  <c r="C1423" i="5"/>
  <c r="E1423" i="5"/>
  <c r="F1423" i="5"/>
  <c r="D1337" i="5"/>
  <c r="F1337" i="5"/>
  <c r="C1337" i="5"/>
  <c r="E1337" i="5"/>
  <c r="C1251" i="5"/>
  <c r="D1251" i="5"/>
  <c r="E1251" i="5"/>
  <c r="F1251" i="5"/>
  <c r="D1167" i="5"/>
  <c r="F1167" i="5"/>
  <c r="E1167" i="5"/>
  <c r="C1167" i="5"/>
  <c r="D1081" i="5"/>
  <c r="E1081" i="5"/>
  <c r="F1081" i="5"/>
  <c r="C1081" i="5"/>
  <c r="C995" i="5"/>
  <c r="D995" i="5"/>
  <c r="G995" i="5" s="1"/>
  <c r="F995" i="5"/>
  <c r="E995" i="5"/>
  <c r="D911" i="5"/>
  <c r="C911" i="5"/>
  <c r="F911" i="5"/>
  <c r="E911" i="5"/>
  <c r="D825" i="5"/>
  <c r="F825" i="5"/>
  <c r="E825" i="5"/>
  <c r="C825" i="5"/>
  <c r="C739" i="5"/>
  <c r="D739" i="5"/>
  <c r="G739" i="5" s="1"/>
  <c r="F739" i="5"/>
  <c r="E739" i="5"/>
  <c r="D655" i="5"/>
  <c r="F655" i="5"/>
  <c r="E655" i="5"/>
  <c r="C655" i="5"/>
  <c r="D569" i="5"/>
  <c r="C569" i="5"/>
  <c r="F569" i="5"/>
  <c r="E569" i="5"/>
  <c r="E483" i="5"/>
  <c r="C483" i="5"/>
  <c r="D483" i="5"/>
  <c r="F483" i="5"/>
  <c r="D399" i="5"/>
  <c r="E399" i="5"/>
  <c r="F399" i="5"/>
  <c r="C399" i="5"/>
  <c r="E313" i="5"/>
  <c r="D313" i="5"/>
  <c r="F313" i="5"/>
  <c r="C313" i="5"/>
  <c r="E1646" i="5"/>
  <c r="D1646" i="5"/>
  <c r="F1646" i="5"/>
  <c r="C1646" i="5"/>
  <c r="D1560" i="5"/>
  <c r="F1560" i="5"/>
  <c r="E1560" i="5"/>
  <c r="C1560" i="5"/>
  <c r="D1474" i="5"/>
  <c r="F1474" i="5"/>
  <c r="E1474" i="5"/>
  <c r="C1474" i="5"/>
  <c r="D1390" i="5"/>
  <c r="E1390" i="5"/>
  <c r="F1390" i="5"/>
  <c r="C1390" i="5"/>
  <c r="D1304" i="5"/>
  <c r="E1304" i="5"/>
  <c r="F1304" i="5"/>
  <c r="C1304" i="5"/>
  <c r="D1218" i="5"/>
  <c r="F1218" i="5"/>
  <c r="E1218" i="5"/>
  <c r="C1218" i="5"/>
  <c r="D1134" i="5"/>
  <c r="E1134" i="5"/>
  <c r="F1134" i="5"/>
  <c r="C1134" i="5"/>
  <c r="D1048" i="5"/>
  <c r="F1048" i="5"/>
  <c r="E1048" i="5"/>
  <c r="C1048" i="5"/>
  <c r="D962" i="5"/>
  <c r="E962" i="5"/>
  <c r="C962" i="5"/>
  <c r="F962" i="5"/>
  <c r="D878" i="5"/>
  <c r="E878" i="5"/>
  <c r="F878" i="5"/>
  <c r="C878" i="5"/>
  <c r="D792" i="5"/>
  <c r="F792" i="5"/>
  <c r="C792" i="5"/>
  <c r="E792" i="5"/>
  <c r="D706" i="5"/>
  <c r="F706" i="5"/>
  <c r="C706" i="5"/>
  <c r="E706" i="5"/>
  <c r="D622" i="5"/>
  <c r="E622" i="5"/>
  <c r="F622" i="5"/>
  <c r="C622" i="5"/>
  <c r="D536" i="5"/>
  <c r="F536" i="5"/>
  <c r="E536" i="5"/>
  <c r="C536" i="5"/>
  <c r="E450" i="5"/>
  <c r="D450" i="5"/>
  <c r="F450" i="5"/>
  <c r="C450" i="5"/>
  <c r="D366" i="5"/>
  <c r="E366" i="5"/>
  <c r="F366" i="5"/>
  <c r="C366" i="5"/>
  <c r="E280" i="5"/>
  <c r="D280" i="5"/>
  <c r="C280" i="5"/>
  <c r="F280" i="5"/>
  <c r="E1621" i="5"/>
  <c r="F1621" i="5"/>
  <c r="C1621" i="5"/>
  <c r="D1621" i="5"/>
  <c r="E1557" i="5"/>
  <c r="F1557" i="5"/>
  <c r="C1557" i="5"/>
  <c r="D1557" i="5"/>
  <c r="E1493" i="5"/>
  <c r="F1493" i="5"/>
  <c r="C1493" i="5"/>
  <c r="D1493" i="5"/>
  <c r="E1429" i="5"/>
  <c r="F1429" i="5"/>
  <c r="C1429" i="5"/>
  <c r="D1429" i="5"/>
  <c r="E1365" i="5"/>
  <c r="F1365" i="5"/>
  <c r="C1365" i="5"/>
  <c r="D1365" i="5"/>
  <c r="E1301" i="5"/>
  <c r="F1301" i="5"/>
  <c r="C1301" i="5"/>
  <c r="D1301" i="5"/>
  <c r="E1237" i="5"/>
  <c r="F1237" i="5"/>
  <c r="C1237" i="5"/>
  <c r="D1237" i="5"/>
  <c r="E1173" i="5"/>
  <c r="F1173" i="5"/>
  <c r="C1173" i="5"/>
  <c r="D1173" i="5"/>
  <c r="E1109" i="5"/>
  <c r="F1109" i="5"/>
  <c r="C1109" i="5"/>
  <c r="D1109" i="5"/>
  <c r="E1045" i="5"/>
  <c r="F1045" i="5"/>
  <c r="C1045" i="5"/>
  <c r="D1045" i="5"/>
  <c r="E981" i="5"/>
  <c r="F981" i="5"/>
  <c r="C981" i="5"/>
  <c r="D981" i="5"/>
  <c r="E917" i="5"/>
  <c r="F917" i="5"/>
  <c r="C917" i="5"/>
  <c r="D917" i="5"/>
  <c r="E853" i="5"/>
  <c r="F853" i="5"/>
  <c r="C853" i="5"/>
  <c r="D853" i="5"/>
  <c r="E789" i="5"/>
  <c r="F789" i="5"/>
  <c r="C789" i="5"/>
  <c r="D789" i="5"/>
  <c r="E725" i="5"/>
  <c r="F725" i="5"/>
  <c r="C725" i="5"/>
  <c r="D725" i="5"/>
  <c r="E661" i="5"/>
  <c r="F661" i="5"/>
  <c r="C661" i="5"/>
  <c r="D661" i="5"/>
  <c r="E597" i="5"/>
  <c r="F597" i="5"/>
  <c r="C597" i="5"/>
  <c r="D597" i="5"/>
  <c r="E533" i="5"/>
  <c r="F533" i="5"/>
  <c r="C533" i="5"/>
  <c r="D533" i="5"/>
  <c r="E469" i="5"/>
  <c r="F469" i="5"/>
  <c r="C469" i="5"/>
  <c r="D469" i="5"/>
  <c r="E405" i="5"/>
  <c r="F405" i="5"/>
  <c r="C405" i="5"/>
  <c r="D405" i="5"/>
  <c r="E341" i="5"/>
  <c r="F341" i="5"/>
  <c r="C341" i="5"/>
  <c r="D341" i="5"/>
  <c r="E277" i="5"/>
  <c r="F277" i="5"/>
  <c r="C277" i="5"/>
  <c r="D277" i="5"/>
  <c r="F1628" i="5"/>
  <c r="C1628" i="5"/>
  <c r="D1628" i="5"/>
  <c r="E1628" i="5"/>
  <c r="F1564" i="5"/>
  <c r="C1564" i="5"/>
  <c r="D1564" i="5"/>
  <c r="G1564" i="5" s="1"/>
  <c r="E1564" i="5"/>
  <c r="F1500" i="5"/>
  <c r="C1500" i="5"/>
  <c r="D1500" i="5"/>
  <c r="E1500" i="5"/>
  <c r="F1436" i="5"/>
  <c r="C1436" i="5"/>
  <c r="D1436" i="5"/>
  <c r="E1436" i="5"/>
  <c r="F1372" i="5"/>
  <c r="C1372" i="5"/>
  <c r="E1372" i="5"/>
  <c r="D1372" i="5"/>
  <c r="G1372" i="5" s="1"/>
  <c r="F1308" i="5"/>
  <c r="C1308" i="5"/>
  <c r="D1308" i="5"/>
  <c r="E1308" i="5"/>
  <c r="F1244" i="5"/>
  <c r="C1244" i="5"/>
  <c r="D1244" i="5"/>
  <c r="E1244" i="5"/>
  <c r="F1180" i="5"/>
  <c r="C1180" i="5"/>
  <c r="D1180" i="5"/>
  <c r="E1180" i="5"/>
  <c r="F1116" i="5"/>
  <c r="C1116" i="5"/>
  <c r="D1116" i="5"/>
  <c r="E1116" i="5"/>
  <c r="F1052" i="5"/>
  <c r="C1052" i="5"/>
  <c r="D1052" i="5"/>
  <c r="E1052" i="5"/>
  <c r="F988" i="5"/>
  <c r="C988" i="5"/>
  <c r="E988" i="5"/>
  <c r="D988" i="5"/>
  <c r="G988" i="5" s="1"/>
  <c r="F924" i="5"/>
  <c r="C924" i="5"/>
  <c r="D924" i="5"/>
  <c r="E924" i="5"/>
  <c r="F860" i="5"/>
  <c r="C860" i="5"/>
  <c r="E860" i="5"/>
  <c r="D860" i="5"/>
  <c r="G860" i="5" s="1"/>
  <c r="F796" i="5"/>
  <c r="C796" i="5"/>
  <c r="D796" i="5"/>
  <c r="E796" i="5"/>
  <c r="F732" i="5"/>
  <c r="C732" i="5"/>
  <c r="E732" i="5"/>
  <c r="D732" i="5"/>
  <c r="G732" i="5" s="1"/>
  <c r="F668" i="5"/>
  <c r="C668" i="5"/>
  <c r="D668" i="5"/>
  <c r="E668" i="5"/>
  <c r="F604" i="5"/>
  <c r="C604" i="5"/>
  <c r="D604" i="5"/>
  <c r="E604" i="5"/>
  <c r="F540" i="5"/>
  <c r="C540" i="5"/>
  <c r="D540" i="5"/>
  <c r="E540" i="5"/>
  <c r="F476" i="5"/>
  <c r="C476" i="5"/>
  <c r="D476" i="5"/>
  <c r="E476" i="5"/>
  <c r="F412" i="5"/>
  <c r="C412" i="5"/>
  <c r="E412" i="5"/>
  <c r="D412" i="5"/>
  <c r="F348" i="5"/>
  <c r="C348" i="5"/>
  <c r="E348" i="5"/>
  <c r="D348" i="5"/>
  <c r="G348" i="5" s="1"/>
  <c r="F284" i="5"/>
  <c r="C284" i="5"/>
  <c r="D284" i="5"/>
  <c r="E284" i="5"/>
  <c r="F1840" i="2"/>
  <c r="E1840" i="2"/>
  <c r="C1840" i="2"/>
  <c r="D1840" i="2"/>
  <c r="F2766" i="2"/>
  <c r="E2766" i="2"/>
  <c r="D2766" i="2"/>
  <c r="C2766" i="2"/>
  <c r="F3255" i="2"/>
  <c r="E3255" i="2"/>
  <c r="D3255" i="2"/>
  <c r="C3255" i="2"/>
  <c r="F2048" i="2"/>
  <c r="C2048" i="2"/>
  <c r="E2048" i="2"/>
  <c r="D2048" i="2"/>
  <c r="C1826" i="2"/>
  <c r="D1826" i="2"/>
  <c r="G1826" i="2" s="1"/>
  <c r="F1826" i="2"/>
  <c r="E1826" i="2"/>
  <c r="F3135" i="2"/>
  <c r="E3135" i="2"/>
  <c r="D3135" i="2"/>
  <c r="C3135" i="2"/>
  <c r="E2698" i="2"/>
  <c r="F2698" i="2"/>
  <c r="D2698" i="2"/>
  <c r="C2698" i="2"/>
  <c r="F2255" i="2"/>
  <c r="E2255" i="2"/>
  <c r="C2255" i="2"/>
  <c r="D2255" i="2"/>
  <c r="F1822" i="2"/>
  <c r="E1822" i="2"/>
  <c r="D1822" i="2"/>
  <c r="C1822" i="2"/>
  <c r="D1385" i="2"/>
  <c r="E1385" i="2"/>
  <c r="C1385" i="2"/>
  <c r="F1385" i="2"/>
  <c r="E945" i="2"/>
  <c r="D945" i="2"/>
  <c r="C945" i="2"/>
  <c r="F945" i="2"/>
  <c r="E1882" i="2"/>
  <c r="C1882" i="2"/>
  <c r="F1882" i="2"/>
  <c r="D1882" i="2"/>
  <c r="F3127" i="2"/>
  <c r="E3127" i="2"/>
  <c r="D3127" i="2"/>
  <c r="C3127" i="2"/>
  <c r="F2687" i="2"/>
  <c r="E2687" i="2"/>
  <c r="D2687" i="2"/>
  <c r="C2687" i="2"/>
  <c r="F2254" i="2"/>
  <c r="E2254" i="2"/>
  <c r="D2254" i="2"/>
  <c r="C2254" i="2"/>
  <c r="F1817" i="2"/>
  <c r="C1817" i="2"/>
  <c r="E1817" i="2"/>
  <c r="D1817" i="2"/>
  <c r="F1374" i="2"/>
  <c r="E1374" i="2"/>
  <c r="D1374" i="2"/>
  <c r="C1374" i="2"/>
  <c r="F944" i="2"/>
  <c r="E944" i="2"/>
  <c r="C944" i="2"/>
  <c r="D944" i="2"/>
  <c r="F1663" i="2"/>
  <c r="E1663" i="2"/>
  <c r="D1663" i="2"/>
  <c r="C1663" i="2"/>
  <c r="F3070" i="2"/>
  <c r="E3070" i="2"/>
  <c r="D3070" i="2"/>
  <c r="C3070" i="2"/>
  <c r="F2624" i="2"/>
  <c r="D2624" i="2"/>
  <c r="G2624" i="2" s="1"/>
  <c r="E2624" i="2"/>
  <c r="C2624" i="2"/>
  <c r="F2191" i="2"/>
  <c r="E2191" i="2"/>
  <c r="C2191" i="2"/>
  <c r="D2191" i="2"/>
  <c r="C1754" i="2"/>
  <c r="F1754" i="2"/>
  <c r="E1754" i="2"/>
  <c r="D1754" i="2"/>
  <c r="G1754" i="2" s="1"/>
  <c r="C1314" i="2"/>
  <c r="F1314" i="2"/>
  <c r="E1314" i="2"/>
  <c r="D1314" i="2"/>
  <c r="F881" i="2"/>
  <c r="E881" i="2"/>
  <c r="D881" i="2"/>
  <c r="C881" i="2"/>
  <c r="F1614" i="2"/>
  <c r="E1614" i="2"/>
  <c r="D1614" i="2"/>
  <c r="C1614" i="2"/>
  <c r="F3056" i="2"/>
  <c r="D3056" i="2"/>
  <c r="G3056" i="2" s="1"/>
  <c r="E3056" i="2"/>
  <c r="C3056" i="2"/>
  <c r="F2623" i="2"/>
  <c r="E2623" i="2"/>
  <c r="C2623" i="2"/>
  <c r="D2623" i="2"/>
  <c r="F2186" i="2"/>
  <c r="E2186" i="2"/>
  <c r="C2186" i="2"/>
  <c r="D2186" i="2"/>
  <c r="F1743" i="2"/>
  <c r="E1743" i="2"/>
  <c r="C1743" i="2"/>
  <c r="D1743" i="2"/>
  <c r="F1310" i="2"/>
  <c r="E1310" i="2"/>
  <c r="D1310" i="2"/>
  <c r="C1310" i="2"/>
  <c r="F873" i="2"/>
  <c r="D873" i="2"/>
  <c r="E873" i="2"/>
  <c r="C873" i="2"/>
  <c r="F1448" i="2"/>
  <c r="C1448" i="2"/>
  <c r="E1448" i="2"/>
  <c r="D1448" i="2"/>
  <c r="G1448" i="2" s="1"/>
  <c r="E3049" i="2"/>
  <c r="D3049" i="2"/>
  <c r="F3049" i="2"/>
  <c r="C3049" i="2"/>
  <c r="F2615" i="2"/>
  <c r="E2615" i="2"/>
  <c r="D2615" i="2"/>
  <c r="C2615" i="2"/>
  <c r="F2175" i="2"/>
  <c r="E2175" i="2"/>
  <c r="D2175" i="2"/>
  <c r="C2175" i="2"/>
  <c r="F1742" i="2"/>
  <c r="E1742" i="2"/>
  <c r="D1742" i="2"/>
  <c r="C1742" i="2"/>
  <c r="F1305" i="2"/>
  <c r="C1305" i="2"/>
  <c r="D1305" i="2"/>
  <c r="E1305" i="2"/>
  <c r="F862" i="2"/>
  <c r="E862" i="2"/>
  <c r="D862" i="2"/>
  <c r="C862" i="2"/>
  <c r="F3047" i="2"/>
  <c r="E3047" i="2"/>
  <c r="C3047" i="2"/>
  <c r="D3047" i="2"/>
  <c r="F2601" i="2"/>
  <c r="E2601" i="2"/>
  <c r="D2601" i="2"/>
  <c r="C2601" i="2"/>
  <c r="F2174" i="2"/>
  <c r="E2174" i="2"/>
  <c r="D2174" i="2"/>
  <c r="C2174" i="2"/>
  <c r="F1737" i="2"/>
  <c r="E1737" i="2"/>
  <c r="C1737" i="2"/>
  <c r="D1737" i="2"/>
  <c r="F1294" i="2"/>
  <c r="E1294" i="2"/>
  <c r="D1294" i="2"/>
  <c r="C1294" i="2"/>
  <c r="F858" i="2"/>
  <c r="E858" i="2"/>
  <c r="C858" i="2"/>
  <c r="D858" i="2"/>
  <c r="F3151" i="2"/>
  <c r="E3151" i="2"/>
  <c r="D3151" i="2"/>
  <c r="C3151" i="2"/>
  <c r="E2985" i="2"/>
  <c r="D2985" i="2"/>
  <c r="F2985" i="2"/>
  <c r="C2985" i="2"/>
  <c r="F2825" i="2"/>
  <c r="E2825" i="2"/>
  <c r="D2825" i="2"/>
  <c r="C2825" i="2"/>
  <c r="F2662" i="2"/>
  <c r="E2662" i="2"/>
  <c r="D2662" i="2"/>
  <c r="C2662" i="2"/>
  <c r="F2496" i="2"/>
  <c r="E2496" i="2"/>
  <c r="C2496" i="2"/>
  <c r="D2496" i="2"/>
  <c r="F2330" i="2"/>
  <c r="C2330" i="2"/>
  <c r="E2330" i="2"/>
  <c r="D2330" i="2"/>
  <c r="G2330" i="2" s="1"/>
  <c r="F2167" i="2"/>
  <c r="E2167" i="2"/>
  <c r="D2167" i="2"/>
  <c r="C2167" i="2"/>
  <c r="F2007" i="2"/>
  <c r="E2007" i="2"/>
  <c r="C2007" i="2"/>
  <c r="D2007" i="2"/>
  <c r="C1841" i="2"/>
  <c r="F1841" i="2"/>
  <c r="E1841" i="2"/>
  <c r="D1841" i="2"/>
  <c r="F1678" i="2"/>
  <c r="E1678" i="2"/>
  <c r="D1678" i="2"/>
  <c r="C1678" i="2"/>
  <c r="F1512" i="2"/>
  <c r="E1512" i="2"/>
  <c r="D1512" i="2"/>
  <c r="C1512" i="2"/>
  <c r="D1346" i="2"/>
  <c r="C1346" i="2"/>
  <c r="F1346" i="2"/>
  <c r="E1346" i="2"/>
  <c r="F1186" i="2"/>
  <c r="C1186" i="2"/>
  <c r="E1186" i="2"/>
  <c r="D1186" i="2"/>
  <c r="F1023" i="2"/>
  <c r="E1023" i="2"/>
  <c r="C1023" i="2"/>
  <c r="D1023" i="2"/>
  <c r="F857" i="2"/>
  <c r="E857" i="2"/>
  <c r="C857" i="2"/>
  <c r="D857" i="2"/>
  <c r="F3289" i="2"/>
  <c r="E3289" i="2"/>
  <c r="C3289" i="2"/>
  <c r="D3289" i="2"/>
  <c r="F3126" i="2"/>
  <c r="E3126" i="2"/>
  <c r="D3126" i="2"/>
  <c r="C3126" i="2"/>
  <c r="F2960" i="2"/>
  <c r="E2960" i="2"/>
  <c r="D2960" i="2"/>
  <c r="C2960" i="2"/>
  <c r="F2800" i="2"/>
  <c r="E2800" i="2"/>
  <c r="C2800" i="2"/>
  <c r="D2800" i="2"/>
  <c r="E2634" i="2"/>
  <c r="C2634" i="2"/>
  <c r="F2634" i="2"/>
  <c r="D2634" i="2"/>
  <c r="F2471" i="2"/>
  <c r="E2471" i="2"/>
  <c r="D2471" i="2"/>
  <c r="C2471" i="2"/>
  <c r="E2305" i="2"/>
  <c r="F2305" i="2"/>
  <c r="C2305" i="2"/>
  <c r="D2305" i="2"/>
  <c r="F2142" i="2"/>
  <c r="E2142" i="2"/>
  <c r="D2142" i="2"/>
  <c r="C2142" i="2"/>
  <c r="F1982" i="2"/>
  <c r="E1982" i="2"/>
  <c r="D1982" i="2"/>
  <c r="C1982" i="2"/>
  <c r="F1816" i="2"/>
  <c r="C1816" i="2"/>
  <c r="E1816" i="2"/>
  <c r="D1816" i="2"/>
  <c r="F1650" i="2"/>
  <c r="E1650" i="2"/>
  <c r="D1650" i="2"/>
  <c r="C1650" i="2"/>
  <c r="F1487" i="2"/>
  <c r="E1487" i="2"/>
  <c r="C1487" i="2"/>
  <c r="D1487" i="2"/>
  <c r="F1321" i="2"/>
  <c r="D1321" i="2"/>
  <c r="G1321" i="2" s="1"/>
  <c r="E1321" i="2"/>
  <c r="C1321" i="2"/>
  <c r="C1161" i="2"/>
  <c r="F1161" i="2"/>
  <c r="E1161" i="2"/>
  <c r="D1161" i="2"/>
  <c r="F998" i="2"/>
  <c r="E998" i="2"/>
  <c r="D998" i="2"/>
  <c r="C998" i="2"/>
  <c r="F832" i="2"/>
  <c r="C832" i="2"/>
  <c r="E832" i="2"/>
  <c r="D832" i="2"/>
  <c r="E3265" i="2"/>
  <c r="D3265" i="2"/>
  <c r="F3265" i="2"/>
  <c r="C3265" i="2"/>
  <c r="F3102" i="2"/>
  <c r="E3102" i="2"/>
  <c r="D3102" i="2"/>
  <c r="C3102" i="2"/>
  <c r="F2942" i="2"/>
  <c r="E2942" i="2"/>
  <c r="D2942" i="2"/>
  <c r="C2942" i="2"/>
  <c r="F2776" i="2"/>
  <c r="E2776" i="2"/>
  <c r="D2776" i="2"/>
  <c r="C2776" i="2"/>
  <c r="E2610" i="2"/>
  <c r="D2610" i="2"/>
  <c r="F2610" i="2"/>
  <c r="C2610" i="2"/>
  <c r="F2447" i="2"/>
  <c r="E2447" i="2"/>
  <c r="C2447" i="2"/>
  <c r="D2447" i="2"/>
  <c r="E2281" i="2"/>
  <c r="D2281" i="2"/>
  <c r="F2281" i="2"/>
  <c r="C2281" i="2"/>
  <c r="E2121" i="2"/>
  <c r="D2121" i="2"/>
  <c r="F2121" i="2"/>
  <c r="C2121" i="2"/>
  <c r="F1958" i="2"/>
  <c r="E1958" i="2"/>
  <c r="D1958" i="2"/>
  <c r="C1958" i="2"/>
  <c r="F1792" i="2"/>
  <c r="E1792" i="2"/>
  <c r="C1792" i="2"/>
  <c r="D1792" i="2"/>
  <c r="C1626" i="2"/>
  <c r="D1626" i="2"/>
  <c r="G1626" i="2" s="1"/>
  <c r="E1626" i="2"/>
  <c r="F1626" i="2"/>
  <c r="F1463" i="2"/>
  <c r="E1463" i="2"/>
  <c r="D1463" i="2"/>
  <c r="C1463" i="2"/>
  <c r="F1303" i="2"/>
  <c r="E1303" i="2"/>
  <c r="D1303" i="2"/>
  <c r="C1303" i="2"/>
  <c r="F1137" i="2"/>
  <c r="E1137" i="2"/>
  <c r="D1137" i="2"/>
  <c r="C1137" i="2"/>
  <c r="F974" i="2"/>
  <c r="E974" i="2"/>
  <c r="D974" i="2"/>
  <c r="C974" i="2"/>
  <c r="F808" i="2"/>
  <c r="D808" i="2"/>
  <c r="E808" i="2"/>
  <c r="C808" i="2"/>
  <c r="F3224" i="2"/>
  <c r="E3224" i="2"/>
  <c r="D3224" i="2"/>
  <c r="C3224" i="2"/>
  <c r="F3058" i="2"/>
  <c r="E3058" i="2"/>
  <c r="D3058" i="2"/>
  <c r="C3058" i="2"/>
  <c r="F2895" i="2"/>
  <c r="E2895" i="2"/>
  <c r="D2895" i="2"/>
  <c r="C2895" i="2"/>
  <c r="E2729" i="2"/>
  <c r="D2729" i="2"/>
  <c r="F2729" i="2"/>
  <c r="C2729" i="2"/>
  <c r="F2569" i="2"/>
  <c r="E2569" i="2"/>
  <c r="D2569" i="2"/>
  <c r="C2569" i="2"/>
  <c r="F2406" i="2"/>
  <c r="E2406" i="2"/>
  <c r="D2406" i="2"/>
  <c r="C2406" i="2"/>
  <c r="F2240" i="2"/>
  <c r="E2240" i="2"/>
  <c r="D2240" i="2"/>
  <c r="C2240" i="2"/>
  <c r="F2074" i="2"/>
  <c r="C2074" i="2"/>
  <c r="E2074" i="2"/>
  <c r="D2074" i="2"/>
  <c r="F1911" i="2"/>
  <c r="E1911" i="2"/>
  <c r="D1911" i="2"/>
  <c r="C1911" i="2"/>
  <c r="F1751" i="2"/>
  <c r="E1751" i="2"/>
  <c r="D1751" i="2"/>
  <c r="C1751" i="2"/>
  <c r="C1585" i="2"/>
  <c r="D1585" i="2"/>
  <c r="G1585" i="2" s="1"/>
  <c r="E1585" i="2"/>
  <c r="F1585" i="2"/>
  <c r="F1422" i="2"/>
  <c r="E1422" i="2"/>
  <c r="D1422" i="2"/>
  <c r="C1422" i="2"/>
  <c r="F1256" i="2"/>
  <c r="D1256" i="2"/>
  <c r="G1256" i="2" s="1"/>
  <c r="E1256" i="2"/>
  <c r="C1256" i="2"/>
  <c r="D1090" i="2"/>
  <c r="C1090" i="2"/>
  <c r="E1090" i="2"/>
  <c r="F1090" i="2"/>
  <c r="F930" i="2"/>
  <c r="C930" i="2"/>
  <c r="E930" i="2"/>
  <c r="D930" i="2"/>
  <c r="G930" i="2" s="1"/>
  <c r="F767" i="2"/>
  <c r="E767" i="2"/>
  <c r="C767" i="2"/>
  <c r="D767" i="2"/>
  <c r="E3177" i="2"/>
  <c r="D3177" i="2"/>
  <c r="F3177" i="2"/>
  <c r="C3177" i="2"/>
  <c r="F3017" i="2"/>
  <c r="D3017" i="2"/>
  <c r="E3017" i="2"/>
  <c r="C3017" i="2"/>
  <c r="F2854" i="2"/>
  <c r="E2854" i="2"/>
  <c r="D2854" i="2"/>
  <c r="C2854" i="2"/>
  <c r="F2688" i="2"/>
  <c r="D2688" i="2"/>
  <c r="C2688" i="2"/>
  <c r="E2688" i="2"/>
  <c r="C2522" i="2"/>
  <c r="D2522" i="2"/>
  <c r="G2522" i="2" s="1"/>
  <c r="F2522" i="2"/>
  <c r="E2522" i="2"/>
  <c r="F2359" i="2"/>
  <c r="E2359" i="2"/>
  <c r="D2359" i="2"/>
  <c r="C2359" i="2"/>
  <c r="F2199" i="2"/>
  <c r="E2199" i="2"/>
  <c r="D2199" i="2"/>
  <c r="C2199" i="2"/>
  <c r="D2033" i="2"/>
  <c r="C2033" i="2"/>
  <c r="F2033" i="2"/>
  <c r="E2033" i="2"/>
  <c r="F1870" i="2"/>
  <c r="E1870" i="2"/>
  <c r="D1870" i="2"/>
  <c r="C1870" i="2"/>
  <c r="F1704" i="2"/>
  <c r="E1704" i="2"/>
  <c r="C1704" i="2"/>
  <c r="D1704" i="2"/>
  <c r="D1538" i="2"/>
  <c r="C1538" i="2"/>
  <c r="F1538" i="2"/>
  <c r="E1538" i="2"/>
  <c r="C1378" i="2"/>
  <c r="F1378" i="2"/>
  <c r="D1378" i="2"/>
  <c r="E1378" i="2"/>
  <c r="F1215" i="2"/>
  <c r="E1215" i="2"/>
  <c r="D1215" i="2"/>
  <c r="C1215" i="2"/>
  <c r="F1049" i="2"/>
  <c r="C1049" i="2"/>
  <c r="E1049" i="2"/>
  <c r="D1049" i="2"/>
  <c r="F886" i="2"/>
  <c r="E886" i="2"/>
  <c r="D886" i="2"/>
  <c r="C886" i="2"/>
  <c r="F3322" i="2"/>
  <c r="C3322" i="2"/>
  <c r="D3322" i="2"/>
  <c r="E3322" i="2"/>
  <c r="F3222" i="2"/>
  <c r="E3222" i="2"/>
  <c r="D3222" i="2"/>
  <c r="C3222" i="2"/>
  <c r="F3119" i="2"/>
  <c r="E3119" i="2"/>
  <c r="D3119" i="2"/>
  <c r="C3119" i="2"/>
  <c r="F3016" i="2"/>
  <c r="D3016" i="2"/>
  <c r="G3016" i="2" s="1"/>
  <c r="C3016" i="2"/>
  <c r="E3016" i="2"/>
  <c r="F2913" i="2"/>
  <c r="D2913" i="2"/>
  <c r="C2913" i="2"/>
  <c r="E2913" i="2"/>
  <c r="F2810" i="2"/>
  <c r="D2810" i="2"/>
  <c r="G2810" i="2" s="1"/>
  <c r="C2810" i="2"/>
  <c r="E2810" i="2"/>
  <c r="F2710" i="2"/>
  <c r="E2710" i="2"/>
  <c r="D2710" i="2"/>
  <c r="C2710" i="2"/>
  <c r="F2607" i="2"/>
  <c r="E2607" i="2"/>
  <c r="D2607" i="2"/>
  <c r="C2607" i="2"/>
  <c r="F2504" i="2"/>
  <c r="D2504" i="2"/>
  <c r="E2504" i="2"/>
  <c r="C2504" i="2"/>
  <c r="F2401" i="2"/>
  <c r="D2401" i="2"/>
  <c r="G2401" i="2" s="1"/>
  <c r="C2401" i="2"/>
  <c r="E2401" i="2"/>
  <c r="F2298" i="2"/>
  <c r="C2298" i="2"/>
  <c r="D2298" i="2"/>
  <c r="E2298" i="2"/>
  <c r="F2198" i="2"/>
  <c r="E2198" i="2"/>
  <c r="D2198" i="2"/>
  <c r="C2198" i="2"/>
  <c r="F2095" i="2"/>
  <c r="E2095" i="2"/>
  <c r="C2095" i="2"/>
  <c r="D2095" i="2"/>
  <c r="F1992" i="2"/>
  <c r="E1992" i="2"/>
  <c r="D1992" i="2"/>
  <c r="C1992" i="2"/>
  <c r="F1889" i="2"/>
  <c r="D1889" i="2"/>
  <c r="C1889" i="2"/>
  <c r="E1889" i="2"/>
  <c r="F1786" i="2"/>
  <c r="C1786" i="2"/>
  <c r="D1786" i="2"/>
  <c r="E1786" i="2"/>
  <c r="F1686" i="2"/>
  <c r="E1686" i="2"/>
  <c r="D1686" i="2"/>
  <c r="C1686" i="2"/>
  <c r="F1583" i="2"/>
  <c r="E1583" i="2"/>
  <c r="C1583" i="2"/>
  <c r="D1583" i="2"/>
  <c r="F1480" i="2"/>
  <c r="D1480" i="2"/>
  <c r="E1480" i="2"/>
  <c r="C1480" i="2"/>
  <c r="F1377" i="2"/>
  <c r="D1377" i="2"/>
  <c r="G1377" i="2" s="1"/>
  <c r="C1377" i="2"/>
  <c r="E1377" i="2"/>
  <c r="F1274" i="2"/>
  <c r="C1274" i="2"/>
  <c r="D1274" i="2"/>
  <c r="E1274" i="2"/>
  <c r="F1174" i="2"/>
  <c r="E1174" i="2"/>
  <c r="D1174" i="2"/>
  <c r="C1174" i="2"/>
  <c r="F1071" i="2"/>
  <c r="E1071" i="2"/>
  <c r="C1071" i="2"/>
  <c r="D1071" i="2"/>
  <c r="F968" i="2"/>
  <c r="D968" i="2"/>
  <c r="G968" i="2" s="1"/>
  <c r="E968" i="2"/>
  <c r="C968" i="2"/>
  <c r="D865" i="2"/>
  <c r="C865" i="2"/>
  <c r="F865" i="2"/>
  <c r="E865" i="2"/>
  <c r="C762" i="2"/>
  <c r="D762" i="2"/>
  <c r="G762" i="2" s="1"/>
  <c r="F762" i="2"/>
  <c r="E762" i="2"/>
  <c r="F3246" i="2"/>
  <c r="E3246" i="2"/>
  <c r="D3246" i="2"/>
  <c r="C3246" i="2"/>
  <c r="F3143" i="2"/>
  <c r="E3143" i="2"/>
  <c r="D3143" i="2"/>
  <c r="C3143" i="2"/>
  <c r="F3040" i="2"/>
  <c r="E3040" i="2"/>
  <c r="D3040" i="2"/>
  <c r="C3040" i="2"/>
  <c r="F2937" i="2"/>
  <c r="E2937" i="2"/>
  <c r="D2937" i="2"/>
  <c r="C2937" i="2"/>
  <c r="F2834" i="2"/>
  <c r="E2834" i="2"/>
  <c r="D2834" i="2"/>
  <c r="C2834" i="2"/>
  <c r="F2734" i="2"/>
  <c r="E2734" i="2"/>
  <c r="D2734" i="2"/>
  <c r="C2734" i="2"/>
  <c r="F2631" i="2"/>
  <c r="E2631" i="2"/>
  <c r="D2631" i="2"/>
  <c r="C2631" i="2"/>
  <c r="F2528" i="2"/>
  <c r="E2528" i="2"/>
  <c r="D2528" i="2"/>
  <c r="C2528" i="2"/>
  <c r="F2425" i="2"/>
  <c r="C2425" i="2"/>
  <c r="E2425" i="2"/>
  <c r="D2425" i="2"/>
  <c r="F2322" i="2"/>
  <c r="E2322" i="2"/>
  <c r="D2322" i="2"/>
  <c r="C2322" i="2"/>
  <c r="F2222" i="2"/>
  <c r="E2222" i="2"/>
  <c r="D2222" i="2"/>
  <c r="C2222" i="2"/>
  <c r="F2119" i="2"/>
  <c r="E2119" i="2"/>
  <c r="D2119" i="2"/>
  <c r="C2119" i="2"/>
  <c r="F2016" i="2"/>
  <c r="E2016" i="2"/>
  <c r="D2016" i="2"/>
  <c r="C2016" i="2"/>
  <c r="F1913" i="2"/>
  <c r="C1913" i="2"/>
  <c r="E1913" i="2"/>
  <c r="D1913" i="2"/>
  <c r="G1913" i="2" s="1"/>
  <c r="F1810" i="2"/>
  <c r="E1810" i="2"/>
  <c r="D1810" i="2"/>
  <c r="C1810" i="2"/>
  <c r="F1710" i="2"/>
  <c r="E1710" i="2"/>
  <c r="D1710" i="2"/>
  <c r="C1710" i="2"/>
  <c r="F1607" i="2"/>
  <c r="E1607" i="2"/>
  <c r="D1607" i="2"/>
  <c r="C1607" i="2"/>
  <c r="F1504" i="2"/>
  <c r="E1504" i="2"/>
  <c r="D1504" i="2"/>
  <c r="C1504" i="2"/>
  <c r="F1401" i="2"/>
  <c r="C1401" i="2"/>
  <c r="E1401" i="2"/>
  <c r="D1401" i="2"/>
  <c r="F1298" i="2"/>
  <c r="E1298" i="2"/>
  <c r="D1298" i="2"/>
  <c r="C1298" i="2"/>
  <c r="F1198" i="2"/>
  <c r="E1198" i="2"/>
  <c r="D1198" i="2"/>
  <c r="C1198" i="2"/>
  <c r="F1095" i="2"/>
  <c r="E1095" i="2"/>
  <c r="D1095" i="2"/>
  <c r="C1095" i="2"/>
  <c r="F992" i="2"/>
  <c r="E992" i="2"/>
  <c r="D992" i="2"/>
  <c r="C992" i="2"/>
  <c r="F889" i="2"/>
  <c r="C889" i="2"/>
  <c r="E889" i="2"/>
  <c r="D889" i="2"/>
  <c r="G889" i="2" s="1"/>
  <c r="F786" i="2"/>
  <c r="E786" i="2"/>
  <c r="D786" i="2"/>
  <c r="C786" i="2"/>
  <c r="F3270" i="2"/>
  <c r="E3270" i="2"/>
  <c r="D3270" i="2"/>
  <c r="C3270" i="2"/>
  <c r="F3167" i="2"/>
  <c r="E3167" i="2"/>
  <c r="D3167" i="2"/>
  <c r="C3167" i="2"/>
  <c r="F3064" i="2"/>
  <c r="E3064" i="2"/>
  <c r="D3064" i="2"/>
  <c r="C3064" i="2"/>
  <c r="F2961" i="2"/>
  <c r="E2961" i="2"/>
  <c r="D2961" i="2"/>
  <c r="C2961" i="2"/>
  <c r="F2858" i="2"/>
  <c r="E2858" i="2"/>
  <c r="D2858" i="2"/>
  <c r="C2858" i="2"/>
  <c r="F2758" i="2"/>
  <c r="E2758" i="2"/>
  <c r="D2758" i="2"/>
  <c r="C2758" i="2"/>
  <c r="F2655" i="2"/>
  <c r="E2655" i="2"/>
  <c r="D2655" i="2"/>
  <c r="C2655" i="2"/>
  <c r="F2552" i="2"/>
  <c r="E2552" i="2"/>
  <c r="D2552" i="2"/>
  <c r="C2552" i="2"/>
  <c r="F2449" i="2"/>
  <c r="E2449" i="2"/>
  <c r="D2449" i="2"/>
  <c r="C2449" i="2"/>
  <c r="F2346" i="2"/>
  <c r="E2346" i="2"/>
  <c r="D2346" i="2"/>
  <c r="C2346" i="2"/>
  <c r="F2246" i="2"/>
  <c r="E2246" i="2"/>
  <c r="D2246" i="2"/>
  <c r="C2246" i="2"/>
  <c r="F2143" i="2"/>
  <c r="E2143" i="2"/>
  <c r="D2143" i="2"/>
  <c r="C2143" i="2"/>
  <c r="F2040" i="2"/>
  <c r="C2040" i="2"/>
  <c r="E2040" i="2"/>
  <c r="D2040" i="2"/>
  <c r="G2040" i="2" s="1"/>
  <c r="F1937" i="2"/>
  <c r="E1937" i="2"/>
  <c r="D1937" i="2"/>
  <c r="C1937" i="2"/>
  <c r="F1834" i="2"/>
  <c r="E1834" i="2"/>
  <c r="D1834" i="2"/>
  <c r="C1834" i="2"/>
  <c r="F1734" i="2"/>
  <c r="E1734" i="2"/>
  <c r="D1734" i="2"/>
  <c r="C1734" i="2"/>
  <c r="F1631" i="2"/>
  <c r="E1631" i="2"/>
  <c r="D1631" i="2"/>
  <c r="C1631" i="2"/>
  <c r="F1528" i="2"/>
  <c r="E1528" i="2"/>
  <c r="C1528" i="2"/>
  <c r="D1528" i="2"/>
  <c r="F1425" i="2"/>
  <c r="E1425" i="2"/>
  <c r="D1425" i="2"/>
  <c r="C1425" i="2"/>
  <c r="F1322" i="2"/>
  <c r="E1322" i="2"/>
  <c r="D1322" i="2"/>
  <c r="C1322" i="2"/>
  <c r="F1222" i="2"/>
  <c r="E1222" i="2"/>
  <c r="D1222" i="2"/>
  <c r="C1222" i="2"/>
  <c r="F1119" i="2"/>
  <c r="E1119" i="2"/>
  <c r="D1119" i="2"/>
  <c r="C1119" i="2"/>
  <c r="F1016" i="2"/>
  <c r="E1016" i="2"/>
  <c r="C1016" i="2"/>
  <c r="D1016" i="2"/>
  <c r="E913" i="2"/>
  <c r="F913" i="2"/>
  <c r="D913" i="2"/>
  <c r="C913" i="2"/>
  <c r="E810" i="2"/>
  <c r="F810" i="2"/>
  <c r="D810" i="2"/>
  <c r="C810" i="2"/>
  <c r="E3309" i="2"/>
  <c r="D3309" i="2"/>
  <c r="C3309" i="2"/>
  <c r="F3309" i="2"/>
  <c r="E3245" i="2"/>
  <c r="D3245" i="2"/>
  <c r="C3245" i="2"/>
  <c r="F3245" i="2"/>
  <c r="E3181" i="2"/>
  <c r="D3181" i="2"/>
  <c r="F3181" i="2"/>
  <c r="C3181" i="2"/>
  <c r="E3117" i="2"/>
  <c r="D3117" i="2"/>
  <c r="C3117" i="2"/>
  <c r="F3117" i="2"/>
  <c r="E3053" i="2"/>
  <c r="D3053" i="2"/>
  <c r="C3053" i="2"/>
  <c r="F3053" i="2"/>
  <c r="E2989" i="2"/>
  <c r="D2989" i="2"/>
  <c r="C2989" i="2"/>
  <c r="F2989" i="2"/>
  <c r="E2925" i="2"/>
  <c r="D2925" i="2"/>
  <c r="F2925" i="2"/>
  <c r="C2925" i="2"/>
  <c r="E2861" i="2"/>
  <c r="D2861" i="2"/>
  <c r="C2861" i="2"/>
  <c r="F2861" i="2"/>
  <c r="E2797" i="2"/>
  <c r="D2797" i="2"/>
  <c r="C2797" i="2"/>
  <c r="F2797" i="2"/>
  <c r="E2733" i="2"/>
  <c r="D2733" i="2"/>
  <c r="C2733" i="2"/>
  <c r="F2733" i="2"/>
  <c r="E2669" i="2"/>
  <c r="D2669" i="2"/>
  <c r="F2669" i="2"/>
  <c r="C2669" i="2"/>
  <c r="E2605" i="2"/>
  <c r="D2605" i="2"/>
  <c r="C2605" i="2"/>
  <c r="F2605" i="2"/>
  <c r="E2541" i="2"/>
  <c r="D2541" i="2"/>
  <c r="C2541" i="2"/>
  <c r="F2541" i="2"/>
  <c r="E2477" i="2"/>
  <c r="D2477" i="2"/>
  <c r="C2477" i="2"/>
  <c r="F2477" i="2"/>
  <c r="E2413" i="2"/>
  <c r="D2413" i="2"/>
  <c r="F2413" i="2"/>
  <c r="C2413" i="2"/>
  <c r="E2349" i="2"/>
  <c r="D2349" i="2"/>
  <c r="F2349" i="2"/>
  <c r="C2349" i="2"/>
  <c r="E2285" i="2"/>
  <c r="D2285" i="2"/>
  <c r="C2285" i="2"/>
  <c r="F2285" i="2"/>
  <c r="E2221" i="2"/>
  <c r="D2221" i="2"/>
  <c r="F2221" i="2"/>
  <c r="C2221" i="2"/>
  <c r="E2157" i="2"/>
  <c r="D2157" i="2"/>
  <c r="F2157" i="2"/>
  <c r="C2157" i="2"/>
  <c r="E2093" i="2"/>
  <c r="D2093" i="2"/>
  <c r="F2093" i="2"/>
  <c r="C2093" i="2"/>
  <c r="E2029" i="2"/>
  <c r="D2029" i="2"/>
  <c r="C2029" i="2"/>
  <c r="F2029" i="2"/>
  <c r="E1965" i="2"/>
  <c r="D1965" i="2"/>
  <c r="F1965" i="2"/>
  <c r="C1965" i="2"/>
  <c r="E1901" i="2"/>
  <c r="D1901" i="2"/>
  <c r="F1901" i="2"/>
  <c r="C1901" i="2"/>
  <c r="E1837" i="2"/>
  <c r="D1837" i="2"/>
  <c r="F1837" i="2"/>
  <c r="C1837" i="2"/>
  <c r="E1773" i="2"/>
  <c r="D1773" i="2"/>
  <c r="C1773" i="2"/>
  <c r="F1773" i="2"/>
  <c r="E1709" i="2"/>
  <c r="D1709" i="2"/>
  <c r="C1709" i="2"/>
  <c r="F1709" i="2"/>
  <c r="E1645" i="2"/>
  <c r="D1645" i="2"/>
  <c r="F1645" i="2"/>
  <c r="C1645" i="2"/>
  <c r="E1581" i="2"/>
  <c r="D1581" i="2"/>
  <c r="F1581" i="2"/>
  <c r="C1581" i="2"/>
  <c r="E1517" i="2"/>
  <c r="D1517" i="2"/>
  <c r="C1517" i="2"/>
  <c r="F1517" i="2"/>
  <c r="E1453" i="2"/>
  <c r="D1453" i="2"/>
  <c r="F1453" i="2"/>
  <c r="C1453" i="2"/>
  <c r="E1389" i="2"/>
  <c r="D1389" i="2"/>
  <c r="F1389" i="2"/>
  <c r="C1389" i="2"/>
  <c r="E1325" i="2"/>
  <c r="D1325" i="2"/>
  <c r="F1325" i="2"/>
  <c r="C1325" i="2"/>
  <c r="E1261" i="2"/>
  <c r="D1261" i="2"/>
  <c r="F1261" i="2"/>
  <c r="C1261" i="2"/>
  <c r="E1197" i="2"/>
  <c r="D1197" i="2"/>
  <c r="C1197" i="2"/>
  <c r="F1197" i="2"/>
  <c r="E1133" i="2"/>
  <c r="D1133" i="2"/>
  <c r="F1133" i="2"/>
  <c r="C1133" i="2"/>
  <c r="E1069" i="2"/>
  <c r="D1069" i="2"/>
  <c r="F1069" i="2"/>
  <c r="C1069" i="2"/>
  <c r="E1005" i="2"/>
  <c r="D1005" i="2"/>
  <c r="C1005" i="2"/>
  <c r="F1005" i="2"/>
  <c r="E941" i="2"/>
  <c r="D941" i="2"/>
  <c r="C941" i="2"/>
  <c r="F941" i="2"/>
  <c r="F877" i="2"/>
  <c r="E877" i="2"/>
  <c r="D877" i="2"/>
  <c r="C877" i="2"/>
  <c r="F813" i="2"/>
  <c r="E813" i="2"/>
  <c r="D813" i="2"/>
  <c r="C813" i="2"/>
  <c r="D3332" i="2"/>
  <c r="F3332" i="2"/>
  <c r="C3332" i="2"/>
  <c r="E3332" i="2"/>
  <c r="D3268" i="2"/>
  <c r="F3268" i="2"/>
  <c r="C3268" i="2"/>
  <c r="E3268" i="2"/>
  <c r="D3204" i="2"/>
  <c r="F3204" i="2"/>
  <c r="C3204" i="2"/>
  <c r="E3204" i="2"/>
  <c r="D3140" i="2"/>
  <c r="F3140" i="2"/>
  <c r="C3140" i="2"/>
  <c r="E3140" i="2"/>
  <c r="D3076" i="2"/>
  <c r="F3076" i="2"/>
  <c r="C3076" i="2"/>
  <c r="E3076" i="2"/>
  <c r="D3012" i="2"/>
  <c r="F3012" i="2"/>
  <c r="C3012" i="2"/>
  <c r="E3012" i="2"/>
  <c r="D2948" i="2"/>
  <c r="F2948" i="2"/>
  <c r="C2948" i="2"/>
  <c r="E2948" i="2"/>
  <c r="D2884" i="2"/>
  <c r="F2884" i="2"/>
  <c r="C2884" i="2"/>
  <c r="E2884" i="2"/>
  <c r="D2820" i="2"/>
  <c r="F2820" i="2"/>
  <c r="C2820" i="2"/>
  <c r="E2820" i="2"/>
  <c r="D2756" i="2"/>
  <c r="F2756" i="2"/>
  <c r="C2756" i="2"/>
  <c r="E2756" i="2"/>
  <c r="D2692" i="2"/>
  <c r="F2692" i="2"/>
  <c r="C2692" i="2"/>
  <c r="E2692" i="2"/>
  <c r="D2628" i="2"/>
  <c r="F2628" i="2"/>
  <c r="C2628" i="2"/>
  <c r="E2628" i="2"/>
  <c r="D2564" i="2"/>
  <c r="F2564" i="2"/>
  <c r="C2564" i="2"/>
  <c r="E2564" i="2"/>
  <c r="D2500" i="2"/>
  <c r="C2500" i="2"/>
  <c r="F2500" i="2"/>
  <c r="E2500" i="2"/>
  <c r="D2436" i="2"/>
  <c r="C2436" i="2"/>
  <c r="F2436" i="2"/>
  <c r="E2436" i="2"/>
  <c r="D2372" i="2"/>
  <c r="C2372" i="2"/>
  <c r="F2372" i="2"/>
  <c r="E2372" i="2"/>
  <c r="D2308" i="2"/>
  <c r="C2308" i="2"/>
  <c r="F2308" i="2"/>
  <c r="E2308" i="2"/>
  <c r="D2244" i="2"/>
  <c r="C2244" i="2"/>
  <c r="F2244" i="2"/>
  <c r="E2244" i="2"/>
  <c r="D2180" i="2"/>
  <c r="C2180" i="2"/>
  <c r="F2180" i="2"/>
  <c r="E2180" i="2"/>
  <c r="D2116" i="2"/>
  <c r="C2116" i="2"/>
  <c r="F2116" i="2"/>
  <c r="E2116" i="2"/>
  <c r="D2052" i="2"/>
  <c r="C2052" i="2"/>
  <c r="F2052" i="2"/>
  <c r="E2052" i="2"/>
  <c r="D1988" i="2"/>
  <c r="C1988" i="2"/>
  <c r="F1988" i="2"/>
  <c r="E1988" i="2"/>
  <c r="D1924" i="2"/>
  <c r="C1924" i="2"/>
  <c r="F1924" i="2"/>
  <c r="E1924" i="2"/>
  <c r="D1860" i="2"/>
  <c r="C1860" i="2"/>
  <c r="F1860" i="2"/>
  <c r="E1860" i="2"/>
  <c r="D1796" i="2"/>
  <c r="C1796" i="2"/>
  <c r="F1796" i="2"/>
  <c r="E1796" i="2"/>
  <c r="D1732" i="2"/>
  <c r="C1732" i="2"/>
  <c r="F1732" i="2"/>
  <c r="E1732" i="2"/>
  <c r="D1668" i="2"/>
  <c r="C1668" i="2"/>
  <c r="F1668" i="2"/>
  <c r="E1668" i="2"/>
  <c r="D1604" i="2"/>
  <c r="C1604" i="2"/>
  <c r="F1604" i="2"/>
  <c r="E1604" i="2"/>
  <c r="D1540" i="2"/>
  <c r="C1540" i="2"/>
  <c r="F1540" i="2"/>
  <c r="E1540" i="2"/>
  <c r="D1476" i="2"/>
  <c r="C1476" i="2"/>
  <c r="F1476" i="2"/>
  <c r="E1476" i="2"/>
  <c r="D1412" i="2"/>
  <c r="C1412" i="2"/>
  <c r="F1412" i="2"/>
  <c r="E1412" i="2"/>
  <c r="D1348" i="2"/>
  <c r="C1348" i="2"/>
  <c r="F1348" i="2"/>
  <c r="E1348" i="2"/>
  <c r="D1284" i="2"/>
  <c r="C1284" i="2"/>
  <c r="F1284" i="2"/>
  <c r="E1284" i="2"/>
  <c r="D1220" i="2"/>
  <c r="C1220" i="2"/>
  <c r="F1220" i="2"/>
  <c r="E1220" i="2"/>
  <c r="D1156" i="2"/>
  <c r="C1156" i="2"/>
  <c r="F1156" i="2"/>
  <c r="E1156" i="2"/>
  <c r="D1092" i="2"/>
  <c r="C1092" i="2"/>
  <c r="F1092" i="2"/>
  <c r="E1092" i="2"/>
  <c r="D1028" i="2"/>
  <c r="C1028" i="2"/>
  <c r="F1028" i="2"/>
  <c r="E1028" i="2"/>
  <c r="D964" i="2"/>
  <c r="C964" i="2"/>
  <c r="F964" i="2"/>
  <c r="E964" i="2"/>
  <c r="F900" i="2"/>
  <c r="D900" i="2"/>
  <c r="C900" i="2"/>
  <c r="E900" i="2"/>
  <c r="F836" i="2"/>
  <c r="D836" i="2"/>
  <c r="C836" i="2"/>
  <c r="E836" i="2"/>
  <c r="F772" i="2"/>
  <c r="D772" i="2"/>
  <c r="C772" i="2"/>
  <c r="E772" i="2"/>
  <c r="E3291" i="2"/>
  <c r="D3291" i="2"/>
  <c r="C3291" i="2"/>
  <c r="F3291" i="2"/>
  <c r="E3227" i="2"/>
  <c r="D3227" i="2"/>
  <c r="F3227" i="2"/>
  <c r="C3227" i="2"/>
  <c r="F3163" i="2"/>
  <c r="E3163" i="2"/>
  <c r="D3163" i="2"/>
  <c r="C3163" i="2"/>
  <c r="E3099" i="2"/>
  <c r="D3099" i="2"/>
  <c r="F3099" i="2"/>
  <c r="C3099" i="2"/>
  <c r="E3035" i="2"/>
  <c r="D3035" i="2"/>
  <c r="F3035" i="2"/>
  <c r="C3035" i="2"/>
  <c r="E2971" i="2"/>
  <c r="D2971" i="2"/>
  <c r="F2971" i="2"/>
  <c r="C2971" i="2"/>
  <c r="F2907" i="2"/>
  <c r="E2907" i="2"/>
  <c r="D2907" i="2"/>
  <c r="C2907" i="2"/>
  <c r="E2843" i="2"/>
  <c r="D2843" i="2"/>
  <c r="F2843" i="2"/>
  <c r="C2843" i="2"/>
  <c r="E2779" i="2"/>
  <c r="D2779" i="2"/>
  <c r="F2779" i="2"/>
  <c r="C2779" i="2"/>
  <c r="E2715" i="2"/>
  <c r="D2715" i="2"/>
  <c r="F2715" i="2"/>
  <c r="C2715" i="2"/>
  <c r="F2651" i="2"/>
  <c r="E2651" i="2"/>
  <c r="D2651" i="2"/>
  <c r="C2651" i="2"/>
  <c r="E2587" i="2"/>
  <c r="D2587" i="2"/>
  <c r="F2587" i="2"/>
  <c r="C2587" i="2"/>
  <c r="C2523" i="2"/>
  <c r="E2523" i="2"/>
  <c r="D2523" i="2"/>
  <c r="F2523" i="2"/>
  <c r="C2459" i="2"/>
  <c r="E2459" i="2"/>
  <c r="D2459" i="2"/>
  <c r="F2459" i="2"/>
  <c r="C2395" i="2"/>
  <c r="F2395" i="2"/>
  <c r="E2395" i="2"/>
  <c r="D2395" i="2"/>
  <c r="G2395" i="2" s="1"/>
  <c r="C2331" i="2"/>
  <c r="E2331" i="2"/>
  <c r="D2331" i="2"/>
  <c r="F2331" i="2"/>
  <c r="C2267" i="2"/>
  <c r="E2267" i="2"/>
  <c r="D2267" i="2"/>
  <c r="F2267" i="2"/>
  <c r="C2203" i="2"/>
  <c r="E2203" i="2"/>
  <c r="D2203" i="2"/>
  <c r="F2203" i="2"/>
  <c r="C2139" i="2"/>
  <c r="F2139" i="2"/>
  <c r="E2139" i="2"/>
  <c r="D2139" i="2"/>
  <c r="G2139" i="2" s="1"/>
  <c r="C2075" i="2"/>
  <c r="E2075" i="2"/>
  <c r="D2075" i="2"/>
  <c r="F2075" i="2"/>
  <c r="C2011" i="2"/>
  <c r="D2011" i="2"/>
  <c r="G2011" i="2" s="1"/>
  <c r="E2011" i="2"/>
  <c r="F2011" i="2"/>
  <c r="C1947" i="2"/>
  <c r="D1947" i="2"/>
  <c r="E1947" i="2"/>
  <c r="F1947" i="2"/>
  <c r="C1883" i="2"/>
  <c r="F1883" i="2"/>
  <c r="D1883" i="2"/>
  <c r="E1883" i="2"/>
  <c r="C1819" i="2"/>
  <c r="E1819" i="2"/>
  <c r="D1819" i="2"/>
  <c r="F1819" i="2"/>
  <c r="C1755" i="2"/>
  <c r="D1755" i="2"/>
  <c r="G1755" i="2" s="1"/>
  <c r="E1755" i="2"/>
  <c r="F1755" i="2"/>
  <c r="C1691" i="2"/>
  <c r="D1691" i="2"/>
  <c r="E1691" i="2"/>
  <c r="F1691" i="2"/>
  <c r="C1627" i="2"/>
  <c r="F1627" i="2"/>
  <c r="D1627" i="2"/>
  <c r="E1627" i="2"/>
  <c r="C1563" i="2"/>
  <c r="D1563" i="2"/>
  <c r="F1563" i="2"/>
  <c r="E1563" i="2"/>
  <c r="C1499" i="2"/>
  <c r="D1499" i="2"/>
  <c r="G1499" i="2" s="1"/>
  <c r="E1499" i="2"/>
  <c r="F1499" i="2"/>
  <c r="C1435" i="2"/>
  <c r="D1435" i="2"/>
  <c r="E1435" i="2"/>
  <c r="F1435" i="2"/>
  <c r="C1371" i="2"/>
  <c r="F1371" i="2"/>
  <c r="D1371" i="2"/>
  <c r="E1371" i="2"/>
  <c r="C1307" i="2"/>
  <c r="E1307" i="2"/>
  <c r="D1307" i="2"/>
  <c r="F1307" i="2"/>
  <c r="C1243" i="2"/>
  <c r="D1243" i="2"/>
  <c r="G1243" i="2" s="1"/>
  <c r="E1243" i="2"/>
  <c r="F1243" i="2"/>
  <c r="C1179" i="2"/>
  <c r="D1179" i="2"/>
  <c r="E1179" i="2"/>
  <c r="F1179" i="2"/>
  <c r="C1115" i="2"/>
  <c r="F1115" i="2"/>
  <c r="D1115" i="2"/>
  <c r="E1115" i="2"/>
  <c r="C1051" i="2"/>
  <c r="D1051" i="2"/>
  <c r="F1051" i="2"/>
  <c r="E1051" i="2"/>
  <c r="C987" i="2"/>
  <c r="D987" i="2"/>
  <c r="G987" i="2" s="1"/>
  <c r="E987" i="2"/>
  <c r="F987" i="2"/>
  <c r="C923" i="2"/>
  <c r="D923" i="2"/>
  <c r="E923" i="2"/>
  <c r="F923" i="2"/>
  <c r="C859" i="2"/>
  <c r="D859" i="2"/>
  <c r="F859" i="2"/>
  <c r="E859" i="2"/>
  <c r="C795" i="2"/>
  <c r="E795" i="2"/>
  <c r="D795" i="2"/>
  <c r="F795" i="2"/>
  <c r="E2434" i="2"/>
  <c r="D2434" i="2"/>
  <c r="C2434" i="2"/>
  <c r="F2434" i="2"/>
  <c r="F2929" i="2"/>
  <c r="D2929" i="2"/>
  <c r="C2929" i="2"/>
  <c r="E2929" i="2"/>
  <c r="F1345" i="2"/>
  <c r="C1345" i="2"/>
  <c r="E1345" i="2"/>
  <c r="D1345" i="2"/>
  <c r="G1345" i="2" s="1"/>
  <c r="F1130" i="5"/>
  <c r="E1130" i="5"/>
  <c r="C1130" i="5"/>
  <c r="D1130" i="5"/>
  <c r="D1558" i="5"/>
  <c r="E1558" i="5"/>
  <c r="F1558" i="5"/>
  <c r="C1558" i="5"/>
  <c r="F1426" i="5"/>
  <c r="E1426" i="5"/>
  <c r="D1426" i="5"/>
  <c r="C1426" i="5"/>
  <c r="D1559" i="5"/>
  <c r="F1559" i="5"/>
  <c r="E1559" i="5"/>
  <c r="C1559" i="5"/>
  <c r="C299" i="5"/>
  <c r="E299" i="5"/>
  <c r="D299" i="5"/>
  <c r="F299" i="5"/>
  <c r="F466" i="5"/>
  <c r="E466" i="5"/>
  <c r="D466" i="5"/>
  <c r="C466" i="5"/>
  <c r="F744" i="5"/>
  <c r="E744" i="5"/>
  <c r="C744" i="5"/>
  <c r="D744" i="5"/>
  <c r="F913" i="5"/>
  <c r="E913" i="5"/>
  <c r="D913" i="5"/>
  <c r="C913" i="5"/>
  <c r="C1051" i="5"/>
  <c r="D1051" i="5"/>
  <c r="F1051" i="5"/>
  <c r="E1051" i="5"/>
  <c r="F1459" i="5"/>
  <c r="E1459" i="5"/>
  <c r="C1459" i="5"/>
  <c r="D1459" i="5"/>
  <c r="C875" i="5"/>
  <c r="F875" i="5"/>
  <c r="E875" i="5"/>
  <c r="D875" i="5"/>
  <c r="F1664" i="5"/>
  <c r="E1664" i="5"/>
  <c r="C1664" i="5"/>
  <c r="D1664" i="5"/>
  <c r="F1098" i="5"/>
  <c r="E1098" i="5"/>
  <c r="C1098" i="5"/>
  <c r="D1098" i="5"/>
  <c r="F435" i="5"/>
  <c r="C435" i="5"/>
  <c r="E435" i="5"/>
  <c r="D435" i="5"/>
  <c r="G435" i="5" s="1"/>
  <c r="D1310" i="5"/>
  <c r="E1310" i="5"/>
  <c r="C1310" i="5"/>
  <c r="F1310" i="5"/>
  <c r="F689" i="5"/>
  <c r="E689" i="5"/>
  <c r="C689" i="5"/>
  <c r="D689" i="5"/>
  <c r="D1430" i="5"/>
  <c r="E1430" i="5"/>
  <c r="F1430" i="5"/>
  <c r="C1430" i="5"/>
  <c r="F850" i="5"/>
  <c r="D850" i="5"/>
  <c r="G850" i="5" s="1"/>
  <c r="E850" i="5"/>
  <c r="C850" i="5"/>
  <c r="F1610" i="5"/>
  <c r="D1610" i="5"/>
  <c r="E1610" i="5"/>
  <c r="C1610" i="5"/>
  <c r="F1257" i="5"/>
  <c r="E1257" i="5"/>
  <c r="C1257" i="5"/>
  <c r="D1257" i="5"/>
  <c r="F907" i="5"/>
  <c r="C907" i="5"/>
  <c r="D907" i="5"/>
  <c r="E907" i="5"/>
  <c r="F554" i="5"/>
  <c r="E554" i="5"/>
  <c r="C554" i="5"/>
  <c r="D554" i="5"/>
  <c r="F1591" i="5"/>
  <c r="C1591" i="5"/>
  <c r="E1591" i="5"/>
  <c r="D1591" i="5"/>
  <c r="D1238" i="5"/>
  <c r="E1238" i="5"/>
  <c r="F1238" i="5"/>
  <c r="C1238" i="5"/>
  <c r="F883" i="5"/>
  <c r="E883" i="5"/>
  <c r="C883" i="5"/>
  <c r="D883" i="5"/>
  <c r="D543" i="5"/>
  <c r="F543" i="5"/>
  <c r="E543" i="5"/>
  <c r="C543" i="5"/>
  <c r="D1585" i="5"/>
  <c r="E1585" i="5"/>
  <c r="C1585" i="5"/>
  <c r="F1585" i="5"/>
  <c r="F1235" i="5"/>
  <c r="E1235" i="5"/>
  <c r="C1235" i="5"/>
  <c r="D1235" i="5"/>
  <c r="D882" i="5"/>
  <c r="C882" i="5"/>
  <c r="F882" i="5"/>
  <c r="E882" i="5"/>
  <c r="D534" i="5"/>
  <c r="E534" i="5"/>
  <c r="F534" i="5"/>
  <c r="C534" i="5"/>
  <c r="F928" i="5"/>
  <c r="E928" i="5"/>
  <c r="C928" i="5"/>
  <c r="D928" i="5"/>
  <c r="D575" i="5"/>
  <c r="F575" i="5"/>
  <c r="E575" i="5"/>
  <c r="C575" i="5"/>
  <c r="F1663" i="5"/>
  <c r="E1663" i="5"/>
  <c r="C1663" i="5"/>
  <c r="D1663" i="5"/>
  <c r="E1441" i="5"/>
  <c r="C1441" i="5"/>
  <c r="F1441" i="5"/>
  <c r="D1441" i="5"/>
  <c r="D1224" i="5"/>
  <c r="E1224" i="5"/>
  <c r="C1224" i="5"/>
  <c r="F1224" i="5"/>
  <c r="F1002" i="5"/>
  <c r="E1002" i="5"/>
  <c r="C1002" i="5"/>
  <c r="D1002" i="5"/>
  <c r="D790" i="5"/>
  <c r="E790" i="5"/>
  <c r="F790" i="5"/>
  <c r="C790" i="5"/>
  <c r="C571" i="5"/>
  <c r="F571" i="5"/>
  <c r="E571" i="5"/>
  <c r="D571" i="5"/>
  <c r="G571" i="5" s="1"/>
  <c r="D351" i="5"/>
  <c r="F351" i="5"/>
  <c r="C351" i="5"/>
  <c r="E351" i="5"/>
  <c r="F1546" i="5"/>
  <c r="E1546" i="5"/>
  <c r="D1546" i="5"/>
  <c r="C1546" i="5"/>
  <c r="F1329" i="5"/>
  <c r="E1329" i="5"/>
  <c r="C1329" i="5"/>
  <c r="D1329" i="5"/>
  <c r="C1115" i="5"/>
  <c r="E1115" i="5"/>
  <c r="D1115" i="5"/>
  <c r="F1115" i="5"/>
  <c r="D895" i="5"/>
  <c r="F895" i="5"/>
  <c r="E895" i="5"/>
  <c r="C895" i="5"/>
  <c r="E673" i="5"/>
  <c r="F673" i="5"/>
  <c r="C673" i="5"/>
  <c r="D673" i="5"/>
  <c r="D456" i="5"/>
  <c r="F456" i="5"/>
  <c r="C456" i="5"/>
  <c r="E456" i="5"/>
  <c r="F1651" i="5"/>
  <c r="E1651" i="5"/>
  <c r="C1651" i="5"/>
  <c r="D1651" i="5"/>
  <c r="D1439" i="5"/>
  <c r="F1439" i="5"/>
  <c r="E1439" i="5"/>
  <c r="C1439" i="5"/>
  <c r="F1217" i="5"/>
  <c r="E1217" i="5"/>
  <c r="C1217" i="5"/>
  <c r="D1217" i="5"/>
  <c r="E1000" i="5"/>
  <c r="D1000" i="5"/>
  <c r="C1000" i="5"/>
  <c r="F1000" i="5"/>
  <c r="F778" i="5"/>
  <c r="E778" i="5"/>
  <c r="D778" i="5"/>
  <c r="C778" i="5"/>
  <c r="E561" i="5"/>
  <c r="F561" i="5"/>
  <c r="C561" i="5"/>
  <c r="D561" i="5"/>
  <c r="C347" i="5"/>
  <c r="E347" i="5"/>
  <c r="F347" i="5"/>
  <c r="D347" i="5"/>
  <c r="E1590" i="5"/>
  <c r="F1590" i="5"/>
  <c r="C1590" i="5"/>
  <c r="D1590" i="5"/>
  <c r="C1451" i="5"/>
  <c r="F1451" i="5"/>
  <c r="D1451" i="5"/>
  <c r="E1451" i="5"/>
  <c r="D1319" i="5"/>
  <c r="F1319" i="5"/>
  <c r="E1319" i="5"/>
  <c r="C1319" i="5"/>
  <c r="D1182" i="5"/>
  <c r="E1182" i="5"/>
  <c r="F1182" i="5"/>
  <c r="C1182" i="5"/>
  <c r="F1043" i="5"/>
  <c r="E1043" i="5"/>
  <c r="C1043" i="5"/>
  <c r="D1043" i="5"/>
  <c r="F906" i="5"/>
  <c r="E906" i="5"/>
  <c r="D906" i="5"/>
  <c r="C906" i="5"/>
  <c r="F769" i="5"/>
  <c r="C769" i="5"/>
  <c r="E769" i="5"/>
  <c r="D769" i="5"/>
  <c r="F635" i="5"/>
  <c r="C635" i="5"/>
  <c r="D635" i="5"/>
  <c r="E635" i="5"/>
  <c r="F498" i="5"/>
  <c r="D498" i="5"/>
  <c r="C498" i="5"/>
  <c r="E498" i="5"/>
  <c r="F361" i="5"/>
  <c r="E361" i="5"/>
  <c r="C361" i="5"/>
  <c r="D361" i="5"/>
  <c r="E1640" i="5"/>
  <c r="D1640" i="5"/>
  <c r="F1640" i="5"/>
  <c r="C1640" i="5"/>
  <c r="D1503" i="5"/>
  <c r="F1503" i="5"/>
  <c r="E1503" i="5"/>
  <c r="C1503" i="5"/>
  <c r="D1366" i="5"/>
  <c r="E1366" i="5"/>
  <c r="F1366" i="5"/>
  <c r="C1366" i="5"/>
  <c r="C1227" i="5"/>
  <c r="E1227" i="5"/>
  <c r="F1227" i="5"/>
  <c r="D1227" i="5"/>
  <c r="D1095" i="5"/>
  <c r="E1095" i="5"/>
  <c r="C1095" i="5"/>
  <c r="F1095" i="5"/>
  <c r="D958" i="5"/>
  <c r="E958" i="5"/>
  <c r="F958" i="5"/>
  <c r="C958" i="5"/>
  <c r="F819" i="5"/>
  <c r="E819" i="5"/>
  <c r="C819" i="5"/>
  <c r="D819" i="5"/>
  <c r="F682" i="5"/>
  <c r="E682" i="5"/>
  <c r="C682" i="5"/>
  <c r="D682" i="5"/>
  <c r="E545" i="5"/>
  <c r="C545" i="5"/>
  <c r="D545" i="5"/>
  <c r="F545" i="5"/>
  <c r="C411" i="5"/>
  <c r="E411" i="5"/>
  <c r="D411" i="5"/>
  <c r="F411" i="5"/>
  <c r="E274" i="5"/>
  <c r="D274" i="5"/>
  <c r="C274" i="5"/>
  <c r="F274" i="5"/>
  <c r="E1553" i="5"/>
  <c r="D1553" i="5"/>
  <c r="F1553" i="5"/>
  <c r="C1553" i="5"/>
  <c r="E1416" i="5"/>
  <c r="C1416" i="5"/>
  <c r="F1416" i="5"/>
  <c r="D1416" i="5"/>
  <c r="D1279" i="5"/>
  <c r="F1279" i="5"/>
  <c r="E1279" i="5"/>
  <c r="C1279" i="5"/>
  <c r="D1142" i="5"/>
  <c r="E1142" i="5"/>
  <c r="F1142" i="5"/>
  <c r="C1142" i="5"/>
  <c r="C1003" i="5"/>
  <c r="E1003" i="5"/>
  <c r="D1003" i="5"/>
  <c r="F1003" i="5"/>
  <c r="D871" i="5"/>
  <c r="E871" i="5"/>
  <c r="C871" i="5"/>
  <c r="F871" i="5"/>
  <c r="D734" i="5"/>
  <c r="E734" i="5"/>
  <c r="C734" i="5"/>
  <c r="F734" i="5"/>
  <c r="F595" i="5"/>
  <c r="E595" i="5"/>
  <c r="C595" i="5"/>
  <c r="D595" i="5"/>
  <c r="F458" i="5"/>
  <c r="E458" i="5"/>
  <c r="C458" i="5"/>
  <c r="D458" i="5"/>
  <c r="C321" i="5"/>
  <c r="D321" i="5"/>
  <c r="E321" i="5"/>
  <c r="F321" i="5"/>
  <c r="D1626" i="5"/>
  <c r="E1626" i="5"/>
  <c r="F1626" i="5"/>
  <c r="C1626" i="5"/>
  <c r="D1542" i="5"/>
  <c r="E1542" i="5"/>
  <c r="F1542" i="5"/>
  <c r="C1542" i="5"/>
  <c r="E1456" i="5"/>
  <c r="D1456" i="5"/>
  <c r="F1456" i="5"/>
  <c r="C1456" i="5"/>
  <c r="F1370" i="5"/>
  <c r="E1370" i="5"/>
  <c r="D1370" i="5"/>
  <c r="C1370" i="5"/>
  <c r="D1286" i="5"/>
  <c r="E1286" i="5"/>
  <c r="F1286" i="5"/>
  <c r="C1286" i="5"/>
  <c r="F1200" i="5"/>
  <c r="E1200" i="5"/>
  <c r="D1200" i="5"/>
  <c r="C1200" i="5"/>
  <c r="E1114" i="5"/>
  <c r="C1114" i="5"/>
  <c r="F1114" i="5"/>
  <c r="D1114" i="5"/>
  <c r="D1030" i="5"/>
  <c r="E1030" i="5"/>
  <c r="F1030" i="5"/>
  <c r="C1030" i="5"/>
  <c r="E944" i="5"/>
  <c r="F944" i="5"/>
  <c r="D944" i="5"/>
  <c r="C944" i="5"/>
  <c r="F858" i="5"/>
  <c r="E858" i="5"/>
  <c r="C858" i="5"/>
  <c r="D858" i="5"/>
  <c r="D774" i="5"/>
  <c r="E774" i="5"/>
  <c r="F774" i="5"/>
  <c r="C774" i="5"/>
  <c r="F688" i="5"/>
  <c r="E688" i="5"/>
  <c r="D688" i="5"/>
  <c r="C688" i="5"/>
  <c r="E602" i="5"/>
  <c r="F602" i="5"/>
  <c r="D602" i="5"/>
  <c r="C602" i="5"/>
  <c r="D518" i="5"/>
  <c r="E518" i="5"/>
  <c r="F518" i="5"/>
  <c r="C518" i="5"/>
  <c r="E432" i="5"/>
  <c r="C432" i="5"/>
  <c r="D432" i="5"/>
  <c r="F432" i="5"/>
  <c r="E346" i="5"/>
  <c r="F346" i="5"/>
  <c r="D346" i="5"/>
  <c r="C346" i="5"/>
  <c r="D262" i="5"/>
  <c r="E262" i="5"/>
  <c r="F262" i="5"/>
  <c r="C262" i="5"/>
  <c r="E1583" i="5"/>
  <c r="F1583" i="5"/>
  <c r="D1583" i="5"/>
  <c r="C1583" i="5"/>
  <c r="D1497" i="5"/>
  <c r="E1497" i="5"/>
  <c r="F1497" i="5"/>
  <c r="C1497" i="5"/>
  <c r="C1411" i="5"/>
  <c r="D1411" i="5"/>
  <c r="E1411" i="5"/>
  <c r="F1411" i="5"/>
  <c r="D1327" i="5"/>
  <c r="E1327" i="5"/>
  <c r="F1327" i="5"/>
  <c r="C1327" i="5"/>
  <c r="D1241" i="5"/>
  <c r="E1241" i="5"/>
  <c r="F1241" i="5"/>
  <c r="C1241" i="5"/>
  <c r="C1155" i="5"/>
  <c r="D1155" i="5"/>
  <c r="G1155" i="5" s="1"/>
  <c r="E1155" i="5"/>
  <c r="F1155" i="5"/>
  <c r="D1071" i="5"/>
  <c r="E1071" i="5"/>
  <c r="F1071" i="5"/>
  <c r="C1071" i="5"/>
  <c r="D985" i="5"/>
  <c r="E985" i="5"/>
  <c r="F985" i="5"/>
  <c r="C985" i="5"/>
  <c r="C899" i="5"/>
  <c r="D899" i="5"/>
  <c r="E899" i="5"/>
  <c r="F899" i="5"/>
  <c r="D815" i="5"/>
  <c r="E815" i="5"/>
  <c r="F815" i="5"/>
  <c r="C815" i="5"/>
  <c r="D729" i="5"/>
  <c r="E729" i="5"/>
  <c r="F729" i="5"/>
  <c r="C729" i="5"/>
  <c r="C643" i="5"/>
  <c r="D643" i="5"/>
  <c r="G643" i="5" s="1"/>
  <c r="E643" i="5"/>
  <c r="F643" i="5"/>
  <c r="D559" i="5"/>
  <c r="E559" i="5"/>
  <c r="F559" i="5"/>
  <c r="C559" i="5"/>
  <c r="E473" i="5"/>
  <c r="D473" i="5"/>
  <c r="F473" i="5"/>
  <c r="C473" i="5"/>
  <c r="E387" i="5"/>
  <c r="C387" i="5"/>
  <c r="D387" i="5"/>
  <c r="F387" i="5"/>
  <c r="D303" i="5"/>
  <c r="E303" i="5"/>
  <c r="F303" i="5"/>
  <c r="C303" i="5"/>
  <c r="D1634" i="5"/>
  <c r="F1634" i="5"/>
  <c r="E1634" i="5"/>
  <c r="C1634" i="5"/>
  <c r="D1550" i="5"/>
  <c r="E1550" i="5"/>
  <c r="F1550" i="5"/>
  <c r="C1550" i="5"/>
  <c r="D1464" i="5"/>
  <c r="F1464" i="5"/>
  <c r="E1464" i="5"/>
  <c r="C1464" i="5"/>
  <c r="D1378" i="5"/>
  <c r="F1378" i="5"/>
  <c r="C1378" i="5"/>
  <c r="E1378" i="5"/>
  <c r="D1294" i="5"/>
  <c r="E1294" i="5"/>
  <c r="F1294" i="5"/>
  <c r="C1294" i="5"/>
  <c r="D1208" i="5"/>
  <c r="F1208" i="5"/>
  <c r="C1208" i="5"/>
  <c r="E1208" i="5"/>
  <c r="D1122" i="5"/>
  <c r="F1122" i="5"/>
  <c r="E1122" i="5"/>
  <c r="C1122" i="5"/>
  <c r="D1038" i="5"/>
  <c r="E1038" i="5"/>
  <c r="F1038" i="5"/>
  <c r="C1038" i="5"/>
  <c r="D952" i="5"/>
  <c r="F952" i="5"/>
  <c r="C952" i="5"/>
  <c r="E952" i="5"/>
  <c r="D866" i="5"/>
  <c r="F866" i="5"/>
  <c r="E866" i="5"/>
  <c r="C866" i="5"/>
  <c r="D782" i="5"/>
  <c r="E782" i="5"/>
  <c r="F782" i="5"/>
  <c r="C782" i="5"/>
  <c r="D696" i="5"/>
  <c r="F696" i="5"/>
  <c r="E696" i="5"/>
  <c r="C696" i="5"/>
  <c r="D610" i="5"/>
  <c r="F610" i="5"/>
  <c r="C610" i="5"/>
  <c r="E610" i="5"/>
  <c r="D526" i="5"/>
  <c r="E526" i="5"/>
  <c r="F526" i="5"/>
  <c r="C526" i="5"/>
  <c r="E440" i="5"/>
  <c r="D440" i="5"/>
  <c r="F440" i="5"/>
  <c r="C440" i="5"/>
  <c r="E354" i="5"/>
  <c r="D354" i="5"/>
  <c r="F354" i="5"/>
  <c r="C354" i="5"/>
  <c r="D270" i="5"/>
  <c r="E270" i="5"/>
  <c r="F270" i="5"/>
  <c r="C270" i="5"/>
  <c r="E1613" i="5"/>
  <c r="F1613" i="5"/>
  <c r="C1613" i="5"/>
  <c r="D1613" i="5"/>
  <c r="E1549" i="5"/>
  <c r="F1549" i="5"/>
  <c r="D1549" i="5"/>
  <c r="C1549" i="5"/>
  <c r="E1485" i="5"/>
  <c r="F1485" i="5"/>
  <c r="D1485" i="5"/>
  <c r="C1485" i="5"/>
  <c r="E1421" i="5"/>
  <c r="F1421" i="5"/>
  <c r="D1421" i="5"/>
  <c r="C1421" i="5"/>
  <c r="E1357" i="5"/>
  <c r="F1357" i="5"/>
  <c r="D1357" i="5"/>
  <c r="C1357" i="5"/>
  <c r="E1293" i="5"/>
  <c r="F1293" i="5"/>
  <c r="D1293" i="5"/>
  <c r="C1293" i="5"/>
  <c r="E1229" i="5"/>
  <c r="F1229" i="5"/>
  <c r="D1229" i="5"/>
  <c r="C1229" i="5"/>
  <c r="E1165" i="5"/>
  <c r="F1165" i="5"/>
  <c r="D1165" i="5"/>
  <c r="C1165" i="5"/>
  <c r="E1101" i="5"/>
  <c r="F1101" i="5"/>
  <c r="D1101" i="5"/>
  <c r="C1101" i="5"/>
  <c r="E1037" i="5"/>
  <c r="F1037" i="5"/>
  <c r="D1037" i="5"/>
  <c r="C1037" i="5"/>
  <c r="E973" i="5"/>
  <c r="F973" i="5"/>
  <c r="D973" i="5"/>
  <c r="C973" i="5"/>
  <c r="E909" i="5"/>
  <c r="F909" i="5"/>
  <c r="D909" i="5"/>
  <c r="C909" i="5"/>
  <c r="E845" i="5"/>
  <c r="F845" i="5"/>
  <c r="D845" i="5"/>
  <c r="C845" i="5"/>
  <c r="E781" i="5"/>
  <c r="F781" i="5"/>
  <c r="D781" i="5"/>
  <c r="C781" i="5"/>
  <c r="E717" i="5"/>
  <c r="F717" i="5"/>
  <c r="D717" i="5"/>
  <c r="C717" i="5"/>
  <c r="E653" i="5"/>
  <c r="F653" i="5"/>
  <c r="D653" i="5"/>
  <c r="C653" i="5"/>
  <c r="E589" i="5"/>
  <c r="F589" i="5"/>
  <c r="D589" i="5"/>
  <c r="C589" i="5"/>
  <c r="E525" i="5"/>
  <c r="F525" i="5"/>
  <c r="D525" i="5"/>
  <c r="C525" i="5"/>
  <c r="E461" i="5"/>
  <c r="F461" i="5"/>
  <c r="D461" i="5"/>
  <c r="C461" i="5"/>
  <c r="E397" i="5"/>
  <c r="F397" i="5"/>
  <c r="D397" i="5"/>
  <c r="C397" i="5"/>
  <c r="E333" i="5"/>
  <c r="F333" i="5"/>
  <c r="D333" i="5"/>
  <c r="C333" i="5"/>
  <c r="E269" i="5"/>
  <c r="F269" i="5"/>
  <c r="D269" i="5"/>
  <c r="C269" i="5"/>
  <c r="F1620" i="5"/>
  <c r="E1620" i="5"/>
  <c r="C1620" i="5"/>
  <c r="D1620" i="5"/>
  <c r="F1556" i="5"/>
  <c r="E1556" i="5"/>
  <c r="C1556" i="5"/>
  <c r="D1556" i="5"/>
  <c r="F1492" i="5"/>
  <c r="E1492" i="5"/>
  <c r="C1492" i="5"/>
  <c r="D1492" i="5"/>
  <c r="F1428" i="5"/>
  <c r="E1428" i="5"/>
  <c r="C1428" i="5"/>
  <c r="D1428" i="5"/>
  <c r="F1364" i="5"/>
  <c r="E1364" i="5"/>
  <c r="C1364" i="5"/>
  <c r="D1364" i="5"/>
  <c r="F1300" i="5"/>
  <c r="E1300" i="5"/>
  <c r="C1300" i="5"/>
  <c r="D1300" i="5"/>
  <c r="F1236" i="5"/>
  <c r="E1236" i="5"/>
  <c r="C1236" i="5"/>
  <c r="D1236" i="5"/>
  <c r="F1172" i="5"/>
  <c r="E1172" i="5"/>
  <c r="C1172" i="5"/>
  <c r="D1172" i="5"/>
  <c r="F1108" i="5"/>
  <c r="E1108" i="5"/>
  <c r="C1108" i="5"/>
  <c r="D1108" i="5"/>
  <c r="F1044" i="5"/>
  <c r="E1044" i="5"/>
  <c r="C1044" i="5"/>
  <c r="D1044" i="5"/>
  <c r="F980" i="5"/>
  <c r="E980" i="5"/>
  <c r="C980" i="5"/>
  <c r="D980" i="5"/>
  <c r="F916" i="5"/>
  <c r="E916" i="5"/>
  <c r="C916" i="5"/>
  <c r="D916" i="5"/>
  <c r="F852" i="5"/>
  <c r="E852" i="5"/>
  <c r="C852" i="5"/>
  <c r="D852" i="5"/>
  <c r="F788" i="5"/>
  <c r="E788" i="5"/>
  <c r="C788" i="5"/>
  <c r="D788" i="5"/>
  <c r="F724" i="5"/>
  <c r="E724" i="5"/>
  <c r="C724" i="5"/>
  <c r="D724" i="5"/>
  <c r="F660" i="5"/>
  <c r="E660" i="5"/>
  <c r="C660" i="5"/>
  <c r="D660" i="5"/>
  <c r="F596" i="5"/>
  <c r="E596" i="5"/>
  <c r="C596" i="5"/>
  <c r="D596" i="5"/>
  <c r="F532" i="5"/>
  <c r="E532" i="5"/>
  <c r="C532" i="5"/>
  <c r="D532" i="5"/>
  <c r="F468" i="5"/>
  <c r="C468" i="5"/>
  <c r="E468" i="5"/>
  <c r="D468" i="5"/>
  <c r="G468" i="5" s="1"/>
  <c r="F404" i="5"/>
  <c r="C404" i="5"/>
  <c r="E404" i="5"/>
  <c r="D404" i="5"/>
  <c r="F340" i="5"/>
  <c r="C340" i="5"/>
  <c r="D340" i="5"/>
  <c r="E340" i="5"/>
  <c r="F276" i="5"/>
  <c r="C276" i="5"/>
  <c r="E276" i="5"/>
  <c r="D276" i="5"/>
  <c r="C2274" i="2"/>
  <c r="F2274" i="2"/>
  <c r="D2274" i="2"/>
  <c r="E2274" i="2"/>
  <c r="F3199" i="2"/>
  <c r="E3199" i="2"/>
  <c r="D3199" i="2"/>
  <c r="C3199" i="2"/>
  <c r="F2544" i="2"/>
  <c r="D2544" i="2"/>
  <c r="C2544" i="2"/>
  <c r="E2544" i="2"/>
  <c r="F1719" i="2"/>
  <c r="E1719" i="2"/>
  <c r="D1719" i="2"/>
  <c r="C1719" i="2"/>
  <c r="C1497" i="2"/>
  <c r="F1497" i="2"/>
  <c r="E1497" i="2"/>
  <c r="D1497" i="2"/>
  <c r="G1497" i="2" s="1"/>
  <c r="D3073" i="2"/>
  <c r="E3073" i="2"/>
  <c r="F3073" i="2"/>
  <c r="C3073" i="2"/>
  <c r="F2640" i="2"/>
  <c r="E2640" i="2"/>
  <c r="D2640" i="2"/>
  <c r="C2640" i="2"/>
  <c r="F2206" i="2"/>
  <c r="E2206" i="2"/>
  <c r="D2206" i="2"/>
  <c r="C2206" i="2"/>
  <c r="F1766" i="2"/>
  <c r="E1766" i="2"/>
  <c r="D1766" i="2"/>
  <c r="C1766" i="2"/>
  <c r="C1330" i="2"/>
  <c r="E1330" i="2"/>
  <c r="D1330" i="2"/>
  <c r="F1330" i="2"/>
  <c r="F896" i="2"/>
  <c r="E896" i="2"/>
  <c r="D896" i="2"/>
  <c r="C896" i="2"/>
  <c r="F1559" i="2"/>
  <c r="E1559" i="2"/>
  <c r="D1559" i="2"/>
  <c r="C1559" i="2"/>
  <c r="F3072" i="2"/>
  <c r="E3072" i="2"/>
  <c r="D3072" i="2"/>
  <c r="C3072" i="2"/>
  <c r="F2638" i="2"/>
  <c r="E2638" i="2"/>
  <c r="D2638" i="2"/>
  <c r="C2638" i="2"/>
  <c r="F2192" i="2"/>
  <c r="E2192" i="2"/>
  <c r="D2192" i="2"/>
  <c r="C2192" i="2"/>
  <c r="E1762" i="2"/>
  <c r="C1762" i="2"/>
  <c r="F1762" i="2"/>
  <c r="D1762" i="2"/>
  <c r="F1328" i="2"/>
  <c r="E1328" i="2"/>
  <c r="C1328" i="2"/>
  <c r="D1328" i="2"/>
  <c r="F882" i="2"/>
  <c r="D882" i="2"/>
  <c r="E882" i="2"/>
  <c r="C882" i="2"/>
  <c r="F1168" i="2"/>
  <c r="D1168" i="2"/>
  <c r="C1168" i="2"/>
  <c r="E1168" i="2"/>
  <c r="F3009" i="2"/>
  <c r="D3009" i="2"/>
  <c r="E3009" i="2"/>
  <c r="C3009" i="2"/>
  <c r="F2575" i="2"/>
  <c r="E2575" i="2"/>
  <c r="C2575" i="2"/>
  <c r="D2575" i="2"/>
  <c r="F2135" i="2"/>
  <c r="E2135" i="2"/>
  <c r="D2135" i="2"/>
  <c r="C2135" i="2"/>
  <c r="F1702" i="2"/>
  <c r="E1702" i="2"/>
  <c r="D1702" i="2"/>
  <c r="C1702" i="2"/>
  <c r="E1265" i="2"/>
  <c r="F1265" i="2"/>
  <c r="C1265" i="2"/>
  <c r="D1265" i="2"/>
  <c r="F822" i="2"/>
  <c r="E822" i="2"/>
  <c r="D822" i="2"/>
  <c r="C822" i="2"/>
  <c r="F1334" i="2"/>
  <c r="E1334" i="2"/>
  <c r="D1334" i="2"/>
  <c r="C1334" i="2"/>
  <c r="F3007" i="2"/>
  <c r="E3007" i="2"/>
  <c r="C3007" i="2"/>
  <c r="D3007" i="2"/>
  <c r="D2561" i="2"/>
  <c r="E2561" i="2"/>
  <c r="F2561" i="2"/>
  <c r="C2561" i="2"/>
  <c r="F2128" i="2"/>
  <c r="E2128" i="2"/>
  <c r="D2128" i="2"/>
  <c r="C2128" i="2"/>
  <c r="F1694" i="2"/>
  <c r="E1694" i="2"/>
  <c r="D1694" i="2"/>
  <c r="C1694" i="2"/>
  <c r="F1254" i="2"/>
  <c r="E1254" i="2"/>
  <c r="D1254" i="2"/>
  <c r="C1254" i="2"/>
  <c r="F818" i="2"/>
  <c r="C818" i="2"/>
  <c r="E818" i="2"/>
  <c r="D818" i="2"/>
  <c r="C1122" i="2"/>
  <c r="F1122" i="2"/>
  <c r="E1122" i="2"/>
  <c r="D1122" i="2"/>
  <c r="G1122" i="2" s="1"/>
  <c r="D2993" i="2"/>
  <c r="F2993" i="2"/>
  <c r="E2993" i="2"/>
  <c r="C2993" i="2"/>
  <c r="F2560" i="2"/>
  <c r="E2560" i="2"/>
  <c r="D2560" i="2"/>
  <c r="C2560" i="2"/>
  <c r="F2126" i="2"/>
  <c r="E2126" i="2"/>
  <c r="D2126" i="2"/>
  <c r="C2126" i="2"/>
  <c r="F1680" i="2"/>
  <c r="D1680" i="2"/>
  <c r="C1680" i="2"/>
  <c r="E1680" i="2"/>
  <c r="E1250" i="2"/>
  <c r="C1250" i="2"/>
  <c r="F1250" i="2"/>
  <c r="D1250" i="2"/>
  <c r="E816" i="2"/>
  <c r="C816" i="2"/>
  <c r="F816" i="2"/>
  <c r="D816" i="2"/>
  <c r="F2992" i="2"/>
  <c r="E2992" i="2"/>
  <c r="D2992" i="2"/>
  <c r="C2992" i="2"/>
  <c r="F2558" i="2"/>
  <c r="E2558" i="2"/>
  <c r="D2558" i="2"/>
  <c r="C2558" i="2"/>
  <c r="F2112" i="2"/>
  <c r="D2112" i="2"/>
  <c r="C2112" i="2"/>
  <c r="E2112" i="2"/>
  <c r="F1679" i="2"/>
  <c r="E1679" i="2"/>
  <c r="C1679" i="2"/>
  <c r="D1679" i="2"/>
  <c r="C1242" i="2"/>
  <c r="E1242" i="2"/>
  <c r="F1242" i="2"/>
  <c r="D1242" i="2"/>
  <c r="C802" i="2"/>
  <c r="F802" i="2"/>
  <c r="D802" i="2"/>
  <c r="E802" i="2"/>
  <c r="F3134" i="2"/>
  <c r="E3134" i="2"/>
  <c r="D3134" i="2"/>
  <c r="C3134" i="2"/>
  <c r="F2968" i="2"/>
  <c r="C2968" i="2"/>
  <c r="D2968" i="2"/>
  <c r="E2968" i="2"/>
  <c r="C2802" i="2"/>
  <c r="F2802" i="2"/>
  <c r="E2802" i="2"/>
  <c r="D2802" i="2"/>
  <c r="F2639" i="2"/>
  <c r="E2639" i="2"/>
  <c r="D2639" i="2"/>
  <c r="C2639" i="2"/>
  <c r="E2473" i="2"/>
  <c r="D2473" i="2"/>
  <c r="C2473" i="2"/>
  <c r="F2473" i="2"/>
  <c r="F2313" i="2"/>
  <c r="C2313" i="2"/>
  <c r="D2313" i="2"/>
  <c r="E2313" i="2"/>
  <c r="F2150" i="2"/>
  <c r="E2150" i="2"/>
  <c r="D2150" i="2"/>
  <c r="C2150" i="2"/>
  <c r="F1984" i="2"/>
  <c r="E1984" i="2"/>
  <c r="C1984" i="2"/>
  <c r="D1984" i="2"/>
  <c r="F1818" i="2"/>
  <c r="C1818" i="2"/>
  <c r="E1818" i="2"/>
  <c r="D1818" i="2"/>
  <c r="F1655" i="2"/>
  <c r="E1655" i="2"/>
  <c r="D1655" i="2"/>
  <c r="C1655" i="2"/>
  <c r="F1495" i="2"/>
  <c r="E1495" i="2"/>
  <c r="C1495" i="2"/>
  <c r="D1495" i="2"/>
  <c r="C1329" i="2"/>
  <c r="D1329" i="2"/>
  <c r="G1329" i="2" s="1"/>
  <c r="E1329" i="2"/>
  <c r="F1329" i="2"/>
  <c r="F1166" i="2"/>
  <c r="E1166" i="2"/>
  <c r="D1166" i="2"/>
  <c r="C1166" i="2"/>
  <c r="F1000" i="2"/>
  <c r="E1000" i="2"/>
  <c r="D1000" i="2"/>
  <c r="C1000" i="2"/>
  <c r="D834" i="2"/>
  <c r="C834" i="2"/>
  <c r="F834" i="2"/>
  <c r="E834" i="2"/>
  <c r="F3266" i="2"/>
  <c r="E3266" i="2"/>
  <c r="D3266" i="2"/>
  <c r="C3266" i="2"/>
  <c r="E3106" i="2"/>
  <c r="F3106" i="2"/>
  <c r="D3106" i="2"/>
  <c r="C3106" i="2"/>
  <c r="F2943" i="2"/>
  <c r="E2943" i="2"/>
  <c r="D2943" i="2"/>
  <c r="C2943" i="2"/>
  <c r="F2777" i="2"/>
  <c r="E2777" i="2"/>
  <c r="D2777" i="2"/>
  <c r="C2777" i="2"/>
  <c r="F2614" i="2"/>
  <c r="E2614" i="2"/>
  <c r="D2614" i="2"/>
  <c r="C2614" i="2"/>
  <c r="F2448" i="2"/>
  <c r="E2448" i="2"/>
  <c r="D2448" i="2"/>
  <c r="C2448" i="2"/>
  <c r="F2288" i="2"/>
  <c r="C2288" i="2"/>
  <c r="E2288" i="2"/>
  <c r="D2288" i="2"/>
  <c r="G2288" i="2" s="1"/>
  <c r="E2122" i="2"/>
  <c r="F2122" i="2"/>
  <c r="D2122" i="2"/>
  <c r="C2122" i="2"/>
  <c r="F1959" i="2"/>
  <c r="E1959" i="2"/>
  <c r="D1959" i="2"/>
  <c r="C1959" i="2"/>
  <c r="E1793" i="2"/>
  <c r="C1793" i="2"/>
  <c r="F1793" i="2"/>
  <c r="D1793" i="2"/>
  <c r="F1630" i="2"/>
  <c r="E1630" i="2"/>
  <c r="D1630" i="2"/>
  <c r="C1630" i="2"/>
  <c r="F1470" i="2"/>
  <c r="E1470" i="2"/>
  <c r="D1470" i="2"/>
  <c r="C1470" i="2"/>
  <c r="F1304" i="2"/>
  <c r="C1304" i="2"/>
  <c r="E1304" i="2"/>
  <c r="D1304" i="2"/>
  <c r="G1304" i="2" s="1"/>
  <c r="F1138" i="2"/>
  <c r="E1138" i="2"/>
  <c r="C1138" i="2"/>
  <c r="D1138" i="2"/>
  <c r="F975" i="2"/>
  <c r="E975" i="2"/>
  <c r="C975" i="2"/>
  <c r="D975" i="2"/>
  <c r="F809" i="2"/>
  <c r="D809" i="2"/>
  <c r="E809" i="2"/>
  <c r="C809" i="2"/>
  <c r="F3248" i="2"/>
  <c r="E3248" i="2"/>
  <c r="D3248" i="2"/>
  <c r="C3248" i="2"/>
  <c r="F3082" i="2"/>
  <c r="E3082" i="2"/>
  <c r="D3082" i="2"/>
  <c r="C3082" i="2"/>
  <c r="F2919" i="2"/>
  <c r="E2919" i="2"/>
  <c r="D2919" i="2"/>
  <c r="C2919" i="2"/>
  <c r="E2753" i="2"/>
  <c r="D2753" i="2"/>
  <c r="F2753" i="2"/>
  <c r="C2753" i="2"/>
  <c r="F2590" i="2"/>
  <c r="E2590" i="2"/>
  <c r="D2590" i="2"/>
  <c r="C2590" i="2"/>
  <c r="F2430" i="2"/>
  <c r="E2430" i="2"/>
  <c r="D2430" i="2"/>
  <c r="C2430" i="2"/>
  <c r="F2264" i="2"/>
  <c r="C2264" i="2"/>
  <c r="E2264" i="2"/>
  <c r="D2264" i="2"/>
  <c r="G2264" i="2" s="1"/>
  <c r="E2098" i="2"/>
  <c r="C2098" i="2"/>
  <c r="D2098" i="2"/>
  <c r="F2098" i="2"/>
  <c r="F1935" i="2"/>
  <c r="E1935" i="2"/>
  <c r="C1935" i="2"/>
  <c r="D1935" i="2"/>
  <c r="D1769" i="2"/>
  <c r="F1769" i="2"/>
  <c r="E1769" i="2"/>
  <c r="C1769" i="2"/>
  <c r="D1609" i="2"/>
  <c r="F1609" i="2"/>
  <c r="E1609" i="2"/>
  <c r="C1609" i="2"/>
  <c r="F1446" i="2"/>
  <c r="E1446" i="2"/>
  <c r="D1446" i="2"/>
  <c r="C1446" i="2"/>
  <c r="F1280" i="2"/>
  <c r="E1280" i="2"/>
  <c r="C1280" i="2"/>
  <c r="D1280" i="2"/>
  <c r="C1114" i="2"/>
  <c r="D1114" i="2"/>
  <c r="F1114" i="2"/>
  <c r="E1114" i="2"/>
  <c r="F951" i="2"/>
  <c r="E951" i="2"/>
  <c r="D951" i="2"/>
  <c r="C951" i="2"/>
  <c r="E791" i="2"/>
  <c r="D791" i="2"/>
  <c r="F791" i="2"/>
  <c r="C791" i="2"/>
  <c r="F3201" i="2"/>
  <c r="E3201" i="2"/>
  <c r="D3201" i="2"/>
  <c r="C3201" i="2"/>
  <c r="F3038" i="2"/>
  <c r="E3038" i="2"/>
  <c r="D3038" i="2"/>
  <c r="C3038" i="2"/>
  <c r="F2878" i="2"/>
  <c r="E2878" i="2"/>
  <c r="D2878" i="2"/>
  <c r="C2878" i="2"/>
  <c r="F2712" i="2"/>
  <c r="E2712" i="2"/>
  <c r="D2712" i="2"/>
  <c r="C2712" i="2"/>
  <c r="E2546" i="2"/>
  <c r="F2546" i="2"/>
  <c r="D2546" i="2"/>
  <c r="C2546" i="2"/>
  <c r="F2383" i="2"/>
  <c r="E2383" i="2"/>
  <c r="C2383" i="2"/>
  <c r="D2383" i="2"/>
  <c r="E2217" i="2"/>
  <c r="D2217" i="2"/>
  <c r="F2217" i="2"/>
  <c r="C2217" i="2"/>
  <c r="F2057" i="2"/>
  <c r="E2057" i="2"/>
  <c r="D2057" i="2"/>
  <c r="C2057" i="2"/>
  <c r="F1894" i="2"/>
  <c r="E1894" i="2"/>
  <c r="D1894" i="2"/>
  <c r="C1894" i="2"/>
  <c r="F1728" i="2"/>
  <c r="D1728" i="2"/>
  <c r="E1728" i="2"/>
  <c r="C1728" i="2"/>
  <c r="F1562" i="2"/>
  <c r="C1562" i="2"/>
  <c r="D1562" i="2"/>
  <c r="E1562" i="2"/>
  <c r="F1399" i="2"/>
  <c r="E1399" i="2"/>
  <c r="D1399" i="2"/>
  <c r="C1399" i="2"/>
  <c r="F1239" i="2"/>
  <c r="E1239" i="2"/>
  <c r="D1239" i="2"/>
  <c r="C1239" i="2"/>
  <c r="C1073" i="2"/>
  <c r="F1073" i="2"/>
  <c r="D1073" i="2"/>
  <c r="E1073" i="2"/>
  <c r="F910" i="2"/>
  <c r="E910" i="2"/>
  <c r="D910" i="2"/>
  <c r="C910" i="2"/>
  <c r="F3326" i="2"/>
  <c r="E3326" i="2"/>
  <c r="D3326" i="2"/>
  <c r="C3326" i="2"/>
  <c r="F3160" i="2"/>
  <c r="D3160" i="2"/>
  <c r="G3160" i="2" s="1"/>
  <c r="E3160" i="2"/>
  <c r="C3160" i="2"/>
  <c r="F2994" i="2"/>
  <c r="D2994" i="2"/>
  <c r="E2994" i="2"/>
  <c r="C2994" i="2"/>
  <c r="F2831" i="2"/>
  <c r="E2831" i="2"/>
  <c r="D2831" i="2"/>
  <c r="C2831" i="2"/>
  <c r="E2665" i="2"/>
  <c r="D2665" i="2"/>
  <c r="F2665" i="2"/>
  <c r="C2665" i="2"/>
  <c r="F2505" i="2"/>
  <c r="C2505" i="2"/>
  <c r="D2505" i="2"/>
  <c r="E2505" i="2"/>
  <c r="F2342" i="2"/>
  <c r="E2342" i="2"/>
  <c r="D2342" i="2"/>
  <c r="C2342" i="2"/>
  <c r="F2176" i="2"/>
  <c r="D2176" i="2"/>
  <c r="G2176" i="2" s="1"/>
  <c r="C2176" i="2"/>
  <c r="E2176" i="2"/>
  <c r="E2010" i="2"/>
  <c r="C2010" i="2"/>
  <c r="D2010" i="2"/>
  <c r="F2010" i="2"/>
  <c r="F1847" i="2"/>
  <c r="E1847" i="2"/>
  <c r="D1847" i="2"/>
  <c r="C1847" i="2"/>
  <c r="F1687" i="2"/>
  <c r="E1687" i="2"/>
  <c r="D1687" i="2"/>
  <c r="C1687" i="2"/>
  <c r="D1521" i="2"/>
  <c r="C1521" i="2"/>
  <c r="F1521" i="2"/>
  <c r="E1521" i="2"/>
  <c r="F1358" i="2"/>
  <c r="E1358" i="2"/>
  <c r="D1358" i="2"/>
  <c r="C1358" i="2"/>
  <c r="F1192" i="2"/>
  <c r="E1192" i="2"/>
  <c r="C1192" i="2"/>
  <c r="D1192" i="2"/>
  <c r="D1026" i="2"/>
  <c r="C1026" i="2"/>
  <c r="F1026" i="2"/>
  <c r="E1026" i="2"/>
  <c r="F866" i="2"/>
  <c r="C866" i="2"/>
  <c r="E866" i="2"/>
  <c r="D866" i="2"/>
  <c r="G866" i="2" s="1"/>
  <c r="F3311" i="2"/>
  <c r="E3311" i="2"/>
  <c r="C3311" i="2"/>
  <c r="D3311" i="2"/>
  <c r="F3208" i="2"/>
  <c r="E3208" i="2"/>
  <c r="C3208" i="2"/>
  <c r="D3208" i="2"/>
  <c r="E3105" i="2"/>
  <c r="C3105" i="2"/>
  <c r="D3105" i="2"/>
  <c r="F3105" i="2"/>
  <c r="E3002" i="2"/>
  <c r="C3002" i="2"/>
  <c r="D3002" i="2"/>
  <c r="F3002" i="2"/>
  <c r="F2902" i="2"/>
  <c r="E2902" i="2"/>
  <c r="D2902" i="2"/>
  <c r="C2902" i="2"/>
  <c r="F2799" i="2"/>
  <c r="E2799" i="2"/>
  <c r="C2799" i="2"/>
  <c r="D2799" i="2"/>
  <c r="F2696" i="2"/>
  <c r="E2696" i="2"/>
  <c r="C2696" i="2"/>
  <c r="D2696" i="2"/>
  <c r="E2593" i="2"/>
  <c r="C2593" i="2"/>
  <c r="D2593" i="2"/>
  <c r="F2593" i="2"/>
  <c r="C2490" i="2"/>
  <c r="F2490" i="2"/>
  <c r="E2490" i="2"/>
  <c r="D2490" i="2"/>
  <c r="F2390" i="2"/>
  <c r="E2390" i="2"/>
  <c r="D2390" i="2"/>
  <c r="C2390" i="2"/>
  <c r="F2287" i="2"/>
  <c r="E2287" i="2"/>
  <c r="C2287" i="2"/>
  <c r="D2287" i="2"/>
  <c r="F2184" i="2"/>
  <c r="E2184" i="2"/>
  <c r="C2184" i="2"/>
  <c r="D2184" i="2"/>
  <c r="F2081" i="2"/>
  <c r="E2081" i="2"/>
  <c r="C2081" i="2"/>
  <c r="D2081" i="2"/>
  <c r="C1978" i="2"/>
  <c r="F1978" i="2"/>
  <c r="D1978" i="2"/>
  <c r="E1978" i="2"/>
  <c r="F1878" i="2"/>
  <c r="E1878" i="2"/>
  <c r="D1878" i="2"/>
  <c r="C1878" i="2"/>
  <c r="F1775" i="2"/>
  <c r="E1775" i="2"/>
  <c r="C1775" i="2"/>
  <c r="D1775" i="2"/>
  <c r="F1672" i="2"/>
  <c r="C1672" i="2"/>
  <c r="E1672" i="2"/>
  <c r="D1672" i="2"/>
  <c r="E1569" i="2"/>
  <c r="F1569" i="2"/>
  <c r="C1569" i="2"/>
  <c r="D1569" i="2"/>
  <c r="C1466" i="2"/>
  <c r="D1466" i="2"/>
  <c r="F1466" i="2"/>
  <c r="E1466" i="2"/>
  <c r="F1366" i="2"/>
  <c r="E1366" i="2"/>
  <c r="D1366" i="2"/>
  <c r="C1366" i="2"/>
  <c r="F1263" i="2"/>
  <c r="E1263" i="2"/>
  <c r="C1263" i="2"/>
  <c r="D1263" i="2"/>
  <c r="F1160" i="2"/>
  <c r="C1160" i="2"/>
  <c r="D1160" i="2"/>
  <c r="E1160" i="2"/>
  <c r="E1057" i="2"/>
  <c r="C1057" i="2"/>
  <c r="D1057" i="2"/>
  <c r="F1057" i="2"/>
  <c r="C954" i="2"/>
  <c r="D954" i="2"/>
  <c r="G954" i="2" s="1"/>
  <c r="F954" i="2"/>
  <c r="E954" i="2"/>
  <c r="F854" i="2"/>
  <c r="E854" i="2"/>
  <c r="D854" i="2"/>
  <c r="C854" i="2"/>
  <c r="F3335" i="2"/>
  <c r="E3335" i="2"/>
  <c r="D3335" i="2"/>
  <c r="C3335" i="2"/>
  <c r="F3232" i="2"/>
  <c r="E3232" i="2"/>
  <c r="D3232" i="2"/>
  <c r="C3232" i="2"/>
  <c r="F3129" i="2"/>
  <c r="E3129" i="2"/>
  <c r="D3129" i="2"/>
  <c r="C3129" i="2"/>
  <c r="F3026" i="2"/>
  <c r="E3026" i="2"/>
  <c r="D3026" i="2"/>
  <c r="C3026" i="2"/>
  <c r="F2926" i="2"/>
  <c r="E2926" i="2"/>
  <c r="D2926" i="2"/>
  <c r="C2926" i="2"/>
  <c r="F2823" i="2"/>
  <c r="E2823" i="2"/>
  <c r="D2823" i="2"/>
  <c r="C2823" i="2"/>
  <c r="F2720" i="2"/>
  <c r="E2720" i="2"/>
  <c r="D2720" i="2"/>
  <c r="C2720" i="2"/>
  <c r="F2617" i="2"/>
  <c r="E2617" i="2"/>
  <c r="D2617" i="2"/>
  <c r="C2617" i="2"/>
  <c r="F2514" i="2"/>
  <c r="E2514" i="2"/>
  <c r="D2514" i="2"/>
  <c r="C2514" i="2"/>
  <c r="F2414" i="2"/>
  <c r="E2414" i="2"/>
  <c r="D2414" i="2"/>
  <c r="C2414" i="2"/>
  <c r="F2311" i="2"/>
  <c r="E2311" i="2"/>
  <c r="D2311" i="2"/>
  <c r="C2311" i="2"/>
  <c r="F2208" i="2"/>
  <c r="E2208" i="2"/>
  <c r="D2208" i="2"/>
  <c r="C2208" i="2"/>
  <c r="F2105" i="2"/>
  <c r="C2105" i="2"/>
  <c r="E2105" i="2"/>
  <c r="D2105" i="2"/>
  <c r="G2105" i="2" s="1"/>
  <c r="F2002" i="2"/>
  <c r="D2002" i="2"/>
  <c r="E2002" i="2"/>
  <c r="C2002" i="2"/>
  <c r="F1902" i="2"/>
  <c r="E1902" i="2"/>
  <c r="D1902" i="2"/>
  <c r="C1902" i="2"/>
  <c r="F1799" i="2"/>
  <c r="E1799" i="2"/>
  <c r="D1799" i="2"/>
  <c r="C1799" i="2"/>
  <c r="F1696" i="2"/>
  <c r="D1696" i="2"/>
  <c r="G1696" i="2" s="1"/>
  <c r="E1696" i="2"/>
  <c r="C1696" i="2"/>
  <c r="F1593" i="2"/>
  <c r="C1593" i="2"/>
  <c r="D1593" i="2"/>
  <c r="E1593" i="2"/>
  <c r="F1490" i="2"/>
  <c r="D1490" i="2"/>
  <c r="G1490" i="2" s="1"/>
  <c r="E1490" i="2"/>
  <c r="C1490" i="2"/>
  <c r="F1390" i="2"/>
  <c r="E1390" i="2"/>
  <c r="D1390" i="2"/>
  <c r="C1390" i="2"/>
  <c r="F1287" i="2"/>
  <c r="E1287" i="2"/>
  <c r="D1287" i="2"/>
  <c r="C1287" i="2"/>
  <c r="F1184" i="2"/>
  <c r="D1184" i="2"/>
  <c r="E1184" i="2"/>
  <c r="C1184" i="2"/>
  <c r="F1081" i="2"/>
  <c r="C1081" i="2"/>
  <c r="D1081" i="2"/>
  <c r="E1081" i="2"/>
  <c r="F978" i="2"/>
  <c r="D978" i="2"/>
  <c r="E978" i="2"/>
  <c r="C978" i="2"/>
  <c r="F878" i="2"/>
  <c r="E878" i="2"/>
  <c r="D878" i="2"/>
  <c r="C878" i="2"/>
  <c r="E775" i="2"/>
  <c r="F775" i="2"/>
  <c r="D775" i="2"/>
  <c r="C775" i="2"/>
  <c r="F3256" i="2"/>
  <c r="E3256" i="2"/>
  <c r="D3256" i="2"/>
  <c r="C3256" i="2"/>
  <c r="F3153" i="2"/>
  <c r="E3153" i="2"/>
  <c r="D3153" i="2"/>
  <c r="C3153" i="2"/>
  <c r="F3050" i="2"/>
  <c r="E3050" i="2"/>
  <c r="D3050" i="2"/>
  <c r="C3050" i="2"/>
  <c r="F2950" i="2"/>
  <c r="E2950" i="2"/>
  <c r="D2950" i="2"/>
  <c r="C2950" i="2"/>
  <c r="F2847" i="2"/>
  <c r="E2847" i="2"/>
  <c r="D2847" i="2"/>
  <c r="C2847" i="2"/>
  <c r="F2744" i="2"/>
  <c r="E2744" i="2"/>
  <c r="D2744" i="2"/>
  <c r="C2744" i="2"/>
  <c r="F2641" i="2"/>
  <c r="E2641" i="2"/>
  <c r="D2641" i="2"/>
  <c r="C2641" i="2"/>
  <c r="F2538" i="2"/>
  <c r="E2538" i="2"/>
  <c r="D2538" i="2"/>
  <c r="C2538" i="2"/>
  <c r="F2438" i="2"/>
  <c r="E2438" i="2"/>
  <c r="D2438" i="2"/>
  <c r="C2438" i="2"/>
  <c r="F2335" i="2"/>
  <c r="E2335" i="2"/>
  <c r="D2335" i="2"/>
  <c r="C2335" i="2"/>
  <c r="F2232" i="2"/>
  <c r="C2232" i="2"/>
  <c r="E2232" i="2"/>
  <c r="D2232" i="2"/>
  <c r="G2232" i="2" s="1"/>
  <c r="F2129" i="2"/>
  <c r="E2129" i="2"/>
  <c r="D2129" i="2"/>
  <c r="C2129" i="2"/>
  <c r="F2026" i="2"/>
  <c r="E2026" i="2"/>
  <c r="D2026" i="2"/>
  <c r="C2026" i="2"/>
  <c r="F1926" i="2"/>
  <c r="E1926" i="2"/>
  <c r="D1926" i="2"/>
  <c r="C1926" i="2"/>
  <c r="F1823" i="2"/>
  <c r="E1823" i="2"/>
  <c r="D1823" i="2"/>
  <c r="C1823" i="2"/>
  <c r="F1720" i="2"/>
  <c r="E1720" i="2"/>
  <c r="C1720" i="2"/>
  <c r="D1720" i="2"/>
  <c r="F1617" i="2"/>
  <c r="E1617" i="2"/>
  <c r="D1617" i="2"/>
  <c r="C1617" i="2"/>
  <c r="F1514" i="2"/>
  <c r="E1514" i="2"/>
  <c r="D1514" i="2"/>
  <c r="C1514" i="2"/>
  <c r="F1414" i="2"/>
  <c r="E1414" i="2"/>
  <c r="D1414" i="2"/>
  <c r="C1414" i="2"/>
  <c r="F1311" i="2"/>
  <c r="E1311" i="2"/>
  <c r="D1311" i="2"/>
  <c r="C1311" i="2"/>
  <c r="F1208" i="2"/>
  <c r="E1208" i="2"/>
  <c r="C1208" i="2"/>
  <c r="D1208" i="2"/>
  <c r="F1105" i="2"/>
  <c r="E1105" i="2"/>
  <c r="D1105" i="2"/>
  <c r="C1105" i="2"/>
  <c r="F1002" i="2"/>
  <c r="E1002" i="2"/>
  <c r="D1002" i="2"/>
  <c r="C1002" i="2"/>
  <c r="F902" i="2"/>
  <c r="E902" i="2"/>
  <c r="D902" i="2"/>
  <c r="C902" i="2"/>
  <c r="E799" i="2"/>
  <c r="D799" i="2"/>
  <c r="C799" i="2"/>
  <c r="F799" i="2"/>
  <c r="E3301" i="2"/>
  <c r="D3301" i="2"/>
  <c r="F3301" i="2"/>
  <c r="C3301" i="2"/>
  <c r="E3237" i="2"/>
  <c r="D3237" i="2"/>
  <c r="C3237" i="2"/>
  <c r="F3237" i="2"/>
  <c r="E3173" i="2"/>
  <c r="D3173" i="2"/>
  <c r="C3173" i="2"/>
  <c r="F3173" i="2"/>
  <c r="E3109" i="2"/>
  <c r="D3109" i="2"/>
  <c r="C3109" i="2"/>
  <c r="F3109" i="2"/>
  <c r="E3045" i="2"/>
  <c r="D3045" i="2"/>
  <c r="F3045" i="2"/>
  <c r="C3045" i="2"/>
  <c r="E2981" i="2"/>
  <c r="D2981" i="2"/>
  <c r="C2981" i="2"/>
  <c r="F2981" i="2"/>
  <c r="E2917" i="2"/>
  <c r="D2917" i="2"/>
  <c r="C2917" i="2"/>
  <c r="F2917" i="2"/>
  <c r="E2853" i="2"/>
  <c r="D2853" i="2"/>
  <c r="C2853" i="2"/>
  <c r="F2853" i="2"/>
  <c r="E2789" i="2"/>
  <c r="D2789" i="2"/>
  <c r="F2789" i="2"/>
  <c r="C2789" i="2"/>
  <c r="E2725" i="2"/>
  <c r="D2725" i="2"/>
  <c r="C2725" i="2"/>
  <c r="F2725" i="2"/>
  <c r="E2661" i="2"/>
  <c r="D2661" i="2"/>
  <c r="C2661" i="2"/>
  <c r="F2661" i="2"/>
  <c r="E2597" i="2"/>
  <c r="D2597" i="2"/>
  <c r="C2597" i="2"/>
  <c r="F2597" i="2"/>
  <c r="E2533" i="2"/>
  <c r="D2533" i="2"/>
  <c r="F2533" i="2"/>
  <c r="C2533" i="2"/>
  <c r="E2469" i="2"/>
  <c r="D2469" i="2"/>
  <c r="C2469" i="2"/>
  <c r="F2469" i="2"/>
  <c r="E2405" i="2"/>
  <c r="D2405" i="2"/>
  <c r="C2405" i="2"/>
  <c r="F2405" i="2"/>
  <c r="E2341" i="2"/>
  <c r="D2341" i="2"/>
  <c r="C2341" i="2"/>
  <c r="F2341" i="2"/>
  <c r="E2277" i="2"/>
  <c r="D2277" i="2"/>
  <c r="F2277" i="2"/>
  <c r="C2277" i="2"/>
  <c r="E2213" i="2"/>
  <c r="D2213" i="2"/>
  <c r="C2213" i="2"/>
  <c r="F2213" i="2"/>
  <c r="E2149" i="2"/>
  <c r="D2149" i="2"/>
  <c r="C2149" i="2"/>
  <c r="F2149" i="2"/>
  <c r="E2085" i="2"/>
  <c r="D2085" i="2"/>
  <c r="C2085" i="2"/>
  <c r="F2085" i="2"/>
  <c r="E2021" i="2"/>
  <c r="D2021" i="2"/>
  <c r="F2021" i="2"/>
  <c r="C2021" i="2"/>
  <c r="E1957" i="2"/>
  <c r="D1957" i="2"/>
  <c r="C1957" i="2"/>
  <c r="F1957" i="2"/>
  <c r="E1893" i="2"/>
  <c r="D1893" i="2"/>
  <c r="C1893" i="2"/>
  <c r="F1893" i="2"/>
  <c r="E1829" i="2"/>
  <c r="D1829" i="2"/>
  <c r="C1829" i="2"/>
  <c r="F1829" i="2"/>
  <c r="E1765" i="2"/>
  <c r="D1765" i="2"/>
  <c r="F1765" i="2"/>
  <c r="C1765" i="2"/>
  <c r="E1701" i="2"/>
  <c r="D1701" i="2"/>
  <c r="C1701" i="2"/>
  <c r="F1701" i="2"/>
  <c r="E1637" i="2"/>
  <c r="D1637" i="2"/>
  <c r="C1637" i="2"/>
  <c r="F1637" i="2"/>
  <c r="E1573" i="2"/>
  <c r="D1573" i="2"/>
  <c r="C1573" i="2"/>
  <c r="F1573" i="2"/>
  <c r="E1509" i="2"/>
  <c r="D1509" i="2"/>
  <c r="F1509" i="2"/>
  <c r="C1509" i="2"/>
  <c r="E1445" i="2"/>
  <c r="D1445" i="2"/>
  <c r="C1445" i="2"/>
  <c r="F1445" i="2"/>
  <c r="E1381" i="2"/>
  <c r="D1381" i="2"/>
  <c r="C1381" i="2"/>
  <c r="F1381" i="2"/>
  <c r="E1317" i="2"/>
  <c r="D1317" i="2"/>
  <c r="C1317" i="2"/>
  <c r="F1317" i="2"/>
  <c r="E1253" i="2"/>
  <c r="D1253" i="2"/>
  <c r="F1253" i="2"/>
  <c r="C1253" i="2"/>
  <c r="E1189" i="2"/>
  <c r="D1189" i="2"/>
  <c r="C1189" i="2"/>
  <c r="F1189" i="2"/>
  <c r="E1125" i="2"/>
  <c r="D1125" i="2"/>
  <c r="C1125" i="2"/>
  <c r="F1125" i="2"/>
  <c r="E1061" i="2"/>
  <c r="D1061" i="2"/>
  <c r="C1061" i="2"/>
  <c r="F1061" i="2"/>
  <c r="E997" i="2"/>
  <c r="D997" i="2"/>
  <c r="F997" i="2"/>
  <c r="C997" i="2"/>
  <c r="E933" i="2"/>
  <c r="D933" i="2"/>
  <c r="C933" i="2"/>
  <c r="F933" i="2"/>
  <c r="F869" i="2"/>
  <c r="E869" i="2"/>
  <c r="D869" i="2"/>
  <c r="C869" i="2"/>
  <c r="F805" i="2"/>
  <c r="E805" i="2"/>
  <c r="D805" i="2"/>
  <c r="C805" i="2"/>
  <c r="D3324" i="2"/>
  <c r="C3324" i="2"/>
  <c r="E3324" i="2"/>
  <c r="F3324" i="2"/>
  <c r="D3260" i="2"/>
  <c r="C3260" i="2"/>
  <c r="F3260" i="2"/>
  <c r="E3260" i="2"/>
  <c r="D3196" i="2"/>
  <c r="C3196" i="2"/>
  <c r="F3196" i="2"/>
  <c r="E3196" i="2"/>
  <c r="D3132" i="2"/>
  <c r="C3132" i="2"/>
  <c r="F3132" i="2"/>
  <c r="E3132" i="2"/>
  <c r="D3068" i="2"/>
  <c r="C3068" i="2"/>
  <c r="F3068" i="2"/>
  <c r="E3068" i="2"/>
  <c r="D3004" i="2"/>
  <c r="C3004" i="2"/>
  <c r="F3004" i="2"/>
  <c r="E3004" i="2"/>
  <c r="D2940" i="2"/>
  <c r="C2940" i="2"/>
  <c r="E2940" i="2"/>
  <c r="F2940" i="2"/>
  <c r="D2876" i="2"/>
  <c r="C2876" i="2"/>
  <c r="F2876" i="2"/>
  <c r="E2876" i="2"/>
  <c r="D2812" i="2"/>
  <c r="C2812" i="2"/>
  <c r="E2812" i="2"/>
  <c r="F2812" i="2"/>
  <c r="D2748" i="2"/>
  <c r="C2748" i="2"/>
  <c r="F2748" i="2"/>
  <c r="E2748" i="2"/>
  <c r="D2684" i="2"/>
  <c r="C2684" i="2"/>
  <c r="F2684" i="2"/>
  <c r="E2684" i="2"/>
  <c r="D2620" i="2"/>
  <c r="C2620" i="2"/>
  <c r="F2620" i="2"/>
  <c r="E2620" i="2"/>
  <c r="D2556" i="2"/>
  <c r="C2556" i="2"/>
  <c r="F2556" i="2"/>
  <c r="E2556" i="2"/>
  <c r="D2492" i="2"/>
  <c r="C2492" i="2"/>
  <c r="F2492" i="2"/>
  <c r="E2492" i="2"/>
  <c r="D2428" i="2"/>
  <c r="C2428" i="2"/>
  <c r="F2428" i="2"/>
  <c r="E2428" i="2"/>
  <c r="D2364" i="2"/>
  <c r="C2364" i="2"/>
  <c r="F2364" i="2"/>
  <c r="E2364" i="2"/>
  <c r="D2300" i="2"/>
  <c r="C2300" i="2"/>
  <c r="E2300" i="2"/>
  <c r="F2300" i="2"/>
  <c r="D2236" i="2"/>
  <c r="C2236" i="2"/>
  <c r="E2236" i="2"/>
  <c r="F2236" i="2"/>
  <c r="D2172" i="2"/>
  <c r="C2172" i="2"/>
  <c r="F2172" i="2"/>
  <c r="E2172" i="2"/>
  <c r="D2108" i="2"/>
  <c r="C2108" i="2"/>
  <c r="F2108" i="2"/>
  <c r="E2108" i="2"/>
  <c r="D2044" i="2"/>
  <c r="C2044" i="2"/>
  <c r="F2044" i="2"/>
  <c r="E2044" i="2"/>
  <c r="D1980" i="2"/>
  <c r="C1980" i="2"/>
  <c r="E1980" i="2"/>
  <c r="F1980" i="2"/>
  <c r="D1916" i="2"/>
  <c r="C1916" i="2"/>
  <c r="F1916" i="2"/>
  <c r="E1916" i="2"/>
  <c r="D1852" i="2"/>
  <c r="C1852" i="2"/>
  <c r="F1852" i="2"/>
  <c r="E1852" i="2"/>
  <c r="D1788" i="2"/>
  <c r="C1788" i="2"/>
  <c r="F1788" i="2"/>
  <c r="E1788" i="2"/>
  <c r="D1724" i="2"/>
  <c r="C1724" i="2"/>
  <c r="F1724" i="2"/>
  <c r="E1724" i="2"/>
  <c r="D1660" i="2"/>
  <c r="C1660" i="2"/>
  <c r="E1660" i="2"/>
  <c r="F1660" i="2"/>
  <c r="D1596" i="2"/>
  <c r="C1596" i="2"/>
  <c r="F1596" i="2"/>
  <c r="E1596" i="2"/>
  <c r="D1532" i="2"/>
  <c r="C1532" i="2"/>
  <c r="F1532" i="2"/>
  <c r="E1532" i="2"/>
  <c r="D1468" i="2"/>
  <c r="C1468" i="2"/>
  <c r="E1468" i="2"/>
  <c r="F1468" i="2"/>
  <c r="D1404" i="2"/>
  <c r="C1404" i="2"/>
  <c r="E1404" i="2"/>
  <c r="F1404" i="2"/>
  <c r="D1340" i="2"/>
  <c r="C1340" i="2"/>
  <c r="F1340" i="2"/>
  <c r="E1340" i="2"/>
  <c r="D1276" i="2"/>
  <c r="C1276" i="2"/>
  <c r="F1276" i="2"/>
  <c r="E1276" i="2"/>
  <c r="D1212" i="2"/>
  <c r="C1212" i="2"/>
  <c r="F1212" i="2"/>
  <c r="E1212" i="2"/>
  <c r="D1148" i="2"/>
  <c r="C1148" i="2"/>
  <c r="E1148" i="2"/>
  <c r="F1148" i="2"/>
  <c r="D1084" i="2"/>
  <c r="C1084" i="2"/>
  <c r="F1084" i="2"/>
  <c r="E1084" i="2"/>
  <c r="D1020" i="2"/>
  <c r="C1020" i="2"/>
  <c r="F1020" i="2"/>
  <c r="E1020" i="2"/>
  <c r="D956" i="2"/>
  <c r="C956" i="2"/>
  <c r="E956" i="2"/>
  <c r="F956" i="2"/>
  <c r="F892" i="2"/>
  <c r="D892" i="2"/>
  <c r="C892" i="2"/>
  <c r="E892" i="2"/>
  <c r="F828" i="2"/>
  <c r="D828" i="2"/>
  <c r="G828" i="2" s="1"/>
  <c r="C828" i="2"/>
  <c r="E828" i="2"/>
  <c r="F764" i="2"/>
  <c r="D764" i="2"/>
  <c r="C764" i="2"/>
  <c r="E764" i="2"/>
  <c r="D3283" i="2"/>
  <c r="F3283" i="2"/>
  <c r="C3283" i="2"/>
  <c r="E3283" i="2"/>
  <c r="F3219" i="2"/>
  <c r="D3219" i="2"/>
  <c r="C3219" i="2"/>
  <c r="E3219" i="2"/>
  <c r="C3155" i="2"/>
  <c r="F3155" i="2"/>
  <c r="E3155" i="2"/>
  <c r="D3155" i="2"/>
  <c r="G3155" i="2" s="1"/>
  <c r="F3091" i="2"/>
  <c r="C3091" i="2"/>
  <c r="E3091" i="2"/>
  <c r="D3091" i="2"/>
  <c r="C3027" i="2"/>
  <c r="E3027" i="2"/>
  <c r="F3027" i="2"/>
  <c r="D3027" i="2"/>
  <c r="F2963" i="2"/>
  <c r="E2963" i="2"/>
  <c r="C2963" i="2"/>
  <c r="D2963" i="2"/>
  <c r="F2899" i="2"/>
  <c r="E2899" i="2"/>
  <c r="C2899" i="2"/>
  <c r="D2899" i="2"/>
  <c r="E2835" i="2"/>
  <c r="D2835" i="2"/>
  <c r="C2835" i="2"/>
  <c r="F2835" i="2"/>
  <c r="D2771" i="2"/>
  <c r="C2771" i="2"/>
  <c r="F2771" i="2"/>
  <c r="E2771" i="2"/>
  <c r="F2707" i="2"/>
  <c r="D2707" i="2"/>
  <c r="C2707" i="2"/>
  <c r="E2707" i="2"/>
  <c r="C2643" i="2"/>
  <c r="E2643" i="2"/>
  <c r="D2643" i="2"/>
  <c r="F2643" i="2"/>
  <c r="C2579" i="2"/>
  <c r="F2579" i="2"/>
  <c r="E2579" i="2"/>
  <c r="D2579" i="2"/>
  <c r="C2515" i="2"/>
  <c r="F2515" i="2"/>
  <c r="E2515" i="2"/>
  <c r="D2515" i="2"/>
  <c r="G2515" i="2" s="1"/>
  <c r="C2451" i="2"/>
  <c r="F2451" i="2"/>
  <c r="E2451" i="2"/>
  <c r="D2451" i="2"/>
  <c r="C2387" i="2"/>
  <c r="E2387" i="2"/>
  <c r="F2387" i="2"/>
  <c r="D2387" i="2"/>
  <c r="C2323" i="2"/>
  <c r="F2323" i="2"/>
  <c r="E2323" i="2"/>
  <c r="D2323" i="2"/>
  <c r="C2259" i="2"/>
  <c r="D2259" i="2"/>
  <c r="G2259" i="2" s="1"/>
  <c r="F2259" i="2"/>
  <c r="E2259" i="2"/>
  <c r="C2195" i="2"/>
  <c r="F2195" i="2"/>
  <c r="D2195" i="2"/>
  <c r="E2195" i="2"/>
  <c r="C2131" i="2"/>
  <c r="E2131" i="2"/>
  <c r="D2131" i="2"/>
  <c r="F2131" i="2"/>
  <c r="C2067" i="2"/>
  <c r="F2067" i="2"/>
  <c r="E2067" i="2"/>
  <c r="D2067" i="2"/>
  <c r="C2003" i="2"/>
  <c r="F2003" i="2"/>
  <c r="E2003" i="2"/>
  <c r="D2003" i="2"/>
  <c r="G2003" i="2" s="1"/>
  <c r="C1939" i="2"/>
  <c r="F1939" i="2"/>
  <c r="E1939" i="2"/>
  <c r="D1939" i="2"/>
  <c r="C1875" i="2"/>
  <c r="E1875" i="2"/>
  <c r="D1875" i="2"/>
  <c r="F1875" i="2"/>
  <c r="C1811" i="2"/>
  <c r="F1811" i="2"/>
  <c r="E1811" i="2"/>
  <c r="D1811" i="2"/>
  <c r="C1747" i="2"/>
  <c r="E1747" i="2"/>
  <c r="F1747" i="2"/>
  <c r="D1747" i="2"/>
  <c r="C1683" i="2"/>
  <c r="F1683" i="2"/>
  <c r="D1683" i="2"/>
  <c r="E1683" i="2"/>
  <c r="C1619" i="2"/>
  <c r="E1619" i="2"/>
  <c r="F1619" i="2"/>
  <c r="D1619" i="2"/>
  <c r="C1555" i="2"/>
  <c r="F1555" i="2"/>
  <c r="D1555" i="2"/>
  <c r="E1555" i="2"/>
  <c r="C1491" i="2"/>
  <c r="E1491" i="2"/>
  <c r="F1491" i="2"/>
  <c r="D1491" i="2"/>
  <c r="C1427" i="2"/>
  <c r="F1427" i="2"/>
  <c r="E1427" i="2"/>
  <c r="D1427" i="2"/>
  <c r="C1363" i="2"/>
  <c r="E1363" i="2"/>
  <c r="D1363" i="2"/>
  <c r="F1363" i="2"/>
  <c r="C1299" i="2"/>
  <c r="D1299" i="2"/>
  <c r="G1299" i="2" s="1"/>
  <c r="E1299" i="2"/>
  <c r="F1299" i="2"/>
  <c r="C1235" i="2"/>
  <c r="E1235" i="2"/>
  <c r="D1235" i="2"/>
  <c r="F1235" i="2"/>
  <c r="C1171" i="2"/>
  <c r="F1171" i="2"/>
  <c r="E1171" i="2"/>
  <c r="D1171" i="2"/>
  <c r="C1107" i="2"/>
  <c r="E1107" i="2"/>
  <c r="F1107" i="2"/>
  <c r="D1107" i="2"/>
  <c r="C1043" i="2"/>
  <c r="F1043" i="2"/>
  <c r="D1043" i="2"/>
  <c r="E1043" i="2"/>
  <c r="C979" i="2"/>
  <c r="D979" i="2"/>
  <c r="G979" i="2" s="1"/>
  <c r="E979" i="2"/>
  <c r="F979" i="2"/>
  <c r="C915" i="2"/>
  <c r="E915" i="2"/>
  <c r="F915" i="2"/>
  <c r="D915" i="2"/>
  <c r="C851" i="2"/>
  <c r="F851" i="2"/>
  <c r="E851" i="2"/>
  <c r="D851" i="2"/>
  <c r="G851" i="2" s="1"/>
  <c r="C787" i="2"/>
  <c r="F787" i="2"/>
  <c r="D787" i="2"/>
  <c r="E787" i="2"/>
  <c r="F2870" i="2"/>
  <c r="E2870" i="2"/>
  <c r="D2870" i="2"/>
  <c r="C2870" i="2"/>
  <c r="G1127" i="2"/>
  <c r="F1290" i="2"/>
  <c r="E1290" i="2"/>
  <c r="C1290" i="2"/>
  <c r="D1290" i="2"/>
  <c r="F1782" i="2"/>
  <c r="E1782" i="2"/>
  <c r="D1782" i="2"/>
  <c r="G1782" i="2" s="1"/>
  <c r="C1782" i="2"/>
  <c r="F722" i="5"/>
  <c r="D722" i="5"/>
  <c r="E722" i="5"/>
  <c r="C722" i="5"/>
  <c r="C987" i="5"/>
  <c r="F987" i="5"/>
  <c r="E987" i="5"/>
  <c r="D987" i="5"/>
  <c r="F1289" i="5"/>
  <c r="E1289" i="5"/>
  <c r="C1289" i="5"/>
  <c r="D1289" i="5"/>
  <c r="F1425" i="5"/>
  <c r="E1425" i="5"/>
  <c r="D1425" i="5"/>
  <c r="G1425" i="5" s="1"/>
  <c r="C1425" i="5"/>
  <c r="D1534" i="5"/>
  <c r="G1534" i="5" s="1"/>
  <c r="E1534" i="5"/>
  <c r="F1534" i="5"/>
  <c r="C1534" i="5"/>
  <c r="C283" i="5"/>
  <c r="D283" i="5"/>
  <c r="F283" i="5"/>
  <c r="E283" i="5"/>
  <c r="D574" i="5"/>
  <c r="G574" i="5" s="1"/>
  <c r="E574" i="5"/>
  <c r="F574" i="5"/>
  <c r="C574" i="5"/>
  <c r="D743" i="5"/>
  <c r="G743" i="5" s="1"/>
  <c r="F743" i="5"/>
  <c r="E743" i="5"/>
  <c r="C743" i="5"/>
  <c r="D903" i="5"/>
  <c r="G903" i="5" s="1"/>
  <c r="E903" i="5"/>
  <c r="F903" i="5"/>
  <c r="C903" i="5"/>
  <c r="D1394" i="5"/>
  <c r="F1394" i="5"/>
  <c r="C1394" i="5"/>
  <c r="E1394" i="5"/>
  <c r="D791" i="5"/>
  <c r="G791" i="5" s="1"/>
  <c r="E791" i="5"/>
  <c r="C791" i="5"/>
  <c r="F791" i="5"/>
  <c r="C1595" i="5"/>
  <c r="D1595" i="5"/>
  <c r="F1595" i="5"/>
  <c r="E1595" i="5"/>
  <c r="F1034" i="5"/>
  <c r="E1034" i="5"/>
  <c r="D1034" i="5"/>
  <c r="G1034" i="5" s="1"/>
  <c r="C1034" i="5"/>
  <c r="F338" i="5"/>
  <c r="D338" i="5"/>
  <c r="E338" i="5"/>
  <c r="C338" i="5"/>
  <c r="F1234" i="5"/>
  <c r="D1234" i="5"/>
  <c r="E1234" i="5"/>
  <c r="C1234" i="5"/>
  <c r="C603" i="5"/>
  <c r="E603" i="5"/>
  <c r="D603" i="5"/>
  <c r="G603" i="5" s="1"/>
  <c r="F603" i="5"/>
  <c r="F1362" i="5"/>
  <c r="D1362" i="5"/>
  <c r="C1362" i="5"/>
  <c r="E1362" i="5"/>
  <c r="D766" i="5"/>
  <c r="G766" i="5" s="1"/>
  <c r="E766" i="5"/>
  <c r="F766" i="5"/>
  <c r="C766" i="5"/>
  <c r="C1563" i="5"/>
  <c r="D1563" i="5"/>
  <c r="F1563" i="5"/>
  <c r="E1563" i="5"/>
  <c r="D1207" i="5"/>
  <c r="F1207" i="5"/>
  <c r="C1207" i="5"/>
  <c r="E1207" i="5"/>
  <c r="D862" i="5"/>
  <c r="G862" i="5" s="1"/>
  <c r="E862" i="5"/>
  <c r="F862" i="5"/>
  <c r="C862" i="5"/>
  <c r="C520" i="5"/>
  <c r="D520" i="5"/>
  <c r="E520" i="5"/>
  <c r="F520" i="5"/>
  <c r="D1544" i="5"/>
  <c r="C1544" i="5"/>
  <c r="E1544" i="5"/>
  <c r="F1544" i="5"/>
  <c r="C1202" i="5"/>
  <c r="E1202" i="5"/>
  <c r="F1202" i="5"/>
  <c r="D1202" i="5"/>
  <c r="F849" i="5"/>
  <c r="E849" i="5"/>
  <c r="D849" i="5"/>
  <c r="G849" i="5" s="1"/>
  <c r="C849" i="5"/>
  <c r="F499" i="5"/>
  <c r="E499" i="5"/>
  <c r="C499" i="5"/>
  <c r="D499" i="5"/>
  <c r="D1543" i="5"/>
  <c r="F1543" i="5"/>
  <c r="E1543" i="5"/>
  <c r="C1543" i="5"/>
  <c r="E1185" i="5"/>
  <c r="F1185" i="5"/>
  <c r="C1185" i="5"/>
  <c r="D1185" i="5"/>
  <c r="C843" i="5"/>
  <c r="E843" i="5"/>
  <c r="F843" i="5"/>
  <c r="D843" i="5"/>
  <c r="F490" i="5"/>
  <c r="C490" i="5"/>
  <c r="E490" i="5"/>
  <c r="D490" i="5"/>
  <c r="D881" i="5"/>
  <c r="F881" i="5"/>
  <c r="C881" i="5"/>
  <c r="E881" i="5"/>
  <c r="F523" i="5"/>
  <c r="C523" i="5"/>
  <c r="D523" i="5"/>
  <c r="E523" i="5"/>
  <c r="F1632" i="5"/>
  <c r="E1632" i="5"/>
  <c r="C1632" i="5"/>
  <c r="D1632" i="5"/>
  <c r="D1415" i="5"/>
  <c r="G1415" i="5" s="1"/>
  <c r="E1415" i="5"/>
  <c r="C1415" i="5"/>
  <c r="F1415" i="5"/>
  <c r="F1201" i="5"/>
  <c r="E1201" i="5"/>
  <c r="D1201" i="5"/>
  <c r="G1201" i="5" s="1"/>
  <c r="C1201" i="5"/>
  <c r="F979" i="5"/>
  <c r="E979" i="5"/>
  <c r="C979" i="5"/>
  <c r="D979" i="5"/>
  <c r="D759" i="5"/>
  <c r="G759" i="5" s="1"/>
  <c r="E759" i="5"/>
  <c r="C759" i="5"/>
  <c r="F759" i="5"/>
  <c r="D542" i="5"/>
  <c r="G542" i="5" s="1"/>
  <c r="E542" i="5"/>
  <c r="C542" i="5"/>
  <c r="F542" i="5"/>
  <c r="F320" i="5"/>
  <c r="C320" i="5"/>
  <c r="E320" i="5"/>
  <c r="D320" i="5"/>
  <c r="F1523" i="5"/>
  <c r="E1523" i="5"/>
  <c r="C1523" i="5"/>
  <c r="D1523" i="5"/>
  <c r="D1303" i="5"/>
  <c r="G1303" i="5" s="1"/>
  <c r="E1303" i="5"/>
  <c r="C1303" i="5"/>
  <c r="F1303" i="5"/>
  <c r="D1086" i="5"/>
  <c r="G1086" i="5" s="1"/>
  <c r="E1086" i="5"/>
  <c r="F1086" i="5"/>
  <c r="C1086" i="5"/>
  <c r="F864" i="5"/>
  <c r="E864" i="5"/>
  <c r="D864" i="5"/>
  <c r="G864" i="5" s="1"/>
  <c r="C864" i="5"/>
  <c r="D647" i="5"/>
  <c r="G647" i="5" s="1"/>
  <c r="F647" i="5"/>
  <c r="E647" i="5"/>
  <c r="C647" i="5"/>
  <c r="E433" i="5"/>
  <c r="F433" i="5"/>
  <c r="D433" i="5"/>
  <c r="G433" i="5" s="1"/>
  <c r="C433" i="5"/>
  <c r="E1630" i="5"/>
  <c r="D1630" i="5"/>
  <c r="F1630" i="5"/>
  <c r="C1630" i="5"/>
  <c r="F1408" i="5"/>
  <c r="E1408" i="5"/>
  <c r="C1408" i="5"/>
  <c r="D1408" i="5"/>
  <c r="D1191" i="5"/>
  <c r="G1191" i="5" s="1"/>
  <c r="F1191" i="5"/>
  <c r="E1191" i="5"/>
  <c r="C1191" i="5"/>
  <c r="F969" i="5"/>
  <c r="E969" i="5"/>
  <c r="C969" i="5"/>
  <c r="D969" i="5"/>
  <c r="F755" i="5"/>
  <c r="E755" i="5"/>
  <c r="C755" i="5"/>
  <c r="D755" i="5"/>
  <c r="D535" i="5"/>
  <c r="F535" i="5"/>
  <c r="E535" i="5"/>
  <c r="C535" i="5"/>
  <c r="D318" i="5"/>
  <c r="G318" i="5" s="1"/>
  <c r="E318" i="5"/>
  <c r="F318" i="5"/>
  <c r="C318" i="5"/>
  <c r="F1575" i="5"/>
  <c r="D1575" i="5"/>
  <c r="E1575" i="5"/>
  <c r="C1575" i="5"/>
  <c r="D1438" i="5"/>
  <c r="G1438" i="5" s="1"/>
  <c r="E1438" i="5"/>
  <c r="F1438" i="5"/>
  <c r="C1438" i="5"/>
  <c r="F1299" i="5"/>
  <c r="E1299" i="5"/>
  <c r="C1299" i="5"/>
  <c r="D1299" i="5"/>
  <c r="F1162" i="5"/>
  <c r="E1162" i="5"/>
  <c r="D1162" i="5"/>
  <c r="G1162" i="5" s="1"/>
  <c r="C1162" i="5"/>
  <c r="C1025" i="5"/>
  <c r="D1025" i="5"/>
  <c r="E1025" i="5"/>
  <c r="F1025" i="5"/>
  <c r="F891" i="5"/>
  <c r="C891" i="5"/>
  <c r="E891" i="5"/>
  <c r="D891" i="5"/>
  <c r="D754" i="5"/>
  <c r="G754" i="5" s="1"/>
  <c r="E754" i="5"/>
  <c r="F754" i="5"/>
  <c r="C754" i="5"/>
  <c r="F617" i="5"/>
  <c r="E617" i="5"/>
  <c r="C617" i="5"/>
  <c r="D617" i="5"/>
  <c r="F480" i="5"/>
  <c r="D480" i="5"/>
  <c r="C480" i="5"/>
  <c r="E480" i="5"/>
  <c r="D343" i="5"/>
  <c r="C343" i="5"/>
  <c r="F343" i="5"/>
  <c r="E343" i="5"/>
  <c r="E1622" i="5"/>
  <c r="F1622" i="5"/>
  <c r="C1622" i="5"/>
  <c r="D1622" i="5"/>
  <c r="C1483" i="5"/>
  <c r="F1483" i="5"/>
  <c r="E1483" i="5"/>
  <c r="D1483" i="5"/>
  <c r="D1351" i="5"/>
  <c r="F1351" i="5"/>
  <c r="E1351" i="5"/>
  <c r="C1351" i="5"/>
  <c r="D1214" i="5"/>
  <c r="G1214" i="5" s="1"/>
  <c r="E1214" i="5"/>
  <c r="C1214" i="5"/>
  <c r="F1214" i="5"/>
  <c r="F1075" i="5"/>
  <c r="E1075" i="5"/>
  <c r="C1075" i="5"/>
  <c r="D1075" i="5"/>
  <c r="F938" i="5"/>
  <c r="E938" i="5"/>
  <c r="C938" i="5"/>
  <c r="D938" i="5"/>
  <c r="F801" i="5"/>
  <c r="E801" i="5"/>
  <c r="C801" i="5"/>
  <c r="D801" i="5"/>
  <c r="C667" i="5"/>
  <c r="F667" i="5"/>
  <c r="D667" i="5"/>
  <c r="E667" i="5"/>
  <c r="E530" i="5"/>
  <c r="C530" i="5"/>
  <c r="F530" i="5"/>
  <c r="D530" i="5"/>
  <c r="F393" i="5"/>
  <c r="C393" i="5"/>
  <c r="E393" i="5"/>
  <c r="D393" i="5"/>
  <c r="F256" i="5"/>
  <c r="E256" i="5"/>
  <c r="C256" i="5"/>
  <c r="D256" i="5"/>
  <c r="D1535" i="5"/>
  <c r="G1535" i="5" s="1"/>
  <c r="F1535" i="5"/>
  <c r="E1535" i="5"/>
  <c r="C1535" i="5"/>
  <c r="D1398" i="5"/>
  <c r="E1398" i="5"/>
  <c r="F1398" i="5"/>
  <c r="C1398" i="5"/>
  <c r="C1259" i="5"/>
  <c r="F1259" i="5"/>
  <c r="E1259" i="5"/>
  <c r="D1259" i="5"/>
  <c r="D1127" i="5"/>
  <c r="E1127" i="5"/>
  <c r="F1127" i="5"/>
  <c r="C1127" i="5"/>
  <c r="D990" i="5"/>
  <c r="G990" i="5" s="1"/>
  <c r="E990" i="5"/>
  <c r="F990" i="5"/>
  <c r="C990" i="5"/>
  <c r="F851" i="5"/>
  <c r="E851" i="5"/>
  <c r="C851" i="5"/>
  <c r="D851" i="5"/>
  <c r="F714" i="5"/>
  <c r="E714" i="5"/>
  <c r="C714" i="5"/>
  <c r="D714" i="5"/>
  <c r="F577" i="5"/>
  <c r="E577" i="5"/>
  <c r="C577" i="5"/>
  <c r="D577" i="5"/>
  <c r="C443" i="5"/>
  <c r="F443" i="5"/>
  <c r="E443" i="5"/>
  <c r="D443" i="5"/>
  <c r="F306" i="5"/>
  <c r="C306" i="5"/>
  <c r="E306" i="5"/>
  <c r="D306" i="5"/>
  <c r="D1616" i="5"/>
  <c r="F1616" i="5"/>
  <c r="C1616" i="5"/>
  <c r="E1616" i="5"/>
  <c r="E1530" i="5"/>
  <c r="F1530" i="5"/>
  <c r="D1530" i="5"/>
  <c r="G1530" i="5" s="1"/>
  <c r="C1530" i="5"/>
  <c r="D1446" i="5"/>
  <c r="G1446" i="5" s="1"/>
  <c r="E1446" i="5"/>
  <c r="F1446" i="5"/>
  <c r="C1446" i="5"/>
  <c r="D1360" i="5"/>
  <c r="F1360" i="5"/>
  <c r="E1360" i="5"/>
  <c r="C1360" i="5"/>
  <c r="F1274" i="5"/>
  <c r="D1274" i="5"/>
  <c r="C1274" i="5"/>
  <c r="E1274" i="5"/>
  <c r="D1190" i="5"/>
  <c r="E1190" i="5"/>
  <c r="F1190" i="5"/>
  <c r="C1190" i="5"/>
  <c r="F1104" i="5"/>
  <c r="D1104" i="5"/>
  <c r="E1104" i="5"/>
  <c r="C1104" i="5"/>
  <c r="E1018" i="5"/>
  <c r="F1018" i="5"/>
  <c r="D1018" i="5"/>
  <c r="C1018" i="5"/>
  <c r="D934" i="5"/>
  <c r="G934" i="5" s="1"/>
  <c r="E934" i="5"/>
  <c r="F934" i="5"/>
  <c r="C934" i="5"/>
  <c r="E848" i="5"/>
  <c r="D848" i="5"/>
  <c r="F848" i="5"/>
  <c r="C848" i="5"/>
  <c r="F762" i="5"/>
  <c r="D762" i="5"/>
  <c r="C762" i="5"/>
  <c r="E762" i="5"/>
  <c r="D678" i="5"/>
  <c r="E678" i="5"/>
  <c r="F678" i="5"/>
  <c r="C678" i="5"/>
  <c r="F592" i="5"/>
  <c r="D592" i="5"/>
  <c r="E592" i="5"/>
  <c r="C592" i="5"/>
  <c r="E506" i="5"/>
  <c r="F506" i="5"/>
  <c r="C506" i="5"/>
  <c r="D506" i="5"/>
  <c r="D422" i="5"/>
  <c r="G422" i="5" s="1"/>
  <c r="E422" i="5"/>
  <c r="F422" i="5"/>
  <c r="C422" i="5"/>
  <c r="E336" i="5"/>
  <c r="F336" i="5"/>
  <c r="D336" i="5"/>
  <c r="C336" i="5"/>
  <c r="F1657" i="5"/>
  <c r="E1657" i="5"/>
  <c r="C1657" i="5"/>
  <c r="D1657" i="5"/>
  <c r="C1571" i="5"/>
  <c r="D1571" i="5"/>
  <c r="E1571" i="5"/>
  <c r="F1571" i="5"/>
  <c r="D1487" i="5"/>
  <c r="G1487" i="5" s="1"/>
  <c r="F1487" i="5"/>
  <c r="E1487" i="5"/>
  <c r="C1487" i="5"/>
  <c r="D1401" i="5"/>
  <c r="E1401" i="5"/>
  <c r="C1401" i="5"/>
  <c r="F1401" i="5"/>
  <c r="C1315" i="5"/>
  <c r="D1315" i="5"/>
  <c r="F1315" i="5"/>
  <c r="E1315" i="5"/>
  <c r="D1231" i="5"/>
  <c r="E1231" i="5"/>
  <c r="C1231" i="5"/>
  <c r="F1231" i="5"/>
  <c r="D1145" i="5"/>
  <c r="G1145" i="5" s="1"/>
  <c r="F1145" i="5"/>
  <c r="E1145" i="5"/>
  <c r="C1145" i="5"/>
  <c r="C1059" i="5"/>
  <c r="D1059" i="5"/>
  <c r="E1059" i="5"/>
  <c r="F1059" i="5"/>
  <c r="D975" i="5"/>
  <c r="G975" i="5" s="1"/>
  <c r="F975" i="5"/>
  <c r="E975" i="5"/>
  <c r="C975" i="5"/>
  <c r="D889" i="5"/>
  <c r="E889" i="5"/>
  <c r="F889" i="5"/>
  <c r="C889" i="5"/>
  <c r="C803" i="5"/>
  <c r="D803" i="5"/>
  <c r="F803" i="5"/>
  <c r="E803" i="5"/>
  <c r="D719" i="5"/>
  <c r="E719" i="5"/>
  <c r="C719" i="5"/>
  <c r="F719" i="5"/>
  <c r="D633" i="5"/>
  <c r="G633" i="5" s="1"/>
  <c r="F633" i="5"/>
  <c r="E633" i="5"/>
  <c r="C633" i="5"/>
  <c r="C547" i="5"/>
  <c r="D547" i="5"/>
  <c r="E547" i="5"/>
  <c r="F547" i="5"/>
  <c r="D463" i="5"/>
  <c r="G463" i="5" s="1"/>
  <c r="E463" i="5"/>
  <c r="F463" i="5"/>
  <c r="C463" i="5"/>
  <c r="E377" i="5"/>
  <c r="D377" i="5"/>
  <c r="C377" i="5"/>
  <c r="F377" i="5"/>
  <c r="E291" i="5"/>
  <c r="C291" i="5"/>
  <c r="D291" i="5"/>
  <c r="F291" i="5"/>
  <c r="F1624" i="5"/>
  <c r="E1624" i="5"/>
  <c r="D1624" i="5"/>
  <c r="G1624" i="5" s="1"/>
  <c r="C1624" i="5"/>
  <c r="D1538" i="5"/>
  <c r="G1538" i="5" s="1"/>
  <c r="E1538" i="5"/>
  <c r="C1538" i="5"/>
  <c r="F1538" i="5"/>
  <c r="D1454" i="5"/>
  <c r="E1454" i="5"/>
  <c r="C1454" i="5"/>
  <c r="F1454" i="5"/>
  <c r="D1368" i="5"/>
  <c r="G1368" i="5" s="1"/>
  <c r="E1368" i="5"/>
  <c r="C1368" i="5"/>
  <c r="F1368" i="5"/>
  <c r="D1282" i="5"/>
  <c r="C1282" i="5"/>
  <c r="F1282" i="5"/>
  <c r="E1282" i="5"/>
  <c r="D1198" i="5"/>
  <c r="G1198" i="5" s="1"/>
  <c r="E1198" i="5"/>
  <c r="C1198" i="5"/>
  <c r="F1198" i="5"/>
  <c r="D1112" i="5"/>
  <c r="C1112" i="5"/>
  <c r="F1112" i="5"/>
  <c r="E1112" i="5"/>
  <c r="D1026" i="5"/>
  <c r="G1026" i="5" s="1"/>
  <c r="E1026" i="5"/>
  <c r="C1026" i="5"/>
  <c r="F1026" i="5"/>
  <c r="D942" i="5"/>
  <c r="E942" i="5"/>
  <c r="C942" i="5"/>
  <c r="F942" i="5"/>
  <c r="D856" i="5"/>
  <c r="C856" i="5"/>
  <c r="F856" i="5"/>
  <c r="E856" i="5"/>
  <c r="D770" i="5"/>
  <c r="C770" i="5"/>
  <c r="E770" i="5"/>
  <c r="F770" i="5"/>
  <c r="D686" i="5"/>
  <c r="G686" i="5" s="1"/>
  <c r="E686" i="5"/>
  <c r="C686" i="5"/>
  <c r="F686" i="5"/>
  <c r="D600" i="5"/>
  <c r="C600" i="5"/>
  <c r="F600" i="5"/>
  <c r="E600" i="5"/>
  <c r="D514" i="5"/>
  <c r="C514" i="5"/>
  <c r="F514" i="5"/>
  <c r="E514" i="5"/>
  <c r="D430" i="5"/>
  <c r="E430" i="5"/>
  <c r="C430" i="5"/>
  <c r="F430" i="5"/>
  <c r="E344" i="5"/>
  <c r="D344" i="5"/>
  <c r="F344" i="5"/>
  <c r="C344" i="5"/>
  <c r="E258" i="5"/>
  <c r="D258" i="5"/>
  <c r="F258" i="5"/>
  <c r="C258" i="5"/>
  <c r="E1605" i="5"/>
  <c r="F1605" i="5"/>
  <c r="D1605" i="5"/>
  <c r="C1605" i="5"/>
  <c r="E1541" i="5"/>
  <c r="F1541" i="5"/>
  <c r="D1541" i="5"/>
  <c r="C1541" i="5"/>
  <c r="E1477" i="5"/>
  <c r="F1477" i="5"/>
  <c r="D1477" i="5"/>
  <c r="C1477" i="5"/>
  <c r="E1413" i="5"/>
  <c r="F1413" i="5"/>
  <c r="D1413" i="5"/>
  <c r="C1413" i="5"/>
  <c r="E1349" i="5"/>
  <c r="F1349" i="5"/>
  <c r="D1349" i="5"/>
  <c r="C1349" i="5"/>
  <c r="E1285" i="5"/>
  <c r="F1285" i="5"/>
  <c r="C1285" i="5"/>
  <c r="D1285" i="5"/>
  <c r="E1221" i="5"/>
  <c r="F1221" i="5"/>
  <c r="D1221" i="5"/>
  <c r="C1221" i="5"/>
  <c r="E1157" i="5"/>
  <c r="F1157" i="5"/>
  <c r="D1157" i="5"/>
  <c r="C1157" i="5"/>
  <c r="E1093" i="5"/>
  <c r="F1093" i="5"/>
  <c r="D1093" i="5"/>
  <c r="C1093" i="5"/>
  <c r="E1029" i="5"/>
  <c r="F1029" i="5"/>
  <c r="C1029" i="5"/>
  <c r="D1029" i="5"/>
  <c r="E965" i="5"/>
  <c r="F965" i="5"/>
  <c r="D965" i="5"/>
  <c r="C965" i="5"/>
  <c r="E901" i="5"/>
  <c r="F901" i="5"/>
  <c r="D901" i="5"/>
  <c r="C901" i="5"/>
  <c r="E837" i="5"/>
  <c r="F837" i="5"/>
  <c r="D837" i="5"/>
  <c r="C837" i="5"/>
  <c r="E773" i="5"/>
  <c r="F773" i="5"/>
  <c r="D773" i="5"/>
  <c r="C773" i="5"/>
  <c r="E709" i="5"/>
  <c r="F709" i="5"/>
  <c r="D709" i="5"/>
  <c r="C709" i="5"/>
  <c r="E645" i="5"/>
  <c r="F645" i="5"/>
  <c r="C645" i="5"/>
  <c r="D645" i="5"/>
  <c r="E581" i="5"/>
  <c r="F581" i="5"/>
  <c r="D581" i="5"/>
  <c r="C581" i="5"/>
  <c r="E517" i="5"/>
  <c r="F517" i="5"/>
  <c r="C517" i="5"/>
  <c r="D517" i="5"/>
  <c r="E453" i="5"/>
  <c r="F453" i="5"/>
  <c r="D453" i="5"/>
  <c r="C453" i="5"/>
  <c r="E389" i="5"/>
  <c r="F389" i="5"/>
  <c r="D389" i="5"/>
  <c r="C389" i="5"/>
  <c r="E325" i="5"/>
  <c r="F325" i="5"/>
  <c r="D325" i="5"/>
  <c r="C325" i="5"/>
  <c r="E261" i="5"/>
  <c r="F261" i="5"/>
  <c r="C261" i="5"/>
  <c r="D261" i="5"/>
  <c r="F1612" i="5"/>
  <c r="C1612" i="5"/>
  <c r="E1612" i="5"/>
  <c r="D1612" i="5"/>
  <c r="F1548" i="5"/>
  <c r="D1548" i="5"/>
  <c r="C1548" i="5"/>
  <c r="E1548" i="5"/>
  <c r="F1484" i="5"/>
  <c r="D1484" i="5"/>
  <c r="C1484" i="5"/>
  <c r="E1484" i="5"/>
  <c r="F1420" i="5"/>
  <c r="D1420" i="5"/>
  <c r="C1420" i="5"/>
  <c r="E1420" i="5"/>
  <c r="F1356" i="5"/>
  <c r="D1356" i="5"/>
  <c r="C1356" i="5"/>
  <c r="E1356" i="5"/>
  <c r="F1292" i="5"/>
  <c r="D1292" i="5"/>
  <c r="C1292" i="5"/>
  <c r="E1292" i="5"/>
  <c r="F1228" i="5"/>
  <c r="D1228" i="5"/>
  <c r="C1228" i="5"/>
  <c r="E1228" i="5"/>
  <c r="F1164" i="5"/>
  <c r="D1164" i="5"/>
  <c r="C1164" i="5"/>
  <c r="E1164" i="5"/>
  <c r="F1100" i="5"/>
  <c r="D1100" i="5"/>
  <c r="C1100" i="5"/>
  <c r="E1100" i="5"/>
  <c r="F1036" i="5"/>
  <c r="D1036" i="5"/>
  <c r="C1036" i="5"/>
  <c r="E1036" i="5"/>
  <c r="F972" i="5"/>
  <c r="D972" i="5"/>
  <c r="C972" i="5"/>
  <c r="E972" i="5"/>
  <c r="F908" i="5"/>
  <c r="D908" i="5"/>
  <c r="C908" i="5"/>
  <c r="E908" i="5"/>
  <c r="F844" i="5"/>
  <c r="D844" i="5"/>
  <c r="C844" i="5"/>
  <c r="E844" i="5"/>
  <c r="F780" i="5"/>
  <c r="D780" i="5"/>
  <c r="C780" i="5"/>
  <c r="E780" i="5"/>
  <c r="F716" i="5"/>
  <c r="D716" i="5"/>
  <c r="C716" i="5"/>
  <c r="E716" i="5"/>
  <c r="F652" i="5"/>
  <c r="D652" i="5"/>
  <c r="C652" i="5"/>
  <c r="E652" i="5"/>
  <c r="F588" i="5"/>
  <c r="D588" i="5"/>
  <c r="C588" i="5"/>
  <c r="E588" i="5"/>
  <c r="F524" i="5"/>
  <c r="D524" i="5"/>
  <c r="C524" i="5"/>
  <c r="E524" i="5"/>
  <c r="F460" i="5"/>
  <c r="E460" i="5"/>
  <c r="D460" i="5"/>
  <c r="G460" i="5" s="1"/>
  <c r="C460" i="5"/>
  <c r="F396" i="5"/>
  <c r="E396" i="5"/>
  <c r="D396" i="5"/>
  <c r="G396" i="5" s="1"/>
  <c r="C396" i="5"/>
  <c r="F332" i="5"/>
  <c r="E332" i="5"/>
  <c r="D332" i="5"/>
  <c r="G332" i="5" s="1"/>
  <c r="C332" i="5"/>
  <c r="F268" i="5"/>
  <c r="E268" i="5"/>
  <c r="D268" i="5"/>
  <c r="G268" i="5" s="1"/>
  <c r="C268" i="5"/>
  <c r="F2704" i="2"/>
  <c r="E2704" i="2"/>
  <c r="D2704" i="2"/>
  <c r="G2704" i="2" s="1"/>
  <c r="C2704" i="2"/>
  <c r="F2984" i="2"/>
  <c r="E2984" i="2"/>
  <c r="D2984" i="2"/>
  <c r="G2984" i="2" s="1"/>
  <c r="C2984" i="2"/>
  <c r="F856" i="2"/>
  <c r="E856" i="2"/>
  <c r="C856" i="2"/>
  <c r="D856" i="2"/>
  <c r="F1393" i="2"/>
  <c r="E1393" i="2"/>
  <c r="D1393" i="2"/>
  <c r="G1393" i="2" s="1"/>
  <c r="C1393" i="2"/>
  <c r="F1230" i="2"/>
  <c r="E1230" i="2"/>
  <c r="D1230" i="2"/>
  <c r="G1230" i="2" s="1"/>
  <c r="C1230" i="2"/>
  <c r="F3024" i="2"/>
  <c r="E3024" i="2"/>
  <c r="D3024" i="2"/>
  <c r="G3024" i="2" s="1"/>
  <c r="C3024" i="2"/>
  <c r="F2584" i="2"/>
  <c r="D2584" i="2"/>
  <c r="E2584" i="2"/>
  <c r="C2584" i="2"/>
  <c r="F2151" i="2"/>
  <c r="E2151" i="2"/>
  <c r="C2151" i="2"/>
  <c r="D2151" i="2"/>
  <c r="F1714" i="2"/>
  <c r="E1714" i="2"/>
  <c r="C1714" i="2"/>
  <c r="D1714" i="2"/>
  <c r="F1271" i="2"/>
  <c r="E1271" i="2"/>
  <c r="D1271" i="2"/>
  <c r="G1271" i="2" s="1"/>
  <c r="C1271" i="2"/>
  <c r="E841" i="2"/>
  <c r="F841" i="2"/>
  <c r="C841" i="2"/>
  <c r="D841" i="2"/>
  <c r="D1282" i="2"/>
  <c r="C1282" i="2"/>
  <c r="E1282" i="2"/>
  <c r="F1282" i="2"/>
  <c r="F3010" i="2"/>
  <c r="E3010" i="2"/>
  <c r="D3010" i="2"/>
  <c r="G3010" i="2" s="1"/>
  <c r="C3010" i="2"/>
  <c r="F2583" i="2"/>
  <c r="E2583" i="2"/>
  <c r="C2583" i="2"/>
  <c r="D2583" i="2"/>
  <c r="C2146" i="2"/>
  <c r="F2146" i="2"/>
  <c r="E2146" i="2"/>
  <c r="D2146" i="2"/>
  <c r="F1703" i="2"/>
  <c r="E1703" i="2"/>
  <c r="D1703" i="2"/>
  <c r="G1703" i="2" s="1"/>
  <c r="C1703" i="2"/>
  <c r="F1270" i="2"/>
  <c r="E1270" i="2"/>
  <c r="D1270" i="2"/>
  <c r="G1270" i="2" s="1"/>
  <c r="C1270" i="2"/>
  <c r="F833" i="2"/>
  <c r="C833" i="2"/>
  <c r="E833" i="2"/>
  <c r="D833" i="2"/>
  <c r="F842" i="2"/>
  <c r="E842" i="2"/>
  <c r="D842" i="2"/>
  <c r="G842" i="2" s="1"/>
  <c r="C842" i="2"/>
  <c r="F2953" i="2"/>
  <c r="D2953" i="2"/>
  <c r="E2953" i="2"/>
  <c r="C2953" i="2"/>
  <c r="F2520" i="2"/>
  <c r="C2520" i="2"/>
  <c r="D2520" i="2"/>
  <c r="E2520" i="2"/>
  <c r="F2086" i="2"/>
  <c r="E2086" i="2"/>
  <c r="D2086" i="2"/>
  <c r="G2086" i="2" s="1"/>
  <c r="C2086" i="2"/>
  <c r="F1640" i="2"/>
  <c r="E1640" i="2"/>
  <c r="D1640" i="2"/>
  <c r="G1640" i="2" s="1"/>
  <c r="C1640" i="2"/>
  <c r="F1207" i="2"/>
  <c r="E1207" i="2"/>
  <c r="D1207" i="2"/>
  <c r="G1207" i="2" s="1"/>
  <c r="C1207" i="2"/>
  <c r="F770" i="2"/>
  <c r="D770" i="2"/>
  <c r="C770" i="2"/>
  <c r="E770" i="2"/>
  <c r="E898" i="2"/>
  <c r="D898" i="2"/>
  <c r="C898" i="2"/>
  <c r="F898" i="2"/>
  <c r="E2946" i="2"/>
  <c r="D2946" i="2"/>
  <c r="F2946" i="2"/>
  <c r="C2946" i="2"/>
  <c r="F2512" i="2"/>
  <c r="E2512" i="2"/>
  <c r="D2512" i="2"/>
  <c r="G2512" i="2" s="1"/>
  <c r="C2512" i="2"/>
  <c r="F2072" i="2"/>
  <c r="C2072" i="2"/>
  <c r="D2072" i="2"/>
  <c r="E2072" i="2"/>
  <c r="F1639" i="2"/>
  <c r="E1639" i="2"/>
  <c r="C1639" i="2"/>
  <c r="D1639" i="2"/>
  <c r="F1202" i="2"/>
  <c r="E1202" i="2"/>
  <c r="D1202" i="2"/>
  <c r="G1202" i="2" s="1"/>
  <c r="C1202" i="2"/>
  <c r="E759" i="2"/>
  <c r="D759" i="2"/>
  <c r="F759" i="2"/>
  <c r="C759" i="2"/>
  <c r="F793" i="2"/>
  <c r="C793" i="2"/>
  <c r="D793" i="2"/>
  <c r="E793" i="2"/>
  <c r="F2944" i="2"/>
  <c r="E2944" i="2"/>
  <c r="D2944" i="2"/>
  <c r="G2944" i="2" s="1"/>
  <c r="C2944" i="2"/>
  <c r="F2498" i="2"/>
  <c r="E2498" i="2"/>
  <c r="D2498" i="2"/>
  <c r="G2498" i="2" s="1"/>
  <c r="C2498" i="2"/>
  <c r="F2071" i="2"/>
  <c r="E2071" i="2"/>
  <c r="D2071" i="2"/>
  <c r="G2071" i="2" s="1"/>
  <c r="C2071" i="2"/>
  <c r="C1634" i="2"/>
  <c r="F1634" i="2"/>
  <c r="E1634" i="2"/>
  <c r="D1634" i="2"/>
  <c r="F1191" i="2"/>
  <c r="E1191" i="2"/>
  <c r="D1191" i="2"/>
  <c r="G1191" i="2" s="1"/>
  <c r="C1191" i="2"/>
  <c r="F758" i="2"/>
  <c r="E758" i="2"/>
  <c r="D758" i="2"/>
  <c r="G758" i="2" s="1"/>
  <c r="C758" i="2"/>
  <c r="F2930" i="2"/>
  <c r="D2930" i="2"/>
  <c r="E2930" i="2"/>
  <c r="C2930" i="2"/>
  <c r="F2497" i="2"/>
  <c r="E2497" i="2"/>
  <c r="C2497" i="2"/>
  <c r="D2497" i="2"/>
  <c r="F2063" i="2"/>
  <c r="E2063" i="2"/>
  <c r="C2063" i="2"/>
  <c r="D2063" i="2"/>
  <c r="F1623" i="2"/>
  <c r="E1623" i="2"/>
  <c r="D1623" i="2"/>
  <c r="G1623" i="2" s="1"/>
  <c r="C1623" i="2"/>
  <c r="F1190" i="2"/>
  <c r="E1190" i="2"/>
  <c r="D1190" i="2"/>
  <c r="G1190" i="2" s="1"/>
  <c r="C1190" i="2"/>
  <c r="F753" i="2"/>
  <c r="E753" i="2"/>
  <c r="C753" i="2"/>
  <c r="D753" i="2"/>
  <c r="F3111" i="2"/>
  <c r="E3111" i="2"/>
  <c r="D3111" i="2"/>
  <c r="G3111" i="2" s="1"/>
  <c r="C3111" i="2"/>
  <c r="F2945" i="2"/>
  <c r="E2945" i="2"/>
  <c r="D2945" i="2"/>
  <c r="G2945" i="2" s="1"/>
  <c r="C2945" i="2"/>
  <c r="F2782" i="2"/>
  <c r="E2782" i="2"/>
  <c r="D2782" i="2"/>
  <c r="G2782" i="2" s="1"/>
  <c r="C2782" i="2"/>
  <c r="F2622" i="2"/>
  <c r="E2622" i="2"/>
  <c r="D2622" i="2"/>
  <c r="G2622" i="2" s="1"/>
  <c r="C2622" i="2"/>
  <c r="F2456" i="2"/>
  <c r="C2456" i="2"/>
  <c r="E2456" i="2"/>
  <c r="D2456" i="2"/>
  <c r="C2290" i="2"/>
  <c r="E2290" i="2"/>
  <c r="F2290" i="2"/>
  <c r="D2290" i="2"/>
  <c r="F2127" i="2"/>
  <c r="E2127" i="2"/>
  <c r="C2127" i="2"/>
  <c r="D2127" i="2"/>
  <c r="D1961" i="2"/>
  <c r="C1961" i="2"/>
  <c r="F1961" i="2"/>
  <c r="E1961" i="2"/>
  <c r="F1801" i="2"/>
  <c r="E1801" i="2"/>
  <c r="C1801" i="2"/>
  <c r="D1801" i="2"/>
  <c r="F1638" i="2"/>
  <c r="E1638" i="2"/>
  <c r="D1638" i="2"/>
  <c r="G1638" i="2" s="1"/>
  <c r="C1638" i="2"/>
  <c r="F1472" i="2"/>
  <c r="E1472" i="2"/>
  <c r="C1472" i="2"/>
  <c r="D1472" i="2"/>
  <c r="F1306" i="2"/>
  <c r="C1306" i="2"/>
  <c r="D1306" i="2"/>
  <c r="E1306" i="2"/>
  <c r="F1143" i="2"/>
  <c r="E1143" i="2"/>
  <c r="D1143" i="2"/>
  <c r="G1143" i="2" s="1"/>
  <c r="C1143" i="2"/>
  <c r="F983" i="2"/>
  <c r="E983" i="2"/>
  <c r="D983" i="2"/>
  <c r="G983" i="2" s="1"/>
  <c r="C983" i="2"/>
  <c r="F817" i="2"/>
  <c r="C817" i="2"/>
  <c r="E817" i="2"/>
  <c r="D817" i="2"/>
  <c r="F3249" i="2"/>
  <c r="E3249" i="2"/>
  <c r="C3249" i="2"/>
  <c r="D3249" i="2"/>
  <c r="F3086" i="2"/>
  <c r="E3086" i="2"/>
  <c r="D3086" i="2"/>
  <c r="G3086" i="2" s="1"/>
  <c r="C3086" i="2"/>
  <c r="F2920" i="2"/>
  <c r="E2920" i="2"/>
  <c r="C2920" i="2"/>
  <c r="D2920" i="2"/>
  <c r="F2754" i="2"/>
  <c r="E2754" i="2"/>
  <c r="D2754" i="2"/>
  <c r="G2754" i="2" s="1"/>
  <c r="C2754" i="2"/>
  <c r="E2594" i="2"/>
  <c r="C2594" i="2"/>
  <c r="F2594" i="2"/>
  <c r="D2594" i="2"/>
  <c r="F2431" i="2"/>
  <c r="E2431" i="2"/>
  <c r="C2431" i="2"/>
  <c r="D2431" i="2"/>
  <c r="C2265" i="2"/>
  <c r="F2265" i="2"/>
  <c r="E2265" i="2"/>
  <c r="D2265" i="2"/>
  <c r="F2102" i="2"/>
  <c r="E2102" i="2"/>
  <c r="D2102" i="2"/>
  <c r="G2102" i="2" s="1"/>
  <c r="C2102" i="2"/>
  <c r="F1936" i="2"/>
  <c r="D1936" i="2"/>
  <c r="C1936" i="2"/>
  <c r="E1936" i="2"/>
  <c r="F1776" i="2"/>
  <c r="C1776" i="2"/>
  <c r="D1776" i="2"/>
  <c r="E1776" i="2"/>
  <c r="F1610" i="2"/>
  <c r="E1610" i="2"/>
  <c r="D1610" i="2"/>
  <c r="G1610" i="2" s="1"/>
  <c r="C1610" i="2"/>
  <c r="F1447" i="2"/>
  <c r="E1447" i="2"/>
  <c r="D1447" i="2"/>
  <c r="G1447" i="2" s="1"/>
  <c r="C1447" i="2"/>
  <c r="E1281" i="2"/>
  <c r="C1281" i="2"/>
  <c r="F1281" i="2"/>
  <c r="D1281" i="2"/>
  <c r="F1118" i="2"/>
  <c r="E1118" i="2"/>
  <c r="D1118" i="2"/>
  <c r="G1118" i="2" s="1"/>
  <c r="C1118" i="2"/>
  <c r="F958" i="2"/>
  <c r="E958" i="2"/>
  <c r="D958" i="2"/>
  <c r="G958" i="2" s="1"/>
  <c r="C958" i="2"/>
  <c r="F792" i="2"/>
  <c r="C792" i="2"/>
  <c r="E792" i="2"/>
  <c r="D792" i="2"/>
  <c r="F3225" i="2"/>
  <c r="E3225" i="2"/>
  <c r="D3225" i="2"/>
  <c r="G3225" i="2" s="1"/>
  <c r="C3225" i="2"/>
  <c r="F3062" i="2"/>
  <c r="E3062" i="2"/>
  <c r="D3062" i="2"/>
  <c r="G3062" i="2" s="1"/>
  <c r="C3062" i="2"/>
  <c r="F2896" i="2"/>
  <c r="E2896" i="2"/>
  <c r="D2896" i="2"/>
  <c r="G2896" i="2" s="1"/>
  <c r="C2896" i="2"/>
  <c r="F2736" i="2"/>
  <c r="E2736" i="2"/>
  <c r="D2736" i="2"/>
  <c r="G2736" i="2" s="1"/>
  <c r="C2736" i="2"/>
  <c r="F2570" i="2"/>
  <c r="E2570" i="2"/>
  <c r="D2570" i="2"/>
  <c r="G2570" i="2" s="1"/>
  <c r="C2570" i="2"/>
  <c r="F2407" i="2"/>
  <c r="E2407" i="2"/>
  <c r="C2407" i="2"/>
  <c r="D2407" i="2"/>
  <c r="F2241" i="2"/>
  <c r="E2241" i="2"/>
  <c r="D2241" i="2"/>
  <c r="G2241" i="2" s="1"/>
  <c r="C2241" i="2"/>
  <c r="F2078" i="2"/>
  <c r="E2078" i="2"/>
  <c r="D2078" i="2"/>
  <c r="G2078" i="2" s="1"/>
  <c r="C2078" i="2"/>
  <c r="F1918" i="2"/>
  <c r="E1918" i="2"/>
  <c r="D1918" i="2"/>
  <c r="G1918" i="2" s="1"/>
  <c r="C1918" i="2"/>
  <c r="F1752" i="2"/>
  <c r="C1752" i="2"/>
  <c r="E1752" i="2"/>
  <c r="D1752" i="2"/>
  <c r="E1586" i="2"/>
  <c r="F1586" i="2"/>
  <c r="C1586" i="2"/>
  <c r="D1586" i="2"/>
  <c r="F1423" i="2"/>
  <c r="E1423" i="2"/>
  <c r="C1423" i="2"/>
  <c r="D1423" i="2"/>
  <c r="D1257" i="2"/>
  <c r="G1257" i="2" s="1"/>
  <c r="F1257" i="2"/>
  <c r="E1257" i="2"/>
  <c r="C1257" i="2"/>
  <c r="F1097" i="2"/>
  <c r="D1097" i="2"/>
  <c r="E1097" i="2"/>
  <c r="C1097" i="2"/>
  <c r="F934" i="2"/>
  <c r="E934" i="2"/>
  <c r="D934" i="2"/>
  <c r="G934" i="2" s="1"/>
  <c r="C934" i="2"/>
  <c r="F768" i="2"/>
  <c r="E768" i="2"/>
  <c r="C768" i="2"/>
  <c r="D768" i="2"/>
  <c r="F3184" i="2"/>
  <c r="E3184" i="2"/>
  <c r="D3184" i="2"/>
  <c r="G3184" i="2" s="1"/>
  <c r="C3184" i="2"/>
  <c r="E3018" i="2"/>
  <c r="D3018" i="2"/>
  <c r="F3018" i="2"/>
  <c r="C3018" i="2"/>
  <c r="F2855" i="2"/>
  <c r="E2855" i="2"/>
  <c r="D2855" i="2"/>
  <c r="G2855" i="2" s="1"/>
  <c r="C2855" i="2"/>
  <c r="F2689" i="2"/>
  <c r="E2689" i="2"/>
  <c r="D2689" i="2"/>
  <c r="G2689" i="2" s="1"/>
  <c r="C2689" i="2"/>
  <c r="F2526" i="2"/>
  <c r="E2526" i="2"/>
  <c r="D2526" i="2"/>
  <c r="G2526" i="2" s="1"/>
  <c r="C2526" i="2"/>
  <c r="F2366" i="2"/>
  <c r="E2366" i="2"/>
  <c r="D2366" i="2"/>
  <c r="G2366" i="2" s="1"/>
  <c r="C2366" i="2"/>
  <c r="F2200" i="2"/>
  <c r="C2200" i="2"/>
  <c r="E2200" i="2"/>
  <c r="D2200" i="2"/>
  <c r="E2034" i="2"/>
  <c r="D2034" i="2"/>
  <c r="C2034" i="2"/>
  <c r="F2034" i="2"/>
  <c r="F1871" i="2"/>
  <c r="E1871" i="2"/>
  <c r="C1871" i="2"/>
  <c r="D1871" i="2"/>
  <c r="D1705" i="2"/>
  <c r="E1705" i="2"/>
  <c r="C1705" i="2"/>
  <c r="F1705" i="2"/>
  <c r="F1545" i="2"/>
  <c r="E1545" i="2"/>
  <c r="D1545" i="2"/>
  <c r="G1545" i="2" s="1"/>
  <c r="C1545" i="2"/>
  <c r="F1382" i="2"/>
  <c r="E1382" i="2"/>
  <c r="D1382" i="2"/>
  <c r="G1382" i="2" s="1"/>
  <c r="C1382" i="2"/>
  <c r="F1216" i="2"/>
  <c r="D1216" i="2"/>
  <c r="C1216" i="2"/>
  <c r="E1216" i="2"/>
  <c r="F1050" i="2"/>
  <c r="C1050" i="2"/>
  <c r="D1050" i="2"/>
  <c r="E1050" i="2"/>
  <c r="E887" i="2"/>
  <c r="D887" i="2"/>
  <c r="F887" i="2"/>
  <c r="C887" i="2"/>
  <c r="F3303" i="2"/>
  <c r="E3303" i="2"/>
  <c r="D3303" i="2"/>
  <c r="G3303" i="2" s="1"/>
  <c r="C3303" i="2"/>
  <c r="D3137" i="2"/>
  <c r="F3137" i="2"/>
  <c r="E3137" i="2"/>
  <c r="C3137" i="2"/>
  <c r="F2974" i="2"/>
  <c r="E2974" i="2"/>
  <c r="D2974" i="2"/>
  <c r="G2974" i="2" s="1"/>
  <c r="C2974" i="2"/>
  <c r="F2814" i="2"/>
  <c r="E2814" i="2"/>
  <c r="D2814" i="2"/>
  <c r="G2814" i="2" s="1"/>
  <c r="C2814" i="2"/>
  <c r="F2648" i="2"/>
  <c r="D2648" i="2"/>
  <c r="E2648" i="2"/>
  <c r="C2648" i="2"/>
  <c r="F2482" i="2"/>
  <c r="D2482" i="2"/>
  <c r="E2482" i="2"/>
  <c r="C2482" i="2"/>
  <c r="F2319" i="2"/>
  <c r="E2319" i="2"/>
  <c r="C2319" i="2"/>
  <c r="D2319" i="2"/>
  <c r="E2153" i="2"/>
  <c r="D2153" i="2"/>
  <c r="C2153" i="2"/>
  <c r="F2153" i="2"/>
  <c r="F1993" i="2"/>
  <c r="C1993" i="2"/>
  <c r="E1993" i="2"/>
  <c r="D1993" i="2"/>
  <c r="F1830" i="2"/>
  <c r="E1830" i="2"/>
  <c r="D1830" i="2"/>
  <c r="G1830" i="2" s="1"/>
  <c r="C1830" i="2"/>
  <c r="F1664" i="2"/>
  <c r="E1664" i="2"/>
  <c r="D1664" i="2"/>
  <c r="G1664" i="2" s="1"/>
  <c r="C1664" i="2"/>
  <c r="E1498" i="2"/>
  <c r="C1498" i="2"/>
  <c r="D1498" i="2"/>
  <c r="F1498" i="2"/>
  <c r="F1335" i="2"/>
  <c r="E1335" i="2"/>
  <c r="D1335" i="2"/>
  <c r="G1335" i="2" s="1"/>
  <c r="C1335" i="2"/>
  <c r="F1175" i="2"/>
  <c r="E1175" i="2"/>
  <c r="D1175" i="2"/>
  <c r="G1175" i="2" s="1"/>
  <c r="C1175" i="2"/>
  <c r="E1009" i="2"/>
  <c r="D1009" i="2"/>
  <c r="C1009" i="2"/>
  <c r="F1009" i="2"/>
  <c r="F846" i="2"/>
  <c r="E846" i="2"/>
  <c r="D846" i="2"/>
  <c r="G846" i="2" s="1"/>
  <c r="C846" i="2"/>
  <c r="C3297" i="2"/>
  <c r="F3297" i="2"/>
  <c r="E3297" i="2"/>
  <c r="D3297" i="2"/>
  <c r="C3194" i="2"/>
  <c r="F3194" i="2"/>
  <c r="E3194" i="2"/>
  <c r="D3194" i="2"/>
  <c r="F3094" i="2"/>
  <c r="E3094" i="2"/>
  <c r="D3094" i="2"/>
  <c r="G3094" i="2" s="1"/>
  <c r="C3094" i="2"/>
  <c r="F2991" i="2"/>
  <c r="E2991" i="2"/>
  <c r="C2991" i="2"/>
  <c r="D2991" i="2"/>
  <c r="F2888" i="2"/>
  <c r="C2888" i="2"/>
  <c r="D2888" i="2"/>
  <c r="E2888" i="2"/>
  <c r="C2785" i="2"/>
  <c r="E2785" i="2"/>
  <c r="F2785" i="2"/>
  <c r="D2785" i="2"/>
  <c r="F2682" i="2"/>
  <c r="C2682" i="2"/>
  <c r="E2682" i="2"/>
  <c r="D2682" i="2"/>
  <c r="F2582" i="2"/>
  <c r="E2582" i="2"/>
  <c r="D2582" i="2"/>
  <c r="G2582" i="2" s="1"/>
  <c r="C2582" i="2"/>
  <c r="F2479" i="2"/>
  <c r="E2479" i="2"/>
  <c r="C2479" i="2"/>
  <c r="D2479" i="2"/>
  <c r="F2376" i="2"/>
  <c r="C2376" i="2"/>
  <c r="E2376" i="2"/>
  <c r="D2376" i="2"/>
  <c r="F2273" i="2"/>
  <c r="E2273" i="2"/>
  <c r="C2273" i="2"/>
  <c r="D2273" i="2"/>
  <c r="C2170" i="2"/>
  <c r="F2170" i="2"/>
  <c r="E2170" i="2"/>
  <c r="D2170" i="2"/>
  <c r="F2070" i="2"/>
  <c r="E2070" i="2"/>
  <c r="D2070" i="2"/>
  <c r="G2070" i="2" s="1"/>
  <c r="C2070" i="2"/>
  <c r="F1967" i="2"/>
  <c r="E1967" i="2"/>
  <c r="C1967" i="2"/>
  <c r="D1967" i="2"/>
  <c r="F1864" i="2"/>
  <c r="C1864" i="2"/>
  <c r="E1864" i="2"/>
  <c r="D1864" i="2"/>
  <c r="E1761" i="2"/>
  <c r="F1761" i="2"/>
  <c r="D1761" i="2"/>
  <c r="C1761" i="2"/>
  <c r="C1658" i="2"/>
  <c r="D1658" i="2"/>
  <c r="E1658" i="2"/>
  <c r="F1658" i="2"/>
  <c r="F1558" i="2"/>
  <c r="E1558" i="2"/>
  <c r="D1558" i="2"/>
  <c r="G1558" i="2" s="1"/>
  <c r="C1558" i="2"/>
  <c r="F1455" i="2"/>
  <c r="E1455" i="2"/>
  <c r="C1455" i="2"/>
  <c r="D1455" i="2"/>
  <c r="F1352" i="2"/>
  <c r="C1352" i="2"/>
  <c r="E1352" i="2"/>
  <c r="D1352" i="2"/>
  <c r="E1249" i="2"/>
  <c r="D1249" i="2"/>
  <c r="F1249" i="2"/>
  <c r="C1249" i="2"/>
  <c r="C1146" i="2"/>
  <c r="E1146" i="2"/>
  <c r="D1146" i="2"/>
  <c r="G1146" i="2" s="1"/>
  <c r="F1146" i="2"/>
  <c r="F1046" i="2"/>
  <c r="E1046" i="2"/>
  <c r="D1046" i="2"/>
  <c r="G1046" i="2" s="1"/>
  <c r="C1046" i="2"/>
  <c r="F943" i="2"/>
  <c r="E943" i="2"/>
  <c r="C943" i="2"/>
  <c r="D943" i="2"/>
  <c r="C840" i="2"/>
  <c r="D840" i="2"/>
  <c r="F840" i="2"/>
  <c r="E840" i="2"/>
  <c r="F3321" i="2"/>
  <c r="E3321" i="2"/>
  <c r="C3321" i="2"/>
  <c r="D3321" i="2"/>
  <c r="F3218" i="2"/>
  <c r="E3218" i="2"/>
  <c r="D3218" i="2"/>
  <c r="G3218" i="2" s="1"/>
  <c r="C3218" i="2"/>
  <c r="F3118" i="2"/>
  <c r="E3118" i="2"/>
  <c r="D3118" i="2"/>
  <c r="G3118" i="2" s="1"/>
  <c r="C3118" i="2"/>
  <c r="F3015" i="2"/>
  <c r="E3015" i="2"/>
  <c r="D3015" i="2"/>
  <c r="G3015" i="2" s="1"/>
  <c r="C3015" i="2"/>
  <c r="F2912" i="2"/>
  <c r="E2912" i="2"/>
  <c r="D2912" i="2"/>
  <c r="G2912" i="2" s="1"/>
  <c r="C2912" i="2"/>
  <c r="F2809" i="2"/>
  <c r="E2809" i="2"/>
  <c r="D2809" i="2"/>
  <c r="G2809" i="2" s="1"/>
  <c r="C2809" i="2"/>
  <c r="F2706" i="2"/>
  <c r="E2706" i="2"/>
  <c r="D2706" i="2"/>
  <c r="G2706" i="2" s="1"/>
  <c r="C2706" i="2"/>
  <c r="F2606" i="2"/>
  <c r="E2606" i="2"/>
  <c r="D2606" i="2"/>
  <c r="G2606" i="2" s="1"/>
  <c r="C2606" i="2"/>
  <c r="F2503" i="2"/>
  <c r="E2503" i="2"/>
  <c r="D2503" i="2"/>
  <c r="G2503" i="2" s="1"/>
  <c r="C2503" i="2"/>
  <c r="F2400" i="2"/>
  <c r="E2400" i="2"/>
  <c r="D2400" i="2"/>
  <c r="G2400" i="2" s="1"/>
  <c r="C2400" i="2"/>
  <c r="F2297" i="2"/>
  <c r="C2297" i="2"/>
  <c r="E2297" i="2"/>
  <c r="D2297" i="2"/>
  <c r="F2194" i="2"/>
  <c r="E2194" i="2"/>
  <c r="D2194" i="2"/>
  <c r="G2194" i="2" s="1"/>
  <c r="C2194" i="2"/>
  <c r="F2094" i="2"/>
  <c r="E2094" i="2"/>
  <c r="D2094" i="2"/>
  <c r="G2094" i="2" s="1"/>
  <c r="C2094" i="2"/>
  <c r="F1991" i="2"/>
  <c r="E1991" i="2"/>
  <c r="D1991" i="2"/>
  <c r="G1991" i="2" s="1"/>
  <c r="C1991" i="2"/>
  <c r="F1888" i="2"/>
  <c r="D1888" i="2"/>
  <c r="C1888" i="2"/>
  <c r="E1888" i="2"/>
  <c r="F1785" i="2"/>
  <c r="C1785" i="2"/>
  <c r="D1785" i="2"/>
  <c r="E1785" i="2"/>
  <c r="F1682" i="2"/>
  <c r="D1682" i="2"/>
  <c r="E1682" i="2"/>
  <c r="C1682" i="2"/>
  <c r="F1582" i="2"/>
  <c r="E1582" i="2"/>
  <c r="D1582" i="2"/>
  <c r="G1582" i="2" s="1"/>
  <c r="C1582" i="2"/>
  <c r="F1479" i="2"/>
  <c r="E1479" i="2"/>
  <c r="D1479" i="2"/>
  <c r="G1479" i="2" s="1"/>
  <c r="C1479" i="2"/>
  <c r="F1376" i="2"/>
  <c r="D1376" i="2"/>
  <c r="C1376" i="2"/>
  <c r="E1376" i="2"/>
  <c r="F1273" i="2"/>
  <c r="C1273" i="2"/>
  <c r="D1273" i="2"/>
  <c r="E1273" i="2"/>
  <c r="F1170" i="2"/>
  <c r="D1170" i="2"/>
  <c r="C1170" i="2"/>
  <c r="E1170" i="2"/>
  <c r="F1070" i="2"/>
  <c r="E1070" i="2"/>
  <c r="D1070" i="2"/>
  <c r="G1070" i="2" s="1"/>
  <c r="C1070" i="2"/>
  <c r="F967" i="2"/>
  <c r="E967" i="2"/>
  <c r="D967" i="2"/>
  <c r="G967" i="2" s="1"/>
  <c r="C967" i="2"/>
  <c r="D864" i="2"/>
  <c r="F864" i="2"/>
  <c r="E864" i="2"/>
  <c r="C864" i="2"/>
  <c r="E761" i="2"/>
  <c r="C761" i="2"/>
  <c r="D761" i="2"/>
  <c r="F761" i="2"/>
  <c r="F3242" i="2"/>
  <c r="E3242" i="2"/>
  <c r="D3242" i="2"/>
  <c r="G3242" i="2" s="1"/>
  <c r="C3242" i="2"/>
  <c r="F3142" i="2"/>
  <c r="E3142" i="2"/>
  <c r="D3142" i="2"/>
  <c r="G3142" i="2" s="1"/>
  <c r="C3142" i="2"/>
  <c r="F3039" i="2"/>
  <c r="E3039" i="2"/>
  <c r="D3039" i="2"/>
  <c r="G3039" i="2" s="1"/>
  <c r="C3039" i="2"/>
  <c r="F2936" i="2"/>
  <c r="E2936" i="2"/>
  <c r="D2936" i="2"/>
  <c r="G2936" i="2" s="1"/>
  <c r="C2936" i="2"/>
  <c r="F2833" i="2"/>
  <c r="E2833" i="2"/>
  <c r="D2833" i="2"/>
  <c r="G2833" i="2" s="1"/>
  <c r="C2833" i="2"/>
  <c r="F2730" i="2"/>
  <c r="E2730" i="2"/>
  <c r="D2730" i="2"/>
  <c r="G2730" i="2" s="1"/>
  <c r="C2730" i="2"/>
  <c r="F2630" i="2"/>
  <c r="E2630" i="2"/>
  <c r="D2630" i="2"/>
  <c r="G2630" i="2" s="1"/>
  <c r="C2630" i="2"/>
  <c r="F2527" i="2"/>
  <c r="E2527" i="2"/>
  <c r="D2527" i="2"/>
  <c r="G2527" i="2" s="1"/>
  <c r="C2527" i="2"/>
  <c r="F2424" i="2"/>
  <c r="C2424" i="2"/>
  <c r="E2424" i="2"/>
  <c r="D2424" i="2"/>
  <c r="F2321" i="2"/>
  <c r="E2321" i="2"/>
  <c r="D2321" i="2"/>
  <c r="G2321" i="2" s="1"/>
  <c r="C2321" i="2"/>
  <c r="F2218" i="2"/>
  <c r="E2218" i="2"/>
  <c r="D2218" i="2"/>
  <c r="G2218" i="2" s="1"/>
  <c r="C2218" i="2"/>
  <c r="F2118" i="2"/>
  <c r="E2118" i="2"/>
  <c r="D2118" i="2"/>
  <c r="G2118" i="2" s="1"/>
  <c r="C2118" i="2"/>
  <c r="F2015" i="2"/>
  <c r="E2015" i="2"/>
  <c r="D2015" i="2"/>
  <c r="G2015" i="2" s="1"/>
  <c r="C2015" i="2"/>
  <c r="F1912" i="2"/>
  <c r="E1912" i="2"/>
  <c r="C1912" i="2"/>
  <c r="D1912" i="2"/>
  <c r="F1809" i="2"/>
  <c r="E1809" i="2"/>
  <c r="D1809" i="2"/>
  <c r="G1809" i="2" s="1"/>
  <c r="C1809" i="2"/>
  <c r="F1706" i="2"/>
  <c r="E1706" i="2"/>
  <c r="D1706" i="2"/>
  <c r="G1706" i="2" s="1"/>
  <c r="C1706" i="2"/>
  <c r="F1606" i="2"/>
  <c r="E1606" i="2"/>
  <c r="D1606" i="2"/>
  <c r="G1606" i="2" s="1"/>
  <c r="C1606" i="2"/>
  <c r="F1503" i="2"/>
  <c r="E1503" i="2"/>
  <c r="D1503" i="2"/>
  <c r="G1503" i="2" s="1"/>
  <c r="C1503" i="2"/>
  <c r="F1400" i="2"/>
  <c r="E1400" i="2"/>
  <c r="C1400" i="2"/>
  <c r="D1400" i="2"/>
  <c r="F1297" i="2"/>
  <c r="E1297" i="2"/>
  <c r="D1297" i="2"/>
  <c r="C1297" i="2"/>
  <c r="F1194" i="2"/>
  <c r="E1194" i="2"/>
  <c r="D1194" i="2"/>
  <c r="G1194" i="2" s="1"/>
  <c r="C1194" i="2"/>
  <c r="F1094" i="2"/>
  <c r="E1094" i="2"/>
  <c r="D1094" i="2"/>
  <c r="C1094" i="2"/>
  <c r="F991" i="2"/>
  <c r="E991" i="2"/>
  <c r="D991" i="2"/>
  <c r="G991" i="2" s="1"/>
  <c r="C991" i="2"/>
  <c r="E888" i="2"/>
  <c r="C888" i="2"/>
  <c r="D888" i="2"/>
  <c r="F888" i="2"/>
  <c r="E785" i="2"/>
  <c r="D785" i="2"/>
  <c r="C785" i="2"/>
  <c r="F785" i="2"/>
  <c r="E3293" i="2"/>
  <c r="D3293" i="2"/>
  <c r="F3293" i="2"/>
  <c r="C3293" i="2"/>
  <c r="E3229" i="2"/>
  <c r="D3229" i="2"/>
  <c r="F3229" i="2"/>
  <c r="C3229" i="2"/>
  <c r="E3165" i="2"/>
  <c r="D3165" i="2"/>
  <c r="F3165" i="2"/>
  <c r="C3165" i="2"/>
  <c r="E3101" i="2"/>
  <c r="D3101" i="2"/>
  <c r="F3101" i="2"/>
  <c r="C3101" i="2"/>
  <c r="E3037" i="2"/>
  <c r="D3037" i="2"/>
  <c r="F3037" i="2"/>
  <c r="C3037" i="2"/>
  <c r="E2973" i="2"/>
  <c r="D2973" i="2"/>
  <c r="F2973" i="2"/>
  <c r="C2973" i="2"/>
  <c r="E2909" i="2"/>
  <c r="D2909" i="2"/>
  <c r="F2909" i="2"/>
  <c r="C2909" i="2"/>
  <c r="E2845" i="2"/>
  <c r="D2845" i="2"/>
  <c r="F2845" i="2"/>
  <c r="C2845" i="2"/>
  <c r="E2781" i="2"/>
  <c r="D2781" i="2"/>
  <c r="F2781" i="2"/>
  <c r="C2781" i="2"/>
  <c r="E2717" i="2"/>
  <c r="D2717" i="2"/>
  <c r="F2717" i="2"/>
  <c r="C2717" i="2"/>
  <c r="E2653" i="2"/>
  <c r="D2653" i="2"/>
  <c r="F2653" i="2"/>
  <c r="C2653" i="2"/>
  <c r="E2589" i="2"/>
  <c r="D2589" i="2"/>
  <c r="F2589" i="2"/>
  <c r="C2589" i="2"/>
  <c r="E2525" i="2"/>
  <c r="D2525" i="2"/>
  <c r="F2525" i="2"/>
  <c r="C2525" i="2"/>
  <c r="E2461" i="2"/>
  <c r="D2461" i="2"/>
  <c r="F2461" i="2"/>
  <c r="C2461" i="2"/>
  <c r="E2397" i="2"/>
  <c r="D2397" i="2"/>
  <c r="F2397" i="2"/>
  <c r="C2397" i="2"/>
  <c r="E2333" i="2"/>
  <c r="D2333" i="2"/>
  <c r="F2333" i="2"/>
  <c r="C2333" i="2"/>
  <c r="E2269" i="2"/>
  <c r="D2269" i="2"/>
  <c r="F2269" i="2"/>
  <c r="C2269" i="2"/>
  <c r="E2205" i="2"/>
  <c r="D2205" i="2"/>
  <c r="F2205" i="2"/>
  <c r="C2205" i="2"/>
  <c r="E2141" i="2"/>
  <c r="D2141" i="2"/>
  <c r="F2141" i="2"/>
  <c r="C2141" i="2"/>
  <c r="E2077" i="2"/>
  <c r="D2077" i="2"/>
  <c r="F2077" i="2"/>
  <c r="C2077" i="2"/>
  <c r="E2013" i="2"/>
  <c r="D2013" i="2"/>
  <c r="F2013" i="2"/>
  <c r="C2013" i="2"/>
  <c r="E1949" i="2"/>
  <c r="D1949" i="2"/>
  <c r="F1949" i="2"/>
  <c r="C1949" i="2"/>
  <c r="E1885" i="2"/>
  <c r="D1885" i="2"/>
  <c r="F1885" i="2"/>
  <c r="C1885" i="2"/>
  <c r="E1821" i="2"/>
  <c r="D1821" i="2"/>
  <c r="F1821" i="2"/>
  <c r="C1821" i="2"/>
  <c r="E1757" i="2"/>
  <c r="D1757" i="2"/>
  <c r="F1757" i="2"/>
  <c r="C1757" i="2"/>
  <c r="E1693" i="2"/>
  <c r="D1693" i="2"/>
  <c r="F1693" i="2"/>
  <c r="C1693" i="2"/>
  <c r="E1629" i="2"/>
  <c r="D1629" i="2"/>
  <c r="F1629" i="2"/>
  <c r="C1629" i="2"/>
  <c r="E1565" i="2"/>
  <c r="D1565" i="2"/>
  <c r="F1565" i="2"/>
  <c r="C1565" i="2"/>
  <c r="E1501" i="2"/>
  <c r="D1501" i="2"/>
  <c r="F1501" i="2"/>
  <c r="C1501" i="2"/>
  <c r="E1437" i="2"/>
  <c r="D1437" i="2"/>
  <c r="F1437" i="2"/>
  <c r="C1437" i="2"/>
  <c r="E1373" i="2"/>
  <c r="D1373" i="2"/>
  <c r="F1373" i="2"/>
  <c r="C1373" i="2"/>
  <c r="E1309" i="2"/>
  <c r="D1309" i="2"/>
  <c r="F1309" i="2"/>
  <c r="C1309" i="2"/>
  <c r="E1245" i="2"/>
  <c r="D1245" i="2"/>
  <c r="F1245" i="2"/>
  <c r="C1245" i="2"/>
  <c r="E1181" i="2"/>
  <c r="D1181" i="2"/>
  <c r="F1181" i="2"/>
  <c r="C1181" i="2"/>
  <c r="E1117" i="2"/>
  <c r="D1117" i="2"/>
  <c r="F1117" i="2"/>
  <c r="C1117" i="2"/>
  <c r="E1053" i="2"/>
  <c r="D1053" i="2"/>
  <c r="F1053" i="2"/>
  <c r="C1053" i="2"/>
  <c r="E989" i="2"/>
  <c r="D989" i="2"/>
  <c r="F989" i="2"/>
  <c r="C989" i="2"/>
  <c r="E925" i="2"/>
  <c r="D925" i="2"/>
  <c r="F925" i="2"/>
  <c r="C925" i="2"/>
  <c r="F861" i="2"/>
  <c r="E861" i="2"/>
  <c r="D861" i="2"/>
  <c r="C861" i="2"/>
  <c r="F797" i="2"/>
  <c r="E797" i="2"/>
  <c r="D797" i="2"/>
  <c r="G797" i="2" s="1"/>
  <c r="C797" i="2"/>
  <c r="D3316" i="2"/>
  <c r="F3316" i="2"/>
  <c r="E3316" i="2"/>
  <c r="C3316" i="2"/>
  <c r="D3252" i="2"/>
  <c r="G3252" i="2" s="1"/>
  <c r="E3252" i="2"/>
  <c r="C3252" i="2"/>
  <c r="F3252" i="2"/>
  <c r="D3188" i="2"/>
  <c r="E3188" i="2"/>
  <c r="C3188" i="2"/>
  <c r="F3188" i="2"/>
  <c r="D3124" i="2"/>
  <c r="G3124" i="2" s="1"/>
  <c r="E3124" i="2"/>
  <c r="C3124" i="2"/>
  <c r="F3124" i="2"/>
  <c r="D3060" i="2"/>
  <c r="F3060" i="2"/>
  <c r="E3060" i="2"/>
  <c r="C3060" i="2"/>
  <c r="D2996" i="2"/>
  <c r="G2996" i="2" s="1"/>
  <c r="E2996" i="2"/>
  <c r="C2996" i="2"/>
  <c r="F2996" i="2"/>
  <c r="D2932" i="2"/>
  <c r="E2932" i="2"/>
  <c r="C2932" i="2"/>
  <c r="F2932" i="2"/>
  <c r="D2868" i="2"/>
  <c r="G2868" i="2" s="1"/>
  <c r="E2868" i="2"/>
  <c r="C2868" i="2"/>
  <c r="F2868" i="2"/>
  <c r="D2804" i="2"/>
  <c r="F2804" i="2"/>
  <c r="E2804" i="2"/>
  <c r="C2804" i="2"/>
  <c r="D2740" i="2"/>
  <c r="G2740" i="2" s="1"/>
  <c r="E2740" i="2"/>
  <c r="C2740" i="2"/>
  <c r="F2740" i="2"/>
  <c r="D2676" i="2"/>
  <c r="E2676" i="2"/>
  <c r="C2676" i="2"/>
  <c r="F2676" i="2"/>
  <c r="D2612" i="2"/>
  <c r="G2612" i="2" s="1"/>
  <c r="E2612" i="2"/>
  <c r="C2612" i="2"/>
  <c r="F2612" i="2"/>
  <c r="D2548" i="2"/>
  <c r="F2548" i="2"/>
  <c r="E2548" i="2"/>
  <c r="C2548" i="2"/>
  <c r="D2484" i="2"/>
  <c r="G2484" i="2" s="1"/>
  <c r="C2484" i="2"/>
  <c r="E2484" i="2"/>
  <c r="F2484" i="2"/>
  <c r="D2420" i="2"/>
  <c r="C2420" i="2"/>
  <c r="E2420" i="2"/>
  <c r="F2420" i="2"/>
  <c r="D2356" i="2"/>
  <c r="G2356" i="2" s="1"/>
  <c r="C2356" i="2"/>
  <c r="E2356" i="2"/>
  <c r="F2356" i="2"/>
  <c r="D2292" i="2"/>
  <c r="C2292" i="2"/>
  <c r="F2292" i="2"/>
  <c r="E2292" i="2"/>
  <c r="D2228" i="2"/>
  <c r="G2228" i="2" s="1"/>
  <c r="C2228" i="2"/>
  <c r="E2228" i="2"/>
  <c r="F2228" i="2"/>
  <c r="D2164" i="2"/>
  <c r="C2164" i="2"/>
  <c r="E2164" i="2"/>
  <c r="F2164" i="2"/>
  <c r="D2100" i="2"/>
  <c r="G2100" i="2" s="1"/>
  <c r="C2100" i="2"/>
  <c r="E2100" i="2"/>
  <c r="F2100" i="2"/>
  <c r="D2036" i="2"/>
  <c r="C2036" i="2"/>
  <c r="F2036" i="2"/>
  <c r="E2036" i="2"/>
  <c r="D1972" i="2"/>
  <c r="C1972" i="2"/>
  <c r="F1972" i="2"/>
  <c r="E1972" i="2"/>
  <c r="D1908" i="2"/>
  <c r="C1908" i="2"/>
  <c r="E1908" i="2"/>
  <c r="F1908" i="2"/>
  <c r="D1844" i="2"/>
  <c r="C1844" i="2"/>
  <c r="F1844" i="2"/>
  <c r="E1844" i="2"/>
  <c r="D1780" i="2"/>
  <c r="C1780" i="2"/>
  <c r="F1780" i="2"/>
  <c r="E1780" i="2"/>
  <c r="D1716" i="2"/>
  <c r="G1716" i="2" s="1"/>
  <c r="C1716" i="2"/>
  <c r="E1716" i="2"/>
  <c r="F1716" i="2"/>
  <c r="D1652" i="2"/>
  <c r="C1652" i="2"/>
  <c r="F1652" i="2"/>
  <c r="E1652" i="2"/>
  <c r="D1588" i="2"/>
  <c r="C1588" i="2"/>
  <c r="E1588" i="2"/>
  <c r="F1588" i="2"/>
  <c r="D1524" i="2"/>
  <c r="C1524" i="2"/>
  <c r="F1524" i="2"/>
  <c r="E1524" i="2"/>
  <c r="D1460" i="2"/>
  <c r="C1460" i="2"/>
  <c r="F1460" i="2"/>
  <c r="E1460" i="2"/>
  <c r="D1396" i="2"/>
  <c r="C1396" i="2"/>
  <c r="E1396" i="2"/>
  <c r="F1396" i="2"/>
  <c r="D1332" i="2"/>
  <c r="C1332" i="2"/>
  <c r="E1332" i="2"/>
  <c r="F1332" i="2"/>
  <c r="D1268" i="2"/>
  <c r="C1268" i="2"/>
  <c r="F1268" i="2"/>
  <c r="E1268" i="2"/>
  <c r="D1204" i="2"/>
  <c r="C1204" i="2"/>
  <c r="E1204" i="2"/>
  <c r="F1204" i="2"/>
  <c r="D1140" i="2"/>
  <c r="C1140" i="2"/>
  <c r="E1140" i="2"/>
  <c r="F1140" i="2"/>
  <c r="D1076" i="2"/>
  <c r="C1076" i="2"/>
  <c r="E1076" i="2"/>
  <c r="F1076" i="2"/>
  <c r="D1012" i="2"/>
  <c r="C1012" i="2"/>
  <c r="F1012" i="2"/>
  <c r="E1012" i="2"/>
  <c r="D948" i="2"/>
  <c r="C948" i="2"/>
  <c r="F948" i="2"/>
  <c r="E948" i="2"/>
  <c r="F884" i="2"/>
  <c r="D884" i="2"/>
  <c r="C884" i="2"/>
  <c r="E884" i="2"/>
  <c r="F820" i="2"/>
  <c r="D820" i="2"/>
  <c r="C820" i="2"/>
  <c r="E820" i="2"/>
  <c r="F756" i="2"/>
  <c r="D756" i="2"/>
  <c r="C756" i="2"/>
  <c r="E756" i="2"/>
  <c r="E3275" i="2"/>
  <c r="F3275" i="2"/>
  <c r="D3275" i="2"/>
  <c r="C3275" i="2"/>
  <c r="F3211" i="2"/>
  <c r="C3211" i="2"/>
  <c r="E3211" i="2"/>
  <c r="D3211" i="2"/>
  <c r="F3147" i="2"/>
  <c r="E3147" i="2"/>
  <c r="D3147" i="2"/>
  <c r="G3147" i="2" s="1"/>
  <c r="C3147" i="2"/>
  <c r="F3083" i="2"/>
  <c r="E3083" i="2"/>
  <c r="C3083" i="2"/>
  <c r="D3083" i="2"/>
  <c r="E3019" i="2"/>
  <c r="D3019" i="2"/>
  <c r="F3019" i="2"/>
  <c r="C3019" i="2"/>
  <c r="E2955" i="2"/>
  <c r="F2955" i="2"/>
  <c r="D2955" i="2"/>
  <c r="C2955" i="2"/>
  <c r="F2891" i="2"/>
  <c r="D2891" i="2"/>
  <c r="E2891" i="2"/>
  <c r="C2891" i="2"/>
  <c r="F2827" i="2"/>
  <c r="D2827" i="2"/>
  <c r="G2827" i="2" s="1"/>
  <c r="E2827" i="2"/>
  <c r="C2827" i="2"/>
  <c r="F2763" i="2"/>
  <c r="D2763" i="2"/>
  <c r="C2763" i="2"/>
  <c r="E2763" i="2"/>
  <c r="F2699" i="2"/>
  <c r="E2699" i="2"/>
  <c r="D2699" i="2"/>
  <c r="C2699" i="2"/>
  <c r="F2635" i="2"/>
  <c r="E2635" i="2"/>
  <c r="C2635" i="2"/>
  <c r="D2635" i="2"/>
  <c r="F2571" i="2"/>
  <c r="E2571" i="2"/>
  <c r="D2571" i="2"/>
  <c r="C2571" i="2"/>
  <c r="C2507" i="2"/>
  <c r="E2507" i="2"/>
  <c r="D2507" i="2"/>
  <c r="G2507" i="2" s="1"/>
  <c r="F2507" i="2"/>
  <c r="C2443" i="2"/>
  <c r="E2443" i="2"/>
  <c r="D2443" i="2"/>
  <c r="F2443" i="2"/>
  <c r="C2379" i="2"/>
  <c r="F2379" i="2"/>
  <c r="D2379" i="2"/>
  <c r="E2379" i="2"/>
  <c r="C2315" i="2"/>
  <c r="F2315" i="2"/>
  <c r="D2315" i="2"/>
  <c r="E2315" i="2"/>
  <c r="C2251" i="2"/>
  <c r="F2251" i="2"/>
  <c r="E2251" i="2"/>
  <c r="D2251" i="2"/>
  <c r="C2187" i="2"/>
  <c r="F2187" i="2"/>
  <c r="E2187" i="2"/>
  <c r="D2187" i="2"/>
  <c r="C2123" i="2"/>
  <c r="F2123" i="2"/>
  <c r="E2123" i="2"/>
  <c r="D2123" i="2"/>
  <c r="C2059" i="2"/>
  <c r="F2059" i="2"/>
  <c r="E2059" i="2"/>
  <c r="D2059" i="2"/>
  <c r="C1995" i="2"/>
  <c r="E1995" i="2"/>
  <c r="F1995" i="2"/>
  <c r="D1995" i="2"/>
  <c r="C1931" i="2"/>
  <c r="D1931" i="2"/>
  <c r="F1931" i="2"/>
  <c r="E1931" i="2"/>
  <c r="C1867" i="2"/>
  <c r="F1867" i="2"/>
  <c r="E1867" i="2"/>
  <c r="D1867" i="2"/>
  <c r="C1803" i="2"/>
  <c r="F1803" i="2"/>
  <c r="D1803" i="2"/>
  <c r="E1803" i="2"/>
  <c r="C1739" i="2"/>
  <c r="E1739" i="2"/>
  <c r="F1739" i="2"/>
  <c r="D1739" i="2"/>
  <c r="C1675" i="2"/>
  <c r="E1675" i="2"/>
  <c r="F1675" i="2"/>
  <c r="D1675" i="2"/>
  <c r="C1611" i="2"/>
  <c r="F1611" i="2"/>
  <c r="E1611" i="2"/>
  <c r="D1611" i="2"/>
  <c r="C1547" i="2"/>
  <c r="F1547" i="2"/>
  <c r="E1547" i="2"/>
  <c r="D1547" i="2"/>
  <c r="C1483" i="2"/>
  <c r="E1483" i="2"/>
  <c r="F1483" i="2"/>
  <c r="D1483" i="2"/>
  <c r="C1419" i="2"/>
  <c r="F1419" i="2"/>
  <c r="D1419" i="2"/>
  <c r="E1419" i="2"/>
  <c r="C1355" i="2"/>
  <c r="F1355" i="2"/>
  <c r="E1355" i="2"/>
  <c r="D1355" i="2"/>
  <c r="C1291" i="2"/>
  <c r="F1291" i="2"/>
  <c r="D1291" i="2"/>
  <c r="E1291" i="2"/>
  <c r="C1227" i="2"/>
  <c r="E1227" i="2"/>
  <c r="F1227" i="2"/>
  <c r="D1227" i="2"/>
  <c r="C1163" i="2"/>
  <c r="E1163" i="2"/>
  <c r="D1163" i="2"/>
  <c r="F1163" i="2"/>
  <c r="C1099" i="2"/>
  <c r="F1099" i="2"/>
  <c r="E1099" i="2"/>
  <c r="D1099" i="2"/>
  <c r="C1035" i="2"/>
  <c r="F1035" i="2"/>
  <c r="E1035" i="2"/>
  <c r="D1035" i="2"/>
  <c r="C971" i="2"/>
  <c r="E971" i="2"/>
  <c r="D971" i="2"/>
  <c r="G971" i="2" s="1"/>
  <c r="F971" i="2"/>
  <c r="C907" i="2"/>
  <c r="F907" i="2"/>
  <c r="D907" i="2"/>
  <c r="E907" i="2"/>
  <c r="C843" i="2"/>
  <c r="F843" i="2"/>
  <c r="E843" i="2"/>
  <c r="D843" i="2"/>
  <c r="C779" i="2"/>
  <c r="F779" i="2"/>
  <c r="D779" i="2"/>
  <c r="E779" i="2"/>
  <c r="D3298" i="2"/>
  <c r="F3298" i="2"/>
  <c r="E3298" i="2"/>
  <c r="C3298" i="2"/>
  <c r="H1127" i="2"/>
  <c r="N1127" i="2"/>
  <c r="J1127" i="2"/>
  <c r="F1726" i="2"/>
  <c r="E1726" i="2"/>
  <c r="D1726" i="2"/>
  <c r="C1726" i="2"/>
  <c r="F2215" i="2"/>
  <c r="E2215" i="2"/>
  <c r="D2215" i="2"/>
  <c r="C2215" i="2"/>
  <c r="D639" i="5"/>
  <c r="F639" i="5"/>
  <c r="E639" i="5"/>
  <c r="C639" i="5"/>
  <c r="D286" i="5"/>
  <c r="E286" i="5"/>
  <c r="F286" i="5"/>
  <c r="C286" i="5"/>
  <c r="D1150" i="5"/>
  <c r="E1150" i="5"/>
  <c r="F1150" i="5"/>
  <c r="C1150" i="5"/>
  <c r="D1270" i="5"/>
  <c r="E1270" i="5"/>
  <c r="F1270" i="5"/>
  <c r="C1270" i="5"/>
  <c r="F1395" i="5"/>
  <c r="E1395" i="5"/>
  <c r="C1395" i="5"/>
  <c r="D1395" i="5"/>
  <c r="F1642" i="5"/>
  <c r="D1642" i="5"/>
  <c r="E1642" i="5"/>
  <c r="C1642" i="5"/>
  <c r="D391" i="5"/>
  <c r="E391" i="5"/>
  <c r="F391" i="5"/>
  <c r="C391" i="5"/>
  <c r="C555" i="5"/>
  <c r="F555" i="5"/>
  <c r="E555" i="5"/>
  <c r="D555" i="5"/>
  <c r="F723" i="5"/>
  <c r="E723" i="5"/>
  <c r="C723" i="5"/>
  <c r="D723" i="5"/>
  <c r="F1320" i="5"/>
  <c r="D1320" i="5"/>
  <c r="E1320" i="5"/>
  <c r="C1320" i="5"/>
  <c r="D694" i="5"/>
  <c r="E694" i="5"/>
  <c r="F694" i="5"/>
  <c r="C694" i="5"/>
  <c r="D1527" i="5"/>
  <c r="E1527" i="5"/>
  <c r="F1527" i="5"/>
  <c r="C1527" i="5"/>
  <c r="F960" i="5"/>
  <c r="E960" i="5"/>
  <c r="C960" i="5"/>
  <c r="D960" i="5"/>
  <c r="D254" i="5"/>
  <c r="E254" i="5"/>
  <c r="F254" i="5"/>
  <c r="C254" i="5"/>
  <c r="D1159" i="5"/>
  <c r="F1159" i="5"/>
  <c r="E1159" i="5"/>
  <c r="C1159" i="5"/>
  <c r="D503" i="5"/>
  <c r="E503" i="5"/>
  <c r="F503" i="5"/>
  <c r="C503" i="5"/>
  <c r="F1290" i="5"/>
  <c r="E1290" i="5"/>
  <c r="D1290" i="5"/>
  <c r="C1290" i="5"/>
  <c r="F680" i="5"/>
  <c r="D680" i="5"/>
  <c r="E680" i="5"/>
  <c r="C680" i="5"/>
  <c r="F1513" i="5"/>
  <c r="E1513" i="5"/>
  <c r="C1513" i="5"/>
  <c r="D1513" i="5"/>
  <c r="F1171" i="5"/>
  <c r="E1171" i="5"/>
  <c r="C1171" i="5"/>
  <c r="D1171" i="5"/>
  <c r="D823" i="5"/>
  <c r="F823" i="5"/>
  <c r="C823" i="5"/>
  <c r="E823" i="5"/>
  <c r="D470" i="5"/>
  <c r="E470" i="5"/>
  <c r="F470" i="5"/>
  <c r="C470" i="5"/>
  <c r="F1505" i="5"/>
  <c r="D1505" i="5"/>
  <c r="C1505" i="5"/>
  <c r="E1505" i="5"/>
  <c r="F1152" i="5"/>
  <c r="E1152" i="5"/>
  <c r="C1152" i="5"/>
  <c r="D1152" i="5"/>
  <c r="D799" i="5"/>
  <c r="F799" i="5"/>
  <c r="E799" i="5"/>
  <c r="C799" i="5"/>
  <c r="E449" i="5"/>
  <c r="C449" i="5"/>
  <c r="D449" i="5"/>
  <c r="F449" i="5"/>
  <c r="C1499" i="5"/>
  <c r="F1499" i="5"/>
  <c r="E1499" i="5"/>
  <c r="D1499" i="5"/>
  <c r="G1499" i="5" s="1"/>
  <c r="D1151" i="5"/>
  <c r="F1151" i="5"/>
  <c r="E1151" i="5"/>
  <c r="C1151" i="5"/>
  <c r="D798" i="5"/>
  <c r="E798" i="5"/>
  <c r="F798" i="5"/>
  <c r="C798" i="5"/>
  <c r="F448" i="5"/>
  <c r="E448" i="5"/>
  <c r="C448" i="5"/>
  <c r="D448" i="5"/>
  <c r="D831" i="5"/>
  <c r="F831" i="5"/>
  <c r="E831" i="5"/>
  <c r="C831" i="5"/>
  <c r="F489" i="5"/>
  <c r="E489" i="5"/>
  <c r="C489" i="5"/>
  <c r="D489" i="5"/>
  <c r="F1609" i="5"/>
  <c r="E1609" i="5"/>
  <c r="C1609" i="5"/>
  <c r="D1609" i="5"/>
  <c r="C1387" i="5"/>
  <c r="F1387" i="5"/>
  <c r="E1387" i="5"/>
  <c r="D1387" i="5"/>
  <c r="E1170" i="5"/>
  <c r="C1170" i="5"/>
  <c r="D1170" i="5"/>
  <c r="F1170" i="5"/>
  <c r="D950" i="5"/>
  <c r="E950" i="5"/>
  <c r="F950" i="5"/>
  <c r="C950" i="5"/>
  <c r="C731" i="5"/>
  <c r="E731" i="5"/>
  <c r="D731" i="5"/>
  <c r="F731" i="5"/>
  <c r="D519" i="5"/>
  <c r="F519" i="5"/>
  <c r="E519" i="5"/>
  <c r="C519" i="5"/>
  <c r="F297" i="5"/>
  <c r="C297" i="5"/>
  <c r="E297" i="5"/>
  <c r="D297" i="5"/>
  <c r="G297" i="5" s="1"/>
  <c r="D1494" i="5"/>
  <c r="E1494" i="5"/>
  <c r="F1494" i="5"/>
  <c r="C1494" i="5"/>
  <c r="F1275" i="5"/>
  <c r="C1275" i="5"/>
  <c r="D1275" i="5"/>
  <c r="E1275" i="5"/>
  <c r="D1055" i="5"/>
  <c r="F1055" i="5"/>
  <c r="E1055" i="5"/>
  <c r="C1055" i="5"/>
  <c r="F841" i="5"/>
  <c r="E841" i="5"/>
  <c r="C841" i="5"/>
  <c r="D841" i="5"/>
  <c r="C619" i="5"/>
  <c r="E619" i="5"/>
  <c r="F619" i="5"/>
  <c r="D619" i="5"/>
  <c r="E402" i="5"/>
  <c r="F402" i="5"/>
  <c r="C402" i="5"/>
  <c r="D402" i="5"/>
  <c r="F1599" i="5"/>
  <c r="E1599" i="5"/>
  <c r="C1599" i="5"/>
  <c r="D1599" i="5"/>
  <c r="F1377" i="5"/>
  <c r="D1377" i="5"/>
  <c r="C1377" i="5"/>
  <c r="E1377" i="5"/>
  <c r="F1163" i="5"/>
  <c r="C1163" i="5"/>
  <c r="D1163" i="5"/>
  <c r="G1163" i="5" s="1"/>
  <c r="E1163" i="5"/>
  <c r="F946" i="5"/>
  <c r="C946" i="5"/>
  <c r="E946" i="5"/>
  <c r="D946" i="5"/>
  <c r="G946" i="5" s="1"/>
  <c r="D726" i="5"/>
  <c r="E726" i="5"/>
  <c r="F726" i="5"/>
  <c r="C726" i="5"/>
  <c r="F507" i="5"/>
  <c r="C507" i="5"/>
  <c r="E507" i="5"/>
  <c r="D507" i="5"/>
  <c r="G507" i="5" s="1"/>
  <c r="D287" i="5"/>
  <c r="F287" i="5"/>
  <c r="C287" i="5"/>
  <c r="E287" i="5"/>
  <c r="F1555" i="5"/>
  <c r="E1555" i="5"/>
  <c r="C1555" i="5"/>
  <c r="D1555" i="5"/>
  <c r="F1418" i="5"/>
  <c r="E1418" i="5"/>
  <c r="D1418" i="5"/>
  <c r="C1418" i="5"/>
  <c r="F1281" i="5"/>
  <c r="C1281" i="5"/>
  <c r="E1281" i="5"/>
  <c r="D1281" i="5"/>
  <c r="G1281" i="5" s="1"/>
  <c r="F1147" i="5"/>
  <c r="C1147" i="5"/>
  <c r="D1147" i="5"/>
  <c r="G1147" i="5" s="1"/>
  <c r="E1147" i="5"/>
  <c r="F1010" i="5"/>
  <c r="D1010" i="5"/>
  <c r="G1010" i="5" s="1"/>
  <c r="E1010" i="5"/>
  <c r="C1010" i="5"/>
  <c r="F873" i="5"/>
  <c r="E873" i="5"/>
  <c r="C873" i="5"/>
  <c r="D873" i="5"/>
  <c r="F736" i="5"/>
  <c r="E736" i="5"/>
  <c r="D736" i="5"/>
  <c r="C736" i="5"/>
  <c r="D599" i="5"/>
  <c r="F599" i="5"/>
  <c r="C599" i="5"/>
  <c r="E599" i="5"/>
  <c r="F465" i="5"/>
  <c r="E465" i="5"/>
  <c r="C465" i="5"/>
  <c r="D465" i="5"/>
  <c r="F328" i="5"/>
  <c r="D328" i="5"/>
  <c r="E328" i="5"/>
  <c r="C328" i="5"/>
  <c r="D1607" i="5"/>
  <c r="F1607" i="5"/>
  <c r="E1607" i="5"/>
  <c r="C1607" i="5"/>
  <c r="D1470" i="5"/>
  <c r="E1470" i="5"/>
  <c r="F1470" i="5"/>
  <c r="C1470" i="5"/>
  <c r="F1331" i="5"/>
  <c r="E1331" i="5"/>
  <c r="C1331" i="5"/>
  <c r="D1331" i="5"/>
  <c r="F1194" i="5"/>
  <c r="E1194" i="5"/>
  <c r="C1194" i="5"/>
  <c r="D1194" i="5"/>
  <c r="E1057" i="5"/>
  <c r="C1057" i="5"/>
  <c r="D1057" i="5"/>
  <c r="F1057" i="5"/>
  <c r="C923" i="5"/>
  <c r="D923" i="5"/>
  <c r="F923" i="5"/>
  <c r="E923" i="5"/>
  <c r="E786" i="5"/>
  <c r="C786" i="5"/>
  <c r="F786" i="5"/>
  <c r="D786" i="5"/>
  <c r="F649" i="5"/>
  <c r="E649" i="5"/>
  <c r="C649" i="5"/>
  <c r="D649" i="5"/>
  <c r="F512" i="5"/>
  <c r="E512" i="5"/>
  <c r="C512" i="5"/>
  <c r="D512" i="5"/>
  <c r="D375" i="5"/>
  <c r="E375" i="5"/>
  <c r="C375" i="5"/>
  <c r="F375" i="5"/>
  <c r="E1654" i="5"/>
  <c r="F1654" i="5"/>
  <c r="C1654" i="5"/>
  <c r="D1654" i="5"/>
  <c r="C1515" i="5"/>
  <c r="E1515" i="5"/>
  <c r="F1515" i="5"/>
  <c r="D1515" i="5"/>
  <c r="D1383" i="5"/>
  <c r="E1383" i="5"/>
  <c r="C1383" i="5"/>
  <c r="F1383" i="5"/>
  <c r="D1246" i="5"/>
  <c r="E1246" i="5"/>
  <c r="C1246" i="5"/>
  <c r="F1246" i="5"/>
  <c r="F1107" i="5"/>
  <c r="E1107" i="5"/>
  <c r="C1107" i="5"/>
  <c r="D1107" i="5"/>
  <c r="F970" i="5"/>
  <c r="E970" i="5"/>
  <c r="C970" i="5"/>
  <c r="D970" i="5"/>
  <c r="E833" i="5"/>
  <c r="C833" i="5"/>
  <c r="F833" i="5"/>
  <c r="D833" i="5"/>
  <c r="C699" i="5"/>
  <c r="E699" i="5"/>
  <c r="F699" i="5"/>
  <c r="D699" i="5"/>
  <c r="C562" i="5"/>
  <c r="E562" i="5"/>
  <c r="D562" i="5"/>
  <c r="F562" i="5"/>
  <c r="F425" i="5"/>
  <c r="C425" i="5"/>
  <c r="D425" i="5"/>
  <c r="G425" i="5" s="1"/>
  <c r="E425" i="5"/>
  <c r="F288" i="5"/>
  <c r="E288" i="5"/>
  <c r="C288" i="5"/>
  <c r="D288" i="5"/>
  <c r="E1606" i="5"/>
  <c r="F1606" i="5"/>
  <c r="D1606" i="5"/>
  <c r="C1606" i="5"/>
  <c r="F1520" i="5"/>
  <c r="D1520" i="5"/>
  <c r="G1520" i="5" s="1"/>
  <c r="C1520" i="5"/>
  <c r="E1520" i="5"/>
  <c r="F1434" i="5"/>
  <c r="D1434" i="5"/>
  <c r="C1434" i="5"/>
  <c r="E1434" i="5"/>
  <c r="D1350" i="5"/>
  <c r="E1350" i="5"/>
  <c r="F1350" i="5"/>
  <c r="C1350" i="5"/>
  <c r="F1264" i="5"/>
  <c r="D1264" i="5"/>
  <c r="C1264" i="5"/>
  <c r="E1264" i="5"/>
  <c r="F1178" i="5"/>
  <c r="D1178" i="5"/>
  <c r="G1178" i="5" s="1"/>
  <c r="C1178" i="5"/>
  <c r="E1178" i="5"/>
  <c r="D1094" i="5"/>
  <c r="E1094" i="5"/>
  <c r="F1094" i="5"/>
  <c r="C1094" i="5"/>
  <c r="F1008" i="5"/>
  <c r="D1008" i="5"/>
  <c r="G1008" i="5" s="1"/>
  <c r="C1008" i="5"/>
  <c r="E1008" i="5"/>
  <c r="F922" i="5"/>
  <c r="D922" i="5"/>
  <c r="C922" i="5"/>
  <c r="E922" i="5"/>
  <c r="D838" i="5"/>
  <c r="E838" i="5"/>
  <c r="F838" i="5"/>
  <c r="C838" i="5"/>
  <c r="F752" i="5"/>
  <c r="D752" i="5"/>
  <c r="C752" i="5"/>
  <c r="E752" i="5"/>
  <c r="F666" i="5"/>
  <c r="D666" i="5"/>
  <c r="G666" i="5" s="1"/>
  <c r="C666" i="5"/>
  <c r="E666" i="5"/>
  <c r="D582" i="5"/>
  <c r="E582" i="5"/>
  <c r="F582" i="5"/>
  <c r="C582" i="5"/>
  <c r="F496" i="5"/>
  <c r="D496" i="5"/>
  <c r="G496" i="5" s="1"/>
  <c r="C496" i="5"/>
  <c r="E496" i="5"/>
  <c r="F410" i="5"/>
  <c r="E410" i="5"/>
  <c r="D410" i="5"/>
  <c r="C410" i="5"/>
  <c r="D326" i="5"/>
  <c r="E326" i="5"/>
  <c r="F326" i="5"/>
  <c r="C326" i="5"/>
  <c r="F1647" i="5"/>
  <c r="E1647" i="5"/>
  <c r="C1647" i="5"/>
  <c r="D1647" i="5"/>
  <c r="F1561" i="5"/>
  <c r="D1561" i="5"/>
  <c r="G1561" i="5" s="1"/>
  <c r="E1561" i="5"/>
  <c r="C1561" i="5"/>
  <c r="F1475" i="5"/>
  <c r="C1475" i="5"/>
  <c r="D1475" i="5"/>
  <c r="G1475" i="5" s="1"/>
  <c r="E1475" i="5"/>
  <c r="D1391" i="5"/>
  <c r="F1391" i="5"/>
  <c r="E1391" i="5"/>
  <c r="C1391" i="5"/>
  <c r="F1305" i="5"/>
  <c r="D1305" i="5"/>
  <c r="E1305" i="5"/>
  <c r="C1305" i="5"/>
  <c r="F1219" i="5"/>
  <c r="C1219" i="5"/>
  <c r="D1219" i="5"/>
  <c r="E1219" i="5"/>
  <c r="D1135" i="5"/>
  <c r="F1135" i="5"/>
  <c r="E1135" i="5"/>
  <c r="C1135" i="5"/>
  <c r="F1049" i="5"/>
  <c r="D1049" i="5"/>
  <c r="G1049" i="5" s="1"/>
  <c r="E1049" i="5"/>
  <c r="C1049" i="5"/>
  <c r="F963" i="5"/>
  <c r="C963" i="5"/>
  <c r="D963" i="5"/>
  <c r="G963" i="5" s="1"/>
  <c r="E963" i="5"/>
  <c r="D879" i="5"/>
  <c r="F879" i="5"/>
  <c r="E879" i="5"/>
  <c r="C879" i="5"/>
  <c r="F793" i="5"/>
  <c r="D793" i="5"/>
  <c r="C793" i="5"/>
  <c r="E793" i="5"/>
  <c r="F707" i="5"/>
  <c r="C707" i="5"/>
  <c r="D707" i="5"/>
  <c r="E707" i="5"/>
  <c r="D623" i="5"/>
  <c r="F623" i="5"/>
  <c r="E623" i="5"/>
  <c r="C623" i="5"/>
  <c r="F537" i="5"/>
  <c r="D537" i="5"/>
  <c r="G537" i="5" s="1"/>
  <c r="E537" i="5"/>
  <c r="C537" i="5"/>
  <c r="E451" i="5"/>
  <c r="F451" i="5"/>
  <c r="C451" i="5"/>
  <c r="D451" i="5"/>
  <c r="D367" i="5"/>
  <c r="E367" i="5"/>
  <c r="F367" i="5"/>
  <c r="C367" i="5"/>
  <c r="E281" i="5"/>
  <c r="F281" i="5"/>
  <c r="D281" i="5"/>
  <c r="C281" i="5"/>
  <c r="E1614" i="5"/>
  <c r="D1614" i="5"/>
  <c r="F1614" i="5"/>
  <c r="C1614" i="5"/>
  <c r="D1528" i="5"/>
  <c r="E1528" i="5"/>
  <c r="F1528" i="5"/>
  <c r="C1528" i="5"/>
  <c r="D1442" i="5"/>
  <c r="E1442" i="5"/>
  <c r="F1442" i="5"/>
  <c r="C1442" i="5"/>
  <c r="D1358" i="5"/>
  <c r="E1358" i="5"/>
  <c r="F1358" i="5"/>
  <c r="C1358" i="5"/>
  <c r="D1272" i="5"/>
  <c r="E1272" i="5"/>
  <c r="F1272" i="5"/>
  <c r="C1272" i="5"/>
  <c r="D1186" i="5"/>
  <c r="E1186" i="5"/>
  <c r="C1186" i="5"/>
  <c r="F1186" i="5"/>
  <c r="D1102" i="5"/>
  <c r="E1102" i="5"/>
  <c r="F1102" i="5"/>
  <c r="C1102" i="5"/>
  <c r="D1016" i="5"/>
  <c r="E1016" i="5"/>
  <c r="F1016" i="5"/>
  <c r="C1016" i="5"/>
  <c r="D930" i="5"/>
  <c r="E930" i="5"/>
  <c r="C930" i="5"/>
  <c r="F930" i="5"/>
  <c r="D846" i="5"/>
  <c r="E846" i="5"/>
  <c r="C846" i="5"/>
  <c r="F846" i="5"/>
  <c r="D760" i="5"/>
  <c r="E760" i="5"/>
  <c r="C760" i="5"/>
  <c r="F760" i="5"/>
  <c r="D674" i="5"/>
  <c r="E674" i="5"/>
  <c r="F674" i="5"/>
  <c r="C674" i="5"/>
  <c r="D590" i="5"/>
  <c r="E590" i="5"/>
  <c r="F590" i="5"/>
  <c r="C590" i="5"/>
  <c r="D504" i="5"/>
  <c r="E504" i="5"/>
  <c r="F504" i="5"/>
  <c r="C504" i="5"/>
  <c r="E418" i="5"/>
  <c r="D418" i="5"/>
  <c r="F418" i="5"/>
  <c r="C418" i="5"/>
  <c r="D334" i="5"/>
  <c r="E334" i="5"/>
  <c r="F334" i="5"/>
  <c r="C334" i="5"/>
  <c r="E1661" i="5"/>
  <c r="F1661" i="5"/>
  <c r="D1661" i="5"/>
  <c r="C1661" i="5"/>
  <c r="E1597" i="5"/>
  <c r="F1597" i="5"/>
  <c r="D1597" i="5"/>
  <c r="C1597" i="5"/>
  <c r="E1533" i="5"/>
  <c r="F1533" i="5"/>
  <c r="D1533" i="5"/>
  <c r="C1533" i="5"/>
  <c r="E1469" i="5"/>
  <c r="F1469" i="5"/>
  <c r="C1469" i="5"/>
  <c r="D1469" i="5"/>
  <c r="E1405" i="5"/>
  <c r="F1405" i="5"/>
  <c r="D1405" i="5"/>
  <c r="C1405" i="5"/>
  <c r="E1341" i="5"/>
  <c r="F1341" i="5"/>
  <c r="D1341" i="5"/>
  <c r="C1341" i="5"/>
  <c r="E1277" i="5"/>
  <c r="F1277" i="5"/>
  <c r="D1277" i="5"/>
  <c r="C1277" i="5"/>
  <c r="E1213" i="5"/>
  <c r="F1213" i="5"/>
  <c r="C1213" i="5"/>
  <c r="D1213" i="5"/>
  <c r="E1149" i="5"/>
  <c r="F1149" i="5"/>
  <c r="D1149" i="5"/>
  <c r="C1149" i="5"/>
  <c r="E1085" i="5"/>
  <c r="F1085" i="5"/>
  <c r="D1085" i="5"/>
  <c r="C1085" i="5"/>
  <c r="E1021" i="5"/>
  <c r="F1021" i="5"/>
  <c r="D1021" i="5"/>
  <c r="C1021" i="5"/>
  <c r="E957" i="5"/>
  <c r="F957" i="5"/>
  <c r="C957" i="5"/>
  <c r="D957" i="5"/>
  <c r="E893" i="5"/>
  <c r="F893" i="5"/>
  <c r="D893" i="5"/>
  <c r="C893" i="5"/>
  <c r="E829" i="5"/>
  <c r="F829" i="5"/>
  <c r="C829" i="5"/>
  <c r="D829" i="5"/>
  <c r="E765" i="5"/>
  <c r="F765" i="5"/>
  <c r="D765" i="5"/>
  <c r="C765" i="5"/>
  <c r="E701" i="5"/>
  <c r="F701" i="5"/>
  <c r="C701" i="5"/>
  <c r="D701" i="5"/>
  <c r="E637" i="5"/>
  <c r="F637" i="5"/>
  <c r="D637" i="5"/>
  <c r="C637" i="5"/>
  <c r="E573" i="5"/>
  <c r="F573" i="5"/>
  <c r="D573" i="5"/>
  <c r="C573" i="5"/>
  <c r="E509" i="5"/>
  <c r="F509" i="5"/>
  <c r="D509" i="5"/>
  <c r="C509" i="5"/>
  <c r="E445" i="5"/>
  <c r="F445" i="5"/>
  <c r="C445" i="5"/>
  <c r="D445" i="5"/>
  <c r="E381" i="5"/>
  <c r="F381" i="5"/>
  <c r="D381" i="5"/>
  <c r="C381" i="5"/>
  <c r="E317" i="5"/>
  <c r="F317" i="5"/>
  <c r="D317" i="5"/>
  <c r="C317" i="5"/>
  <c r="E253" i="5"/>
  <c r="F253" i="5"/>
  <c r="D253" i="5"/>
  <c r="C253" i="5"/>
  <c r="F1604" i="5"/>
  <c r="C1604" i="5"/>
  <c r="D1604" i="5"/>
  <c r="G1604" i="5" s="1"/>
  <c r="E1604" i="5"/>
  <c r="F1540" i="5"/>
  <c r="C1540" i="5"/>
  <c r="E1540" i="5"/>
  <c r="D1540" i="5"/>
  <c r="G1540" i="5" s="1"/>
  <c r="F1476" i="5"/>
  <c r="C1476" i="5"/>
  <c r="D1476" i="5"/>
  <c r="G1476" i="5" s="1"/>
  <c r="E1476" i="5"/>
  <c r="F1412" i="5"/>
  <c r="C1412" i="5"/>
  <c r="E1412" i="5"/>
  <c r="D1412" i="5"/>
  <c r="G1412" i="5" s="1"/>
  <c r="F1348" i="5"/>
  <c r="C1348" i="5"/>
  <c r="D1348" i="5"/>
  <c r="G1348" i="5" s="1"/>
  <c r="E1348" i="5"/>
  <c r="F1284" i="5"/>
  <c r="C1284" i="5"/>
  <c r="E1284" i="5"/>
  <c r="D1284" i="5"/>
  <c r="G1284" i="5" s="1"/>
  <c r="F1220" i="5"/>
  <c r="C1220" i="5"/>
  <c r="D1220" i="5"/>
  <c r="G1220" i="5" s="1"/>
  <c r="E1220" i="5"/>
  <c r="F1156" i="5"/>
  <c r="C1156" i="5"/>
  <c r="E1156" i="5"/>
  <c r="D1156" i="5"/>
  <c r="G1156" i="5" s="1"/>
  <c r="F1092" i="5"/>
  <c r="C1092" i="5"/>
  <c r="D1092" i="5"/>
  <c r="G1092" i="5" s="1"/>
  <c r="E1092" i="5"/>
  <c r="F1028" i="5"/>
  <c r="C1028" i="5"/>
  <c r="E1028" i="5"/>
  <c r="D1028" i="5"/>
  <c r="G1028" i="5" s="1"/>
  <c r="F964" i="5"/>
  <c r="C964" i="5"/>
  <c r="D964" i="5"/>
  <c r="G964" i="5" s="1"/>
  <c r="E964" i="5"/>
  <c r="F900" i="5"/>
  <c r="C900" i="5"/>
  <c r="E900" i="5"/>
  <c r="D900" i="5"/>
  <c r="G900" i="5" s="1"/>
  <c r="F836" i="5"/>
  <c r="C836" i="5"/>
  <c r="D836" i="5"/>
  <c r="G836" i="5" s="1"/>
  <c r="E836" i="5"/>
  <c r="F772" i="5"/>
  <c r="C772" i="5"/>
  <c r="E772" i="5"/>
  <c r="D772" i="5"/>
  <c r="G772" i="5" s="1"/>
  <c r="F708" i="5"/>
  <c r="C708" i="5"/>
  <c r="D708" i="5"/>
  <c r="G708" i="5" s="1"/>
  <c r="E708" i="5"/>
  <c r="F644" i="5"/>
  <c r="C644" i="5"/>
  <c r="E644" i="5"/>
  <c r="D644" i="5"/>
  <c r="G644" i="5" s="1"/>
  <c r="F580" i="5"/>
  <c r="C580" i="5"/>
  <c r="D580" i="5"/>
  <c r="G580" i="5" s="1"/>
  <c r="E580" i="5"/>
  <c r="F516" i="5"/>
  <c r="C516" i="5"/>
  <c r="E516" i="5"/>
  <c r="D516" i="5"/>
  <c r="G516" i="5" s="1"/>
  <c r="F452" i="5"/>
  <c r="C452" i="5"/>
  <c r="D452" i="5"/>
  <c r="G452" i="5" s="1"/>
  <c r="E452" i="5"/>
  <c r="F388" i="5"/>
  <c r="E388" i="5"/>
  <c r="C388" i="5"/>
  <c r="D388" i="5"/>
  <c r="F324" i="5"/>
  <c r="C324" i="5"/>
  <c r="D324" i="5"/>
  <c r="G324" i="5" s="1"/>
  <c r="E324" i="5"/>
  <c r="F260" i="5"/>
  <c r="E260" i="5"/>
  <c r="C260" i="5"/>
  <c r="D260" i="5"/>
  <c r="F3150" i="2"/>
  <c r="E3150" i="2"/>
  <c r="D3150" i="2"/>
  <c r="C3150" i="2"/>
  <c r="F1065" i="2"/>
  <c r="D1065" i="2"/>
  <c r="G1065" i="2" s="1"/>
  <c r="E1065" i="2"/>
  <c r="C1065" i="2"/>
  <c r="F798" i="2"/>
  <c r="E798" i="2"/>
  <c r="D798" i="2"/>
  <c r="C798" i="2"/>
  <c r="F1064" i="2"/>
  <c r="E1064" i="2"/>
  <c r="C1064" i="2"/>
  <c r="D1064" i="2"/>
  <c r="F1008" i="2"/>
  <c r="C1008" i="2"/>
  <c r="D1008" i="2"/>
  <c r="G1008" i="2" s="1"/>
  <c r="E1008" i="2"/>
  <c r="E2969" i="2"/>
  <c r="D2969" i="2"/>
  <c r="F2969" i="2"/>
  <c r="C2969" i="2"/>
  <c r="F2535" i="2"/>
  <c r="E2535" i="2"/>
  <c r="D2535" i="2"/>
  <c r="C2535" i="2"/>
  <c r="F2089" i="2"/>
  <c r="E2089" i="2"/>
  <c r="D2089" i="2"/>
  <c r="C2089" i="2"/>
  <c r="F1662" i="2"/>
  <c r="E1662" i="2"/>
  <c r="D1662" i="2"/>
  <c r="C1662" i="2"/>
  <c r="F1225" i="2"/>
  <c r="E1225" i="2"/>
  <c r="C1225" i="2"/>
  <c r="D1225" i="2"/>
  <c r="F782" i="2"/>
  <c r="E782" i="2"/>
  <c r="D782" i="2"/>
  <c r="C782" i="2"/>
  <c r="F959" i="2"/>
  <c r="E959" i="2"/>
  <c r="C959" i="2"/>
  <c r="D959" i="2"/>
  <c r="F2967" i="2"/>
  <c r="E2967" i="2"/>
  <c r="C2967" i="2"/>
  <c r="D2967" i="2"/>
  <c r="C2521" i="2"/>
  <c r="F2521" i="2"/>
  <c r="D2521" i="2"/>
  <c r="E2521" i="2"/>
  <c r="F2088" i="2"/>
  <c r="E2088" i="2"/>
  <c r="C2088" i="2"/>
  <c r="D2088" i="2"/>
  <c r="F1654" i="2"/>
  <c r="E1654" i="2"/>
  <c r="D1654" i="2"/>
  <c r="C1654" i="2"/>
  <c r="F1214" i="2"/>
  <c r="E1214" i="2"/>
  <c r="D1214" i="2"/>
  <c r="C1214" i="2"/>
  <c r="F778" i="2"/>
  <c r="E778" i="2"/>
  <c r="C778" i="2"/>
  <c r="D778" i="2"/>
  <c r="F3318" i="2"/>
  <c r="E3318" i="2"/>
  <c r="C3318" i="2"/>
  <c r="D3318" i="2"/>
  <c r="F2904" i="2"/>
  <c r="E2904" i="2"/>
  <c r="D2904" i="2"/>
  <c r="C2904" i="2"/>
  <c r="C2458" i="2"/>
  <c r="F2458" i="2"/>
  <c r="D2458" i="2"/>
  <c r="E2458" i="2"/>
  <c r="E2025" i="2"/>
  <c r="D2025" i="2"/>
  <c r="F2025" i="2"/>
  <c r="C2025" i="2"/>
  <c r="F1591" i="2"/>
  <c r="E1591" i="2"/>
  <c r="D1591" i="2"/>
  <c r="C1591" i="2"/>
  <c r="F1151" i="2"/>
  <c r="E1151" i="2"/>
  <c r="D1151" i="2"/>
  <c r="C1151" i="2"/>
  <c r="F3294" i="2"/>
  <c r="E3294" i="2"/>
  <c r="D3294" i="2"/>
  <c r="C3294" i="2"/>
  <c r="D3314" i="2"/>
  <c r="F3314" i="2"/>
  <c r="E3314" i="2"/>
  <c r="C3314" i="2"/>
  <c r="D2890" i="2"/>
  <c r="E2890" i="2"/>
  <c r="F2890" i="2"/>
  <c r="C2890" i="2"/>
  <c r="C2457" i="2"/>
  <c r="E2457" i="2"/>
  <c r="F2457" i="2"/>
  <c r="D2457" i="2"/>
  <c r="F2023" i="2"/>
  <c r="E2023" i="2"/>
  <c r="C2023" i="2"/>
  <c r="D2023" i="2"/>
  <c r="F1577" i="2"/>
  <c r="D1577" i="2"/>
  <c r="G1577" i="2" s="1"/>
  <c r="E1577" i="2"/>
  <c r="C1577" i="2"/>
  <c r="F1150" i="2"/>
  <c r="E1150" i="2"/>
  <c r="D1150" i="2"/>
  <c r="C1150" i="2"/>
  <c r="F3087" i="2"/>
  <c r="E3087" i="2"/>
  <c r="C3087" i="2"/>
  <c r="D3087" i="2"/>
  <c r="D3313" i="2"/>
  <c r="F3313" i="2"/>
  <c r="E3313" i="2"/>
  <c r="C3313" i="2"/>
  <c r="F2889" i="2"/>
  <c r="E2889" i="2"/>
  <c r="D2889" i="2"/>
  <c r="C2889" i="2"/>
  <c r="F2455" i="2"/>
  <c r="E2455" i="2"/>
  <c r="C2455" i="2"/>
  <c r="D2455" i="2"/>
  <c r="C2009" i="2"/>
  <c r="F2009" i="2"/>
  <c r="D2009" i="2"/>
  <c r="E2009" i="2"/>
  <c r="F1576" i="2"/>
  <c r="E1576" i="2"/>
  <c r="C1576" i="2"/>
  <c r="D1576" i="2"/>
  <c r="F1142" i="2"/>
  <c r="E1142" i="2"/>
  <c r="D1142" i="2"/>
  <c r="C1142" i="2"/>
  <c r="F3302" i="2"/>
  <c r="E3302" i="2"/>
  <c r="C3302" i="2"/>
  <c r="D3302" i="2"/>
  <c r="F2881" i="2"/>
  <c r="E2881" i="2"/>
  <c r="C2881" i="2"/>
  <c r="D2881" i="2"/>
  <c r="D2441" i="2"/>
  <c r="F2441" i="2"/>
  <c r="C2441" i="2"/>
  <c r="E2441" i="2"/>
  <c r="F2008" i="2"/>
  <c r="C2008" i="2"/>
  <c r="E2008" i="2"/>
  <c r="D2008" i="2"/>
  <c r="G2008" i="2" s="1"/>
  <c r="F1574" i="2"/>
  <c r="E1574" i="2"/>
  <c r="D1574" i="2"/>
  <c r="C1574" i="2"/>
  <c r="F1128" i="2"/>
  <c r="D1128" i="2"/>
  <c r="G1128" i="2" s="1"/>
  <c r="E1128" i="2"/>
  <c r="C1128" i="2"/>
  <c r="F3254" i="2"/>
  <c r="E3254" i="2"/>
  <c r="D3254" i="2"/>
  <c r="C3254" i="2"/>
  <c r="F3088" i="2"/>
  <c r="E3088" i="2"/>
  <c r="D3088" i="2"/>
  <c r="C3088" i="2"/>
  <c r="F2928" i="2"/>
  <c r="E2928" i="2"/>
  <c r="C2928" i="2"/>
  <c r="D2928" i="2"/>
  <c r="F2762" i="2"/>
  <c r="E2762" i="2"/>
  <c r="C2762" i="2"/>
  <c r="D2762" i="2"/>
  <c r="F2599" i="2"/>
  <c r="E2599" i="2"/>
  <c r="C2599" i="2"/>
  <c r="D2599" i="2"/>
  <c r="F2433" i="2"/>
  <c r="E2433" i="2"/>
  <c r="C2433" i="2"/>
  <c r="D2433" i="2"/>
  <c r="F2270" i="2"/>
  <c r="E2270" i="2"/>
  <c r="D2270" i="2"/>
  <c r="C2270" i="2"/>
  <c r="F2110" i="2"/>
  <c r="E2110" i="2"/>
  <c r="D2110" i="2"/>
  <c r="C2110" i="2"/>
  <c r="F1944" i="2"/>
  <c r="C1944" i="2"/>
  <c r="E1944" i="2"/>
  <c r="D1944" i="2"/>
  <c r="E1778" i="2"/>
  <c r="F1778" i="2"/>
  <c r="C1778" i="2"/>
  <c r="D1778" i="2"/>
  <c r="F1615" i="2"/>
  <c r="E1615" i="2"/>
  <c r="C1615" i="2"/>
  <c r="D1615" i="2"/>
  <c r="D1449" i="2"/>
  <c r="F1449" i="2"/>
  <c r="C1449" i="2"/>
  <c r="E1449" i="2"/>
  <c r="F1289" i="2"/>
  <c r="E1289" i="2"/>
  <c r="D1289" i="2"/>
  <c r="C1289" i="2"/>
  <c r="F1126" i="2"/>
  <c r="E1126" i="2"/>
  <c r="D1126" i="2"/>
  <c r="C1126" i="2"/>
  <c r="F960" i="2"/>
  <c r="E960" i="2"/>
  <c r="D960" i="2"/>
  <c r="C960" i="2"/>
  <c r="F794" i="2"/>
  <c r="C794" i="2"/>
  <c r="E794" i="2"/>
  <c r="D794" i="2"/>
  <c r="G794" i="2" s="1"/>
  <c r="F3226" i="2"/>
  <c r="E3226" i="2"/>
  <c r="D3226" i="2"/>
  <c r="C3226" i="2"/>
  <c r="F3063" i="2"/>
  <c r="E3063" i="2"/>
  <c r="D3063" i="2"/>
  <c r="C3063" i="2"/>
  <c r="F2903" i="2"/>
  <c r="E2903" i="2"/>
  <c r="D2903" i="2"/>
  <c r="C2903" i="2"/>
  <c r="F2737" i="2"/>
  <c r="E2737" i="2"/>
  <c r="D2737" i="2"/>
  <c r="C2737" i="2"/>
  <c r="F2574" i="2"/>
  <c r="E2574" i="2"/>
  <c r="D2574" i="2"/>
  <c r="C2574" i="2"/>
  <c r="F2408" i="2"/>
  <c r="E2408" i="2"/>
  <c r="C2408" i="2"/>
  <c r="D2408" i="2"/>
  <c r="F2242" i="2"/>
  <c r="E2242" i="2"/>
  <c r="D2242" i="2"/>
  <c r="C2242" i="2"/>
  <c r="C2082" i="2"/>
  <c r="F2082" i="2"/>
  <c r="E2082" i="2"/>
  <c r="D2082" i="2"/>
  <c r="G2082" i="2" s="1"/>
  <c r="F1919" i="2"/>
  <c r="E1919" i="2"/>
  <c r="D1919" i="2"/>
  <c r="C1919" i="2"/>
  <c r="C1753" i="2"/>
  <c r="F1753" i="2"/>
  <c r="E1753" i="2"/>
  <c r="D1753" i="2"/>
  <c r="G1753" i="2" s="1"/>
  <c r="F1590" i="2"/>
  <c r="E1590" i="2"/>
  <c r="D1590" i="2"/>
  <c r="C1590" i="2"/>
  <c r="F1424" i="2"/>
  <c r="D1424" i="2"/>
  <c r="G1424" i="2" s="1"/>
  <c r="C1424" i="2"/>
  <c r="E1424" i="2"/>
  <c r="F1264" i="2"/>
  <c r="C1264" i="2"/>
  <c r="E1264" i="2"/>
  <c r="D1264" i="2"/>
  <c r="G1264" i="2" s="1"/>
  <c r="F1098" i="2"/>
  <c r="E1098" i="2"/>
  <c r="D1098" i="2"/>
  <c r="C1098" i="2"/>
  <c r="F935" i="2"/>
  <c r="E935" i="2"/>
  <c r="D935" i="2"/>
  <c r="C935" i="2"/>
  <c r="F769" i="2"/>
  <c r="E769" i="2"/>
  <c r="C769" i="2"/>
  <c r="D769" i="2"/>
  <c r="E3202" i="2"/>
  <c r="D3202" i="2"/>
  <c r="F3202" i="2"/>
  <c r="C3202" i="2"/>
  <c r="E3042" i="2"/>
  <c r="F3042" i="2"/>
  <c r="D3042" i="2"/>
  <c r="C3042" i="2"/>
  <c r="F2879" i="2"/>
  <c r="E2879" i="2"/>
  <c r="D2879" i="2"/>
  <c r="C2879" i="2"/>
  <c r="E2713" i="2"/>
  <c r="F2713" i="2"/>
  <c r="D2713" i="2"/>
  <c r="C2713" i="2"/>
  <c r="F2550" i="2"/>
  <c r="E2550" i="2"/>
  <c r="D2550" i="2"/>
  <c r="C2550" i="2"/>
  <c r="F2384" i="2"/>
  <c r="E2384" i="2"/>
  <c r="D2384" i="2"/>
  <c r="C2384" i="2"/>
  <c r="F2224" i="2"/>
  <c r="C2224" i="2"/>
  <c r="E2224" i="2"/>
  <c r="D2224" i="2"/>
  <c r="F2058" i="2"/>
  <c r="E2058" i="2"/>
  <c r="D2058" i="2"/>
  <c r="C2058" i="2"/>
  <c r="F1895" i="2"/>
  <c r="E1895" i="2"/>
  <c r="C1895" i="2"/>
  <c r="D1895" i="2"/>
  <c r="F1729" i="2"/>
  <c r="E1729" i="2"/>
  <c r="C1729" i="2"/>
  <c r="D1729" i="2"/>
  <c r="F1566" i="2"/>
  <c r="E1566" i="2"/>
  <c r="D1566" i="2"/>
  <c r="C1566" i="2"/>
  <c r="F1406" i="2"/>
  <c r="E1406" i="2"/>
  <c r="D1406" i="2"/>
  <c r="C1406" i="2"/>
  <c r="F1240" i="2"/>
  <c r="C1240" i="2"/>
  <c r="E1240" i="2"/>
  <c r="D1240" i="2"/>
  <c r="E1074" i="2"/>
  <c r="C1074" i="2"/>
  <c r="F1074" i="2"/>
  <c r="D1074" i="2"/>
  <c r="F911" i="2"/>
  <c r="E911" i="2"/>
  <c r="C911" i="2"/>
  <c r="D911" i="2"/>
  <c r="F3327" i="2"/>
  <c r="E3327" i="2"/>
  <c r="D3327" i="2"/>
  <c r="C3327" i="2"/>
  <c r="E3161" i="2"/>
  <c r="D3161" i="2"/>
  <c r="F3161" i="2"/>
  <c r="C3161" i="2"/>
  <c r="F2998" i="2"/>
  <c r="E2998" i="2"/>
  <c r="D2998" i="2"/>
  <c r="C2998" i="2"/>
  <c r="F2832" i="2"/>
  <c r="E2832" i="2"/>
  <c r="D2832" i="2"/>
  <c r="C2832" i="2"/>
  <c r="F2672" i="2"/>
  <c r="E2672" i="2"/>
  <c r="D2672" i="2"/>
  <c r="C2672" i="2"/>
  <c r="E2506" i="2"/>
  <c r="C2506" i="2"/>
  <c r="D2506" i="2"/>
  <c r="F2506" i="2"/>
  <c r="F2343" i="2"/>
  <c r="E2343" i="2"/>
  <c r="D2343" i="2"/>
  <c r="C2343" i="2"/>
  <c r="F2177" i="2"/>
  <c r="E2177" i="2"/>
  <c r="D2177" i="2"/>
  <c r="C2177" i="2"/>
  <c r="F2014" i="2"/>
  <c r="E2014" i="2"/>
  <c r="D2014" i="2"/>
  <c r="C2014" i="2"/>
  <c r="F1854" i="2"/>
  <c r="E1854" i="2"/>
  <c r="D1854" i="2"/>
  <c r="C1854" i="2"/>
  <c r="F1688" i="2"/>
  <c r="C1688" i="2"/>
  <c r="E1688" i="2"/>
  <c r="D1688" i="2"/>
  <c r="G1688" i="2" s="1"/>
  <c r="E1522" i="2"/>
  <c r="D1522" i="2"/>
  <c r="C1522" i="2"/>
  <c r="F1522" i="2"/>
  <c r="F1359" i="2"/>
  <c r="E1359" i="2"/>
  <c r="C1359" i="2"/>
  <c r="D1359" i="2"/>
  <c r="D1193" i="2"/>
  <c r="E1193" i="2"/>
  <c r="C1193" i="2"/>
  <c r="F1193" i="2"/>
  <c r="F1033" i="2"/>
  <c r="E1033" i="2"/>
  <c r="D1033" i="2"/>
  <c r="C1033" i="2"/>
  <c r="F870" i="2"/>
  <c r="E870" i="2"/>
  <c r="D870" i="2"/>
  <c r="C870" i="2"/>
  <c r="F3280" i="2"/>
  <c r="E3280" i="2"/>
  <c r="D3280" i="2"/>
  <c r="C3280" i="2"/>
  <c r="F3120" i="2"/>
  <c r="D3120" i="2"/>
  <c r="C3120" i="2"/>
  <c r="E3120" i="2"/>
  <c r="F2954" i="2"/>
  <c r="D2954" i="2"/>
  <c r="G2954" i="2" s="1"/>
  <c r="C2954" i="2"/>
  <c r="E2954" i="2"/>
  <c r="F2791" i="2"/>
  <c r="E2791" i="2"/>
  <c r="D2791" i="2"/>
  <c r="C2791" i="2"/>
  <c r="F2625" i="2"/>
  <c r="D2625" i="2"/>
  <c r="G2625" i="2" s="1"/>
  <c r="C2625" i="2"/>
  <c r="E2625" i="2"/>
  <c r="F2462" i="2"/>
  <c r="E2462" i="2"/>
  <c r="D2462" i="2"/>
  <c r="C2462" i="2"/>
  <c r="F2302" i="2"/>
  <c r="E2302" i="2"/>
  <c r="D2302" i="2"/>
  <c r="C2302" i="2"/>
  <c r="F2136" i="2"/>
  <c r="C2136" i="2"/>
  <c r="D2136" i="2"/>
  <c r="E2136" i="2"/>
  <c r="F1970" i="2"/>
  <c r="E1970" i="2"/>
  <c r="D1970" i="2"/>
  <c r="C1970" i="2"/>
  <c r="F1807" i="2"/>
  <c r="E1807" i="2"/>
  <c r="C1807" i="2"/>
  <c r="D1807" i="2"/>
  <c r="D1641" i="2"/>
  <c r="F1641" i="2"/>
  <c r="E1641" i="2"/>
  <c r="C1641" i="2"/>
  <c r="F1481" i="2"/>
  <c r="C1481" i="2"/>
  <c r="D1481" i="2"/>
  <c r="E1481" i="2"/>
  <c r="F1318" i="2"/>
  <c r="E1318" i="2"/>
  <c r="D1318" i="2"/>
  <c r="C1318" i="2"/>
  <c r="F1152" i="2"/>
  <c r="E1152" i="2"/>
  <c r="D1152" i="2"/>
  <c r="C1152" i="2"/>
  <c r="E986" i="2"/>
  <c r="C986" i="2"/>
  <c r="F986" i="2"/>
  <c r="D986" i="2"/>
  <c r="E823" i="2"/>
  <c r="D823" i="2"/>
  <c r="F823" i="2"/>
  <c r="C823" i="2"/>
  <c r="F3286" i="2"/>
  <c r="E3286" i="2"/>
  <c r="D3286" i="2"/>
  <c r="C3286" i="2"/>
  <c r="F3183" i="2"/>
  <c r="E3183" i="2"/>
  <c r="D3183" i="2"/>
  <c r="C3183" i="2"/>
  <c r="F3080" i="2"/>
  <c r="D3080" i="2"/>
  <c r="G3080" i="2" s="1"/>
  <c r="C3080" i="2"/>
  <c r="E3080" i="2"/>
  <c r="F2977" i="2"/>
  <c r="D2977" i="2"/>
  <c r="C2977" i="2"/>
  <c r="E2977" i="2"/>
  <c r="D2874" i="2"/>
  <c r="F2874" i="2"/>
  <c r="C2874" i="2"/>
  <c r="E2874" i="2"/>
  <c r="F2774" i="2"/>
  <c r="E2774" i="2"/>
  <c r="D2774" i="2"/>
  <c r="C2774" i="2"/>
  <c r="F2671" i="2"/>
  <c r="E2671" i="2"/>
  <c r="D2671" i="2"/>
  <c r="C2671" i="2"/>
  <c r="F2568" i="2"/>
  <c r="D2568" i="2"/>
  <c r="C2568" i="2"/>
  <c r="E2568" i="2"/>
  <c r="D2465" i="2"/>
  <c r="F2465" i="2"/>
  <c r="C2465" i="2"/>
  <c r="E2465" i="2"/>
  <c r="C2362" i="2"/>
  <c r="D2362" i="2"/>
  <c r="E2362" i="2"/>
  <c r="F2362" i="2"/>
  <c r="F2262" i="2"/>
  <c r="E2262" i="2"/>
  <c r="D2262" i="2"/>
  <c r="C2262" i="2"/>
  <c r="F2159" i="2"/>
  <c r="E2159" i="2"/>
  <c r="C2159" i="2"/>
  <c r="D2159" i="2"/>
  <c r="F2056" i="2"/>
  <c r="D2056" i="2"/>
  <c r="G2056" i="2" s="1"/>
  <c r="C2056" i="2"/>
  <c r="E2056" i="2"/>
  <c r="E1953" i="2"/>
  <c r="D1953" i="2"/>
  <c r="F1953" i="2"/>
  <c r="C1953" i="2"/>
  <c r="E1850" i="2"/>
  <c r="C1850" i="2"/>
  <c r="D1850" i="2"/>
  <c r="F1850" i="2"/>
  <c r="F1750" i="2"/>
  <c r="E1750" i="2"/>
  <c r="D1750" i="2"/>
  <c r="C1750" i="2"/>
  <c r="F1647" i="2"/>
  <c r="E1647" i="2"/>
  <c r="C1647" i="2"/>
  <c r="D1647" i="2"/>
  <c r="F1544" i="2"/>
  <c r="E1544" i="2"/>
  <c r="D1544" i="2"/>
  <c r="C1544" i="2"/>
  <c r="E1441" i="2"/>
  <c r="D1441" i="2"/>
  <c r="F1441" i="2"/>
  <c r="C1441" i="2"/>
  <c r="E1338" i="2"/>
  <c r="C1338" i="2"/>
  <c r="F1338" i="2"/>
  <c r="D1338" i="2"/>
  <c r="F1238" i="2"/>
  <c r="E1238" i="2"/>
  <c r="D1238" i="2"/>
  <c r="C1238" i="2"/>
  <c r="F1135" i="2"/>
  <c r="E1135" i="2"/>
  <c r="C1135" i="2"/>
  <c r="D1135" i="2"/>
  <c r="F1032" i="2"/>
  <c r="E1032" i="2"/>
  <c r="D1032" i="2"/>
  <c r="C1032" i="2"/>
  <c r="E929" i="2"/>
  <c r="F929" i="2"/>
  <c r="D929" i="2"/>
  <c r="C929" i="2"/>
  <c r="F826" i="2"/>
  <c r="E826" i="2"/>
  <c r="C826" i="2"/>
  <c r="D826" i="2"/>
  <c r="F3310" i="2"/>
  <c r="E3310" i="2"/>
  <c r="C3310" i="2"/>
  <c r="D3310" i="2"/>
  <c r="F3207" i="2"/>
  <c r="E3207" i="2"/>
  <c r="D3207" i="2"/>
  <c r="C3207" i="2"/>
  <c r="F3104" i="2"/>
  <c r="E3104" i="2"/>
  <c r="D3104" i="2"/>
  <c r="C3104" i="2"/>
  <c r="F3001" i="2"/>
  <c r="E3001" i="2"/>
  <c r="D3001" i="2"/>
  <c r="C3001" i="2"/>
  <c r="F2898" i="2"/>
  <c r="E2898" i="2"/>
  <c r="D2898" i="2"/>
  <c r="C2898" i="2"/>
  <c r="F2798" i="2"/>
  <c r="E2798" i="2"/>
  <c r="D2798" i="2"/>
  <c r="C2798" i="2"/>
  <c r="F2695" i="2"/>
  <c r="E2695" i="2"/>
  <c r="D2695" i="2"/>
  <c r="C2695" i="2"/>
  <c r="F2592" i="2"/>
  <c r="E2592" i="2"/>
  <c r="D2592" i="2"/>
  <c r="C2592" i="2"/>
  <c r="F2489" i="2"/>
  <c r="C2489" i="2"/>
  <c r="E2489" i="2"/>
  <c r="D2489" i="2"/>
  <c r="G2489" i="2" s="1"/>
  <c r="F2386" i="2"/>
  <c r="E2386" i="2"/>
  <c r="D2386" i="2"/>
  <c r="C2386" i="2"/>
  <c r="F2286" i="2"/>
  <c r="E2286" i="2"/>
  <c r="D2286" i="2"/>
  <c r="C2286" i="2"/>
  <c r="F2183" i="2"/>
  <c r="E2183" i="2"/>
  <c r="D2183" i="2"/>
  <c r="C2183" i="2"/>
  <c r="F2080" i="2"/>
  <c r="E2080" i="2"/>
  <c r="D2080" i="2"/>
  <c r="C2080" i="2"/>
  <c r="F1977" i="2"/>
  <c r="C1977" i="2"/>
  <c r="D1977" i="2"/>
  <c r="E1977" i="2"/>
  <c r="F1874" i="2"/>
  <c r="D1874" i="2"/>
  <c r="G1874" i="2" s="1"/>
  <c r="E1874" i="2"/>
  <c r="C1874" i="2"/>
  <c r="F1774" i="2"/>
  <c r="E1774" i="2"/>
  <c r="D1774" i="2"/>
  <c r="C1774" i="2"/>
  <c r="F1671" i="2"/>
  <c r="E1671" i="2"/>
  <c r="D1671" i="2"/>
  <c r="C1671" i="2"/>
  <c r="F1568" i="2"/>
  <c r="D1568" i="2"/>
  <c r="G1568" i="2" s="1"/>
  <c r="C1568" i="2"/>
  <c r="E1568" i="2"/>
  <c r="F1465" i="2"/>
  <c r="C1465" i="2"/>
  <c r="D1465" i="2"/>
  <c r="E1465" i="2"/>
  <c r="F1362" i="2"/>
  <c r="D1362" i="2"/>
  <c r="G1362" i="2" s="1"/>
  <c r="C1362" i="2"/>
  <c r="E1362" i="2"/>
  <c r="F1262" i="2"/>
  <c r="E1262" i="2"/>
  <c r="D1262" i="2"/>
  <c r="C1262" i="2"/>
  <c r="F1159" i="2"/>
  <c r="E1159" i="2"/>
  <c r="D1159" i="2"/>
  <c r="C1159" i="2"/>
  <c r="F1056" i="2"/>
  <c r="D1056" i="2"/>
  <c r="G1056" i="2" s="1"/>
  <c r="E1056" i="2"/>
  <c r="C1056" i="2"/>
  <c r="F953" i="2"/>
  <c r="C953" i="2"/>
  <c r="D953" i="2"/>
  <c r="E953" i="2"/>
  <c r="F850" i="2"/>
  <c r="D850" i="2"/>
  <c r="G850" i="2" s="1"/>
  <c r="C850" i="2"/>
  <c r="E850" i="2"/>
  <c r="F3334" i="2"/>
  <c r="E3334" i="2"/>
  <c r="C3334" i="2"/>
  <c r="D3334" i="2"/>
  <c r="F3231" i="2"/>
  <c r="E3231" i="2"/>
  <c r="D3231" i="2"/>
  <c r="C3231" i="2"/>
  <c r="F3128" i="2"/>
  <c r="E3128" i="2"/>
  <c r="D3128" i="2"/>
  <c r="C3128" i="2"/>
  <c r="F3025" i="2"/>
  <c r="E3025" i="2"/>
  <c r="D3025" i="2"/>
  <c r="C3025" i="2"/>
  <c r="F2922" i="2"/>
  <c r="E2922" i="2"/>
  <c r="D2922" i="2"/>
  <c r="C2922" i="2"/>
  <c r="F2822" i="2"/>
  <c r="E2822" i="2"/>
  <c r="D2822" i="2"/>
  <c r="C2822" i="2"/>
  <c r="F2719" i="2"/>
  <c r="E2719" i="2"/>
  <c r="D2719" i="2"/>
  <c r="C2719" i="2"/>
  <c r="F2616" i="2"/>
  <c r="E2616" i="2"/>
  <c r="D2616" i="2"/>
  <c r="C2616" i="2"/>
  <c r="F2513" i="2"/>
  <c r="E2513" i="2"/>
  <c r="D2513" i="2"/>
  <c r="C2513" i="2"/>
  <c r="F2410" i="2"/>
  <c r="E2410" i="2"/>
  <c r="D2410" i="2"/>
  <c r="C2410" i="2"/>
  <c r="F2310" i="2"/>
  <c r="E2310" i="2"/>
  <c r="D2310" i="2"/>
  <c r="C2310" i="2"/>
  <c r="F2207" i="2"/>
  <c r="E2207" i="2"/>
  <c r="D2207" i="2"/>
  <c r="C2207" i="2"/>
  <c r="F2104" i="2"/>
  <c r="C2104" i="2"/>
  <c r="E2104" i="2"/>
  <c r="D2104" i="2"/>
  <c r="F2001" i="2"/>
  <c r="E2001" i="2"/>
  <c r="D2001" i="2"/>
  <c r="C2001" i="2"/>
  <c r="F1898" i="2"/>
  <c r="E1898" i="2"/>
  <c r="D1898" i="2"/>
  <c r="C1898" i="2"/>
  <c r="F1798" i="2"/>
  <c r="E1798" i="2"/>
  <c r="D1798" i="2"/>
  <c r="C1798" i="2"/>
  <c r="F1695" i="2"/>
  <c r="E1695" i="2"/>
  <c r="D1695" i="2"/>
  <c r="C1695" i="2"/>
  <c r="F1592" i="2"/>
  <c r="E1592" i="2"/>
  <c r="C1592" i="2"/>
  <c r="D1592" i="2"/>
  <c r="F1489" i="2"/>
  <c r="E1489" i="2"/>
  <c r="D1489" i="2"/>
  <c r="C1489" i="2"/>
  <c r="F1386" i="2"/>
  <c r="E1386" i="2"/>
  <c r="D1386" i="2"/>
  <c r="C1386" i="2"/>
  <c r="F1286" i="2"/>
  <c r="E1286" i="2"/>
  <c r="D1286" i="2"/>
  <c r="C1286" i="2"/>
  <c r="F1183" i="2"/>
  <c r="E1183" i="2"/>
  <c r="D1183" i="2"/>
  <c r="C1183" i="2"/>
  <c r="F1080" i="2"/>
  <c r="E1080" i="2"/>
  <c r="C1080" i="2"/>
  <c r="D1080" i="2"/>
  <c r="F977" i="2"/>
  <c r="E977" i="2"/>
  <c r="D977" i="2"/>
  <c r="C977" i="2"/>
  <c r="E874" i="2"/>
  <c r="D874" i="2"/>
  <c r="F874" i="2"/>
  <c r="C874" i="2"/>
  <c r="F774" i="2"/>
  <c r="E774" i="2"/>
  <c r="D774" i="2"/>
  <c r="C774" i="2"/>
  <c r="E3285" i="2"/>
  <c r="D3285" i="2"/>
  <c r="F3285" i="2"/>
  <c r="C3285" i="2"/>
  <c r="E3221" i="2"/>
  <c r="D3221" i="2"/>
  <c r="C3221" i="2"/>
  <c r="F3221" i="2"/>
  <c r="E3157" i="2"/>
  <c r="D3157" i="2"/>
  <c r="C3157" i="2"/>
  <c r="F3157" i="2"/>
  <c r="E3093" i="2"/>
  <c r="D3093" i="2"/>
  <c r="C3093" i="2"/>
  <c r="F3093" i="2"/>
  <c r="E3029" i="2"/>
  <c r="D3029" i="2"/>
  <c r="F3029" i="2"/>
  <c r="C3029" i="2"/>
  <c r="E2965" i="2"/>
  <c r="D2965" i="2"/>
  <c r="C2965" i="2"/>
  <c r="F2965" i="2"/>
  <c r="E2901" i="2"/>
  <c r="D2901" i="2"/>
  <c r="C2901" i="2"/>
  <c r="F2901" i="2"/>
  <c r="E2837" i="2"/>
  <c r="D2837" i="2"/>
  <c r="C2837" i="2"/>
  <c r="F2837" i="2"/>
  <c r="E2773" i="2"/>
  <c r="D2773" i="2"/>
  <c r="F2773" i="2"/>
  <c r="C2773" i="2"/>
  <c r="E2709" i="2"/>
  <c r="D2709" i="2"/>
  <c r="C2709" i="2"/>
  <c r="F2709" i="2"/>
  <c r="E2645" i="2"/>
  <c r="D2645" i="2"/>
  <c r="C2645" i="2"/>
  <c r="F2645" i="2"/>
  <c r="E2581" i="2"/>
  <c r="D2581" i="2"/>
  <c r="C2581" i="2"/>
  <c r="F2581" i="2"/>
  <c r="E2517" i="2"/>
  <c r="D2517" i="2"/>
  <c r="F2517" i="2"/>
  <c r="C2517" i="2"/>
  <c r="E2453" i="2"/>
  <c r="D2453" i="2"/>
  <c r="F2453" i="2"/>
  <c r="C2453" i="2"/>
  <c r="E2389" i="2"/>
  <c r="D2389" i="2"/>
  <c r="C2389" i="2"/>
  <c r="F2389" i="2"/>
  <c r="E2325" i="2"/>
  <c r="D2325" i="2"/>
  <c r="F2325" i="2"/>
  <c r="C2325" i="2"/>
  <c r="E2261" i="2"/>
  <c r="D2261" i="2"/>
  <c r="F2261" i="2"/>
  <c r="C2261" i="2"/>
  <c r="E2197" i="2"/>
  <c r="D2197" i="2"/>
  <c r="F2197" i="2"/>
  <c r="C2197" i="2"/>
  <c r="E2133" i="2"/>
  <c r="D2133" i="2"/>
  <c r="F2133" i="2"/>
  <c r="C2133" i="2"/>
  <c r="E2069" i="2"/>
  <c r="D2069" i="2"/>
  <c r="C2069" i="2"/>
  <c r="F2069" i="2"/>
  <c r="E2005" i="2"/>
  <c r="D2005" i="2"/>
  <c r="F2005" i="2"/>
  <c r="C2005" i="2"/>
  <c r="E1941" i="2"/>
  <c r="D1941" i="2"/>
  <c r="F1941" i="2"/>
  <c r="C1941" i="2"/>
  <c r="E1877" i="2"/>
  <c r="D1877" i="2"/>
  <c r="C1877" i="2"/>
  <c r="F1877" i="2"/>
  <c r="E1813" i="2"/>
  <c r="D1813" i="2"/>
  <c r="C1813" i="2"/>
  <c r="F1813" i="2"/>
  <c r="E1749" i="2"/>
  <c r="D1749" i="2"/>
  <c r="F1749" i="2"/>
  <c r="C1749" i="2"/>
  <c r="E1685" i="2"/>
  <c r="D1685" i="2"/>
  <c r="F1685" i="2"/>
  <c r="C1685" i="2"/>
  <c r="E1621" i="2"/>
  <c r="D1621" i="2"/>
  <c r="C1621" i="2"/>
  <c r="F1621" i="2"/>
  <c r="E1557" i="2"/>
  <c r="D1557" i="2"/>
  <c r="F1557" i="2"/>
  <c r="C1557" i="2"/>
  <c r="E1493" i="2"/>
  <c r="D1493" i="2"/>
  <c r="F1493" i="2"/>
  <c r="C1493" i="2"/>
  <c r="E1429" i="2"/>
  <c r="D1429" i="2"/>
  <c r="F1429" i="2"/>
  <c r="C1429" i="2"/>
  <c r="E1365" i="2"/>
  <c r="D1365" i="2"/>
  <c r="F1365" i="2"/>
  <c r="C1365" i="2"/>
  <c r="E1301" i="2"/>
  <c r="D1301" i="2"/>
  <c r="C1301" i="2"/>
  <c r="F1301" i="2"/>
  <c r="E1237" i="2"/>
  <c r="D1237" i="2"/>
  <c r="F1237" i="2"/>
  <c r="C1237" i="2"/>
  <c r="E1173" i="2"/>
  <c r="D1173" i="2"/>
  <c r="F1173" i="2"/>
  <c r="C1173" i="2"/>
  <c r="E1109" i="2"/>
  <c r="D1109" i="2"/>
  <c r="C1109" i="2"/>
  <c r="F1109" i="2"/>
  <c r="E1045" i="2"/>
  <c r="D1045" i="2"/>
  <c r="F1045" i="2"/>
  <c r="C1045" i="2"/>
  <c r="E981" i="2"/>
  <c r="D981" i="2"/>
  <c r="F981" i="2"/>
  <c r="C981" i="2"/>
  <c r="F917" i="2"/>
  <c r="E917" i="2"/>
  <c r="D917" i="2"/>
  <c r="C917" i="2"/>
  <c r="F853" i="2"/>
  <c r="E853" i="2"/>
  <c r="D853" i="2"/>
  <c r="C853" i="2"/>
  <c r="F789" i="2"/>
  <c r="E789" i="2"/>
  <c r="D789" i="2"/>
  <c r="C789" i="2"/>
  <c r="D3308" i="2"/>
  <c r="C3308" i="2"/>
  <c r="F3308" i="2"/>
  <c r="E3308" i="2"/>
  <c r="D3244" i="2"/>
  <c r="C3244" i="2"/>
  <c r="E3244" i="2"/>
  <c r="F3244" i="2"/>
  <c r="D3180" i="2"/>
  <c r="C3180" i="2"/>
  <c r="F3180" i="2"/>
  <c r="E3180" i="2"/>
  <c r="D3116" i="2"/>
  <c r="C3116" i="2"/>
  <c r="F3116" i="2"/>
  <c r="E3116" i="2"/>
  <c r="D3052" i="2"/>
  <c r="C3052" i="2"/>
  <c r="F3052" i="2"/>
  <c r="E3052" i="2"/>
  <c r="D2988" i="2"/>
  <c r="C2988" i="2"/>
  <c r="F2988" i="2"/>
  <c r="E2988" i="2"/>
  <c r="D2924" i="2"/>
  <c r="C2924" i="2"/>
  <c r="F2924" i="2"/>
  <c r="E2924" i="2"/>
  <c r="D2860" i="2"/>
  <c r="C2860" i="2"/>
  <c r="F2860" i="2"/>
  <c r="E2860" i="2"/>
  <c r="D2796" i="2"/>
  <c r="C2796" i="2"/>
  <c r="E2796" i="2"/>
  <c r="F2796" i="2"/>
  <c r="D2732" i="2"/>
  <c r="C2732" i="2"/>
  <c r="F2732" i="2"/>
  <c r="E2732" i="2"/>
  <c r="D2668" i="2"/>
  <c r="C2668" i="2"/>
  <c r="F2668" i="2"/>
  <c r="E2668" i="2"/>
  <c r="D2604" i="2"/>
  <c r="C2604" i="2"/>
  <c r="F2604" i="2"/>
  <c r="E2604" i="2"/>
  <c r="D2540" i="2"/>
  <c r="C2540" i="2"/>
  <c r="F2540" i="2"/>
  <c r="E2540" i="2"/>
  <c r="D2476" i="2"/>
  <c r="C2476" i="2"/>
  <c r="F2476" i="2"/>
  <c r="E2476" i="2"/>
  <c r="D2412" i="2"/>
  <c r="C2412" i="2"/>
  <c r="F2412" i="2"/>
  <c r="E2412" i="2"/>
  <c r="D2348" i="2"/>
  <c r="C2348" i="2"/>
  <c r="F2348" i="2"/>
  <c r="E2348" i="2"/>
  <c r="D2284" i="2"/>
  <c r="C2284" i="2"/>
  <c r="E2284" i="2"/>
  <c r="F2284" i="2"/>
  <c r="D2220" i="2"/>
  <c r="C2220" i="2"/>
  <c r="E2220" i="2"/>
  <c r="F2220" i="2"/>
  <c r="D2156" i="2"/>
  <c r="C2156" i="2"/>
  <c r="F2156" i="2"/>
  <c r="E2156" i="2"/>
  <c r="D2092" i="2"/>
  <c r="C2092" i="2"/>
  <c r="F2092" i="2"/>
  <c r="E2092" i="2"/>
  <c r="D2028" i="2"/>
  <c r="C2028" i="2"/>
  <c r="F2028" i="2"/>
  <c r="E2028" i="2"/>
  <c r="D1964" i="2"/>
  <c r="C1964" i="2"/>
  <c r="E1964" i="2"/>
  <c r="F1964" i="2"/>
  <c r="D1900" i="2"/>
  <c r="C1900" i="2"/>
  <c r="E1900" i="2"/>
  <c r="F1900" i="2"/>
  <c r="D1836" i="2"/>
  <c r="C1836" i="2"/>
  <c r="F1836" i="2"/>
  <c r="E1836" i="2"/>
  <c r="D1772" i="2"/>
  <c r="C1772" i="2"/>
  <c r="F1772" i="2"/>
  <c r="E1772" i="2"/>
  <c r="D1708" i="2"/>
  <c r="C1708" i="2"/>
  <c r="F1708" i="2"/>
  <c r="E1708" i="2"/>
  <c r="D1644" i="2"/>
  <c r="C1644" i="2"/>
  <c r="E1644" i="2"/>
  <c r="F1644" i="2"/>
  <c r="D1580" i="2"/>
  <c r="C1580" i="2"/>
  <c r="F1580" i="2"/>
  <c r="E1580" i="2"/>
  <c r="D1516" i="2"/>
  <c r="C1516" i="2"/>
  <c r="E1516" i="2"/>
  <c r="F1516" i="2"/>
  <c r="D1452" i="2"/>
  <c r="C1452" i="2"/>
  <c r="F1452" i="2"/>
  <c r="E1452" i="2"/>
  <c r="D1388" i="2"/>
  <c r="C1388" i="2"/>
  <c r="E1388" i="2"/>
  <c r="F1388" i="2"/>
  <c r="D1324" i="2"/>
  <c r="C1324" i="2"/>
  <c r="F1324" i="2"/>
  <c r="E1324" i="2"/>
  <c r="D1260" i="2"/>
  <c r="C1260" i="2"/>
  <c r="F1260" i="2"/>
  <c r="E1260" i="2"/>
  <c r="D1196" i="2"/>
  <c r="C1196" i="2"/>
  <c r="E1196" i="2"/>
  <c r="F1196" i="2"/>
  <c r="D1132" i="2"/>
  <c r="C1132" i="2"/>
  <c r="E1132" i="2"/>
  <c r="F1132" i="2"/>
  <c r="D1068" i="2"/>
  <c r="C1068" i="2"/>
  <c r="F1068" i="2"/>
  <c r="E1068" i="2"/>
  <c r="D1004" i="2"/>
  <c r="C1004" i="2"/>
  <c r="E1004" i="2"/>
  <c r="F1004" i="2"/>
  <c r="D940" i="2"/>
  <c r="C940" i="2"/>
  <c r="E940" i="2"/>
  <c r="F940" i="2"/>
  <c r="F876" i="2"/>
  <c r="D876" i="2"/>
  <c r="G876" i="2" s="1"/>
  <c r="C876" i="2"/>
  <c r="E876" i="2"/>
  <c r="F812" i="2"/>
  <c r="D812" i="2"/>
  <c r="C812" i="2"/>
  <c r="E812" i="2"/>
  <c r="F3331" i="2"/>
  <c r="E3331" i="2"/>
  <c r="D3331" i="2"/>
  <c r="C3331" i="2"/>
  <c r="F3267" i="2"/>
  <c r="E3267" i="2"/>
  <c r="D3267" i="2"/>
  <c r="C3267" i="2"/>
  <c r="F3203" i="2"/>
  <c r="E3203" i="2"/>
  <c r="D3203" i="2"/>
  <c r="C3203" i="2"/>
  <c r="F3139" i="2"/>
  <c r="E3139" i="2"/>
  <c r="D3139" i="2"/>
  <c r="C3139" i="2"/>
  <c r="F3075" i="2"/>
  <c r="E3075" i="2"/>
  <c r="D3075" i="2"/>
  <c r="C3075" i="2"/>
  <c r="F3011" i="2"/>
  <c r="E3011" i="2"/>
  <c r="D3011" i="2"/>
  <c r="C3011" i="2"/>
  <c r="F2947" i="2"/>
  <c r="E2947" i="2"/>
  <c r="D2947" i="2"/>
  <c r="C2947" i="2"/>
  <c r="F2883" i="2"/>
  <c r="E2883" i="2"/>
  <c r="D2883" i="2"/>
  <c r="C2883" i="2"/>
  <c r="F2819" i="2"/>
  <c r="E2819" i="2"/>
  <c r="D2819" i="2"/>
  <c r="C2819" i="2"/>
  <c r="F2755" i="2"/>
  <c r="E2755" i="2"/>
  <c r="D2755" i="2"/>
  <c r="C2755" i="2"/>
  <c r="F2691" i="2"/>
  <c r="E2691" i="2"/>
  <c r="D2691" i="2"/>
  <c r="C2691" i="2"/>
  <c r="F2627" i="2"/>
  <c r="E2627" i="2"/>
  <c r="D2627" i="2"/>
  <c r="C2627" i="2"/>
  <c r="F2563" i="2"/>
  <c r="E2563" i="2"/>
  <c r="D2563" i="2"/>
  <c r="C2563" i="2"/>
  <c r="C2499" i="2"/>
  <c r="F2499" i="2"/>
  <c r="E2499" i="2"/>
  <c r="D2499" i="2"/>
  <c r="G2499" i="2" s="1"/>
  <c r="C2435" i="2"/>
  <c r="F2435" i="2"/>
  <c r="E2435" i="2"/>
  <c r="D2435" i="2"/>
  <c r="C2371" i="2"/>
  <c r="F2371" i="2"/>
  <c r="E2371" i="2"/>
  <c r="D2371" i="2"/>
  <c r="G2371" i="2" s="1"/>
  <c r="C2307" i="2"/>
  <c r="F2307" i="2"/>
  <c r="E2307" i="2"/>
  <c r="D2307" i="2"/>
  <c r="C2243" i="2"/>
  <c r="F2243" i="2"/>
  <c r="E2243" i="2"/>
  <c r="D2243" i="2"/>
  <c r="G2243" i="2" s="1"/>
  <c r="C2179" i="2"/>
  <c r="F2179" i="2"/>
  <c r="E2179" i="2"/>
  <c r="D2179" i="2"/>
  <c r="C2115" i="2"/>
  <c r="F2115" i="2"/>
  <c r="E2115" i="2"/>
  <c r="D2115" i="2"/>
  <c r="G2115" i="2" s="1"/>
  <c r="C2051" i="2"/>
  <c r="F2051" i="2"/>
  <c r="E2051" i="2"/>
  <c r="D2051" i="2"/>
  <c r="C1987" i="2"/>
  <c r="F1987" i="2"/>
  <c r="E1987" i="2"/>
  <c r="D1987" i="2"/>
  <c r="G1987" i="2" s="1"/>
  <c r="C1923" i="2"/>
  <c r="F1923" i="2"/>
  <c r="E1923" i="2"/>
  <c r="D1923" i="2"/>
  <c r="C1859" i="2"/>
  <c r="F1859" i="2"/>
  <c r="E1859" i="2"/>
  <c r="D1859" i="2"/>
  <c r="G1859" i="2" s="1"/>
  <c r="C1795" i="2"/>
  <c r="F1795" i="2"/>
  <c r="E1795" i="2"/>
  <c r="D1795" i="2"/>
  <c r="C1731" i="2"/>
  <c r="F1731" i="2"/>
  <c r="E1731" i="2"/>
  <c r="D1731" i="2"/>
  <c r="G1731" i="2" s="1"/>
  <c r="C1667" i="2"/>
  <c r="F1667" i="2"/>
  <c r="E1667" i="2"/>
  <c r="D1667" i="2"/>
  <c r="C1603" i="2"/>
  <c r="F1603" i="2"/>
  <c r="E1603" i="2"/>
  <c r="D1603" i="2"/>
  <c r="G1603" i="2" s="1"/>
  <c r="C1539" i="2"/>
  <c r="F1539" i="2"/>
  <c r="E1539" i="2"/>
  <c r="D1539" i="2"/>
  <c r="C1475" i="2"/>
  <c r="F1475" i="2"/>
  <c r="E1475" i="2"/>
  <c r="D1475" i="2"/>
  <c r="G1475" i="2" s="1"/>
  <c r="C1411" i="2"/>
  <c r="F1411" i="2"/>
  <c r="E1411" i="2"/>
  <c r="D1411" i="2"/>
  <c r="C1347" i="2"/>
  <c r="F1347" i="2"/>
  <c r="E1347" i="2"/>
  <c r="D1347" i="2"/>
  <c r="G1347" i="2" s="1"/>
  <c r="C1283" i="2"/>
  <c r="F1283" i="2"/>
  <c r="E1283" i="2"/>
  <c r="D1283" i="2"/>
  <c r="C1219" i="2"/>
  <c r="F1219" i="2"/>
  <c r="E1219" i="2"/>
  <c r="D1219" i="2"/>
  <c r="G1219" i="2" s="1"/>
  <c r="C1155" i="2"/>
  <c r="F1155" i="2"/>
  <c r="E1155" i="2"/>
  <c r="D1155" i="2"/>
  <c r="C1091" i="2"/>
  <c r="F1091" i="2"/>
  <c r="E1091" i="2"/>
  <c r="D1091" i="2"/>
  <c r="G1091" i="2" s="1"/>
  <c r="C1027" i="2"/>
  <c r="F1027" i="2"/>
  <c r="E1027" i="2"/>
  <c r="D1027" i="2"/>
  <c r="C963" i="2"/>
  <c r="F963" i="2"/>
  <c r="E963" i="2"/>
  <c r="D963" i="2"/>
  <c r="G963" i="2" s="1"/>
  <c r="C899" i="2"/>
  <c r="E899" i="2"/>
  <c r="D899" i="2"/>
  <c r="F899" i="2"/>
  <c r="C835" i="2"/>
  <c r="E835" i="2"/>
  <c r="D835" i="2"/>
  <c r="F835" i="2"/>
  <c r="C771" i="2"/>
  <c r="E771" i="2"/>
  <c r="D771" i="2"/>
  <c r="F771" i="2"/>
  <c r="F2111" i="2"/>
  <c r="E2111" i="2"/>
  <c r="D2111" i="2"/>
  <c r="C2111" i="2"/>
  <c r="F2166" i="2"/>
  <c r="E2166" i="2"/>
  <c r="D2166" i="2"/>
  <c r="C2166" i="2"/>
  <c r="F2658" i="2"/>
  <c r="E2658" i="2"/>
  <c r="C2658" i="2"/>
  <c r="D2658" i="2"/>
  <c r="F552" i="5"/>
  <c r="D552" i="5"/>
  <c r="G552" i="5" s="1"/>
  <c r="E552" i="5"/>
  <c r="C552" i="5"/>
  <c r="E1473" i="5"/>
  <c r="C1473" i="5"/>
  <c r="F1473" i="5"/>
  <c r="D1473" i="5"/>
  <c r="F1011" i="5"/>
  <c r="E1011" i="5"/>
  <c r="C1011" i="5"/>
  <c r="D1011" i="5"/>
  <c r="C1131" i="5"/>
  <c r="E1131" i="5"/>
  <c r="D1131" i="5"/>
  <c r="F1131" i="5"/>
  <c r="F1258" i="5"/>
  <c r="E1258" i="5"/>
  <c r="C1258" i="5"/>
  <c r="D1258" i="5"/>
  <c r="F1490" i="5"/>
  <c r="D1490" i="5"/>
  <c r="C1490" i="5"/>
  <c r="E1490" i="5"/>
  <c r="D1618" i="5"/>
  <c r="F1618" i="5"/>
  <c r="E1618" i="5"/>
  <c r="C1618" i="5"/>
  <c r="F385" i="5"/>
  <c r="C385" i="5"/>
  <c r="E385" i="5"/>
  <c r="D385" i="5"/>
  <c r="G385" i="5" s="1"/>
  <c r="F553" i="5"/>
  <c r="E553" i="5"/>
  <c r="C553" i="5"/>
  <c r="D553" i="5"/>
  <c r="F1256" i="5"/>
  <c r="E1256" i="5"/>
  <c r="D1256" i="5"/>
  <c r="C1256" i="5"/>
  <c r="F608" i="5"/>
  <c r="E608" i="5"/>
  <c r="D608" i="5"/>
  <c r="C608" i="5"/>
  <c r="F1448" i="5"/>
  <c r="D1448" i="5"/>
  <c r="C1448" i="5"/>
  <c r="E1448" i="5"/>
  <c r="F874" i="5"/>
  <c r="E874" i="5"/>
  <c r="C874" i="5"/>
  <c r="D874" i="5"/>
  <c r="D1650" i="5"/>
  <c r="F1650" i="5"/>
  <c r="E1650" i="5"/>
  <c r="C1650" i="5"/>
  <c r="F1097" i="5"/>
  <c r="E1097" i="5"/>
  <c r="C1097" i="5"/>
  <c r="D1097" i="5"/>
  <c r="E417" i="5"/>
  <c r="C417" i="5"/>
  <c r="D417" i="5"/>
  <c r="F417" i="5"/>
  <c r="F1225" i="5"/>
  <c r="E1225" i="5"/>
  <c r="C1225" i="5"/>
  <c r="D1225" i="5"/>
  <c r="F586" i="5"/>
  <c r="E586" i="5"/>
  <c r="C586" i="5"/>
  <c r="D586" i="5"/>
  <c r="D1479" i="5"/>
  <c r="F1479" i="5"/>
  <c r="E1479" i="5"/>
  <c r="C1479" i="5"/>
  <c r="F1121" i="5"/>
  <c r="D1121" i="5"/>
  <c r="C1121" i="5"/>
  <c r="E1121" i="5"/>
  <c r="D776" i="5"/>
  <c r="E776" i="5"/>
  <c r="C776" i="5"/>
  <c r="F776" i="5"/>
  <c r="D423" i="5"/>
  <c r="F423" i="5"/>
  <c r="E423" i="5"/>
  <c r="C423" i="5"/>
  <c r="D1458" i="5"/>
  <c r="C1458" i="5"/>
  <c r="E1458" i="5"/>
  <c r="F1458" i="5"/>
  <c r="F1105" i="5"/>
  <c r="E1105" i="5"/>
  <c r="D1105" i="5"/>
  <c r="C1105" i="5"/>
  <c r="F763" i="5"/>
  <c r="C763" i="5"/>
  <c r="D763" i="5"/>
  <c r="E763" i="5"/>
  <c r="D415" i="5"/>
  <c r="F415" i="5"/>
  <c r="C415" i="5"/>
  <c r="E415" i="5"/>
  <c r="E1457" i="5"/>
  <c r="D1457" i="5"/>
  <c r="C1457" i="5"/>
  <c r="F1457" i="5"/>
  <c r="C1099" i="5"/>
  <c r="E1099" i="5"/>
  <c r="F1099" i="5"/>
  <c r="D1099" i="5"/>
  <c r="F746" i="5"/>
  <c r="E746" i="5"/>
  <c r="C746" i="5"/>
  <c r="D746" i="5"/>
  <c r="D406" i="5"/>
  <c r="E406" i="5"/>
  <c r="F406" i="5"/>
  <c r="C406" i="5"/>
  <c r="C795" i="5"/>
  <c r="D795" i="5"/>
  <c r="G795" i="5" s="1"/>
  <c r="F795" i="5"/>
  <c r="E795" i="5"/>
  <c r="D439" i="5"/>
  <c r="F439" i="5"/>
  <c r="C439" i="5"/>
  <c r="E439" i="5"/>
  <c r="F1578" i="5"/>
  <c r="D1578" i="5"/>
  <c r="G1578" i="5" s="1"/>
  <c r="E1578" i="5"/>
  <c r="C1578" i="5"/>
  <c r="F1361" i="5"/>
  <c r="C1361" i="5"/>
  <c r="D1361" i="5"/>
  <c r="E1361" i="5"/>
  <c r="F1139" i="5"/>
  <c r="E1139" i="5"/>
  <c r="C1139" i="5"/>
  <c r="D1139" i="5"/>
  <c r="D927" i="5"/>
  <c r="F927" i="5"/>
  <c r="E927" i="5"/>
  <c r="C927" i="5"/>
  <c r="F705" i="5"/>
  <c r="E705" i="5"/>
  <c r="C705" i="5"/>
  <c r="D705" i="5"/>
  <c r="E488" i="5"/>
  <c r="D488" i="5"/>
  <c r="C488" i="5"/>
  <c r="F488" i="5"/>
  <c r="F266" i="5"/>
  <c r="D266" i="5"/>
  <c r="G266" i="5" s="1"/>
  <c r="C266" i="5"/>
  <c r="E266" i="5"/>
  <c r="D1463" i="5"/>
  <c r="F1463" i="5"/>
  <c r="C1463" i="5"/>
  <c r="E1463" i="5"/>
  <c r="F1249" i="5"/>
  <c r="D1249" i="5"/>
  <c r="G1249" i="5" s="1"/>
  <c r="C1249" i="5"/>
  <c r="E1249" i="5"/>
  <c r="E1032" i="5"/>
  <c r="F1032" i="5"/>
  <c r="D1032" i="5"/>
  <c r="C1032" i="5"/>
  <c r="F810" i="5"/>
  <c r="E810" i="5"/>
  <c r="C810" i="5"/>
  <c r="D810" i="5"/>
  <c r="F593" i="5"/>
  <c r="D593" i="5"/>
  <c r="G593" i="5" s="1"/>
  <c r="E593" i="5"/>
  <c r="C593" i="5"/>
  <c r="F371" i="5"/>
  <c r="C371" i="5"/>
  <c r="E371" i="5"/>
  <c r="D371" i="5"/>
  <c r="F1576" i="5"/>
  <c r="D1576" i="5"/>
  <c r="G1576" i="5" s="1"/>
  <c r="E1576" i="5"/>
  <c r="C1576" i="5"/>
  <c r="F1354" i="5"/>
  <c r="E1354" i="5"/>
  <c r="C1354" i="5"/>
  <c r="D1354" i="5"/>
  <c r="D1137" i="5"/>
  <c r="F1137" i="5"/>
  <c r="E1137" i="5"/>
  <c r="C1137" i="5"/>
  <c r="F915" i="5"/>
  <c r="E915" i="5"/>
  <c r="C915" i="5"/>
  <c r="D915" i="5"/>
  <c r="D695" i="5"/>
  <c r="F695" i="5"/>
  <c r="C695" i="5"/>
  <c r="E695" i="5"/>
  <c r="F481" i="5"/>
  <c r="D481" i="5"/>
  <c r="G481" i="5" s="1"/>
  <c r="C481" i="5"/>
  <c r="E481" i="5"/>
  <c r="E264" i="5"/>
  <c r="F264" i="5"/>
  <c r="C264" i="5"/>
  <c r="D264" i="5"/>
  <c r="C1537" i="5"/>
  <c r="E1537" i="5"/>
  <c r="D1537" i="5"/>
  <c r="F1537" i="5"/>
  <c r="F1403" i="5"/>
  <c r="C1403" i="5"/>
  <c r="E1403" i="5"/>
  <c r="D1403" i="5"/>
  <c r="G1403" i="5" s="1"/>
  <c r="D1266" i="5"/>
  <c r="E1266" i="5"/>
  <c r="C1266" i="5"/>
  <c r="F1266" i="5"/>
  <c r="F1129" i="5"/>
  <c r="E1129" i="5"/>
  <c r="C1129" i="5"/>
  <c r="D1129" i="5"/>
  <c r="F992" i="5"/>
  <c r="E992" i="5"/>
  <c r="D992" i="5"/>
  <c r="C992" i="5"/>
  <c r="D855" i="5"/>
  <c r="C855" i="5"/>
  <c r="F855" i="5"/>
  <c r="E855" i="5"/>
  <c r="F721" i="5"/>
  <c r="D721" i="5"/>
  <c r="G721" i="5" s="1"/>
  <c r="E721" i="5"/>
  <c r="C721" i="5"/>
  <c r="D584" i="5"/>
  <c r="F584" i="5"/>
  <c r="E584" i="5"/>
  <c r="C584" i="5"/>
  <c r="D447" i="5"/>
  <c r="F447" i="5"/>
  <c r="E447" i="5"/>
  <c r="C447" i="5"/>
  <c r="D310" i="5"/>
  <c r="E310" i="5"/>
  <c r="F310" i="5"/>
  <c r="C310" i="5"/>
  <c r="F1587" i="5"/>
  <c r="E1587" i="5"/>
  <c r="C1587" i="5"/>
  <c r="D1587" i="5"/>
  <c r="F1450" i="5"/>
  <c r="E1450" i="5"/>
  <c r="C1450" i="5"/>
  <c r="D1450" i="5"/>
  <c r="F1313" i="5"/>
  <c r="E1313" i="5"/>
  <c r="C1313" i="5"/>
  <c r="D1313" i="5"/>
  <c r="C1179" i="5"/>
  <c r="F1179" i="5"/>
  <c r="D1179" i="5"/>
  <c r="E1179" i="5"/>
  <c r="E1042" i="5"/>
  <c r="F1042" i="5"/>
  <c r="C1042" i="5"/>
  <c r="D1042" i="5"/>
  <c r="F905" i="5"/>
  <c r="E905" i="5"/>
  <c r="C905" i="5"/>
  <c r="D905" i="5"/>
  <c r="F768" i="5"/>
  <c r="E768" i="5"/>
  <c r="C768" i="5"/>
  <c r="D768" i="5"/>
  <c r="D631" i="5"/>
  <c r="F631" i="5"/>
  <c r="E631" i="5"/>
  <c r="C631" i="5"/>
  <c r="F497" i="5"/>
  <c r="D497" i="5"/>
  <c r="G497" i="5" s="1"/>
  <c r="C497" i="5"/>
  <c r="E497" i="5"/>
  <c r="E360" i="5"/>
  <c r="C360" i="5"/>
  <c r="D360" i="5"/>
  <c r="F360" i="5"/>
  <c r="E1639" i="5"/>
  <c r="D1639" i="5"/>
  <c r="F1639" i="5"/>
  <c r="C1639" i="5"/>
  <c r="D1502" i="5"/>
  <c r="E1502" i="5"/>
  <c r="F1502" i="5"/>
  <c r="C1502" i="5"/>
  <c r="F1363" i="5"/>
  <c r="E1363" i="5"/>
  <c r="C1363" i="5"/>
  <c r="D1363" i="5"/>
  <c r="F1226" i="5"/>
  <c r="E1226" i="5"/>
  <c r="C1226" i="5"/>
  <c r="D1226" i="5"/>
  <c r="F1089" i="5"/>
  <c r="E1089" i="5"/>
  <c r="C1089" i="5"/>
  <c r="D1089" i="5"/>
  <c r="C955" i="5"/>
  <c r="E955" i="5"/>
  <c r="F955" i="5"/>
  <c r="D955" i="5"/>
  <c r="F818" i="5"/>
  <c r="D818" i="5"/>
  <c r="G818" i="5" s="1"/>
  <c r="C818" i="5"/>
  <c r="E818" i="5"/>
  <c r="F681" i="5"/>
  <c r="E681" i="5"/>
  <c r="C681" i="5"/>
  <c r="D681" i="5"/>
  <c r="F544" i="5"/>
  <c r="E544" i="5"/>
  <c r="C544" i="5"/>
  <c r="D544" i="5"/>
  <c r="D407" i="5"/>
  <c r="F407" i="5"/>
  <c r="C407" i="5"/>
  <c r="E407" i="5"/>
  <c r="F273" i="5"/>
  <c r="C273" i="5"/>
  <c r="D273" i="5"/>
  <c r="E273" i="5"/>
  <c r="D1594" i="5"/>
  <c r="E1594" i="5"/>
  <c r="F1594" i="5"/>
  <c r="C1594" i="5"/>
  <c r="D1510" i="5"/>
  <c r="E1510" i="5"/>
  <c r="F1510" i="5"/>
  <c r="C1510" i="5"/>
  <c r="D1424" i="5"/>
  <c r="F1424" i="5"/>
  <c r="C1424" i="5"/>
  <c r="E1424" i="5"/>
  <c r="D1338" i="5"/>
  <c r="F1338" i="5"/>
  <c r="C1338" i="5"/>
  <c r="E1338" i="5"/>
  <c r="D1254" i="5"/>
  <c r="E1254" i="5"/>
  <c r="F1254" i="5"/>
  <c r="C1254" i="5"/>
  <c r="D1168" i="5"/>
  <c r="F1168" i="5"/>
  <c r="E1168" i="5"/>
  <c r="C1168" i="5"/>
  <c r="D1082" i="5"/>
  <c r="E1082" i="5"/>
  <c r="C1082" i="5"/>
  <c r="F1082" i="5"/>
  <c r="D998" i="5"/>
  <c r="E998" i="5"/>
  <c r="F998" i="5"/>
  <c r="C998" i="5"/>
  <c r="D912" i="5"/>
  <c r="E912" i="5"/>
  <c r="C912" i="5"/>
  <c r="F912" i="5"/>
  <c r="D826" i="5"/>
  <c r="F826" i="5"/>
  <c r="C826" i="5"/>
  <c r="E826" i="5"/>
  <c r="D742" i="5"/>
  <c r="E742" i="5"/>
  <c r="F742" i="5"/>
  <c r="C742" i="5"/>
  <c r="D656" i="5"/>
  <c r="F656" i="5"/>
  <c r="E656" i="5"/>
  <c r="C656" i="5"/>
  <c r="D570" i="5"/>
  <c r="E570" i="5"/>
  <c r="C570" i="5"/>
  <c r="F570" i="5"/>
  <c r="D486" i="5"/>
  <c r="E486" i="5"/>
  <c r="F486" i="5"/>
  <c r="C486" i="5"/>
  <c r="D400" i="5"/>
  <c r="F400" i="5"/>
  <c r="E400" i="5"/>
  <c r="C400" i="5"/>
  <c r="E314" i="5"/>
  <c r="D314" i="5"/>
  <c r="C314" i="5"/>
  <c r="F314" i="5"/>
  <c r="C1635" i="5"/>
  <c r="D1635" i="5"/>
  <c r="F1635" i="5"/>
  <c r="E1635" i="5"/>
  <c r="D1551" i="5"/>
  <c r="E1551" i="5"/>
  <c r="C1551" i="5"/>
  <c r="F1551" i="5"/>
  <c r="D1465" i="5"/>
  <c r="F1465" i="5"/>
  <c r="C1465" i="5"/>
  <c r="E1465" i="5"/>
  <c r="C1379" i="5"/>
  <c r="D1379" i="5"/>
  <c r="G1379" i="5" s="1"/>
  <c r="F1379" i="5"/>
  <c r="E1379" i="5"/>
  <c r="D1295" i="5"/>
  <c r="F1295" i="5"/>
  <c r="C1295" i="5"/>
  <c r="E1295" i="5"/>
  <c r="D1209" i="5"/>
  <c r="E1209" i="5"/>
  <c r="C1209" i="5"/>
  <c r="F1209" i="5"/>
  <c r="C1123" i="5"/>
  <c r="D1123" i="5"/>
  <c r="F1123" i="5"/>
  <c r="E1123" i="5"/>
  <c r="D1039" i="5"/>
  <c r="F1039" i="5"/>
  <c r="C1039" i="5"/>
  <c r="E1039" i="5"/>
  <c r="D953" i="5"/>
  <c r="F953" i="5"/>
  <c r="E953" i="5"/>
  <c r="C953" i="5"/>
  <c r="C867" i="5"/>
  <c r="D867" i="5"/>
  <c r="G867" i="5" s="1"/>
  <c r="E867" i="5"/>
  <c r="F867" i="5"/>
  <c r="D783" i="5"/>
  <c r="F783" i="5"/>
  <c r="E783" i="5"/>
  <c r="C783" i="5"/>
  <c r="D697" i="5"/>
  <c r="F697" i="5"/>
  <c r="E697" i="5"/>
  <c r="C697" i="5"/>
  <c r="C611" i="5"/>
  <c r="D611" i="5"/>
  <c r="F611" i="5"/>
  <c r="E611" i="5"/>
  <c r="D527" i="5"/>
  <c r="E527" i="5"/>
  <c r="C527" i="5"/>
  <c r="F527" i="5"/>
  <c r="E441" i="5"/>
  <c r="D441" i="5"/>
  <c r="F441" i="5"/>
  <c r="C441" i="5"/>
  <c r="E355" i="5"/>
  <c r="C355" i="5"/>
  <c r="D355" i="5"/>
  <c r="F355" i="5"/>
  <c r="D271" i="5"/>
  <c r="E271" i="5"/>
  <c r="F271" i="5"/>
  <c r="C271" i="5"/>
  <c r="D1602" i="5"/>
  <c r="E1602" i="5"/>
  <c r="C1602" i="5"/>
  <c r="F1602" i="5"/>
  <c r="D1518" i="5"/>
  <c r="E1518" i="5"/>
  <c r="C1518" i="5"/>
  <c r="F1518" i="5"/>
  <c r="D1432" i="5"/>
  <c r="F1432" i="5"/>
  <c r="C1432" i="5"/>
  <c r="E1432" i="5"/>
  <c r="D1346" i="5"/>
  <c r="F1346" i="5"/>
  <c r="C1346" i="5"/>
  <c r="E1346" i="5"/>
  <c r="D1262" i="5"/>
  <c r="E1262" i="5"/>
  <c r="F1262" i="5"/>
  <c r="C1262" i="5"/>
  <c r="D1176" i="5"/>
  <c r="E1176" i="5"/>
  <c r="F1176" i="5"/>
  <c r="C1176" i="5"/>
  <c r="D1090" i="5"/>
  <c r="C1090" i="5"/>
  <c r="F1090" i="5"/>
  <c r="E1090" i="5"/>
  <c r="D1006" i="5"/>
  <c r="E1006" i="5"/>
  <c r="C1006" i="5"/>
  <c r="F1006" i="5"/>
  <c r="D920" i="5"/>
  <c r="E920" i="5"/>
  <c r="F920" i="5"/>
  <c r="C920" i="5"/>
  <c r="D834" i="5"/>
  <c r="F834" i="5"/>
  <c r="C834" i="5"/>
  <c r="E834" i="5"/>
  <c r="D750" i="5"/>
  <c r="E750" i="5"/>
  <c r="F750" i="5"/>
  <c r="C750" i="5"/>
  <c r="D664" i="5"/>
  <c r="F664" i="5"/>
  <c r="C664" i="5"/>
  <c r="E664" i="5"/>
  <c r="D578" i="5"/>
  <c r="E578" i="5"/>
  <c r="C578" i="5"/>
  <c r="F578" i="5"/>
  <c r="D494" i="5"/>
  <c r="E494" i="5"/>
  <c r="F494" i="5"/>
  <c r="C494" i="5"/>
  <c r="E408" i="5"/>
  <c r="D408" i="5"/>
  <c r="F408" i="5"/>
  <c r="C408" i="5"/>
  <c r="E322" i="5"/>
  <c r="D322" i="5"/>
  <c r="C322" i="5"/>
  <c r="F322" i="5"/>
  <c r="E1653" i="5"/>
  <c r="F1653" i="5"/>
  <c r="C1653" i="5"/>
  <c r="D1653" i="5"/>
  <c r="E1589" i="5"/>
  <c r="F1589" i="5"/>
  <c r="C1589" i="5"/>
  <c r="D1589" i="5"/>
  <c r="E1525" i="5"/>
  <c r="F1525" i="5"/>
  <c r="C1525" i="5"/>
  <c r="D1525" i="5"/>
  <c r="E1461" i="5"/>
  <c r="F1461" i="5"/>
  <c r="C1461" i="5"/>
  <c r="D1461" i="5"/>
  <c r="E1397" i="5"/>
  <c r="F1397" i="5"/>
  <c r="C1397" i="5"/>
  <c r="D1397" i="5"/>
  <c r="E1333" i="5"/>
  <c r="F1333" i="5"/>
  <c r="C1333" i="5"/>
  <c r="D1333" i="5"/>
  <c r="E1269" i="5"/>
  <c r="F1269" i="5"/>
  <c r="C1269" i="5"/>
  <c r="D1269" i="5"/>
  <c r="E1205" i="5"/>
  <c r="F1205" i="5"/>
  <c r="C1205" i="5"/>
  <c r="D1205" i="5"/>
  <c r="E1141" i="5"/>
  <c r="F1141" i="5"/>
  <c r="C1141" i="5"/>
  <c r="D1141" i="5"/>
  <c r="E1077" i="5"/>
  <c r="F1077" i="5"/>
  <c r="C1077" i="5"/>
  <c r="D1077" i="5"/>
  <c r="E1013" i="5"/>
  <c r="F1013" i="5"/>
  <c r="C1013" i="5"/>
  <c r="D1013" i="5"/>
  <c r="E949" i="5"/>
  <c r="F949" i="5"/>
  <c r="C949" i="5"/>
  <c r="D949" i="5"/>
  <c r="E885" i="5"/>
  <c r="F885" i="5"/>
  <c r="C885" i="5"/>
  <c r="D885" i="5"/>
  <c r="E821" i="5"/>
  <c r="F821" i="5"/>
  <c r="C821" i="5"/>
  <c r="D821" i="5"/>
  <c r="E757" i="5"/>
  <c r="F757" i="5"/>
  <c r="C757" i="5"/>
  <c r="D757" i="5"/>
  <c r="E693" i="5"/>
  <c r="F693" i="5"/>
  <c r="C693" i="5"/>
  <c r="D693" i="5"/>
  <c r="E629" i="5"/>
  <c r="F629" i="5"/>
  <c r="C629" i="5"/>
  <c r="D629" i="5"/>
  <c r="E565" i="5"/>
  <c r="F565" i="5"/>
  <c r="C565" i="5"/>
  <c r="D565" i="5"/>
  <c r="E501" i="5"/>
  <c r="F501" i="5"/>
  <c r="C501" i="5"/>
  <c r="D501" i="5"/>
  <c r="E437" i="5"/>
  <c r="F437" i="5"/>
  <c r="C437" i="5"/>
  <c r="D437" i="5"/>
  <c r="E373" i="5"/>
  <c r="F373" i="5"/>
  <c r="C373" i="5"/>
  <c r="D373" i="5"/>
  <c r="E309" i="5"/>
  <c r="F309" i="5"/>
  <c r="C309" i="5"/>
  <c r="D309" i="5"/>
  <c r="F1660" i="5"/>
  <c r="C1660" i="5"/>
  <c r="D1660" i="5"/>
  <c r="E1660" i="5"/>
  <c r="F1596" i="5"/>
  <c r="C1596" i="5"/>
  <c r="D1596" i="5"/>
  <c r="E1596" i="5"/>
  <c r="F1532" i="5"/>
  <c r="C1532" i="5"/>
  <c r="D1532" i="5"/>
  <c r="E1532" i="5"/>
  <c r="F1468" i="5"/>
  <c r="C1468" i="5"/>
  <c r="E1468" i="5"/>
  <c r="D1468" i="5"/>
  <c r="G1468" i="5" s="1"/>
  <c r="F1404" i="5"/>
  <c r="C1404" i="5"/>
  <c r="D1404" i="5"/>
  <c r="E1404" i="5"/>
  <c r="F1340" i="5"/>
  <c r="C1340" i="5"/>
  <c r="E1340" i="5"/>
  <c r="D1340" i="5"/>
  <c r="G1340" i="5" s="1"/>
  <c r="F1276" i="5"/>
  <c r="C1276" i="5"/>
  <c r="D1276" i="5"/>
  <c r="E1276" i="5"/>
  <c r="F1212" i="5"/>
  <c r="C1212" i="5"/>
  <c r="E1212" i="5"/>
  <c r="D1212" i="5"/>
  <c r="G1212" i="5" s="1"/>
  <c r="F1148" i="5"/>
  <c r="C1148" i="5"/>
  <c r="D1148" i="5"/>
  <c r="E1148" i="5"/>
  <c r="F1084" i="5"/>
  <c r="C1084" i="5"/>
  <c r="E1084" i="5"/>
  <c r="D1084" i="5"/>
  <c r="G1084" i="5" s="1"/>
  <c r="F1020" i="5"/>
  <c r="C1020" i="5"/>
  <c r="D1020" i="5"/>
  <c r="E1020" i="5"/>
  <c r="F956" i="5"/>
  <c r="C956" i="5"/>
  <c r="E956" i="5"/>
  <c r="D956" i="5"/>
  <c r="G956" i="5" s="1"/>
  <c r="F892" i="5"/>
  <c r="C892" i="5"/>
  <c r="D892" i="5"/>
  <c r="E892" i="5"/>
  <c r="F828" i="5"/>
  <c r="C828" i="5"/>
  <c r="E828" i="5"/>
  <c r="D828" i="5"/>
  <c r="G828" i="5" s="1"/>
  <c r="F764" i="5"/>
  <c r="C764" i="5"/>
  <c r="D764" i="5"/>
  <c r="E764" i="5"/>
  <c r="F700" i="5"/>
  <c r="C700" i="5"/>
  <c r="E700" i="5"/>
  <c r="D700" i="5"/>
  <c r="G700" i="5" s="1"/>
  <c r="F636" i="5"/>
  <c r="C636" i="5"/>
  <c r="D636" i="5"/>
  <c r="E636" i="5"/>
  <c r="F572" i="5"/>
  <c r="C572" i="5"/>
  <c r="E572" i="5"/>
  <c r="D572" i="5"/>
  <c r="G572" i="5" s="1"/>
  <c r="F508" i="5"/>
  <c r="C508" i="5"/>
  <c r="D508" i="5"/>
  <c r="E508" i="5"/>
  <c r="F444" i="5"/>
  <c r="E444" i="5"/>
  <c r="C444" i="5"/>
  <c r="D444" i="5"/>
  <c r="F380" i="5"/>
  <c r="C380" i="5"/>
  <c r="D380" i="5"/>
  <c r="E380" i="5"/>
  <c r="F316" i="5"/>
  <c r="E316" i="5"/>
  <c r="C316" i="5"/>
  <c r="D316" i="5"/>
  <c r="F252" i="5"/>
  <c r="C252" i="5"/>
  <c r="D252" i="5"/>
  <c r="E252" i="5"/>
  <c r="F1022" i="2"/>
  <c r="E1022" i="2"/>
  <c r="D1022" i="2"/>
  <c r="C1022" i="2"/>
  <c r="F1511" i="2"/>
  <c r="E1511" i="2"/>
  <c r="D1511" i="2"/>
  <c r="C1511" i="2"/>
  <c r="F3250" i="2"/>
  <c r="E3250" i="2"/>
  <c r="C3250" i="2"/>
  <c r="D3250" i="2"/>
  <c r="F3032" i="2"/>
  <c r="E3032" i="2"/>
  <c r="C3032" i="2"/>
  <c r="D3032" i="2"/>
  <c r="E3330" i="2"/>
  <c r="F3330" i="2"/>
  <c r="D3330" i="2"/>
  <c r="C3330" i="2"/>
  <c r="F2910" i="2"/>
  <c r="E2910" i="2"/>
  <c r="D2910" i="2"/>
  <c r="C2910" i="2"/>
  <c r="F2480" i="2"/>
  <c r="C2480" i="2"/>
  <c r="E2480" i="2"/>
  <c r="D2480" i="2"/>
  <c r="G2480" i="2" s="1"/>
  <c r="F2046" i="2"/>
  <c r="E2046" i="2"/>
  <c r="D2046" i="2"/>
  <c r="C2046" i="2"/>
  <c r="F1600" i="2"/>
  <c r="D1600" i="2"/>
  <c r="C1600" i="2"/>
  <c r="E1600" i="2"/>
  <c r="F1167" i="2"/>
  <c r="E1167" i="2"/>
  <c r="C1167" i="2"/>
  <c r="D1167" i="2"/>
  <c r="F3198" i="2"/>
  <c r="E3198" i="2"/>
  <c r="D3198" i="2"/>
  <c r="C3198" i="2"/>
  <c r="F3319" i="2"/>
  <c r="E3319" i="2"/>
  <c r="D3319" i="2"/>
  <c r="C3319" i="2"/>
  <c r="E2906" i="2"/>
  <c r="F2906" i="2"/>
  <c r="C2906" i="2"/>
  <c r="D2906" i="2"/>
  <c r="F2472" i="2"/>
  <c r="C2472" i="2"/>
  <c r="E2472" i="2"/>
  <c r="D2472" i="2"/>
  <c r="F2032" i="2"/>
  <c r="C2032" i="2"/>
  <c r="D2032" i="2"/>
  <c r="E2032" i="2"/>
  <c r="F1599" i="2"/>
  <c r="E1599" i="2"/>
  <c r="D1599" i="2"/>
  <c r="C1599" i="2"/>
  <c r="E1162" i="2"/>
  <c r="C1162" i="2"/>
  <c r="F1162" i="2"/>
  <c r="D1162" i="2"/>
  <c r="F3136" i="2"/>
  <c r="D3136" i="2"/>
  <c r="G3136" i="2" s="1"/>
  <c r="E3136" i="2"/>
  <c r="C3136" i="2"/>
  <c r="F3278" i="2"/>
  <c r="E3278" i="2"/>
  <c r="D3278" i="2"/>
  <c r="C3278" i="2"/>
  <c r="F2846" i="2"/>
  <c r="E2846" i="2"/>
  <c r="D2846" i="2"/>
  <c r="C2846" i="2"/>
  <c r="E2409" i="2"/>
  <c r="D2409" i="2"/>
  <c r="F2409" i="2"/>
  <c r="C2409" i="2"/>
  <c r="E1969" i="2"/>
  <c r="D1969" i="2"/>
  <c r="F1969" i="2"/>
  <c r="C1969" i="2"/>
  <c r="F1536" i="2"/>
  <c r="C1536" i="2"/>
  <c r="E1536" i="2"/>
  <c r="D1536" i="2"/>
  <c r="G1536" i="2" s="1"/>
  <c r="F1102" i="2"/>
  <c r="E1102" i="2"/>
  <c r="D1102" i="2"/>
  <c r="C1102" i="2"/>
  <c r="D2970" i="2"/>
  <c r="F2970" i="2"/>
  <c r="E2970" i="2"/>
  <c r="C2970" i="2"/>
  <c r="E3274" i="2"/>
  <c r="F3274" i="2"/>
  <c r="D3274" i="2"/>
  <c r="C3274" i="2"/>
  <c r="F2841" i="2"/>
  <c r="E2841" i="2"/>
  <c r="C2841" i="2"/>
  <c r="D2841" i="2"/>
  <c r="F2398" i="2"/>
  <c r="E2398" i="2"/>
  <c r="D2398" i="2"/>
  <c r="C2398" i="2"/>
  <c r="F1968" i="2"/>
  <c r="E1968" i="2"/>
  <c r="C1968" i="2"/>
  <c r="D1968" i="2"/>
  <c r="F1534" i="2"/>
  <c r="E1534" i="2"/>
  <c r="D1534" i="2"/>
  <c r="C1534" i="2"/>
  <c r="F1088" i="2"/>
  <c r="D1088" i="2"/>
  <c r="C1088" i="2"/>
  <c r="E1088" i="2"/>
  <c r="F2703" i="2"/>
  <c r="E2703" i="2"/>
  <c r="C2703" i="2"/>
  <c r="D2703" i="2"/>
  <c r="F3273" i="2"/>
  <c r="E3273" i="2"/>
  <c r="D3273" i="2"/>
  <c r="C3273" i="2"/>
  <c r="F2830" i="2"/>
  <c r="E2830" i="2"/>
  <c r="D2830" i="2"/>
  <c r="C2830" i="2"/>
  <c r="C2394" i="2"/>
  <c r="F2394" i="2"/>
  <c r="E2394" i="2"/>
  <c r="D2394" i="2"/>
  <c r="F1960" i="2"/>
  <c r="C1960" i="2"/>
  <c r="E1960" i="2"/>
  <c r="D1960" i="2"/>
  <c r="F1520" i="2"/>
  <c r="C1520" i="2"/>
  <c r="D1520" i="2"/>
  <c r="E1520" i="2"/>
  <c r="F1087" i="2"/>
  <c r="E1087" i="2"/>
  <c r="D1087" i="2"/>
  <c r="C1087" i="2"/>
  <c r="F3262" i="2"/>
  <c r="E3262" i="2"/>
  <c r="D3262" i="2"/>
  <c r="C3262" i="2"/>
  <c r="F2826" i="2"/>
  <c r="E2826" i="2"/>
  <c r="C2826" i="2"/>
  <c r="D2826" i="2"/>
  <c r="F2392" i="2"/>
  <c r="C2392" i="2"/>
  <c r="E2392" i="2"/>
  <c r="D2392" i="2"/>
  <c r="C1946" i="2"/>
  <c r="D1946" i="2"/>
  <c r="G1946" i="2" s="1"/>
  <c r="E1946" i="2"/>
  <c r="F1946" i="2"/>
  <c r="E1513" i="2"/>
  <c r="D1513" i="2"/>
  <c r="F1513" i="2"/>
  <c r="C1513" i="2"/>
  <c r="F1079" i="2"/>
  <c r="E1079" i="2"/>
  <c r="D1079" i="2"/>
  <c r="C1079" i="2"/>
  <c r="F3234" i="2"/>
  <c r="E3234" i="2"/>
  <c r="D3234" i="2"/>
  <c r="C3234" i="2"/>
  <c r="F3071" i="2"/>
  <c r="E3071" i="2"/>
  <c r="D3071" i="2"/>
  <c r="C3071" i="2"/>
  <c r="F2905" i="2"/>
  <c r="E2905" i="2"/>
  <c r="D2905" i="2"/>
  <c r="C2905" i="2"/>
  <c r="F2742" i="2"/>
  <c r="E2742" i="2"/>
  <c r="D2742" i="2"/>
  <c r="C2742" i="2"/>
  <c r="F2576" i="2"/>
  <c r="E2576" i="2"/>
  <c r="D2576" i="2"/>
  <c r="C2576" i="2"/>
  <c r="F2416" i="2"/>
  <c r="C2416" i="2"/>
  <c r="E2416" i="2"/>
  <c r="D2416" i="2"/>
  <c r="C2250" i="2"/>
  <c r="F2250" i="2"/>
  <c r="E2250" i="2"/>
  <c r="D2250" i="2"/>
  <c r="F2087" i="2"/>
  <c r="E2087" i="2"/>
  <c r="C2087" i="2"/>
  <c r="D2087" i="2"/>
  <c r="F1921" i="2"/>
  <c r="E1921" i="2"/>
  <c r="D1921" i="2"/>
  <c r="C1921" i="2"/>
  <c r="F1758" i="2"/>
  <c r="E1758" i="2"/>
  <c r="D1758" i="2"/>
  <c r="C1758" i="2"/>
  <c r="F1598" i="2"/>
  <c r="E1598" i="2"/>
  <c r="D1598" i="2"/>
  <c r="C1598" i="2"/>
  <c r="F1432" i="2"/>
  <c r="C1432" i="2"/>
  <c r="E1432" i="2"/>
  <c r="D1432" i="2"/>
  <c r="E1266" i="2"/>
  <c r="F1266" i="2"/>
  <c r="C1266" i="2"/>
  <c r="D1266" i="2"/>
  <c r="F1103" i="2"/>
  <c r="E1103" i="2"/>
  <c r="C1103" i="2"/>
  <c r="D1103" i="2"/>
  <c r="D937" i="2"/>
  <c r="E937" i="2"/>
  <c r="C937" i="2"/>
  <c r="F937" i="2"/>
  <c r="F777" i="2"/>
  <c r="E777" i="2"/>
  <c r="D777" i="2"/>
  <c r="C777" i="2"/>
  <c r="E3209" i="2"/>
  <c r="F3209" i="2"/>
  <c r="C3209" i="2"/>
  <c r="D3209" i="2"/>
  <c r="F3046" i="2"/>
  <c r="E3046" i="2"/>
  <c r="D3046" i="2"/>
  <c r="C3046" i="2"/>
  <c r="F2880" i="2"/>
  <c r="E2880" i="2"/>
  <c r="C2880" i="2"/>
  <c r="D2880" i="2"/>
  <c r="E2714" i="2"/>
  <c r="F2714" i="2"/>
  <c r="D2714" i="2"/>
  <c r="C2714" i="2"/>
  <c r="F2551" i="2"/>
  <c r="E2551" i="2"/>
  <c r="D2551" i="2"/>
  <c r="C2551" i="2"/>
  <c r="F2391" i="2"/>
  <c r="E2391" i="2"/>
  <c r="C2391" i="2"/>
  <c r="D2391" i="2"/>
  <c r="E2225" i="2"/>
  <c r="F2225" i="2"/>
  <c r="C2225" i="2"/>
  <c r="D2225" i="2"/>
  <c r="F2062" i="2"/>
  <c r="E2062" i="2"/>
  <c r="D2062" i="2"/>
  <c r="C2062" i="2"/>
  <c r="F1896" i="2"/>
  <c r="E1896" i="2"/>
  <c r="C1896" i="2"/>
  <c r="D1896" i="2"/>
  <c r="F1730" i="2"/>
  <c r="D1730" i="2"/>
  <c r="C1730" i="2"/>
  <c r="E1730" i="2"/>
  <c r="C1570" i="2"/>
  <c r="E1570" i="2"/>
  <c r="F1570" i="2"/>
  <c r="D1570" i="2"/>
  <c r="F1407" i="2"/>
  <c r="E1407" i="2"/>
  <c r="C1407" i="2"/>
  <c r="D1407" i="2"/>
  <c r="C1241" i="2"/>
  <c r="F1241" i="2"/>
  <c r="E1241" i="2"/>
  <c r="D1241" i="2"/>
  <c r="F1078" i="2"/>
  <c r="E1078" i="2"/>
  <c r="D1078" i="2"/>
  <c r="C1078" i="2"/>
  <c r="F912" i="2"/>
  <c r="D912" i="2"/>
  <c r="C912" i="2"/>
  <c r="E912" i="2"/>
  <c r="E752" i="2"/>
  <c r="F752" i="2"/>
  <c r="C752" i="2"/>
  <c r="D752" i="2"/>
  <c r="F3185" i="2"/>
  <c r="E3185" i="2"/>
  <c r="D3185" i="2"/>
  <c r="C3185" i="2"/>
  <c r="F3022" i="2"/>
  <c r="E3022" i="2"/>
  <c r="D3022" i="2"/>
  <c r="C3022" i="2"/>
  <c r="F2856" i="2"/>
  <c r="E2856" i="2"/>
  <c r="D2856" i="2"/>
  <c r="C2856" i="2"/>
  <c r="E2690" i="2"/>
  <c r="D2690" i="2"/>
  <c r="F2690" i="2"/>
  <c r="C2690" i="2"/>
  <c r="C2530" i="2"/>
  <c r="E2530" i="2"/>
  <c r="D2530" i="2"/>
  <c r="F2530" i="2"/>
  <c r="F2367" i="2"/>
  <c r="E2367" i="2"/>
  <c r="D2367" i="2"/>
  <c r="C2367" i="2"/>
  <c r="C2201" i="2"/>
  <c r="E2201" i="2"/>
  <c r="D2201" i="2"/>
  <c r="F2201" i="2"/>
  <c r="F2038" i="2"/>
  <c r="E2038" i="2"/>
  <c r="D2038" i="2"/>
  <c r="C2038" i="2"/>
  <c r="F1872" i="2"/>
  <c r="D1872" i="2"/>
  <c r="C1872" i="2"/>
  <c r="E1872" i="2"/>
  <c r="F1712" i="2"/>
  <c r="C1712" i="2"/>
  <c r="E1712" i="2"/>
  <c r="D1712" i="2"/>
  <c r="F1546" i="2"/>
  <c r="E1546" i="2"/>
  <c r="D1546" i="2"/>
  <c r="C1546" i="2"/>
  <c r="F1383" i="2"/>
  <c r="E1383" i="2"/>
  <c r="C1383" i="2"/>
  <c r="D1383" i="2"/>
  <c r="E1217" i="2"/>
  <c r="D1217" i="2"/>
  <c r="F1217" i="2"/>
  <c r="C1217" i="2"/>
  <c r="F1054" i="2"/>
  <c r="E1054" i="2"/>
  <c r="D1054" i="2"/>
  <c r="C1054" i="2"/>
  <c r="F894" i="2"/>
  <c r="E894" i="2"/>
  <c r="D894" i="2"/>
  <c r="C894" i="2"/>
  <c r="F3304" i="2"/>
  <c r="D3304" i="2"/>
  <c r="E3304" i="2"/>
  <c r="C3304" i="2"/>
  <c r="E3138" i="2"/>
  <c r="D3138" i="2"/>
  <c r="F3138" i="2"/>
  <c r="C3138" i="2"/>
  <c r="F2978" i="2"/>
  <c r="E2978" i="2"/>
  <c r="D2978" i="2"/>
  <c r="C2978" i="2"/>
  <c r="F2815" i="2"/>
  <c r="E2815" i="2"/>
  <c r="D2815" i="2"/>
  <c r="C2815" i="2"/>
  <c r="F2649" i="2"/>
  <c r="E2649" i="2"/>
  <c r="D2649" i="2"/>
  <c r="C2649" i="2"/>
  <c r="F2486" i="2"/>
  <c r="E2486" i="2"/>
  <c r="D2486" i="2"/>
  <c r="C2486" i="2"/>
  <c r="F2320" i="2"/>
  <c r="E2320" i="2"/>
  <c r="D2320" i="2"/>
  <c r="C2320" i="2"/>
  <c r="F2160" i="2"/>
  <c r="C2160" i="2"/>
  <c r="E2160" i="2"/>
  <c r="D2160" i="2"/>
  <c r="C1994" i="2"/>
  <c r="E1994" i="2"/>
  <c r="D1994" i="2"/>
  <c r="F1994" i="2"/>
  <c r="F1831" i="2"/>
  <c r="E1831" i="2"/>
  <c r="D1831" i="2"/>
  <c r="C1831" i="2"/>
  <c r="F1665" i="2"/>
  <c r="E1665" i="2"/>
  <c r="D1665" i="2"/>
  <c r="C1665" i="2"/>
  <c r="F1502" i="2"/>
  <c r="E1502" i="2"/>
  <c r="D1502" i="2"/>
  <c r="C1502" i="2"/>
  <c r="F1342" i="2"/>
  <c r="E1342" i="2"/>
  <c r="D1342" i="2"/>
  <c r="C1342" i="2"/>
  <c r="F1176" i="2"/>
  <c r="C1176" i="2"/>
  <c r="E1176" i="2"/>
  <c r="D1176" i="2"/>
  <c r="F1010" i="2"/>
  <c r="E1010" i="2"/>
  <c r="D1010" i="2"/>
  <c r="C1010" i="2"/>
  <c r="F847" i="2"/>
  <c r="E847" i="2"/>
  <c r="C847" i="2"/>
  <c r="D847" i="2"/>
  <c r="F3263" i="2"/>
  <c r="E3263" i="2"/>
  <c r="D3263" i="2"/>
  <c r="C3263" i="2"/>
  <c r="F3097" i="2"/>
  <c r="D3097" i="2"/>
  <c r="G3097" i="2" s="1"/>
  <c r="E3097" i="2"/>
  <c r="C3097" i="2"/>
  <c r="F2934" i="2"/>
  <c r="E2934" i="2"/>
  <c r="D2934" i="2"/>
  <c r="C2934" i="2"/>
  <c r="F2768" i="2"/>
  <c r="E2768" i="2"/>
  <c r="D2768" i="2"/>
  <c r="C2768" i="2"/>
  <c r="F2608" i="2"/>
  <c r="D2608" i="2"/>
  <c r="C2608" i="2"/>
  <c r="E2608" i="2"/>
  <c r="D2442" i="2"/>
  <c r="F2442" i="2"/>
  <c r="C2442" i="2"/>
  <c r="E2442" i="2"/>
  <c r="F2279" i="2"/>
  <c r="E2279" i="2"/>
  <c r="D2279" i="2"/>
  <c r="C2279" i="2"/>
  <c r="D2113" i="2"/>
  <c r="C2113" i="2"/>
  <c r="F2113" i="2"/>
  <c r="E2113" i="2"/>
  <c r="F1950" i="2"/>
  <c r="E1950" i="2"/>
  <c r="D1950" i="2"/>
  <c r="C1950" i="2"/>
  <c r="F1790" i="2"/>
  <c r="E1790" i="2"/>
  <c r="D1790" i="2"/>
  <c r="C1790" i="2"/>
  <c r="F1624" i="2"/>
  <c r="C1624" i="2"/>
  <c r="D1624" i="2"/>
  <c r="G1624" i="2" s="1"/>
  <c r="E1624" i="2"/>
  <c r="F1458" i="2"/>
  <c r="E1458" i="2"/>
  <c r="D1458" i="2"/>
  <c r="C1458" i="2"/>
  <c r="F1295" i="2"/>
  <c r="E1295" i="2"/>
  <c r="C1295" i="2"/>
  <c r="D1295" i="2"/>
  <c r="D1129" i="2"/>
  <c r="E1129" i="2"/>
  <c r="F1129" i="2"/>
  <c r="C1129" i="2"/>
  <c r="F969" i="2"/>
  <c r="C969" i="2"/>
  <c r="D969" i="2"/>
  <c r="G969" i="2" s="1"/>
  <c r="E969" i="2"/>
  <c r="F806" i="2"/>
  <c r="E806" i="2"/>
  <c r="D806" i="2"/>
  <c r="C806" i="2"/>
  <c r="F3272" i="2"/>
  <c r="E3272" i="2"/>
  <c r="C3272" i="2"/>
  <c r="D3272" i="2"/>
  <c r="F3169" i="2"/>
  <c r="E3169" i="2"/>
  <c r="C3169" i="2"/>
  <c r="D3169" i="2"/>
  <c r="F3066" i="2"/>
  <c r="E3066" i="2"/>
  <c r="C3066" i="2"/>
  <c r="D3066" i="2"/>
  <c r="F2966" i="2"/>
  <c r="E2966" i="2"/>
  <c r="D2966" i="2"/>
  <c r="C2966" i="2"/>
  <c r="F2863" i="2"/>
  <c r="E2863" i="2"/>
  <c r="C2863" i="2"/>
  <c r="D2863" i="2"/>
  <c r="F2760" i="2"/>
  <c r="E2760" i="2"/>
  <c r="C2760" i="2"/>
  <c r="D2760" i="2"/>
  <c r="F2657" i="2"/>
  <c r="E2657" i="2"/>
  <c r="C2657" i="2"/>
  <c r="D2657" i="2"/>
  <c r="F2554" i="2"/>
  <c r="E2554" i="2"/>
  <c r="C2554" i="2"/>
  <c r="D2554" i="2"/>
  <c r="F2454" i="2"/>
  <c r="E2454" i="2"/>
  <c r="D2454" i="2"/>
  <c r="C2454" i="2"/>
  <c r="F2351" i="2"/>
  <c r="E2351" i="2"/>
  <c r="C2351" i="2"/>
  <c r="D2351" i="2"/>
  <c r="F2248" i="2"/>
  <c r="E2248" i="2"/>
  <c r="D2248" i="2"/>
  <c r="C2248" i="2"/>
  <c r="F2145" i="2"/>
  <c r="C2145" i="2"/>
  <c r="E2145" i="2"/>
  <c r="D2145" i="2"/>
  <c r="F2042" i="2"/>
  <c r="C2042" i="2"/>
  <c r="E2042" i="2"/>
  <c r="D2042" i="2"/>
  <c r="F1942" i="2"/>
  <c r="E1942" i="2"/>
  <c r="D1942" i="2"/>
  <c r="C1942" i="2"/>
  <c r="F1839" i="2"/>
  <c r="E1839" i="2"/>
  <c r="C1839" i="2"/>
  <c r="D1839" i="2"/>
  <c r="F1736" i="2"/>
  <c r="E1736" i="2"/>
  <c r="D1736" i="2"/>
  <c r="C1736" i="2"/>
  <c r="F1633" i="2"/>
  <c r="E1633" i="2"/>
  <c r="C1633" i="2"/>
  <c r="D1633" i="2"/>
  <c r="F1530" i="2"/>
  <c r="E1530" i="2"/>
  <c r="C1530" i="2"/>
  <c r="D1530" i="2"/>
  <c r="F1430" i="2"/>
  <c r="E1430" i="2"/>
  <c r="D1430" i="2"/>
  <c r="C1430" i="2"/>
  <c r="F1327" i="2"/>
  <c r="E1327" i="2"/>
  <c r="C1327" i="2"/>
  <c r="D1327" i="2"/>
  <c r="F1224" i="2"/>
  <c r="E1224" i="2"/>
  <c r="C1224" i="2"/>
  <c r="D1224" i="2"/>
  <c r="F1121" i="2"/>
  <c r="E1121" i="2"/>
  <c r="C1121" i="2"/>
  <c r="D1121" i="2"/>
  <c r="F1018" i="2"/>
  <c r="E1018" i="2"/>
  <c r="C1018" i="2"/>
  <c r="D1018" i="2"/>
  <c r="F918" i="2"/>
  <c r="E918" i="2"/>
  <c r="D918" i="2"/>
  <c r="C918" i="2"/>
  <c r="E815" i="2"/>
  <c r="C815" i="2"/>
  <c r="F815" i="2"/>
  <c r="D815" i="2"/>
  <c r="F3296" i="2"/>
  <c r="E3296" i="2"/>
  <c r="C3296" i="2"/>
  <c r="D3296" i="2"/>
  <c r="F3193" i="2"/>
  <c r="E3193" i="2"/>
  <c r="D3193" i="2"/>
  <c r="C3193" i="2"/>
  <c r="F3090" i="2"/>
  <c r="E3090" i="2"/>
  <c r="D3090" i="2"/>
  <c r="C3090" i="2"/>
  <c r="F2990" i="2"/>
  <c r="E2990" i="2"/>
  <c r="D2990" i="2"/>
  <c r="C2990" i="2"/>
  <c r="F2887" i="2"/>
  <c r="E2887" i="2"/>
  <c r="D2887" i="2"/>
  <c r="C2887" i="2"/>
  <c r="F2784" i="2"/>
  <c r="E2784" i="2"/>
  <c r="D2784" i="2"/>
  <c r="C2784" i="2"/>
  <c r="F2681" i="2"/>
  <c r="E2681" i="2"/>
  <c r="D2681" i="2"/>
  <c r="C2681" i="2"/>
  <c r="F2578" i="2"/>
  <c r="E2578" i="2"/>
  <c r="D2578" i="2"/>
  <c r="C2578" i="2"/>
  <c r="F2478" i="2"/>
  <c r="E2478" i="2"/>
  <c r="D2478" i="2"/>
  <c r="C2478" i="2"/>
  <c r="F2375" i="2"/>
  <c r="E2375" i="2"/>
  <c r="D2375" i="2"/>
  <c r="C2375" i="2"/>
  <c r="F2272" i="2"/>
  <c r="E2272" i="2"/>
  <c r="D2272" i="2"/>
  <c r="C2272" i="2"/>
  <c r="F2169" i="2"/>
  <c r="C2169" i="2"/>
  <c r="E2169" i="2"/>
  <c r="D2169" i="2"/>
  <c r="F2066" i="2"/>
  <c r="E2066" i="2"/>
  <c r="D2066" i="2"/>
  <c r="C2066" i="2"/>
  <c r="F1966" i="2"/>
  <c r="E1966" i="2"/>
  <c r="D1966" i="2"/>
  <c r="C1966" i="2"/>
  <c r="F1863" i="2"/>
  <c r="E1863" i="2"/>
  <c r="D1863" i="2"/>
  <c r="C1863" i="2"/>
  <c r="F1760" i="2"/>
  <c r="D1760" i="2"/>
  <c r="E1760" i="2"/>
  <c r="C1760" i="2"/>
  <c r="F1657" i="2"/>
  <c r="C1657" i="2"/>
  <c r="D1657" i="2"/>
  <c r="E1657" i="2"/>
  <c r="F1554" i="2"/>
  <c r="D1554" i="2"/>
  <c r="C1554" i="2"/>
  <c r="E1554" i="2"/>
  <c r="F1454" i="2"/>
  <c r="E1454" i="2"/>
  <c r="D1454" i="2"/>
  <c r="C1454" i="2"/>
  <c r="F1351" i="2"/>
  <c r="E1351" i="2"/>
  <c r="D1351" i="2"/>
  <c r="C1351" i="2"/>
  <c r="F1248" i="2"/>
  <c r="D1248" i="2"/>
  <c r="G1248" i="2" s="1"/>
  <c r="E1248" i="2"/>
  <c r="C1248" i="2"/>
  <c r="F1145" i="2"/>
  <c r="C1145" i="2"/>
  <c r="D1145" i="2"/>
  <c r="G1145" i="2" s="1"/>
  <c r="E1145" i="2"/>
  <c r="F1042" i="2"/>
  <c r="D1042" i="2"/>
  <c r="C1042" i="2"/>
  <c r="E1042" i="2"/>
  <c r="F942" i="2"/>
  <c r="E942" i="2"/>
  <c r="D942" i="2"/>
  <c r="C942" i="2"/>
  <c r="E839" i="2"/>
  <c r="D839" i="2"/>
  <c r="C839" i="2"/>
  <c r="F839" i="2"/>
  <c r="F3320" i="2"/>
  <c r="E3320" i="2"/>
  <c r="C3320" i="2"/>
  <c r="D3320" i="2"/>
  <c r="F3217" i="2"/>
  <c r="E3217" i="2"/>
  <c r="D3217" i="2"/>
  <c r="C3217" i="2"/>
  <c r="F3114" i="2"/>
  <c r="E3114" i="2"/>
  <c r="D3114" i="2"/>
  <c r="C3114" i="2"/>
  <c r="F3014" i="2"/>
  <c r="E3014" i="2"/>
  <c r="D3014" i="2"/>
  <c r="C3014" i="2"/>
  <c r="F2911" i="2"/>
  <c r="E2911" i="2"/>
  <c r="D2911" i="2"/>
  <c r="C2911" i="2"/>
  <c r="F2808" i="2"/>
  <c r="E2808" i="2"/>
  <c r="D2808" i="2"/>
  <c r="C2808" i="2"/>
  <c r="F2705" i="2"/>
  <c r="E2705" i="2"/>
  <c r="D2705" i="2"/>
  <c r="C2705" i="2"/>
  <c r="F2602" i="2"/>
  <c r="E2602" i="2"/>
  <c r="D2602" i="2"/>
  <c r="C2602" i="2"/>
  <c r="F2502" i="2"/>
  <c r="E2502" i="2"/>
  <c r="D2502" i="2"/>
  <c r="C2502" i="2"/>
  <c r="F2399" i="2"/>
  <c r="E2399" i="2"/>
  <c r="D2399" i="2"/>
  <c r="C2399" i="2"/>
  <c r="F2296" i="2"/>
  <c r="C2296" i="2"/>
  <c r="E2296" i="2"/>
  <c r="D2296" i="2"/>
  <c r="F2193" i="2"/>
  <c r="E2193" i="2"/>
  <c r="D2193" i="2"/>
  <c r="C2193" i="2"/>
  <c r="F2090" i="2"/>
  <c r="E2090" i="2"/>
  <c r="D2090" i="2"/>
  <c r="C2090" i="2"/>
  <c r="F1990" i="2"/>
  <c r="E1990" i="2"/>
  <c r="D1990" i="2"/>
  <c r="C1990" i="2"/>
  <c r="F1887" i="2"/>
  <c r="E1887" i="2"/>
  <c r="D1887" i="2"/>
  <c r="C1887" i="2"/>
  <c r="F1784" i="2"/>
  <c r="E1784" i="2"/>
  <c r="C1784" i="2"/>
  <c r="D1784" i="2"/>
  <c r="F1681" i="2"/>
  <c r="E1681" i="2"/>
  <c r="D1681" i="2"/>
  <c r="C1681" i="2"/>
  <c r="F1578" i="2"/>
  <c r="E1578" i="2"/>
  <c r="D1578" i="2"/>
  <c r="C1578" i="2"/>
  <c r="F1478" i="2"/>
  <c r="E1478" i="2"/>
  <c r="D1478" i="2"/>
  <c r="C1478" i="2"/>
  <c r="F1375" i="2"/>
  <c r="E1375" i="2"/>
  <c r="D1375" i="2"/>
  <c r="C1375" i="2"/>
  <c r="F1272" i="2"/>
  <c r="E1272" i="2"/>
  <c r="C1272" i="2"/>
  <c r="D1272" i="2"/>
  <c r="F1169" i="2"/>
  <c r="E1169" i="2"/>
  <c r="D1169" i="2"/>
  <c r="C1169" i="2"/>
  <c r="F1066" i="2"/>
  <c r="E1066" i="2"/>
  <c r="D1066" i="2"/>
  <c r="C1066" i="2"/>
  <c r="F966" i="2"/>
  <c r="E966" i="2"/>
  <c r="D966" i="2"/>
  <c r="C966" i="2"/>
  <c r="E863" i="2"/>
  <c r="D863" i="2"/>
  <c r="F863" i="2"/>
  <c r="C863" i="2"/>
  <c r="E760" i="2"/>
  <c r="C760" i="2"/>
  <c r="D760" i="2"/>
  <c r="F760" i="2"/>
  <c r="E3277" i="2"/>
  <c r="D3277" i="2"/>
  <c r="C3277" i="2"/>
  <c r="F3277" i="2"/>
  <c r="E3213" i="2"/>
  <c r="D3213" i="2"/>
  <c r="F3213" i="2"/>
  <c r="C3213" i="2"/>
  <c r="E3149" i="2"/>
  <c r="D3149" i="2"/>
  <c r="C3149" i="2"/>
  <c r="F3149" i="2"/>
  <c r="E3085" i="2"/>
  <c r="D3085" i="2"/>
  <c r="C3085" i="2"/>
  <c r="F3085" i="2"/>
  <c r="E3021" i="2"/>
  <c r="D3021" i="2"/>
  <c r="C3021" i="2"/>
  <c r="F3021" i="2"/>
  <c r="E2957" i="2"/>
  <c r="D2957" i="2"/>
  <c r="F2957" i="2"/>
  <c r="C2957" i="2"/>
  <c r="E2893" i="2"/>
  <c r="D2893" i="2"/>
  <c r="C2893" i="2"/>
  <c r="F2893" i="2"/>
  <c r="E2829" i="2"/>
  <c r="D2829" i="2"/>
  <c r="C2829" i="2"/>
  <c r="F2829" i="2"/>
  <c r="E2765" i="2"/>
  <c r="D2765" i="2"/>
  <c r="C2765" i="2"/>
  <c r="F2765" i="2"/>
  <c r="E2701" i="2"/>
  <c r="D2701" i="2"/>
  <c r="F2701" i="2"/>
  <c r="C2701" i="2"/>
  <c r="E2637" i="2"/>
  <c r="D2637" i="2"/>
  <c r="C2637" i="2"/>
  <c r="F2637" i="2"/>
  <c r="E2573" i="2"/>
  <c r="D2573" i="2"/>
  <c r="C2573" i="2"/>
  <c r="F2573" i="2"/>
  <c r="E2509" i="2"/>
  <c r="D2509" i="2"/>
  <c r="F2509" i="2"/>
  <c r="C2509" i="2"/>
  <c r="E2445" i="2"/>
  <c r="D2445" i="2"/>
  <c r="F2445" i="2"/>
  <c r="C2445" i="2"/>
  <c r="E2381" i="2"/>
  <c r="D2381" i="2"/>
  <c r="F2381" i="2"/>
  <c r="C2381" i="2"/>
  <c r="E2317" i="2"/>
  <c r="D2317" i="2"/>
  <c r="C2317" i="2"/>
  <c r="F2317" i="2"/>
  <c r="E2253" i="2"/>
  <c r="D2253" i="2"/>
  <c r="C2253" i="2"/>
  <c r="F2253" i="2"/>
  <c r="E2189" i="2"/>
  <c r="D2189" i="2"/>
  <c r="F2189" i="2"/>
  <c r="C2189" i="2"/>
  <c r="E2125" i="2"/>
  <c r="D2125" i="2"/>
  <c r="F2125" i="2"/>
  <c r="C2125" i="2"/>
  <c r="E2061" i="2"/>
  <c r="D2061" i="2"/>
  <c r="C2061" i="2"/>
  <c r="F2061" i="2"/>
  <c r="E1997" i="2"/>
  <c r="D1997" i="2"/>
  <c r="F1997" i="2"/>
  <c r="C1997" i="2"/>
  <c r="E1933" i="2"/>
  <c r="D1933" i="2"/>
  <c r="F1933" i="2"/>
  <c r="C1933" i="2"/>
  <c r="E1869" i="2"/>
  <c r="D1869" i="2"/>
  <c r="F1869" i="2"/>
  <c r="C1869" i="2"/>
  <c r="E1805" i="2"/>
  <c r="D1805" i="2"/>
  <c r="C1805" i="2"/>
  <c r="F1805" i="2"/>
  <c r="E1741" i="2"/>
  <c r="D1741" i="2"/>
  <c r="C1741" i="2"/>
  <c r="F1741" i="2"/>
  <c r="E1677" i="2"/>
  <c r="D1677" i="2"/>
  <c r="F1677" i="2"/>
  <c r="C1677" i="2"/>
  <c r="E1613" i="2"/>
  <c r="D1613" i="2"/>
  <c r="F1613" i="2"/>
  <c r="C1613" i="2"/>
  <c r="E1549" i="2"/>
  <c r="D1549" i="2"/>
  <c r="C1549" i="2"/>
  <c r="F1549" i="2"/>
  <c r="E1485" i="2"/>
  <c r="D1485" i="2"/>
  <c r="C1485" i="2"/>
  <c r="F1485" i="2"/>
  <c r="E1421" i="2"/>
  <c r="D1421" i="2"/>
  <c r="F1421" i="2"/>
  <c r="C1421" i="2"/>
  <c r="E1357" i="2"/>
  <c r="D1357" i="2"/>
  <c r="F1357" i="2"/>
  <c r="C1357" i="2"/>
  <c r="E1293" i="2"/>
  <c r="D1293" i="2"/>
  <c r="C1293" i="2"/>
  <c r="F1293" i="2"/>
  <c r="E1229" i="2"/>
  <c r="D1229" i="2"/>
  <c r="F1229" i="2"/>
  <c r="C1229" i="2"/>
  <c r="E1165" i="2"/>
  <c r="D1165" i="2"/>
  <c r="F1165" i="2"/>
  <c r="C1165" i="2"/>
  <c r="E1101" i="2"/>
  <c r="D1101" i="2"/>
  <c r="F1101" i="2"/>
  <c r="C1101" i="2"/>
  <c r="E1037" i="2"/>
  <c r="D1037" i="2"/>
  <c r="F1037" i="2"/>
  <c r="C1037" i="2"/>
  <c r="E973" i="2"/>
  <c r="D973" i="2"/>
  <c r="C973" i="2"/>
  <c r="F973" i="2"/>
  <c r="F909" i="2"/>
  <c r="E909" i="2"/>
  <c r="D909" i="2"/>
  <c r="C909" i="2"/>
  <c r="F845" i="2"/>
  <c r="E845" i="2"/>
  <c r="D845" i="2"/>
  <c r="C845" i="2"/>
  <c r="F781" i="2"/>
  <c r="E781" i="2"/>
  <c r="D781" i="2"/>
  <c r="C781" i="2"/>
  <c r="D3300" i="2"/>
  <c r="G3300" i="2" s="1"/>
  <c r="F3300" i="2"/>
  <c r="C3300" i="2"/>
  <c r="E3300" i="2"/>
  <c r="D3236" i="2"/>
  <c r="C3236" i="2"/>
  <c r="F3236" i="2"/>
  <c r="E3236" i="2"/>
  <c r="D3172" i="2"/>
  <c r="G3172" i="2" s="1"/>
  <c r="C3172" i="2"/>
  <c r="F3172" i="2"/>
  <c r="E3172" i="2"/>
  <c r="D3108" i="2"/>
  <c r="C3108" i="2"/>
  <c r="E3108" i="2"/>
  <c r="F3108" i="2"/>
  <c r="D3044" i="2"/>
  <c r="G3044" i="2" s="1"/>
  <c r="F3044" i="2"/>
  <c r="C3044" i="2"/>
  <c r="E3044" i="2"/>
  <c r="D2980" i="2"/>
  <c r="C2980" i="2"/>
  <c r="F2980" i="2"/>
  <c r="E2980" i="2"/>
  <c r="D2916" i="2"/>
  <c r="G2916" i="2" s="1"/>
  <c r="C2916" i="2"/>
  <c r="E2916" i="2"/>
  <c r="F2916" i="2"/>
  <c r="D2852" i="2"/>
  <c r="C2852" i="2"/>
  <c r="E2852" i="2"/>
  <c r="F2852" i="2"/>
  <c r="D2788" i="2"/>
  <c r="G2788" i="2" s="1"/>
  <c r="F2788" i="2"/>
  <c r="C2788" i="2"/>
  <c r="E2788" i="2"/>
  <c r="D2724" i="2"/>
  <c r="C2724" i="2"/>
  <c r="F2724" i="2"/>
  <c r="E2724" i="2"/>
  <c r="D2660" i="2"/>
  <c r="G2660" i="2" s="1"/>
  <c r="C2660" i="2"/>
  <c r="F2660" i="2"/>
  <c r="E2660" i="2"/>
  <c r="D2596" i="2"/>
  <c r="C2596" i="2"/>
  <c r="F2596" i="2"/>
  <c r="E2596" i="2"/>
  <c r="D2532" i="2"/>
  <c r="G2532" i="2" s="1"/>
  <c r="C2532" i="2"/>
  <c r="F2532" i="2"/>
  <c r="E2532" i="2"/>
  <c r="D2468" i="2"/>
  <c r="C2468" i="2"/>
  <c r="F2468" i="2"/>
  <c r="E2468" i="2"/>
  <c r="D2404" i="2"/>
  <c r="G2404" i="2" s="1"/>
  <c r="C2404" i="2"/>
  <c r="F2404" i="2"/>
  <c r="E2404" i="2"/>
  <c r="D2340" i="2"/>
  <c r="C2340" i="2"/>
  <c r="E2340" i="2"/>
  <c r="F2340" i="2"/>
  <c r="D2276" i="2"/>
  <c r="G2276" i="2" s="1"/>
  <c r="C2276" i="2"/>
  <c r="F2276" i="2"/>
  <c r="E2276" i="2"/>
  <c r="D2212" i="2"/>
  <c r="C2212" i="2"/>
  <c r="F2212" i="2"/>
  <c r="E2212" i="2"/>
  <c r="D2148" i="2"/>
  <c r="G2148" i="2" s="1"/>
  <c r="C2148" i="2"/>
  <c r="E2148" i="2"/>
  <c r="F2148" i="2"/>
  <c r="D2084" i="2"/>
  <c r="C2084" i="2"/>
  <c r="F2084" i="2"/>
  <c r="E2084" i="2"/>
  <c r="D2020" i="2"/>
  <c r="G2020" i="2" s="1"/>
  <c r="C2020" i="2"/>
  <c r="F2020" i="2"/>
  <c r="E2020" i="2"/>
  <c r="D1956" i="2"/>
  <c r="C1956" i="2"/>
  <c r="F1956" i="2"/>
  <c r="E1956" i="2"/>
  <c r="D1892" i="2"/>
  <c r="G1892" i="2" s="1"/>
  <c r="C1892" i="2"/>
  <c r="E1892" i="2"/>
  <c r="F1892" i="2"/>
  <c r="D1828" i="2"/>
  <c r="C1828" i="2"/>
  <c r="F1828" i="2"/>
  <c r="E1828" i="2"/>
  <c r="D1764" i="2"/>
  <c r="G1764" i="2" s="1"/>
  <c r="C1764" i="2"/>
  <c r="F1764" i="2"/>
  <c r="E1764" i="2"/>
  <c r="D1700" i="2"/>
  <c r="C1700" i="2"/>
  <c r="F1700" i="2"/>
  <c r="E1700" i="2"/>
  <c r="D1636" i="2"/>
  <c r="G1636" i="2" s="1"/>
  <c r="C1636" i="2"/>
  <c r="E1636" i="2"/>
  <c r="F1636" i="2"/>
  <c r="D1572" i="2"/>
  <c r="C1572" i="2"/>
  <c r="E1572" i="2"/>
  <c r="F1572" i="2"/>
  <c r="D1508" i="2"/>
  <c r="G1508" i="2" s="1"/>
  <c r="C1508" i="2"/>
  <c r="F1508" i="2"/>
  <c r="E1508" i="2"/>
  <c r="D1444" i="2"/>
  <c r="C1444" i="2"/>
  <c r="F1444" i="2"/>
  <c r="E1444" i="2"/>
  <c r="D1380" i="2"/>
  <c r="G1380" i="2" s="1"/>
  <c r="C1380" i="2"/>
  <c r="E1380" i="2"/>
  <c r="F1380" i="2"/>
  <c r="D1316" i="2"/>
  <c r="C1316" i="2"/>
  <c r="F1316" i="2"/>
  <c r="E1316" i="2"/>
  <c r="D1252" i="2"/>
  <c r="G1252" i="2" s="1"/>
  <c r="C1252" i="2"/>
  <c r="F1252" i="2"/>
  <c r="E1252" i="2"/>
  <c r="D1188" i="2"/>
  <c r="C1188" i="2"/>
  <c r="F1188" i="2"/>
  <c r="E1188" i="2"/>
  <c r="D1124" i="2"/>
  <c r="G1124" i="2" s="1"/>
  <c r="C1124" i="2"/>
  <c r="E1124" i="2"/>
  <c r="F1124" i="2"/>
  <c r="D1060" i="2"/>
  <c r="C1060" i="2"/>
  <c r="E1060" i="2"/>
  <c r="F1060" i="2"/>
  <c r="D996" i="2"/>
  <c r="G996" i="2" s="1"/>
  <c r="C996" i="2"/>
  <c r="F996" i="2"/>
  <c r="E996" i="2"/>
  <c r="D932" i="2"/>
  <c r="C932" i="2"/>
  <c r="F932" i="2"/>
  <c r="E932" i="2"/>
  <c r="F868" i="2"/>
  <c r="D868" i="2"/>
  <c r="C868" i="2"/>
  <c r="E868" i="2"/>
  <c r="F804" i="2"/>
  <c r="D804" i="2"/>
  <c r="C804" i="2"/>
  <c r="E804" i="2"/>
  <c r="D3323" i="2"/>
  <c r="G3323" i="2" s="1"/>
  <c r="F3323" i="2"/>
  <c r="E3323" i="2"/>
  <c r="C3323" i="2"/>
  <c r="D3259" i="2"/>
  <c r="F3259" i="2"/>
  <c r="E3259" i="2"/>
  <c r="C3259" i="2"/>
  <c r="F3195" i="2"/>
  <c r="E3195" i="2"/>
  <c r="D3195" i="2"/>
  <c r="C3195" i="2"/>
  <c r="F3131" i="2"/>
  <c r="C3131" i="2"/>
  <c r="E3131" i="2"/>
  <c r="D3131" i="2"/>
  <c r="G3131" i="2" s="1"/>
  <c r="F3067" i="2"/>
  <c r="E3067" i="2"/>
  <c r="D3067" i="2"/>
  <c r="C3067" i="2"/>
  <c r="E3003" i="2"/>
  <c r="C3003" i="2"/>
  <c r="D3003" i="2"/>
  <c r="F3003" i="2"/>
  <c r="E2939" i="2"/>
  <c r="D2939" i="2"/>
  <c r="F2939" i="2"/>
  <c r="C2939" i="2"/>
  <c r="F2875" i="2"/>
  <c r="E2875" i="2"/>
  <c r="D2875" i="2"/>
  <c r="C2875" i="2"/>
  <c r="F2811" i="2"/>
  <c r="D2811" i="2"/>
  <c r="E2811" i="2"/>
  <c r="C2811" i="2"/>
  <c r="D2747" i="2"/>
  <c r="C2747" i="2"/>
  <c r="E2747" i="2"/>
  <c r="F2747" i="2"/>
  <c r="F2683" i="2"/>
  <c r="C2683" i="2"/>
  <c r="D2683" i="2"/>
  <c r="G2683" i="2" s="1"/>
  <c r="E2683" i="2"/>
  <c r="F2619" i="2"/>
  <c r="C2619" i="2"/>
  <c r="E2619" i="2"/>
  <c r="D2619" i="2"/>
  <c r="G2619" i="2" s="1"/>
  <c r="F2555" i="2"/>
  <c r="E2555" i="2"/>
  <c r="C2555" i="2"/>
  <c r="D2555" i="2"/>
  <c r="C2491" i="2"/>
  <c r="F2491" i="2"/>
  <c r="E2491" i="2"/>
  <c r="D2491" i="2"/>
  <c r="G2491" i="2" s="1"/>
  <c r="C2427" i="2"/>
  <c r="E2427" i="2"/>
  <c r="D2427" i="2"/>
  <c r="F2427" i="2"/>
  <c r="C2363" i="2"/>
  <c r="F2363" i="2"/>
  <c r="E2363" i="2"/>
  <c r="D2363" i="2"/>
  <c r="G2363" i="2" s="1"/>
  <c r="C2299" i="2"/>
  <c r="F2299" i="2"/>
  <c r="D2299" i="2"/>
  <c r="G2299" i="2" s="1"/>
  <c r="E2299" i="2"/>
  <c r="C2235" i="2"/>
  <c r="D2235" i="2"/>
  <c r="G2235" i="2" s="1"/>
  <c r="E2235" i="2"/>
  <c r="F2235" i="2"/>
  <c r="C2171" i="2"/>
  <c r="F2171" i="2"/>
  <c r="E2171" i="2"/>
  <c r="D2171" i="2"/>
  <c r="C2107" i="2"/>
  <c r="F2107" i="2"/>
  <c r="E2107" i="2"/>
  <c r="D2107" i="2"/>
  <c r="G2107" i="2" s="1"/>
  <c r="C2043" i="2"/>
  <c r="F2043" i="2"/>
  <c r="E2043" i="2"/>
  <c r="D2043" i="2"/>
  <c r="C1979" i="2"/>
  <c r="F1979" i="2"/>
  <c r="E1979" i="2"/>
  <c r="D1979" i="2"/>
  <c r="G1979" i="2" s="1"/>
  <c r="C1915" i="2"/>
  <c r="F1915" i="2"/>
  <c r="D1915" i="2"/>
  <c r="G1915" i="2" s="1"/>
  <c r="E1915" i="2"/>
  <c r="C1851" i="2"/>
  <c r="F1851" i="2"/>
  <c r="E1851" i="2"/>
  <c r="D1851" i="2"/>
  <c r="G1851" i="2" s="1"/>
  <c r="C1787" i="2"/>
  <c r="F1787" i="2"/>
  <c r="D1787" i="2"/>
  <c r="G1787" i="2" s="1"/>
  <c r="E1787" i="2"/>
  <c r="C1723" i="2"/>
  <c r="F1723" i="2"/>
  <c r="D1723" i="2"/>
  <c r="E1723" i="2"/>
  <c r="C1659" i="2"/>
  <c r="E1659" i="2"/>
  <c r="F1659" i="2"/>
  <c r="D1659" i="2"/>
  <c r="C1595" i="2"/>
  <c r="F1595" i="2"/>
  <c r="E1595" i="2"/>
  <c r="D1595" i="2"/>
  <c r="G1595" i="2" s="1"/>
  <c r="C1531" i="2"/>
  <c r="F1531" i="2"/>
  <c r="E1531" i="2"/>
  <c r="D1531" i="2"/>
  <c r="C1467" i="2"/>
  <c r="E1467" i="2"/>
  <c r="F1467" i="2"/>
  <c r="D1467" i="2"/>
  <c r="C1403" i="2"/>
  <c r="F1403" i="2"/>
  <c r="D1403" i="2"/>
  <c r="G1403" i="2" s="1"/>
  <c r="E1403" i="2"/>
  <c r="C1339" i="2"/>
  <c r="F1339" i="2"/>
  <c r="E1339" i="2"/>
  <c r="D1339" i="2"/>
  <c r="G1339" i="2" s="1"/>
  <c r="C1275" i="2"/>
  <c r="F1275" i="2"/>
  <c r="D1275" i="2"/>
  <c r="G1275" i="2" s="1"/>
  <c r="E1275" i="2"/>
  <c r="C1211" i="2"/>
  <c r="D1211" i="2"/>
  <c r="F1211" i="2"/>
  <c r="E1211" i="2"/>
  <c r="C1147" i="2"/>
  <c r="E1147" i="2"/>
  <c r="F1147" i="2"/>
  <c r="D1147" i="2"/>
  <c r="C1083" i="2"/>
  <c r="F1083" i="2"/>
  <c r="E1083" i="2"/>
  <c r="D1083" i="2"/>
  <c r="G1083" i="2" s="1"/>
  <c r="C1019" i="2"/>
  <c r="F1019" i="2"/>
  <c r="E1019" i="2"/>
  <c r="D1019" i="2"/>
  <c r="C955" i="2"/>
  <c r="F955" i="2"/>
  <c r="E955" i="2"/>
  <c r="D955" i="2"/>
  <c r="C891" i="2"/>
  <c r="E891" i="2"/>
  <c r="D891" i="2"/>
  <c r="F891" i="2"/>
  <c r="C827" i="2"/>
  <c r="F827" i="2"/>
  <c r="E827" i="2"/>
  <c r="D827" i="2"/>
  <c r="C763" i="2"/>
  <c r="F763" i="2"/>
  <c r="D763" i="2"/>
  <c r="G763" i="2" s="1"/>
  <c r="E763" i="2"/>
  <c r="F1182" i="2"/>
  <c r="E1182" i="2"/>
  <c r="D1182" i="2"/>
  <c r="C1182" i="2"/>
  <c r="D620" i="2"/>
  <c r="G620" i="2" s="1"/>
  <c r="C620" i="2"/>
  <c r="E205" i="5"/>
  <c r="D244" i="5"/>
  <c r="C205" i="5"/>
  <c r="H205" i="5" s="1"/>
  <c r="C705" i="2"/>
  <c r="C744" i="2"/>
  <c r="E705" i="2"/>
  <c r="E744" i="2"/>
  <c r="G744" i="2" s="1"/>
  <c r="F744" i="2"/>
  <c r="D727" i="2"/>
  <c r="J727" i="2" s="1"/>
  <c r="E750" i="2"/>
  <c r="C141" i="5"/>
  <c r="D191" i="5"/>
  <c r="F141" i="5"/>
  <c r="F191" i="5"/>
  <c r="D141" i="5"/>
  <c r="C191" i="5"/>
  <c r="E574" i="2"/>
  <c r="G574" i="2" s="1"/>
  <c r="C615" i="2"/>
  <c r="D615" i="2"/>
  <c r="G615" i="2" s="1"/>
  <c r="D668" i="2"/>
  <c r="C668" i="2"/>
  <c r="E668" i="2"/>
  <c r="F696" i="2"/>
  <c r="C696" i="2"/>
  <c r="D696" i="2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J696" i="2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H668" i="2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G191" i="5"/>
  <c r="J24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G696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H705" i="2"/>
  <c r="H620" i="2"/>
  <c r="J620" i="2"/>
  <c r="G1037" i="2" l="1"/>
  <c r="G1165" i="2"/>
  <c r="G1293" i="2"/>
  <c r="G1421" i="2"/>
  <c r="G1549" i="2"/>
  <c r="G1677" i="2"/>
  <c r="G1805" i="2"/>
  <c r="G1933" i="2"/>
  <c r="G2061" i="2"/>
  <c r="G2189" i="2"/>
  <c r="G2317" i="2"/>
  <c r="G2445" i="2"/>
  <c r="G2573" i="2"/>
  <c r="G2701" i="2"/>
  <c r="G2829" i="2"/>
  <c r="G2957" i="2"/>
  <c r="G3085" i="2"/>
  <c r="G3213" i="2"/>
  <c r="G839" i="2"/>
  <c r="G3138" i="2"/>
  <c r="G1217" i="2"/>
  <c r="G1513" i="2"/>
  <c r="G2409" i="2"/>
  <c r="G322" i="5"/>
  <c r="G441" i="5"/>
  <c r="G488" i="5"/>
  <c r="G1045" i="2"/>
  <c r="G1173" i="2"/>
  <c r="G1301" i="2"/>
  <c r="G1429" i="2"/>
  <c r="G1557" i="2"/>
  <c r="G1685" i="2"/>
  <c r="G1813" i="2"/>
  <c r="G1941" i="2"/>
  <c r="G2069" i="2"/>
  <c r="G1147" i="2"/>
  <c r="G1659" i="2"/>
  <c r="G2555" i="2"/>
  <c r="G1272" i="2"/>
  <c r="G3320" i="2"/>
  <c r="G815" i="2"/>
  <c r="G1018" i="2"/>
  <c r="G1224" i="2"/>
  <c r="G1633" i="2"/>
  <c r="G1839" i="2"/>
  <c r="G2657" i="2"/>
  <c r="G2863" i="2"/>
  <c r="G3066" i="2"/>
  <c r="G3272" i="2"/>
  <c r="G1295" i="2"/>
  <c r="G1383" i="2"/>
  <c r="G752" i="2"/>
  <c r="G1407" i="2"/>
  <c r="G2391" i="2"/>
  <c r="G1103" i="2"/>
  <c r="G1432" i="2"/>
  <c r="G2087" i="2"/>
  <c r="G2416" i="2"/>
  <c r="G2826" i="2"/>
  <c r="G1960" i="2"/>
  <c r="G2703" i="2"/>
  <c r="G2472" i="2"/>
  <c r="G1167" i="2"/>
  <c r="G3032" i="2"/>
  <c r="G373" i="5"/>
  <c r="G501" i="5"/>
  <c r="G629" i="5"/>
  <c r="G757" i="5"/>
  <c r="G885" i="5"/>
  <c r="G1013" i="5"/>
  <c r="G1141" i="5"/>
  <c r="G1269" i="5"/>
  <c r="G1397" i="5"/>
  <c r="G1525" i="5"/>
  <c r="G1653" i="5"/>
  <c r="G1042" i="5"/>
  <c r="G371" i="5"/>
  <c r="G1027" i="2"/>
  <c r="G1155" i="2"/>
  <c r="G1283" i="2"/>
  <c r="G1411" i="2"/>
  <c r="G1539" i="2"/>
  <c r="G1667" i="2"/>
  <c r="G1795" i="2"/>
  <c r="G1923" i="2"/>
  <c r="G2051" i="2"/>
  <c r="G2179" i="2"/>
  <c r="G2307" i="2"/>
  <c r="G2435" i="2"/>
  <c r="G891" i="2"/>
  <c r="G2427" i="2"/>
  <c r="G3067" i="2"/>
  <c r="G3195" i="2"/>
  <c r="G845" i="2"/>
  <c r="G1066" i="2"/>
  <c r="G1478" i="2"/>
  <c r="G1681" i="2"/>
  <c r="G1887" i="2"/>
  <c r="G2090" i="2"/>
  <c r="G2502" i="2"/>
  <c r="G2705" i="2"/>
  <c r="G2911" i="2"/>
  <c r="G3114" i="2"/>
  <c r="G942" i="2"/>
  <c r="G1351" i="2"/>
  <c r="G1966" i="2"/>
  <c r="G2375" i="2"/>
  <c r="G2578" i="2"/>
  <c r="G2784" i="2"/>
  <c r="G2990" i="2"/>
  <c r="G3193" i="2"/>
  <c r="G1430" i="2"/>
  <c r="G2248" i="2"/>
  <c r="G2454" i="2"/>
  <c r="G1950" i="2"/>
  <c r="G2279" i="2"/>
  <c r="G2934" i="2"/>
  <c r="G3263" i="2"/>
  <c r="G1010" i="2"/>
  <c r="G1342" i="2"/>
  <c r="G1665" i="2"/>
  <c r="G1994" i="2"/>
  <c r="G2320" i="2"/>
  <c r="G2649" i="2"/>
  <c r="G2978" i="2"/>
  <c r="G1054" i="2"/>
  <c r="G2038" i="2"/>
  <c r="G2367" i="2"/>
  <c r="G355" i="5"/>
  <c r="G1357" i="2"/>
  <c r="G1485" i="2"/>
  <c r="G1613" i="2"/>
  <c r="G1741" i="2"/>
  <c r="G1869" i="2"/>
  <c r="G1997" i="2"/>
  <c r="G2125" i="2"/>
  <c r="G2253" i="2"/>
  <c r="G2381" i="2"/>
  <c r="G2509" i="2"/>
  <c r="G2637" i="2"/>
  <c r="G2765" i="2"/>
  <c r="G2893" i="2"/>
  <c r="G3021" i="2"/>
  <c r="G3149" i="2"/>
  <c r="G3277" i="2"/>
  <c r="G863" i="2"/>
  <c r="G2690" i="2"/>
  <c r="G1969" i="2"/>
  <c r="G408" i="5"/>
  <c r="G314" i="5"/>
  <c r="G1639" i="5"/>
  <c r="G1457" i="5"/>
  <c r="G981" i="2"/>
  <c r="G1109" i="2"/>
  <c r="G1237" i="2"/>
  <c r="G1365" i="2"/>
  <c r="G1493" i="2"/>
  <c r="G1621" i="2"/>
  <c r="G1749" i="2"/>
  <c r="G1877" i="2"/>
  <c r="G2005" i="2"/>
  <c r="G2133" i="2"/>
  <c r="G2261" i="2"/>
  <c r="G2389" i="2"/>
  <c r="G2517" i="2"/>
  <c r="G668" i="2"/>
  <c r="G827" i="2"/>
  <c r="G955" i="2"/>
  <c r="G1467" i="2"/>
  <c r="G1784" i="2"/>
  <c r="G3296" i="2"/>
  <c r="G1121" i="2"/>
  <c r="G1327" i="2"/>
  <c r="G1530" i="2"/>
  <c r="G2145" i="2"/>
  <c r="G2351" i="2"/>
  <c r="G2554" i="2"/>
  <c r="G2760" i="2"/>
  <c r="G3169" i="2"/>
  <c r="G847" i="2"/>
  <c r="G1176" i="2"/>
  <c r="G2160" i="2"/>
  <c r="G1241" i="2"/>
  <c r="G1570" i="2"/>
  <c r="G1896" i="2"/>
  <c r="G2225" i="2"/>
  <c r="G2880" i="2"/>
  <c r="G3209" i="2"/>
  <c r="G1266" i="2"/>
  <c r="G2250" i="2"/>
  <c r="G2392" i="2"/>
  <c r="G2394" i="2"/>
  <c r="G1968" i="2"/>
  <c r="G2841" i="2"/>
  <c r="G1162" i="2"/>
  <c r="G2906" i="2"/>
  <c r="G3250" i="2"/>
  <c r="G316" i="5"/>
  <c r="G444" i="5"/>
  <c r="G309" i="5"/>
  <c r="G437" i="5"/>
  <c r="G565" i="5"/>
  <c r="G693" i="5"/>
  <c r="G821" i="5"/>
  <c r="G949" i="5"/>
  <c r="G1077" i="5"/>
  <c r="G1205" i="5"/>
  <c r="G1333" i="5"/>
  <c r="G1461" i="5"/>
  <c r="G1589" i="5"/>
  <c r="G681" i="5"/>
  <c r="G955" i="5"/>
  <c r="G1226" i="5"/>
  <c r="G905" i="5"/>
  <c r="G1450" i="5"/>
  <c r="G1129" i="5"/>
  <c r="G264" i="5"/>
  <c r="G1099" i="5"/>
  <c r="G586" i="5"/>
  <c r="G1473" i="5"/>
  <c r="G2658" i="2"/>
  <c r="G3003" i="2"/>
  <c r="G760" i="2"/>
  <c r="G3330" i="2"/>
  <c r="G360" i="5"/>
  <c r="G1032" i="5"/>
  <c r="G417" i="5"/>
  <c r="G2197" i="2"/>
  <c r="G2325" i="2"/>
  <c r="G2453" i="2"/>
  <c r="G2581" i="2"/>
  <c r="G2709" i="2"/>
  <c r="G2837" i="2"/>
  <c r="G2965" i="2"/>
  <c r="G3093" i="2"/>
  <c r="G3221" i="2"/>
  <c r="G1953" i="2"/>
  <c r="G2362" i="2"/>
  <c r="G2568" i="2"/>
  <c r="G2977" i="2"/>
  <c r="G823" i="2"/>
  <c r="G3120" i="2"/>
  <c r="G1522" i="2"/>
  <c r="G3161" i="2"/>
  <c r="G3202" i="2"/>
  <c r="G793" i="5"/>
  <c r="G1305" i="5"/>
  <c r="G752" i="5"/>
  <c r="G922" i="5"/>
  <c r="G1264" i="5"/>
  <c r="G1434" i="5"/>
  <c r="G923" i="5"/>
  <c r="G328" i="5"/>
  <c r="G680" i="5"/>
  <c r="G1320" i="5"/>
  <c r="G1642" i="5"/>
  <c r="G1012" i="2"/>
  <c r="G1140" i="2"/>
  <c r="G1268" i="2"/>
  <c r="G1396" i="2"/>
  <c r="G1524" i="2"/>
  <c r="G1652" i="2"/>
  <c r="G1780" i="2"/>
  <c r="G1908" i="2"/>
  <c r="G2036" i="2"/>
  <c r="G2164" i="2"/>
  <c r="G2292" i="2"/>
  <c r="G2420" i="2"/>
  <c r="G2548" i="2"/>
  <c r="G2676" i="2"/>
  <c r="G2804" i="2"/>
  <c r="G2932" i="2"/>
  <c r="G3060" i="2"/>
  <c r="G3188" i="2"/>
  <c r="G3316" i="2"/>
  <c r="G1705" i="2"/>
  <c r="G1282" i="2"/>
  <c r="G430" i="5"/>
  <c r="G600" i="5"/>
  <c r="G770" i="5"/>
  <c r="G942" i="5"/>
  <c r="G1112" i="5"/>
  <c r="G1282" i="5"/>
  <c r="G1454" i="5"/>
  <c r="G719" i="5"/>
  <c r="G889" i="5"/>
  <c r="G1231" i="5"/>
  <c r="G1401" i="5"/>
  <c r="G678" i="5"/>
  <c r="G1190" i="5"/>
  <c r="G1360" i="5"/>
  <c r="G1127" i="5"/>
  <c r="G1398" i="5"/>
  <c r="G881" i="5"/>
  <c r="G2835" i="2"/>
  <c r="G997" i="2"/>
  <c r="G1125" i="2"/>
  <c r="G1253" i="2"/>
  <c r="G1381" i="2"/>
  <c r="G1509" i="2"/>
  <c r="G1637" i="2"/>
  <c r="G1765" i="2"/>
  <c r="G1893" i="2"/>
  <c r="G2021" i="2"/>
  <c r="G2149" i="2"/>
  <c r="G2277" i="2"/>
  <c r="G2405" i="2"/>
  <c r="G2533" i="2"/>
  <c r="G2661" i="2"/>
  <c r="G2789" i="2"/>
  <c r="G2917" i="2"/>
  <c r="G3045" i="2"/>
  <c r="G3173" i="2"/>
  <c r="G3301" i="2"/>
  <c r="G978" i="2"/>
  <c r="G1184" i="2"/>
  <c r="G2002" i="2"/>
  <c r="G2665" i="2"/>
  <c r="G2994" i="2"/>
  <c r="G1728" i="2"/>
  <c r="G791" i="2"/>
  <c r="G2753" i="2"/>
  <c r="G809" i="2"/>
  <c r="G2473" i="2"/>
  <c r="G3009" i="2"/>
  <c r="G882" i="2"/>
  <c r="G440" i="5"/>
  <c r="G899" i="5"/>
  <c r="G1411" i="5"/>
  <c r="G321" i="5"/>
  <c r="G274" i="5"/>
  <c r="G1640" i="5"/>
  <c r="G1000" i="5"/>
  <c r="G1610" i="5"/>
  <c r="G923" i="2"/>
  <c r="G1179" i="2"/>
  <c r="G1435" i="2"/>
  <c r="G1691" i="2"/>
  <c r="G1947" i="2"/>
  <c r="G2587" i="2"/>
  <c r="G2715" i="2"/>
  <c r="G2843" i="2"/>
  <c r="G2971" i="2"/>
  <c r="G3099" i="2"/>
  <c r="G3227" i="2"/>
  <c r="G1005" i="2"/>
  <c r="G1133" i="2"/>
  <c r="G1261" i="2"/>
  <c r="G1389" i="2"/>
  <c r="G1517" i="2"/>
  <c r="G1645" i="2"/>
  <c r="G1773" i="2"/>
  <c r="G1901" i="2"/>
  <c r="G2029" i="2"/>
  <c r="G2157" i="2"/>
  <c r="G2285" i="2"/>
  <c r="G2413" i="2"/>
  <c r="G2541" i="2"/>
  <c r="G2669" i="2"/>
  <c r="G2797" i="2"/>
  <c r="G2925" i="2"/>
  <c r="G2104" i="2"/>
  <c r="G986" i="2"/>
  <c r="G1074" i="2"/>
  <c r="G1778" i="2"/>
  <c r="G833" i="5"/>
  <c r="G1654" i="5"/>
  <c r="G786" i="5"/>
  <c r="G402" i="5"/>
  <c r="G2379" i="2"/>
  <c r="G1273" i="2"/>
  <c r="G1306" i="2"/>
  <c r="G793" i="2"/>
  <c r="G2072" i="2"/>
  <c r="G2520" i="2"/>
  <c r="G667" i="5"/>
  <c r="G523" i="5"/>
  <c r="G1569" i="2"/>
  <c r="G816" i="2"/>
  <c r="G1613" i="5"/>
  <c r="G1114" i="5"/>
  <c r="G673" i="5"/>
  <c r="G1441" i="5"/>
  <c r="G1850" i="2"/>
  <c r="G2713" i="2"/>
  <c r="G3042" i="2"/>
  <c r="G253" i="5"/>
  <c r="G381" i="5"/>
  <c r="G509" i="5"/>
  <c r="G637" i="5"/>
  <c r="G765" i="5"/>
  <c r="G893" i="5"/>
  <c r="G1021" i="5"/>
  <c r="G1149" i="5"/>
  <c r="G1277" i="5"/>
  <c r="G1405" i="5"/>
  <c r="G1533" i="5"/>
  <c r="G1661" i="5"/>
  <c r="G1057" i="5"/>
  <c r="G1170" i="5"/>
  <c r="G2763" i="2"/>
  <c r="G820" i="2"/>
  <c r="G1888" i="2"/>
  <c r="G1216" i="2"/>
  <c r="G1936" i="2"/>
  <c r="G770" i="2"/>
  <c r="G588" i="5"/>
  <c r="G716" i="5"/>
  <c r="G844" i="5"/>
  <c r="G972" i="5"/>
  <c r="G1100" i="5"/>
  <c r="G1228" i="5"/>
  <c r="G1356" i="5"/>
  <c r="G1484" i="5"/>
  <c r="G803" i="5"/>
  <c r="G1315" i="5"/>
  <c r="G762" i="5"/>
  <c r="G1274" i="5"/>
  <c r="G1595" i="5"/>
  <c r="G283" i="5"/>
  <c r="G2593" i="2"/>
  <c r="G3002" i="2"/>
  <c r="G2546" i="2"/>
  <c r="G333" i="5"/>
  <c r="G461" i="5"/>
  <c r="G589" i="5"/>
  <c r="G717" i="5"/>
  <c r="G845" i="5"/>
  <c r="G973" i="5"/>
  <c r="G1101" i="5"/>
  <c r="G1229" i="5"/>
  <c r="G1357" i="5"/>
  <c r="G1485" i="5"/>
  <c r="G432" i="5"/>
  <c r="G602" i="5"/>
  <c r="G944" i="5"/>
  <c r="G2645" i="2"/>
  <c r="G2773" i="2"/>
  <c r="G2901" i="2"/>
  <c r="G3029" i="2"/>
  <c r="G3157" i="2"/>
  <c r="G3285" i="2"/>
  <c r="G874" i="2"/>
  <c r="G1441" i="2"/>
  <c r="G2025" i="2"/>
  <c r="G2969" i="2"/>
  <c r="G418" i="5"/>
  <c r="G1614" i="5"/>
  <c r="G1377" i="5"/>
  <c r="G1505" i="5"/>
  <c r="G3298" i="2"/>
  <c r="G948" i="2"/>
  <c r="G1076" i="2"/>
  <c r="G1204" i="2"/>
  <c r="G1332" i="2"/>
  <c r="G1460" i="2"/>
  <c r="G1588" i="2"/>
  <c r="G1844" i="2"/>
  <c r="G1972" i="2"/>
  <c r="G864" i="2"/>
  <c r="G3137" i="2"/>
  <c r="G1961" i="2"/>
  <c r="G514" i="5"/>
  <c r="G856" i="5"/>
  <c r="G1616" i="5"/>
  <c r="G343" i="5"/>
  <c r="G1207" i="5"/>
  <c r="G1394" i="5"/>
  <c r="G933" i="2"/>
  <c r="G1061" i="2"/>
  <c r="G1189" i="2"/>
  <c r="G1317" i="2"/>
  <c r="G1445" i="2"/>
  <c r="G1573" i="2"/>
  <c r="G1701" i="2"/>
  <c r="G1829" i="2"/>
  <c r="G1957" i="2"/>
  <c r="G2085" i="2"/>
  <c r="G2213" i="2"/>
  <c r="G2341" i="2"/>
  <c r="G2469" i="2"/>
  <c r="G2597" i="2"/>
  <c r="G2725" i="2"/>
  <c r="G2853" i="2"/>
  <c r="G2981" i="2"/>
  <c r="G3109" i="2"/>
  <c r="G3237" i="2"/>
  <c r="G799" i="2"/>
  <c r="G2217" i="2"/>
  <c r="G1680" i="2"/>
  <c r="G1168" i="2"/>
  <c r="G2544" i="2"/>
  <c r="G354" i="5"/>
  <c r="G473" i="5"/>
  <c r="G1456" i="5"/>
  <c r="G1553" i="5"/>
  <c r="G2434" i="2"/>
  <c r="G859" i="2"/>
  <c r="G2779" i="2"/>
  <c r="G3035" i="2"/>
  <c r="G3291" i="2"/>
  <c r="G836" i="2"/>
  <c r="G941" i="2"/>
  <c r="G1069" i="2"/>
  <c r="G1197" i="2"/>
  <c r="G1325" i="2"/>
  <c r="G1453" i="2"/>
  <c r="G1581" i="2"/>
  <c r="G1709" i="2"/>
  <c r="G1837" i="2"/>
  <c r="G1965" i="2"/>
  <c r="G2093" i="2"/>
  <c r="G2221" i="2"/>
  <c r="G2349" i="2"/>
  <c r="G2477" i="2"/>
  <c r="G2605" i="2"/>
  <c r="G2733" i="2"/>
  <c r="G2861" i="2"/>
  <c r="G2989" i="2"/>
  <c r="G3117" i="2"/>
  <c r="G3245" i="2"/>
  <c r="G1338" i="2"/>
  <c r="G445" i="5"/>
  <c r="G701" i="5"/>
  <c r="G829" i="5"/>
  <c r="G957" i="5"/>
  <c r="G1213" i="5"/>
  <c r="G1469" i="5"/>
  <c r="G451" i="5"/>
  <c r="G779" i="2"/>
  <c r="G907" i="2"/>
  <c r="G1291" i="2"/>
  <c r="G1419" i="2"/>
  <c r="G1803" i="2"/>
  <c r="G2315" i="2"/>
  <c r="G1094" i="2"/>
  <c r="G1297" i="2"/>
  <c r="G1785" i="2"/>
  <c r="G2888" i="2"/>
  <c r="G1050" i="2"/>
  <c r="G1776" i="2"/>
  <c r="G915" i="2"/>
  <c r="G1171" i="2"/>
  <c r="G1427" i="2"/>
  <c r="G1811" i="2"/>
  <c r="G1939" i="2"/>
  <c r="G2067" i="2"/>
  <c r="G2323" i="2"/>
  <c r="G2451" i="2"/>
  <c r="G2579" i="2"/>
  <c r="G2963" i="2"/>
  <c r="G3091" i="2"/>
  <c r="G1720" i="2"/>
  <c r="G1263" i="2"/>
  <c r="G1672" i="2"/>
  <c r="G2081" i="2"/>
  <c r="G2287" i="2"/>
  <c r="G2490" i="2"/>
  <c r="G2696" i="2"/>
  <c r="G3311" i="2"/>
  <c r="G2383" i="2"/>
  <c r="G1138" i="2"/>
  <c r="G1793" i="2"/>
  <c r="G1495" i="2"/>
  <c r="G1818" i="2"/>
  <c r="G2802" i="2"/>
  <c r="G1242" i="2"/>
  <c r="G1250" i="2"/>
  <c r="G818" i="2"/>
  <c r="G1265" i="2"/>
  <c r="G1762" i="2"/>
  <c r="G276" i="5"/>
  <c r="G404" i="5"/>
  <c r="G532" i="5"/>
  <c r="G660" i="5"/>
  <c r="G788" i="5"/>
  <c r="G916" i="5"/>
  <c r="G1044" i="5"/>
  <c r="G1172" i="5"/>
  <c r="G1300" i="5"/>
  <c r="G1428" i="5"/>
  <c r="G1556" i="5"/>
  <c r="G858" i="5"/>
  <c r="G595" i="5"/>
  <c r="G1416" i="5"/>
  <c r="G819" i="5"/>
  <c r="G769" i="5"/>
  <c r="G1043" i="5"/>
  <c r="G1590" i="5"/>
  <c r="G561" i="5"/>
  <c r="G1329" i="5"/>
  <c r="G1663" i="5"/>
  <c r="G928" i="5"/>
  <c r="G883" i="5"/>
  <c r="G1591" i="5"/>
  <c r="G1098" i="5"/>
  <c r="G875" i="5"/>
  <c r="G744" i="5"/>
  <c r="G1130" i="5"/>
  <c r="G929" i="2"/>
  <c r="G1481" i="2"/>
  <c r="G2136" i="2"/>
  <c r="G2506" i="2"/>
  <c r="G2458" i="2"/>
  <c r="G317" i="5"/>
  <c r="G573" i="5"/>
  <c r="G1085" i="5"/>
  <c r="G1341" i="5"/>
  <c r="G1597" i="5"/>
  <c r="G281" i="5"/>
  <c r="G1606" i="5"/>
  <c r="G449" i="5"/>
  <c r="G1931" i="2"/>
  <c r="G756" i="2"/>
  <c r="G884" i="2"/>
  <c r="G1170" i="2"/>
  <c r="G1376" i="2"/>
  <c r="G840" i="2"/>
  <c r="G524" i="5"/>
  <c r="G652" i="5"/>
  <c r="G780" i="5"/>
  <c r="G908" i="5"/>
  <c r="G1036" i="5"/>
  <c r="G1164" i="5"/>
  <c r="G1292" i="5"/>
  <c r="G1420" i="5"/>
  <c r="G1548" i="5"/>
  <c r="G480" i="5"/>
  <c r="G1563" i="5"/>
  <c r="G1362" i="5"/>
  <c r="G775" i="2"/>
  <c r="G1057" i="2"/>
  <c r="G3105" i="2"/>
  <c r="G2010" i="2"/>
  <c r="G2098" i="2"/>
  <c r="G2122" i="2"/>
  <c r="G3106" i="2"/>
  <c r="G269" i="5"/>
  <c r="G397" i="5"/>
  <c r="G525" i="5"/>
  <c r="G653" i="5"/>
  <c r="G781" i="5"/>
  <c r="G909" i="5"/>
  <c r="G1037" i="5"/>
  <c r="G1165" i="5"/>
  <c r="G1293" i="5"/>
  <c r="G1421" i="5"/>
  <c r="G1549" i="5"/>
  <c r="G387" i="5"/>
  <c r="G1583" i="5"/>
  <c r="G346" i="5"/>
  <c r="G545" i="5"/>
  <c r="G913" i="2"/>
  <c r="G3053" i="2"/>
  <c r="G3181" i="2"/>
  <c r="G3309" i="2"/>
  <c r="G1480" i="2"/>
  <c r="G2504" i="2"/>
  <c r="G3017" i="2"/>
  <c r="G2729" i="2"/>
  <c r="G808" i="2"/>
  <c r="G2121" i="2"/>
  <c r="G3049" i="2"/>
  <c r="G873" i="2"/>
  <c r="G280" i="5"/>
  <c r="G450" i="5"/>
  <c r="G1646" i="5"/>
  <c r="G1251" i="5"/>
  <c r="G1593" i="5"/>
  <c r="G1627" i="5"/>
  <c r="G1013" i="2"/>
  <c r="G1141" i="2"/>
  <c r="G1269" i="2"/>
  <c r="G1397" i="2"/>
  <c r="G1525" i="2"/>
  <c r="G1653" i="2"/>
  <c r="G1781" i="2"/>
  <c r="G1909" i="2"/>
  <c r="G2037" i="2"/>
  <c r="G2165" i="2"/>
  <c r="G2293" i="2"/>
  <c r="G2421" i="2"/>
  <c r="G2549" i="2"/>
  <c r="G2677" i="2"/>
  <c r="G2805" i="2"/>
  <c r="G2933" i="2"/>
  <c r="G3061" i="2"/>
  <c r="G3189" i="2"/>
  <c r="G3317" i="2"/>
  <c r="G2050" i="2"/>
  <c r="G3034" i="2"/>
  <c r="G1113" i="2"/>
  <c r="G1768" i="2"/>
  <c r="G2793" i="2"/>
  <c r="G1354" i="2"/>
  <c r="G1866" i="2"/>
  <c r="G290" i="5"/>
  <c r="G1021" i="2"/>
  <c r="G1149" i="2"/>
  <c r="G1277" i="2"/>
  <c r="G1405" i="2"/>
  <c r="G1533" i="2"/>
  <c r="G1661" i="2"/>
  <c r="G1789" i="2"/>
  <c r="G1917" i="2"/>
  <c r="G2045" i="2"/>
  <c r="G2173" i="2"/>
  <c r="G2301" i="2"/>
  <c r="G2429" i="2"/>
  <c r="G2557" i="2"/>
  <c r="G2685" i="2"/>
  <c r="G2813" i="2"/>
  <c r="G2941" i="2"/>
  <c r="G3069" i="2"/>
  <c r="G3197" i="2"/>
  <c r="G3325" i="2"/>
  <c r="G1096" i="2"/>
  <c r="G2529" i="2"/>
  <c r="G2938" i="2"/>
  <c r="G1089" i="2"/>
  <c r="G1744" i="2"/>
  <c r="G2728" i="2"/>
  <c r="G2114" i="2"/>
  <c r="G1552" i="2"/>
  <c r="G1410" i="2"/>
  <c r="G1922" i="2"/>
  <c r="G2537" i="2"/>
  <c r="G556" i="5"/>
  <c r="G684" i="5"/>
  <c r="G812" i="5"/>
  <c r="G940" i="5"/>
  <c r="G1068" i="5"/>
  <c r="G1196" i="5"/>
  <c r="G1324" i="5"/>
  <c r="G1452" i="5"/>
  <c r="G472" i="5"/>
  <c r="G931" i="5"/>
  <c r="G1443" i="5"/>
  <c r="G2305" i="2"/>
  <c r="G2634" i="2"/>
  <c r="G341" i="5"/>
  <c r="G469" i="5"/>
  <c r="G597" i="5"/>
  <c r="G725" i="5"/>
  <c r="G853" i="5"/>
  <c r="G981" i="5"/>
  <c r="G1109" i="5"/>
  <c r="G1237" i="5"/>
  <c r="G1365" i="5"/>
  <c r="G1493" i="5"/>
  <c r="G1621" i="5"/>
  <c r="G1297" i="5"/>
  <c r="G3043" i="2"/>
  <c r="G2209" i="2"/>
  <c r="G1369" i="2"/>
  <c r="G1777" i="2"/>
  <c r="G323" i="5"/>
  <c r="G1041" i="5"/>
  <c r="G810" i="2"/>
  <c r="G2698" i="2"/>
  <c r="G483" i="5"/>
  <c r="G305" i="5"/>
  <c r="G824" i="2"/>
  <c r="G2633" i="2"/>
  <c r="G349" i="5"/>
  <c r="G477" i="5"/>
  <c r="G605" i="5"/>
  <c r="G733" i="5"/>
  <c r="G861" i="5"/>
  <c r="G989" i="5"/>
  <c r="G1117" i="5"/>
  <c r="G1245" i="5"/>
  <c r="G1373" i="5"/>
  <c r="G1501" i="5"/>
  <c r="G1629" i="5"/>
  <c r="G1169" i="5"/>
  <c r="G1598" i="5"/>
  <c r="G3177" i="2"/>
  <c r="G2281" i="2"/>
  <c r="G2610" i="2"/>
  <c r="G3265" i="2"/>
  <c r="G2985" i="2"/>
  <c r="G945" i="2"/>
  <c r="G313" i="5"/>
  <c r="G1638" i="5"/>
  <c r="G370" i="5"/>
  <c r="G2915" i="2"/>
  <c r="G949" i="2"/>
  <c r="G1077" i="2"/>
  <c r="G1205" i="2"/>
  <c r="G1333" i="2"/>
  <c r="G1461" i="2"/>
  <c r="G1589" i="2"/>
  <c r="G1717" i="2"/>
  <c r="G1845" i="2"/>
  <c r="G1973" i="2"/>
  <c r="G2101" i="2"/>
  <c r="G2229" i="2"/>
  <c r="G2357" i="2"/>
  <c r="G2485" i="2"/>
  <c r="G2613" i="2"/>
  <c r="G2741" i="2"/>
  <c r="G2869" i="2"/>
  <c r="G2997" i="2"/>
  <c r="G3125" i="2"/>
  <c r="G3253" i="2"/>
  <c r="G903" i="2"/>
  <c r="G1185" i="2"/>
  <c r="G906" i="2"/>
  <c r="G1232" i="2"/>
  <c r="G2545" i="2"/>
  <c r="G3200" i="2"/>
  <c r="G3241" i="2"/>
  <c r="G1040" i="2"/>
  <c r="G2664" i="2"/>
  <c r="G1986" i="2"/>
  <c r="G2306" i="2"/>
  <c r="G3176" i="2"/>
  <c r="G1001" i="2"/>
  <c r="G2152" i="2"/>
  <c r="G2818" i="2"/>
  <c r="G1394" i="2"/>
  <c r="G376" i="5"/>
  <c r="G665" i="5"/>
  <c r="G1177" i="5"/>
  <c r="G282" i="5"/>
  <c r="G624" i="5"/>
  <c r="G794" i="5"/>
  <c r="G1136" i="5"/>
  <c r="G1306" i="5"/>
  <c r="G1648" i="5"/>
  <c r="G394" i="5"/>
  <c r="G1489" i="5"/>
  <c r="G401" i="5"/>
  <c r="G852" i="2"/>
  <c r="G957" i="2"/>
  <c r="G1085" i="2"/>
  <c r="G1213" i="2"/>
  <c r="G1341" i="2"/>
  <c r="G1469" i="2"/>
  <c r="G1597" i="2"/>
  <c r="G1725" i="2"/>
  <c r="G1853" i="2"/>
  <c r="G1981" i="2"/>
  <c r="G2109" i="2"/>
  <c r="G2237" i="2"/>
  <c r="G2365" i="2"/>
  <c r="G2493" i="2"/>
  <c r="G1528" i="2"/>
  <c r="G1401" i="2"/>
  <c r="G2425" i="2"/>
  <c r="G1071" i="2"/>
  <c r="G2095" i="2"/>
  <c r="G1049" i="2"/>
  <c r="G1704" i="2"/>
  <c r="G767" i="2"/>
  <c r="G2074" i="2"/>
  <c r="G1792" i="2"/>
  <c r="G2447" i="2"/>
  <c r="G832" i="2"/>
  <c r="G1161" i="2"/>
  <c r="G1487" i="2"/>
  <c r="G1816" i="2"/>
  <c r="G2800" i="2"/>
  <c r="G857" i="2"/>
  <c r="G1186" i="2"/>
  <c r="G1841" i="2"/>
  <c r="G2496" i="2"/>
  <c r="G3047" i="2"/>
  <c r="G1743" i="2"/>
  <c r="G2623" i="2"/>
  <c r="G1314" i="2"/>
  <c r="G2191" i="2"/>
  <c r="G944" i="2"/>
  <c r="G1817" i="2"/>
  <c r="G1882" i="2"/>
  <c r="G2255" i="2"/>
  <c r="G2048" i="2"/>
  <c r="G412" i="5"/>
  <c r="G277" i="5"/>
  <c r="G405" i="5"/>
  <c r="G533" i="5"/>
  <c r="G661" i="5"/>
  <c r="G789" i="5"/>
  <c r="G917" i="5"/>
  <c r="G1045" i="5"/>
  <c r="G1173" i="5"/>
  <c r="G1301" i="5"/>
  <c r="G1429" i="5"/>
  <c r="G1557" i="5"/>
  <c r="G289" i="5"/>
  <c r="G929" i="5"/>
  <c r="G961" i="5"/>
  <c r="G879" i="2"/>
  <c r="G855" i="2"/>
  <c r="G1178" i="2"/>
  <c r="G1353" i="2"/>
  <c r="G1370" i="2"/>
  <c r="G669" i="5"/>
  <c r="G925" i="5"/>
  <c r="G1181" i="5"/>
  <c r="G1565" i="5"/>
  <c r="G257" i="5"/>
  <c r="G657" i="5"/>
  <c r="G1177" i="2"/>
  <c r="G2185" i="2"/>
  <c r="G1881" i="2"/>
  <c r="G2801" i="2"/>
  <c r="G549" i="5"/>
  <c r="G677" i="5"/>
  <c r="G805" i="5"/>
  <c r="G1061" i="5"/>
  <c r="G1189" i="5"/>
  <c r="G378" i="5"/>
  <c r="G1384" i="5"/>
  <c r="G3107" i="2"/>
  <c r="G2097" i="2"/>
  <c r="G3122" i="2"/>
  <c r="G285" i="5"/>
  <c r="G413" i="5"/>
  <c r="G541" i="5"/>
  <c r="G797" i="5"/>
  <c r="G1053" i="5"/>
  <c r="G1309" i="5"/>
  <c r="G1437" i="5"/>
  <c r="G409" i="5"/>
  <c r="G1128" i="5"/>
  <c r="G1073" i="5"/>
  <c r="G293" i="5"/>
  <c r="G421" i="5"/>
  <c r="G933" i="5"/>
  <c r="G1317" i="5"/>
  <c r="G1445" i="5"/>
  <c r="G1573" i="5"/>
  <c r="G419" i="5"/>
  <c r="G890" i="5"/>
  <c r="G1574" i="5"/>
  <c r="G539" i="5"/>
  <c r="G978" i="5"/>
  <c r="G865" i="5"/>
  <c r="G1307" i="5"/>
  <c r="G1643" i="5"/>
  <c r="G1331" i="2"/>
  <c r="G1029" i="2"/>
  <c r="G1157" i="2"/>
  <c r="G1285" i="2"/>
  <c r="G1413" i="2"/>
  <c r="G1541" i="2"/>
  <c r="G1669" i="2"/>
  <c r="G1797" i="2"/>
  <c r="G1925" i="2"/>
  <c r="G2053" i="2"/>
  <c r="G2181" i="2"/>
  <c r="G2309" i="2"/>
  <c r="G2437" i="2"/>
  <c r="G2565" i="2"/>
  <c r="G2693" i="2"/>
  <c r="G2821" i="2"/>
  <c r="G2949" i="2"/>
  <c r="G3077" i="2"/>
  <c r="G3205" i="2"/>
  <c r="G3333" i="2"/>
  <c r="G3074" i="2"/>
  <c r="G2178" i="2"/>
  <c r="G3162" i="2"/>
  <c r="G2882" i="2"/>
  <c r="G1457" i="2"/>
  <c r="G502" i="5"/>
  <c r="G999" i="5"/>
  <c r="G1278" i="2"/>
  <c r="G2256" i="2"/>
  <c r="G990" i="2"/>
  <c r="G1319" i="2"/>
  <c r="G1974" i="2"/>
  <c r="G2958" i="2"/>
  <c r="G3287" i="2"/>
  <c r="G1034" i="2"/>
  <c r="G2018" i="2"/>
  <c r="G2344" i="2"/>
  <c r="G2673" i="2"/>
  <c r="G2999" i="2"/>
  <c r="G1058" i="2"/>
  <c r="G2039" i="2"/>
  <c r="G3023" i="2"/>
  <c r="G1086" i="2"/>
  <c r="G1409" i="2"/>
  <c r="G2064" i="2"/>
  <c r="G2767" i="2"/>
  <c r="G1905" i="2"/>
  <c r="G3216" i="2"/>
  <c r="G1047" i="2"/>
  <c r="G1920" i="2"/>
  <c r="G2790" i="2"/>
  <c r="G3279" i="2"/>
  <c r="G1111" i="2"/>
  <c r="G2864" i="2"/>
  <c r="G2807" i="2"/>
  <c r="G1592" i="5"/>
  <c r="G1248" i="5"/>
  <c r="G398" i="5"/>
  <c r="G910" i="5"/>
  <c r="G1422" i="5"/>
  <c r="G687" i="5"/>
  <c r="G857" i="5"/>
  <c r="G1199" i="5"/>
  <c r="G1369" i="5"/>
  <c r="G646" i="5"/>
  <c r="G1158" i="5"/>
  <c r="G753" i="5"/>
  <c r="G703" i="5"/>
  <c r="G455" i="5"/>
  <c r="G894" i="5"/>
  <c r="G350" i="5"/>
  <c r="G712" i="5"/>
  <c r="G1407" i="5"/>
  <c r="G872" i="5"/>
  <c r="G1512" i="5"/>
  <c r="G3123" i="2"/>
  <c r="G952" i="2"/>
  <c r="G1976" i="2"/>
  <c r="G904" i="2"/>
  <c r="G1519" i="2"/>
  <c r="G1722" i="2"/>
  <c r="G1928" i="2"/>
  <c r="G2543" i="2"/>
  <c r="G783" i="2"/>
  <c r="G2137" i="2"/>
  <c r="G871" i="2"/>
  <c r="G895" i="2"/>
  <c r="G1879" i="2"/>
  <c r="G1575" i="2"/>
  <c r="G2559" i="2"/>
  <c r="G3210" i="2"/>
  <c r="G1471" i="2"/>
  <c r="G1039" i="2"/>
  <c r="G1983" i="2"/>
  <c r="G1551" i="2"/>
  <c r="G3290" i="2"/>
  <c r="G1456" i="2"/>
  <c r="G564" i="5"/>
  <c r="G692" i="5"/>
  <c r="G820" i="5"/>
  <c r="G948" i="5"/>
  <c r="G1076" i="5"/>
  <c r="G1204" i="5"/>
  <c r="G1332" i="5"/>
  <c r="G1460" i="5"/>
  <c r="G1588" i="5"/>
  <c r="G1581" i="5"/>
  <c r="G1625" i="5"/>
  <c r="G560" i="5"/>
  <c r="G937" i="5"/>
  <c r="G1482" i="5"/>
  <c r="G1161" i="5"/>
  <c r="G1385" i="5"/>
  <c r="G672" i="5"/>
  <c r="G1545" i="5"/>
  <c r="G1001" i="5"/>
  <c r="G1440" i="5"/>
  <c r="G896" i="5"/>
  <c r="G1065" i="5"/>
  <c r="G1066" i="5"/>
  <c r="G331" i="5"/>
  <c r="G1353" i="5"/>
  <c r="G648" i="5"/>
  <c r="G434" i="5"/>
  <c r="G329" i="5"/>
  <c r="G1035" i="5"/>
  <c r="G947" i="2"/>
  <c r="G1203" i="2"/>
  <c r="G2227" i="2"/>
  <c r="G2611" i="2"/>
  <c r="G773" i="2"/>
  <c r="G901" i="2"/>
  <c r="G1158" i="2"/>
  <c r="G1361" i="2"/>
  <c r="G1567" i="2"/>
  <c r="G1770" i="2"/>
  <c r="G2182" i="2"/>
  <c r="G2385" i="2"/>
  <c r="G2591" i="2"/>
  <c r="G2794" i="2"/>
  <c r="G3000" i="2"/>
  <c r="G3206" i="2"/>
  <c r="G825" i="2"/>
  <c r="G1031" i="2"/>
  <c r="G1646" i="2"/>
  <c r="G1849" i="2"/>
  <c r="G2055" i="2"/>
  <c r="G2258" i="2"/>
  <c r="G2464" i="2"/>
  <c r="G2670" i="2"/>
  <c r="G2873" i="2"/>
  <c r="G3079" i="2"/>
  <c r="G3282" i="2"/>
  <c r="G1110" i="2"/>
  <c r="G1313" i="2"/>
  <c r="G2134" i="2"/>
  <c r="G3158" i="2"/>
  <c r="G1438" i="2"/>
  <c r="G1767" i="2"/>
  <c r="G2422" i="2"/>
  <c r="G2751" i="2"/>
  <c r="G830" i="2"/>
  <c r="G1153" i="2"/>
  <c r="G2792" i="2"/>
  <c r="G3121" i="2"/>
  <c r="G1526" i="2"/>
  <c r="G1855" i="2"/>
  <c r="G2510" i="2"/>
  <c r="G2839" i="2"/>
  <c r="G1550" i="2"/>
  <c r="G2202" i="2"/>
  <c r="G2534" i="2"/>
  <c r="G2857" i="2"/>
  <c r="G3186" i="2"/>
  <c r="G1246" i="2"/>
  <c r="G2230" i="2"/>
  <c r="G3214" i="2"/>
  <c r="G2334" i="2"/>
  <c r="G3215" i="2"/>
  <c r="G2786" i="2"/>
  <c r="G2598" i="2"/>
  <c r="G3230" i="2"/>
  <c r="G1104" i="2"/>
  <c r="G2866" i="2"/>
  <c r="G308" i="5"/>
  <c r="G436" i="5"/>
  <c r="G301" i="5"/>
  <c r="G429" i="5"/>
  <c r="G557" i="5"/>
  <c r="G685" i="5"/>
  <c r="G813" i="5"/>
  <c r="G941" i="5"/>
  <c r="G1069" i="5"/>
  <c r="G1197" i="5"/>
  <c r="G1325" i="5"/>
  <c r="G1453" i="5"/>
  <c r="G259" i="5"/>
  <c r="G392" i="5"/>
  <c r="G1211" i="5"/>
  <c r="G1659" i="5"/>
  <c r="G457" i="5"/>
  <c r="G395" i="5"/>
  <c r="G362" i="5"/>
  <c r="G363" i="5"/>
  <c r="G384" i="5"/>
  <c r="G1376" i="5"/>
  <c r="G3095" i="2"/>
  <c r="H1182" i="2"/>
  <c r="N1182" i="2"/>
  <c r="J1182" i="2"/>
  <c r="N2875" i="2"/>
  <c r="J2875" i="2"/>
  <c r="H2875" i="2"/>
  <c r="N3259" i="2"/>
  <c r="J3259" i="2"/>
  <c r="K3259" i="2" s="1"/>
  <c r="H3259" i="2"/>
  <c r="H781" i="2"/>
  <c r="N781" i="2"/>
  <c r="J781" i="2"/>
  <c r="N909" i="2"/>
  <c r="J909" i="2"/>
  <c r="K909" i="2" s="1"/>
  <c r="H909" i="2"/>
  <c r="J1037" i="2"/>
  <c r="K1037" i="2" s="1"/>
  <c r="N1037" i="2"/>
  <c r="H1037" i="2"/>
  <c r="N1165" i="2"/>
  <c r="H1165" i="2"/>
  <c r="J1165" i="2"/>
  <c r="N1421" i="2"/>
  <c r="J1421" i="2"/>
  <c r="H1421" i="2"/>
  <c r="N1677" i="2"/>
  <c r="H1677" i="2"/>
  <c r="J1677" i="2"/>
  <c r="N1933" i="2"/>
  <c r="J1933" i="2"/>
  <c r="H1933" i="2"/>
  <c r="N2189" i="2"/>
  <c r="H2189" i="2"/>
  <c r="J2189" i="2"/>
  <c r="N2445" i="2"/>
  <c r="J2445" i="2"/>
  <c r="K2445" i="2" s="1"/>
  <c r="H2445" i="2"/>
  <c r="N2701" i="2"/>
  <c r="H2701" i="2"/>
  <c r="J2701" i="2"/>
  <c r="N2957" i="2"/>
  <c r="J2957" i="2"/>
  <c r="H2957" i="2"/>
  <c r="N3213" i="2"/>
  <c r="H3213" i="2"/>
  <c r="J3213" i="2"/>
  <c r="H966" i="2"/>
  <c r="N966" i="2"/>
  <c r="J966" i="2"/>
  <c r="K966" i="2" s="1"/>
  <c r="N1169" i="2"/>
  <c r="J1169" i="2"/>
  <c r="H1169" i="2"/>
  <c r="H1375" i="2"/>
  <c r="N1375" i="2"/>
  <c r="J1375" i="2"/>
  <c r="K1375" i="2" s="1"/>
  <c r="N1578" i="2"/>
  <c r="J1578" i="2"/>
  <c r="K1578" i="2" s="1"/>
  <c r="H1578" i="2"/>
  <c r="H1990" i="2"/>
  <c r="N1990" i="2"/>
  <c r="J1990" i="2"/>
  <c r="N2193" i="2"/>
  <c r="J2193" i="2"/>
  <c r="H2193" i="2"/>
  <c r="H2399" i="2"/>
  <c r="N2399" i="2"/>
  <c r="J2399" i="2"/>
  <c r="N2602" i="2"/>
  <c r="J2602" i="2"/>
  <c r="H2602" i="2"/>
  <c r="J2808" i="2"/>
  <c r="H2808" i="2"/>
  <c r="N2808" i="2"/>
  <c r="H3014" i="2"/>
  <c r="N3014" i="2"/>
  <c r="J3014" i="2"/>
  <c r="J3217" i="2"/>
  <c r="N3217" i="2"/>
  <c r="H3217" i="2"/>
  <c r="J1248" i="2"/>
  <c r="H1248" i="2"/>
  <c r="N1248" i="2"/>
  <c r="H1454" i="2"/>
  <c r="N1454" i="2"/>
  <c r="J1454" i="2"/>
  <c r="H1863" i="2"/>
  <c r="N1863" i="2"/>
  <c r="J1863" i="2"/>
  <c r="N2066" i="2"/>
  <c r="J2066" i="2"/>
  <c r="H2066" i="2"/>
  <c r="J2272" i="2"/>
  <c r="K2272" i="2" s="1"/>
  <c r="H2272" i="2"/>
  <c r="N2272" i="2"/>
  <c r="H2478" i="2"/>
  <c r="N2478" i="2"/>
  <c r="J2478" i="2"/>
  <c r="K2478" i="2" s="1"/>
  <c r="N2681" i="2"/>
  <c r="J2681" i="2"/>
  <c r="K2681" i="2" s="1"/>
  <c r="H2681" i="2"/>
  <c r="H2887" i="2"/>
  <c r="J2887" i="2"/>
  <c r="K2887" i="2" s="1"/>
  <c r="N2887" i="2"/>
  <c r="J3090" i="2"/>
  <c r="H3090" i="2"/>
  <c r="N3090" i="2"/>
  <c r="H918" i="2"/>
  <c r="J918" i="2"/>
  <c r="N918" i="2"/>
  <c r="J1736" i="2"/>
  <c r="H1736" i="2"/>
  <c r="N1736" i="2"/>
  <c r="H1942" i="2"/>
  <c r="J1942" i="2"/>
  <c r="N1942" i="2"/>
  <c r="H2966" i="2"/>
  <c r="N2966" i="2"/>
  <c r="J2966" i="2"/>
  <c r="H806" i="2"/>
  <c r="N806" i="2"/>
  <c r="J806" i="2"/>
  <c r="N1129" i="2"/>
  <c r="J1129" i="2"/>
  <c r="K1129" i="2" s="1"/>
  <c r="H1129" i="2"/>
  <c r="N1458" i="2"/>
  <c r="J1458" i="2"/>
  <c r="H1458" i="2"/>
  <c r="H1790" i="2"/>
  <c r="J1790" i="2"/>
  <c r="K1790" i="2" s="1"/>
  <c r="N1790" i="2"/>
  <c r="J2768" i="2"/>
  <c r="N2768" i="2"/>
  <c r="H2768" i="2"/>
  <c r="J3097" i="2"/>
  <c r="H3097" i="2"/>
  <c r="N3097" i="2"/>
  <c r="H1502" i="2"/>
  <c r="J1502" i="2"/>
  <c r="N1502" i="2"/>
  <c r="H1831" i="2"/>
  <c r="N1831" i="2"/>
  <c r="J1831" i="2"/>
  <c r="H2486" i="2"/>
  <c r="J2486" i="2"/>
  <c r="N2486" i="2"/>
  <c r="H2815" i="2"/>
  <c r="N2815" i="2"/>
  <c r="J2815" i="2"/>
  <c r="J3138" i="2"/>
  <c r="N3138" i="2"/>
  <c r="H3138" i="2"/>
  <c r="H894" i="2"/>
  <c r="N894" i="2"/>
  <c r="J894" i="2"/>
  <c r="K894" i="2" s="1"/>
  <c r="N1217" i="2"/>
  <c r="J1217" i="2"/>
  <c r="K1217" i="2" s="1"/>
  <c r="H1217" i="2"/>
  <c r="N1546" i="2"/>
  <c r="J1546" i="2"/>
  <c r="K1546" i="2" s="1"/>
  <c r="H1546" i="2"/>
  <c r="J2856" i="2"/>
  <c r="H2856" i="2"/>
  <c r="N2856" i="2"/>
  <c r="J3185" i="2"/>
  <c r="K3185" i="2" s="1"/>
  <c r="H3185" i="2"/>
  <c r="N3185" i="2"/>
  <c r="H2551" i="2"/>
  <c r="N2551" i="2"/>
  <c r="J2551" i="2"/>
  <c r="K2551" i="2" s="1"/>
  <c r="H1598" i="2"/>
  <c r="N1598" i="2"/>
  <c r="J1598" i="2"/>
  <c r="N1921" i="2"/>
  <c r="J1921" i="2"/>
  <c r="H1921" i="2"/>
  <c r="J2576" i="2"/>
  <c r="N2576" i="2"/>
  <c r="H2576" i="2"/>
  <c r="J2905" i="2"/>
  <c r="H2905" i="2"/>
  <c r="N2905" i="2"/>
  <c r="J3234" i="2"/>
  <c r="N3234" i="2"/>
  <c r="H3234" i="2"/>
  <c r="N1513" i="2"/>
  <c r="J1513" i="2"/>
  <c r="H1513" i="2"/>
  <c r="H3262" i="2"/>
  <c r="N3262" i="2"/>
  <c r="J3262" i="2"/>
  <c r="J3273" i="2"/>
  <c r="N3273" i="2"/>
  <c r="H3273" i="2"/>
  <c r="J2970" i="2"/>
  <c r="H2970" i="2"/>
  <c r="N2970" i="2"/>
  <c r="N2409" i="2"/>
  <c r="J2409" i="2"/>
  <c r="H2409" i="2"/>
  <c r="H3278" i="2"/>
  <c r="N3278" i="2"/>
  <c r="J3278" i="2"/>
  <c r="H3198" i="2"/>
  <c r="N3198" i="2"/>
  <c r="J3198" i="2"/>
  <c r="K3198" i="2" s="1"/>
  <c r="J3330" i="2"/>
  <c r="N3330" i="2"/>
  <c r="H3330" i="2"/>
  <c r="H1022" i="2"/>
  <c r="J1022" i="2"/>
  <c r="N1022" i="2"/>
  <c r="J494" i="5"/>
  <c r="H494" i="5"/>
  <c r="J1176" i="5"/>
  <c r="H1176" i="5"/>
  <c r="H271" i="5"/>
  <c r="J271" i="5"/>
  <c r="J441" i="5"/>
  <c r="K441" i="5" s="1"/>
  <c r="H441" i="5"/>
  <c r="H783" i="5"/>
  <c r="J783" i="5"/>
  <c r="H953" i="5"/>
  <c r="J953" i="5"/>
  <c r="J400" i="5"/>
  <c r="H400" i="5"/>
  <c r="J742" i="5"/>
  <c r="K742" i="5" s="1"/>
  <c r="H742" i="5"/>
  <c r="J1254" i="5"/>
  <c r="H1254" i="5"/>
  <c r="H1594" i="5"/>
  <c r="J1594" i="5"/>
  <c r="K1594" i="5" s="1"/>
  <c r="H1502" i="5"/>
  <c r="J1502" i="5"/>
  <c r="J631" i="5"/>
  <c r="K631" i="5" s="1"/>
  <c r="H631" i="5"/>
  <c r="H310" i="5"/>
  <c r="J310" i="5"/>
  <c r="J584" i="5"/>
  <c r="H584" i="5"/>
  <c r="J1137" i="5"/>
  <c r="H1137" i="5"/>
  <c r="H1576" i="5"/>
  <c r="J1576" i="5"/>
  <c r="H593" i="5"/>
  <c r="J593" i="5"/>
  <c r="K593" i="5" s="1"/>
  <c r="H1032" i="5"/>
  <c r="J1032" i="5"/>
  <c r="K1032" i="5" s="1"/>
  <c r="J927" i="5"/>
  <c r="K927" i="5" s="1"/>
  <c r="H927" i="5"/>
  <c r="J406" i="5"/>
  <c r="K406" i="5" s="1"/>
  <c r="H406" i="5"/>
  <c r="H1105" i="5"/>
  <c r="J1105" i="5"/>
  <c r="K1105" i="5" s="1"/>
  <c r="H423" i="5"/>
  <c r="J423" i="5"/>
  <c r="K423" i="5" s="1"/>
  <c r="H1650" i="5"/>
  <c r="J1650" i="5"/>
  <c r="J1256" i="5"/>
  <c r="K1256" i="5" s="1"/>
  <c r="H1256" i="5"/>
  <c r="H2111" i="2"/>
  <c r="N2111" i="2"/>
  <c r="J2111" i="2"/>
  <c r="N2627" i="2"/>
  <c r="J2627" i="2"/>
  <c r="H2627" i="2"/>
  <c r="N2755" i="2"/>
  <c r="J2755" i="2"/>
  <c r="H2755" i="2"/>
  <c r="J2883" i="2"/>
  <c r="H2883" i="2"/>
  <c r="N2883" i="2"/>
  <c r="N3011" i="2"/>
  <c r="H3011" i="2"/>
  <c r="J3011" i="2"/>
  <c r="N3139" i="2"/>
  <c r="J3139" i="2"/>
  <c r="K3139" i="2" s="1"/>
  <c r="H3139" i="2"/>
  <c r="J3267" i="2"/>
  <c r="H3267" i="2"/>
  <c r="N3267" i="2"/>
  <c r="J789" i="2"/>
  <c r="K789" i="2" s="1"/>
  <c r="H789" i="2"/>
  <c r="N789" i="2"/>
  <c r="J917" i="2"/>
  <c r="K917" i="2" s="1"/>
  <c r="H917" i="2"/>
  <c r="N917" i="2"/>
  <c r="J1045" i="2"/>
  <c r="K1045" i="2" s="1"/>
  <c r="H1045" i="2"/>
  <c r="N1045" i="2"/>
  <c r="J1173" i="2"/>
  <c r="K1173" i="2" s="1"/>
  <c r="H1173" i="2"/>
  <c r="N1173" i="2"/>
  <c r="J1429" i="2"/>
  <c r="H1429" i="2"/>
  <c r="N1429" i="2"/>
  <c r="J1557" i="2"/>
  <c r="H1557" i="2"/>
  <c r="N1557" i="2"/>
  <c r="J1685" i="2"/>
  <c r="H1685" i="2"/>
  <c r="N1685" i="2"/>
  <c r="J1941" i="2"/>
  <c r="H1941" i="2"/>
  <c r="N1941" i="2"/>
  <c r="J2197" i="2"/>
  <c r="K2197" i="2" s="1"/>
  <c r="H2197" i="2"/>
  <c r="N2197" i="2"/>
  <c r="J2325" i="2"/>
  <c r="K2325" i="2" s="1"/>
  <c r="H2325" i="2"/>
  <c r="N2325" i="2"/>
  <c r="J2453" i="2"/>
  <c r="K2453" i="2" s="1"/>
  <c r="H2453" i="2"/>
  <c r="N2453" i="2"/>
  <c r="H774" i="2"/>
  <c r="N774" i="2"/>
  <c r="J774" i="2"/>
  <c r="K774" i="2" s="1"/>
  <c r="N977" i="2"/>
  <c r="J977" i="2"/>
  <c r="H977" i="2"/>
  <c r="H1183" i="2"/>
  <c r="N1183" i="2"/>
  <c r="J1183" i="2"/>
  <c r="N1386" i="2"/>
  <c r="J1386" i="2"/>
  <c r="K1386" i="2" s="1"/>
  <c r="H1386" i="2"/>
  <c r="G1592" i="2"/>
  <c r="H1798" i="2"/>
  <c r="N1798" i="2"/>
  <c r="J1798" i="2"/>
  <c r="N2001" i="2"/>
  <c r="J2001" i="2"/>
  <c r="H2001" i="2"/>
  <c r="H2207" i="2"/>
  <c r="N2207" i="2"/>
  <c r="J2207" i="2"/>
  <c r="K2207" i="2" s="1"/>
  <c r="N2410" i="2"/>
  <c r="J2410" i="2"/>
  <c r="K2410" i="2" s="1"/>
  <c r="H2410" i="2"/>
  <c r="J2616" i="2"/>
  <c r="H2616" i="2"/>
  <c r="N2616" i="2"/>
  <c r="H2822" i="2"/>
  <c r="N2822" i="2"/>
  <c r="J2822" i="2"/>
  <c r="J3025" i="2"/>
  <c r="K3025" i="2" s="1"/>
  <c r="H3025" i="2"/>
  <c r="N3025" i="2"/>
  <c r="H3231" i="2"/>
  <c r="N3231" i="2"/>
  <c r="J3231" i="2"/>
  <c r="J1056" i="2"/>
  <c r="K1056" i="2" s="1"/>
  <c r="H1056" i="2"/>
  <c r="N1056" i="2"/>
  <c r="H1262" i="2"/>
  <c r="J1262" i="2"/>
  <c r="K1262" i="2" s="1"/>
  <c r="N1262" i="2"/>
  <c r="H1671" i="2"/>
  <c r="N1671" i="2"/>
  <c r="J1671" i="2"/>
  <c r="K1671" i="2" s="1"/>
  <c r="N1874" i="2"/>
  <c r="J1874" i="2"/>
  <c r="K1874" i="2" s="1"/>
  <c r="H1874" i="2"/>
  <c r="J2080" i="2"/>
  <c r="H2080" i="2"/>
  <c r="N2080" i="2"/>
  <c r="H2286" i="2"/>
  <c r="J2286" i="2"/>
  <c r="N2286" i="2"/>
  <c r="H2695" i="2"/>
  <c r="N2695" i="2"/>
  <c r="J2695" i="2"/>
  <c r="J2898" i="2"/>
  <c r="N2898" i="2"/>
  <c r="H2898" i="2"/>
  <c r="J3104" i="2"/>
  <c r="H3104" i="2"/>
  <c r="N3104" i="2"/>
  <c r="G3310" i="2"/>
  <c r="N929" i="2"/>
  <c r="J929" i="2"/>
  <c r="H929" i="2"/>
  <c r="G1135" i="2"/>
  <c r="J1544" i="2"/>
  <c r="K1544" i="2" s="1"/>
  <c r="H1544" i="2"/>
  <c r="N1544" i="2"/>
  <c r="H1750" i="2"/>
  <c r="J1750" i="2"/>
  <c r="N1750" i="2"/>
  <c r="N1953" i="2"/>
  <c r="J1953" i="2"/>
  <c r="H1953" i="2"/>
  <c r="G2159" i="2"/>
  <c r="H2774" i="2"/>
  <c r="J2774" i="2"/>
  <c r="N2774" i="2"/>
  <c r="H3183" i="2"/>
  <c r="J3183" i="2"/>
  <c r="N3183" i="2"/>
  <c r="G135" i="2"/>
  <c r="G1182" i="2"/>
  <c r="G1723" i="2"/>
  <c r="G2875" i="2"/>
  <c r="J804" i="2"/>
  <c r="H804" i="2"/>
  <c r="N804" i="2"/>
  <c r="G781" i="2"/>
  <c r="G909" i="2"/>
  <c r="N1293" i="2"/>
  <c r="H1293" i="2"/>
  <c r="J1293" i="2"/>
  <c r="J1549" i="2"/>
  <c r="K1549" i="2" s="1"/>
  <c r="N1549" i="2"/>
  <c r="H1549" i="2"/>
  <c r="N1805" i="2"/>
  <c r="H1805" i="2"/>
  <c r="J1805" i="2"/>
  <c r="J2061" i="2"/>
  <c r="K2061" i="2" s="1"/>
  <c r="N2061" i="2"/>
  <c r="H2061" i="2"/>
  <c r="H2317" i="2"/>
  <c r="N2317" i="2"/>
  <c r="J2317" i="2"/>
  <c r="N2573" i="2"/>
  <c r="J2573" i="2"/>
  <c r="H2573" i="2"/>
  <c r="N2829" i="2"/>
  <c r="J2829" i="2"/>
  <c r="H2829" i="2"/>
  <c r="N3085" i="2"/>
  <c r="J3085" i="2"/>
  <c r="K3085" i="2" s="1"/>
  <c r="H3085" i="2"/>
  <c r="G966" i="2"/>
  <c r="G1169" i="2"/>
  <c r="G1375" i="2"/>
  <c r="G1578" i="2"/>
  <c r="J1784" i="2"/>
  <c r="H1784" i="2"/>
  <c r="N1784" i="2"/>
  <c r="G1990" i="2"/>
  <c r="G2193" i="2"/>
  <c r="G2399" i="2"/>
  <c r="G2602" i="2"/>
  <c r="G2808" i="2"/>
  <c r="G3014" i="2"/>
  <c r="G3217" i="2"/>
  <c r="H839" i="2"/>
  <c r="N839" i="2"/>
  <c r="J839" i="2"/>
  <c r="N1042" i="2"/>
  <c r="J1042" i="2"/>
  <c r="H1042" i="2"/>
  <c r="G1454" i="2"/>
  <c r="G1657" i="2"/>
  <c r="G1863" i="2"/>
  <c r="G2066" i="2"/>
  <c r="G2272" i="2"/>
  <c r="G2478" i="2"/>
  <c r="G2681" i="2"/>
  <c r="G2887" i="2"/>
  <c r="G3090" i="2"/>
  <c r="J3296" i="2"/>
  <c r="H3296" i="2"/>
  <c r="N3296" i="2"/>
  <c r="G918" i="2"/>
  <c r="N1121" i="2"/>
  <c r="J1121" i="2"/>
  <c r="H1121" i="2"/>
  <c r="N1327" i="2"/>
  <c r="H1327" i="2"/>
  <c r="J1327" i="2"/>
  <c r="N1530" i="2"/>
  <c r="J1530" i="2"/>
  <c r="K1530" i="2" s="1"/>
  <c r="H1530" i="2"/>
  <c r="G1736" i="2"/>
  <c r="G1942" i="2"/>
  <c r="I1942" i="2" s="1"/>
  <c r="N2351" i="2"/>
  <c r="H2351" i="2"/>
  <c r="J2351" i="2"/>
  <c r="N2554" i="2"/>
  <c r="J2554" i="2"/>
  <c r="K2554" i="2" s="1"/>
  <c r="H2554" i="2"/>
  <c r="J2760" i="2"/>
  <c r="H2760" i="2"/>
  <c r="N2760" i="2"/>
  <c r="G2966" i="2"/>
  <c r="J3169" i="2"/>
  <c r="N3169" i="2"/>
  <c r="H3169" i="2"/>
  <c r="G806" i="2"/>
  <c r="G1458" i="2"/>
  <c r="G1790" i="2"/>
  <c r="N2442" i="2"/>
  <c r="J2442" i="2"/>
  <c r="H2442" i="2"/>
  <c r="G2768" i="2"/>
  <c r="N847" i="2"/>
  <c r="H847" i="2"/>
  <c r="J847" i="2"/>
  <c r="G1502" i="2"/>
  <c r="G1831" i="2"/>
  <c r="G2486" i="2"/>
  <c r="G2815" i="2"/>
  <c r="G894" i="2"/>
  <c r="G1546" i="2"/>
  <c r="J1872" i="2"/>
  <c r="N1872" i="2"/>
  <c r="H1872" i="2"/>
  <c r="G2201" i="2"/>
  <c r="G2530" i="2"/>
  <c r="G2856" i="2"/>
  <c r="G3185" i="2"/>
  <c r="J912" i="2"/>
  <c r="K912" i="2" s="1"/>
  <c r="N912" i="2"/>
  <c r="H912" i="2"/>
  <c r="J1896" i="2"/>
  <c r="H1896" i="2"/>
  <c r="N1896" i="2"/>
  <c r="N2225" i="2"/>
  <c r="J2225" i="2"/>
  <c r="H2225" i="2"/>
  <c r="G2551" i="2"/>
  <c r="J2880" i="2"/>
  <c r="H2880" i="2"/>
  <c r="N2880" i="2"/>
  <c r="J3209" i="2"/>
  <c r="N3209" i="2"/>
  <c r="H3209" i="2"/>
  <c r="N937" i="2"/>
  <c r="J937" i="2"/>
  <c r="H937" i="2"/>
  <c r="N1266" i="2"/>
  <c r="J1266" i="2"/>
  <c r="H1266" i="2"/>
  <c r="G1598" i="2"/>
  <c r="G1921" i="2"/>
  <c r="G2576" i="2"/>
  <c r="G2905" i="2"/>
  <c r="G3234" i="2"/>
  <c r="G3262" i="2"/>
  <c r="G1520" i="2"/>
  <c r="G3273" i="2"/>
  <c r="J1088" i="2"/>
  <c r="K1088" i="2" s="1"/>
  <c r="H1088" i="2"/>
  <c r="N1088" i="2"/>
  <c r="J1968" i="2"/>
  <c r="N1968" i="2"/>
  <c r="H1968" i="2"/>
  <c r="J2841" i="2"/>
  <c r="H2841" i="2"/>
  <c r="N2841" i="2"/>
  <c r="G3278" i="2"/>
  <c r="G2032" i="2"/>
  <c r="J2906" i="2"/>
  <c r="H2906" i="2"/>
  <c r="N2906" i="2"/>
  <c r="G3198" i="2"/>
  <c r="J1600" i="2"/>
  <c r="H1600" i="2"/>
  <c r="N1600" i="2"/>
  <c r="J3250" i="2"/>
  <c r="H3250" i="2"/>
  <c r="N3250" i="2"/>
  <c r="G1022" i="2"/>
  <c r="J316" i="5"/>
  <c r="K316" i="5" s="1"/>
  <c r="H316" i="5"/>
  <c r="J444" i="5"/>
  <c r="H444" i="5"/>
  <c r="G1596" i="5"/>
  <c r="J309" i="5"/>
  <c r="H309" i="5"/>
  <c r="J437" i="5"/>
  <c r="H437" i="5"/>
  <c r="J565" i="5"/>
  <c r="H565" i="5"/>
  <c r="J693" i="5"/>
  <c r="K693" i="5" s="1"/>
  <c r="H693" i="5"/>
  <c r="J821" i="5"/>
  <c r="H821" i="5"/>
  <c r="J949" i="5"/>
  <c r="H949" i="5"/>
  <c r="J1077" i="5"/>
  <c r="H1077" i="5"/>
  <c r="J1205" i="5"/>
  <c r="H1205" i="5"/>
  <c r="J1333" i="5"/>
  <c r="H1333" i="5"/>
  <c r="J1461" i="5"/>
  <c r="H1461" i="5"/>
  <c r="J1589" i="5"/>
  <c r="H1589" i="5"/>
  <c r="J322" i="5"/>
  <c r="K322" i="5" s="1"/>
  <c r="H322" i="5"/>
  <c r="J664" i="5"/>
  <c r="H664" i="5"/>
  <c r="H834" i="5"/>
  <c r="J834" i="5"/>
  <c r="J1006" i="5"/>
  <c r="H1006" i="5"/>
  <c r="H1346" i="5"/>
  <c r="J1346" i="5"/>
  <c r="J1518" i="5"/>
  <c r="H1518" i="5"/>
  <c r="J1295" i="5"/>
  <c r="H1295" i="5"/>
  <c r="J1465" i="5"/>
  <c r="H1465" i="5"/>
  <c r="H570" i="5"/>
  <c r="J570" i="5"/>
  <c r="J912" i="5"/>
  <c r="H912" i="5"/>
  <c r="H1082" i="5"/>
  <c r="J1082" i="5"/>
  <c r="K1082" i="5" s="1"/>
  <c r="J1424" i="5"/>
  <c r="H1424" i="5"/>
  <c r="J407" i="5"/>
  <c r="H407" i="5"/>
  <c r="J681" i="5"/>
  <c r="H681" i="5"/>
  <c r="J1226" i="5"/>
  <c r="H1226" i="5"/>
  <c r="H905" i="5"/>
  <c r="J905" i="5"/>
  <c r="K905" i="5" s="1"/>
  <c r="G1179" i="5"/>
  <c r="J1450" i="5"/>
  <c r="K1450" i="5" s="1"/>
  <c r="H1450" i="5"/>
  <c r="J1129" i="5"/>
  <c r="H1129" i="5"/>
  <c r="H264" i="5"/>
  <c r="J264" i="5"/>
  <c r="J695" i="5"/>
  <c r="K695" i="5" s="1"/>
  <c r="H695" i="5"/>
  <c r="J1463" i="5"/>
  <c r="H1463" i="5"/>
  <c r="J488" i="5"/>
  <c r="H488" i="5"/>
  <c r="G1361" i="5"/>
  <c r="J439" i="5"/>
  <c r="H439" i="5"/>
  <c r="J415" i="5"/>
  <c r="H415" i="5"/>
  <c r="G1105" i="5"/>
  <c r="J1121" i="5"/>
  <c r="K1121" i="5" s="1"/>
  <c r="H1121" i="5"/>
  <c r="J586" i="5"/>
  <c r="H586" i="5"/>
  <c r="H1448" i="5"/>
  <c r="J1448" i="5"/>
  <c r="G1256" i="5"/>
  <c r="H1490" i="5"/>
  <c r="J1490" i="5"/>
  <c r="G1131" i="5"/>
  <c r="N2658" i="2"/>
  <c r="J2658" i="2"/>
  <c r="H2658" i="2"/>
  <c r="G2111" i="2"/>
  <c r="G835" i="2"/>
  <c r="G2627" i="2"/>
  <c r="G2755" i="2"/>
  <c r="G2883" i="2"/>
  <c r="G3011" i="2"/>
  <c r="G3139" i="2"/>
  <c r="G3267" i="2"/>
  <c r="N812" i="2"/>
  <c r="J812" i="2"/>
  <c r="H812" i="2"/>
  <c r="G789" i="2"/>
  <c r="G917" i="2"/>
  <c r="J1301" i="2"/>
  <c r="H1301" i="2"/>
  <c r="N1301" i="2"/>
  <c r="J1813" i="2"/>
  <c r="K1813" i="2" s="1"/>
  <c r="H1813" i="2"/>
  <c r="N1813" i="2"/>
  <c r="J2069" i="2"/>
  <c r="H2069" i="2"/>
  <c r="N2069" i="2"/>
  <c r="J2581" i="2"/>
  <c r="H2581" i="2"/>
  <c r="N2581" i="2"/>
  <c r="J2709" i="2"/>
  <c r="H2709" i="2"/>
  <c r="N2709" i="2"/>
  <c r="N2837" i="2"/>
  <c r="J2837" i="2"/>
  <c r="H2837" i="2"/>
  <c r="N2965" i="2"/>
  <c r="J2965" i="2"/>
  <c r="K2965" i="2" s="1"/>
  <c r="H2965" i="2"/>
  <c r="N3093" i="2"/>
  <c r="J3093" i="2"/>
  <c r="H3093" i="2"/>
  <c r="N3221" i="2"/>
  <c r="J3221" i="2"/>
  <c r="H3221" i="2"/>
  <c r="G774" i="2"/>
  <c r="G977" i="2"/>
  <c r="G1183" i="2"/>
  <c r="I1183" i="2" s="1"/>
  <c r="G1386" i="2"/>
  <c r="J1592" i="2"/>
  <c r="H1592" i="2"/>
  <c r="N1592" i="2"/>
  <c r="G1798" i="2"/>
  <c r="G2001" i="2"/>
  <c r="G2207" i="2"/>
  <c r="G2410" i="2"/>
  <c r="G2616" i="2"/>
  <c r="G2822" i="2"/>
  <c r="G3025" i="2"/>
  <c r="G3231" i="2"/>
  <c r="N850" i="2"/>
  <c r="J850" i="2"/>
  <c r="K850" i="2" s="1"/>
  <c r="H850" i="2"/>
  <c r="G1262" i="2"/>
  <c r="G1465" i="2"/>
  <c r="G1671" i="2"/>
  <c r="G2080" i="2"/>
  <c r="G2286" i="2"/>
  <c r="G2695" i="2"/>
  <c r="G2898" i="2"/>
  <c r="G3104" i="2"/>
  <c r="H3310" i="2"/>
  <c r="N3310" i="2"/>
  <c r="J3310" i="2"/>
  <c r="N1135" i="2"/>
  <c r="H1135" i="2"/>
  <c r="J1135" i="2"/>
  <c r="G1544" i="2"/>
  <c r="G1750" i="2"/>
  <c r="N2159" i="2"/>
  <c r="H2159" i="2"/>
  <c r="J2159" i="2"/>
  <c r="J2568" i="2"/>
  <c r="H2568" i="2"/>
  <c r="N2568" i="2"/>
  <c r="G2774" i="2"/>
  <c r="J2977" i="2"/>
  <c r="N2977" i="2"/>
  <c r="H2977" i="2"/>
  <c r="G3183" i="2"/>
  <c r="G1152" i="2"/>
  <c r="G1211" i="2"/>
  <c r="N2619" i="2"/>
  <c r="H2619" i="2"/>
  <c r="J2619" i="2"/>
  <c r="N2747" i="2"/>
  <c r="H2747" i="2"/>
  <c r="J2747" i="2"/>
  <c r="N3003" i="2"/>
  <c r="H3003" i="2"/>
  <c r="J3003" i="2"/>
  <c r="N3131" i="2"/>
  <c r="H3131" i="2"/>
  <c r="J3131" i="2"/>
  <c r="K3131" i="2" s="1"/>
  <c r="G804" i="2"/>
  <c r="J932" i="2"/>
  <c r="H932" i="2"/>
  <c r="N932" i="2"/>
  <c r="J1060" i="2"/>
  <c r="H1060" i="2"/>
  <c r="N1060" i="2"/>
  <c r="J1188" i="2"/>
  <c r="H1188" i="2"/>
  <c r="N1188" i="2"/>
  <c r="J1316" i="2"/>
  <c r="K1316" i="2" s="1"/>
  <c r="H1316" i="2"/>
  <c r="N1316" i="2"/>
  <c r="J1444" i="2"/>
  <c r="H1444" i="2"/>
  <c r="N1444" i="2"/>
  <c r="J1572" i="2"/>
  <c r="H1572" i="2"/>
  <c r="N1572" i="2"/>
  <c r="J1700" i="2"/>
  <c r="H1700" i="2"/>
  <c r="N1700" i="2"/>
  <c r="J1828" i="2"/>
  <c r="H1828" i="2"/>
  <c r="N1828" i="2"/>
  <c r="J1956" i="2"/>
  <c r="H1956" i="2"/>
  <c r="N1956" i="2"/>
  <c r="J2084" i="2"/>
  <c r="H2084" i="2"/>
  <c r="N2084" i="2"/>
  <c r="J2212" i="2"/>
  <c r="H2212" i="2"/>
  <c r="N2212" i="2"/>
  <c r="J2340" i="2"/>
  <c r="K2340" i="2" s="1"/>
  <c r="H2340" i="2"/>
  <c r="N2340" i="2"/>
  <c r="J2468" i="2"/>
  <c r="H2468" i="2"/>
  <c r="N2468" i="2"/>
  <c r="J2596" i="2"/>
  <c r="H2596" i="2"/>
  <c r="N2596" i="2"/>
  <c r="J2724" i="2"/>
  <c r="H2724" i="2"/>
  <c r="N2724" i="2"/>
  <c r="N2852" i="2"/>
  <c r="J2852" i="2"/>
  <c r="K2852" i="2" s="1"/>
  <c r="H2852" i="2"/>
  <c r="N2980" i="2"/>
  <c r="J2980" i="2"/>
  <c r="K2980" i="2" s="1"/>
  <c r="H2980" i="2"/>
  <c r="N3108" i="2"/>
  <c r="J3108" i="2"/>
  <c r="H3108" i="2"/>
  <c r="N3236" i="2"/>
  <c r="J3236" i="2"/>
  <c r="H3236" i="2"/>
  <c r="J760" i="2"/>
  <c r="K760" i="2" s="1"/>
  <c r="H760" i="2"/>
  <c r="N760" i="2"/>
  <c r="G1042" i="2"/>
  <c r="N1657" i="2"/>
  <c r="J1657" i="2"/>
  <c r="H1657" i="2"/>
  <c r="N2145" i="2"/>
  <c r="J2145" i="2"/>
  <c r="H2145" i="2"/>
  <c r="N2113" i="2"/>
  <c r="J2113" i="2"/>
  <c r="H2113" i="2"/>
  <c r="J1176" i="2"/>
  <c r="K1176" i="2" s="1"/>
  <c r="H1176" i="2"/>
  <c r="N1176" i="2"/>
  <c r="J2160" i="2"/>
  <c r="N2160" i="2"/>
  <c r="H2160" i="2"/>
  <c r="I2160" i="2" s="1"/>
  <c r="G1872" i="2"/>
  <c r="G912" i="2"/>
  <c r="J2392" i="2"/>
  <c r="K2392" i="2" s="1"/>
  <c r="H2392" i="2"/>
  <c r="I2392" i="2" s="1"/>
  <c r="N2392" i="2"/>
  <c r="J1520" i="2"/>
  <c r="N1520" i="2"/>
  <c r="H1520" i="2"/>
  <c r="G1088" i="2"/>
  <c r="J1536" i="2"/>
  <c r="H1536" i="2"/>
  <c r="N1536" i="2"/>
  <c r="N1162" i="2"/>
  <c r="J1162" i="2"/>
  <c r="H1162" i="2"/>
  <c r="J2032" i="2"/>
  <c r="N2032" i="2"/>
  <c r="H2032" i="2"/>
  <c r="G1600" i="2"/>
  <c r="J2480" i="2"/>
  <c r="N2480" i="2"/>
  <c r="H2480" i="2"/>
  <c r="J572" i="5"/>
  <c r="H572" i="5"/>
  <c r="J700" i="5"/>
  <c r="H700" i="5"/>
  <c r="J828" i="5"/>
  <c r="H828" i="5"/>
  <c r="J956" i="5"/>
  <c r="H956" i="5"/>
  <c r="J1084" i="5"/>
  <c r="H1084" i="5"/>
  <c r="J1212" i="5"/>
  <c r="H1212" i="5"/>
  <c r="J1340" i="5"/>
  <c r="K1340" i="5" s="1"/>
  <c r="H1340" i="5"/>
  <c r="J1468" i="5"/>
  <c r="K1468" i="5" s="1"/>
  <c r="H1468" i="5"/>
  <c r="J1596" i="5"/>
  <c r="H1596" i="5"/>
  <c r="G611" i="5"/>
  <c r="G1123" i="5"/>
  <c r="G1635" i="5"/>
  <c r="H360" i="5"/>
  <c r="J360" i="5"/>
  <c r="K360" i="5" s="1"/>
  <c r="J855" i="5"/>
  <c r="H855" i="5"/>
  <c r="H1403" i="5"/>
  <c r="J1403" i="5"/>
  <c r="H1361" i="5"/>
  <c r="J1361" i="5"/>
  <c r="G1121" i="5"/>
  <c r="J417" i="5"/>
  <c r="H417" i="5"/>
  <c r="G1448" i="5"/>
  <c r="J385" i="5"/>
  <c r="H385" i="5"/>
  <c r="G1490" i="5"/>
  <c r="J1473" i="5"/>
  <c r="H1473" i="5"/>
  <c r="G812" i="2"/>
  <c r="H940" i="2"/>
  <c r="N940" i="2"/>
  <c r="J940" i="2"/>
  <c r="K940" i="2" s="1"/>
  <c r="N1068" i="2"/>
  <c r="H1068" i="2"/>
  <c r="J1068" i="2"/>
  <c r="J1196" i="2"/>
  <c r="N1196" i="2"/>
  <c r="H1196" i="2"/>
  <c r="N1324" i="2"/>
  <c r="H1324" i="2"/>
  <c r="J1324" i="2"/>
  <c r="N1452" i="2"/>
  <c r="H1452" i="2"/>
  <c r="J1452" i="2"/>
  <c r="N1580" i="2"/>
  <c r="H1580" i="2"/>
  <c r="J1580" i="2"/>
  <c r="J1708" i="2"/>
  <c r="K1708" i="2" s="1"/>
  <c r="N1708" i="2"/>
  <c r="H1708" i="2"/>
  <c r="N1836" i="2"/>
  <c r="J1836" i="2"/>
  <c r="H1836" i="2"/>
  <c r="H1964" i="2"/>
  <c r="J1964" i="2"/>
  <c r="N1964" i="2"/>
  <c r="N2092" i="2"/>
  <c r="H2092" i="2"/>
  <c r="J2092" i="2"/>
  <c r="J2220" i="2"/>
  <c r="N2220" i="2"/>
  <c r="H2220" i="2"/>
  <c r="N2348" i="2"/>
  <c r="H2348" i="2"/>
  <c r="J2348" i="2"/>
  <c r="H2476" i="2"/>
  <c r="N2476" i="2"/>
  <c r="J2476" i="2"/>
  <c r="N2604" i="2"/>
  <c r="J2604" i="2"/>
  <c r="H2604" i="2"/>
  <c r="N2732" i="2"/>
  <c r="J2732" i="2"/>
  <c r="H2732" i="2"/>
  <c r="N2860" i="2"/>
  <c r="H2860" i="2"/>
  <c r="J2860" i="2"/>
  <c r="K2860" i="2" s="1"/>
  <c r="N2988" i="2"/>
  <c r="H2988" i="2"/>
  <c r="J2988" i="2"/>
  <c r="K2988" i="2" s="1"/>
  <c r="N3116" i="2"/>
  <c r="J3116" i="2"/>
  <c r="H3116" i="2"/>
  <c r="N3244" i="2"/>
  <c r="J3244" i="2"/>
  <c r="K3244" i="2" s="1"/>
  <c r="H3244" i="2"/>
  <c r="N1465" i="2"/>
  <c r="J1465" i="2"/>
  <c r="H1465" i="2"/>
  <c r="N2489" i="2"/>
  <c r="J2489" i="2"/>
  <c r="K2489" i="2" s="1"/>
  <c r="H2489" i="2"/>
  <c r="N1338" i="2"/>
  <c r="J1338" i="2"/>
  <c r="H1338" i="2"/>
  <c r="N1481" i="2"/>
  <c r="J1481" i="2"/>
  <c r="H1481" i="2"/>
  <c r="J2136" i="2"/>
  <c r="K2136" i="2" s="1"/>
  <c r="H2136" i="2"/>
  <c r="N2136" i="2"/>
  <c r="N2506" i="2"/>
  <c r="J2506" i="2"/>
  <c r="H2506" i="2"/>
  <c r="J1240" i="2"/>
  <c r="H1240" i="2"/>
  <c r="N1240" i="2"/>
  <c r="J2224" i="2"/>
  <c r="N2224" i="2"/>
  <c r="H2224" i="2"/>
  <c r="J1264" i="2"/>
  <c r="K1264" i="2" s="1"/>
  <c r="N1264" i="2"/>
  <c r="H1264" i="2"/>
  <c r="J1944" i="2"/>
  <c r="H1944" i="2"/>
  <c r="N1944" i="2"/>
  <c r="N827" i="2"/>
  <c r="J827" i="2"/>
  <c r="H827" i="2"/>
  <c r="N955" i="2"/>
  <c r="J955" i="2"/>
  <c r="H955" i="2"/>
  <c r="N1083" i="2"/>
  <c r="H1083" i="2"/>
  <c r="J1083" i="2"/>
  <c r="N1211" i="2"/>
  <c r="J1211" i="2"/>
  <c r="H1211" i="2"/>
  <c r="N1339" i="2"/>
  <c r="J1339" i="2"/>
  <c r="K1339" i="2" s="1"/>
  <c r="H1339" i="2"/>
  <c r="I1339" i="2" s="1"/>
  <c r="N1467" i="2"/>
  <c r="H1467" i="2"/>
  <c r="J1467" i="2"/>
  <c r="N1595" i="2"/>
  <c r="H1595" i="2"/>
  <c r="J1595" i="2"/>
  <c r="N1723" i="2"/>
  <c r="J1723" i="2"/>
  <c r="H1723" i="2"/>
  <c r="N1851" i="2"/>
  <c r="J1851" i="2"/>
  <c r="H1851" i="2"/>
  <c r="N1979" i="2"/>
  <c r="J1979" i="2"/>
  <c r="H1979" i="2"/>
  <c r="N2107" i="2"/>
  <c r="H2107" i="2"/>
  <c r="J2107" i="2"/>
  <c r="N2235" i="2"/>
  <c r="H2235" i="2"/>
  <c r="J2235" i="2"/>
  <c r="N2363" i="2"/>
  <c r="J2363" i="2"/>
  <c r="K2363" i="2" s="1"/>
  <c r="H2363" i="2"/>
  <c r="N2491" i="2"/>
  <c r="J2491" i="2"/>
  <c r="H2491" i="2"/>
  <c r="G2747" i="2"/>
  <c r="G3259" i="2"/>
  <c r="G932" i="2"/>
  <c r="G1060" i="2"/>
  <c r="G1188" i="2"/>
  <c r="G1316" i="2"/>
  <c r="G1444" i="2"/>
  <c r="G1572" i="2"/>
  <c r="G1700" i="2"/>
  <c r="G1828" i="2"/>
  <c r="G1956" i="2"/>
  <c r="G2084" i="2"/>
  <c r="G2212" i="2"/>
  <c r="G2340" i="2"/>
  <c r="G2468" i="2"/>
  <c r="G2596" i="2"/>
  <c r="G2724" i="2"/>
  <c r="G2852" i="2"/>
  <c r="G2980" i="2"/>
  <c r="G3108" i="2"/>
  <c r="G3236" i="2"/>
  <c r="G1129" i="2"/>
  <c r="G2113" i="2"/>
  <c r="G2442" i="2"/>
  <c r="N2201" i="2"/>
  <c r="J2201" i="2"/>
  <c r="H2201" i="2"/>
  <c r="N2530" i="2"/>
  <c r="J2530" i="2"/>
  <c r="H2530" i="2"/>
  <c r="N1241" i="2"/>
  <c r="J1241" i="2"/>
  <c r="H1241" i="2"/>
  <c r="N1570" i="2"/>
  <c r="J1570" i="2"/>
  <c r="H1570" i="2"/>
  <c r="G937" i="2"/>
  <c r="N2250" i="2"/>
  <c r="J2250" i="2"/>
  <c r="H2250" i="2"/>
  <c r="N2394" i="2"/>
  <c r="J2394" i="2"/>
  <c r="H2394" i="2"/>
  <c r="G2970" i="2"/>
  <c r="G494" i="5"/>
  <c r="G664" i="5"/>
  <c r="G834" i="5"/>
  <c r="G1006" i="5"/>
  <c r="G1176" i="5"/>
  <c r="G1346" i="5"/>
  <c r="G1518" i="5"/>
  <c r="G271" i="5"/>
  <c r="H611" i="5"/>
  <c r="J611" i="5"/>
  <c r="G783" i="5"/>
  <c r="G953" i="5"/>
  <c r="H1123" i="5"/>
  <c r="J1123" i="5"/>
  <c r="K1123" i="5" s="1"/>
  <c r="G1295" i="5"/>
  <c r="G1465" i="5"/>
  <c r="H1635" i="5"/>
  <c r="J1635" i="5"/>
  <c r="G400" i="5"/>
  <c r="G570" i="5"/>
  <c r="G742" i="5"/>
  <c r="G912" i="5"/>
  <c r="G1082" i="5"/>
  <c r="G1254" i="5"/>
  <c r="G1424" i="5"/>
  <c r="G1594" i="5"/>
  <c r="G407" i="5"/>
  <c r="H955" i="5"/>
  <c r="J955" i="5"/>
  <c r="G1502" i="5"/>
  <c r="G631" i="5"/>
  <c r="H1179" i="5"/>
  <c r="J1179" i="5"/>
  <c r="G310" i="5"/>
  <c r="G584" i="5"/>
  <c r="G855" i="5"/>
  <c r="G695" i="5"/>
  <c r="G1137" i="5"/>
  <c r="G1463" i="5"/>
  <c r="G927" i="5"/>
  <c r="G439" i="5"/>
  <c r="G406" i="5"/>
  <c r="J1099" i="5"/>
  <c r="K1099" i="5" s="1"/>
  <c r="H1099" i="5"/>
  <c r="G415" i="5"/>
  <c r="G423" i="5"/>
  <c r="G1650" i="5"/>
  <c r="J1131" i="5"/>
  <c r="H1131" i="5"/>
  <c r="H835" i="2"/>
  <c r="J835" i="2"/>
  <c r="K835" i="2" s="1"/>
  <c r="N835" i="2"/>
  <c r="N963" i="2"/>
  <c r="H963" i="2"/>
  <c r="J963" i="2"/>
  <c r="H1091" i="2"/>
  <c r="N1091" i="2"/>
  <c r="J1091" i="2"/>
  <c r="N1219" i="2"/>
  <c r="J1219" i="2"/>
  <c r="H1219" i="2"/>
  <c r="N1347" i="2"/>
  <c r="J1347" i="2"/>
  <c r="H1347" i="2"/>
  <c r="N1475" i="2"/>
  <c r="H1475" i="2"/>
  <c r="J1475" i="2"/>
  <c r="K1475" i="2" s="1"/>
  <c r="J1603" i="2"/>
  <c r="N1603" i="2"/>
  <c r="H1603" i="2"/>
  <c r="N1731" i="2"/>
  <c r="J1731" i="2"/>
  <c r="H1731" i="2"/>
  <c r="N1859" i="2"/>
  <c r="J1859" i="2"/>
  <c r="K1859" i="2" s="1"/>
  <c r="H1859" i="2"/>
  <c r="N1987" i="2"/>
  <c r="H1987" i="2"/>
  <c r="J1987" i="2"/>
  <c r="N2115" i="2"/>
  <c r="H2115" i="2"/>
  <c r="J2115" i="2"/>
  <c r="N2243" i="2"/>
  <c r="J2243" i="2"/>
  <c r="H2243" i="2"/>
  <c r="N2371" i="2"/>
  <c r="H2371" i="2"/>
  <c r="J2371" i="2"/>
  <c r="K2371" i="2" s="1"/>
  <c r="N2499" i="2"/>
  <c r="H2499" i="2"/>
  <c r="J2499" i="2"/>
  <c r="K2499" i="2" s="1"/>
  <c r="G940" i="2"/>
  <c r="G1068" i="2"/>
  <c r="G1196" i="2"/>
  <c r="G1324" i="2"/>
  <c r="G1452" i="2"/>
  <c r="G1580" i="2"/>
  <c r="G1708" i="2"/>
  <c r="G1836" i="2"/>
  <c r="G1964" i="2"/>
  <c r="G2092" i="2"/>
  <c r="G2220" i="2"/>
  <c r="G2348" i="2"/>
  <c r="G2476" i="2"/>
  <c r="G2604" i="2"/>
  <c r="G2732" i="2"/>
  <c r="G2860" i="2"/>
  <c r="G2988" i="2"/>
  <c r="G3116" i="2"/>
  <c r="G3244" i="2"/>
  <c r="G1019" i="2"/>
  <c r="G1531" i="2"/>
  <c r="G2043" i="2"/>
  <c r="G2171" i="2"/>
  <c r="N2811" i="2"/>
  <c r="J2811" i="2"/>
  <c r="H2811" i="2"/>
  <c r="N2939" i="2"/>
  <c r="J2939" i="2"/>
  <c r="H2939" i="2"/>
  <c r="N3067" i="2"/>
  <c r="H3067" i="2"/>
  <c r="J3067" i="2"/>
  <c r="K3067" i="2" s="1"/>
  <c r="N3195" i="2"/>
  <c r="J3195" i="2"/>
  <c r="H3195" i="2"/>
  <c r="N3323" i="2"/>
  <c r="J3323" i="2"/>
  <c r="K3323" i="2" s="1"/>
  <c r="H3323" i="2"/>
  <c r="N845" i="2"/>
  <c r="J845" i="2"/>
  <c r="K845" i="2" s="1"/>
  <c r="H845" i="2"/>
  <c r="N1101" i="2"/>
  <c r="H1101" i="2"/>
  <c r="J1101" i="2"/>
  <c r="N1229" i="2"/>
  <c r="H1229" i="2"/>
  <c r="J1229" i="2"/>
  <c r="N1357" i="2"/>
  <c r="H1357" i="2"/>
  <c r="J1357" i="2"/>
  <c r="K1357" i="2" s="1"/>
  <c r="N1613" i="2"/>
  <c r="J1613" i="2"/>
  <c r="H1613" i="2"/>
  <c r="N1869" i="2"/>
  <c r="J1869" i="2"/>
  <c r="H1869" i="2"/>
  <c r="N1997" i="2"/>
  <c r="J1997" i="2"/>
  <c r="H1997" i="2"/>
  <c r="N2125" i="2"/>
  <c r="H2125" i="2"/>
  <c r="J2125" i="2"/>
  <c r="N2381" i="2"/>
  <c r="J2381" i="2"/>
  <c r="K2381" i="2" s="1"/>
  <c r="H2381" i="2"/>
  <c r="J2509" i="2"/>
  <c r="H2509" i="2"/>
  <c r="N2509" i="2"/>
  <c r="H863" i="2"/>
  <c r="N863" i="2"/>
  <c r="J863" i="2"/>
  <c r="N1066" i="2"/>
  <c r="J1066" i="2"/>
  <c r="H1066" i="2"/>
  <c r="H1478" i="2"/>
  <c r="N1478" i="2"/>
  <c r="J1478" i="2"/>
  <c r="N1681" i="2"/>
  <c r="J1681" i="2"/>
  <c r="H1681" i="2"/>
  <c r="H1887" i="2"/>
  <c r="N1887" i="2"/>
  <c r="J1887" i="2"/>
  <c r="N2090" i="2"/>
  <c r="J2090" i="2"/>
  <c r="H2090" i="2"/>
  <c r="G2296" i="2"/>
  <c r="H2502" i="2"/>
  <c r="N2502" i="2"/>
  <c r="J2502" i="2"/>
  <c r="N2705" i="2"/>
  <c r="J2705" i="2"/>
  <c r="H2705" i="2"/>
  <c r="H2911" i="2"/>
  <c r="N2911" i="2"/>
  <c r="J2911" i="2"/>
  <c r="J3114" i="2"/>
  <c r="N3114" i="2"/>
  <c r="H3114" i="2"/>
  <c r="H942" i="2"/>
  <c r="N942" i="2"/>
  <c r="J942" i="2"/>
  <c r="K942" i="2" s="1"/>
  <c r="H1351" i="2"/>
  <c r="N1351" i="2"/>
  <c r="J1351" i="2"/>
  <c r="K1351" i="2" s="1"/>
  <c r="J1760" i="2"/>
  <c r="H1760" i="2"/>
  <c r="N1760" i="2"/>
  <c r="H1966" i="2"/>
  <c r="N1966" i="2"/>
  <c r="J1966" i="2"/>
  <c r="G2169" i="2"/>
  <c r="H2375" i="2"/>
  <c r="N2375" i="2"/>
  <c r="J2375" i="2"/>
  <c r="N2578" i="2"/>
  <c r="J2578" i="2"/>
  <c r="H2578" i="2"/>
  <c r="J2784" i="2"/>
  <c r="H2784" i="2"/>
  <c r="N2784" i="2"/>
  <c r="H2990" i="2"/>
  <c r="N2990" i="2"/>
  <c r="J2990" i="2"/>
  <c r="J3193" i="2"/>
  <c r="H3193" i="2"/>
  <c r="N3193" i="2"/>
  <c r="H1430" i="2"/>
  <c r="J1430" i="2"/>
  <c r="N1430" i="2"/>
  <c r="G2042" i="2"/>
  <c r="J2248" i="2"/>
  <c r="H2248" i="2"/>
  <c r="N2248" i="2"/>
  <c r="H2454" i="2"/>
  <c r="J2454" i="2"/>
  <c r="K2454" i="2" s="1"/>
  <c r="N2454" i="2"/>
  <c r="H1950" i="2"/>
  <c r="J1950" i="2"/>
  <c r="K1950" i="2" s="1"/>
  <c r="N1950" i="2"/>
  <c r="H2279" i="2"/>
  <c r="N2279" i="2"/>
  <c r="J2279" i="2"/>
  <c r="H2934" i="2"/>
  <c r="N2934" i="2"/>
  <c r="J2934" i="2"/>
  <c r="H3263" i="2"/>
  <c r="N3263" i="2"/>
  <c r="J3263" i="2"/>
  <c r="N1010" i="2"/>
  <c r="J1010" i="2"/>
  <c r="H1010" i="2"/>
  <c r="H1342" i="2"/>
  <c r="N1342" i="2"/>
  <c r="J1342" i="2"/>
  <c r="K1342" i="2" s="1"/>
  <c r="N1665" i="2"/>
  <c r="J1665" i="2"/>
  <c r="H1665" i="2"/>
  <c r="J2320" i="2"/>
  <c r="N2320" i="2"/>
  <c r="H2320" i="2"/>
  <c r="N2649" i="2"/>
  <c r="J2649" i="2"/>
  <c r="H2649" i="2"/>
  <c r="J2978" i="2"/>
  <c r="N2978" i="2"/>
  <c r="H2978" i="2"/>
  <c r="I2978" i="2" s="1"/>
  <c r="J3304" i="2"/>
  <c r="H3304" i="2"/>
  <c r="N3304" i="2"/>
  <c r="H1054" i="2"/>
  <c r="J1054" i="2"/>
  <c r="N1054" i="2"/>
  <c r="G1712" i="2"/>
  <c r="H2038" i="2"/>
  <c r="N2038" i="2"/>
  <c r="J2038" i="2"/>
  <c r="H2367" i="2"/>
  <c r="J2367" i="2"/>
  <c r="K2367" i="2" s="1"/>
  <c r="N2367" i="2"/>
  <c r="N2690" i="2"/>
  <c r="J2690" i="2"/>
  <c r="K2690" i="2" s="1"/>
  <c r="H2690" i="2"/>
  <c r="H3022" i="2"/>
  <c r="N3022" i="2"/>
  <c r="J3022" i="2"/>
  <c r="H1078" i="2"/>
  <c r="N1078" i="2"/>
  <c r="J1078" i="2"/>
  <c r="H2062" i="2"/>
  <c r="J2062" i="2"/>
  <c r="N2062" i="2"/>
  <c r="N2714" i="2"/>
  <c r="J2714" i="2"/>
  <c r="H2714" i="2"/>
  <c r="H3046" i="2"/>
  <c r="N3046" i="2"/>
  <c r="J3046" i="2"/>
  <c r="K3046" i="2" s="1"/>
  <c r="N777" i="2"/>
  <c r="J777" i="2"/>
  <c r="K777" i="2" s="1"/>
  <c r="H777" i="2"/>
  <c r="H1758" i="2"/>
  <c r="N1758" i="2"/>
  <c r="J1758" i="2"/>
  <c r="H2742" i="2"/>
  <c r="N2742" i="2"/>
  <c r="J2742" i="2"/>
  <c r="H3071" i="2"/>
  <c r="N3071" i="2"/>
  <c r="J3071" i="2"/>
  <c r="H1079" i="2"/>
  <c r="N1079" i="2"/>
  <c r="J1079" i="2"/>
  <c r="H1087" i="2"/>
  <c r="N1087" i="2"/>
  <c r="J1087" i="2"/>
  <c r="H2830" i="2"/>
  <c r="N2830" i="2"/>
  <c r="J2830" i="2"/>
  <c r="H1534" i="2"/>
  <c r="J1534" i="2"/>
  <c r="N1534" i="2"/>
  <c r="H2398" i="2"/>
  <c r="N2398" i="2"/>
  <c r="J2398" i="2"/>
  <c r="K2398" i="2" s="1"/>
  <c r="J3274" i="2"/>
  <c r="H3274" i="2"/>
  <c r="N3274" i="2"/>
  <c r="H1102" i="2"/>
  <c r="N1102" i="2"/>
  <c r="J1102" i="2"/>
  <c r="N1969" i="2"/>
  <c r="J1969" i="2"/>
  <c r="K1969" i="2" s="1"/>
  <c r="H1969" i="2"/>
  <c r="H2846" i="2"/>
  <c r="N2846" i="2"/>
  <c r="J2846" i="2"/>
  <c r="J3136" i="2"/>
  <c r="K3136" i="2" s="1"/>
  <c r="H3136" i="2"/>
  <c r="N3136" i="2"/>
  <c r="H1599" i="2"/>
  <c r="N1599" i="2"/>
  <c r="J1599" i="2"/>
  <c r="H3319" i="2"/>
  <c r="N3319" i="2"/>
  <c r="J3319" i="2"/>
  <c r="K3319" i="2" s="1"/>
  <c r="H2046" i="2"/>
  <c r="J2046" i="2"/>
  <c r="N2046" i="2"/>
  <c r="H2910" i="2"/>
  <c r="N2910" i="2"/>
  <c r="J2910" i="2"/>
  <c r="H1511" i="2"/>
  <c r="N1511" i="2"/>
  <c r="J1511" i="2"/>
  <c r="H408" i="5"/>
  <c r="J408" i="5"/>
  <c r="H750" i="5"/>
  <c r="J750" i="5"/>
  <c r="K750" i="5" s="1"/>
  <c r="H920" i="5"/>
  <c r="J920" i="5"/>
  <c r="K920" i="5" s="1"/>
  <c r="H1262" i="5"/>
  <c r="J1262" i="5"/>
  <c r="H697" i="5"/>
  <c r="J697" i="5"/>
  <c r="H486" i="5"/>
  <c r="J486" i="5"/>
  <c r="J656" i="5"/>
  <c r="H656" i="5"/>
  <c r="H998" i="5"/>
  <c r="J998" i="5"/>
  <c r="H1168" i="5"/>
  <c r="J1168" i="5"/>
  <c r="J1510" i="5"/>
  <c r="H1510" i="5"/>
  <c r="G544" i="5"/>
  <c r="G1089" i="5"/>
  <c r="G1363" i="5"/>
  <c r="H1639" i="5"/>
  <c r="J1639" i="5"/>
  <c r="K1639" i="5" s="1"/>
  <c r="G768" i="5"/>
  <c r="G1313" i="5"/>
  <c r="G1587" i="5"/>
  <c r="J447" i="5"/>
  <c r="H447" i="5"/>
  <c r="J721" i="5"/>
  <c r="H721" i="5"/>
  <c r="J992" i="5"/>
  <c r="K992" i="5" s="1"/>
  <c r="H992" i="5"/>
  <c r="G915" i="5"/>
  <c r="G1354" i="5"/>
  <c r="G810" i="5"/>
  <c r="G705" i="5"/>
  <c r="G1139" i="5"/>
  <c r="J1578" i="5"/>
  <c r="H1578" i="5"/>
  <c r="G746" i="5"/>
  <c r="J1479" i="5"/>
  <c r="H1479" i="5"/>
  <c r="G1225" i="5"/>
  <c r="G1097" i="5"/>
  <c r="G874" i="5"/>
  <c r="J608" i="5"/>
  <c r="H608" i="5"/>
  <c r="G553" i="5"/>
  <c r="H1618" i="5"/>
  <c r="J1618" i="5"/>
  <c r="G1258" i="5"/>
  <c r="G1011" i="5"/>
  <c r="H552" i="5"/>
  <c r="J552" i="5"/>
  <c r="H2166" i="2"/>
  <c r="N2166" i="2"/>
  <c r="J2166" i="2"/>
  <c r="H2563" i="2"/>
  <c r="J2563" i="2"/>
  <c r="N2563" i="2"/>
  <c r="J2691" i="2"/>
  <c r="N2691" i="2"/>
  <c r="H2691" i="2"/>
  <c r="J2819" i="2"/>
  <c r="N2819" i="2"/>
  <c r="H2819" i="2"/>
  <c r="H2947" i="2"/>
  <c r="J2947" i="2"/>
  <c r="K2947" i="2" s="1"/>
  <c r="N2947" i="2"/>
  <c r="N3075" i="2"/>
  <c r="J3075" i="2"/>
  <c r="H3075" i="2"/>
  <c r="J3203" i="2"/>
  <c r="K3203" i="2" s="1"/>
  <c r="N3203" i="2"/>
  <c r="H3203" i="2"/>
  <c r="J3331" i="2"/>
  <c r="K3331" i="2" s="1"/>
  <c r="H3331" i="2"/>
  <c r="N3331" i="2"/>
  <c r="J853" i="2"/>
  <c r="H853" i="2"/>
  <c r="N853" i="2"/>
  <c r="J981" i="2"/>
  <c r="H981" i="2"/>
  <c r="N981" i="2"/>
  <c r="J1237" i="2"/>
  <c r="K1237" i="2" s="1"/>
  <c r="H1237" i="2"/>
  <c r="N1237" i="2"/>
  <c r="J1365" i="2"/>
  <c r="H1365" i="2"/>
  <c r="N1365" i="2"/>
  <c r="J1493" i="2"/>
  <c r="H1493" i="2"/>
  <c r="N1493" i="2"/>
  <c r="J1749" i="2"/>
  <c r="H1749" i="2"/>
  <c r="N1749" i="2"/>
  <c r="J2005" i="2"/>
  <c r="H2005" i="2"/>
  <c r="N2005" i="2"/>
  <c r="J2133" i="2"/>
  <c r="K2133" i="2" s="1"/>
  <c r="H2133" i="2"/>
  <c r="N2133" i="2"/>
  <c r="J2261" i="2"/>
  <c r="H2261" i="2"/>
  <c r="N2261" i="2"/>
  <c r="J2517" i="2"/>
  <c r="H2517" i="2"/>
  <c r="N2517" i="2"/>
  <c r="J2773" i="2"/>
  <c r="K2773" i="2" s="1"/>
  <c r="H2773" i="2"/>
  <c r="N2773" i="2"/>
  <c r="N3029" i="2"/>
  <c r="J3029" i="2"/>
  <c r="K3029" i="2" s="1"/>
  <c r="H3029" i="2"/>
  <c r="N3285" i="2"/>
  <c r="J3285" i="2"/>
  <c r="K3285" i="2" s="1"/>
  <c r="H3285" i="2"/>
  <c r="N874" i="2"/>
  <c r="J874" i="2"/>
  <c r="H874" i="2"/>
  <c r="G1080" i="2"/>
  <c r="H1286" i="2"/>
  <c r="N1286" i="2"/>
  <c r="J1286" i="2"/>
  <c r="N1489" i="2"/>
  <c r="J1489" i="2"/>
  <c r="H1489" i="2"/>
  <c r="H1695" i="2"/>
  <c r="N1695" i="2"/>
  <c r="J1695" i="2"/>
  <c r="N1898" i="2"/>
  <c r="J1898" i="2"/>
  <c r="K1898" i="2" s="1"/>
  <c r="H1898" i="2"/>
  <c r="H2310" i="2"/>
  <c r="N2310" i="2"/>
  <c r="J2310" i="2"/>
  <c r="K2310" i="2" s="1"/>
  <c r="N2513" i="2"/>
  <c r="J2513" i="2"/>
  <c r="H2513" i="2"/>
  <c r="H2719" i="2"/>
  <c r="N2719" i="2"/>
  <c r="J2719" i="2"/>
  <c r="J2922" i="2"/>
  <c r="N2922" i="2"/>
  <c r="H2922" i="2"/>
  <c r="J3128" i="2"/>
  <c r="H3128" i="2"/>
  <c r="N3128" i="2"/>
  <c r="G3334" i="2"/>
  <c r="H1159" i="2"/>
  <c r="N1159" i="2"/>
  <c r="J1159" i="2"/>
  <c r="K1159" i="2" s="1"/>
  <c r="N2555" i="2"/>
  <c r="H2555" i="2"/>
  <c r="I2555" i="2" s="1"/>
  <c r="J2555" i="2"/>
  <c r="J868" i="2"/>
  <c r="H868" i="2"/>
  <c r="N868" i="2"/>
  <c r="N2788" i="2"/>
  <c r="J2788" i="2"/>
  <c r="K2788" i="2" s="1"/>
  <c r="H2788" i="2"/>
  <c r="N3044" i="2"/>
  <c r="J3044" i="2"/>
  <c r="H3044" i="2"/>
  <c r="N3300" i="2"/>
  <c r="J3300" i="2"/>
  <c r="H3300" i="2"/>
  <c r="J973" i="2"/>
  <c r="K973" i="2" s="1"/>
  <c r="N973" i="2"/>
  <c r="H973" i="2"/>
  <c r="J1485" i="2"/>
  <c r="H1485" i="2"/>
  <c r="N1485" i="2"/>
  <c r="H1741" i="2"/>
  <c r="J1741" i="2"/>
  <c r="K1741" i="2" s="1"/>
  <c r="N1741" i="2"/>
  <c r="H2253" i="2"/>
  <c r="N2253" i="2"/>
  <c r="J2253" i="2"/>
  <c r="N2637" i="2"/>
  <c r="H2637" i="2"/>
  <c r="J2637" i="2"/>
  <c r="H2765" i="2"/>
  <c r="N2765" i="2"/>
  <c r="J2765" i="2"/>
  <c r="N2893" i="2"/>
  <c r="H2893" i="2"/>
  <c r="J2893" i="2"/>
  <c r="K2893" i="2" s="1"/>
  <c r="N3021" i="2"/>
  <c r="J3021" i="2"/>
  <c r="H3021" i="2"/>
  <c r="N3149" i="2"/>
  <c r="J3149" i="2"/>
  <c r="H3149" i="2"/>
  <c r="N3277" i="2"/>
  <c r="H3277" i="2"/>
  <c r="J3277" i="2"/>
  <c r="J1272" i="2"/>
  <c r="H1272" i="2"/>
  <c r="N1272" i="2"/>
  <c r="J3320" i="2"/>
  <c r="H3320" i="2"/>
  <c r="N3320" i="2"/>
  <c r="N1554" i="2"/>
  <c r="J1554" i="2"/>
  <c r="H1554" i="2"/>
  <c r="N1018" i="2"/>
  <c r="J1018" i="2"/>
  <c r="H1018" i="2"/>
  <c r="J1224" i="2"/>
  <c r="H1224" i="2"/>
  <c r="N1224" i="2"/>
  <c r="I1430" i="2"/>
  <c r="N1633" i="2"/>
  <c r="J1633" i="2"/>
  <c r="K1633" i="2" s="1"/>
  <c r="H1633" i="2"/>
  <c r="N1839" i="2"/>
  <c r="H1839" i="2"/>
  <c r="J1839" i="2"/>
  <c r="I2454" i="2"/>
  <c r="N2657" i="2"/>
  <c r="J2657" i="2"/>
  <c r="H2657" i="2"/>
  <c r="H2863" i="2"/>
  <c r="J2863" i="2"/>
  <c r="N2863" i="2"/>
  <c r="J3066" i="2"/>
  <c r="N3066" i="2"/>
  <c r="H3066" i="2"/>
  <c r="I3067" i="2" s="1"/>
  <c r="J3272" i="2"/>
  <c r="H3272" i="2"/>
  <c r="N3272" i="2"/>
  <c r="N1295" i="2"/>
  <c r="H1295" i="2"/>
  <c r="J1295" i="2"/>
  <c r="K1295" i="2" s="1"/>
  <c r="J2608" i="2"/>
  <c r="N2608" i="2"/>
  <c r="H2608" i="2"/>
  <c r="I3263" i="2"/>
  <c r="H1383" i="2"/>
  <c r="N1383" i="2"/>
  <c r="J1383" i="2"/>
  <c r="G3022" i="2"/>
  <c r="J752" i="2"/>
  <c r="N752" i="2"/>
  <c r="H752" i="2"/>
  <c r="G1078" i="2"/>
  <c r="H1407" i="2"/>
  <c r="N1407" i="2"/>
  <c r="J1407" i="2"/>
  <c r="N1730" i="2"/>
  <c r="J1730" i="2"/>
  <c r="H1730" i="2"/>
  <c r="G2062" i="2"/>
  <c r="I2062" i="2" s="1"/>
  <c r="H2391" i="2"/>
  <c r="J2391" i="2"/>
  <c r="N2391" i="2"/>
  <c r="G2714" i="2"/>
  <c r="G3046" i="2"/>
  <c r="G777" i="2"/>
  <c r="N1103" i="2"/>
  <c r="H1103" i="2"/>
  <c r="J1103" i="2"/>
  <c r="G1758" i="2"/>
  <c r="H2087" i="2"/>
  <c r="N2087" i="2"/>
  <c r="J2087" i="2"/>
  <c r="G2742" i="2"/>
  <c r="G3071" i="2"/>
  <c r="G1079" i="2"/>
  <c r="I1079" i="2" s="1"/>
  <c r="J2826" i="2"/>
  <c r="H2826" i="2"/>
  <c r="N2826" i="2"/>
  <c r="G1087" i="2"/>
  <c r="G2830" i="2"/>
  <c r="N2703" i="2"/>
  <c r="H2703" i="2"/>
  <c r="J2703" i="2"/>
  <c r="G1534" i="2"/>
  <c r="G2398" i="2"/>
  <c r="G3274" i="2"/>
  <c r="I3274" i="2" s="1"/>
  <c r="G1102" i="2"/>
  <c r="G2846" i="2"/>
  <c r="G1599" i="2"/>
  <c r="G3319" i="2"/>
  <c r="N1167" i="2"/>
  <c r="H1167" i="2"/>
  <c r="J1167" i="2"/>
  <c r="K1167" i="2" s="1"/>
  <c r="G2046" i="2"/>
  <c r="G2910" i="2"/>
  <c r="J3032" i="2"/>
  <c r="H3032" i="2"/>
  <c r="N3032" i="2"/>
  <c r="G1511" i="2"/>
  <c r="G252" i="5"/>
  <c r="G380" i="5"/>
  <c r="G508" i="5"/>
  <c r="G636" i="5"/>
  <c r="G764" i="5"/>
  <c r="G892" i="5"/>
  <c r="G1020" i="5"/>
  <c r="G1148" i="5"/>
  <c r="G1276" i="5"/>
  <c r="G1404" i="5"/>
  <c r="G1532" i="5"/>
  <c r="G1660" i="5"/>
  <c r="J373" i="5"/>
  <c r="H373" i="5"/>
  <c r="J501" i="5"/>
  <c r="H501" i="5"/>
  <c r="J629" i="5"/>
  <c r="K629" i="5" s="1"/>
  <c r="H629" i="5"/>
  <c r="J757" i="5"/>
  <c r="K757" i="5" s="1"/>
  <c r="H757" i="5"/>
  <c r="J885" i="5"/>
  <c r="H885" i="5"/>
  <c r="J1013" i="5"/>
  <c r="H1013" i="5"/>
  <c r="J1141" i="5"/>
  <c r="K1141" i="5" s="1"/>
  <c r="H1141" i="5"/>
  <c r="J1269" i="5"/>
  <c r="H1269" i="5"/>
  <c r="J1397" i="5"/>
  <c r="H1397" i="5"/>
  <c r="J1525" i="5"/>
  <c r="H1525" i="5"/>
  <c r="J1653" i="5"/>
  <c r="K1653" i="5" s="1"/>
  <c r="H1653" i="5"/>
  <c r="H578" i="5"/>
  <c r="J578" i="5"/>
  <c r="H1432" i="5"/>
  <c r="J1432" i="5"/>
  <c r="K1432" i="5" s="1"/>
  <c r="H1602" i="5"/>
  <c r="J1602" i="5"/>
  <c r="H527" i="5"/>
  <c r="J527" i="5"/>
  <c r="J1039" i="5"/>
  <c r="K1039" i="5" s="1"/>
  <c r="H1039" i="5"/>
  <c r="J1209" i="5"/>
  <c r="H1209" i="5"/>
  <c r="J1551" i="5"/>
  <c r="H1551" i="5"/>
  <c r="H314" i="5"/>
  <c r="J314" i="5"/>
  <c r="H826" i="5"/>
  <c r="J826" i="5"/>
  <c r="H1338" i="5"/>
  <c r="J1338" i="5"/>
  <c r="K1338" i="5" s="1"/>
  <c r="G273" i="5"/>
  <c r="J544" i="5"/>
  <c r="H544" i="5"/>
  <c r="H818" i="5"/>
  <c r="J818" i="5"/>
  <c r="K818" i="5" s="1"/>
  <c r="J1089" i="5"/>
  <c r="K1089" i="5" s="1"/>
  <c r="H1089" i="5"/>
  <c r="H1363" i="5"/>
  <c r="J1363" i="5"/>
  <c r="J497" i="5"/>
  <c r="H497" i="5"/>
  <c r="J768" i="5"/>
  <c r="H768" i="5"/>
  <c r="H1042" i="5"/>
  <c r="J1042" i="5"/>
  <c r="J1313" i="5"/>
  <c r="H1313" i="5"/>
  <c r="H1587" i="5"/>
  <c r="J1587" i="5"/>
  <c r="G992" i="5"/>
  <c r="H1266" i="5"/>
  <c r="J1266" i="5"/>
  <c r="G1537" i="5"/>
  <c r="J481" i="5"/>
  <c r="H481" i="5"/>
  <c r="H915" i="5"/>
  <c r="J915" i="5"/>
  <c r="K915" i="5" s="1"/>
  <c r="J1354" i="5"/>
  <c r="H1354" i="5"/>
  <c r="J810" i="5"/>
  <c r="K810" i="5" s="1"/>
  <c r="H810" i="5"/>
  <c r="J1249" i="5"/>
  <c r="H1249" i="5"/>
  <c r="J266" i="5"/>
  <c r="H266" i="5"/>
  <c r="J705" i="5"/>
  <c r="K705" i="5" s="1"/>
  <c r="H705" i="5"/>
  <c r="H1139" i="5"/>
  <c r="J1139" i="5"/>
  <c r="J746" i="5"/>
  <c r="H746" i="5"/>
  <c r="J1457" i="5"/>
  <c r="H1457" i="5"/>
  <c r="G763" i="5"/>
  <c r="J776" i="5"/>
  <c r="H776" i="5"/>
  <c r="H1225" i="5"/>
  <c r="J1225" i="5"/>
  <c r="K1225" i="5" s="1"/>
  <c r="J1097" i="5"/>
  <c r="K1097" i="5" s="1"/>
  <c r="H1097" i="5"/>
  <c r="J874" i="5"/>
  <c r="H874" i="5"/>
  <c r="G608" i="5"/>
  <c r="J553" i="5"/>
  <c r="H553" i="5"/>
  <c r="J1258" i="5"/>
  <c r="H1258" i="5"/>
  <c r="H1011" i="5"/>
  <c r="J1011" i="5"/>
  <c r="G2166" i="2"/>
  <c r="G771" i="2"/>
  <c r="G899" i="2"/>
  <c r="G2563" i="2"/>
  <c r="G2691" i="2"/>
  <c r="I2691" i="2" s="1"/>
  <c r="G2819" i="2"/>
  <c r="G2947" i="2"/>
  <c r="G3075" i="2"/>
  <c r="G3203" i="2"/>
  <c r="G3331" i="2"/>
  <c r="I3331" i="2" s="1"/>
  <c r="N876" i="2"/>
  <c r="H876" i="2"/>
  <c r="J876" i="2"/>
  <c r="K876" i="2" s="1"/>
  <c r="G853" i="2"/>
  <c r="J1109" i="2"/>
  <c r="H1109" i="2"/>
  <c r="N1109" i="2"/>
  <c r="J1621" i="2"/>
  <c r="K1621" i="2" s="1"/>
  <c r="H1621" i="2"/>
  <c r="N1621" i="2"/>
  <c r="J1877" i="2"/>
  <c r="H1877" i="2"/>
  <c r="N1877" i="2"/>
  <c r="J2389" i="2"/>
  <c r="H2389" i="2"/>
  <c r="N2389" i="2"/>
  <c r="J2645" i="2"/>
  <c r="H2645" i="2"/>
  <c r="N2645" i="2"/>
  <c r="N2901" i="2"/>
  <c r="J2901" i="2"/>
  <c r="H2901" i="2"/>
  <c r="N3157" i="2"/>
  <c r="J3157" i="2"/>
  <c r="K3157" i="2" s="1"/>
  <c r="H3157" i="2"/>
  <c r="J1080" i="2"/>
  <c r="H1080" i="2"/>
  <c r="N1080" i="2"/>
  <c r="G1286" i="2"/>
  <c r="G1489" i="2"/>
  <c r="G1695" i="2"/>
  <c r="G1898" i="2"/>
  <c r="G2310" i="2"/>
  <c r="G2513" i="2"/>
  <c r="G2719" i="2"/>
  <c r="G2922" i="2"/>
  <c r="G3128" i="2"/>
  <c r="H3334" i="2"/>
  <c r="N3334" i="2"/>
  <c r="J3334" i="2"/>
  <c r="G953" i="2"/>
  <c r="N2683" i="2"/>
  <c r="J2683" i="2"/>
  <c r="H2683" i="2"/>
  <c r="G2811" i="2"/>
  <c r="G2939" i="2"/>
  <c r="G868" i="2"/>
  <c r="N996" i="2"/>
  <c r="J996" i="2"/>
  <c r="H996" i="2"/>
  <c r="J1124" i="2"/>
  <c r="H1124" i="2"/>
  <c r="N1124" i="2"/>
  <c r="N1252" i="2"/>
  <c r="J1252" i="2"/>
  <c r="H1252" i="2"/>
  <c r="J1380" i="2"/>
  <c r="H1380" i="2"/>
  <c r="N1380" i="2"/>
  <c r="N1508" i="2"/>
  <c r="J1508" i="2"/>
  <c r="H1508" i="2"/>
  <c r="J1636" i="2"/>
  <c r="H1636" i="2"/>
  <c r="N1636" i="2"/>
  <c r="N1764" i="2"/>
  <c r="J1764" i="2"/>
  <c r="H1764" i="2"/>
  <c r="J1892" i="2"/>
  <c r="H1892" i="2"/>
  <c r="N1892" i="2"/>
  <c r="N2020" i="2"/>
  <c r="J2020" i="2"/>
  <c r="H2020" i="2"/>
  <c r="J2148" i="2"/>
  <c r="H2148" i="2"/>
  <c r="N2148" i="2"/>
  <c r="N2276" i="2"/>
  <c r="J2276" i="2"/>
  <c r="H2276" i="2"/>
  <c r="J2404" i="2"/>
  <c r="H2404" i="2"/>
  <c r="N2404" i="2"/>
  <c r="N2532" i="2"/>
  <c r="J2532" i="2"/>
  <c r="H2532" i="2"/>
  <c r="J2660" i="2"/>
  <c r="H2660" i="2"/>
  <c r="N2660" i="2"/>
  <c r="N2916" i="2"/>
  <c r="J2916" i="2"/>
  <c r="H2916" i="2"/>
  <c r="N3172" i="2"/>
  <c r="J3172" i="2"/>
  <c r="H3172" i="2"/>
  <c r="G973" i="2"/>
  <c r="G1101" i="2"/>
  <c r="G1229" i="2"/>
  <c r="J2296" i="2"/>
  <c r="H2296" i="2"/>
  <c r="N2296" i="2"/>
  <c r="N1145" i="2"/>
  <c r="J1145" i="2"/>
  <c r="K1145" i="2" s="1"/>
  <c r="H1145" i="2"/>
  <c r="G1554" i="2"/>
  <c r="G1760" i="2"/>
  <c r="N2169" i="2"/>
  <c r="J2169" i="2"/>
  <c r="H2169" i="2"/>
  <c r="N815" i="2"/>
  <c r="H815" i="2"/>
  <c r="J815" i="2"/>
  <c r="N2042" i="2"/>
  <c r="J2042" i="2"/>
  <c r="K2042" i="2" s="1"/>
  <c r="H2042" i="2"/>
  <c r="N969" i="2"/>
  <c r="J969" i="2"/>
  <c r="H969" i="2"/>
  <c r="J1624" i="2"/>
  <c r="K1624" i="2" s="1"/>
  <c r="H1624" i="2"/>
  <c r="N1624" i="2"/>
  <c r="G2608" i="2"/>
  <c r="G3304" i="2"/>
  <c r="J1712" i="2"/>
  <c r="N1712" i="2"/>
  <c r="H1712" i="2"/>
  <c r="G1730" i="2"/>
  <c r="J1432" i="2"/>
  <c r="H1432" i="2"/>
  <c r="N1432" i="2"/>
  <c r="J2416" i="2"/>
  <c r="N2416" i="2"/>
  <c r="H2416" i="2"/>
  <c r="J1960" i="2"/>
  <c r="H1960" i="2"/>
  <c r="N1960" i="2"/>
  <c r="J2472" i="2"/>
  <c r="H2472" i="2"/>
  <c r="N2472" i="2"/>
  <c r="J252" i="5"/>
  <c r="H252" i="5"/>
  <c r="J380" i="5"/>
  <c r="K380" i="5" s="1"/>
  <c r="H380" i="5"/>
  <c r="J508" i="5"/>
  <c r="H508" i="5"/>
  <c r="J636" i="5"/>
  <c r="K636" i="5" s="1"/>
  <c r="H636" i="5"/>
  <c r="J764" i="5"/>
  <c r="H764" i="5"/>
  <c r="J892" i="5"/>
  <c r="H892" i="5"/>
  <c r="J1020" i="5"/>
  <c r="H1020" i="5"/>
  <c r="J1148" i="5"/>
  <c r="H1148" i="5"/>
  <c r="J1276" i="5"/>
  <c r="H1276" i="5"/>
  <c r="J1404" i="5"/>
  <c r="K1404" i="5" s="1"/>
  <c r="H1404" i="5"/>
  <c r="J1532" i="5"/>
  <c r="H1532" i="5"/>
  <c r="J1660" i="5"/>
  <c r="H1660" i="5"/>
  <c r="H1090" i="5"/>
  <c r="J1090" i="5"/>
  <c r="H355" i="5"/>
  <c r="J355" i="5"/>
  <c r="J273" i="5"/>
  <c r="H273" i="5"/>
  <c r="H371" i="5"/>
  <c r="J371" i="5"/>
  <c r="H763" i="5"/>
  <c r="J763" i="5"/>
  <c r="H1458" i="5"/>
  <c r="J1458" i="5"/>
  <c r="H1004" i="2"/>
  <c r="N1004" i="2"/>
  <c r="J1004" i="2"/>
  <c r="N1132" i="2"/>
  <c r="J1132" i="2"/>
  <c r="K1132" i="2" s="1"/>
  <c r="H1132" i="2"/>
  <c r="N1260" i="2"/>
  <c r="J1260" i="2"/>
  <c r="H1260" i="2"/>
  <c r="N1388" i="2"/>
  <c r="H1388" i="2"/>
  <c r="J1388" i="2"/>
  <c r="H1516" i="2"/>
  <c r="N1516" i="2"/>
  <c r="J1516" i="2"/>
  <c r="N1644" i="2"/>
  <c r="J1644" i="2"/>
  <c r="H1644" i="2"/>
  <c r="J1772" i="2"/>
  <c r="H1772" i="2"/>
  <c r="N1772" i="2"/>
  <c r="N1900" i="2"/>
  <c r="H1900" i="2"/>
  <c r="J1900" i="2"/>
  <c r="N2028" i="2"/>
  <c r="H2028" i="2"/>
  <c r="J2028" i="2"/>
  <c r="N2156" i="2"/>
  <c r="J2156" i="2"/>
  <c r="K2156" i="2" s="1"/>
  <c r="H2156" i="2"/>
  <c r="J2284" i="2"/>
  <c r="N2284" i="2"/>
  <c r="H2284" i="2"/>
  <c r="N2412" i="2"/>
  <c r="H2412" i="2"/>
  <c r="J2412" i="2"/>
  <c r="N2540" i="2"/>
  <c r="J2540" i="2"/>
  <c r="H2540" i="2"/>
  <c r="N2668" i="2"/>
  <c r="J2668" i="2"/>
  <c r="H2668" i="2"/>
  <c r="N2796" i="2"/>
  <c r="J2796" i="2"/>
  <c r="H2796" i="2"/>
  <c r="N2924" i="2"/>
  <c r="H2924" i="2"/>
  <c r="J2924" i="2"/>
  <c r="N3052" i="2"/>
  <c r="H3052" i="2"/>
  <c r="J3052" i="2"/>
  <c r="N3180" i="2"/>
  <c r="J3180" i="2"/>
  <c r="K3180" i="2" s="1"/>
  <c r="H3180" i="2"/>
  <c r="N3308" i="2"/>
  <c r="J3308" i="2"/>
  <c r="H3308" i="2"/>
  <c r="J2104" i="2"/>
  <c r="K2104" i="2" s="1"/>
  <c r="H2104" i="2"/>
  <c r="N2104" i="2"/>
  <c r="N953" i="2"/>
  <c r="J953" i="2"/>
  <c r="K953" i="2" s="1"/>
  <c r="H953" i="2"/>
  <c r="N1977" i="2"/>
  <c r="J1977" i="2"/>
  <c r="H1977" i="2"/>
  <c r="N1850" i="2"/>
  <c r="J1850" i="2"/>
  <c r="H1850" i="2"/>
  <c r="N986" i="2"/>
  <c r="J986" i="2"/>
  <c r="H986" i="2"/>
  <c r="J1688" i="2"/>
  <c r="H1688" i="2"/>
  <c r="N1688" i="2"/>
  <c r="N1074" i="2"/>
  <c r="J1074" i="2"/>
  <c r="H1074" i="2"/>
  <c r="N794" i="2"/>
  <c r="J794" i="2"/>
  <c r="H794" i="2"/>
  <c r="J2008" i="2"/>
  <c r="K2008" i="2" s="1"/>
  <c r="H2008" i="2"/>
  <c r="N2008" i="2"/>
  <c r="J516" i="5"/>
  <c r="H516" i="5"/>
  <c r="J644" i="5"/>
  <c r="H644" i="5"/>
  <c r="J772" i="5"/>
  <c r="H772" i="5"/>
  <c r="J900" i="5"/>
  <c r="H900" i="5"/>
  <c r="J1028" i="5"/>
  <c r="H1028" i="5"/>
  <c r="J1156" i="5"/>
  <c r="H1156" i="5"/>
  <c r="J1284" i="5"/>
  <c r="H1284" i="5"/>
  <c r="J1412" i="5"/>
  <c r="H1412" i="5"/>
  <c r="J1540" i="5"/>
  <c r="H1540" i="5"/>
  <c r="N763" i="2"/>
  <c r="J763" i="2"/>
  <c r="K763" i="2" s="1"/>
  <c r="H763" i="2"/>
  <c r="N891" i="2"/>
  <c r="J891" i="2"/>
  <c r="H891" i="2"/>
  <c r="N1019" i="2"/>
  <c r="H1019" i="2"/>
  <c r="J1019" i="2"/>
  <c r="N1147" i="2"/>
  <c r="H1147" i="2"/>
  <c r="J1147" i="2"/>
  <c r="N1275" i="2"/>
  <c r="J1275" i="2"/>
  <c r="K1275" i="2" s="1"/>
  <c r="H1275" i="2"/>
  <c r="N1403" i="2"/>
  <c r="J1403" i="2"/>
  <c r="H1403" i="2"/>
  <c r="N1531" i="2"/>
  <c r="H1531" i="2"/>
  <c r="J1531" i="2"/>
  <c r="N1659" i="2"/>
  <c r="H1659" i="2"/>
  <c r="J1659" i="2"/>
  <c r="N1787" i="2"/>
  <c r="J1787" i="2"/>
  <c r="K1787" i="2" s="1"/>
  <c r="H1787" i="2"/>
  <c r="N1915" i="2"/>
  <c r="J1915" i="2"/>
  <c r="H1915" i="2"/>
  <c r="N2043" i="2"/>
  <c r="H2043" i="2"/>
  <c r="J2043" i="2"/>
  <c r="N2171" i="2"/>
  <c r="H2171" i="2"/>
  <c r="J2171" i="2"/>
  <c r="K2171" i="2" s="1"/>
  <c r="N2299" i="2"/>
  <c r="J2299" i="2"/>
  <c r="K2299" i="2" s="1"/>
  <c r="H2299" i="2"/>
  <c r="N2427" i="2"/>
  <c r="J2427" i="2"/>
  <c r="H2427" i="2"/>
  <c r="N1994" i="2"/>
  <c r="J1994" i="2"/>
  <c r="H1994" i="2"/>
  <c r="N1946" i="2"/>
  <c r="J1946" i="2"/>
  <c r="H1946" i="2"/>
  <c r="G578" i="5"/>
  <c r="G750" i="5"/>
  <c r="G920" i="5"/>
  <c r="G1090" i="5"/>
  <c r="I1090" i="5" s="1"/>
  <c r="G1262" i="5"/>
  <c r="G1432" i="5"/>
  <c r="G1602" i="5"/>
  <c r="G527" i="5"/>
  <c r="G697" i="5"/>
  <c r="H867" i="5"/>
  <c r="J867" i="5"/>
  <c r="G1039" i="5"/>
  <c r="G1209" i="5"/>
  <c r="H1379" i="5"/>
  <c r="J1379" i="5"/>
  <c r="G1551" i="5"/>
  <c r="G486" i="5"/>
  <c r="G656" i="5"/>
  <c r="G826" i="5"/>
  <c r="G998" i="5"/>
  <c r="G1168" i="5"/>
  <c r="G1338" i="5"/>
  <c r="G1510" i="5"/>
  <c r="G447" i="5"/>
  <c r="G1266" i="5"/>
  <c r="J1537" i="5"/>
  <c r="H1537" i="5"/>
  <c r="H795" i="5"/>
  <c r="J795" i="5"/>
  <c r="G1458" i="5"/>
  <c r="G776" i="5"/>
  <c r="G1479" i="5"/>
  <c r="G1618" i="5"/>
  <c r="N771" i="2"/>
  <c r="J771" i="2"/>
  <c r="H771" i="2"/>
  <c r="H899" i="2"/>
  <c r="N899" i="2"/>
  <c r="J899" i="2"/>
  <c r="H1027" i="2"/>
  <c r="N1027" i="2"/>
  <c r="J1027" i="2"/>
  <c r="J1155" i="2"/>
  <c r="N1155" i="2"/>
  <c r="H1155" i="2"/>
  <c r="N1283" i="2"/>
  <c r="J1283" i="2"/>
  <c r="H1283" i="2"/>
  <c r="H1411" i="2"/>
  <c r="J1411" i="2"/>
  <c r="N1411" i="2"/>
  <c r="H1539" i="2"/>
  <c r="J1539" i="2"/>
  <c r="K1539" i="2" s="1"/>
  <c r="N1539" i="2"/>
  <c r="J1667" i="2"/>
  <c r="N1667" i="2"/>
  <c r="H1667" i="2"/>
  <c r="J1795" i="2"/>
  <c r="N1795" i="2"/>
  <c r="H1795" i="2"/>
  <c r="H1923" i="2"/>
  <c r="N1923" i="2"/>
  <c r="J1923" i="2"/>
  <c r="N2051" i="2"/>
  <c r="H2051" i="2"/>
  <c r="J2051" i="2"/>
  <c r="J2179" i="2"/>
  <c r="N2179" i="2"/>
  <c r="H2179" i="2"/>
  <c r="J2307" i="2"/>
  <c r="N2307" i="2"/>
  <c r="H2307" i="2"/>
  <c r="N2435" i="2"/>
  <c r="H2435" i="2"/>
  <c r="J2435" i="2"/>
  <c r="G1004" i="2"/>
  <c r="G1132" i="2"/>
  <c r="G1260" i="2"/>
  <c r="G1388" i="2"/>
  <c r="G1516" i="2"/>
  <c r="G1644" i="2"/>
  <c r="G1772" i="2"/>
  <c r="G1900" i="2"/>
  <c r="G2028" i="2"/>
  <c r="G2156" i="2"/>
  <c r="G2284" i="2"/>
  <c r="G2412" i="2"/>
  <c r="G2540" i="2"/>
  <c r="G2668" i="2"/>
  <c r="G2796" i="2"/>
  <c r="G2924" i="2"/>
  <c r="G3052" i="2"/>
  <c r="G3180" i="2"/>
  <c r="G3308" i="2"/>
  <c r="H823" i="2"/>
  <c r="N823" i="2"/>
  <c r="J823" i="2"/>
  <c r="K823" i="2" s="1"/>
  <c r="J1152" i="2"/>
  <c r="H1152" i="2"/>
  <c r="N1152" i="2"/>
  <c r="G1807" i="2"/>
  <c r="H2462" i="2"/>
  <c r="J2462" i="2"/>
  <c r="N2462" i="2"/>
  <c r="H2791" i="2"/>
  <c r="N2791" i="2"/>
  <c r="J2791" i="2"/>
  <c r="H870" i="2"/>
  <c r="N870" i="2"/>
  <c r="J870" i="2"/>
  <c r="K870" i="2" s="1"/>
  <c r="H1854" i="2"/>
  <c r="N1854" i="2"/>
  <c r="J1854" i="2"/>
  <c r="K1854" i="2" s="1"/>
  <c r="N2177" i="2"/>
  <c r="J2177" i="2"/>
  <c r="H2177" i="2"/>
  <c r="J2832" i="2"/>
  <c r="H2832" i="2"/>
  <c r="N2832" i="2"/>
  <c r="J3161" i="2"/>
  <c r="H3161" i="2"/>
  <c r="N3161" i="2"/>
  <c r="G911" i="2"/>
  <c r="G1240" i="2"/>
  <c r="I1241" i="2" s="1"/>
  <c r="H1566" i="2"/>
  <c r="N1566" i="2"/>
  <c r="J1566" i="2"/>
  <c r="G1895" i="2"/>
  <c r="G2224" i="2"/>
  <c r="H2550" i="2"/>
  <c r="N2550" i="2"/>
  <c r="J2550" i="2"/>
  <c r="H2879" i="2"/>
  <c r="N2879" i="2"/>
  <c r="J2879" i="2"/>
  <c r="J3202" i="2"/>
  <c r="N3202" i="2"/>
  <c r="H3202" i="2"/>
  <c r="H935" i="2"/>
  <c r="N935" i="2"/>
  <c r="J935" i="2"/>
  <c r="H1590" i="2"/>
  <c r="N1590" i="2"/>
  <c r="J1590" i="2"/>
  <c r="K1590" i="2" s="1"/>
  <c r="H1919" i="2"/>
  <c r="N1919" i="2"/>
  <c r="J1919" i="2"/>
  <c r="N2242" i="2"/>
  <c r="J2242" i="2"/>
  <c r="H2242" i="2"/>
  <c r="H2574" i="2"/>
  <c r="N2574" i="2"/>
  <c r="J2574" i="2"/>
  <c r="K2574" i="2" s="1"/>
  <c r="H2903" i="2"/>
  <c r="N2903" i="2"/>
  <c r="J2903" i="2"/>
  <c r="K2903" i="2" s="1"/>
  <c r="J3226" i="2"/>
  <c r="H3226" i="2"/>
  <c r="N3226" i="2"/>
  <c r="J960" i="2"/>
  <c r="H960" i="2"/>
  <c r="N960" i="2"/>
  <c r="N1289" i="2"/>
  <c r="J1289" i="2"/>
  <c r="K1289" i="2" s="1"/>
  <c r="H1289" i="2"/>
  <c r="G1615" i="2"/>
  <c r="G1944" i="2"/>
  <c r="H2270" i="2"/>
  <c r="N2270" i="2"/>
  <c r="J2270" i="2"/>
  <c r="G2599" i="2"/>
  <c r="G2928" i="2"/>
  <c r="H3254" i="2"/>
  <c r="N3254" i="2"/>
  <c r="J3254" i="2"/>
  <c r="H1574" i="2"/>
  <c r="N1574" i="2"/>
  <c r="J1574" i="2"/>
  <c r="G3302" i="2"/>
  <c r="G1576" i="2"/>
  <c r="G2455" i="2"/>
  <c r="J3313" i="2"/>
  <c r="K3313" i="2" s="1"/>
  <c r="H3313" i="2"/>
  <c r="N3313" i="2"/>
  <c r="H1150" i="2"/>
  <c r="N1150" i="2"/>
  <c r="J1150" i="2"/>
  <c r="G2023" i="2"/>
  <c r="J2890" i="2"/>
  <c r="H2890" i="2"/>
  <c r="N2890" i="2"/>
  <c r="H3294" i="2"/>
  <c r="N3294" i="2"/>
  <c r="J3294" i="2"/>
  <c r="H1591" i="2"/>
  <c r="N1591" i="2"/>
  <c r="J1591" i="2"/>
  <c r="G3318" i="2"/>
  <c r="H1214" i="2"/>
  <c r="J1214" i="2"/>
  <c r="K1214" i="2" s="1"/>
  <c r="N1214" i="2"/>
  <c r="G2088" i="2"/>
  <c r="G2967" i="2"/>
  <c r="H782" i="2"/>
  <c r="J782" i="2"/>
  <c r="N782" i="2"/>
  <c r="H1662" i="2"/>
  <c r="N1662" i="2"/>
  <c r="J1662" i="2"/>
  <c r="K1662" i="2" s="1"/>
  <c r="H2535" i="2"/>
  <c r="N2535" i="2"/>
  <c r="J2535" i="2"/>
  <c r="K2535" i="2" s="1"/>
  <c r="H798" i="2"/>
  <c r="N798" i="2"/>
  <c r="J798" i="2"/>
  <c r="H3150" i="2"/>
  <c r="N3150" i="2"/>
  <c r="J3150" i="2"/>
  <c r="J317" i="5"/>
  <c r="H317" i="5"/>
  <c r="I317" i="5" s="1"/>
  <c r="J573" i="5"/>
  <c r="H573" i="5"/>
  <c r="I573" i="5" s="1"/>
  <c r="J1085" i="5"/>
  <c r="K1085" i="5" s="1"/>
  <c r="H1085" i="5"/>
  <c r="J1341" i="5"/>
  <c r="K1341" i="5" s="1"/>
  <c r="H1341" i="5"/>
  <c r="J1597" i="5"/>
  <c r="H1597" i="5"/>
  <c r="H334" i="5"/>
  <c r="J334" i="5"/>
  <c r="J504" i="5"/>
  <c r="K504" i="5" s="1"/>
  <c r="H504" i="5"/>
  <c r="H674" i="5"/>
  <c r="J674" i="5"/>
  <c r="K674" i="5" s="1"/>
  <c r="J1016" i="5"/>
  <c r="H1016" i="5"/>
  <c r="J1358" i="5"/>
  <c r="H1358" i="5"/>
  <c r="J1528" i="5"/>
  <c r="H1528" i="5"/>
  <c r="H281" i="5"/>
  <c r="J281" i="5"/>
  <c r="K281" i="5" s="1"/>
  <c r="H623" i="5"/>
  <c r="J623" i="5"/>
  <c r="K623" i="5" s="1"/>
  <c r="H1135" i="5"/>
  <c r="J1135" i="5"/>
  <c r="H1305" i="5"/>
  <c r="J1305" i="5"/>
  <c r="G1647" i="5"/>
  <c r="H410" i="5"/>
  <c r="J410" i="5"/>
  <c r="J582" i="5"/>
  <c r="H582" i="5"/>
  <c r="H1094" i="5"/>
  <c r="J1094" i="5"/>
  <c r="H1606" i="5"/>
  <c r="J1606" i="5"/>
  <c r="G699" i="5"/>
  <c r="G970" i="5"/>
  <c r="G1515" i="5"/>
  <c r="G649" i="5"/>
  <c r="G1194" i="5"/>
  <c r="J1470" i="5"/>
  <c r="K1470" i="5" s="1"/>
  <c r="H1470" i="5"/>
  <c r="H328" i="5"/>
  <c r="J328" i="5"/>
  <c r="G873" i="5"/>
  <c r="J1418" i="5"/>
  <c r="H1418" i="5"/>
  <c r="J726" i="5"/>
  <c r="H726" i="5"/>
  <c r="G1599" i="5"/>
  <c r="G619" i="5"/>
  <c r="H1055" i="5"/>
  <c r="J1055" i="5"/>
  <c r="J1494" i="5"/>
  <c r="H1494" i="5"/>
  <c r="J519" i="5"/>
  <c r="H519" i="5"/>
  <c r="J950" i="5"/>
  <c r="H950" i="5"/>
  <c r="G1387" i="5"/>
  <c r="G489" i="5"/>
  <c r="G448" i="5"/>
  <c r="H1151" i="5"/>
  <c r="J1151" i="5"/>
  <c r="K1151" i="5" s="1"/>
  <c r="G1152" i="5"/>
  <c r="J470" i="5"/>
  <c r="H470" i="5"/>
  <c r="G1171" i="5"/>
  <c r="J680" i="5"/>
  <c r="H680" i="5"/>
  <c r="J503" i="5"/>
  <c r="H503" i="5"/>
  <c r="H254" i="5"/>
  <c r="J254" i="5"/>
  <c r="J1527" i="5"/>
  <c r="H1527" i="5"/>
  <c r="H1320" i="5"/>
  <c r="J1320" i="5"/>
  <c r="G555" i="5"/>
  <c r="J1642" i="5"/>
  <c r="H1642" i="5"/>
  <c r="J1270" i="5"/>
  <c r="H1270" i="5"/>
  <c r="H286" i="5"/>
  <c r="J286" i="5"/>
  <c r="H2215" i="2"/>
  <c r="N2215" i="2"/>
  <c r="J2215" i="2"/>
  <c r="K1127" i="2"/>
  <c r="G1163" i="2"/>
  <c r="G2443" i="2"/>
  <c r="G2571" i="2"/>
  <c r="G2699" i="2"/>
  <c r="G2955" i="2"/>
  <c r="J3083" i="2"/>
  <c r="H3083" i="2"/>
  <c r="N3083" i="2"/>
  <c r="H756" i="2"/>
  <c r="N756" i="2"/>
  <c r="J756" i="2"/>
  <c r="N884" i="2"/>
  <c r="H884" i="2"/>
  <c r="J884" i="2"/>
  <c r="J2676" i="2"/>
  <c r="N2676" i="2"/>
  <c r="H2676" i="2"/>
  <c r="N2932" i="2"/>
  <c r="H2932" i="2"/>
  <c r="J2932" i="2"/>
  <c r="N3188" i="2"/>
  <c r="J3188" i="2"/>
  <c r="H3188" i="2"/>
  <c r="G861" i="2"/>
  <c r="G888" i="2"/>
  <c r="J1912" i="2"/>
  <c r="H1912" i="2"/>
  <c r="N1912" i="2"/>
  <c r="G761" i="2"/>
  <c r="N1170" i="2"/>
  <c r="J1170" i="2"/>
  <c r="H1170" i="2"/>
  <c r="I1170" i="2" s="1"/>
  <c r="J1376" i="2"/>
  <c r="K1376" i="2" s="1"/>
  <c r="H1376" i="2"/>
  <c r="N1376" i="2"/>
  <c r="N1455" i="2"/>
  <c r="H1455" i="2"/>
  <c r="J1455" i="2"/>
  <c r="N2273" i="2"/>
  <c r="J2273" i="2"/>
  <c r="H2273" i="2"/>
  <c r="N2479" i="2"/>
  <c r="H2479" i="2"/>
  <c r="J2479" i="2"/>
  <c r="N1009" i="2"/>
  <c r="J1009" i="2"/>
  <c r="H1009" i="2"/>
  <c r="N2319" i="2"/>
  <c r="H2319" i="2"/>
  <c r="J2319" i="2"/>
  <c r="N1705" i="2"/>
  <c r="J1705" i="2"/>
  <c r="H1705" i="2"/>
  <c r="N2034" i="2"/>
  <c r="J2034" i="2"/>
  <c r="K2034" i="2" s="1"/>
  <c r="H2034" i="2"/>
  <c r="J768" i="2"/>
  <c r="K768" i="2" s="1"/>
  <c r="H768" i="2"/>
  <c r="N768" i="2"/>
  <c r="N1423" i="2"/>
  <c r="H1423" i="2"/>
  <c r="J1423" i="2"/>
  <c r="H2407" i="2"/>
  <c r="N2407" i="2"/>
  <c r="J2407" i="2"/>
  <c r="H2431" i="2"/>
  <c r="N2431" i="2"/>
  <c r="J2431" i="2"/>
  <c r="K2431" i="2" s="1"/>
  <c r="J1472" i="2"/>
  <c r="H1472" i="2"/>
  <c r="N1472" i="2"/>
  <c r="N1801" i="2"/>
  <c r="J1801" i="2"/>
  <c r="K1801" i="2" s="1"/>
  <c r="H1801" i="2"/>
  <c r="N2127" i="2"/>
  <c r="H2127" i="2"/>
  <c r="J2127" i="2"/>
  <c r="N2063" i="2"/>
  <c r="H2063" i="2"/>
  <c r="J2063" i="2"/>
  <c r="H1639" i="2"/>
  <c r="N1639" i="2"/>
  <c r="J1639" i="2"/>
  <c r="N898" i="2"/>
  <c r="J898" i="2"/>
  <c r="H898" i="2"/>
  <c r="H2583" i="2"/>
  <c r="N2583" i="2"/>
  <c r="J2583" i="2"/>
  <c r="H2151" i="2"/>
  <c r="N2151" i="2"/>
  <c r="J2151" i="2"/>
  <c r="J524" i="5"/>
  <c r="K524" i="5" s="1"/>
  <c r="H524" i="5"/>
  <c r="J652" i="5"/>
  <c r="K652" i="5" s="1"/>
  <c r="H652" i="5"/>
  <c r="J780" i="5"/>
  <c r="H780" i="5"/>
  <c r="J908" i="5"/>
  <c r="H908" i="5"/>
  <c r="J1036" i="5"/>
  <c r="K1036" i="5" s="1"/>
  <c r="H1036" i="5"/>
  <c r="J1164" i="5"/>
  <c r="H1164" i="5"/>
  <c r="J1292" i="5"/>
  <c r="H1292" i="5"/>
  <c r="J1420" i="5"/>
  <c r="H1420" i="5"/>
  <c r="J1548" i="5"/>
  <c r="K1548" i="5" s="1"/>
  <c r="H1548" i="5"/>
  <c r="J261" i="5"/>
  <c r="K261" i="5" s="1"/>
  <c r="H261" i="5"/>
  <c r="G389" i="5"/>
  <c r="J517" i="5"/>
  <c r="H517" i="5"/>
  <c r="J645" i="5"/>
  <c r="H645" i="5"/>
  <c r="G773" i="5"/>
  <c r="G901" i="5"/>
  <c r="J1029" i="5"/>
  <c r="H1029" i="5"/>
  <c r="G1157" i="5"/>
  <c r="J1285" i="5"/>
  <c r="H1285" i="5"/>
  <c r="G1413" i="5"/>
  <c r="G1541" i="5"/>
  <c r="H430" i="5"/>
  <c r="J430" i="5"/>
  <c r="H942" i="5"/>
  <c r="J942" i="5"/>
  <c r="H1454" i="5"/>
  <c r="J1454" i="5"/>
  <c r="K1454" i="5" s="1"/>
  <c r="J377" i="5"/>
  <c r="H377" i="5"/>
  <c r="J719" i="5"/>
  <c r="K719" i="5" s="1"/>
  <c r="H719" i="5"/>
  <c r="J1231" i="5"/>
  <c r="K1231" i="5" s="1"/>
  <c r="H1231" i="5"/>
  <c r="J1401" i="5"/>
  <c r="H1401" i="5"/>
  <c r="G336" i="5"/>
  <c r="H506" i="5"/>
  <c r="J506" i="5"/>
  <c r="K506" i="5" s="1"/>
  <c r="G1018" i="5"/>
  <c r="J577" i="5"/>
  <c r="K577" i="5" s="1"/>
  <c r="H577" i="5"/>
  <c r="H851" i="5"/>
  <c r="J851" i="5"/>
  <c r="K851" i="5" s="1"/>
  <c r="J256" i="5"/>
  <c r="H256" i="5"/>
  <c r="J801" i="5"/>
  <c r="K801" i="5" s="1"/>
  <c r="H801" i="5"/>
  <c r="H1075" i="5"/>
  <c r="J1075" i="5"/>
  <c r="J1622" i="5"/>
  <c r="H1622" i="5"/>
  <c r="J480" i="5"/>
  <c r="H480" i="5"/>
  <c r="H1299" i="5"/>
  <c r="J1299" i="5"/>
  <c r="J969" i="5"/>
  <c r="K969" i="5" s="1"/>
  <c r="H969" i="5"/>
  <c r="J1408" i="5"/>
  <c r="H1408" i="5"/>
  <c r="J1303" i="5"/>
  <c r="K1303" i="5" s="1"/>
  <c r="H1303" i="5"/>
  <c r="J759" i="5"/>
  <c r="H759" i="5"/>
  <c r="J1632" i="5"/>
  <c r="K1632" i="5" s="1"/>
  <c r="H1632" i="5"/>
  <c r="H881" i="5"/>
  <c r="J881" i="5"/>
  <c r="K881" i="5" s="1"/>
  <c r="H1362" i="5"/>
  <c r="J1362" i="5"/>
  <c r="K1362" i="5" s="1"/>
  <c r="J791" i="5"/>
  <c r="K791" i="5" s="1"/>
  <c r="H791" i="5"/>
  <c r="J1289" i="5"/>
  <c r="H1289" i="5"/>
  <c r="N1290" i="2"/>
  <c r="J1290" i="2"/>
  <c r="K1290" i="2" s="1"/>
  <c r="H1290" i="2"/>
  <c r="N869" i="2"/>
  <c r="J869" i="2"/>
  <c r="H869" i="2"/>
  <c r="N997" i="2"/>
  <c r="J997" i="2"/>
  <c r="K997" i="2" s="1"/>
  <c r="H997" i="2"/>
  <c r="N1253" i="2"/>
  <c r="J1253" i="2"/>
  <c r="K1253" i="2" s="1"/>
  <c r="H1253" i="2"/>
  <c r="N1509" i="2"/>
  <c r="J1509" i="2"/>
  <c r="K1509" i="2" s="1"/>
  <c r="H1509" i="2"/>
  <c r="N1765" i="2"/>
  <c r="J1765" i="2"/>
  <c r="H1765" i="2"/>
  <c r="N2021" i="2"/>
  <c r="J2021" i="2"/>
  <c r="H2021" i="2"/>
  <c r="N2277" i="2"/>
  <c r="J2277" i="2"/>
  <c r="H2277" i="2"/>
  <c r="N2533" i="2"/>
  <c r="J2533" i="2"/>
  <c r="H2533" i="2"/>
  <c r="I2533" i="2" s="1"/>
  <c r="N2789" i="2"/>
  <c r="J2789" i="2"/>
  <c r="H2789" i="2"/>
  <c r="I2789" i="2" s="1"/>
  <c r="N3045" i="2"/>
  <c r="J3045" i="2"/>
  <c r="K3045" i="2" s="1"/>
  <c r="H3045" i="2"/>
  <c r="N3301" i="2"/>
  <c r="J3301" i="2"/>
  <c r="K3301" i="2" s="1"/>
  <c r="H3301" i="2"/>
  <c r="H902" i="2"/>
  <c r="N902" i="2"/>
  <c r="J902" i="2"/>
  <c r="N1105" i="2"/>
  <c r="J1105" i="2"/>
  <c r="H1105" i="2"/>
  <c r="H1311" i="2"/>
  <c r="N1311" i="2"/>
  <c r="J1311" i="2"/>
  <c r="N1514" i="2"/>
  <c r="J1514" i="2"/>
  <c r="H1514" i="2"/>
  <c r="H1926" i="2"/>
  <c r="N1926" i="2"/>
  <c r="J1926" i="2"/>
  <c r="N2129" i="2"/>
  <c r="J2129" i="2"/>
  <c r="K2129" i="2" s="1"/>
  <c r="H2129" i="2"/>
  <c r="H2335" i="2"/>
  <c r="N2335" i="2"/>
  <c r="J2335" i="2"/>
  <c r="K2335" i="2" s="1"/>
  <c r="N2538" i="2"/>
  <c r="J2538" i="2"/>
  <c r="K2538" i="2" s="1"/>
  <c r="H2538" i="2"/>
  <c r="J2744" i="2"/>
  <c r="K2744" i="2" s="1"/>
  <c r="H2744" i="2"/>
  <c r="N2744" i="2"/>
  <c r="H2950" i="2"/>
  <c r="N2950" i="2"/>
  <c r="J2950" i="2"/>
  <c r="J3153" i="2"/>
  <c r="K3153" i="2" s="1"/>
  <c r="H3153" i="2"/>
  <c r="N3153" i="2"/>
  <c r="H775" i="2"/>
  <c r="I775" i="2" s="1"/>
  <c r="N775" i="2"/>
  <c r="J775" i="2"/>
  <c r="N978" i="2"/>
  <c r="J978" i="2"/>
  <c r="H978" i="2"/>
  <c r="J1184" i="2"/>
  <c r="H1184" i="2"/>
  <c r="I1184" i="2" s="1"/>
  <c r="N1184" i="2"/>
  <c r="H1390" i="2"/>
  <c r="J1390" i="2"/>
  <c r="N1390" i="2"/>
  <c r="H1799" i="2"/>
  <c r="N1799" i="2"/>
  <c r="J1799" i="2"/>
  <c r="N2002" i="2"/>
  <c r="J2002" i="2"/>
  <c r="K2002" i="2" s="1"/>
  <c r="H2002" i="2"/>
  <c r="J2208" i="2"/>
  <c r="H2208" i="2"/>
  <c r="N2208" i="2"/>
  <c r="H2414" i="2"/>
  <c r="J2414" i="2"/>
  <c r="N2414" i="2"/>
  <c r="N2617" i="2"/>
  <c r="J2617" i="2"/>
  <c r="H2617" i="2"/>
  <c r="H2823" i="2"/>
  <c r="J2823" i="2"/>
  <c r="K2823" i="2" s="1"/>
  <c r="N2823" i="2"/>
  <c r="J3026" i="2"/>
  <c r="H3026" i="2"/>
  <c r="N3026" i="2"/>
  <c r="J3232" i="2"/>
  <c r="H3232" i="2"/>
  <c r="N3232" i="2"/>
  <c r="H854" i="2"/>
  <c r="J854" i="2"/>
  <c r="N854" i="2"/>
  <c r="H1878" i="2"/>
  <c r="J1878" i="2"/>
  <c r="N1878" i="2"/>
  <c r="H2902" i="2"/>
  <c r="N2902" i="2"/>
  <c r="J2902" i="2"/>
  <c r="H1358" i="2"/>
  <c r="J1358" i="2"/>
  <c r="N1358" i="2"/>
  <c r="H1687" i="2"/>
  <c r="J1687" i="2"/>
  <c r="N1687" i="2"/>
  <c r="H2342" i="2"/>
  <c r="N2342" i="2"/>
  <c r="J2342" i="2"/>
  <c r="N2665" i="2"/>
  <c r="J2665" i="2"/>
  <c r="H2665" i="2"/>
  <c r="J2994" i="2"/>
  <c r="K2994" i="2" s="1"/>
  <c r="H2994" i="2"/>
  <c r="N2994" i="2"/>
  <c r="H3326" i="2"/>
  <c r="N3326" i="2"/>
  <c r="J3326" i="2"/>
  <c r="H1399" i="2"/>
  <c r="J1399" i="2"/>
  <c r="K1399" i="2" s="1"/>
  <c r="N1399" i="2"/>
  <c r="J1728" i="2"/>
  <c r="H1728" i="2"/>
  <c r="N1728" i="2"/>
  <c r="N2057" i="2"/>
  <c r="J2057" i="2"/>
  <c r="K2057" i="2" s="1"/>
  <c r="H2057" i="2"/>
  <c r="J2712" i="2"/>
  <c r="K2712" i="2" s="1"/>
  <c r="H2712" i="2"/>
  <c r="N2712" i="2"/>
  <c r="H3038" i="2"/>
  <c r="N3038" i="2"/>
  <c r="J3038" i="2"/>
  <c r="H791" i="2"/>
  <c r="N791" i="2"/>
  <c r="J791" i="2"/>
  <c r="K791" i="2" s="1"/>
  <c r="H1446" i="2"/>
  <c r="N1446" i="2"/>
  <c r="J1446" i="2"/>
  <c r="K1446" i="2" s="1"/>
  <c r="N1769" i="2"/>
  <c r="J1769" i="2"/>
  <c r="K1769" i="2" s="1"/>
  <c r="H1769" i="2"/>
  <c r="H2430" i="2"/>
  <c r="N2430" i="2"/>
  <c r="J2430" i="2"/>
  <c r="N2753" i="2"/>
  <c r="J2753" i="2"/>
  <c r="H2753" i="2"/>
  <c r="J3082" i="2"/>
  <c r="K3082" i="2" s="1"/>
  <c r="H3082" i="2"/>
  <c r="N3082" i="2"/>
  <c r="N809" i="2"/>
  <c r="J809" i="2"/>
  <c r="K809" i="2" s="1"/>
  <c r="H809" i="2"/>
  <c r="H1470" i="2"/>
  <c r="J1470" i="2"/>
  <c r="N1470" i="2"/>
  <c r="N2122" i="2"/>
  <c r="J2122" i="2"/>
  <c r="H2122" i="2"/>
  <c r="J2448" i="2"/>
  <c r="N2448" i="2"/>
  <c r="H2448" i="2"/>
  <c r="N2777" i="2"/>
  <c r="J2777" i="2"/>
  <c r="K2777" i="2" s="1"/>
  <c r="H2777" i="2"/>
  <c r="J3106" i="2"/>
  <c r="N3106" i="2"/>
  <c r="H3106" i="2"/>
  <c r="H1166" i="2"/>
  <c r="N1166" i="2"/>
  <c r="J1166" i="2"/>
  <c r="H2150" i="2"/>
  <c r="N2150" i="2"/>
  <c r="J2150" i="2"/>
  <c r="H3134" i="2"/>
  <c r="N3134" i="2"/>
  <c r="J3134" i="2"/>
  <c r="J2992" i="2"/>
  <c r="K2992" i="2" s="1"/>
  <c r="H2992" i="2"/>
  <c r="N2992" i="2"/>
  <c r="H2126" i="2"/>
  <c r="J2126" i="2"/>
  <c r="N2126" i="2"/>
  <c r="J2993" i="2"/>
  <c r="K2993" i="2" s="1"/>
  <c r="H2993" i="2"/>
  <c r="N2993" i="2"/>
  <c r="H1694" i="2"/>
  <c r="N1694" i="2"/>
  <c r="J1694" i="2"/>
  <c r="N2561" i="2"/>
  <c r="J2561" i="2"/>
  <c r="K2561" i="2" s="1"/>
  <c r="H2561" i="2"/>
  <c r="H1334" i="2"/>
  <c r="J1334" i="2"/>
  <c r="K1334" i="2" s="1"/>
  <c r="N1334" i="2"/>
  <c r="H2135" i="2"/>
  <c r="J2135" i="2"/>
  <c r="K2135" i="2" s="1"/>
  <c r="N2135" i="2"/>
  <c r="J3009" i="2"/>
  <c r="K3009" i="2" s="1"/>
  <c r="H3009" i="2"/>
  <c r="N3009" i="2"/>
  <c r="N882" i="2"/>
  <c r="J882" i="2"/>
  <c r="H882" i="2"/>
  <c r="H2638" i="2"/>
  <c r="N2638" i="2"/>
  <c r="J2638" i="2"/>
  <c r="H1559" i="2"/>
  <c r="N1559" i="2"/>
  <c r="J1559" i="2"/>
  <c r="H2206" i="2"/>
  <c r="N2206" i="2"/>
  <c r="J2206" i="2"/>
  <c r="K2206" i="2" s="1"/>
  <c r="J3073" i="2"/>
  <c r="H3073" i="2"/>
  <c r="N3073" i="2"/>
  <c r="H1719" i="2"/>
  <c r="N1719" i="2"/>
  <c r="J1719" i="2"/>
  <c r="H3199" i="2"/>
  <c r="N3199" i="2"/>
  <c r="J3199" i="2"/>
  <c r="J269" i="5"/>
  <c r="H269" i="5"/>
  <c r="J397" i="5"/>
  <c r="H397" i="5"/>
  <c r="J525" i="5"/>
  <c r="K525" i="5" s="1"/>
  <c r="H525" i="5"/>
  <c r="J653" i="5"/>
  <c r="K653" i="5" s="1"/>
  <c r="H653" i="5"/>
  <c r="I653" i="5" s="1"/>
  <c r="J781" i="5"/>
  <c r="H781" i="5"/>
  <c r="J909" i="5"/>
  <c r="H909" i="5"/>
  <c r="J1037" i="5"/>
  <c r="K1037" i="5" s="1"/>
  <c r="H1037" i="5"/>
  <c r="J1165" i="5"/>
  <c r="H1165" i="5"/>
  <c r="I1165" i="5" s="1"/>
  <c r="J1293" i="5"/>
  <c r="H1293" i="5"/>
  <c r="I1293" i="5" s="1"/>
  <c r="J1421" i="5"/>
  <c r="H1421" i="5"/>
  <c r="J1549" i="5"/>
  <c r="H1549" i="5"/>
  <c r="H270" i="5"/>
  <c r="J270" i="5"/>
  <c r="H440" i="5"/>
  <c r="I441" i="5" s="1"/>
  <c r="J440" i="5"/>
  <c r="K440" i="5" s="1"/>
  <c r="H782" i="5"/>
  <c r="J782" i="5"/>
  <c r="H1122" i="5"/>
  <c r="J1122" i="5"/>
  <c r="H1294" i="5"/>
  <c r="J1294" i="5"/>
  <c r="H1464" i="5"/>
  <c r="J1464" i="5"/>
  <c r="K1464" i="5" s="1"/>
  <c r="H1634" i="5"/>
  <c r="J1634" i="5"/>
  <c r="J559" i="5"/>
  <c r="K559" i="5" s="1"/>
  <c r="H559" i="5"/>
  <c r="H729" i="5"/>
  <c r="J729" i="5"/>
  <c r="H1071" i="5"/>
  <c r="J1071" i="5"/>
  <c r="K1071" i="5" s="1"/>
  <c r="J1241" i="5"/>
  <c r="H1241" i="5"/>
  <c r="H1583" i="5"/>
  <c r="J1583" i="5"/>
  <c r="J346" i="5"/>
  <c r="H346" i="5"/>
  <c r="J518" i="5"/>
  <c r="H518" i="5"/>
  <c r="J688" i="5"/>
  <c r="H688" i="5"/>
  <c r="J1030" i="5"/>
  <c r="K1030" i="5" s="1"/>
  <c r="H1030" i="5"/>
  <c r="J1200" i="5"/>
  <c r="K1200" i="5" s="1"/>
  <c r="H1200" i="5"/>
  <c r="H1370" i="5"/>
  <c r="J1370" i="5"/>
  <c r="K1370" i="5" s="1"/>
  <c r="J1542" i="5"/>
  <c r="H1542" i="5"/>
  <c r="J1142" i="5"/>
  <c r="H1142" i="5"/>
  <c r="J1366" i="5"/>
  <c r="K1366" i="5" s="1"/>
  <c r="H1366" i="5"/>
  <c r="J1640" i="5"/>
  <c r="H1640" i="5"/>
  <c r="H1319" i="5"/>
  <c r="J1319" i="5"/>
  <c r="J1439" i="5"/>
  <c r="H1439" i="5"/>
  <c r="H895" i="5"/>
  <c r="J895" i="5"/>
  <c r="J790" i="5"/>
  <c r="H790" i="5"/>
  <c r="J1610" i="5"/>
  <c r="K1610" i="5" s="1"/>
  <c r="H1610" i="5"/>
  <c r="J1430" i="5"/>
  <c r="H1430" i="5"/>
  <c r="H1426" i="5"/>
  <c r="J1426" i="5"/>
  <c r="K1426" i="5" s="1"/>
  <c r="N2587" i="2"/>
  <c r="H2587" i="2"/>
  <c r="J2587" i="2"/>
  <c r="N2715" i="2"/>
  <c r="J2715" i="2"/>
  <c r="H2715" i="2"/>
  <c r="N2843" i="2"/>
  <c r="J2843" i="2"/>
  <c r="K2843" i="2" s="1"/>
  <c r="H2843" i="2"/>
  <c r="N2971" i="2"/>
  <c r="H2971" i="2"/>
  <c r="J2971" i="2"/>
  <c r="N3099" i="2"/>
  <c r="H3099" i="2"/>
  <c r="J3099" i="2"/>
  <c r="K3099" i="2" s="1"/>
  <c r="J3227" i="2"/>
  <c r="N3227" i="2"/>
  <c r="H3227" i="2"/>
  <c r="N877" i="2"/>
  <c r="H877" i="2"/>
  <c r="J877" i="2"/>
  <c r="N1133" i="2"/>
  <c r="J1133" i="2"/>
  <c r="H1133" i="2"/>
  <c r="N1261" i="2"/>
  <c r="J1261" i="2"/>
  <c r="K1261" i="2" s="1"/>
  <c r="H1261" i="2"/>
  <c r="N1389" i="2"/>
  <c r="H1389" i="2"/>
  <c r="J1389" i="2"/>
  <c r="N1645" i="2"/>
  <c r="J1645" i="2"/>
  <c r="K1645" i="2" s="1"/>
  <c r="H1645" i="2"/>
  <c r="N1901" i="2"/>
  <c r="H1901" i="2"/>
  <c r="J1901" i="2"/>
  <c r="N2157" i="2"/>
  <c r="J2157" i="2"/>
  <c r="H2157" i="2"/>
  <c r="N2413" i="2"/>
  <c r="H2413" i="2"/>
  <c r="J2413" i="2"/>
  <c r="K2413" i="2" s="1"/>
  <c r="N2669" i="2"/>
  <c r="J2669" i="2"/>
  <c r="H2669" i="2"/>
  <c r="N2925" i="2"/>
  <c r="H2925" i="2"/>
  <c r="I2925" i="2" s="1"/>
  <c r="J2925" i="2"/>
  <c r="N3181" i="2"/>
  <c r="J3181" i="2"/>
  <c r="K3181" i="2" s="1"/>
  <c r="H3181" i="2"/>
  <c r="N913" i="2"/>
  <c r="J913" i="2"/>
  <c r="H913" i="2"/>
  <c r="H1119" i="2"/>
  <c r="N1119" i="2"/>
  <c r="J1119" i="2"/>
  <c r="N1322" i="2"/>
  <c r="J1322" i="2"/>
  <c r="K1322" i="2" s="1"/>
  <c r="H1322" i="2"/>
  <c r="H1734" i="2"/>
  <c r="N1734" i="2"/>
  <c r="J1734" i="2"/>
  <c r="N1937" i="2"/>
  <c r="J1937" i="2"/>
  <c r="H1937" i="2"/>
  <c r="H2143" i="2"/>
  <c r="N2143" i="2"/>
  <c r="J2143" i="2"/>
  <c r="K2143" i="2" s="1"/>
  <c r="N2346" i="2"/>
  <c r="J2346" i="2"/>
  <c r="H2346" i="2"/>
  <c r="J2552" i="2"/>
  <c r="H2552" i="2"/>
  <c r="N2552" i="2"/>
  <c r="H2758" i="2"/>
  <c r="N2758" i="2"/>
  <c r="J2758" i="2"/>
  <c r="K2758" i="2" s="1"/>
  <c r="J2961" i="2"/>
  <c r="N2961" i="2"/>
  <c r="H2961" i="2"/>
  <c r="H3167" i="2"/>
  <c r="N3167" i="2"/>
  <c r="J3167" i="2"/>
  <c r="N786" i="2"/>
  <c r="J786" i="2"/>
  <c r="K786" i="2" s="1"/>
  <c r="H786" i="2"/>
  <c r="J992" i="2"/>
  <c r="H992" i="2"/>
  <c r="N992" i="2"/>
  <c r="H1198" i="2"/>
  <c r="N1198" i="2"/>
  <c r="J1198" i="2"/>
  <c r="K1198" i="2" s="1"/>
  <c r="H1607" i="2"/>
  <c r="N1607" i="2"/>
  <c r="J1607" i="2"/>
  <c r="N1810" i="2"/>
  <c r="J1810" i="2"/>
  <c r="K1810" i="2" s="1"/>
  <c r="H1810" i="2"/>
  <c r="J2016" i="2"/>
  <c r="H2016" i="2"/>
  <c r="N2016" i="2"/>
  <c r="H2222" i="2"/>
  <c r="N2222" i="2"/>
  <c r="J2222" i="2"/>
  <c r="H2631" i="2"/>
  <c r="N2631" i="2"/>
  <c r="J2631" i="2"/>
  <c r="K2631" i="2" s="1"/>
  <c r="J2834" i="2"/>
  <c r="K2834" i="2" s="1"/>
  <c r="H2834" i="2"/>
  <c r="N2834" i="2"/>
  <c r="J3040" i="2"/>
  <c r="H3040" i="2"/>
  <c r="N3040" i="2"/>
  <c r="H3246" i="2"/>
  <c r="N3246" i="2"/>
  <c r="J3246" i="2"/>
  <c r="J1480" i="2"/>
  <c r="H1480" i="2"/>
  <c r="I1481" i="2" s="1"/>
  <c r="N1480" i="2"/>
  <c r="H1686" i="2"/>
  <c r="J1686" i="2"/>
  <c r="K1686" i="2" s="1"/>
  <c r="N1686" i="2"/>
  <c r="J2504" i="2"/>
  <c r="H2504" i="2"/>
  <c r="N2504" i="2"/>
  <c r="H2710" i="2"/>
  <c r="J2710" i="2"/>
  <c r="N2710" i="2"/>
  <c r="H3119" i="2"/>
  <c r="J3119" i="2"/>
  <c r="N3119" i="2"/>
  <c r="H2359" i="2"/>
  <c r="N2359" i="2"/>
  <c r="J2359" i="2"/>
  <c r="K2359" i="2" s="1"/>
  <c r="J3017" i="2"/>
  <c r="N3017" i="2"/>
  <c r="H3017" i="2"/>
  <c r="H1422" i="2"/>
  <c r="N1422" i="2"/>
  <c r="J1422" i="2"/>
  <c r="H1751" i="2"/>
  <c r="J1751" i="2"/>
  <c r="K1751" i="2" s="1"/>
  <c r="N1751" i="2"/>
  <c r="H2406" i="2"/>
  <c r="N2406" i="2"/>
  <c r="J2406" i="2"/>
  <c r="N2729" i="2"/>
  <c r="J2729" i="2"/>
  <c r="H2729" i="2"/>
  <c r="J3058" i="2"/>
  <c r="K3058" i="2" s="1"/>
  <c r="H3058" i="2"/>
  <c r="N3058" i="2"/>
  <c r="J808" i="2"/>
  <c r="K808" i="2" s="1"/>
  <c r="H808" i="2"/>
  <c r="N808" i="2"/>
  <c r="N1137" i="2"/>
  <c r="J1137" i="2"/>
  <c r="H1137" i="2"/>
  <c r="H1463" i="2"/>
  <c r="J1463" i="2"/>
  <c r="K1463" i="2" s="1"/>
  <c r="N1463" i="2"/>
  <c r="N2121" i="2"/>
  <c r="J2121" i="2"/>
  <c r="H2121" i="2"/>
  <c r="I2122" i="2" s="1"/>
  <c r="J2776" i="2"/>
  <c r="H2776" i="2"/>
  <c r="N2776" i="2"/>
  <c r="H3102" i="2"/>
  <c r="N3102" i="2"/>
  <c r="J3102" i="2"/>
  <c r="H2142" i="2"/>
  <c r="N2142" i="2"/>
  <c r="J2142" i="2"/>
  <c r="H2471" i="2"/>
  <c r="N2471" i="2"/>
  <c r="J2471" i="2"/>
  <c r="H3126" i="2"/>
  <c r="N3126" i="2"/>
  <c r="J3126" i="2"/>
  <c r="J1512" i="2"/>
  <c r="K1512" i="2" s="1"/>
  <c r="H1512" i="2"/>
  <c r="N1512" i="2"/>
  <c r="H2167" i="2"/>
  <c r="N2167" i="2"/>
  <c r="J2167" i="2"/>
  <c r="J2825" i="2"/>
  <c r="N2825" i="2"/>
  <c r="H2825" i="2"/>
  <c r="H3151" i="2"/>
  <c r="J3151" i="2"/>
  <c r="N3151" i="2"/>
  <c r="H1294" i="2"/>
  <c r="N1294" i="2"/>
  <c r="J1294" i="2"/>
  <c r="H2174" i="2"/>
  <c r="N2174" i="2"/>
  <c r="J2174" i="2"/>
  <c r="H2175" i="2"/>
  <c r="N2175" i="2"/>
  <c r="J2175" i="2"/>
  <c r="J3049" i="2"/>
  <c r="K3049" i="2" s="1"/>
  <c r="H3049" i="2"/>
  <c r="N3049" i="2"/>
  <c r="N873" i="2"/>
  <c r="J873" i="2"/>
  <c r="H873" i="2"/>
  <c r="I874" i="2" s="1"/>
  <c r="H1614" i="2"/>
  <c r="N1614" i="2"/>
  <c r="J1614" i="2"/>
  <c r="H3070" i="2"/>
  <c r="N3070" i="2"/>
  <c r="J3070" i="2"/>
  <c r="K3070" i="2" s="1"/>
  <c r="H2687" i="2"/>
  <c r="N2687" i="2"/>
  <c r="J2687" i="2"/>
  <c r="H3135" i="2"/>
  <c r="N3135" i="2"/>
  <c r="J3135" i="2"/>
  <c r="H2766" i="2"/>
  <c r="N2766" i="2"/>
  <c r="J2766" i="2"/>
  <c r="N1807" i="2"/>
  <c r="H1807" i="2"/>
  <c r="J1807" i="2"/>
  <c r="G2462" i="2"/>
  <c r="G2791" i="2"/>
  <c r="J3120" i="2"/>
  <c r="K3120" i="2" s="1"/>
  <c r="H3120" i="2"/>
  <c r="N3120" i="2"/>
  <c r="G870" i="2"/>
  <c r="N1193" i="2"/>
  <c r="J1193" i="2"/>
  <c r="K1193" i="2" s="1"/>
  <c r="H1193" i="2"/>
  <c r="N1522" i="2"/>
  <c r="J1522" i="2"/>
  <c r="K1522" i="2" s="1"/>
  <c r="H1522" i="2"/>
  <c r="G1854" i="2"/>
  <c r="G2177" i="2"/>
  <c r="G2832" i="2"/>
  <c r="N911" i="2"/>
  <c r="H911" i="2"/>
  <c r="J911" i="2"/>
  <c r="K911" i="2" s="1"/>
  <c r="G1566" i="2"/>
  <c r="H1895" i="2"/>
  <c r="N1895" i="2"/>
  <c r="J1895" i="2"/>
  <c r="G2550" i="2"/>
  <c r="G2879" i="2"/>
  <c r="I2880" i="2" s="1"/>
  <c r="G935" i="2"/>
  <c r="G1590" i="2"/>
  <c r="G1919" i="2"/>
  <c r="G2242" i="2"/>
  <c r="I2243" i="2" s="1"/>
  <c r="G2574" i="2"/>
  <c r="I2574" i="2" s="1"/>
  <c r="G2903" i="2"/>
  <c r="G3226" i="2"/>
  <c r="G960" i="2"/>
  <c r="G1289" i="2"/>
  <c r="N1615" i="2"/>
  <c r="H1615" i="2"/>
  <c r="J1615" i="2"/>
  <c r="G2270" i="2"/>
  <c r="H2599" i="2"/>
  <c r="N2599" i="2"/>
  <c r="J2599" i="2"/>
  <c r="J2928" i="2"/>
  <c r="H2928" i="2"/>
  <c r="N2928" i="2"/>
  <c r="G3254" i="2"/>
  <c r="G1574" i="2"/>
  <c r="N2441" i="2"/>
  <c r="J2441" i="2"/>
  <c r="H2441" i="2"/>
  <c r="H3302" i="2"/>
  <c r="N3302" i="2"/>
  <c r="J3302" i="2"/>
  <c r="J1576" i="2"/>
  <c r="H1576" i="2"/>
  <c r="N1576" i="2"/>
  <c r="H2455" i="2"/>
  <c r="J2455" i="2"/>
  <c r="N2455" i="2"/>
  <c r="G1150" i="2"/>
  <c r="H2023" i="2"/>
  <c r="N2023" i="2"/>
  <c r="J2023" i="2"/>
  <c r="K2023" i="2" s="1"/>
  <c r="G3294" i="2"/>
  <c r="G1591" i="2"/>
  <c r="H3318" i="2"/>
  <c r="N3318" i="2"/>
  <c r="J3318" i="2"/>
  <c r="G1214" i="2"/>
  <c r="J2088" i="2"/>
  <c r="H2088" i="2"/>
  <c r="N2088" i="2"/>
  <c r="H2967" i="2"/>
  <c r="N2967" i="2"/>
  <c r="J2967" i="2"/>
  <c r="G782" i="2"/>
  <c r="G1662" i="2"/>
  <c r="G2535" i="2"/>
  <c r="G798" i="2"/>
  <c r="G3150" i="2"/>
  <c r="I3150" i="2" s="1"/>
  <c r="J445" i="5"/>
  <c r="K445" i="5" s="1"/>
  <c r="H445" i="5"/>
  <c r="I445" i="5" s="1"/>
  <c r="J701" i="5"/>
  <c r="K701" i="5" s="1"/>
  <c r="H701" i="5"/>
  <c r="I701" i="5" s="1"/>
  <c r="J829" i="5"/>
  <c r="H829" i="5"/>
  <c r="I829" i="5" s="1"/>
  <c r="J957" i="5"/>
  <c r="H957" i="5"/>
  <c r="I957" i="5" s="1"/>
  <c r="I1085" i="5"/>
  <c r="J1213" i="5"/>
  <c r="H1213" i="5"/>
  <c r="I1213" i="5" s="1"/>
  <c r="I1341" i="5"/>
  <c r="J1469" i="5"/>
  <c r="H1469" i="5"/>
  <c r="I1469" i="5" s="1"/>
  <c r="I1597" i="5"/>
  <c r="J846" i="5"/>
  <c r="H846" i="5"/>
  <c r="H1186" i="5"/>
  <c r="J1186" i="5"/>
  <c r="H451" i="5"/>
  <c r="J451" i="5"/>
  <c r="H793" i="5"/>
  <c r="J793" i="5"/>
  <c r="H1647" i="5"/>
  <c r="J1647" i="5"/>
  <c r="G410" i="5"/>
  <c r="H752" i="5"/>
  <c r="J752" i="5"/>
  <c r="H922" i="5"/>
  <c r="J922" i="5"/>
  <c r="J1264" i="5"/>
  <c r="H1264" i="5"/>
  <c r="H1434" i="5"/>
  <c r="J1434" i="5"/>
  <c r="J970" i="5"/>
  <c r="K970" i="5" s="1"/>
  <c r="H970" i="5"/>
  <c r="J1246" i="5"/>
  <c r="H1246" i="5"/>
  <c r="H375" i="5"/>
  <c r="J375" i="5"/>
  <c r="H649" i="5"/>
  <c r="J649" i="5"/>
  <c r="J1194" i="5"/>
  <c r="H1194" i="5"/>
  <c r="J599" i="5"/>
  <c r="H599" i="5"/>
  <c r="J873" i="5"/>
  <c r="K873" i="5" s="1"/>
  <c r="H873" i="5"/>
  <c r="G1418" i="5"/>
  <c r="H287" i="5"/>
  <c r="J287" i="5"/>
  <c r="J1599" i="5"/>
  <c r="H1599" i="5"/>
  <c r="J489" i="5"/>
  <c r="H489" i="5"/>
  <c r="J448" i="5"/>
  <c r="K448" i="5" s="1"/>
  <c r="H448" i="5"/>
  <c r="J1152" i="5"/>
  <c r="K1152" i="5" s="1"/>
  <c r="H1152" i="5"/>
  <c r="H1171" i="5"/>
  <c r="J1171" i="5"/>
  <c r="G2215" i="2"/>
  <c r="J3211" i="2"/>
  <c r="H3211" i="2"/>
  <c r="N3211" i="2"/>
  <c r="N1012" i="2"/>
  <c r="J1012" i="2"/>
  <c r="H1012" i="2"/>
  <c r="J1140" i="2"/>
  <c r="K1140" i="2" s="1"/>
  <c r="N1140" i="2"/>
  <c r="H1140" i="2"/>
  <c r="H1268" i="2"/>
  <c r="N1268" i="2"/>
  <c r="J1268" i="2"/>
  <c r="H1396" i="2"/>
  <c r="N1396" i="2"/>
  <c r="J1396" i="2"/>
  <c r="K1396" i="2" s="1"/>
  <c r="J1524" i="2"/>
  <c r="N1524" i="2"/>
  <c r="H1524" i="2"/>
  <c r="N1652" i="2"/>
  <c r="J1652" i="2"/>
  <c r="K1652" i="2" s="1"/>
  <c r="H1652" i="2"/>
  <c r="H1780" i="2"/>
  <c r="N1780" i="2"/>
  <c r="J1780" i="2"/>
  <c r="H1908" i="2"/>
  <c r="J1908" i="2"/>
  <c r="K1908" i="2" s="1"/>
  <c r="N1908" i="2"/>
  <c r="J2036" i="2"/>
  <c r="K2036" i="2" s="1"/>
  <c r="H2036" i="2"/>
  <c r="N2036" i="2"/>
  <c r="N2164" i="2"/>
  <c r="J2164" i="2"/>
  <c r="H2164" i="2"/>
  <c r="H2292" i="2"/>
  <c r="J2292" i="2"/>
  <c r="N2292" i="2"/>
  <c r="J2420" i="2"/>
  <c r="N2420" i="2"/>
  <c r="H2420" i="2"/>
  <c r="G989" i="2"/>
  <c r="G1117" i="2"/>
  <c r="G1245" i="2"/>
  <c r="G1373" i="2"/>
  <c r="G1501" i="2"/>
  <c r="G1629" i="2"/>
  <c r="G1757" i="2"/>
  <c r="G1885" i="2"/>
  <c r="G2013" i="2"/>
  <c r="G2141" i="2"/>
  <c r="G2269" i="2"/>
  <c r="G2397" i="2"/>
  <c r="G2525" i="2"/>
  <c r="G2653" i="2"/>
  <c r="G2781" i="2"/>
  <c r="G2909" i="2"/>
  <c r="G3037" i="2"/>
  <c r="G3165" i="2"/>
  <c r="G3293" i="2"/>
  <c r="J888" i="2"/>
  <c r="H888" i="2"/>
  <c r="N888" i="2"/>
  <c r="N761" i="2"/>
  <c r="J761" i="2"/>
  <c r="K761" i="2" s="1"/>
  <c r="H761" i="2"/>
  <c r="I1376" i="2"/>
  <c r="N1785" i="2"/>
  <c r="J1785" i="2"/>
  <c r="H1785" i="2"/>
  <c r="I1785" i="2" s="1"/>
  <c r="G1249" i="2"/>
  <c r="G1658" i="2"/>
  <c r="J1864" i="2"/>
  <c r="H1864" i="2"/>
  <c r="N1864" i="2"/>
  <c r="N2682" i="2"/>
  <c r="J2682" i="2"/>
  <c r="H2682" i="2"/>
  <c r="J2888" i="2"/>
  <c r="K2888" i="2" s="1"/>
  <c r="H2888" i="2"/>
  <c r="I2888" i="2" s="1"/>
  <c r="N2888" i="2"/>
  <c r="G1009" i="2"/>
  <c r="N1993" i="2"/>
  <c r="J1993" i="2"/>
  <c r="K1993" i="2" s="1"/>
  <c r="H1993" i="2"/>
  <c r="G2648" i="2"/>
  <c r="N1050" i="2"/>
  <c r="J1050" i="2"/>
  <c r="H1050" i="2"/>
  <c r="G2034" i="2"/>
  <c r="G3018" i="2"/>
  <c r="G1097" i="2"/>
  <c r="J1752" i="2"/>
  <c r="H1752" i="2"/>
  <c r="N1752" i="2"/>
  <c r="J792" i="2"/>
  <c r="H792" i="2"/>
  <c r="N792" i="2"/>
  <c r="J1776" i="2"/>
  <c r="K1776" i="2" s="1"/>
  <c r="N1776" i="2"/>
  <c r="H1776" i="2"/>
  <c r="N817" i="2"/>
  <c r="J817" i="2"/>
  <c r="H817" i="2"/>
  <c r="J2456" i="2"/>
  <c r="H2456" i="2"/>
  <c r="N2456" i="2"/>
  <c r="G2930" i="2"/>
  <c r="G759" i="2"/>
  <c r="G898" i="2"/>
  <c r="G2953" i="2"/>
  <c r="N833" i="2"/>
  <c r="J833" i="2"/>
  <c r="H833" i="2"/>
  <c r="N1282" i="2"/>
  <c r="J1282" i="2"/>
  <c r="K1282" i="2" s="1"/>
  <c r="H1282" i="2"/>
  <c r="G258" i="5"/>
  <c r="H600" i="5"/>
  <c r="J600" i="5"/>
  <c r="H770" i="5"/>
  <c r="J770" i="5"/>
  <c r="H1112" i="5"/>
  <c r="J1112" i="5"/>
  <c r="H1282" i="5"/>
  <c r="J1282" i="5"/>
  <c r="G377" i="5"/>
  <c r="G547" i="5"/>
  <c r="G1059" i="5"/>
  <c r="G1571" i="5"/>
  <c r="G848" i="5"/>
  <c r="H306" i="5"/>
  <c r="J306" i="5"/>
  <c r="H530" i="5"/>
  <c r="J530" i="5"/>
  <c r="G1025" i="5"/>
  <c r="G1575" i="5"/>
  <c r="J320" i="5"/>
  <c r="H320" i="5"/>
  <c r="J1544" i="5"/>
  <c r="H1544" i="5"/>
  <c r="I1362" i="5"/>
  <c r="G1234" i="5"/>
  <c r="G722" i="5"/>
  <c r="G787" i="2"/>
  <c r="G1043" i="2"/>
  <c r="G1555" i="2"/>
  <c r="G1683" i="2"/>
  <c r="G2195" i="2"/>
  <c r="N2707" i="2"/>
  <c r="H2707" i="2"/>
  <c r="J2707" i="2"/>
  <c r="J2835" i="2"/>
  <c r="N2835" i="2"/>
  <c r="H2835" i="2"/>
  <c r="N2963" i="2"/>
  <c r="H2963" i="2"/>
  <c r="J2963" i="2"/>
  <c r="N3219" i="2"/>
  <c r="H3219" i="2"/>
  <c r="J3219" i="2"/>
  <c r="N764" i="2"/>
  <c r="J764" i="2"/>
  <c r="H764" i="2"/>
  <c r="N892" i="2"/>
  <c r="J892" i="2"/>
  <c r="H892" i="2"/>
  <c r="G869" i="2"/>
  <c r="N1125" i="2"/>
  <c r="J1125" i="2"/>
  <c r="H1125" i="2"/>
  <c r="N1381" i="2"/>
  <c r="J1381" i="2"/>
  <c r="H1381" i="2"/>
  <c r="N1637" i="2"/>
  <c r="J1637" i="2"/>
  <c r="H1637" i="2"/>
  <c r="N1893" i="2"/>
  <c r="J1893" i="2"/>
  <c r="H1893" i="2"/>
  <c r="I1893" i="2" s="1"/>
  <c r="N2149" i="2"/>
  <c r="J2149" i="2"/>
  <c r="H2149" i="2"/>
  <c r="I2149" i="2" s="1"/>
  <c r="N2405" i="2"/>
  <c r="J2405" i="2"/>
  <c r="K2405" i="2" s="1"/>
  <c r="H2405" i="2"/>
  <c r="N2661" i="2"/>
  <c r="J2661" i="2"/>
  <c r="K2661" i="2" s="1"/>
  <c r="H2661" i="2"/>
  <c r="N2917" i="2"/>
  <c r="J2917" i="2"/>
  <c r="K2917" i="2" s="1"/>
  <c r="H2917" i="2"/>
  <c r="I2917" i="2" s="1"/>
  <c r="N3173" i="2"/>
  <c r="J3173" i="2"/>
  <c r="H3173" i="2"/>
  <c r="G902" i="2"/>
  <c r="G1105" i="2"/>
  <c r="G1311" i="2"/>
  <c r="G1514" i="2"/>
  <c r="I1514" i="2" s="1"/>
  <c r="J1720" i="2"/>
  <c r="H1720" i="2"/>
  <c r="N1720" i="2"/>
  <c r="G1926" i="2"/>
  <c r="G2129" i="2"/>
  <c r="G2335" i="2"/>
  <c r="G2538" i="2"/>
  <c r="G2744" i="2"/>
  <c r="G2950" i="2"/>
  <c r="G3153" i="2"/>
  <c r="G1390" i="2"/>
  <c r="I1390" i="2" s="1"/>
  <c r="G1593" i="2"/>
  <c r="G1799" i="2"/>
  <c r="G2208" i="2"/>
  <c r="I2208" i="2" s="1"/>
  <c r="G2414" i="2"/>
  <c r="I2414" i="2" s="1"/>
  <c r="G2617" i="2"/>
  <c r="I2617" i="2" s="1"/>
  <c r="G2823" i="2"/>
  <c r="G3026" i="2"/>
  <c r="G3232" i="2"/>
  <c r="I3232" i="2" s="1"/>
  <c r="G854" i="2"/>
  <c r="I854" i="2" s="1"/>
  <c r="N1263" i="2"/>
  <c r="H1263" i="2"/>
  <c r="I1264" i="2" s="1"/>
  <c r="J1263" i="2"/>
  <c r="G1878" i="2"/>
  <c r="I1878" i="2" s="1"/>
  <c r="N2081" i="2"/>
  <c r="J2081" i="2"/>
  <c r="H2081" i="2"/>
  <c r="I2081" i="2" s="1"/>
  <c r="N2287" i="2"/>
  <c r="H2287" i="2"/>
  <c r="I2287" i="2" s="1"/>
  <c r="J2287" i="2"/>
  <c r="J2696" i="2"/>
  <c r="K2696" i="2" s="1"/>
  <c r="H2696" i="2"/>
  <c r="I2696" i="2" s="1"/>
  <c r="N2696" i="2"/>
  <c r="G2902" i="2"/>
  <c r="H3311" i="2"/>
  <c r="I3311" i="2" s="1"/>
  <c r="J3311" i="2"/>
  <c r="N3311" i="2"/>
  <c r="G1358" i="2"/>
  <c r="G1687" i="2"/>
  <c r="G2342" i="2"/>
  <c r="G3326" i="2"/>
  <c r="G1073" i="2"/>
  <c r="G1399" i="2"/>
  <c r="G2057" i="2"/>
  <c r="N2383" i="2"/>
  <c r="H2383" i="2"/>
  <c r="J2383" i="2"/>
  <c r="G2712" i="2"/>
  <c r="G3038" i="2"/>
  <c r="G1446" i="2"/>
  <c r="G2430" i="2"/>
  <c r="G3082" i="2"/>
  <c r="N1138" i="2"/>
  <c r="J1138" i="2"/>
  <c r="H1138" i="2"/>
  <c r="G1470" i="2"/>
  <c r="G2448" i="2"/>
  <c r="G2777" i="2"/>
  <c r="G1166" i="2"/>
  <c r="I1167" i="2" s="1"/>
  <c r="H1495" i="2"/>
  <c r="J1495" i="2"/>
  <c r="K1495" i="2" s="1"/>
  <c r="N1495" i="2"/>
  <c r="G2150" i="2"/>
  <c r="N2473" i="2"/>
  <c r="J2473" i="2"/>
  <c r="H2473" i="2"/>
  <c r="G3134" i="2"/>
  <c r="J2112" i="2"/>
  <c r="H2112" i="2"/>
  <c r="N2112" i="2"/>
  <c r="G2992" i="2"/>
  <c r="G2126" i="2"/>
  <c r="I2126" i="2" s="1"/>
  <c r="G1694" i="2"/>
  <c r="G1334" i="2"/>
  <c r="N1265" i="2"/>
  <c r="J1265" i="2"/>
  <c r="H1265" i="2"/>
  <c r="I1265" i="2" s="1"/>
  <c r="G2135" i="2"/>
  <c r="G2638" i="2"/>
  <c r="G1559" i="2"/>
  <c r="G1330" i="2"/>
  <c r="G2206" i="2"/>
  <c r="G1719" i="2"/>
  <c r="G3199" i="2"/>
  <c r="J532" i="5"/>
  <c r="K532" i="5" s="1"/>
  <c r="H532" i="5"/>
  <c r="J660" i="5"/>
  <c r="H660" i="5"/>
  <c r="J788" i="5"/>
  <c r="H788" i="5"/>
  <c r="J916" i="5"/>
  <c r="H916" i="5"/>
  <c r="I916" i="5" s="1"/>
  <c r="J1044" i="5"/>
  <c r="K1044" i="5" s="1"/>
  <c r="H1044" i="5"/>
  <c r="I1044" i="5" s="1"/>
  <c r="J1172" i="5"/>
  <c r="H1172" i="5"/>
  <c r="I1172" i="5" s="1"/>
  <c r="J1300" i="5"/>
  <c r="H1300" i="5"/>
  <c r="J1428" i="5"/>
  <c r="K1428" i="5" s="1"/>
  <c r="H1428" i="5"/>
  <c r="J1556" i="5"/>
  <c r="K1556" i="5" s="1"/>
  <c r="H1556" i="5"/>
  <c r="I525" i="5"/>
  <c r="I781" i="5"/>
  <c r="I909" i="5"/>
  <c r="I1037" i="5"/>
  <c r="I1421" i="5"/>
  <c r="H610" i="5"/>
  <c r="J610" i="5"/>
  <c r="K610" i="5" s="1"/>
  <c r="H952" i="5"/>
  <c r="J952" i="5"/>
  <c r="G688" i="5"/>
  <c r="H858" i="5"/>
  <c r="J858" i="5"/>
  <c r="G1200" i="5"/>
  <c r="G1370" i="5"/>
  <c r="H595" i="5"/>
  <c r="J595" i="5"/>
  <c r="J871" i="5"/>
  <c r="H871" i="5"/>
  <c r="H274" i="5"/>
  <c r="I274" i="5" s="1"/>
  <c r="J274" i="5"/>
  <c r="H819" i="5"/>
  <c r="I819" i="5" s="1"/>
  <c r="J819" i="5"/>
  <c r="H1095" i="5"/>
  <c r="J1095" i="5"/>
  <c r="H498" i="5"/>
  <c r="J498" i="5"/>
  <c r="H1043" i="5"/>
  <c r="I1043" i="5" s="1"/>
  <c r="J1043" i="5"/>
  <c r="K1043" i="5" s="1"/>
  <c r="J1590" i="5"/>
  <c r="K1590" i="5" s="1"/>
  <c r="H1590" i="5"/>
  <c r="I1590" i="5" s="1"/>
  <c r="J561" i="5"/>
  <c r="H561" i="5"/>
  <c r="J1000" i="5"/>
  <c r="H1000" i="5"/>
  <c r="J456" i="5"/>
  <c r="H456" i="5"/>
  <c r="J1329" i="5"/>
  <c r="H1329" i="5"/>
  <c r="H351" i="5"/>
  <c r="J351" i="5"/>
  <c r="H1224" i="5"/>
  <c r="J1224" i="5"/>
  <c r="H1663" i="5"/>
  <c r="J1663" i="5"/>
  <c r="J928" i="5"/>
  <c r="H928" i="5"/>
  <c r="J1585" i="5"/>
  <c r="H1585" i="5"/>
  <c r="H883" i="5"/>
  <c r="J883" i="5"/>
  <c r="G907" i="5"/>
  <c r="J1310" i="5"/>
  <c r="H1310" i="5"/>
  <c r="J1098" i="5"/>
  <c r="H1098" i="5"/>
  <c r="I1098" i="5" s="1"/>
  <c r="J744" i="5"/>
  <c r="H744" i="5"/>
  <c r="G299" i="5"/>
  <c r="G1426" i="5"/>
  <c r="J1130" i="5"/>
  <c r="K1130" i="5" s="1"/>
  <c r="H1130" i="5"/>
  <c r="I1130" i="5" s="1"/>
  <c r="J2929" i="2"/>
  <c r="H2929" i="2"/>
  <c r="N2929" i="2"/>
  <c r="G795" i="2"/>
  <c r="G1307" i="2"/>
  <c r="G1819" i="2"/>
  <c r="G2075" i="2"/>
  <c r="G2203" i="2"/>
  <c r="G2331" i="2"/>
  <c r="G2459" i="2"/>
  <c r="N772" i="2"/>
  <c r="J772" i="2"/>
  <c r="H772" i="2"/>
  <c r="H900" i="2"/>
  <c r="N900" i="2"/>
  <c r="J900" i="2"/>
  <c r="N2564" i="2"/>
  <c r="H2564" i="2"/>
  <c r="J2564" i="2"/>
  <c r="J2692" i="2"/>
  <c r="H2692" i="2"/>
  <c r="N2692" i="2"/>
  <c r="N2820" i="2"/>
  <c r="J2820" i="2"/>
  <c r="K2820" i="2" s="1"/>
  <c r="H2820" i="2"/>
  <c r="N2948" i="2"/>
  <c r="H2948" i="2"/>
  <c r="J2948" i="2"/>
  <c r="N3076" i="2"/>
  <c r="H3076" i="2"/>
  <c r="J3076" i="2"/>
  <c r="K3076" i="2" s="1"/>
  <c r="N3204" i="2"/>
  <c r="J3204" i="2"/>
  <c r="H3204" i="2"/>
  <c r="N3332" i="2"/>
  <c r="J3332" i="2"/>
  <c r="H3332" i="2"/>
  <c r="G877" i="2"/>
  <c r="I877" i="2" s="1"/>
  <c r="N1005" i="2"/>
  <c r="J1005" i="2"/>
  <c r="K1005" i="2" s="1"/>
  <c r="H1005" i="2"/>
  <c r="N1517" i="2"/>
  <c r="H1517" i="2"/>
  <c r="I1517" i="2" s="1"/>
  <c r="J1517" i="2"/>
  <c r="J1773" i="2"/>
  <c r="H1773" i="2"/>
  <c r="N1773" i="2"/>
  <c r="N2029" i="2"/>
  <c r="J2029" i="2"/>
  <c r="H2029" i="2"/>
  <c r="I2029" i="2" s="1"/>
  <c r="N2285" i="2"/>
  <c r="H2285" i="2"/>
  <c r="J2285" i="2"/>
  <c r="N2541" i="2"/>
  <c r="J2541" i="2"/>
  <c r="K2541" i="2" s="1"/>
  <c r="H2541" i="2"/>
  <c r="N2797" i="2"/>
  <c r="H2797" i="2"/>
  <c r="I2797" i="2" s="1"/>
  <c r="J2797" i="2"/>
  <c r="N3053" i="2"/>
  <c r="H3053" i="2"/>
  <c r="J3053" i="2"/>
  <c r="N3309" i="2"/>
  <c r="J3309" i="2"/>
  <c r="K3309" i="2" s="1"/>
  <c r="H3309" i="2"/>
  <c r="I913" i="2"/>
  <c r="G1119" i="2"/>
  <c r="G1322" i="2"/>
  <c r="J1528" i="2"/>
  <c r="H1528" i="2"/>
  <c r="N1528" i="2"/>
  <c r="G1734" i="2"/>
  <c r="G1937" i="2"/>
  <c r="G2143" i="2"/>
  <c r="I2143" i="2" s="1"/>
  <c r="G2346" i="2"/>
  <c r="G2552" i="2"/>
  <c r="G2758" i="2"/>
  <c r="G2961" i="2"/>
  <c r="G3167" i="2"/>
  <c r="G786" i="2"/>
  <c r="G992" i="2"/>
  <c r="G1198" i="2"/>
  <c r="G1607" i="2"/>
  <c r="G1810" i="2"/>
  <c r="G2016" i="2"/>
  <c r="G2222" i="2"/>
  <c r="G2631" i="2"/>
  <c r="G2834" i="2"/>
  <c r="G3040" i="2"/>
  <c r="G3246" i="2"/>
  <c r="N1071" i="2"/>
  <c r="H1071" i="2"/>
  <c r="J1071" i="2"/>
  <c r="G1274" i="2"/>
  <c r="G1686" i="2"/>
  <c r="I1686" i="2" s="1"/>
  <c r="N1889" i="2"/>
  <c r="J1889" i="2"/>
  <c r="H1889" i="2"/>
  <c r="N2095" i="2"/>
  <c r="H2095" i="2"/>
  <c r="J2095" i="2"/>
  <c r="G2298" i="2"/>
  <c r="G2710" i="2"/>
  <c r="I2710" i="2" s="1"/>
  <c r="J2913" i="2"/>
  <c r="N2913" i="2"/>
  <c r="H2913" i="2"/>
  <c r="G3119" i="2"/>
  <c r="I3120" i="2" s="1"/>
  <c r="G3322" i="2"/>
  <c r="G1378" i="2"/>
  <c r="J1704" i="2"/>
  <c r="H1704" i="2"/>
  <c r="N1704" i="2"/>
  <c r="G2359" i="2"/>
  <c r="J2688" i="2"/>
  <c r="K2688" i="2" s="1"/>
  <c r="H2688" i="2"/>
  <c r="N2688" i="2"/>
  <c r="H767" i="2"/>
  <c r="N767" i="2"/>
  <c r="J767" i="2"/>
  <c r="G1422" i="2"/>
  <c r="G1751" i="2"/>
  <c r="I1751" i="2" s="1"/>
  <c r="G2406" i="2"/>
  <c r="I2406" i="2" s="1"/>
  <c r="G3058" i="2"/>
  <c r="G1137" i="2"/>
  <c r="I1138" i="2" s="1"/>
  <c r="G1463" i="2"/>
  <c r="J1792" i="2"/>
  <c r="H1792" i="2"/>
  <c r="N1792" i="2"/>
  <c r="N2447" i="2"/>
  <c r="H2447" i="2"/>
  <c r="J2447" i="2"/>
  <c r="G2776" i="2"/>
  <c r="G3102" i="2"/>
  <c r="N1487" i="2"/>
  <c r="H1487" i="2"/>
  <c r="J1487" i="2"/>
  <c r="G2142" i="2"/>
  <c r="G2471" i="2"/>
  <c r="J2800" i="2"/>
  <c r="K2800" i="2" s="1"/>
  <c r="H2800" i="2"/>
  <c r="N2800" i="2"/>
  <c r="G3126" i="2"/>
  <c r="N857" i="2"/>
  <c r="J857" i="2"/>
  <c r="K857" i="2" s="1"/>
  <c r="H857" i="2"/>
  <c r="G1512" i="2"/>
  <c r="I1512" i="2" s="1"/>
  <c r="G2167" i="2"/>
  <c r="I2167" i="2" s="1"/>
  <c r="J2496" i="2"/>
  <c r="H2496" i="2"/>
  <c r="N2496" i="2"/>
  <c r="G2825" i="2"/>
  <c r="I2826" i="2" s="1"/>
  <c r="G3151" i="2"/>
  <c r="G1294" i="2"/>
  <c r="I1294" i="2" s="1"/>
  <c r="G2174" i="2"/>
  <c r="H3047" i="2"/>
  <c r="I3047" i="2" s="1"/>
  <c r="N3047" i="2"/>
  <c r="J3047" i="2"/>
  <c r="G1305" i="2"/>
  <c r="G2175" i="2"/>
  <c r="N1743" i="2"/>
  <c r="H1743" i="2"/>
  <c r="J1743" i="2"/>
  <c r="K1743" i="2" s="1"/>
  <c r="H2623" i="2"/>
  <c r="J2623" i="2"/>
  <c r="N2623" i="2"/>
  <c r="G1614" i="2"/>
  <c r="N2191" i="2"/>
  <c r="H2191" i="2"/>
  <c r="J2191" i="2"/>
  <c r="G3070" i="2"/>
  <c r="J944" i="2"/>
  <c r="N944" i="2"/>
  <c r="H944" i="2"/>
  <c r="G2687" i="2"/>
  <c r="N1385" i="2"/>
  <c r="J1385" i="2"/>
  <c r="K1385" i="2" s="1"/>
  <c r="H1385" i="2"/>
  <c r="N2255" i="2"/>
  <c r="H2255" i="2"/>
  <c r="J2255" i="2"/>
  <c r="G3135" i="2"/>
  <c r="I3135" i="2" s="1"/>
  <c r="G2766" i="2"/>
  <c r="G284" i="5"/>
  <c r="G540" i="5"/>
  <c r="G668" i="5"/>
  <c r="G796" i="5"/>
  <c r="G924" i="5"/>
  <c r="G1052" i="5"/>
  <c r="G1180" i="5"/>
  <c r="G1308" i="5"/>
  <c r="G1436" i="5"/>
  <c r="J277" i="5"/>
  <c r="K277" i="5" s="1"/>
  <c r="H277" i="5"/>
  <c r="J405" i="5"/>
  <c r="H405" i="5"/>
  <c r="I405" i="5" s="1"/>
  <c r="J533" i="5"/>
  <c r="H533" i="5"/>
  <c r="J661" i="5"/>
  <c r="H661" i="5"/>
  <c r="J1008" i="2"/>
  <c r="N1008" i="2"/>
  <c r="H1008" i="2"/>
  <c r="J324" i="5"/>
  <c r="H324" i="5"/>
  <c r="J452" i="5"/>
  <c r="K452" i="5" s="1"/>
  <c r="H452" i="5"/>
  <c r="I452" i="5" s="1"/>
  <c r="J580" i="5"/>
  <c r="H580" i="5"/>
  <c r="J708" i="5"/>
  <c r="H708" i="5"/>
  <c r="J836" i="5"/>
  <c r="H836" i="5"/>
  <c r="J964" i="5"/>
  <c r="K964" i="5" s="1"/>
  <c r="H964" i="5"/>
  <c r="J1092" i="5"/>
  <c r="H1092" i="5"/>
  <c r="J1220" i="5"/>
  <c r="H1220" i="5"/>
  <c r="J1348" i="5"/>
  <c r="H1348" i="5"/>
  <c r="J1476" i="5"/>
  <c r="K1476" i="5" s="1"/>
  <c r="H1476" i="5"/>
  <c r="J1604" i="5"/>
  <c r="H1604" i="5"/>
  <c r="H963" i="5"/>
  <c r="I964" i="5" s="1"/>
  <c r="J963" i="5"/>
  <c r="H1475" i="5"/>
  <c r="I1476" i="5" s="1"/>
  <c r="J1475" i="5"/>
  <c r="H425" i="5"/>
  <c r="J425" i="5"/>
  <c r="H1147" i="5"/>
  <c r="J1147" i="5"/>
  <c r="J1163" i="5"/>
  <c r="H1163" i="5"/>
  <c r="J449" i="5"/>
  <c r="H449" i="5"/>
  <c r="I449" i="5" s="1"/>
  <c r="J779" i="2"/>
  <c r="H779" i="2"/>
  <c r="N779" i="2"/>
  <c r="J907" i="2"/>
  <c r="H907" i="2"/>
  <c r="N907" i="2"/>
  <c r="J1035" i="2"/>
  <c r="K1035" i="2" s="1"/>
  <c r="H1035" i="2"/>
  <c r="N1035" i="2"/>
  <c r="J1163" i="2"/>
  <c r="H1163" i="2"/>
  <c r="N1163" i="2"/>
  <c r="J1291" i="2"/>
  <c r="H1291" i="2"/>
  <c r="N1291" i="2"/>
  <c r="J1419" i="2"/>
  <c r="H1419" i="2"/>
  <c r="N1419" i="2"/>
  <c r="J1547" i="2"/>
  <c r="K1547" i="2" s="1"/>
  <c r="H1547" i="2"/>
  <c r="N1547" i="2"/>
  <c r="J1675" i="2"/>
  <c r="K1675" i="2" s="1"/>
  <c r="H1675" i="2"/>
  <c r="N1675" i="2"/>
  <c r="J1803" i="2"/>
  <c r="H1803" i="2"/>
  <c r="N1803" i="2"/>
  <c r="J1931" i="2"/>
  <c r="H1931" i="2"/>
  <c r="N1931" i="2"/>
  <c r="J2059" i="2"/>
  <c r="K2059" i="2" s="1"/>
  <c r="H2059" i="2"/>
  <c r="N2059" i="2"/>
  <c r="J2187" i="2"/>
  <c r="H2187" i="2"/>
  <c r="N2187" i="2"/>
  <c r="J2315" i="2"/>
  <c r="H2315" i="2"/>
  <c r="N2315" i="2"/>
  <c r="J2443" i="2"/>
  <c r="H2443" i="2"/>
  <c r="N2443" i="2"/>
  <c r="J840" i="2"/>
  <c r="K840" i="2" s="1"/>
  <c r="H840" i="2"/>
  <c r="I840" i="2" s="1"/>
  <c r="N840" i="2"/>
  <c r="N1658" i="2"/>
  <c r="J1658" i="2"/>
  <c r="K1658" i="2" s="1"/>
  <c r="H1658" i="2"/>
  <c r="J3297" i="2"/>
  <c r="N3297" i="2"/>
  <c r="H3297" i="2"/>
  <c r="H547" i="5"/>
  <c r="J547" i="5"/>
  <c r="H1059" i="5"/>
  <c r="J1059" i="5"/>
  <c r="H1571" i="5"/>
  <c r="J1571" i="5"/>
  <c r="G1351" i="5"/>
  <c r="J1025" i="5"/>
  <c r="H1025" i="5"/>
  <c r="G535" i="5"/>
  <c r="J843" i="5"/>
  <c r="H843" i="5"/>
  <c r="G1543" i="5"/>
  <c r="G1544" i="5"/>
  <c r="H1563" i="5"/>
  <c r="J1563" i="5"/>
  <c r="G2707" i="2"/>
  <c r="I2835" i="2"/>
  <c r="N3091" i="2"/>
  <c r="H3091" i="2"/>
  <c r="I3091" i="2" s="1"/>
  <c r="J3091" i="2"/>
  <c r="K3091" i="2" s="1"/>
  <c r="G3219" i="2"/>
  <c r="G764" i="2"/>
  <c r="G892" i="2"/>
  <c r="N1020" i="2"/>
  <c r="J1020" i="2"/>
  <c r="H1020" i="2"/>
  <c r="N1148" i="2"/>
  <c r="J1148" i="2"/>
  <c r="H1148" i="2"/>
  <c r="N1276" i="2"/>
  <c r="J1276" i="2"/>
  <c r="H1276" i="2"/>
  <c r="N1404" i="2"/>
  <c r="J1404" i="2"/>
  <c r="H1404" i="2"/>
  <c r="N1532" i="2"/>
  <c r="J1532" i="2"/>
  <c r="K1532" i="2" s="1"/>
  <c r="H1532" i="2"/>
  <c r="N1660" i="2"/>
  <c r="J1660" i="2"/>
  <c r="H1660" i="2"/>
  <c r="N1788" i="2"/>
  <c r="J1788" i="2"/>
  <c r="H1788" i="2"/>
  <c r="N1916" i="2"/>
  <c r="J1916" i="2"/>
  <c r="H1916" i="2"/>
  <c r="N2044" i="2"/>
  <c r="J2044" i="2"/>
  <c r="H2044" i="2"/>
  <c r="N2172" i="2"/>
  <c r="J2172" i="2"/>
  <c r="H2172" i="2"/>
  <c r="N2300" i="2"/>
  <c r="J2300" i="2"/>
  <c r="H2300" i="2"/>
  <c r="N2428" i="2"/>
  <c r="J2428" i="2"/>
  <c r="H2428" i="2"/>
  <c r="N2556" i="2"/>
  <c r="J2556" i="2"/>
  <c r="K2556" i="2" s="1"/>
  <c r="H2556" i="2"/>
  <c r="N2684" i="2"/>
  <c r="J2684" i="2"/>
  <c r="H2684" i="2"/>
  <c r="N2812" i="2"/>
  <c r="J2812" i="2"/>
  <c r="H2812" i="2"/>
  <c r="N2940" i="2"/>
  <c r="J2940" i="2"/>
  <c r="H2940" i="2"/>
  <c r="N3068" i="2"/>
  <c r="J3068" i="2"/>
  <c r="H3068" i="2"/>
  <c r="N3196" i="2"/>
  <c r="J3196" i="2"/>
  <c r="H3196" i="2"/>
  <c r="N3324" i="2"/>
  <c r="J3324" i="2"/>
  <c r="H3324" i="2"/>
  <c r="I997" i="2"/>
  <c r="I1125" i="2"/>
  <c r="I1381" i="2"/>
  <c r="I1509" i="2"/>
  <c r="I1765" i="2"/>
  <c r="I2021" i="2"/>
  <c r="I2405" i="2"/>
  <c r="I3045" i="2"/>
  <c r="I3173" i="2"/>
  <c r="I3301" i="2"/>
  <c r="I978" i="2"/>
  <c r="N1593" i="2"/>
  <c r="J1593" i="2"/>
  <c r="H1593" i="2"/>
  <c r="I2002" i="2"/>
  <c r="N1057" i="2"/>
  <c r="J1057" i="2"/>
  <c r="H1057" i="2"/>
  <c r="I1057" i="2" s="1"/>
  <c r="G1466" i="2"/>
  <c r="J1672" i="2"/>
  <c r="H1672" i="2"/>
  <c r="I1672" i="2" s="1"/>
  <c r="N1672" i="2"/>
  <c r="J3105" i="2"/>
  <c r="K3105" i="2" s="1"/>
  <c r="H3105" i="2"/>
  <c r="I3105" i="2" s="1"/>
  <c r="N3105" i="2"/>
  <c r="N1026" i="2"/>
  <c r="J1026" i="2"/>
  <c r="K1026" i="2" s="1"/>
  <c r="H1026" i="2"/>
  <c r="N2010" i="2"/>
  <c r="J2010" i="2"/>
  <c r="H2010" i="2"/>
  <c r="G1114" i="2"/>
  <c r="N2098" i="2"/>
  <c r="J2098" i="2"/>
  <c r="H2098" i="2"/>
  <c r="I809" i="2"/>
  <c r="N1793" i="2"/>
  <c r="J1793" i="2"/>
  <c r="H1793" i="2"/>
  <c r="N834" i="2"/>
  <c r="J834" i="2"/>
  <c r="H834" i="2"/>
  <c r="N1818" i="2"/>
  <c r="J1818" i="2"/>
  <c r="H1818" i="2"/>
  <c r="I2473" i="2"/>
  <c r="G2112" i="2"/>
  <c r="I2112" i="2" s="1"/>
  <c r="N1250" i="2"/>
  <c r="J1250" i="2"/>
  <c r="H1250" i="2"/>
  <c r="N818" i="2"/>
  <c r="J818" i="2"/>
  <c r="H818" i="2"/>
  <c r="N1762" i="2"/>
  <c r="J1762" i="2"/>
  <c r="H1762" i="2"/>
  <c r="J276" i="5"/>
  <c r="H276" i="5"/>
  <c r="J404" i="5"/>
  <c r="K404" i="5" s="1"/>
  <c r="H404" i="5"/>
  <c r="I440" i="5"/>
  <c r="H387" i="5"/>
  <c r="J387" i="5"/>
  <c r="J1416" i="5"/>
  <c r="H1416" i="5"/>
  <c r="J545" i="5"/>
  <c r="H545" i="5"/>
  <c r="I1640" i="5"/>
  <c r="G498" i="5"/>
  <c r="J769" i="5"/>
  <c r="H769" i="5"/>
  <c r="I770" i="5" s="1"/>
  <c r="H882" i="5"/>
  <c r="J882" i="5"/>
  <c r="J1591" i="5"/>
  <c r="H1591" i="5"/>
  <c r="I1591" i="5" s="1"/>
  <c r="J907" i="5"/>
  <c r="H907" i="5"/>
  <c r="G1051" i="5"/>
  <c r="G2929" i="2"/>
  <c r="G1051" i="2"/>
  <c r="G1563" i="2"/>
  <c r="I3227" i="2"/>
  <c r="G772" i="2"/>
  <c r="I772" i="2" s="1"/>
  <c r="G900" i="2"/>
  <c r="N1028" i="2"/>
  <c r="H1028" i="2"/>
  <c r="J1028" i="2"/>
  <c r="K1028" i="2" s="1"/>
  <c r="J1156" i="2"/>
  <c r="N1156" i="2"/>
  <c r="H1156" i="2"/>
  <c r="N1284" i="2"/>
  <c r="J1284" i="2"/>
  <c r="H1284" i="2"/>
  <c r="H1412" i="2"/>
  <c r="N1412" i="2"/>
  <c r="J1412" i="2"/>
  <c r="N1540" i="2"/>
  <c r="J1540" i="2"/>
  <c r="H1540" i="2"/>
  <c r="N1668" i="2"/>
  <c r="J1668" i="2"/>
  <c r="H1668" i="2"/>
  <c r="N1796" i="2"/>
  <c r="J1796" i="2"/>
  <c r="K1796" i="2" s="1"/>
  <c r="H1796" i="2"/>
  <c r="H1924" i="2"/>
  <c r="N1924" i="2"/>
  <c r="J1924" i="2"/>
  <c r="N2052" i="2"/>
  <c r="H2052" i="2"/>
  <c r="J2052" i="2"/>
  <c r="K2052" i="2" s="1"/>
  <c r="J2180" i="2"/>
  <c r="N2180" i="2"/>
  <c r="H2180" i="2"/>
  <c r="N2308" i="2"/>
  <c r="H2308" i="2"/>
  <c r="J2308" i="2"/>
  <c r="N2436" i="2"/>
  <c r="H2436" i="2"/>
  <c r="J2436" i="2"/>
  <c r="I1005" i="2"/>
  <c r="I1133" i="2"/>
  <c r="I1261" i="2"/>
  <c r="I1389" i="2"/>
  <c r="I1773" i="2"/>
  <c r="I1901" i="2"/>
  <c r="I2157" i="2"/>
  <c r="I2285" i="2"/>
  <c r="I2413" i="2"/>
  <c r="I2541" i="2"/>
  <c r="I3181" i="2"/>
  <c r="I3309" i="2"/>
  <c r="N1401" i="2"/>
  <c r="J1401" i="2"/>
  <c r="H1401" i="2"/>
  <c r="N2425" i="2"/>
  <c r="J2425" i="2"/>
  <c r="H2425" i="2"/>
  <c r="N865" i="2"/>
  <c r="J865" i="2"/>
  <c r="H865" i="2"/>
  <c r="N1274" i="2"/>
  <c r="J1274" i="2"/>
  <c r="H1274" i="2"/>
  <c r="I1275" i="2" s="1"/>
  <c r="G1889" i="2"/>
  <c r="N2298" i="2"/>
  <c r="J2298" i="2"/>
  <c r="K2298" i="2" s="1"/>
  <c r="H2298" i="2"/>
  <c r="G2913" i="2"/>
  <c r="J3322" i="2"/>
  <c r="N3322" i="2"/>
  <c r="H3322" i="2"/>
  <c r="N1049" i="2"/>
  <c r="J1049" i="2"/>
  <c r="H1049" i="2"/>
  <c r="N2033" i="2"/>
  <c r="J2033" i="2"/>
  <c r="H2033" i="2"/>
  <c r="G2688" i="2"/>
  <c r="N1090" i="2"/>
  <c r="J1090" i="2"/>
  <c r="H1090" i="2"/>
  <c r="N2074" i="2"/>
  <c r="J2074" i="2"/>
  <c r="H2074" i="2"/>
  <c r="J832" i="2"/>
  <c r="H832" i="2"/>
  <c r="N832" i="2"/>
  <c r="J1816" i="2"/>
  <c r="H1816" i="2"/>
  <c r="N1816" i="2"/>
  <c r="N1186" i="2"/>
  <c r="J1186" i="2"/>
  <c r="K1186" i="2" s="1"/>
  <c r="H1186" i="2"/>
  <c r="N1305" i="2"/>
  <c r="J1305" i="2"/>
  <c r="H1305" i="2"/>
  <c r="N1817" i="2"/>
  <c r="J1817" i="2"/>
  <c r="K1817" i="2" s="1"/>
  <c r="H1817" i="2"/>
  <c r="I1817" i="2" s="1"/>
  <c r="N1882" i="2"/>
  <c r="J1882" i="2"/>
  <c r="H1882" i="2"/>
  <c r="J2048" i="2"/>
  <c r="K2048" i="2" s="1"/>
  <c r="H2048" i="2"/>
  <c r="N2048" i="2"/>
  <c r="J284" i="5"/>
  <c r="H284" i="5"/>
  <c r="J412" i="5"/>
  <c r="H412" i="5"/>
  <c r="J540" i="5"/>
  <c r="H540" i="5"/>
  <c r="J668" i="5"/>
  <c r="H668" i="5"/>
  <c r="J796" i="5"/>
  <c r="H796" i="5"/>
  <c r="J924" i="5"/>
  <c r="K924" i="5" s="1"/>
  <c r="H924" i="5"/>
  <c r="J1052" i="5"/>
  <c r="H1052" i="5"/>
  <c r="J1180" i="5"/>
  <c r="H1180" i="5"/>
  <c r="J1308" i="5"/>
  <c r="H1308" i="5"/>
  <c r="J1436" i="5"/>
  <c r="H1436" i="5"/>
  <c r="J1564" i="5"/>
  <c r="K1564" i="5" s="1"/>
  <c r="H1564" i="5"/>
  <c r="N2362" i="2"/>
  <c r="J2362" i="2"/>
  <c r="H2362" i="2"/>
  <c r="I2363" i="2" s="1"/>
  <c r="G1193" i="2"/>
  <c r="G2441" i="2"/>
  <c r="G3313" i="2"/>
  <c r="G2890" i="2"/>
  <c r="N2458" i="2"/>
  <c r="J2458" i="2"/>
  <c r="H2458" i="2"/>
  <c r="G334" i="5"/>
  <c r="G504" i="5"/>
  <c r="G674" i="5"/>
  <c r="G846" i="5"/>
  <c r="G1016" i="5"/>
  <c r="G1186" i="5"/>
  <c r="G1358" i="5"/>
  <c r="G1528" i="5"/>
  <c r="G623" i="5"/>
  <c r="G1135" i="5"/>
  <c r="G582" i="5"/>
  <c r="G1094" i="5"/>
  <c r="H699" i="5"/>
  <c r="J699" i="5"/>
  <c r="G1246" i="5"/>
  <c r="J1515" i="5"/>
  <c r="H1515" i="5"/>
  <c r="G375" i="5"/>
  <c r="H923" i="5"/>
  <c r="I923" i="5" s="1"/>
  <c r="J923" i="5"/>
  <c r="G1470" i="5"/>
  <c r="I1470" i="5" s="1"/>
  <c r="G599" i="5"/>
  <c r="G287" i="5"/>
  <c r="G726" i="5"/>
  <c r="J619" i="5"/>
  <c r="K619" i="5" s="1"/>
  <c r="H619" i="5"/>
  <c r="G1055" i="5"/>
  <c r="G1494" i="5"/>
  <c r="G519" i="5"/>
  <c r="G950" i="5"/>
  <c r="I950" i="5" s="1"/>
  <c r="J1387" i="5"/>
  <c r="H1387" i="5"/>
  <c r="G1151" i="5"/>
  <c r="G470" i="5"/>
  <c r="G503" i="5"/>
  <c r="G254" i="5"/>
  <c r="G1527" i="5"/>
  <c r="J555" i="5"/>
  <c r="K555" i="5" s="1"/>
  <c r="H555" i="5"/>
  <c r="G1270" i="5"/>
  <c r="G286" i="5"/>
  <c r="J3298" i="2"/>
  <c r="K3298" i="2" s="1"/>
  <c r="N3298" i="2"/>
  <c r="H3298" i="2"/>
  <c r="G843" i="2"/>
  <c r="G1099" i="2"/>
  <c r="G1227" i="2"/>
  <c r="G1355" i="2"/>
  <c r="G1483" i="2"/>
  <c r="G1611" i="2"/>
  <c r="G1739" i="2"/>
  <c r="G1867" i="2"/>
  <c r="G1995" i="2"/>
  <c r="G2123" i="2"/>
  <c r="G2251" i="2"/>
  <c r="G2635" i="2"/>
  <c r="J2891" i="2"/>
  <c r="H2891" i="2"/>
  <c r="N2891" i="2"/>
  <c r="J3019" i="2"/>
  <c r="H3019" i="2"/>
  <c r="N3019" i="2"/>
  <c r="J3147" i="2"/>
  <c r="H3147" i="2"/>
  <c r="N3147" i="2"/>
  <c r="J3275" i="2"/>
  <c r="H3275" i="2"/>
  <c r="N3275" i="2"/>
  <c r="N797" i="2"/>
  <c r="H797" i="2"/>
  <c r="J797" i="2"/>
  <c r="N925" i="2"/>
  <c r="H925" i="2"/>
  <c r="J925" i="2"/>
  <c r="N1053" i="2"/>
  <c r="J1053" i="2"/>
  <c r="H1053" i="2"/>
  <c r="N1181" i="2"/>
  <c r="J1181" i="2"/>
  <c r="H1181" i="2"/>
  <c r="N1309" i="2"/>
  <c r="H1309" i="2"/>
  <c r="J1309" i="2"/>
  <c r="N1437" i="2"/>
  <c r="J1437" i="2"/>
  <c r="H1437" i="2"/>
  <c r="N1565" i="2"/>
  <c r="J1565" i="2"/>
  <c r="K1565" i="2" s="1"/>
  <c r="H1565" i="2"/>
  <c r="N1693" i="2"/>
  <c r="J1693" i="2"/>
  <c r="K1693" i="2" s="1"/>
  <c r="H1693" i="2"/>
  <c r="N1821" i="2"/>
  <c r="H1821" i="2"/>
  <c r="J1821" i="2"/>
  <c r="N1949" i="2"/>
  <c r="H1949" i="2"/>
  <c r="J1949" i="2"/>
  <c r="K1949" i="2" s="1"/>
  <c r="N2077" i="2"/>
  <c r="J2077" i="2"/>
  <c r="H2077" i="2"/>
  <c r="N2205" i="2"/>
  <c r="H2205" i="2"/>
  <c r="J2205" i="2"/>
  <c r="N2333" i="2"/>
  <c r="H2333" i="2"/>
  <c r="J2333" i="2"/>
  <c r="N2461" i="2"/>
  <c r="J2461" i="2"/>
  <c r="H2461" i="2"/>
  <c r="N2589" i="2"/>
  <c r="J2589" i="2"/>
  <c r="K2589" i="2" s="1"/>
  <c r="H2589" i="2"/>
  <c r="N2717" i="2"/>
  <c r="J2717" i="2"/>
  <c r="K2717" i="2" s="1"/>
  <c r="H2717" i="2"/>
  <c r="N2845" i="2"/>
  <c r="H2845" i="2"/>
  <c r="J2845" i="2"/>
  <c r="N2973" i="2"/>
  <c r="J2973" i="2"/>
  <c r="H2973" i="2"/>
  <c r="N3101" i="2"/>
  <c r="J3101" i="2"/>
  <c r="H3101" i="2"/>
  <c r="N3229" i="2"/>
  <c r="J3229" i="2"/>
  <c r="H3229" i="2"/>
  <c r="H991" i="2"/>
  <c r="N991" i="2"/>
  <c r="J991" i="2"/>
  <c r="N1194" i="2"/>
  <c r="J1194" i="2"/>
  <c r="H1194" i="2"/>
  <c r="G1400" i="2"/>
  <c r="H1606" i="2"/>
  <c r="N1606" i="2"/>
  <c r="J1606" i="2"/>
  <c r="K1606" i="2" s="1"/>
  <c r="N1809" i="2"/>
  <c r="J1809" i="2"/>
  <c r="H1809" i="2"/>
  <c r="H2015" i="2"/>
  <c r="J2015" i="2"/>
  <c r="N2015" i="2"/>
  <c r="N2218" i="2"/>
  <c r="J2218" i="2"/>
  <c r="H2218" i="2"/>
  <c r="G2424" i="2"/>
  <c r="H2630" i="2"/>
  <c r="N2630" i="2"/>
  <c r="J2630" i="2"/>
  <c r="J2833" i="2"/>
  <c r="N2833" i="2"/>
  <c r="H2833" i="2"/>
  <c r="H3039" i="2"/>
  <c r="N3039" i="2"/>
  <c r="J3039" i="2"/>
  <c r="J3242" i="2"/>
  <c r="N3242" i="2"/>
  <c r="H3242" i="2"/>
  <c r="J864" i="2"/>
  <c r="H864" i="2"/>
  <c r="N864" i="2"/>
  <c r="H1070" i="2"/>
  <c r="J1070" i="2"/>
  <c r="N1070" i="2"/>
  <c r="H1479" i="2"/>
  <c r="N1479" i="2"/>
  <c r="J1479" i="2"/>
  <c r="N1682" i="2"/>
  <c r="J1682" i="2"/>
  <c r="K1682" i="2" s="1"/>
  <c r="H1682" i="2"/>
  <c r="H2094" i="2"/>
  <c r="J2094" i="2"/>
  <c r="K2094" i="2" s="1"/>
  <c r="N2094" i="2"/>
  <c r="G2297" i="2"/>
  <c r="H2503" i="2"/>
  <c r="N2503" i="2"/>
  <c r="J2503" i="2"/>
  <c r="N2706" i="2"/>
  <c r="J2706" i="2"/>
  <c r="H2706" i="2"/>
  <c r="I2706" i="2" s="1"/>
  <c r="J2912" i="2"/>
  <c r="H2912" i="2"/>
  <c r="N2912" i="2"/>
  <c r="H3118" i="2"/>
  <c r="N3118" i="2"/>
  <c r="J3118" i="2"/>
  <c r="G3321" i="2"/>
  <c r="G943" i="2"/>
  <c r="G1352" i="2"/>
  <c r="H1558" i="2"/>
  <c r="N1558" i="2"/>
  <c r="J1558" i="2"/>
  <c r="K1558" i="2" s="1"/>
  <c r="N1761" i="2"/>
  <c r="J1761" i="2"/>
  <c r="H1761" i="2"/>
  <c r="G1967" i="2"/>
  <c r="G2170" i="2"/>
  <c r="G2376" i="2"/>
  <c r="H2582" i="2"/>
  <c r="N2582" i="2"/>
  <c r="J2582" i="2"/>
  <c r="G2785" i="2"/>
  <c r="G2991" i="2"/>
  <c r="G3194" i="2"/>
  <c r="H846" i="2"/>
  <c r="I847" i="2" s="1"/>
  <c r="J846" i="2"/>
  <c r="N846" i="2"/>
  <c r="H1175" i="2"/>
  <c r="I1176" i="2" s="1"/>
  <c r="J1175" i="2"/>
  <c r="N1175" i="2"/>
  <c r="H1830" i="2"/>
  <c r="N1830" i="2"/>
  <c r="J1830" i="2"/>
  <c r="N2482" i="2"/>
  <c r="J2482" i="2"/>
  <c r="H2482" i="2"/>
  <c r="H2814" i="2"/>
  <c r="N2814" i="2"/>
  <c r="J2814" i="2"/>
  <c r="J3137" i="2"/>
  <c r="K3137" i="2" s="1"/>
  <c r="H3137" i="2"/>
  <c r="I3138" i="2" s="1"/>
  <c r="N3137" i="2"/>
  <c r="H887" i="2"/>
  <c r="J887" i="2"/>
  <c r="K887" i="2" s="1"/>
  <c r="N887" i="2"/>
  <c r="N1545" i="2"/>
  <c r="J1545" i="2"/>
  <c r="H1545" i="2"/>
  <c r="I1545" i="2" s="1"/>
  <c r="G1871" i="2"/>
  <c r="G2200" i="2"/>
  <c r="H2526" i="2"/>
  <c r="J2526" i="2"/>
  <c r="K2526" i="2" s="1"/>
  <c r="N2526" i="2"/>
  <c r="H2855" i="2"/>
  <c r="N2855" i="2"/>
  <c r="J2855" i="2"/>
  <c r="K2855" i="2" s="1"/>
  <c r="J3184" i="2"/>
  <c r="H3184" i="2"/>
  <c r="N3184" i="2"/>
  <c r="H934" i="2"/>
  <c r="N934" i="2"/>
  <c r="J934" i="2"/>
  <c r="N1257" i="2"/>
  <c r="J1257" i="2"/>
  <c r="K1257" i="2" s="1"/>
  <c r="H1257" i="2"/>
  <c r="G1586" i="2"/>
  <c r="H1918" i="2"/>
  <c r="N1918" i="2"/>
  <c r="J1918" i="2"/>
  <c r="N2241" i="2"/>
  <c r="J2241" i="2"/>
  <c r="H2241" i="2"/>
  <c r="N2570" i="2"/>
  <c r="J2570" i="2"/>
  <c r="H2570" i="2"/>
  <c r="J2896" i="2"/>
  <c r="H2896" i="2"/>
  <c r="N2896" i="2"/>
  <c r="J3225" i="2"/>
  <c r="H3225" i="2"/>
  <c r="N3225" i="2"/>
  <c r="H958" i="2"/>
  <c r="J958" i="2"/>
  <c r="N958" i="2"/>
  <c r="G1281" i="2"/>
  <c r="N1610" i="2"/>
  <c r="J1610" i="2"/>
  <c r="H1610" i="2"/>
  <c r="G2265" i="2"/>
  <c r="G2594" i="2"/>
  <c r="G2920" i="2"/>
  <c r="G3249" i="2"/>
  <c r="H983" i="2"/>
  <c r="J983" i="2"/>
  <c r="N983" i="2"/>
  <c r="H1638" i="2"/>
  <c r="I1638" i="2" s="1"/>
  <c r="N1638" i="2"/>
  <c r="J1638" i="2"/>
  <c r="G2290" i="2"/>
  <c r="H2622" i="2"/>
  <c r="N2622" i="2"/>
  <c r="J2622" i="2"/>
  <c r="J2945" i="2"/>
  <c r="H2945" i="2"/>
  <c r="N2945" i="2"/>
  <c r="G753" i="2"/>
  <c r="H1623" i="2"/>
  <c r="I1624" i="2" s="1"/>
  <c r="J1623" i="2"/>
  <c r="K1623" i="2" s="1"/>
  <c r="N1623" i="2"/>
  <c r="G2497" i="2"/>
  <c r="H758" i="2"/>
  <c r="N758" i="2"/>
  <c r="J758" i="2"/>
  <c r="G1634" i="2"/>
  <c r="N2498" i="2"/>
  <c r="J2498" i="2"/>
  <c r="H2498" i="2"/>
  <c r="N1202" i="2"/>
  <c r="J1202" i="2"/>
  <c r="H1202" i="2"/>
  <c r="J2946" i="2"/>
  <c r="H2946" i="2"/>
  <c r="N2946" i="2"/>
  <c r="J1640" i="2"/>
  <c r="H1640" i="2"/>
  <c r="N1640" i="2"/>
  <c r="N842" i="2"/>
  <c r="J842" i="2"/>
  <c r="K842" i="2" s="1"/>
  <c r="H842" i="2"/>
  <c r="H1270" i="2"/>
  <c r="N1270" i="2"/>
  <c r="J1270" i="2"/>
  <c r="K1270" i="2" s="1"/>
  <c r="G2146" i="2"/>
  <c r="J3010" i="2"/>
  <c r="H3010" i="2"/>
  <c r="N3010" i="2"/>
  <c r="G841" i="2"/>
  <c r="G1714" i="2"/>
  <c r="J2584" i="2"/>
  <c r="H2584" i="2"/>
  <c r="N2584" i="2"/>
  <c r="H1230" i="2"/>
  <c r="N1230" i="2"/>
  <c r="J1230" i="2"/>
  <c r="K1230" i="2" s="1"/>
  <c r="G856" i="2"/>
  <c r="J2704" i="2"/>
  <c r="N2704" i="2"/>
  <c r="H2704" i="2"/>
  <c r="I2705" i="2" s="1"/>
  <c r="J332" i="5"/>
  <c r="K332" i="5" s="1"/>
  <c r="H332" i="5"/>
  <c r="J460" i="5"/>
  <c r="K460" i="5" s="1"/>
  <c r="H460" i="5"/>
  <c r="G1612" i="5"/>
  <c r="J325" i="5"/>
  <c r="K325" i="5" s="1"/>
  <c r="H325" i="5"/>
  <c r="J453" i="5"/>
  <c r="K453" i="5" s="1"/>
  <c r="H453" i="5"/>
  <c r="J581" i="5"/>
  <c r="H581" i="5"/>
  <c r="J709" i="5"/>
  <c r="K709" i="5" s="1"/>
  <c r="H709" i="5"/>
  <c r="J837" i="5"/>
  <c r="K837" i="5" s="1"/>
  <c r="H837" i="5"/>
  <c r="J965" i="5"/>
  <c r="H965" i="5"/>
  <c r="J1093" i="5"/>
  <c r="H1093" i="5"/>
  <c r="J1221" i="5"/>
  <c r="K1221" i="5" s="1"/>
  <c r="H1221" i="5"/>
  <c r="J1349" i="5"/>
  <c r="H1349" i="5"/>
  <c r="J1477" i="5"/>
  <c r="K1477" i="5" s="1"/>
  <c r="H1477" i="5"/>
  <c r="J1605" i="5"/>
  <c r="H1605" i="5"/>
  <c r="J344" i="5"/>
  <c r="K344" i="5" s="1"/>
  <c r="H344" i="5"/>
  <c r="J463" i="5"/>
  <c r="H463" i="5"/>
  <c r="J633" i="5"/>
  <c r="H633" i="5"/>
  <c r="J975" i="5"/>
  <c r="H975" i="5"/>
  <c r="J1145" i="5"/>
  <c r="K1145" i="5" s="1"/>
  <c r="H1145" i="5"/>
  <c r="J1487" i="5"/>
  <c r="H1487" i="5"/>
  <c r="G1657" i="5"/>
  <c r="H422" i="5"/>
  <c r="J422" i="5"/>
  <c r="H592" i="5"/>
  <c r="J592" i="5"/>
  <c r="K592" i="5" s="1"/>
  <c r="J934" i="5"/>
  <c r="H934" i="5"/>
  <c r="J1104" i="5"/>
  <c r="K1104" i="5" s="1"/>
  <c r="H1104" i="5"/>
  <c r="J1446" i="5"/>
  <c r="K1446" i="5" s="1"/>
  <c r="H1446" i="5"/>
  <c r="G443" i="5"/>
  <c r="G714" i="5"/>
  <c r="J990" i="5"/>
  <c r="H990" i="5"/>
  <c r="G1259" i="5"/>
  <c r="J1535" i="5"/>
  <c r="K1535" i="5" s="1"/>
  <c r="H1535" i="5"/>
  <c r="G393" i="5"/>
  <c r="G938" i="5"/>
  <c r="G1483" i="5"/>
  <c r="G617" i="5"/>
  <c r="G891" i="5"/>
  <c r="J1162" i="5"/>
  <c r="K1162" i="5" s="1"/>
  <c r="H1162" i="5"/>
  <c r="J1438" i="5"/>
  <c r="K1438" i="5" s="1"/>
  <c r="H1438" i="5"/>
  <c r="H318" i="5"/>
  <c r="J318" i="5"/>
  <c r="K318" i="5" s="1"/>
  <c r="G755" i="5"/>
  <c r="H1191" i="5"/>
  <c r="J1191" i="5"/>
  <c r="J1630" i="5"/>
  <c r="H1630" i="5"/>
  <c r="J647" i="5"/>
  <c r="H647" i="5"/>
  <c r="J1086" i="5"/>
  <c r="K1086" i="5" s="1"/>
  <c r="H1086" i="5"/>
  <c r="G1523" i="5"/>
  <c r="G979" i="5"/>
  <c r="G490" i="5"/>
  <c r="G1185" i="5"/>
  <c r="G499" i="5"/>
  <c r="G1202" i="5"/>
  <c r="H766" i="5"/>
  <c r="J766" i="5"/>
  <c r="H338" i="5"/>
  <c r="J338" i="5"/>
  <c r="J743" i="5"/>
  <c r="K743" i="5" s="1"/>
  <c r="H743" i="5"/>
  <c r="J1425" i="5"/>
  <c r="H1425" i="5"/>
  <c r="G987" i="5"/>
  <c r="H1782" i="2"/>
  <c r="N1782" i="2"/>
  <c r="J1782" i="2"/>
  <c r="K1782" i="2" s="1"/>
  <c r="N787" i="2"/>
  <c r="J787" i="2"/>
  <c r="H787" i="2"/>
  <c r="N915" i="2"/>
  <c r="J915" i="2"/>
  <c r="K915" i="2" s="1"/>
  <c r="H915" i="2"/>
  <c r="N1043" i="2"/>
  <c r="H1043" i="2"/>
  <c r="J1043" i="2"/>
  <c r="N1171" i="2"/>
  <c r="J1171" i="2"/>
  <c r="H1171" i="2"/>
  <c r="I1171" i="2" s="1"/>
  <c r="N1299" i="2"/>
  <c r="J1299" i="2"/>
  <c r="H1299" i="2"/>
  <c r="N1427" i="2"/>
  <c r="J1427" i="2"/>
  <c r="K1427" i="2" s="1"/>
  <c r="H1427" i="2"/>
  <c r="N1555" i="2"/>
  <c r="H1555" i="2"/>
  <c r="J1555" i="2"/>
  <c r="N1683" i="2"/>
  <c r="H1683" i="2"/>
  <c r="J1683" i="2"/>
  <c r="N1811" i="2"/>
  <c r="J1811" i="2"/>
  <c r="H1811" i="2"/>
  <c r="N1939" i="2"/>
  <c r="J1939" i="2"/>
  <c r="K1939" i="2" s="1"/>
  <c r="H1939" i="2"/>
  <c r="N2067" i="2"/>
  <c r="H2067" i="2"/>
  <c r="I2067" i="2" s="1"/>
  <c r="J2067" i="2"/>
  <c r="N2195" i="2"/>
  <c r="J2195" i="2"/>
  <c r="H2195" i="2"/>
  <c r="N2323" i="2"/>
  <c r="J2323" i="2"/>
  <c r="H2323" i="2"/>
  <c r="N2451" i="2"/>
  <c r="H2451" i="2"/>
  <c r="J2451" i="2"/>
  <c r="N2579" i="2"/>
  <c r="H2579" i="2"/>
  <c r="I2579" i="2" s="1"/>
  <c r="J2579" i="2"/>
  <c r="G1020" i="2"/>
  <c r="I1020" i="2" s="1"/>
  <c r="G1148" i="2"/>
  <c r="I1148" i="2" s="1"/>
  <c r="G1276" i="2"/>
  <c r="I1276" i="2" s="1"/>
  <c r="G1404" i="2"/>
  <c r="I1404" i="2" s="1"/>
  <c r="G1532" i="2"/>
  <c r="G1660" i="2"/>
  <c r="G1788" i="2"/>
  <c r="I1788" i="2" s="1"/>
  <c r="G1916" i="2"/>
  <c r="I1916" i="2" s="1"/>
  <c r="G2044" i="2"/>
  <c r="I2044" i="2" s="1"/>
  <c r="G2172" i="2"/>
  <c r="I2172" i="2" s="1"/>
  <c r="G2300" i="2"/>
  <c r="I2300" i="2" s="1"/>
  <c r="G2428" i="2"/>
  <c r="I2428" i="2" s="1"/>
  <c r="G2556" i="2"/>
  <c r="I2556" i="2" s="1"/>
  <c r="G2684" i="2"/>
  <c r="G2812" i="2"/>
  <c r="I2812" i="2" s="1"/>
  <c r="G2940" i="2"/>
  <c r="I2940" i="2" s="1"/>
  <c r="G3068" i="2"/>
  <c r="I3068" i="2" s="1"/>
  <c r="G3196" i="2"/>
  <c r="I3196" i="2" s="1"/>
  <c r="G3324" i="2"/>
  <c r="I3324" i="2" s="1"/>
  <c r="N1466" i="2"/>
  <c r="J1466" i="2"/>
  <c r="H1466" i="2"/>
  <c r="N2490" i="2"/>
  <c r="J2490" i="2"/>
  <c r="K2490" i="2" s="1"/>
  <c r="H2490" i="2"/>
  <c r="I2490" i="2" s="1"/>
  <c r="G1026" i="2"/>
  <c r="N1073" i="2"/>
  <c r="J1073" i="2"/>
  <c r="K1073" i="2" s="1"/>
  <c r="H1073" i="2"/>
  <c r="I1074" i="2" s="1"/>
  <c r="N1114" i="2"/>
  <c r="J1114" i="2"/>
  <c r="H1114" i="2"/>
  <c r="G1769" i="2"/>
  <c r="G834" i="2"/>
  <c r="J2802" i="2"/>
  <c r="K2802" i="2" s="1"/>
  <c r="H2802" i="2"/>
  <c r="N2802" i="2"/>
  <c r="N1242" i="2"/>
  <c r="J1242" i="2"/>
  <c r="K1242" i="2" s="1"/>
  <c r="H1242" i="2"/>
  <c r="I1242" i="2" s="1"/>
  <c r="G2993" i="2"/>
  <c r="I2993" i="2" s="1"/>
  <c r="G2561" i="2"/>
  <c r="N1330" i="2"/>
  <c r="J1330" i="2"/>
  <c r="K1330" i="2" s="1"/>
  <c r="H1330" i="2"/>
  <c r="G3073" i="2"/>
  <c r="G270" i="5"/>
  <c r="I270" i="5" s="1"/>
  <c r="G610" i="5"/>
  <c r="G782" i="5"/>
  <c r="I782" i="5" s="1"/>
  <c r="G952" i="5"/>
  <c r="G1122" i="5"/>
  <c r="I1122" i="5" s="1"/>
  <c r="G1294" i="5"/>
  <c r="G1464" i="5"/>
  <c r="I1464" i="5" s="1"/>
  <c r="G1634" i="5"/>
  <c r="G559" i="5"/>
  <c r="G729" i="5"/>
  <c r="H899" i="5"/>
  <c r="J899" i="5"/>
  <c r="K899" i="5" s="1"/>
  <c r="G1071" i="5"/>
  <c r="G1241" i="5"/>
  <c r="H1411" i="5"/>
  <c r="J1411" i="5"/>
  <c r="G518" i="5"/>
  <c r="G1030" i="5"/>
  <c r="G1542" i="5"/>
  <c r="J321" i="5"/>
  <c r="H321" i="5"/>
  <c r="I322" i="5" s="1"/>
  <c r="G871" i="5"/>
  <c r="G1142" i="5"/>
  <c r="I1142" i="5" s="1"/>
  <c r="G1095" i="5"/>
  <c r="G1366" i="5"/>
  <c r="G1319" i="5"/>
  <c r="I1320" i="5" s="1"/>
  <c r="G1439" i="5"/>
  <c r="I1439" i="5" s="1"/>
  <c r="G456" i="5"/>
  <c r="G895" i="5"/>
  <c r="G351" i="5"/>
  <c r="G790" i="5"/>
  <c r="I791" i="5" s="1"/>
  <c r="G1224" i="5"/>
  <c r="G882" i="5"/>
  <c r="I882" i="5" s="1"/>
  <c r="G1585" i="5"/>
  <c r="G1430" i="5"/>
  <c r="G1310" i="5"/>
  <c r="J875" i="5"/>
  <c r="K875" i="5" s="1"/>
  <c r="H875" i="5"/>
  <c r="I875" i="5" s="1"/>
  <c r="H1051" i="5"/>
  <c r="J1051" i="5"/>
  <c r="J299" i="5"/>
  <c r="H299" i="5"/>
  <c r="N795" i="2"/>
  <c r="J795" i="2"/>
  <c r="H795" i="2"/>
  <c r="N923" i="2"/>
  <c r="H923" i="2"/>
  <c r="J923" i="2"/>
  <c r="N1051" i="2"/>
  <c r="J1051" i="2"/>
  <c r="H1051" i="2"/>
  <c r="N1179" i="2"/>
  <c r="J1179" i="2"/>
  <c r="H1179" i="2"/>
  <c r="N1307" i="2"/>
  <c r="H1307" i="2"/>
  <c r="J1307" i="2"/>
  <c r="N1435" i="2"/>
  <c r="H1435" i="2"/>
  <c r="J1435" i="2"/>
  <c r="N1563" i="2"/>
  <c r="J1563" i="2"/>
  <c r="K1563" i="2" s="1"/>
  <c r="H1563" i="2"/>
  <c r="N1691" i="2"/>
  <c r="J1691" i="2"/>
  <c r="H1691" i="2"/>
  <c r="N1819" i="2"/>
  <c r="J1819" i="2"/>
  <c r="H1819" i="2"/>
  <c r="N1947" i="2"/>
  <c r="H1947" i="2"/>
  <c r="I1947" i="2" s="1"/>
  <c r="J1947" i="2"/>
  <c r="N2075" i="2"/>
  <c r="H2075" i="2"/>
  <c r="J2075" i="2"/>
  <c r="N2203" i="2"/>
  <c r="J2203" i="2"/>
  <c r="H2203" i="2"/>
  <c r="N2331" i="2"/>
  <c r="J2331" i="2"/>
  <c r="H2331" i="2"/>
  <c r="N2459" i="2"/>
  <c r="H2459" i="2"/>
  <c r="J2459" i="2"/>
  <c r="G1028" i="2"/>
  <c r="I1028" i="2" s="1"/>
  <c r="G1156" i="2"/>
  <c r="I1156" i="2" s="1"/>
  <c r="G1284" i="2"/>
  <c r="I1284" i="2" s="1"/>
  <c r="G1412" i="2"/>
  <c r="I1412" i="2" s="1"/>
  <c r="G1540" i="2"/>
  <c r="G1668" i="2"/>
  <c r="I1668" i="2" s="1"/>
  <c r="G1796" i="2"/>
  <c r="I1796" i="2" s="1"/>
  <c r="G1924" i="2"/>
  <c r="G2052" i="2"/>
  <c r="I2052" i="2" s="1"/>
  <c r="G2180" i="2"/>
  <c r="I2180" i="2" s="1"/>
  <c r="G2308" i="2"/>
  <c r="I2308" i="2" s="1"/>
  <c r="G2436" i="2"/>
  <c r="G2564" i="2"/>
  <c r="G2692" i="2"/>
  <c r="G2820" i="2"/>
  <c r="I2820" i="2" s="1"/>
  <c r="G2948" i="2"/>
  <c r="I2948" i="2" s="1"/>
  <c r="G3076" i="2"/>
  <c r="I3076" i="2" s="1"/>
  <c r="G3204" i="2"/>
  <c r="I3204" i="2" s="1"/>
  <c r="G3332" i="2"/>
  <c r="I3332" i="2" s="1"/>
  <c r="G865" i="2"/>
  <c r="N1378" i="2"/>
  <c r="J1378" i="2"/>
  <c r="H1378" i="2"/>
  <c r="G2033" i="2"/>
  <c r="G1090" i="2"/>
  <c r="N1161" i="2"/>
  <c r="J1161" i="2"/>
  <c r="K1161" i="2" s="1"/>
  <c r="H1161" i="2"/>
  <c r="N1841" i="2"/>
  <c r="J1841" i="2"/>
  <c r="H1841" i="2"/>
  <c r="N1314" i="2"/>
  <c r="J1314" i="2"/>
  <c r="H1314" i="2"/>
  <c r="H1774" i="2"/>
  <c r="J1774" i="2"/>
  <c r="N1774" i="2"/>
  <c r="H2183" i="2"/>
  <c r="N2183" i="2"/>
  <c r="J2183" i="2"/>
  <c r="N2386" i="2"/>
  <c r="J2386" i="2"/>
  <c r="H2386" i="2"/>
  <c r="J2592" i="2"/>
  <c r="H2592" i="2"/>
  <c r="N2592" i="2"/>
  <c r="H2798" i="2"/>
  <c r="N2798" i="2"/>
  <c r="J2798" i="2"/>
  <c r="J3001" i="2"/>
  <c r="K3001" i="2" s="1"/>
  <c r="N3001" i="2"/>
  <c r="H3001" i="2"/>
  <c r="H3207" i="2"/>
  <c r="J3207" i="2"/>
  <c r="N3207" i="2"/>
  <c r="G826" i="2"/>
  <c r="J1032" i="2"/>
  <c r="H1032" i="2"/>
  <c r="N1032" i="2"/>
  <c r="H1238" i="2"/>
  <c r="J1238" i="2"/>
  <c r="N1238" i="2"/>
  <c r="N1441" i="2"/>
  <c r="J1441" i="2"/>
  <c r="H1441" i="2"/>
  <c r="G1647" i="2"/>
  <c r="H2262" i="2"/>
  <c r="J2262" i="2"/>
  <c r="N2262" i="2"/>
  <c r="N2671" i="2"/>
  <c r="H2671" i="2"/>
  <c r="J2671" i="2"/>
  <c r="H3286" i="2"/>
  <c r="N3286" i="2"/>
  <c r="J3286" i="2"/>
  <c r="H1318" i="2"/>
  <c r="N1318" i="2"/>
  <c r="J1318" i="2"/>
  <c r="K1318" i="2" s="1"/>
  <c r="N1641" i="2"/>
  <c r="J1641" i="2"/>
  <c r="H1641" i="2"/>
  <c r="N1970" i="2"/>
  <c r="J1970" i="2"/>
  <c r="K1970" i="2" s="1"/>
  <c r="H1970" i="2"/>
  <c r="H2302" i="2"/>
  <c r="J2302" i="2"/>
  <c r="N2302" i="2"/>
  <c r="J3280" i="2"/>
  <c r="H3280" i="2"/>
  <c r="N3280" i="2"/>
  <c r="N1033" i="2"/>
  <c r="J1033" i="2"/>
  <c r="H1033" i="2"/>
  <c r="G1359" i="2"/>
  <c r="H2014" i="2"/>
  <c r="J2014" i="2"/>
  <c r="K2014" i="2" s="1"/>
  <c r="N2014" i="2"/>
  <c r="H2343" i="2"/>
  <c r="N2343" i="2"/>
  <c r="J2343" i="2"/>
  <c r="J2672" i="2"/>
  <c r="K2672" i="2" s="1"/>
  <c r="N2672" i="2"/>
  <c r="H2672" i="2"/>
  <c r="H2998" i="2"/>
  <c r="N2998" i="2"/>
  <c r="J2998" i="2"/>
  <c r="H3327" i="2"/>
  <c r="N3327" i="2"/>
  <c r="J3327" i="2"/>
  <c r="H1406" i="2"/>
  <c r="N1406" i="2"/>
  <c r="J1406" i="2"/>
  <c r="K1406" i="2" s="1"/>
  <c r="G1729" i="2"/>
  <c r="N2058" i="2"/>
  <c r="J2058" i="2"/>
  <c r="H2058" i="2"/>
  <c r="J2384" i="2"/>
  <c r="N2384" i="2"/>
  <c r="H2384" i="2"/>
  <c r="N2713" i="2"/>
  <c r="J2713" i="2"/>
  <c r="K2713" i="2" s="1"/>
  <c r="H2713" i="2"/>
  <c r="J3042" i="2"/>
  <c r="K3042" i="2" s="1"/>
  <c r="N3042" i="2"/>
  <c r="H3042" i="2"/>
  <c r="G769" i="2"/>
  <c r="N1098" i="2"/>
  <c r="J1098" i="2"/>
  <c r="K1098" i="2" s="1"/>
  <c r="H1098" i="2"/>
  <c r="G2408" i="2"/>
  <c r="N2737" i="2"/>
  <c r="J2737" i="2"/>
  <c r="H2737" i="2"/>
  <c r="H3063" i="2"/>
  <c r="N3063" i="2"/>
  <c r="J3063" i="2"/>
  <c r="H1126" i="2"/>
  <c r="N1126" i="2"/>
  <c r="J1126" i="2"/>
  <c r="H2110" i="2"/>
  <c r="N2110" i="2"/>
  <c r="J2110" i="2"/>
  <c r="G2433" i="2"/>
  <c r="G2762" i="2"/>
  <c r="J3088" i="2"/>
  <c r="K3088" i="2" s="1"/>
  <c r="H3088" i="2"/>
  <c r="N3088" i="2"/>
  <c r="J1128" i="2"/>
  <c r="K1128" i="2" s="1"/>
  <c r="H1128" i="2"/>
  <c r="I1128" i="2" s="1"/>
  <c r="N1128" i="2"/>
  <c r="G2881" i="2"/>
  <c r="H1142" i="2"/>
  <c r="N1142" i="2"/>
  <c r="J1142" i="2"/>
  <c r="J2889" i="2"/>
  <c r="K2889" i="2" s="1"/>
  <c r="N2889" i="2"/>
  <c r="H2889" i="2"/>
  <c r="G3087" i="2"/>
  <c r="N1577" i="2"/>
  <c r="J1577" i="2"/>
  <c r="K1577" i="2" s="1"/>
  <c r="H1577" i="2"/>
  <c r="G2457" i="2"/>
  <c r="J3314" i="2"/>
  <c r="H3314" i="2"/>
  <c r="N3314" i="2"/>
  <c r="H1151" i="2"/>
  <c r="N1151" i="2"/>
  <c r="J1151" i="2"/>
  <c r="N2025" i="2"/>
  <c r="J2025" i="2"/>
  <c r="K2025" i="2" s="1"/>
  <c r="H2025" i="2"/>
  <c r="J2904" i="2"/>
  <c r="K2904" i="2" s="1"/>
  <c r="H2904" i="2"/>
  <c r="N2904" i="2"/>
  <c r="G778" i="2"/>
  <c r="H1654" i="2"/>
  <c r="N1654" i="2"/>
  <c r="J1654" i="2"/>
  <c r="G959" i="2"/>
  <c r="G1225" i="2"/>
  <c r="N2089" i="2"/>
  <c r="J2089" i="2"/>
  <c r="H2089" i="2"/>
  <c r="J2969" i="2"/>
  <c r="K2969" i="2" s="1"/>
  <c r="H2969" i="2"/>
  <c r="N2969" i="2"/>
  <c r="G1064" i="2"/>
  <c r="N1065" i="2"/>
  <c r="J1065" i="2"/>
  <c r="H1065" i="2"/>
  <c r="I1066" i="2" s="1"/>
  <c r="G260" i="5"/>
  <c r="G388" i="5"/>
  <c r="I900" i="5"/>
  <c r="J253" i="5"/>
  <c r="H253" i="5"/>
  <c r="J381" i="5"/>
  <c r="H381" i="5"/>
  <c r="J509" i="5"/>
  <c r="H509" i="5"/>
  <c r="I509" i="5" s="1"/>
  <c r="J637" i="5"/>
  <c r="K637" i="5" s="1"/>
  <c r="H637" i="5"/>
  <c r="J765" i="5"/>
  <c r="H765" i="5"/>
  <c r="J893" i="5"/>
  <c r="H893" i="5"/>
  <c r="I893" i="5" s="1"/>
  <c r="J1021" i="5"/>
  <c r="H1021" i="5"/>
  <c r="J1149" i="5"/>
  <c r="K1149" i="5" s="1"/>
  <c r="H1149" i="5"/>
  <c r="J1277" i="5"/>
  <c r="H1277" i="5"/>
  <c r="J1405" i="5"/>
  <c r="H1405" i="5"/>
  <c r="J1533" i="5"/>
  <c r="H1533" i="5"/>
  <c r="I1533" i="5" s="1"/>
  <c r="J1661" i="5"/>
  <c r="K1661" i="5" s="1"/>
  <c r="H1661" i="5"/>
  <c r="H418" i="5"/>
  <c r="J418" i="5"/>
  <c r="J590" i="5"/>
  <c r="K590" i="5" s="1"/>
  <c r="H590" i="5"/>
  <c r="J1102" i="5"/>
  <c r="H1102" i="5"/>
  <c r="J1272" i="5"/>
  <c r="K1272" i="5" s="1"/>
  <c r="H1272" i="5"/>
  <c r="H1442" i="5"/>
  <c r="J1442" i="5"/>
  <c r="J1614" i="5"/>
  <c r="H1614" i="5"/>
  <c r="H367" i="5"/>
  <c r="J367" i="5"/>
  <c r="K367" i="5" s="1"/>
  <c r="H537" i="5"/>
  <c r="J537" i="5"/>
  <c r="H879" i="5"/>
  <c r="J879" i="5"/>
  <c r="H1049" i="5"/>
  <c r="J1049" i="5"/>
  <c r="H1391" i="5"/>
  <c r="J1391" i="5"/>
  <c r="K1391" i="5" s="1"/>
  <c r="H1561" i="5"/>
  <c r="J1561" i="5"/>
  <c r="H326" i="5"/>
  <c r="J326" i="5"/>
  <c r="J838" i="5"/>
  <c r="H838" i="5"/>
  <c r="H1350" i="5"/>
  <c r="J1350" i="5"/>
  <c r="K1350" i="5" s="1"/>
  <c r="G288" i="5"/>
  <c r="G1107" i="5"/>
  <c r="G512" i="5"/>
  <c r="G1331" i="5"/>
  <c r="H1607" i="5"/>
  <c r="J1607" i="5"/>
  <c r="G465" i="5"/>
  <c r="J736" i="5"/>
  <c r="K736" i="5" s="1"/>
  <c r="H736" i="5"/>
  <c r="H1010" i="5"/>
  <c r="J1010" i="5"/>
  <c r="G1555" i="5"/>
  <c r="G841" i="5"/>
  <c r="G1609" i="5"/>
  <c r="J831" i="5"/>
  <c r="H831" i="5"/>
  <c r="J798" i="5"/>
  <c r="K798" i="5" s="1"/>
  <c r="H798" i="5"/>
  <c r="H799" i="5"/>
  <c r="J799" i="5"/>
  <c r="G1513" i="5"/>
  <c r="J1290" i="5"/>
  <c r="H1290" i="5"/>
  <c r="J1159" i="5"/>
  <c r="K1159" i="5" s="1"/>
  <c r="H1159" i="5"/>
  <c r="G960" i="5"/>
  <c r="J694" i="5"/>
  <c r="K694" i="5" s="1"/>
  <c r="H694" i="5"/>
  <c r="G723" i="5"/>
  <c r="H391" i="5"/>
  <c r="J391" i="5"/>
  <c r="G1395" i="5"/>
  <c r="H1150" i="5"/>
  <c r="J1150" i="5"/>
  <c r="J639" i="5"/>
  <c r="K639" i="5" s="1"/>
  <c r="H639" i="5"/>
  <c r="H1726" i="2"/>
  <c r="J1726" i="2"/>
  <c r="N1726" i="2"/>
  <c r="N2635" i="2"/>
  <c r="J2635" i="2"/>
  <c r="K2635" i="2" s="1"/>
  <c r="H2635" i="2"/>
  <c r="J2763" i="2"/>
  <c r="H2763" i="2"/>
  <c r="N2763" i="2"/>
  <c r="G3275" i="2"/>
  <c r="H820" i="2"/>
  <c r="N820" i="2"/>
  <c r="J820" i="2"/>
  <c r="J2612" i="2"/>
  <c r="H2612" i="2"/>
  <c r="N2612" i="2"/>
  <c r="N2740" i="2"/>
  <c r="H2740" i="2"/>
  <c r="J2740" i="2"/>
  <c r="K2740" i="2" s="1"/>
  <c r="N2868" i="2"/>
  <c r="H2868" i="2"/>
  <c r="J2868" i="2"/>
  <c r="N2996" i="2"/>
  <c r="H2996" i="2"/>
  <c r="J2996" i="2"/>
  <c r="N3124" i="2"/>
  <c r="J3124" i="2"/>
  <c r="H3124" i="2"/>
  <c r="N3252" i="2"/>
  <c r="J3252" i="2"/>
  <c r="H3252" i="2"/>
  <c r="N785" i="2"/>
  <c r="J785" i="2"/>
  <c r="H785" i="2"/>
  <c r="J1400" i="2"/>
  <c r="H1400" i="2"/>
  <c r="N1400" i="2"/>
  <c r="I2833" i="2"/>
  <c r="I1479" i="2"/>
  <c r="J1888" i="2"/>
  <c r="K1888" i="2" s="1"/>
  <c r="H1888" i="2"/>
  <c r="N1888" i="2"/>
  <c r="I2503" i="2"/>
  <c r="I2912" i="2"/>
  <c r="J3321" i="2"/>
  <c r="K3321" i="2" s="1"/>
  <c r="N3321" i="2"/>
  <c r="H3321" i="2"/>
  <c r="N943" i="2"/>
  <c r="H943" i="2"/>
  <c r="J943" i="2"/>
  <c r="I1558" i="2"/>
  <c r="G1761" i="2"/>
  <c r="I1761" i="2" s="1"/>
  <c r="N1967" i="2"/>
  <c r="H1967" i="2"/>
  <c r="J1967" i="2"/>
  <c r="I2582" i="2"/>
  <c r="H2991" i="2"/>
  <c r="J2991" i="2"/>
  <c r="N2991" i="2"/>
  <c r="I846" i="2"/>
  <c r="G1498" i="2"/>
  <c r="N2153" i="2"/>
  <c r="J2153" i="2"/>
  <c r="K2153" i="2" s="1"/>
  <c r="H2153" i="2"/>
  <c r="J1216" i="2"/>
  <c r="H1216" i="2"/>
  <c r="I1217" i="2" s="1"/>
  <c r="N1216" i="2"/>
  <c r="N1871" i="2"/>
  <c r="H1871" i="2"/>
  <c r="J1871" i="2"/>
  <c r="I3184" i="2"/>
  <c r="N1586" i="2"/>
  <c r="J1586" i="2"/>
  <c r="H1586" i="2"/>
  <c r="J1936" i="2"/>
  <c r="N1936" i="2"/>
  <c r="H1936" i="2"/>
  <c r="J2920" i="2"/>
  <c r="K2920" i="2" s="1"/>
  <c r="H2920" i="2"/>
  <c r="N2920" i="2"/>
  <c r="J3249" i="2"/>
  <c r="H3249" i="2"/>
  <c r="N3249" i="2"/>
  <c r="N753" i="2"/>
  <c r="J753" i="2"/>
  <c r="K753" i="2" s="1"/>
  <c r="H753" i="2"/>
  <c r="N2497" i="2"/>
  <c r="J2497" i="2"/>
  <c r="H2497" i="2"/>
  <c r="N770" i="2"/>
  <c r="J770" i="2"/>
  <c r="H770" i="2"/>
  <c r="I3010" i="2"/>
  <c r="N841" i="2"/>
  <c r="J841" i="2"/>
  <c r="K841" i="2" s="1"/>
  <c r="H841" i="2"/>
  <c r="I842" i="2" s="1"/>
  <c r="N1714" i="2"/>
  <c r="J1714" i="2"/>
  <c r="H1714" i="2"/>
  <c r="I1230" i="2"/>
  <c r="J856" i="2"/>
  <c r="H856" i="2"/>
  <c r="N856" i="2"/>
  <c r="I2704" i="2"/>
  <c r="J588" i="5"/>
  <c r="K588" i="5" s="1"/>
  <c r="H588" i="5"/>
  <c r="J716" i="5"/>
  <c r="K716" i="5" s="1"/>
  <c r="H716" i="5"/>
  <c r="J844" i="5"/>
  <c r="H844" i="5"/>
  <c r="J972" i="5"/>
  <c r="H972" i="5"/>
  <c r="J1100" i="5"/>
  <c r="K1100" i="5" s="1"/>
  <c r="H1100" i="5"/>
  <c r="J1228" i="5"/>
  <c r="K1228" i="5" s="1"/>
  <c r="H1228" i="5"/>
  <c r="J1356" i="5"/>
  <c r="H1356" i="5"/>
  <c r="J1484" i="5"/>
  <c r="H1484" i="5"/>
  <c r="G325" i="5"/>
  <c r="I325" i="5" s="1"/>
  <c r="G453" i="5"/>
  <c r="G581" i="5"/>
  <c r="I581" i="5" s="1"/>
  <c r="G709" i="5"/>
  <c r="I709" i="5" s="1"/>
  <c r="G837" i="5"/>
  <c r="I837" i="5" s="1"/>
  <c r="G965" i="5"/>
  <c r="G1093" i="5"/>
  <c r="G1221" i="5"/>
  <c r="G1349" i="5"/>
  <c r="I1349" i="5" s="1"/>
  <c r="G1477" i="5"/>
  <c r="G1605" i="5"/>
  <c r="H686" i="5"/>
  <c r="J686" i="5"/>
  <c r="H1026" i="5"/>
  <c r="J1026" i="5"/>
  <c r="K1026" i="5" s="1"/>
  <c r="H1198" i="5"/>
  <c r="J1198" i="5"/>
  <c r="K1198" i="5" s="1"/>
  <c r="H1368" i="5"/>
  <c r="J1368" i="5"/>
  <c r="H1538" i="5"/>
  <c r="J1538" i="5"/>
  <c r="G291" i="5"/>
  <c r="J1657" i="5"/>
  <c r="K1657" i="5" s="1"/>
  <c r="H1657" i="5"/>
  <c r="H762" i="5"/>
  <c r="J762" i="5"/>
  <c r="H1274" i="5"/>
  <c r="J1274" i="5"/>
  <c r="J1616" i="5"/>
  <c r="H1616" i="5"/>
  <c r="J714" i="5"/>
  <c r="K714" i="5" s="1"/>
  <c r="H714" i="5"/>
  <c r="J938" i="5"/>
  <c r="K938" i="5" s="1"/>
  <c r="H938" i="5"/>
  <c r="J1214" i="5"/>
  <c r="H1214" i="5"/>
  <c r="I1214" i="5" s="1"/>
  <c r="J617" i="5"/>
  <c r="H617" i="5"/>
  <c r="H755" i="5"/>
  <c r="J755" i="5"/>
  <c r="H1523" i="5"/>
  <c r="J1523" i="5"/>
  <c r="H542" i="5"/>
  <c r="J542" i="5"/>
  <c r="H979" i="5"/>
  <c r="J979" i="5"/>
  <c r="K979" i="5" s="1"/>
  <c r="J1415" i="5"/>
  <c r="H1415" i="5"/>
  <c r="J1185" i="5"/>
  <c r="H1185" i="5"/>
  <c r="H499" i="5"/>
  <c r="J499" i="5"/>
  <c r="J1207" i="5"/>
  <c r="H1207" i="5"/>
  <c r="H1394" i="5"/>
  <c r="J1394" i="5"/>
  <c r="I1425" i="5"/>
  <c r="H2870" i="2"/>
  <c r="N2870" i="2"/>
  <c r="J2870" i="2"/>
  <c r="G1107" i="2"/>
  <c r="G1491" i="2"/>
  <c r="G1619" i="2"/>
  <c r="G1747" i="2"/>
  <c r="G2387" i="2"/>
  <c r="G2899" i="2"/>
  <c r="G3027" i="2"/>
  <c r="N805" i="2"/>
  <c r="J805" i="2"/>
  <c r="H805" i="2"/>
  <c r="N1002" i="2"/>
  <c r="J1002" i="2"/>
  <c r="H1002" i="2"/>
  <c r="G1208" i="2"/>
  <c r="H1414" i="2"/>
  <c r="N1414" i="2"/>
  <c r="J1414" i="2"/>
  <c r="K1414" i="2" s="1"/>
  <c r="N1617" i="2"/>
  <c r="J1617" i="2"/>
  <c r="H1617" i="2"/>
  <c r="H1823" i="2"/>
  <c r="J1823" i="2"/>
  <c r="K1823" i="2" s="1"/>
  <c r="N1823" i="2"/>
  <c r="N2026" i="2"/>
  <c r="J2026" i="2"/>
  <c r="H2026" i="2"/>
  <c r="H2438" i="2"/>
  <c r="N2438" i="2"/>
  <c r="J2438" i="2"/>
  <c r="N2641" i="2"/>
  <c r="J2641" i="2"/>
  <c r="H2641" i="2"/>
  <c r="H2847" i="2"/>
  <c r="J2847" i="2"/>
  <c r="N2847" i="2"/>
  <c r="J3050" i="2"/>
  <c r="H3050" i="2"/>
  <c r="N3050" i="2"/>
  <c r="J3256" i="2"/>
  <c r="H3256" i="2"/>
  <c r="N3256" i="2"/>
  <c r="H878" i="2"/>
  <c r="J878" i="2"/>
  <c r="N878" i="2"/>
  <c r="H1287" i="2"/>
  <c r="N1287" i="2"/>
  <c r="J1287" i="2"/>
  <c r="N1490" i="2"/>
  <c r="J1490" i="2"/>
  <c r="H1490" i="2"/>
  <c r="J1696" i="2"/>
  <c r="H1696" i="2"/>
  <c r="N1696" i="2"/>
  <c r="H1902" i="2"/>
  <c r="J1902" i="2"/>
  <c r="N1902" i="2"/>
  <c r="H2311" i="2"/>
  <c r="N2311" i="2"/>
  <c r="J2311" i="2"/>
  <c r="K2311" i="2" s="1"/>
  <c r="N2514" i="2"/>
  <c r="J2514" i="2"/>
  <c r="H2514" i="2"/>
  <c r="J2720" i="2"/>
  <c r="K2720" i="2" s="1"/>
  <c r="H2720" i="2"/>
  <c r="N2720" i="2"/>
  <c r="H2926" i="2"/>
  <c r="N2926" i="2"/>
  <c r="J2926" i="2"/>
  <c r="J3129" i="2"/>
  <c r="N3129" i="2"/>
  <c r="H3129" i="2"/>
  <c r="H3335" i="2"/>
  <c r="J3335" i="2"/>
  <c r="N3335" i="2"/>
  <c r="H1366" i="2"/>
  <c r="J1366" i="2"/>
  <c r="K1366" i="2" s="1"/>
  <c r="N1366" i="2"/>
  <c r="G1775" i="2"/>
  <c r="G2184" i="2"/>
  <c r="H2390" i="2"/>
  <c r="J2390" i="2"/>
  <c r="N2390" i="2"/>
  <c r="G2799" i="2"/>
  <c r="G3208" i="2"/>
  <c r="G1192" i="2"/>
  <c r="H1847" i="2"/>
  <c r="N1847" i="2"/>
  <c r="J1847" i="2"/>
  <c r="H2831" i="2"/>
  <c r="N2831" i="2"/>
  <c r="J2831" i="2"/>
  <c r="K2831" i="2" s="1"/>
  <c r="J3160" i="2"/>
  <c r="H3160" i="2"/>
  <c r="N3160" i="2"/>
  <c r="H910" i="2"/>
  <c r="N910" i="2"/>
  <c r="J910" i="2"/>
  <c r="K910" i="2" s="1"/>
  <c r="H1239" i="2"/>
  <c r="J1239" i="2"/>
  <c r="N1239" i="2"/>
  <c r="H1894" i="2"/>
  <c r="N1894" i="2"/>
  <c r="J1894" i="2"/>
  <c r="N2217" i="2"/>
  <c r="J2217" i="2"/>
  <c r="H2217" i="2"/>
  <c r="N2546" i="2"/>
  <c r="J2546" i="2"/>
  <c r="H2546" i="2"/>
  <c r="H2878" i="2"/>
  <c r="N2878" i="2"/>
  <c r="J2878" i="2"/>
  <c r="J3201" i="2"/>
  <c r="H3201" i="2"/>
  <c r="N3201" i="2"/>
  <c r="H951" i="2"/>
  <c r="J951" i="2"/>
  <c r="N951" i="2"/>
  <c r="G1280" i="2"/>
  <c r="N1609" i="2"/>
  <c r="J1609" i="2"/>
  <c r="H1609" i="2"/>
  <c r="G1935" i="2"/>
  <c r="H2590" i="2"/>
  <c r="J2590" i="2"/>
  <c r="N2590" i="2"/>
  <c r="H2919" i="2"/>
  <c r="N2919" i="2"/>
  <c r="J2919" i="2"/>
  <c r="K2919" i="2" s="1"/>
  <c r="J3248" i="2"/>
  <c r="K3248" i="2" s="1"/>
  <c r="H3248" i="2"/>
  <c r="N3248" i="2"/>
  <c r="G975" i="2"/>
  <c r="H1630" i="2"/>
  <c r="N1630" i="2"/>
  <c r="J1630" i="2"/>
  <c r="H1959" i="2"/>
  <c r="N1959" i="2"/>
  <c r="J1959" i="2"/>
  <c r="K1959" i="2" s="1"/>
  <c r="H2614" i="2"/>
  <c r="N2614" i="2"/>
  <c r="J2614" i="2"/>
  <c r="H2943" i="2"/>
  <c r="N2943" i="2"/>
  <c r="J2943" i="2"/>
  <c r="J3266" i="2"/>
  <c r="K3266" i="2" s="1"/>
  <c r="N3266" i="2"/>
  <c r="H3266" i="2"/>
  <c r="J1000" i="2"/>
  <c r="H1000" i="2"/>
  <c r="N1000" i="2"/>
  <c r="H1655" i="2"/>
  <c r="N1655" i="2"/>
  <c r="J1655" i="2"/>
  <c r="K1655" i="2" s="1"/>
  <c r="G1984" i="2"/>
  <c r="N2639" i="2"/>
  <c r="H2639" i="2"/>
  <c r="J2639" i="2"/>
  <c r="K2639" i="2" s="1"/>
  <c r="G1679" i="2"/>
  <c r="H2558" i="2"/>
  <c r="J2558" i="2"/>
  <c r="N2558" i="2"/>
  <c r="J2560" i="2"/>
  <c r="K2560" i="2" s="1"/>
  <c r="H2560" i="2"/>
  <c r="N2560" i="2"/>
  <c r="H1254" i="2"/>
  <c r="N1254" i="2"/>
  <c r="J1254" i="2"/>
  <c r="K1254" i="2" s="1"/>
  <c r="J2128" i="2"/>
  <c r="K2128" i="2" s="1"/>
  <c r="N2128" i="2"/>
  <c r="H2128" i="2"/>
  <c r="G3007" i="2"/>
  <c r="H822" i="2"/>
  <c r="N822" i="2"/>
  <c r="J822" i="2"/>
  <c r="H1702" i="2"/>
  <c r="N1702" i="2"/>
  <c r="J1702" i="2"/>
  <c r="G2575" i="2"/>
  <c r="G1328" i="2"/>
  <c r="J2192" i="2"/>
  <c r="K2192" i="2" s="1"/>
  <c r="N2192" i="2"/>
  <c r="H2192" i="2"/>
  <c r="J3072" i="2"/>
  <c r="H3072" i="2"/>
  <c r="N3072" i="2"/>
  <c r="J896" i="2"/>
  <c r="H896" i="2"/>
  <c r="N896" i="2"/>
  <c r="H1766" i="2"/>
  <c r="N1766" i="2"/>
  <c r="J1766" i="2"/>
  <c r="K1766" i="2" s="1"/>
  <c r="J2640" i="2"/>
  <c r="K2640" i="2" s="1"/>
  <c r="N2640" i="2"/>
  <c r="H2640" i="2"/>
  <c r="G596" i="5"/>
  <c r="G724" i="5"/>
  <c r="G852" i="5"/>
  <c r="G980" i="5"/>
  <c r="G1108" i="5"/>
  <c r="G1236" i="5"/>
  <c r="G1364" i="5"/>
  <c r="G1492" i="5"/>
  <c r="G1620" i="5"/>
  <c r="J333" i="5"/>
  <c r="K333" i="5" s="1"/>
  <c r="H333" i="5"/>
  <c r="J461" i="5"/>
  <c r="H461" i="5"/>
  <c r="J589" i="5"/>
  <c r="K589" i="5" s="1"/>
  <c r="H589" i="5"/>
  <c r="J717" i="5"/>
  <c r="K717" i="5" s="1"/>
  <c r="H717" i="5"/>
  <c r="J845" i="5"/>
  <c r="H845" i="5"/>
  <c r="J973" i="5"/>
  <c r="H973" i="5"/>
  <c r="I973" i="5" s="1"/>
  <c r="J1101" i="5"/>
  <c r="K1101" i="5" s="1"/>
  <c r="H1101" i="5"/>
  <c r="J1229" i="5"/>
  <c r="K1229" i="5" s="1"/>
  <c r="H1229" i="5"/>
  <c r="J1357" i="5"/>
  <c r="K1357" i="5" s="1"/>
  <c r="H1357" i="5"/>
  <c r="J1485" i="5"/>
  <c r="H1485" i="5"/>
  <c r="H354" i="5"/>
  <c r="I355" i="5" s="1"/>
  <c r="J354" i="5"/>
  <c r="H526" i="5"/>
  <c r="J526" i="5"/>
  <c r="H696" i="5"/>
  <c r="J696" i="5"/>
  <c r="H866" i="5"/>
  <c r="J866" i="5"/>
  <c r="H1038" i="5"/>
  <c r="J1038" i="5"/>
  <c r="H1550" i="5"/>
  <c r="J1550" i="5"/>
  <c r="H303" i="5"/>
  <c r="J303" i="5"/>
  <c r="J473" i="5"/>
  <c r="H473" i="5"/>
  <c r="J815" i="5"/>
  <c r="H815" i="5"/>
  <c r="J985" i="5"/>
  <c r="K985" i="5" s="1"/>
  <c r="H985" i="5"/>
  <c r="J1327" i="5"/>
  <c r="K1327" i="5" s="1"/>
  <c r="H1327" i="5"/>
  <c r="J1497" i="5"/>
  <c r="H1497" i="5"/>
  <c r="H262" i="5"/>
  <c r="J262" i="5"/>
  <c r="H602" i="5"/>
  <c r="J602" i="5"/>
  <c r="J774" i="5"/>
  <c r="K774" i="5" s="1"/>
  <c r="H774" i="5"/>
  <c r="J944" i="5"/>
  <c r="H944" i="5"/>
  <c r="J1286" i="5"/>
  <c r="K1286" i="5" s="1"/>
  <c r="H1286" i="5"/>
  <c r="J1456" i="5"/>
  <c r="H1456" i="5"/>
  <c r="I1457" i="5" s="1"/>
  <c r="H1626" i="5"/>
  <c r="J1626" i="5"/>
  <c r="G458" i="5"/>
  <c r="H1279" i="5"/>
  <c r="J1279" i="5"/>
  <c r="J1553" i="5"/>
  <c r="K1553" i="5" s="1"/>
  <c r="H1553" i="5"/>
  <c r="G682" i="5"/>
  <c r="J958" i="5"/>
  <c r="K958" i="5" s="1"/>
  <c r="H958" i="5"/>
  <c r="G1227" i="5"/>
  <c r="H1503" i="5"/>
  <c r="J1503" i="5"/>
  <c r="G361" i="5"/>
  <c r="J906" i="5"/>
  <c r="K906" i="5" s="1"/>
  <c r="H906" i="5"/>
  <c r="J1182" i="5"/>
  <c r="H1182" i="5"/>
  <c r="G347" i="5"/>
  <c r="J778" i="5"/>
  <c r="H778" i="5"/>
  <c r="G1217" i="5"/>
  <c r="G1651" i="5"/>
  <c r="J1546" i="5"/>
  <c r="H1546" i="5"/>
  <c r="G1002" i="5"/>
  <c r="J575" i="5"/>
  <c r="H575" i="5"/>
  <c r="J534" i="5"/>
  <c r="H534" i="5"/>
  <c r="G1235" i="5"/>
  <c r="H543" i="5"/>
  <c r="J543" i="5"/>
  <c r="J1238" i="5"/>
  <c r="H1238" i="5"/>
  <c r="G554" i="5"/>
  <c r="G1257" i="5"/>
  <c r="H850" i="5"/>
  <c r="J850" i="5"/>
  <c r="G689" i="5"/>
  <c r="G1664" i="5"/>
  <c r="G1459" i="5"/>
  <c r="J913" i="5"/>
  <c r="H913" i="5"/>
  <c r="H466" i="5"/>
  <c r="J466" i="5"/>
  <c r="J1559" i="5"/>
  <c r="H1559" i="5"/>
  <c r="J1558" i="5"/>
  <c r="H1558" i="5"/>
  <c r="N2651" i="2"/>
  <c r="J2651" i="2"/>
  <c r="K2651" i="2" s="1"/>
  <c r="H2651" i="2"/>
  <c r="N2779" i="2"/>
  <c r="J2779" i="2"/>
  <c r="H2779" i="2"/>
  <c r="H2907" i="2"/>
  <c r="N2907" i="2"/>
  <c r="J2907" i="2"/>
  <c r="K2907" i="2" s="1"/>
  <c r="N3035" i="2"/>
  <c r="H3035" i="2"/>
  <c r="J3035" i="2"/>
  <c r="J3163" i="2"/>
  <c r="K3163" i="2" s="1"/>
  <c r="N3163" i="2"/>
  <c r="H3163" i="2"/>
  <c r="H813" i="2"/>
  <c r="J813" i="2"/>
  <c r="K813" i="2" s="1"/>
  <c r="N813" i="2"/>
  <c r="N1069" i="2"/>
  <c r="J1069" i="2"/>
  <c r="H1069" i="2"/>
  <c r="I1070" i="2" s="1"/>
  <c r="H1325" i="2"/>
  <c r="I1325" i="2" s="1"/>
  <c r="J1325" i="2"/>
  <c r="N1325" i="2"/>
  <c r="N1453" i="2"/>
  <c r="H1453" i="2"/>
  <c r="J1453" i="2"/>
  <c r="J1581" i="2"/>
  <c r="N1581" i="2"/>
  <c r="H1581" i="2"/>
  <c r="I1581" i="2" s="1"/>
  <c r="H1837" i="2"/>
  <c r="N1837" i="2"/>
  <c r="J1837" i="2"/>
  <c r="K1837" i="2" s="1"/>
  <c r="N1965" i="2"/>
  <c r="H1965" i="2"/>
  <c r="I1966" i="2" s="1"/>
  <c r="J1965" i="2"/>
  <c r="J2093" i="2"/>
  <c r="K2093" i="2" s="1"/>
  <c r="N2093" i="2"/>
  <c r="H2093" i="2"/>
  <c r="I2094" i="2" s="1"/>
  <c r="J2221" i="2"/>
  <c r="N2221" i="2"/>
  <c r="H2221" i="2"/>
  <c r="H2349" i="2"/>
  <c r="N2349" i="2"/>
  <c r="J2349" i="2"/>
  <c r="N810" i="2"/>
  <c r="J810" i="2"/>
  <c r="K810" i="2" s="1"/>
  <c r="H810" i="2"/>
  <c r="G1016" i="2"/>
  <c r="H1222" i="2"/>
  <c r="N1222" i="2"/>
  <c r="J1222" i="2"/>
  <c r="N1425" i="2"/>
  <c r="J1425" i="2"/>
  <c r="K1425" i="2" s="1"/>
  <c r="H1425" i="2"/>
  <c r="H1631" i="2"/>
  <c r="N1631" i="2"/>
  <c r="J1631" i="2"/>
  <c r="K1631" i="2" s="1"/>
  <c r="N1834" i="2"/>
  <c r="J1834" i="2"/>
  <c r="H1834" i="2"/>
  <c r="H2246" i="2"/>
  <c r="N2246" i="2"/>
  <c r="J2246" i="2"/>
  <c r="N2449" i="2"/>
  <c r="J2449" i="2"/>
  <c r="K2449" i="2" s="1"/>
  <c r="H2449" i="2"/>
  <c r="H2655" i="2"/>
  <c r="N2655" i="2"/>
  <c r="J2655" i="2"/>
  <c r="J2858" i="2"/>
  <c r="N2858" i="2"/>
  <c r="H2858" i="2"/>
  <c r="J3064" i="2"/>
  <c r="K3064" i="2" s="1"/>
  <c r="H3064" i="2"/>
  <c r="N3064" i="2"/>
  <c r="H3270" i="2"/>
  <c r="N3270" i="2"/>
  <c r="J3270" i="2"/>
  <c r="H1095" i="2"/>
  <c r="N1095" i="2"/>
  <c r="J1095" i="2"/>
  <c r="N1298" i="2"/>
  <c r="J1298" i="2"/>
  <c r="K1298" i="2" s="1"/>
  <c r="H1298" i="2"/>
  <c r="J1504" i="2"/>
  <c r="H1504" i="2"/>
  <c r="N1504" i="2"/>
  <c r="H1710" i="2"/>
  <c r="N1710" i="2"/>
  <c r="J1710" i="2"/>
  <c r="H2119" i="2"/>
  <c r="N2119" i="2"/>
  <c r="J2119" i="2"/>
  <c r="N2322" i="2"/>
  <c r="J2322" i="2"/>
  <c r="K2322" i="2" s="1"/>
  <c r="H2322" i="2"/>
  <c r="J2528" i="2"/>
  <c r="H2528" i="2"/>
  <c r="N2528" i="2"/>
  <c r="H2734" i="2"/>
  <c r="N2734" i="2"/>
  <c r="J2734" i="2"/>
  <c r="K2734" i="2" s="1"/>
  <c r="J2937" i="2"/>
  <c r="N2937" i="2"/>
  <c r="H2937" i="2"/>
  <c r="H3143" i="2"/>
  <c r="J3143" i="2"/>
  <c r="N3143" i="2"/>
  <c r="J968" i="2"/>
  <c r="H968" i="2"/>
  <c r="I969" i="2" s="1"/>
  <c r="N968" i="2"/>
  <c r="H1174" i="2"/>
  <c r="J1174" i="2"/>
  <c r="K1174" i="2" s="1"/>
  <c r="N1174" i="2"/>
  <c r="G1583" i="2"/>
  <c r="J1992" i="2"/>
  <c r="H1992" i="2"/>
  <c r="N1992" i="2"/>
  <c r="H2198" i="2"/>
  <c r="J2198" i="2"/>
  <c r="N2198" i="2"/>
  <c r="N2607" i="2"/>
  <c r="H2607" i="2"/>
  <c r="J2607" i="2"/>
  <c r="H3222" i="2"/>
  <c r="N3222" i="2"/>
  <c r="J3222" i="2"/>
  <c r="H886" i="2"/>
  <c r="J886" i="2"/>
  <c r="K886" i="2" s="1"/>
  <c r="N886" i="2"/>
  <c r="H1215" i="2"/>
  <c r="J1215" i="2"/>
  <c r="N1215" i="2"/>
  <c r="H1870" i="2"/>
  <c r="J1870" i="2"/>
  <c r="N1870" i="2"/>
  <c r="H2199" i="2"/>
  <c r="J2199" i="2"/>
  <c r="N2199" i="2"/>
  <c r="H2854" i="2"/>
  <c r="N2854" i="2"/>
  <c r="J2854" i="2"/>
  <c r="K2854" i="2" s="1"/>
  <c r="J3177" i="2"/>
  <c r="N3177" i="2"/>
  <c r="H3177" i="2"/>
  <c r="J1256" i="2"/>
  <c r="K1256" i="2" s="1"/>
  <c r="H1256" i="2"/>
  <c r="N1256" i="2"/>
  <c r="H1911" i="2"/>
  <c r="N1911" i="2"/>
  <c r="J1911" i="2"/>
  <c r="J2240" i="2"/>
  <c r="H2240" i="2"/>
  <c r="N2240" i="2"/>
  <c r="N2569" i="2"/>
  <c r="J2569" i="2"/>
  <c r="H2569" i="2"/>
  <c r="H2895" i="2"/>
  <c r="N2895" i="2"/>
  <c r="J2895" i="2"/>
  <c r="J3224" i="2"/>
  <c r="K3224" i="2" s="1"/>
  <c r="H3224" i="2"/>
  <c r="N3224" i="2"/>
  <c r="H974" i="2"/>
  <c r="J974" i="2"/>
  <c r="N974" i="2"/>
  <c r="H1303" i="2"/>
  <c r="N1303" i="2"/>
  <c r="J1303" i="2"/>
  <c r="H1958" i="2"/>
  <c r="N1958" i="2"/>
  <c r="J1958" i="2"/>
  <c r="N2281" i="2"/>
  <c r="J2281" i="2"/>
  <c r="K2281" i="2" s="1"/>
  <c r="H2281" i="2"/>
  <c r="N2610" i="2"/>
  <c r="J2610" i="2"/>
  <c r="K2610" i="2" s="1"/>
  <c r="H2610" i="2"/>
  <c r="H2942" i="2"/>
  <c r="N2942" i="2"/>
  <c r="J2942" i="2"/>
  <c r="K2942" i="2" s="1"/>
  <c r="J3265" i="2"/>
  <c r="K3265" i="2" s="1"/>
  <c r="H3265" i="2"/>
  <c r="N3265" i="2"/>
  <c r="H998" i="2"/>
  <c r="N998" i="2"/>
  <c r="J998" i="2"/>
  <c r="N1321" i="2"/>
  <c r="J1321" i="2"/>
  <c r="H1321" i="2"/>
  <c r="N1650" i="2"/>
  <c r="J1650" i="2"/>
  <c r="H1650" i="2"/>
  <c r="H1982" i="2"/>
  <c r="J1982" i="2"/>
  <c r="N1982" i="2"/>
  <c r="J2960" i="2"/>
  <c r="H2960" i="2"/>
  <c r="N2960" i="2"/>
  <c r="G3289" i="2"/>
  <c r="G1023" i="2"/>
  <c r="H1678" i="2"/>
  <c r="N1678" i="2"/>
  <c r="J1678" i="2"/>
  <c r="G2007" i="2"/>
  <c r="H2662" i="2"/>
  <c r="N2662" i="2"/>
  <c r="J2662" i="2"/>
  <c r="J2985" i="2"/>
  <c r="K2985" i="2" s="1"/>
  <c r="N2985" i="2"/>
  <c r="H2985" i="2"/>
  <c r="G858" i="2"/>
  <c r="G1737" i="2"/>
  <c r="N2601" i="2"/>
  <c r="J2601" i="2"/>
  <c r="K2601" i="2" s="1"/>
  <c r="H2601" i="2"/>
  <c r="H862" i="2"/>
  <c r="N862" i="2"/>
  <c r="J862" i="2"/>
  <c r="H1742" i="2"/>
  <c r="J1742" i="2"/>
  <c r="K1742" i="2" s="1"/>
  <c r="N1742" i="2"/>
  <c r="H2615" i="2"/>
  <c r="N2615" i="2"/>
  <c r="J2615" i="2"/>
  <c r="H1310" i="2"/>
  <c r="N1310" i="2"/>
  <c r="J1310" i="2"/>
  <c r="G2186" i="2"/>
  <c r="J3056" i="2"/>
  <c r="K3056" i="2" s="1"/>
  <c r="H3056" i="2"/>
  <c r="N3056" i="2"/>
  <c r="N881" i="2"/>
  <c r="J881" i="2"/>
  <c r="K881" i="2" s="1"/>
  <c r="H881" i="2"/>
  <c r="J2624" i="2"/>
  <c r="H2624" i="2"/>
  <c r="N2624" i="2"/>
  <c r="H1663" i="2"/>
  <c r="N1663" i="2"/>
  <c r="J1663" i="2"/>
  <c r="H1374" i="2"/>
  <c r="N1374" i="2"/>
  <c r="J1374" i="2"/>
  <c r="H2254" i="2"/>
  <c r="J2254" i="2"/>
  <c r="N2254" i="2"/>
  <c r="H3127" i="2"/>
  <c r="N3127" i="2"/>
  <c r="J3127" i="2"/>
  <c r="H1822" i="2"/>
  <c r="N1822" i="2"/>
  <c r="J1822" i="2"/>
  <c r="N2698" i="2"/>
  <c r="J2698" i="2"/>
  <c r="K2698" i="2" s="1"/>
  <c r="H2698" i="2"/>
  <c r="H3255" i="2"/>
  <c r="N3255" i="2"/>
  <c r="J3255" i="2"/>
  <c r="G1840" i="2"/>
  <c r="G1159" i="2"/>
  <c r="N1362" i="2"/>
  <c r="J1362" i="2"/>
  <c r="H1362" i="2"/>
  <c r="J1568" i="2"/>
  <c r="K1568" i="2" s="1"/>
  <c r="H1568" i="2"/>
  <c r="N1568" i="2"/>
  <c r="G1774" i="2"/>
  <c r="I1774" i="2" s="1"/>
  <c r="G1977" i="2"/>
  <c r="G2183" i="2"/>
  <c r="G2386" i="2"/>
  <c r="G2592" i="2"/>
  <c r="I2593" i="2" s="1"/>
  <c r="G2798" i="2"/>
  <c r="G3001" i="2"/>
  <c r="G3207" i="2"/>
  <c r="N826" i="2"/>
  <c r="J826" i="2"/>
  <c r="H826" i="2"/>
  <c r="G1032" i="2"/>
  <c r="G1238" i="2"/>
  <c r="I1238" i="2" s="1"/>
  <c r="N1647" i="2"/>
  <c r="H1647" i="2"/>
  <c r="J1647" i="2"/>
  <c r="J2056" i="2"/>
  <c r="H2056" i="2"/>
  <c r="N2056" i="2"/>
  <c r="G2262" i="2"/>
  <c r="I2262" i="2" s="1"/>
  <c r="N2465" i="2"/>
  <c r="J2465" i="2"/>
  <c r="K2465" i="2" s="1"/>
  <c r="H2465" i="2"/>
  <c r="G2671" i="2"/>
  <c r="J2874" i="2"/>
  <c r="N2874" i="2"/>
  <c r="H2874" i="2"/>
  <c r="J3080" i="2"/>
  <c r="K3080" i="2" s="1"/>
  <c r="H3080" i="2"/>
  <c r="N3080" i="2"/>
  <c r="G3286" i="2"/>
  <c r="I3286" i="2" s="1"/>
  <c r="G1318" i="2"/>
  <c r="G1970" i="2"/>
  <c r="I1970" i="2" s="1"/>
  <c r="G2302" i="2"/>
  <c r="N2625" i="2"/>
  <c r="J2625" i="2"/>
  <c r="K2625" i="2" s="1"/>
  <c r="H2625" i="2"/>
  <c r="I2625" i="2" s="1"/>
  <c r="J2954" i="2"/>
  <c r="K2954" i="2" s="1"/>
  <c r="H2954" i="2"/>
  <c r="N2954" i="2"/>
  <c r="G3280" i="2"/>
  <c r="G1033" i="2"/>
  <c r="N1359" i="2"/>
  <c r="H1359" i="2"/>
  <c r="J1359" i="2"/>
  <c r="G2014" i="2"/>
  <c r="I2015" i="2" s="1"/>
  <c r="G2343" i="2"/>
  <c r="I2343" i="2" s="1"/>
  <c r="G2672" i="2"/>
  <c r="G2998" i="2"/>
  <c r="G3327" i="2"/>
  <c r="G1406" i="2"/>
  <c r="N1729" i="2"/>
  <c r="J1729" i="2"/>
  <c r="K1729" i="2" s="1"/>
  <c r="H1729" i="2"/>
  <c r="G2058" i="2"/>
  <c r="G2384" i="2"/>
  <c r="I2713" i="2"/>
  <c r="N769" i="2"/>
  <c r="J769" i="2"/>
  <c r="K769" i="2" s="1"/>
  <c r="H769" i="2"/>
  <c r="I770" i="2" s="1"/>
  <c r="G1098" i="2"/>
  <c r="J1424" i="2"/>
  <c r="N1424" i="2"/>
  <c r="H1424" i="2"/>
  <c r="J2408" i="2"/>
  <c r="H2408" i="2"/>
  <c r="N2408" i="2"/>
  <c r="G2737" i="2"/>
  <c r="G3063" i="2"/>
  <c r="G1126" i="2"/>
  <c r="N1449" i="2"/>
  <c r="J1449" i="2"/>
  <c r="H1449" i="2"/>
  <c r="N1778" i="2"/>
  <c r="J1778" i="2"/>
  <c r="K1778" i="2" s="1"/>
  <c r="H1778" i="2"/>
  <c r="G2110" i="2"/>
  <c r="N2433" i="2"/>
  <c r="J2433" i="2"/>
  <c r="H2433" i="2"/>
  <c r="N2762" i="2"/>
  <c r="J2762" i="2"/>
  <c r="H2762" i="2"/>
  <c r="G3088" i="2"/>
  <c r="J2881" i="2"/>
  <c r="K2881" i="2" s="1"/>
  <c r="H2881" i="2"/>
  <c r="N2881" i="2"/>
  <c r="G1142" i="2"/>
  <c r="G2009" i="2"/>
  <c r="G2889" i="2"/>
  <c r="I2889" i="2" s="1"/>
  <c r="H3087" i="2"/>
  <c r="N3087" i="2"/>
  <c r="J3087" i="2"/>
  <c r="G1151" i="2"/>
  <c r="G2904" i="2"/>
  <c r="I2904" i="2" s="1"/>
  <c r="N778" i="2"/>
  <c r="J778" i="2"/>
  <c r="H778" i="2"/>
  <c r="G1654" i="2"/>
  <c r="G2521" i="2"/>
  <c r="H959" i="2"/>
  <c r="N959" i="2"/>
  <c r="J959" i="2"/>
  <c r="N1225" i="2"/>
  <c r="J1225" i="2"/>
  <c r="H1225" i="2"/>
  <c r="G2089" i="2"/>
  <c r="J1064" i="2"/>
  <c r="K1064" i="2" s="1"/>
  <c r="H1064" i="2"/>
  <c r="N1064" i="2"/>
  <c r="J260" i="5"/>
  <c r="K260" i="5" s="1"/>
  <c r="H260" i="5"/>
  <c r="J388" i="5"/>
  <c r="H388" i="5"/>
  <c r="I253" i="5"/>
  <c r="I381" i="5"/>
  <c r="I637" i="5"/>
  <c r="I765" i="5"/>
  <c r="I1021" i="5"/>
  <c r="I1149" i="5"/>
  <c r="I1277" i="5"/>
  <c r="I1405" i="5"/>
  <c r="I1661" i="5"/>
  <c r="J760" i="5"/>
  <c r="H760" i="5"/>
  <c r="H930" i="5"/>
  <c r="J930" i="5"/>
  <c r="G707" i="5"/>
  <c r="G1219" i="5"/>
  <c r="H496" i="5"/>
  <c r="J496" i="5"/>
  <c r="K496" i="5" s="1"/>
  <c r="H666" i="5"/>
  <c r="J666" i="5"/>
  <c r="H1008" i="5"/>
  <c r="J1008" i="5"/>
  <c r="H1178" i="5"/>
  <c r="J1178" i="5"/>
  <c r="J1520" i="5"/>
  <c r="H1520" i="5"/>
  <c r="J288" i="5"/>
  <c r="K288" i="5" s="1"/>
  <c r="H288" i="5"/>
  <c r="G562" i="5"/>
  <c r="H1107" i="5"/>
  <c r="J1107" i="5"/>
  <c r="J1383" i="5"/>
  <c r="H1383" i="5"/>
  <c r="J1654" i="5"/>
  <c r="K1654" i="5" s="1"/>
  <c r="H1654" i="5"/>
  <c r="I1654" i="5" s="1"/>
  <c r="J512" i="5"/>
  <c r="H512" i="5"/>
  <c r="H1331" i="5"/>
  <c r="J1331" i="5"/>
  <c r="H465" i="5"/>
  <c r="J465" i="5"/>
  <c r="G736" i="5"/>
  <c r="H1555" i="5"/>
  <c r="I1556" i="5" s="1"/>
  <c r="J1555" i="5"/>
  <c r="J1377" i="5"/>
  <c r="H1377" i="5"/>
  <c r="H402" i="5"/>
  <c r="J402" i="5"/>
  <c r="K402" i="5" s="1"/>
  <c r="H841" i="5"/>
  <c r="J841" i="5"/>
  <c r="K841" i="5" s="1"/>
  <c r="G1275" i="5"/>
  <c r="G731" i="5"/>
  <c r="J1609" i="5"/>
  <c r="H1609" i="5"/>
  <c r="J1505" i="5"/>
  <c r="H1505" i="5"/>
  <c r="J823" i="5"/>
  <c r="H823" i="5"/>
  <c r="J1513" i="5"/>
  <c r="K1513" i="5" s="1"/>
  <c r="H1513" i="5"/>
  <c r="G1290" i="5"/>
  <c r="J960" i="5"/>
  <c r="K960" i="5" s="1"/>
  <c r="H960" i="5"/>
  <c r="H723" i="5"/>
  <c r="J723" i="5"/>
  <c r="H1395" i="5"/>
  <c r="J1395" i="5"/>
  <c r="G1726" i="2"/>
  <c r="G2891" i="2"/>
  <c r="I2891" i="2" s="1"/>
  <c r="G3019" i="2"/>
  <c r="N948" i="2"/>
  <c r="J948" i="2"/>
  <c r="H948" i="2"/>
  <c r="J1076" i="2"/>
  <c r="N1076" i="2"/>
  <c r="H1076" i="2"/>
  <c r="N1204" i="2"/>
  <c r="H1204" i="2"/>
  <c r="J1204" i="2"/>
  <c r="H1332" i="2"/>
  <c r="N1332" i="2"/>
  <c r="J1332" i="2"/>
  <c r="N1460" i="2"/>
  <c r="J1460" i="2"/>
  <c r="H1460" i="2"/>
  <c r="N1588" i="2"/>
  <c r="J1588" i="2"/>
  <c r="H1588" i="2"/>
  <c r="N1716" i="2"/>
  <c r="J1716" i="2"/>
  <c r="K1716" i="2" s="1"/>
  <c r="H1716" i="2"/>
  <c r="H1844" i="2"/>
  <c r="N1844" i="2"/>
  <c r="J1844" i="2"/>
  <c r="N1972" i="2"/>
  <c r="H1972" i="2"/>
  <c r="J1972" i="2"/>
  <c r="J2100" i="2"/>
  <c r="K2100" i="2" s="1"/>
  <c r="H2100" i="2"/>
  <c r="N2100" i="2"/>
  <c r="N2228" i="2"/>
  <c r="J2228" i="2"/>
  <c r="K2228" i="2" s="1"/>
  <c r="H2228" i="2"/>
  <c r="N2356" i="2"/>
  <c r="H2356" i="2"/>
  <c r="J2356" i="2"/>
  <c r="N2484" i="2"/>
  <c r="J2484" i="2"/>
  <c r="H2484" i="2"/>
  <c r="G925" i="2"/>
  <c r="G1053" i="2"/>
  <c r="I1054" i="2" s="1"/>
  <c r="G1181" i="2"/>
  <c r="G1309" i="2"/>
  <c r="G1437" i="2"/>
  <c r="G1565" i="2"/>
  <c r="G1693" i="2"/>
  <c r="G1821" i="2"/>
  <c r="G1949" i="2"/>
  <c r="G2077" i="2"/>
  <c r="G2205" i="2"/>
  <c r="G2333" i="2"/>
  <c r="G2461" i="2"/>
  <c r="G2589" i="2"/>
  <c r="G2717" i="2"/>
  <c r="G2845" i="2"/>
  <c r="G2973" i="2"/>
  <c r="G3101" i="2"/>
  <c r="G3229" i="2"/>
  <c r="G785" i="2"/>
  <c r="J2424" i="2"/>
  <c r="K2424" i="2" s="1"/>
  <c r="H2424" i="2"/>
  <c r="N2424" i="2"/>
  <c r="N1273" i="2"/>
  <c r="J1273" i="2"/>
  <c r="K1273" i="2" s="1"/>
  <c r="H1273" i="2"/>
  <c r="I1273" i="2" s="1"/>
  <c r="G1682" i="2"/>
  <c r="I1682" i="2" s="1"/>
  <c r="I1888" i="2"/>
  <c r="N2297" i="2"/>
  <c r="J2297" i="2"/>
  <c r="H2297" i="2"/>
  <c r="J1352" i="2"/>
  <c r="H1352" i="2"/>
  <c r="N1352" i="2"/>
  <c r="J2376" i="2"/>
  <c r="H2376" i="2"/>
  <c r="N2376" i="2"/>
  <c r="N1498" i="2"/>
  <c r="J1498" i="2"/>
  <c r="H1498" i="2"/>
  <c r="G2153" i="2"/>
  <c r="G2482" i="2"/>
  <c r="G887" i="2"/>
  <c r="J2200" i="2"/>
  <c r="H2200" i="2"/>
  <c r="N2200" i="2"/>
  <c r="N1281" i="2"/>
  <c r="J1281" i="2"/>
  <c r="H1281" i="2"/>
  <c r="N2594" i="2"/>
  <c r="J2594" i="2"/>
  <c r="H2594" i="2"/>
  <c r="N1306" i="2"/>
  <c r="J1306" i="2"/>
  <c r="K1306" i="2" s="1"/>
  <c r="H1306" i="2"/>
  <c r="I1306" i="2" s="1"/>
  <c r="N1961" i="2"/>
  <c r="J1961" i="2"/>
  <c r="K1961" i="2" s="1"/>
  <c r="H1961" i="2"/>
  <c r="I1961" i="2" s="1"/>
  <c r="N793" i="2"/>
  <c r="J793" i="2"/>
  <c r="H793" i="2"/>
  <c r="J2072" i="2"/>
  <c r="K2072" i="2" s="1"/>
  <c r="H2072" i="2"/>
  <c r="N2072" i="2"/>
  <c r="G2946" i="2"/>
  <c r="I2946" i="2" s="1"/>
  <c r="J2520" i="2"/>
  <c r="H2520" i="2"/>
  <c r="N2520" i="2"/>
  <c r="G2584" i="2"/>
  <c r="I1100" i="5"/>
  <c r="J1612" i="5"/>
  <c r="H1612" i="5"/>
  <c r="G344" i="5"/>
  <c r="H514" i="5"/>
  <c r="J514" i="5"/>
  <c r="H856" i="5"/>
  <c r="J856" i="5"/>
  <c r="J291" i="5"/>
  <c r="K291" i="5" s="1"/>
  <c r="H291" i="5"/>
  <c r="G592" i="5"/>
  <c r="G1104" i="5"/>
  <c r="H393" i="5"/>
  <c r="J393" i="5"/>
  <c r="H343" i="5"/>
  <c r="J343" i="5"/>
  <c r="H891" i="5"/>
  <c r="J891" i="5"/>
  <c r="G1630" i="5"/>
  <c r="J523" i="5"/>
  <c r="H523" i="5"/>
  <c r="J490" i="5"/>
  <c r="H490" i="5"/>
  <c r="G520" i="5"/>
  <c r="G338" i="5"/>
  <c r="G2870" i="2"/>
  <c r="G1235" i="2"/>
  <c r="G1363" i="2"/>
  <c r="G1875" i="2"/>
  <c r="G2131" i="2"/>
  <c r="G2643" i="2"/>
  <c r="J2899" i="2"/>
  <c r="N2899" i="2"/>
  <c r="H2899" i="2"/>
  <c r="J3283" i="2"/>
  <c r="N3283" i="2"/>
  <c r="H3283" i="2"/>
  <c r="N828" i="2"/>
  <c r="J828" i="2"/>
  <c r="K828" i="2" s="1"/>
  <c r="H828" i="2"/>
  <c r="G805" i="2"/>
  <c r="I805" i="2" s="1"/>
  <c r="N933" i="2"/>
  <c r="J933" i="2"/>
  <c r="H933" i="2"/>
  <c r="I934" i="2" s="1"/>
  <c r="N1061" i="2"/>
  <c r="J1061" i="2"/>
  <c r="H1061" i="2"/>
  <c r="N1189" i="2"/>
  <c r="J1189" i="2"/>
  <c r="H1189" i="2"/>
  <c r="I1189" i="2" s="1"/>
  <c r="N1317" i="2"/>
  <c r="J1317" i="2"/>
  <c r="H1317" i="2"/>
  <c r="I1317" i="2" s="1"/>
  <c r="N1445" i="2"/>
  <c r="J1445" i="2"/>
  <c r="K1445" i="2" s="1"/>
  <c r="H1445" i="2"/>
  <c r="N1573" i="2"/>
  <c r="J1573" i="2"/>
  <c r="K1573" i="2" s="1"/>
  <c r="H1573" i="2"/>
  <c r="N1701" i="2"/>
  <c r="J1701" i="2"/>
  <c r="K1701" i="2" s="1"/>
  <c r="H1701" i="2"/>
  <c r="N1829" i="2"/>
  <c r="J1829" i="2"/>
  <c r="H1829" i="2"/>
  <c r="I1830" i="2" s="1"/>
  <c r="N1957" i="2"/>
  <c r="J1957" i="2"/>
  <c r="H1957" i="2"/>
  <c r="N2085" i="2"/>
  <c r="J2085" i="2"/>
  <c r="K2085" i="2" s="1"/>
  <c r="H2085" i="2"/>
  <c r="N2213" i="2"/>
  <c r="J2213" i="2"/>
  <c r="H2213" i="2"/>
  <c r="I2213" i="2" s="1"/>
  <c r="N2341" i="2"/>
  <c r="J2341" i="2"/>
  <c r="H2341" i="2"/>
  <c r="I2341" i="2" s="1"/>
  <c r="N2469" i="2"/>
  <c r="J2469" i="2"/>
  <c r="K2469" i="2" s="1"/>
  <c r="H2469" i="2"/>
  <c r="N2597" i="2"/>
  <c r="J2597" i="2"/>
  <c r="K2597" i="2" s="1"/>
  <c r="H2597" i="2"/>
  <c r="N2725" i="2"/>
  <c r="J2725" i="2"/>
  <c r="K2725" i="2" s="1"/>
  <c r="H2725" i="2"/>
  <c r="N2853" i="2"/>
  <c r="J2853" i="2"/>
  <c r="H2853" i="2"/>
  <c r="N2981" i="2"/>
  <c r="J2981" i="2"/>
  <c r="H2981" i="2"/>
  <c r="N3109" i="2"/>
  <c r="J3109" i="2"/>
  <c r="K3109" i="2" s="1"/>
  <c r="H3109" i="2"/>
  <c r="N3237" i="2"/>
  <c r="J3237" i="2"/>
  <c r="H3237" i="2"/>
  <c r="I3237" i="2" s="1"/>
  <c r="H799" i="2"/>
  <c r="N799" i="2"/>
  <c r="J799" i="2"/>
  <c r="K799" i="2" s="1"/>
  <c r="G1002" i="2"/>
  <c r="J1208" i="2"/>
  <c r="K1208" i="2" s="1"/>
  <c r="H1208" i="2"/>
  <c r="N1208" i="2"/>
  <c r="G1414" i="2"/>
  <c r="G1617" i="2"/>
  <c r="G1823" i="2"/>
  <c r="G2026" i="2"/>
  <c r="I2026" i="2" s="1"/>
  <c r="G2438" i="2"/>
  <c r="G2641" i="2"/>
  <c r="G2847" i="2"/>
  <c r="G3050" i="2"/>
  <c r="G3256" i="2"/>
  <c r="G878" i="2"/>
  <c r="I878" i="2" s="1"/>
  <c r="G1081" i="2"/>
  <c r="G1287" i="2"/>
  <c r="I1287" i="2" s="1"/>
  <c r="G1902" i="2"/>
  <c r="I1902" i="2" s="1"/>
  <c r="G2311" i="2"/>
  <c r="I2311" i="2" s="1"/>
  <c r="G2514" i="2"/>
  <c r="I2514" i="2" s="1"/>
  <c r="G2720" i="2"/>
  <c r="I2720" i="2" s="1"/>
  <c r="G2926" i="2"/>
  <c r="I2926" i="2" s="1"/>
  <c r="G3129" i="2"/>
  <c r="G3335" i="2"/>
  <c r="G1160" i="2"/>
  <c r="G1366" i="2"/>
  <c r="I1366" i="2" s="1"/>
  <c r="N1569" i="2"/>
  <c r="J1569" i="2"/>
  <c r="H1569" i="2"/>
  <c r="I1569" i="2" s="1"/>
  <c r="N1775" i="2"/>
  <c r="H1775" i="2"/>
  <c r="J1775" i="2"/>
  <c r="G1978" i="2"/>
  <c r="J2184" i="2"/>
  <c r="K2184" i="2" s="1"/>
  <c r="H2184" i="2"/>
  <c r="N2184" i="2"/>
  <c r="G2390" i="2"/>
  <c r="I2390" i="2" s="1"/>
  <c r="H2799" i="2"/>
  <c r="J2799" i="2"/>
  <c r="N2799" i="2"/>
  <c r="J3208" i="2"/>
  <c r="K3208" i="2" s="1"/>
  <c r="H3208" i="2"/>
  <c r="N3208" i="2"/>
  <c r="J1192" i="2"/>
  <c r="K1192" i="2" s="1"/>
  <c r="H1192" i="2"/>
  <c r="N1192" i="2"/>
  <c r="G1847" i="2"/>
  <c r="J2176" i="2"/>
  <c r="K2176" i="2" s="1"/>
  <c r="H2176" i="2"/>
  <c r="N2176" i="2"/>
  <c r="G2505" i="2"/>
  <c r="G2831" i="2"/>
  <c r="I2831" i="2" s="1"/>
  <c r="G910" i="2"/>
  <c r="I910" i="2" s="1"/>
  <c r="G1239" i="2"/>
  <c r="G1562" i="2"/>
  <c r="G1894" i="2"/>
  <c r="G2878" i="2"/>
  <c r="G3201" i="2"/>
  <c r="G951" i="2"/>
  <c r="J1280" i="2"/>
  <c r="K1280" i="2" s="1"/>
  <c r="H1280" i="2"/>
  <c r="N1280" i="2"/>
  <c r="N1935" i="2"/>
  <c r="H1935" i="2"/>
  <c r="I1936" i="2" s="1"/>
  <c r="J1935" i="2"/>
  <c r="G2590" i="2"/>
  <c r="G2919" i="2"/>
  <c r="G3248" i="2"/>
  <c r="N975" i="2"/>
  <c r="H975" i="2"/>
  <c r="J975" i="2"/>
  <c r="G1630" i="2"/>
  <c r="G1959" i="2"/>
  <c r="G2614" i="2"/>
  <c r="G2943" i="2"/>
  <c r="G3266" i="2"/>
  <c r="I3266" i="2" s="1"/>
  <c r="G1000" i="2"/>
  <c r="G1655" i="2"/>
  <c r="I1655" i="2" s="1"/>
  <c r="J1984" i="2"/>
  <c r="K1984" i="2" s="1"/>
  <c r="H1984" i="2"/>
  <c r="N1984" i="2"/>
  <c r="G2313" i="2"/>
  <c r="G2639" i="2"/>
  <c r="I2639" i="2" s="1"/>
  <c r="G2968" i="2"/>
  <c r="G802" i="2"/>
  <c r="N1679" i="2"/>
  <c r="H1679" i="2"/>
  <c r="J1679" i="2"/>
  <c r="G2558" i="2"/>
  <c r="J1680" i="2"/>
  <c r="K1680" i="2" s="1"/>
  <c r="N1680" i="2"/>
  <c r="H1680" i="2"/>
  <c r="I1681" i="2" s="1"/>
  <c r="G2560" i="2"/>
  <c r="G1254" i="2"/>
  <c r="I1254" i="2" s="1"/>
  <c r="G2128" i="2"/>
  <c r="H3007" i="2"/>
  <c r="N3007" i="2"/>
  <c r="J3007" i="2"/>
  <c r="G822" i="2"/>
  <c r="G1702" i="2"/>
  <c r="N2575" i="2"/>
  <c r="H2575" i="2"/>
  <c r="J2575" i="2"/>
  <c r="J1168" i="2"/>
  <c r="N1168" i="2"/>
  <c r="H1168" i="2"/>
  <c r="J1328" i="2"/>
  <c r="K1328" i="2" s="1"/>
  <c r="N1328" i="2"/>
  <c r="H1328" i="2"/>
  <c r="G2192" i="2"/>
  <c r="I2192" i="2" s="1"/>
  <c r="G3072" i="2"/>
  <c r="I3072" i="2" s="1"/>
  <c r="G896" i="2"/>
  <c r="G1766" i="2"/>
  <c r="I1766" i="2" s="1"/>
  <c r="G2640" i="2"/>
  <c r="J2544" i="2"/>
  <c r="K2544" i="2" s="1"/>
  <c r="N2544" i="2"/>
  <c r="H2544" i="2"/>
  <c r="G2274" i="2"/>
  <c r="G340" i="5"/>
  <c r="J596" i="5"/>
  <c r="H596" i="5"/>
  <c r="J724" i="5"/>
  <c r="K724" i="5" s="1"/>
  <c r="H724" i="5"/>
  <c r="J852" i="5"/>
  <c r="H852" i="5"/>
  <c r="J980" i="5"/>
  <c r="H980" i="5"/>
  <c r="J1108" i="5"/>
  <c r="H1108" i="5"/>
  <c r="J1236" i="5"/>
  <c r="K1236" i="5" s="1"/>
  <c r="H1236" i="5"/>
  <c r="J1364" i="5"/>
  <c r="K1364" i="5" s="1"/>
  <c r="H1364" i="5"/>
  <c r="J1492" i="5"/>
  <c r="H1492" i="5"/>
  <c r="J1620" i="5"/>
  <c r="H1620" i="5"/>
  <c r="I333" i="5"/>
  <c r="I461" i="5"/>
  <c r="I589" i="5"/>
  <c r="I717" i="5"/>
  <c r="I1101" i="5"/>
  <c r="I1229" i="5"/>
  <c r="I1357" i="5"/>
  <c r="I1485" i="5"/>
  <c r="J1613" i="5"/>
  <c r="H1613" i="5"/>
  <c r="H1208" i="5"/>
  <c r="J1208" i="5"/>
  <c r="K1208" i="5" s="1"/>
  <c r="H1378" i="5"/>
  <c r="J1378" i="5"/>
  <c r="J458" i="5"/>
  <c r="H458" i="5"/>
  <c r="J734" i="5"/>
  <c r="H734" i="5"/>
  <c r="G1003" i="5"/>
  <c r="G411" i="5"/>
  <c r="J682" i="5"/>
  <c r="H682" i="5"/>
  <c r="H361" i="5"/>
  <c r="J361" i="5"/>
  <c r="K361" i="5" s="1"/>
  <c r="G635" i="5"/>
  <c r="G906" i="5"/>
  <c r="I906" i="5" s="1"/>
  <c r="G1451" i="5"/>
  <c r="G778" i="5"/>
  <c r="J1217" i="5"/>
  <c r="H1217" i="5"/>
  <c r="H1651" i="5"/>
  <c r="J1651" i="5"/>
  <c r="J673" i="5"/>
  <c r="H673" i="5"/>
  <c r="G1115" i="5"/>
  <c r="G1546" i="5"/>
  <c r="J1002" i="5"/>
  <c r="H1002" i="5"/>
  <c r="H1235" i="5"/>
  <c r="J1235" i="5"/>
  <c r="K1235" i="5" s="1"/>
  <c r="J554" i="5"/>
  <c r="K554" i="5" s="1"/>
  <c r="H554" i="5"/>
  <c r="J1257" i="5"/>
  <c r="K1257" i="5" s="1"/>
  <c r="H1257" i="5"/>
  <c r="J689" i="5"/>
  <c r="H689" i="5"/>
  <c r="J1664" i="5"/>
  <c r="H1664" i="5"/>
  <c r="H1459" i="5"/>
  <c r="J1459" i="5"/>
  <c r="G913" i="5"/>
  <c r="I913" i="5" s="1"/>
  <c r="G466" i="5"/>
  <c r="N2434" i="2"/>
  <c r="J2434" i="2"/>
  <c r="K2434" i="2" s="1"/>
  <c r="H2434" i="2"/>
  <c r="I2434" i="2" s="1"/>
  <c r="G1115" i="2"/>
  <c r="G1371" i="2"/>
  <c r="G1627" i="2"/>
  <c r="G1883" i="2"/>
  <c r="G2267" i="2"/>
  <c r="G2523" i="2"/>
  <c r="G2651" i="2"/>
  <c r="G2907" i="2"/>
  <c r="I2907" i="2" s="1"/>
  <c r="G3163" i="2"/>
  <c r="J3291" i="2"/>
  <c r="N3291" i="2"/>
  <c r="H3291" i="2"/>
  <c r="H836" i="2"/>
  <c r="N836" i="2"/>
  <c r="J836" i="2"/>
  <c r="K836" i="2" s="1"/>
  <c r="J2628" i="2"/>
  <c r="K2628" i="2" s="1"/>
  <c r="N2628" i="2"/>
  <c r="H2628" i="2"/>
  <c r="N2756" i="2"/>
  <c r="J2756" i="2"/>
  <c r="K2756" i="2" s="1"/>
  <c r="H2756" i="2"/>
  <c r="N2884" i="2"/>
  <c r="H2884" i="2"/>
  <c r="J2884" i="2"/>
  <c r="N3012" i="2"/>
  <c r="J3012" i="2"/>
  <c r="H3012" i="2"/>
  <c r="N3140" i="2"/>
  <c r="J3140" i="2"/>
  <c r="H3140" i="2"/>
  <c r="N3268" i="2"/>
  <c r="J3268" i="2"/>
  <c r="K3268" i="2" s="1"/>
  <c r="H3268" i="2"/>
  <c r="G813" i="2"/>
  <c r="I813" i="2" s="1"/>
  <c r="H941" i="2"/>
  <c r="I942" i="2" s="1"/>
  <c r="N941" i="2"/>
  <c r="J941" i="2"/>
  <c r="J1197" i="2"/>
  <c r="N1197" i="2"/>
  <c r="H1197" i="2"/>
  <c r="J1709" i="2"/>
  <c r="N1709" i="2"/>
  <c r="H1709" i="2"/>
  <c r="N2477" i="2"/>
  <c r="H2477" i="2"/>
  <c r="J2477" i="2"/>
  <c r="J2605" i="2"/>
  <c r="K2605" i="2" s="1"/>
  <c r="N2605" i="2"/>
  <c r="H2605" i="2"/>
  <c r="N2733" i="2"/>
  <c r="J2733" i="2"/>
  <c r="H2733" i="2"/>
  <c r="I2733" i="2" s="1"/>
  <c r="N2861" i="2"/>
  <c r="H2861" i="2"/>
  <c r="J2861" i="2"/>
  <c r="K2861" i="2" s="1"/>
  <c r="N2989" i="2"/>
  <c r="J2989" i="2"/>
  <c r="K2989" i="2" s="1"/>
  <c r="H2989" i="2"/>
  <c r="I2990" i="2" s="1"/>
  <c r="N3117" i="2"/>
  <c r="J3117" i="2"/>
  <c r="H3117" i="2"/>
  <c r="I3118" i="2" s="1"/>
  <c r="N3245" i="2"/>
  <c r="J3245" i="2"/>
  <c r="K3245" i="2" s="1"/>
  <c r="H3245" i="2"/>
  <c r="I810" i="2"/>
  <c r="J1016" i="2"/>
  <c r="H1016" i="2"/>
  <c r="N1016" i="2"/>
  <c r="G1222" i="2"/>
  <c r="G1425" i="2"/>
  <c r="G1631" i="2"/>
  <c r="I1631" i="2" s="1"/>
  <c r="G1834" i="2"/>
  <c r="G2246" i="2"/>
  <c r="G2449" i="2"/>
  <c r="I2449" i="2" s="1"/>
  <c r="G2655" i="2"/>
  <c r="G2858" i="2"/>
  <c r="G3064" i="2"/>
  <c r="I3064" i="2" s="1"/>
  <c r="G3270" i="2"/>
  <c r="G1095" i="2"/>
  <c r="G1298" i="2"/>
  <c r="I1299" i="2" s="1"/>
  <c r="G1504" i="2"/>
  <c r="G1710" i="2"/>
  <c r="G2119" i="2"/>
  <c r="G2322" i="2"/>
  <c r="G2528" i="2"/>
  <c r="G2734" i="2"/>
  <c r="G2937" i="2"/>
  <c r="G3143" i="2"/>
  <c r="G1174" i="2"/>
  <c r="I1174" i="2" s="1"/>
  <c r="N1377" i="2"/>
  <c r="J1377" i="2"/>
  <c r="H1377" i="2"/>
  <c r="I1377" i="2" s="1"/>
  <c r="N1583" i="2"/>
  <c r="H1583" i="2"/>
  <c r="J1583" i="2"/>
  <c r="K1583" i="2" s="1"/>
  <c r="G1786" i="2"/>
  <c r="G1992" i="2"/>
  <c r="G2198" i="2"/>
  <c r="I2198" i="2" s="1"/>
  <c r="N2401" i="2"/>
  <c r="J2401" i="2"/>
  <c r="H2401" i="2"/>
  <c r="G2607" i="2"/>
  <c r="J2810" i="2"/>
  <c r="K2810" i="2" s="1"/>
  <c r="N2810" i="2"/>
  <c r="H2810" i="2"/>
  <c r="J3016" i="2"/>
  <c r="H3016" i="2"/>
  <c r="I3017" i="2" s="1"/>
  <c r="N3016" i="2"/>
  <c r="G3222" i="2"/>
  <c r="G886" i="2"/>
  <c r="G1215" i="2"/>
  <c r="G1870" i="2"/>
  <c r="I1870" i="2" s="1"/>
  <c r="G2199" i="2"/>
  <c r="I2199" i="2" s="1"/>
  <c r="G2854" i="2"/>
  <c r="G1911" i="2"/>
  <c r="G2240" i="2"/>
  <c r="G2569" i="2"/>
  <c r="I2569" i="2" s="1"/>
  <c r="G2895" i="2"/>
  <c r="G3224" i="2"/>
  <c r="G974" i="2"/>
  <c r="G1303" i="2"/>
  <c r="G1958" i="2"/>
  <c r="I1958" i="2" s="1"/>
  <c r="G2942" i="2"/>
  <c r="G998" i="2"/>
  <c r="I998" i="2" s="1"/>
  <c r="G1650" i="2"/>
  <c r="G1982" i="2"/>
  <c r="N2305" i="2"/>
  <c r="J2305" i="2"/>
  <c r="K2305" i="2" s="1"/>
  <c r="H2305" i="2"/>
  <c r="G2960" i="2"/>
  <c r="J3289" i="2"/>
  <c r="H3289" i="2"/>
  <c r="N3289" i="2"/>
  <c r="H1023" i="2"/>
  <c r="N1023" i="2"/>
  <c r="J1023" i="2"/>
  <c r="K1023" i="2" s="1"/>
  <c r="G1678" i="2"/>
  <c r="H2007" i="2"/>
  <c r="J2007" i="2"/>
  <c r="N2007" i="2"/>
  <c r="G2662" i="2"/>
  <c r="N858" i="2"/>
  <c r="J858" i="2"/>
  <c r="K858" i="2" s="1"/>
  <c r="H858" i="2"/>
  <c r="N1737" i="2"/>
  <c r="J1737" i="2"/>
  <c r="H1737" i="2"/>
  <c r="G2601" i="2"/>
  <c r="G862" i="2"/>
  <c r="I863" i="2" s="1"/>
  <c r="G1742" i="2"/>
  <c r="I1742" i="2" s="1"/>
  <c r="G2615" i="2"/>
  <c r="I2615" i="2" s="1"/>
  <c r="G1310" i="2"/>
  <c r="I1310" i="2" s="1"/>
  <c r="N2186" i="2"/>
  <c r="J2186" i="2"/>
  <c r="H2186" i="2"/>
  <c r="G881" i="2"/>
  <c r="G1663" i="2"/>
  <c r="G1374" i="2"/>
  <c r="G2254" i="2"/>
  <c r="G3127" i="2"/>
  <c r="I3127" i="2" s="1"/>
  <c r="N945" i="2"/>
  <c r="J945" i="2"/>
  <c r="H945" i="2"/>
  <c r="G1822" i="2"/>
  <c r="I1822" i="2" s="1"/>
  <c r="G3255" i="2"/>
  <c r="I3255" i="2" s="1"/>
  <c r="J1840" i="2"/>
  <c r="N1840" i="2"/>
  <c r="H1840" i="2"/>
  <c r="G476" i="5"/>
  <c r="G604" i="5"/>
  <c r="I418" i="5"/>
  <c r="H707" i="5"/>
  <c r="J707" i="5"/>
  <c r="H1219" i="5"/>
  <c r="J1219" i="5"/>
  <c r="J833" i="5"/>
  <c r="K833" i="5" s="1"/>
  <c r="H833" i="5"/>
  <c r="H786" i="5"/>
  <c r="J786" i="5"/>
  <c r="J1057" i="5"/>
  <c r="H1057" i="5"/>
  <c r="J1281" i="5"/>
  <c r="H1281" i="5"/>
  <c r="H507" i="5"/>
  <c r="J507" i="5"/>
  <c r="K507" i="5" s="1"/>
  <c r="H946" i="5"/>
  <c r="J946" i="5"/>
  <c r="H1275" i="5"/>
  <c r="J1275" i="5"/>
  <c r="H297" i="5"/>
  <c r="J297" i="5"/>
  <c r="H1170" i="5"/>
  <c r="J1170" i="5"/>
  <c r="N843" i="2"/>
  <c r="J843" i="2"/>
  <c r="K843" i="2" s="1"/>
  <c r="H843" i="2"/>
  <c r="J971" i="2"/>
  <c r="H971" i="2"/>
  <c r="N971" i="2"/>
  <c r="N1099" i="2"/>
  <c r="J1099" i="2"/>
  <c r="H1099" i="2"/>
  <c r="J1227" i="2"/>
  <c r="K1227" i="2" s="1"/>
  <c r="H1227" i="2"/>
  <c r="N1227" i="2"/>
  <c r="N1355" i="2"/>
  <c r="J1355" i="2"/>
  <c r="K1355" i="2" s="1"/>
  <c r="H1355" i="2"/>
  <c r="J1483" i="2"/>
  <c r="H1483" i="2"/>
  <c r="N1483" i="2"/>
  <c r="N1611" i="2"/>
  <c r="J1611" i="2"/>
  <c r="H1611" i="2"/>
  <c r="J1739" i="2"/>
  <c r="K1739" i="2" s="1"/>
  <c r="H1739" i="2"/>
  <c r="N1739" i="2"/>
  <c r="N1867" i="2"/>
  <c r="J1867" i="2"/>
  <c r="K1867" i="2" s="1"/>
  <c r="H1867" i="2"/>
  <c r="J1995" i="2"/>
  <c r="H1995" i="2"/>
  <c r="N1995" i="2"/>
  <c r="N2123" i="2"/>
  <c r="J2123" i="2"/>
  <c r="H2123" i="2"/>
  <c r="J2251" i="2"/>
  <c r="K2251" i="2" s="1"/>
  <c r="H2251" i="2"/>
  <c r="N2251" i="2"/>
  <c r="N2379" i="2"/>
  <c r="J2379" i="2"/>
  <c r="K2379" i="2" s="1"/>
  <c r="H2379" i="2"/>
  <c r="J2507" i="2"/>
  <c r="H2507" i="2"/>
  <c r="I2507" i="2" s="1"/>
  <c r="N2507" i="2"/>
  <c r="I864" i="2"/>
  <c r="N1146" i="2"/>
  <c r="J1146" i="2"/>
  <c r="H1146" i="2"/>
  <c r="I1146" i="2" s="1"/>
  <c r="N2170" i="2"/>
  <c r="J2170" i="2"/>
  <c r="K2170" i="2" s="1"/>
  <c r="H2170" i="2"/>
  <c r="J2785" i="2"/>
  <c r="K2785" i="2" s="1"/>
  <c r="N2785" i="2"/>
  <c r="H2785" i="2"/>
  <c r="J3194" i="2"/>
  <c r="N3194" i="2"/>
  <c r="H3194" i="2"/>
  <c r="I3137" i="2"/>
  <c r="I1257" i="2"/>
  <c r="N2265" i="2"/>
  <c r="J2265" i="2"/>
  <c r="H2265" i="2"/>
  <c r="N2290" i="2"/>
  <c r="J2290" i="2"/>
  <c r="K2290" i="2" s="1"/>
  <c r="H2290" i="2"/>
  <c r="N1634" i="2"/>
  <c r="J1634" i="2"/>
  <c r="K1634" i="2" s="1"/>
  <c r="H1634" i="2"/>
  <c r="N2146" i="2"/>
  <c r="J2146" i="2"/>
  <c r="H2146" i="2"/>
  <c r="I856" i="5"/>
  <c r="I1026" i="5"/>
  <c r="I1538" i="5"/>
  <c r="H803" i="5"/>
  <c r="J803" i="5"/>
  <c r="H1315" i="5"/>
  <c r="J1315" i="5"/>
  <c r="K1315" i="5" s="1"/>
  <c r="H443" i="5"/>
  <c r="J443" i="5"/>
  <c r="K443" i="5" s="1"/>
  <c r="J1259" i="5"/>
  <c r="H1259" i="5"/>
  <c r="H667" i="5"/>
  <c r="I667" i="5" s="1"/>
  <c r="J667" i="5"/>
  <c r="J1483" i="5"/>
  <c r="H1483" i="5"/>
  <c r="I1484" i="5" s="1"/>
  <c r="I318" i="5"/>
  <c r="I1086" i="5"/>
  <c r="H1202" i="5"/>
  <c r="J1202" i="5"/>
  <c r="H520" i="5"/>
  <c r="J520" i="5"/>
  <c r="I766" i="5"/>
  <c r="H603" i="5"/>
  <c r="I603" i="5" s="1"/>
  <c r="J603" i="5"/>
  <c r="H1595" i="5"/>
  <c r="I1595" i="5" s="1"/>
  <c r="J1595" i="5"/>
  <c r="I743" i="5"/>
  <c r="J283" i="5"/>
  <c r="H283" i="5"/>
  <c r="H987" i="5"/>
  <c r="J987" i="5"/>
  <c r="N2771" i="2"/>
  <c r="J2771" i="2"/>
  <c r="H2771" i="2"/>
  <c r="I828" i="2"/>
  <c r="N956" i="2"/>
  <c r="J956" i="2"/>
  <c r="H956" i="2"/>
  <c r="N1084" i="2"/>
  <c r="J1084" i="2"/>
  <c r="K1084" i="2" s="1"/>
  <c r="H1084" i="2"/>
  <c r="N1212" i="2"/>
  <c r="J1212" i="2"/>
  <c r="H1212" i="2"/>
  <c r="N1340" i="2"/>
  <c r="J1340" i="2"/>
  <c r="K1340" i="2" s="1"/>
  <c r="H1340" i="2"/>
  <c r="N1468" i="2"/>
  <c r="J1468" i="2"/>
  <c r="H1468" i="2"/>
  <c r="N1596" i="2"/>
  <c r="J1596" i="2"/>
  <c r="H1596" i="2"/>
  <c r="N1724" i="2"/>
  <c r="J1724" i="2"/>
  <c r="H1724" i="2"/>
  <c r="N1852" i="2"/>
  <c r="J1852" i="2"/>
  <c r="H1852" i="2"/>
  <c r="N1980" i="2"/>
  <c r="J1980" i="2"/>
  <c r="H1980" i="2"/>
  <c r="N2108" i="2"/>
  <c r="J2108" i="2"/>
  <c r="K2108" i="2" s="1"/>
  <c r="H2108" i="2"/>
  <c r="N2236" i="2"/>
  <c r="J2236" i="2"/>
  <c r="K2236" i="2" s="1"/>
  <c r="H2236" i="2"/>
  <c r="N2364" i="2"/>
  <c r="J2364" i="2"/>
  <c r="K2364" i="2" s="1"/>
  <c r="H2364" i="2"/>
  <c r="N2492" i="2"/>
  <c r="J2492" i="2"/>
  <c r="H2492" i="2"/>
  <c r="N2620" i="2"/>
  <c r="J2620" i="2"/>
  <c r="H2620" i="2"/>
  <c r="N2748" i="2"/>
  <c r="J2748" i="2"/>
  <c r="H2748" i="2"/>
  <c r="N2876" i="2"/>
  <c r="J2876" i="2"/>
  <c r="H2876" i="2"/>
  <c r="N3004" i="2"/>
  <c r="J3004" i="2"/>
  <c r="H3004" i="2"/>
  <c r="N3132" i="2"/>
  <c r="J3132" i="2"/>
  <c r="K3132" i="2" s="1"/>
  <c r="H3132" i="2"/>
  <c r="N3260" i="2"/>
  <c r="J3260" i="2"/>
  <c r="K3260" i="2" s="1"/>
  <c r="H3260" i="2"/>
  <c r="I933" i="2"/>
  <c r="I1061" i="2"/>
  <c r="I1445" i="2"/>
  <c r="I1573" i="2"/>
  <c r="I1701" i="2"/>
  <c r="I1829" i="2"/>
  <c r="I1957" i="2"/>
  <c r="I2085" i="2"/>
  <c r="I2469" i="2"/>
  <c r="I2597" i="2"/>
  <c r="I2725" i="2"/>
  <c r="I2853" i="2"/>
  <c r="I2981" i="2"/>
  <c r="I3109" i="2"/>
  <c r="I799" i="2"/>
  <c r="J2232" i="2"/>
  <c r="H2232" i="2"/>
  <c r="N2232" i="2"/>
  <c r="N1081" i="2"/>
  <c r="J1081" i="2"/>
  <c r="H1081" i="2"/>
  <c r="I1490" i="2"/>
  <c r="I1696" i="2"/>
  <c r="N2105" i="2"/>
  <c r="J2105" i="2"/>
  <c r="H2105" i="2"/>
  <c r="I2105" i="2" s="1"/>
  <c r="J1160" i="2"/>
  <c r="H1160" i="2"/>
  <c r="N1160" i="2"/>
  <c r="N2593" i="2"/>
  <c r="J2593" i="2"/>
  <c r="H2593" i="2"/>
  <c r="J3002" i="2"/>
  <c r="N3002" i="2"/>
  <c r="H3002" i="2"/>
  <c r="I3002" i="2" s="1"/>
  <c r="N866" i="2"/>
  <c r="J866" i="2"/>
  <c r="K866" i="2" s="1"/>
  <c r="H866" i="2"/>
  <c r="I866" i="2" s="1"/>
  <c r="N1521" i="2"/>
  <c r="J1521" i="2"/>
  <c r="H1521" i="2"/>
  <c r="I2176" i="2"/>
  <c r="N2505" i="2"/>
  <c r="J2505" i="2"/>
  <c r="K2505" i="2" s="1"/>
  <c r="H2505" i="2"/>
  <c r="N1562" i="2"/>
  <c r="J1562" i="2"/>
  <c r="H1562" i="2"/>
  <c r="J2264" i="2"/>
  <c r="H2264" i="2"/>
  <c r="N2264" i="2"/>
  <c r="J1304" i="2"/>
  <c r="K1304" i="2" s="1"/>
  <c r="H1304" i="2"/>
  <c r="N1304" i="2"/>
  <c r="J2288" i="2"/>
  <c r="N2288" i="2"/>
  <c r="H2288" i="2"/>
  <c r="I2288" i="2" s="1"/>
  <c r="N2313" i="2"/>
  <c r="J2313" i="2"/>
  <c r="K2313" i="2" s="1"/>
  <c r="H2313" i="2"/>
  <c r="J2968" i="2"/>
  <c r="H2968" i="2"/>
  <c r="N2968" i="2"/>
  <c r="J816" i="2"/>
  <c r="N816" i="2"/>
  <c r="H816" i="2"/>
  <c r="I816" i="2" s="1"/>
  <c r="I1168" i="2"/>
  <c r="J340" i="5"/>
  <c r="K340" i="5" s="1"/>
  <c r="H340" i="5"/>
  <c r="J468" i="5"/>
  <c r="K468" i="5" s="1"/>
  <c r="H468" i="5"/>
  <c r="J432" i="5"/>
  <c r="H432" i="5"/>
  <c r="H1114" i="5"/>
  <c r="J1114" i="5"/>
  <c r="K1114" i="5" s="1"/>
  <c r="H635" i="5"/>
  <c r="J635" i="5"/>
  <c r="J1441" i="5"/>
  <c r="H1441" i="5"/>
  <c r="H435" i="5"/>
  <c r="J435" i="5"/>
  <c r="N1345" i="2"/>
  <c r="J1345" i="2"/>
  <c r="K1345" i="2" s="1"/>
  <c r="H1345" i="2"/>
  <c r="I836" i="2"/>
  <c r="N964" i="2"/>
  <c r="H964" i="2"/>
  <c r="J964" i="2"/>
  <c r="N1092" i="2"/>
  <c r="J1092" i="2"/>
  <c r="H1092" i="2"/>
  <c r="N1220" i="2"/>
  <c r="J1220" i="2"/>
  <c r="H1220" i="2"/>
  <c r="H1348" i="2"/>
  <c r="N1348" i="2"/>
  <c r="J1348" i="2"/>
  <c r="N1476" i="2"/>
  <c r="H1476" i="2"/>
  <c r="J1476" i="2"/>
  <c r="J1604" i="2"/>
  <c r="N1604" i="2"/>
  <c r="H1604" i="2"/>
  <c r="N1732" i="2"/>
  <c r="J1732" i="2"/>
  <c r="K1732" i="2" s="1"/>
  <c r="H1732" i="2"/>
  <c r="H1860" i="2"/>
  <c r="N1860" i="2"/>
  <c r="J1860" i="2"/>
  <c r="N1988" i="2"/>
  <c r="H1988" i="2"/>
  <c r="J1988" i="2"/>
  <c r="J2116" i="2"/>
  <c r="N2116" i="2"/>
  <c r="H2116" i="2"/>
  <c r="N2244" i="2"/>
  <c r="J2244" i="2"/>
  <c r="H2244" i="2"/>
  <c r="H2372" i="2"/>
  <c r="N2372" i="2"/>
  <c r="J2372" i="2"/>
  <c r="N2500" i="2"/>
  <c r="J2500" i="2"/>
  <c r="H2500" i="2"/>
  <c r="I941" i="2"/>
  <c r="I1069" i="2"/>
  <c r="I1197" i="2"/>
  <c r="I1453" i="2"/>
  <c r="I1709" i="2"/>
  <c r="I1837" i="2"/>
  <c r="I1965" i="2"/>
  <c r="I2093" i="2"/>
  <c r="I2221" i="2"/>
  <c r="I2349" i="2"/>
  <c r="I2477" i="2"/>
  <c r="I2605" i="2"/>
  <c r="I2861" i="2"/>
  <c r="I2989" i="2"/>
  <c r="I3117" i="2"/>
  <c r="I3245" i="2"/>
  <c r="J2040" i="2"/>
  <c r="H2040" i="2"/>
  <c r="N2040" i="2"/>
  <c r="N889" i="2"/>
  <c r="J889" i="2"/>
  <c r="K889" i="2" s="1"/>
  <c r="H889" i="2"/>
  <c r="I889" i="2" s="1"/>
  <c r="N1913" i="2"/>
  <c r="J1913" i="2"/>
  <c r="H1913" i="2"/>
  <c r="N1786" i="2"/>
  <c r="J1786" i="2"/>
  <c r="K1786" i="2" s="1"/>
  <c r="H1786" i="2"/>
  <c r="N1538" i="2"/>
  <c r="J1538" i="2"/>
  <c r="H1538" i="2"/>
  <c r="N930" i="2"/>
  <c r="J930" i="2"/>
  <c r="H930" i="2"/>
  <c r="I930" i="2" s="1"/>
  <c r="N2634" i="2"/>
  <c r="J2634" i="2"/>
  <c r="H2634" i="2"/>
  <c r="N1346" i="2"/>
  <c r="J1346" i="2"/>
  <c r="H1346" i="2"/>
  <c r="N2330" i="2"/>
  <c r="J2330" i="2"/>
  <c r="K2330" i="2" s="1"/>
  <c r="H2330" i="2"/>
  <c r="J1448" i="2"/>
  <c r="H1448" i="2"/>
  <c r="N1448" i="2"/>
  <c r="I2624" i="2"/>
  <c r="I945" i="2"/>
  <c r="J348" i="5"/>
  <c r="H348" i="5"/>
  <c r="J476" i="5"/>
  <c r="H476" i="5"/>
  <c r="J604" i="5"/>
  <c r="K604" i="5" s="1"/>
  <c r="H604" i="5"/>
  <c r="J732" i="5"/>
  <c r="H732" i="5"/>
  <c r="J860" i="5"/>
  <c r="H860" i="5"/>
  <c r="J988" i="5"/>
  <c r="H988" i="5"/>
  <c r="J1116" i="5"/>
  <c r="K1116" i="5" s="1"/>
  <c r="H1116" i="5"/>
  <c r="J1244" i="5"/>
  <c r="H1244" i="5"/>
  <c r="J1372" i="5"/>
  <c r="H1372" i="5"/>
  <c r="J1500" i="5"/>
  <c r="H1500" i="5"/>
  <c r="J1628" i="5"/>
  <c r="K1628" i="5" s="1"/>
  <c r="H1628" i="5"/>
  <c r="G2465" i="2"/>
  <c r="G2874" i="2"/>
  <c r="G1641" i="2"/>
  <c r="N1753" i="2"/>
  <c r="J1753" i="2"/>
  <c r="K1753" i="2" s="1"/>
  <c r="H1753" i="2"/>
  <c r="N2082" i="2"/>
  <c r="J2082" i="2"/>
  <c r="H2082" i="2"/>
  <c r="I2082" i="2" s="1"/>
  <c r="G1449" i="2"/>
  <c r="N2009" i="2"/>
  <c r="J2009" i="2"/>
  <c r="H2009" i="2"/>
  <c r="N2457" i="2"/>
  <c r="J2457" i="2"/>
  <c r="K2457" i="2" s="1"/>
  <c r="H2457" i="2"/>
  <c r="G3314" i="2"/>
  <c r="N2521" i="2"/>
  <c r="J2521" i="2"/>
  <c r="H2521" i="2"/>
  <c r="G590" i="5"/>
  <c r="I590" i="5" s="1"/>
  <c r="G760" i="5"/>
  <c r="G930" i="5"/>
  <c r="G1102" i="5"/>
  <c r="I1102" i="5" s="1"/>
  <c r="G1272" i="5"/>
  <c r="G1442" i="5"/>
  <c r="I1442" i="5" s="1"/>
  <c r="G367" i="5"/>
  <c r="G879" i="5"/>
  <c r="G1391" i="5"/>
  <c r="G326" i="5"/>
  <c r="G838" i="5"/>
  <c r="G1350" i="5"/>
  <c r="H562" i="5"/>
  <c r="J562" i="5"/>
  <c r="G1383" i="5"/>
  <c r="G1607" i="5"/>
  <c r="I1607" i="5" s="1"/>
  <c r="H731" i="5"/>
  <c r="J731" i="5"/>
  <c r="G831" i="5"/>
  <c r="G798" i="5"/>
  <c r="H1499" i="5"/>
  <c r="J1499" i="5"/>
  <c r="K1499" i="5" s="1"/>
  <c r="G799" i="5"/>
  <c r="G823" i="5"/>
  <c r="G1159" i="5"/>
  <c r="G694" i="5"/>
  <c r="I694" i="5" s="1"/>
  <c r="G391" i="5"/>
  <c r="G1150" i="5"/>
  <c r="G639" i="5"/>
  <c r="G1035" i="2"/>
  <c r="G1547" i="2"/>
  <c r="I1547" i="2" s="1"/>
  <c r="G1675" i="2"/>
  <c r="G2059" i="2"/>
  <c r="G2187" i="2"/>
  <c r="J2571" i="2"/>
  <c r="K2571" i="2" s="1"/>
  <c r="H2571" i="2"/>
  <c r="N2571" i="2"/>
  <c r="J2699" i="2"/>
  <c r="K2699" i="2" s="1"/>
  <c r="H2699" i="2"/>
  <c r="N2699" i="2"/>
  <c r="J2827" i="2"/>
  <c r="H2827" i="2"/>
  <c r="I2827" i="2" s="1"/>
  <c r="N2827" i="2"/>
  <c r="J2955" i="2"/>
  <c r="H2955" i="2"/>
  <c r="N2955" i="2"/>
  <c r="G3083" i="2"/>
  <c r="I3083" i="2" s="1"/>
  <c r="G3211" i="2"/>
  <c r="J2548" i="2"/>
  <c r="N2548" i="2"/>
  <c r="H2548" i="2"/>
  <c r="N2804" i="2"/>
  <c r="H2804" i="2"/>
  <c r="J2804" i="2"/>
  <c r="K2804" i="2" s="1"/>
  <c r="N3060" i="2"/>
  <c r="J3060" i="2"/>
  <c r="K3060" i="2" s="1"/>
  <c r="H3060" i="2"/>
  <c r="N3316" i="2"/>
  <c r="H3316" i="2"/>
  <c r="J3316" i="2"/>
  <c r="N861" i="2"/>
  <c r="H861" i="2"/>
  <c r="J861" i="2"/>
  <c r="N989" i="2"/>
  <c r="J989" i="2"/>
  <c r="H989" i="2"/>
  <c r="N1117" i="2"/>
  <c r="J1117" i="2"/>
  <c r="H1117" i="2"/>
  <c r="N1245" i="2"/>
  <c r="H1245" i="2"/>
  <c r="J1245" i="2"/>
  <c r="N1373" i="2"/>
  <c r="H1373" i="2"/>
  <c r="J1373" i="2"/>
  <c r="N1501" i="2"/>
  <c r="J1501" i="2"/>
  <c r="H1501" i="2"/>
  <c r="N1629" i="2"/>
  <c r="J1629" i="2"/>
  <c r="K1629" i="2" s="1"/>
  <c r="H1629" i="2"/>
  <c r="N1757" i="2"/>
  <c r="H1757" i="2"/>
  <c r="J1757" i="2"/>
  <c r="N1885" i="2"/>
  <c r="H1885" i="2"/>
  <c r="J1885" i="2"/>
  <c r="N2013" i="2"/>
  <c r="J2013" i="2"/>
  <c r="H2013" i="2"/>
  <c r="N2141" i="2"/>
  <c r="J2141" i="2"/>
  <c r="H2141" i="2"/>
  <c r="N2269" i="2"/>
  <c r="H2269" i="2"/>
  <c r="J2269" i="2"/>
  <c r="N2397" i="2"/>
  <c r="H2397" i="2"/>
  <c r="J2397" i="2"/>
  <c r="N2525" i="2"/>
  <c r="J2525" i="2"/>
  <c r="H2525" i="2"/>
  <c r="I2526" i="2" s="1"/>
  <c r="N2653" i="2"/>
  <c r="J2653" i="2"/>
  <c r="K2653" i="2" s="1"/>
  <c r="H2653" i="2"/>
  <c r="N2781" i="2"/>
  <c r="H2781" i="2"/>
  <c r="J2781" i="2"/>
  <c r="N2909" i="2"/>
  <c r="J2909" i="2"/>
  <c r="K2909" i="2" s="1"/>
  <c r="H2909" i="2"/>
  <c r="N3037" i="2"/>
  <c r="J3037" i="2"/>
  <c r="H3037" i="2"/>
  <c r="N3165" i="2"/>
  <c r="J3165" i="2"/>
  <c r="H3165" i="2"/>
  <c r="N3293" i="2"/>
  <c r="H3293" i="2"/>
  <c r="J3293" i="2"/>
  <c r="H1094" i="2"/>
  <c r="N1094" i="2"/>
  <c r="J1094" i="2"/>
  <c r="N1297" i="2"/>
  <c r="J1297" i="2"/>
  <c r="H1297" i="2"/>
  <c r="H1503" i="2"/>
  <c r="N1503" i="2"/>
  <c r="J1503" i="2"/>
  <c r="N1706" i="2"/>
  <c r="J1706" i="2"/>
  <c r="K1706" i="2" s="1"/>
  <c r="H1706" i="2"/>
  <c r="I1706" i="2" s="1"/>
  <c r="G1912" i="2"/>
  <c r="I1912" i="2" s="1"/>
  <c r="H2118" i="2"/>
  <c r="N2118" i="2"/>
  <c r="J2118" i="2"/>
  <c r="N2321" i="2"/>
  <c r="J2321" i="2"/>
  <c r="H2321" i="2"/>
  <c r="I2321" i="2" s="1"/>
  <c r="H2527" i="2"/>
  <c r="I2527" i="2" s="1"/>
  <c r="J2527" i="2"/>
  <c r="N2527" i="2"/>
  <c r="N2730" i="2"/>
  <c r="J2730" i="2"/>
  <c r="K2730" i="2" s="1"/>
  <c r="H2730" i="2"/>
  <c r="I2730" i="2" s="1"/>
  <c r="J2936" i="2"/>
  <c r="H2936" i="2"/>
  <c r="N2936" i="2"/>
  <c r="H3142" i="2"/>
  <c r="N3142" i="2"/>
  <c r="J3142" i="2"/>
  <c r="K3142" i="2" s="1"/>
  <c r="H967" i="2"/>
  <c r="I968" i="2" s="1"/>
  <c r="N967" i="2"/>
  <c r="J967" i="2"/>
  <c r="H1582" i="2"/>
  <c r="I1582" i="2" s="1"/>
  <c r="J1582" i="2"/>
  <c r="N1582" i="2"/>
  <c r="H1991" i="2"/>
  <c r="I1991" i="2" s="1"/>
  <c r="N1991" i="2"/>
  <c r="J1991" i="2"/>
  <c r="N2194" i="2"/>
  <c r="J2194" i="2"/>
  <c r="H2194" i="2"/>
  <c r="J2400" i="2"/>
  <c r="H2400" i="2"/>
  <c r="I2400" i="2" s="1"/>
  <c r="N2400" i="2"/>
  <c r="H2606" i="2"/>
  <c r="I2606" i="2" s="1"/>
  <c r="J2606" i="2"/>
  <c r="N2606" i="2"/>
  <c r="J2809" i="2"/>
  <c r="K2809" i="2" s="1"/>
  <c r="N2809" i="2"/>
  <c r="H2809" i="2"/>
  <c r="I2810" i="2" s="1"/>
  <c r="H3015" i="2"/>
  <c r="I3015" i="2" s="1"/>
  <c r="J3015" i="2"/>
  <c r="K3015" i="2" s="1"/>
  <c r="N3015" i="2"/>
  <c r="J3218" i="2"/>
  <c r="K3218" i="2" s="1"/>
  <c r="N3218" i="2"/>
  <c r="H3218" i="2"/>
  <c r="I3218" i="2" s="1"/>
  <c r="H1046" i="2"/>
  <c r="I1046" i="2" s="1"/>
  <c r="N1046" i="2"/>
  <c r="J1046" i="2"/>
  <c r="N1249" i="2"/>
  <c r="J1249" i="2"/>
  <c r="K1249" i="2" s="1"/>
  <c r="H1249" i="2"/>
  <c r="G1455" i="2"/>
  <c r="I1455" i="2" s="1"/>
  <c r="G1864" i="2"/>
  <c r="I1864" i="2" s="1"/>
  <c r="H2070" i="2"/>
  <c r="I2070" i="2" s="1"/>
  <c r="N2070" i="2"/>
  <c r="J2070" i="2"/>
  <c r="G2273" i="2"/>
  <c r="I2273" i="2" s="1"/>
  <c r="G2479" i="2"/>
  <c r="I2479" i="2" s="1"/>
  <c r="G2682" i="2"/>
  <c r="I2682" i="2" s="1"/>
  <c r="H3094" i="2"/>
  <c r="I3094" i="2" s="1"/>
  <c r="N3094" i="2"/>
  <c r="J3094" i="2"/>
  <c r="G3297" i="2"/>
  <c r="I3297" i="2" s="1"/>
  <c r="H1335" i="2"/>
  <c r="I1335" i="2" s="1"/>
  <c r="N1335" i="2"/>
  <c r="J1335" i="2"/>
  <c r="K1335" i="2" s="1"/>
  <c r="J1664" i="2"/>
  <c r="K1664" i="2" s="1"/>
  <c r="H1664" i="2"/>
  <c r="I1665" i="2" s="1"/>
  <c r="N1664" i="2"/>
  <c r="G1993" i="2"/>
  <c r="G2319" i="2"/>
  <c r="J2648" i="2"/>
  <c r="H2648" i="2"/>
  <c r="N2648" i="2"/>
  <c r="H2974" i="2"/>
  <c r="N2974" i="2"/>
  <c r="J2974" i="2"/>
  <c r="H3303" i="2"/>
  <c r="I3303" i="2" s="1"/>
  <c r="N3303" i="2"/>
  <c r="J3303" i="2"/>
  <c r="H1382" i="2"/>
  <c r="I1382" i="2" s="1"/>
  <c r="N1382" i="2"/>
  <c r="J1382" i="2"/>
  <c r="H2366" i="2"/>
  <c r="N2366" i="2"/>
  <c r="J2366" i="2"/>
  <c r="N2689" i="2"/>
  <c r="J2689" i="2"/>
  <c r="H2689" i="2"/>
  <c r="J3018" i="2"/>
  <c r="K3018" i="2" s="1"/>
  <c r="H3018" i="2"/>
  <c r="N3018" i="2"/>
  <c r="G768" i="2"/>
  <c r="I768" i="2" s="1"/>
  <c r="N1097" i="2"/>
  <c r="J1097" i="2"/>
  <c r="H1097" i="2"/>
  <c r="G1423" i="2"/>
  <c r="G1752" i="2"/>
  <c r="I1752" i="2" s="1"/>
  <c r="H2078" i="2"/>
  <c r="J2078" i="2"/>
  <c r="N2078" i="2"/>
  <c r="G2407" i="2"/>
  <c r="I2407" i="2" s="1"/>
  <c r="J2736" i="2"/>
  <c r="N2736" i="2"/>
  <c r="H2736" i="2"/>
  <c r="H3062" i="2"/>
  <c r="N3062" i="2"/>
  <c r="J3062" i="2"/>
  <c r="G792" i="2"/>
  <c r="I792" i="2" s="1"/>
  <c r="H1118" i="2"/>
  <c r="N1118" i="2"/>
  <c r="J1118" i="2"/>
  <c r="H1447" i="2"/>
  <c r="N1447" i="2"/>
  <c r="J1447" i="2"/>
  <c r="H2102" i="2"/>
  <c r="N2102" i="2"/>
  <c r="J2102" i="2"/>
  <c r="G2431" i="2"/>
  <c r="I2431" i="2" s="1"/>
  <c r="N2754" i="2"/>
  <c r="J2754" i="2"/>
  <c r="K2754" i="2" s="1"/>
  <c r="H2754" i="2"/>
  <c r="I2754" i="2" s="1"/>
  <c r="H3086" i="2"/>
  <c r="I3086" i="2" s="1"/>
  <c r="N3086" i="2"/>
  <c r="J3086" i="2"/>
  <c r="G817" i="2"/>
  <c r="H1143" i="2"/>
  <c r="N1143" i="2"/>
  <c r="J1143" i="2"/>
  <c r="K1143" i="2" s="1"/>
  <c r="G1472" i="2"/>
  <c r="G1801" i="2"/>
  <c r="G2127" i="2"/>
  <c r="I2127" i="2" s="1"/>
  <c r="G2456" i="2"/>
  <c r="I2456" i="2" s="1"/>
  <c r="H2782" i="2"/>
  <c r="I2782" i="2" s="1"/>
  <c r="N2782" i="2"/>
  <c r="J2782" i="2"/>
  <c r="H3111" i="2"/>
  <c r="N3111" i="2"/>
  <c r="J3111" i="2"/>
  <c r="H1190" i="2"/>
  <c r="I1190" i="2" s="1"/>
  <c r="N1190" i="2"/>
  <c r="J1190" i="2"/>
  <c r="G2063" i="2"/>
  <c r="I2063" i="2" s="1"/>
  <c r="J2930" i="2"/>
  <c r="H2930" i="2"/>
  <c r="N2930" i="2"/>
  <c r="H1191" i="2"/>
  <c r="I1191" i="2" s="1"/>
  <c r="N1191" i="2"/>
  <c r="J1191" i="2"/>
  <c r="H2071" i="2"/>
  <c r="I2071" i="2" s="1"/>
  <c r="N2071" i="2"/>
  <c r="J2071" i="2"/>
  <c r="J2944" i="2"/>
  <c r="K2944" i="2" s="1"/>
  <c r="H2944" i="2"/>
  <c r="N2944" i="2"/>
  <c r="H759" i="2"/>
  <c r="N759" i="2"/>
  <c r="J759" i="2"/>
  <c r="G1639" i="2"/>
  <c r="J2512" i="2"/>
  <c r="N2512" i="2"/>
  <c r="H2512" i="2"/>
  <c r="H1207" i="2"/>
  <c r="N1207" i="2"/>
  <c r="J1207" i="2"/>
  <c r="H2086" i="2"/>
  <c r="I2086" i="2" s="1"/>
  <c r="N2086" i="2"/>
  <c r="J2086" i="2"/>
  <c r="J2953" i="2"/>
  <c r="K2953" i="2" s="1"/>
  <c r="N2953" i="2"/>
  <c r="H2953" i="2"/>
  <c r="G833" i="2"/>
  <c r="I833" i="2" s="1"/>
  <c r="H1703" i="2"/>
  <c r="N1703" i="2"/>
  <c r="J1703" i="2"/>
  <c r="G2583" i="2"/>
  <c r="I2583" i="2" s="1"/>
  <c r="H1271" i="2"/>
  <c r="N1271" i="2"/>
  <c r="J1271" i="2"/>
  <c r="G2151" i="2"/>
  <c r="I2151" i="2" s="1"/>
  <c r="J3024" i="2"/>
  <c r="H3024" i="2"/>
  <c r="N3024" i="2"/>
  <c r="N1393" i="2"/>
  <c r="J1393" i="2"/>
  <c r="K1393" i="2" s="1"/>
  <c r="H1393" i="2"/>
  <c r="J2984" i="2"/>
  <c r="K2984" i="2" s="1"/>
  <c r="H2984" i="2"/>
  <c r="I2985" i="2" s="1"/>
  <c r="N2984" i="2"/>
  <c r="J268" i="5"/>
  <c r="H268" i="5"/>
  <c r="J396" i="5"/>
  <c r="H396" i="5"/>
  <c r="G261" i="5"/>
  <c r="J389" i="5"/>
  <c r="H389" i="5"/>
  <c r="G517" i="5"/>
  <c r="I517" i="5" s="1"/>
  <c r="G645" i="5"/>
  <c r="I645" i="5" s="1"/>
  <c r="J773" i="5"/>
  <c r="H773" i="5"/>
  <c r="J901" i="5"/>
  <c r="K901" i="5" s="1"/>
  <c r="H901" i="5"/>
  <c r="G1029" i="5"/>
  <c r="I1029" i="5" s="1"/>
  <c r="J1157" i="5"/>
  <c r="K1157" i="5" s="1"/>
  <c r="H1157" i="5"/>
  <c r="G1285" i="5"/>
  <c r="I1285" i="5" s="1"/>
  <c r="J1413" i="5"/>
  <c r="H1413" i="5"/>
  <c r="J1541" i="5"/>
  <c r="K1541" i="5" s="1"/>
  <c r="H1541" i="5"/>
  <c r="H258" i="5"/>
  <c r="J258" i="5"/>
  <c r="H1624" i="5"/>
  <c r="J1624" i="5"/>
  <c r="J889" i="5"/>
  <c r="H889" i="5"/>
  <c r="H336" i="5"/>
  <c r="J336" i="5"/>
  <c r="G506" i="5"/>
  <c r="J678" i="5"/>
  <c r="K678" i="5" s="1"/>
  <c r="H678" i="5"/>
  <c r="J848" i="5"/>
  <c r="H848" i="5"/>
  <c r="H1018" i="5"/>
  <c r="J1018" i="5"/>
  <c r="J1190" i="5"/>
  <c r="H1190" i="5"/>
  <c r="I1191" i="5" s="1"/>
  <c r="J1360" i="5"/>
  <c r="H1360" i="5"/>
  <c r="H1530" i="5"/>
  <c r="J1530" i="5"/>
  <c r="K1530" i="5" s="1"/>
  <c r="G306" i="5"/>
  <c r="G577" i="5"/>
  <c r="G851" i="5"/>
  <c r="I851" i="5" s="1"/>
  <c r="H1127" i="5"/>
  <c r="J1127" i="5"/>
  <c r="J1398" i="5"/>
  <c r="K1398" i="5" s="1"/>
  <c r="H1398" i="5"/>
  <c r="I1398" i="5" s="1"/>
  <c r="G256" i="5"/>
  <c r="G530" i="5"/>
  <c r="G801" i="5"/>
  <c r="G1075" i="5"/>
  <c r="J1351" i="5"/>
  <c r="H1351" i="5"/>
  <c r="G1622" i="5"/>
  <c r="H754" i="5"/>
  <c r="J754" i="5"/>
  <c r="K754" i="5" s="1"/>
  <c r="G1299" i="5"/>
  <c r="J1575" i="5"/>
  <c r="H1575" i="5"/>
  <c r="J535" i="5"/>
  <c r="K535" i="5" s="1"/>
  <c r="H535" i="5"/>
  <c r="G969" i="5"/>
  <c r="G1408" i="5"/>
  <c r="J433" i="5"/>
  <c r="H433" i="5"/>
  <c r="I433" i="5" s="1"/>
  <c r="J864" i="5"/>
  <c r="K864" i="5" s="1"/>
  <c r="H864" i="5"/>
  <c r="G320" i="5"/>
  <c r="J1201" i="5"/>
  <c r="K1201" i="5" s="1"/>
  <c r="H1201" i="5"/>
  <c r="G1632" i="5"/>
  <c r="G843" i="5"/>
  <c r="I844" i="5" s="1"/>
  <c r="J1543" i="5"/>
  <c r="H1543" i="5"/>
  <c r="H849" i="5"/>
  <c r="I849" i="5" s="1"/>
  <c r="J849" i="5"/>
  <c r="J862" i="5"/>
  <c r="K862" i="5" s="1"/>
  <c r="H862" i="5"/>
  <c r="H1234" i="5"/>
  <c r="J1234" i="5"/>
  <c r="K1234" i="5" s="1"/>
  <c r="J1034" i="5"/>
  <c r="H1034" i="5"/>
  <c r="J903" i="5"/>
  <c r="K903" i="5" s="1"/>
  <c r="H903" i="5"/>
  <c r="J574" i="5"/>
  <c r="K574" i="5" s="1"/>
  <c r="H574" i="5"/>
  <c r="I574" i="5" s="1"/>
  <c r="J1534" i="5"/>
  <c r="H1534" i="5"/>
  <c r="I1534" i="5" s="1"/>
  <c r="G1289" i="5"/>
  <c r="H722" i="5"/>
  <c r="J722" i="5"/>
  <c r="G1290" i="2"/>
  <c r="I1290" i="2" s="1"/>
  <c r="N851" i="2"/>
  <c r="J851" i="2"/>
  <c r="K851" i="2" s="1"/>
  <c r="H851" i="2"/>
  <c r="I851" i="2" s="1"/>
  <c r="N979" i="2"/>
  <c r="H979" i="2"/>
  <c r="I979" i="2" s="1"/>
  <c r="J979" i="2"/>
  <c r="K979" i="2" s="1"/>
  <c r="N1107" i="2"/>
  <c r="H1107" i="2"/>
  <c r="J1107" i="2"/>
  <c r="N1235" i="2"/>
  <c r="J1235" i="2"/>
  <c r="K1235" i="2" s="1"/>
  <c r="H1235" i="2"/>
  <c r="N1363" i="2"/>
  <c r="J1363" i="2"/>
  <c r="H1363" i="2"/>
  <c r="N1491" i="2"/>
  <c r="H1491" i="2"/>
  <c r="J1491" i="2"/>
  <c r="N1619" i="2"/>
  <c r="H1619" i="2"/>
  <c r="J1619" i="2"/>
  <c r="N1747" i="2"/>
  <c r="J1747" i="2"/>
  <c r="K1747" i="2" s="1"/>
  <c r="H1747" i="2"/>
  <c r="N1875" i="2"/>
  <c r="J1875" i="2"/>
  <c r="K1875" i="2" s="1"/>
  <c r="H1875" i="2"/>
  <c r="N2003" i="2"/>
  <c r="H2003" i="2"/>
  <c r="I2003" i="2" s="1"/>
  <c r="J2003" i="2"/>
  <c r="K2003" i="2" s="1"/>
  <c r="N2131" i="2"/>
  <c r="J2131" i="2"/>
  <c r="K2131" i="2" s="1"/>
  <c r="H2131" i="2"/>
  <c r="N2259" i="2"/>
  <c r="J2259" i="2"/>
  <c r="K2259" i="2" s="1"/>
  <c r="H2259" i="2"/>
  <c r="N2387" i="2"/>
  <c r="J2387" i="2"/>
  <c r="H2387" i="2"/>
  <c r="N2515" i="2"/>
  <c r="H2515" i="2"/>
  <c r="J2515" i="2"/>
  <c r="N2643" i="2"/>
  <c r="H2643" i="2"/>
  <c r="J2643" i="2"/>
  <c r="G2771" i="2"/>
  <c r="H3027" i="2"/>
  <c r="N3027" i="2"/>
  <c r="J3027" i="2"/>
  <c r="N3155" i="2"/>
  <c r="J3155" i="2"/>
  <c r="K3155" i="2" s="1"/>
  <c r="H3155" i="2"/>
  <c r="G3283" i="2"/>
  <c r="G956" i="2"/>
  <c r="G1084" i="2"/>
  <c r="I1084" i="2" s="1"/>
  <c r="G1212" i="2"/>
  <c r="I1212" i="2" s="1"/>
  <c r="G1340" i="2"/>
  <c r="G1468" i="2"/>
  <c r="I1468" i="2" s="1"/>
  <c r="G1596" i="2"/>
  <c r="I1596" i="2" s="1"/>
  <c r="G1724" i="2"/>
  <c r="I1724" i="2" s="1"/>
  <c r="G1852" i="2"/>
  <c r="G1980" i="2"/>
  <c r="G2108" i="2"/>
  <c r="I2108" i="2" s="1"/>
  <c r="G2236" i="2"/>
  <c r="I2236" i="2" s="1"/>
  <c r="G2364" i="2"/>
  <c r="G2492" i="2"/>
  <c r="I2492" i="2" s="1"/>
  <c r="G2620" i="2"/>
  <c r="I2620" i="2" s="1"/>
  <c r="G2748" i="2"/>
  <c r="I2748" i="2" s="1"/>
  <c r="G2876" i="2"/>
  <c r="G3004" i="2"/>
  <c r="G3132" i="2"/>
  <c r="I3132" i="2" s="1"/>
  <c r="G3260" i="2"/>
  <c r="I3260" i="2" s="1"/>
  <c r="N954" i="2"/>
  <c r="J954" i="2"/>
  <c r="K954" i="2" s="1"/>
  <c r="H954" i="2"/>
  <c r="I954" i="2" s="1"/>
  <c r="N1978" i="2"/>
  <c r="J1978" i="2"/>
  <c r="H1978" i="2"/>
  <c r="G1521" i="2"/>
  <c r="G1609" i="2"/>
  <c r="N1329" i="2"/>
  <c r="J1329" i="2"/>
  <c r="K1329" i="2" s="1"/>
  <c r="H1329" i="2"/>
  <c r="I1329" i="2" s="1"/>
  <c r="N802" i="2"/>
  <c r="J802" i="2"/>
  <c r="H802" i="2"/>
  <c r="N1122" i="2"/>
  <c r="J1122" i="2"/>
  <c r="K1122" i="2" s="1"/>
  <c r="H1122" i="2"/>
  <c r="I1122" i="2" s="1"/>
  <c r="N1497" i="2"/>
  <c r="J1497" i="2"/>
  <c r="K1497" i="2" s="1"/>
  <c r="H1497" i="2"/>
  <c r="N2274" i="2"/>
  <c r="J2274" i="2"/>
  <c r="H2274" i="2"/>
  <c r="G526" i="5"/>
  <c r="I526" i="5" s="1"/>
  <c r="G696" i="5"/>
  <c r="G866" i="5"/>
  <c r="G1038" i="5"/>
  <c r="I1038" i="5" s="1"/>
  <c r="G1208" i="5"/>
  <c r="I1208" i="5" s="1"/>
  <c r="G1378" i="5"/>
  <c r="I1378" i="5" s="1"/>
  <c r="G1550" i="5"/>
  <c r="I1550" i="5" s="1"/>
  <c r="G303" i="5"/>
  <c r="H643" i="5"/>
  <c r="I644" i="5" s="1"/>
  <c r="J643" i="5"/>
  <c r="G815" i="5"/>
  <c r="G985" i="5"/>
  <c r="H1155" i="5"/>
  <c r="I1156" i="5" s="1"/>
  <c r="J1155" i="5"/>
  <c r="K1155" i="5" s="1"/>
  <c r="G1327" i="5"/>
  <c r="G1497" i="5"/>
  <c r="G262" i="5"/>
  <c r="I262" i="5" s="1"/>
  <c r="G774" i="5"/>
  <c r="I774" i="5" s="1"/>
  <c r="G1286" i="5"/>
  <c r="I1286" i="5" s="1"/>
  <c r="G1626" i="5"/>
  <c r="G734" i="5"/>
  <c r="J1003" i="5"/>
  <c r="H1003" i="5"/>
  <c r="G1279" i="5"/>
  <c r="H411" i="5"/>
  <c r="J411" i="5"/>
  <c r="G958" i="5"/>
  <c r="I958" i="5" s="1"/>
  <c r="J1227" i="5"/>
  <c r="H1227" i="5"/>
  <c r="I1228" i="5" s="1"/>
  <c r="G1503" i="5"/>
  <c r="I1503" i="5" s="1"/>
  <c r="G1182" i="5"/>
  <c r="J1451" i="5"/>
  <c r="H1451" i="5"/>
  <c r="J347" i="5"/>
  <c r="K347" i="5" s="1"/>
  <c r="H347" i="5"/>
  <c r="H1115" i="5"/>
  <c r="J1115" i="5"/>
  <c r="H571" i="5"/>
  <c r="I572" i="5" s="1"/>
  <c r="J571" i="5"/>
  <c r="K571" i="5" s="1"/>
  <c r="G575" i="5"/>
  <c r="G534" i="5"/>
  <c r="G543" i="5"/>
  <c r="I543" i="5" s="1"/>
  <c r="G1238" i="5"/>
  <c r="G1559" i="5"/>
  <c r="G1558" i="5"/>
  <c r="N859" i="2"/>
  <c r="H859" i="2"/>
  <c r="I859" i="2" s="1"/>
  <c r="J859" i="2"/>
  <c r="N987" i="2"/>
  <c r="H987" i="2"/>
  <c r="I987" i="2" s="1"/>
  <c r="J987" i="2"/>
  <c r="N1115" i="2"/>
  <c r="J1115" i="2"/>
  <c r="H1115" i="2"/>
  <c r="N1243" i="2"/>
  <c r="J1243" i="2"/>
  <c r="H1243" i="2"/>
  <c r="I1243" i="2" s="1"/>
  <c r="N1371" i="2"/>
  <c r="H1371" i="2"/>
  <c r="J1371" i="2"/>
  <c r="N1499" i="2"/>
  <c r="H1499" i="2"/>
  <c r="I1499" i="2" s="1"/>
  <c r="J1499" i="2"/>
  <c r="K1499" i="2" s="1"/>
  <c r="N1627" i="2"/>
  <c r="J1627" i="2"/>
  <c r="H1627" i="2"/>
  <c r="N1755" i="2"/>
  <c r="J1755" i="2"/>
  <c r="K1755" i="2" s="1"/>
  <c r="H1755" i="2"/>
  <c r="N1883" i="2"/>
  <c r="H1883" i="2"/>
  <c r="J1883" i="2"/>
  <c r="N2011" i="2"/>
  <c r="H2011" i="2"/>
  <c r="I2011" i="2" s="1"/>
  <c r="J2011" i="2"/>
  <c r="N2139" i="2"/>
  <c r="J2139" i="2"/>
  <c r="H2139" i="2"/>
  <c r="N2267" i="2"/>
  <c r="J2267" i="2"/>
  <c r="K2267" i="2" s="1"/>
  <c r="H2267" i="2"/>
  <c r="N2395" i="2"/>
  <c r="H2395" i="2"/>
  <c r="I2395" i="2" s="1"/>
  <c r="J2395" i="2"/>
  <c r="N2523" i="2"/>
  <c r="J2523" i="2"/>
  <c r="H2523" i="2"/>
  <c r="G964" i="2"/>
  <c r="G1092" i="2"/>
  <c r="I1092" i="2" s="1"/>
  <c r="G1220" i="2"/>
  <c r="I1220" i="2" s="1"/>
  <c r="G1348" i="2"/>
  <c r="G1476" i="2"/>
  <c r="I1476" i="2" s="1"/>
  <c r="G1604" i="2"/>
  <c r="G1732" i="2"/>
  <c r="I1732" i="2" s="1"/>
  <c r="G1860" i="2"/>
  <c r="I1860" i="2" s="1"/>
  <c r="G1988" i="2"/>
  <c r="G2116" i="2"/>
  <c r="I2116" i="2" s="1"/>
  <c r="G2244" i="2"/>
  <c r="I2244" i="2" s="1"/>
  <c r="G2372" i="2"/>
  <c r="G2500" i="2"/>
  <c r="G2628" i="2"/>
  <c r="I2628" i="2" s="1"/>
  <c r="G2756" i="2"/>
  <c r="I2756" i="2" s="1"/>
  <c r="G2884" i="2"/>
  <c r="I2884" i="2" s="1"/>
  <c r="G3012" i="2"/>
  <c r="I3012" i="2" s="1"/>
  <c r="G3140" i="2"/>
  <c r="I3140" i="2" s="1"/>
  <c r="G3268" i="2"/>
  <c r="I3268" i="2" s="1"/>
  <c r="N762" i="2"/>
  <c r="J762" i="2"/>
  <c r="K762" i="2" s="1"/>
  <c r="H762" i="2"/>
  <c r="I762" i="2" s="1"/>
  <c r="G1538" i="2"/>
  <c r="I1539" i="2" s="1"/>
  <c r="N2522" i="2"/>
  <c r="J2522" i="2"/>
  <c r="K2522" i="2" s="1"/>
  <c r="H2522" i="2"/>
  <c r="I2522" i="2" s="1"/>
  <c r="N1585" i="2"/>
  <c r="J1585" i="2"/>
  <c r="K1585" i="2" s="1"/>
  <c r="H1585" i="2"/>
  <c r="N1626" i="2"/>
  <c r="J1626" i="2"/>
  <c r="H1626" i="2"/>
  <c r="G1346" i="2"/>
  <c r="I1346" i="2" s="1"/>
  <c r="N1754" i="2"/>
  <c r="J1754" i="2"/>
  <c r="H1754" i="2"/>
  <c r="I1755" i="2" s="1"/>
  <c r="I533" i="5"/>
  <c r="I661" i="5"/>
  <c r="H450" i="5"/>
  <c r="I451" i="5" s="1"/>
  <c r="J450" i="5"/>
  <c r="K450" i="5" s="1"/>
  <c r="H622" i="5"/>
  <c r="J622" i="5"/>
  <c r="K622" i="5" s="1"/>
  <c r="H1134" i="5"/>
  <c r="J1134" i="5"/>
  <c r="H1304" i="5"/>
  <c r="J1304" i="5"/>
  <c r="H1474" i="5"/>
  <c r="J1474" i="5"/>
  <c r="H1646" i="5"/>
  <c r="J1646" i="5"/>
  <c r="K1646" i="5" s="1"/>
  <c r="H399" i="5"/>
  <c r="J399" i="5"/>
  <c r="J1081" i="5"/>
  <c r="H1081" i="5"/>
  <c r="J1593" i="5"/>
  <c r="H1593" i="5"/>
  <c r="H358" i="5"/>
  <c r="J358" i="5"/>
  <c r="K358" i="5" s="1"/>
  <c r="J528" i="5"/>
  <c r="K528" i="5" s="1"/>
  <c r="H528" i="5"/>
  <c r="J870" i="5"/>
  <c r="H870" i="5"/>
  <c r="H1210" i="5"/>
  <c r="J1210" i="5"/>
  <c r="J1382" i="5"/>
  <c r="H1382" i="5"/>
  <c r="J1552" i="5"/>
  <c r="K1552" i="5" s="1"/>
  <c r="H1552" i="5"/>
  <c r="H615" i="5"/>
  <c r="J615" i="5"/>
  <c r="J886" i="5"/>
  <c r="H886" i="5"/>
  <c r="J1431" i="5"/>
  <c r="H1431" i="5"/>
  <c r="G563" i="5"/>
  <c r="J1110" i="5"/>
  <c r="H1110" i="5"/>
  <c r="G1655" i="5"/>
  <c r="G787" i="5"/>
  <c r="J1063" i="5"/>
  <c r="K1063" i="5" s="1"/>
  <c r="H1063" i="5"/>
  <c r="J1334" i="5"/>
  <c r="H1334" i="5"/>
  <c r="G587" i="5"/>
  <c r="J1031" i="5"/>
  <c r="H1031" i="5"/>
  <c r="J1462" i="5"/>
  <c r="H1462" i="5"/>
  <c r="J918" i="5"/>
  <c r="H918" i="5"/>
  <c r="G1355" i="5"/>
  <c r="H382" i="5"/>
  <c r="J382" i="5"/>
  <c r="J1255" i="5"/>
  <c r="K1255" i="5" s="1"/>
  <c r="H1255" i="5"/>
  <c r="G1633" i="5"/>
  <c r="H1375" i="5"/>
  <c r="J1375" i="5"/>
  <c r="J1174" i="5"/>
  <c r="K1174" i="5" s="1"/>
  <c r="H1174" i="5"/>
  <c r="G1203" i="5"/>
  <c r="H914" i="5"/>
  <c r="J914" i="5"/>
  <c r="J1566" i="5"/>
  <c r="K1566" i="5" s="1"/>
  <c r="H1566" i="5"/>
  <c r="G1184" i="5"/>
  <c r="G2495" i="2"/>
  <c r="G931" i="2"/>
  <c r="G1059" i="2"/>
  <c r="G1187" i="2"/>
  <c r="G1315" i="2"/>
  <c r="G1443" i="2"/>
  <c r="G1571" i="2"/>
  <c r="G1699" i="2"/>
  <c r="G1955" i="2"/>
  <c r="G2083" i="2"/>
  <c r="G2211" i="2"/>
  <c r="G2467" i="2"/>
  <c r="G2595" i="2"/>
  <c r="J2723" i="2"/>
  <c r="K2723" i="2" s="1"/>
  <c r="H2723" i="2"/>
  <c r="N2723" i="2"/>
  <c r="J2851" i="2"/>
  <c r="K2851" i="2" s="1"/>
  <c r="H2851" i="2"/>
  <c r="N2851" i="2"/>
  <c r="J2979" i="2"/>
  <c r="H2979" i="2"/>
  <c r="N2979" i="2"/>
  <c r="J3107" i="2"/>
  <c r="H3107" i="2"/>
  <c r="N3107" i="2"/>
  <c r="G3235" i="2"/>
  <c r="N757" i="2"/>
  <c r="H757" i="2"/>
  <c r="J757" i="2"/>
  <c r="N885" i="2"/>
  <c r="J885" i="2"/>
  <c r="H885" i="2"/>
  <c r="N1013" i="2"/>
  <c r="J1013" i="2"/>
  <c r="H1013" i="2"/>
  <c r="N1141" i="2"/>
  <c r="H1141" i="2"/>
  <c r="J1141" i="2"/>
  <c r="K1141" i="2" s="1"/>
  <c r="N1269" i="2"/>
  <c r="H1269" i="2"/>
  <c r="I1270" i="2" s="1"/>
  <c r="J1269" i="2"/>
  <c r="N1397" i="2"/>
  <c r="J1397" i="2"/>
  <c r="H1397" i="2"/>
  <c r="N1525" i="2"/>
  <c r="J1525" i="2"/>
  <c r="K1525" i="2" s="1"/>
  <c r="H1525" i="2"/>
  <c r="N1653" i="2"/>
  <c r="J1653" i="2"/>
  <c r="K1653" i="2" s="1"/>
  <c r="H1653" i="2"/>
  <c r="N1781" i="2"/>
  <c r="H1781" i="2"/>
  <c r="I1782" i="2" s="1"/>
  <c r="J1781" i="2"/>
  <c r="H1909" i="2"/>
  <c r="N1909" i="2"/>
  <c r="J1909" i="2"/>
  <c r="N2037" i="2"/>
  <c r="J2037" i="2"/>
  <c r="H2037" i="2"/>
  <c r="I2038" i="2" s="1"/>
  <c r="N2165" i="2"/>
  <c r="J2165" i="2"/>
  <c r="H2165" i="2"/>
  <c r="N2293" i="2"/>
  <c r="H2293" i="2"/>
  <c r="J2293" i="2"/>
  <c r="N2421" i="2"/>
  <c r="H2421" i="2"/>
  <c r="J2421" i="2"/>
  <c r="N2549" i="2"/>
  <c r="J2549" i="2"/>
  <c r="K2549" i="2" s="1"/>
  <c r="H2549" i="2"/>
  <c r="N2677" i="2"/>
  <c r="J2677" i="2"/>
  <c r="K2677" i="2" s="1"/>
  <c r="H2677" i="2"/>
  <c r="N2805" i="2"/>
  <c r="H2805" i="2"/>
  <c r="J2805" i="2"/>
  <c r="N2933" i="2"/>
  <c r="H2933" i="2"/>
  <c r="I2934" i="2" s="1"/>
  <c r="J2933" i="2"/>
  <c r="N3061" i="2"/>
  <c r="J3061" i="2"/>
  <c r="H3061" i="2"/>
  <c r="N3189" i="2"/>
  <c r="H3189" i="2"/>
  <c r="J3189" i="2"/>
  <c r="N3317" i="2"/>
  <c r="H3317" i="2"/>
  <c r="J3317" i="2"/>
  <c r="H927" i="2"/>
  <c r="N927" i="2"/>
  <c r="J927" i="2"/>
  <c r="N1130" i="2"/>
  <c r="J1130" i="2"/>
  <c r="K1130" i="2" s="1"/>
  <c r="H1130" i="2"/>
  <c r="G1336" i="2"/>
  <c r="H1542" i="2"/>
  <c r="N1542" i="2"/>
  <c r="J1542" i="2"/>
  <c r="N1745" i="2"/>
  <c r="J1745" i="2"/>
  <c r="H1745" i="2"/>
  <c r="H1951" i="2"/>
  <c r="N1951" i="2"/>
  <c r="J1951" i="2"/>
  <c r="N2154" i="2"/>
  <c r="J2154" i="2"/>
  <c r="H2154" i="2"/>
  <c r="G2360" i="2"/>
  <c r="H2566" i="2"/>
  <c r="N2566" i="2"/>
  <c r="J2566" i="2"/>
  <c r="N2769" i="2"/>
  <c r="J2769" i="2"/>
  <c r="H2769" i="2"/>
  <c r="H2975" i="2"/>
  <c r="N2975" i="2"/>
  <c r="J2975" i="2"/>
  <c r="J3178" i="2"/>
  <c r="N3178" i="2"/>
  <c r="H3178" i="2"/>
  <c r="J800" i="2"/>
  <c r="H800" i="2"/>
  <c r="N800" i="2"/>
  <c r="H1006" i="2"/>
  <c r="J1006" i="2"/>
  <c r="K1006" i="2" s="1"/>
  <c r="N1006" i="2"/>
  <c r="G1209" i="2"/>
  <c r="H1415" i="2"/>
  <c r="N1415" i="2"/>
  <c r="J1415" i="2"/>
  <c r="N1618" i="2"/>
  <c r="J1618" i="2"/>
  <c r="H1618" i="2"/>
  <c r="J1824" i="2"/>
  <c r="H1824" i="2"/>
  <c r="N1824" i="2"/>
  <c r="H2030" i="2"/>
  <c r="J2030" i="2"/>
  <c r="N2030" i="2"/>
  <c r="G2233" i="2"/>
  <c r="H2439" i="2"/>
  <c r="N2439" i="2"/>
  <c r="J2439" i="2"/>
  <c r="N2642" i="2"/>
  <c r="J2642" i="2"/>
  <c r="H2642" i="2"/>
  <c r="J2848" i="2"/>
  <c r="H2848" i="2"/>
  <c r="N2848" i="2"/>
  <c r="H3054" i="2"/>
  <c r="N3054" i="2"/>
  <c r="J3054" i="2"/>
  <c r="J3257" i="2"/>
  <c r="N3257" i="2"/>
  <c r="H3257" i="2"/>
  <c r="G1082" i="2"/>
  <c r="J1288" i="2"/>
  <c r="K1288" i="2" s="1"/>
  <c r="H1288" i="2"/>
  <c r="N1288" i="2"/>
  <c r="H1494" i="2"/>
  <c r="J1494" i="2"/>
  <c r="N1494" i="2"/>
  <c r="N1697" i="2"/>
  <c r="J1697" i="2"/>
  <c r="H1697" i="2"/>
  <c r="G1903" i="2"/>
  <c r="G2106" i="2"/>
  <c r="J2312" i="2"/>
  <c r="K2312" i="2" s="1"/>
  <c r="H2312" i="2"/>
  <c r="N2312" i="2"/>
  <c r="H2518" i="2"/>
  <c r="J2518" i="2"/>
  <c r="N2518" i="2"/>
  <c r="G2721" i="2"/>
  <c r="G2927" i="2"/>
  <c r="G3130" i="2"/>
  <c r="H1398" i="2"/>
  <c r="J1398" i="2"/>
  <c r="N1398" i="2"/>
  <c r="H1727" i="2"/>
  <c r="J1727" i="2"/>
  <c r="N1727" i="2"/>
  <c r="H2382" i="2"/>
  <c r="J2382" i="2"/>
  <c r="N2382" i="2"/>
  <c r="H2711" i="2"/>
  <c r="J2711" i="2"/>
  <c r="K2711" i="2" s="1"/>
  <c r="N2711" i="2"/>
  <c r="J3034" i="2"/>
  <c r="K3034" i="2" s="1"/>
  <c r="H3034" i="2"/>
  <c r="I3035" i="2" s="1"/>
  <c r="N3034" i="2"/>
  <c r="G1442" i="2"/>
  <c r="J1768" i="2"/>
  <c r="H1768" i="2"/>
  <c r="N1768" i="2"/>
  <c r="H2423" i="2"/>
  <c r="J2423" i="2"/>
  <c r="N2423" i="2"/>
  <c r="J2752" i="2"/>
  <c r="H2752" i="2"/>
  <c r="N2752" i="2"/>
  <c r="J3081" i="2"/>
  <c r="N3081" i="2"/>
  <c r="H3081" i="2"/>
  <c r="H831" i="2"/>
  <c r="N831" i="2"/>
  <c r="J831" i="2"/>
  <c r="K831" i="2" s="1"/>
  <c r="H1486" i="2"/>
  <c r="J1486" i="2"/>
  <c r="N1486" i="2"/>
  <c r="H1815" i="2"/>
  <c r="N1815" i="2"/>
  <c r="J1815" i="2"/>
  <c r="G2138" i="2"/>
  <c r="H2470" i="2"/>
  <c r="I2470" i="2" s="1"/>
  <c r="N2470" i="2"/>
  <c r="J2470" i="2"/>
  <c r="J2793" i="2"/>
  <c r="N2793" i="2"/>
  <c r="H2793" i="2"/>
  <c r="J3122" i="2"/>
  <c r="H3122" i="2"/>
  <c r="N3122" i="2"/>
  <c r="H1510" i="2"/>
  <c r="N1510" i="2"/>
  <c r="J1510" i="2"/>
  <c r="K1510" i="2" s="1"/>
  <c r="N1833" i="2"/>
  <c r="J1833" i="2"/>
  <c r="H1833" i="2"/>
  <c r="N2162" i="2"/>
  <c r="J2162" i="2"/>
  <c r="K2162" i="2" s="1"/>
  <c r="H2162" i="2"/>
  <c r="H2494" i="2"/>
  <c r="J2494" i="2"/>
  <c r="K2494" i="2" s="1"/>
  <c r="N2494" i="2"/>
  <c r="J2817" i="2"/>
  <c r="H2817" i="2"/>
  <c r="N2817" i="2"/>
  <c r="J3146" i="2"/>
  <c r="K3146" i="2" s="1"/>
  <c r="H3146" i="2"/>
  <c r="I3147" i="2" s="1"/>
  <c r="N3146" i="2"/>
  <c r="H1206" i="2"/>
  <c r="N1206" i="2"/>
  <c r="J1206" i="2"/>
  <c r="G1535" i="2"/>
  <c r="H2190" i="2"/>
  <c r="I2191" i="2" s="1"/>
  <c r="N2190" i="2"/>
  <c r="J2190" i="2"/>
  <c r="G2519" i="2"/>
  <c r="G2842" i="2"/>
  <c r="H3174" i="2"/>
  <c r="N3174" i="2"/>
  <c r="J3174" i="2"/>
  <c r="G2226" i="2"/>
  <c r="J3096" i="2"/>
  <c r="H3096" i="2"/>
  <c r="N3096" i="2"/>
  <c r="N1354" i="2"/>
  <c r="J1354" i="2"/>
  <c r="H1354" i="2"/>
  <c r="H2231" i="2"/>
  <c r="N2231" i="2"/>
  <c r="J2231" i="2"/>
  <c r="H3110" i="2"/>
  <c r="N3110" i="2"/>
  <c r="J3110" i="2"/>
  <c r="K3110" i="2" s="1"/>
  <c r="G1802" i="2"/>
  <c r="H2678" i="2"/>
  <c r="N2678" i="2"/>
  <c r="J2678" i="2"/>
  <c r="G1943" i="2"/>
  <c r="G2249" i="2"/>
  <c r="J3113" i="2"/>
  <c r="H3113" i="2"/>
  <c r="I3114" i="2" s="1"/>
  <c r="N3113" i="2"/>
  <c r="G999" i="2"/>
  <c r="N1866" i="2"/>
  <c r="J1866" i="2"/>
  <c r="H1866" i="2"/>
  <c r="H2743" i="2"/>
  <c r="J2743" i="2"/>
  <c r="N2743" i="2"/>
  <c r="H2214" i="2"/>
  <c r="N2214" i="2"/>
  <c r="J2214" i="2"/>
  <c r="N2314" i="2"/>
  <c r="J2314" i="2"/>
  <c r="H2314" i="2"/>
  <c r="H3190" i="2"/>
  <c r="N3190" i="2"/>
  <c r="J3190" i="2"/>
  <c r="K3190" i="2" s="1"/>
  <c r="H2318" i="2"/>
  <c r="J2318" i="2"/>
  <c r="N2318" i="2"/>
  <c r="G2329" i="2"/>
  <c r="G420" i="5"/>
  <c r="G676" i="5"/>
  <c r="G804" i="5"/>
  <c r="G1188" i="5"/>
  <c r="G1316" i="5"/>
  <c r="G1444" i="5"/>
  <c r="J285" i="5"/>
  <c r="H285" i="5"/>
  <c r="J413" i="5"/>
  <c r="H413" i="5"/>
  <c r="J541" i="5"/>
  <c r="K541" i="5" s="1"/>
  <c r="H541" i="5"/>
  <c r="I542" i="5" s="1"/>
  <c r="J797" i="5"/>
  <c r="H797" i="5"/>
  <c r="J1053" i="5"/>
  <c r="H1053" i="5"/>
  <c r="J1309" i="5"/>
  <c r="K1309" i="5" s="1"/>
  <c r="H1309" i="5"/>
  <c r="J1437" i="5"/>
  <c r="K1437" i="5" s="1"/>
  <c r="H1437" i="5"/>
  <c r="I1438" i="5" s="1"/>
  <c r="J290" i="5"/>
  <c r="H290" i="5"/>
  <c r="J462" i="5"/>
  <c r="H462" i="5"/>
  <c r="J632" i="5"/>
  <c r="H632" i="5"/>
  <c r="H802" i="5"/>
  <c r="J802" i="5"/>
  <c r="J974" i="5"/>
  <c r="K974" i="5" s="1"/>
  <c r="H974" i="5"/>
  <c r="J1144" i="5"/>
  <c r="H1144" i="5"/>
  <c r="H1314" i="5"/>
  <c r="J1314" i="5"/>
  <c r="J1486" i="5"/>
  <c r="K1486" i="5" s="1"/>
  <c r="H1486" i="5"/>
  <c r="J1656" i="5"/>
  <c r="K1656" i="5" s="1"/>
  <c r="H1656" i="5"/>
  <c r="H409" i="5"/>
  <c r="J409" i="5"/>
  <c r="K409" i="5" s="1"/>
  <c r="H921" i="5"/>
  <c r="J921" i="5"/>
  <c r="K921" i="5" s="1"/>
  <c r="H1263" i="5"/>
  <c r="J1263" i="5"/>
  <c r="H538" i="5"/>
  <c r="J538" i="5"/>
  <c r="J710" i="5"/>
  <c r="H710" i="5"/>
  <c r="H880" i="5"/>
  <c r="J880" i="5"/>
  <c r="K880" i="5" s="1"/>
  <c r="H1050" i="5"/>
  <c r="J1050" i="5"/>
  <c r="H1222" i="5"/>
  <c r="J1222" i="5"/>
  <c r="J1392" i="5"/>
  <c r="H1392" i="5"/>
  <c r="H1562" i="5"/>
  <c r="J1562" i="5"/>
  <c r="K1562" i="5" s="1"/>
  <c r="J630" i="5"/>
  <c r="K630" i="5" s="1"/>
  <c r="H630" i="5"/>
  <c r="G1449" i="5"/>
  <c r="G307" i="5"/>
  <c r="J854" i="5"/>
  <c r="H854" i="5"/>
  <c r="G531" i="5"/>
  <c r="H807" i="5"/>
  <c r="J807" i="5"/>
  <c r="K807" i="5" s="1"/>
  <c r="J1078" i="5"/>
  <c r="H1078" i="5"/>
  <c r="J1352" i="5"/>
  <c r="H1352" i="5"/>
  <c r="G1623" i="5"/>
  <c r="G618" i="5"/>
  <c r="H1054" i="5"/>
  <c r="J1054" i="5"/>
  <c r="K1054" i="5" s="1"/>
  <c r="G1491" i="5"/>
  <c r="J510" i="5"/>
  <c r="H510" i="5"/>
  <c r="G947" i="5"/>
  <c r="G1386" i="5"/>
  <c r="G403" i="5"/>
  <c r="G842" i="5"/>
  <c r="H1278" i="5"/>
  <c r="J1278" i="5"/>
  <c r="H278" i="5"/>
  <c r="J278" i="5"/>
  <c r="J982" i="5"/>
  <c r="H982" i="5"/>
  <c r="G298" i="5"/>
  <c r="G330" i="5"/>
  <c r="J1567" i="5"/>
  <c r="K1567" i="5" s="1"/>
  <c r="H1567" i="5"/>
  <c r="J1046" i="5"/>
  <c r="H1046" i="5"/>
  <c r="J1342" i="5"/>
  <c r="H1342" i="5"/>
  <c r="J1073" i="5"/>
  <c r="K1073" i="5" s="1"/>
  <c r="H1073" i="5"/>
  <c r="J817" i="5"/>
  <c r="K817" i="5" s="1"/>
  <c r="H817" i="5"/>
  <c r="I818" i="5" s="1"/>
  <c r="G1267" i="5"/>
  <c r="G1195" i="2"/>
  <c r="G1323" i="2"/>
  <c r="G1707" i="2"/>
  <c r="G1835" i="2"/>
  <c r="G2091" i="2"/>
  <c r="G2219" i="2"/>
  <c r="G2347" i="2"/>
  <c r="G2475" i="2"/>
  <c r="N2603" i="2"/>
  <c r="J2603" i="2"/>
  <c r="H2603" i="2"/>
  <c r="J2731" i="2"/>
  <c r="N2731" i="2"/>
  <c r="H2731" i="2"/>
  <c r="J2859" i="2"/>
  <c r="N2859" i="2"/>
  <c r="H2859" i="2"/>
  <c r="H2987" i="2"/>
  <c r="J2987" i="2"/>
  <c r="N2987" i="2"/>
  <c r="N3115" i="2"/>
  <c r="J3115" i="2"/>
  <c r="K3115" i="2" s="1"/>
  <c r="H3115" i="2"/>
  <c r="J3243" i="2"/>
  <c r="K3243" i="2" s="1"/>
  <c r="H3243" i="2"/>
  <c r="N3243" i="2"/>
  <c r="N765" i="2"/>
  <c r="J765" i="2"/>
  <c r="K765" i="2" s="1"/>
  <c r="H765" i="2"/>
  <c r="N893" i="2"/>
  <c r="J893" i="2"/>
  <c r="H893" i="2"/>
  <c r="N1021" i="2"/>
  <c r="J1021" i="2"/>
  <c r="H1021" i="2"/>
  <c r="N1149" i="2"/>
  <c r="J1149" i="2"/>
  <c r="H1149" i="2"/>
  <c r="N1277" i="2"/>
  <c r="J1277" i="2"/>
  <c r="K1277" i="2" s="1"/>
  <c r="H1277" i="2"/>
  <c r="N1405" i="2"/>
  <c r="J1405" i="2"/>
  <c r="H1405" i="2"/>
  <c r="N1533" i="2"/>
  <c r="J1533" i="2"/>
  <c r="K1533" i="2" s="1"/>
  <c r="H1533" i="2"/>
  <c r="N1661" i="2"/>
  <c r="J1661" i="2"/>
  <c r="H1661" i="2"/>
  <c r="N1789" i="2"/>
  <c r="J1789" i="2"/>
  <c r="K1789" i="2" s="1"/>
  <c r="H1789" i="2"/>
  <c r="N1917" i="2"/>
  <c r="J1917" i="2"/>
  <c r="H1917" i="2"/>
  <c r="I1918" i="2" s="1"/>
  <c r="N2045" i="2"/>
  <c r="J2045" i="2"/>
  <c r="H2045" i="2"/>
  <c r="N2173" i="2"/>
  <c r="J2173" i="2"/>
  <c r="H2173" i="2"/>
  <c r="N2301" i="2"/>
  <c r="J2301" i="2"/>
  <c r="K2301" i="2" s="1"/>
  <c r="H2301" i="2"/>
  <c r="N2429" i="2"/>
  <c r="J2429" i="2"/>
  <c r="H2429" i="2"/>
  <c r="N2685" i="2"/>
  <c r="J2685" i="2"/>
  <c r="K2685" i="2" s="1"/>
  <c r="H2685" i="2"/>
  <c r="N2941" i="2"/>
  <c r="J2941" i="2"/>
  <c r="H2941" i="2"/>
  <c r="N3197" i="2"/>
  <c r="J3197" i="2"/>
  <c r="K3197" i="2" s="1"/>
  <c r="H3197" i="2"/>
  <c r="N938" i="2"/>
  <c r="J938" i="2"/>
  <c r="H938" i="2"/>
  <c r="G1144" i="2"/>
  <c r="H1350" i="2"/>
  <c r="I1351" i="2" s="1"/>
  <c r="N1350" i="2"/>
  <c r="J1350" i="2"/>
  <c r="N1553" i="2"/>
  <c r="J1553" i="2"/>
  <c r="K1553" i="2" s="1"/>
  <c r="H1553" i="2"/>
  <c r="H1759" i="2"/>
  <c r="N1759" i="2"/>
  <c r="J1759" i="2"/>
  <c r="K1759" i="2" s="1"/>
  <c r="N1962" i="2"/>
  <c r="J1962" i="2"/>
  <c r="K1962" i="2" s="1"/>
  <c r="H1962" i="2"/>
  <c r="G2168" i="2"/>
  <c r="H2374" i="2"/>
  <c r="N2374" i="2"/>
  <c r="J2374" i="2"/>
  <c r="N2577" i="2"/>
  <c r="J2577" i="2"/>
  <c r="H2577" i="2"/>
  <c r="H2783" i="2"/>
  <c r="I2784" i="2" s="1"/>
  <c r="N2783" i="2"/>
  <c r="J2783" i="2"/>
  <c r="J2986" i="2"/>
  <c r="N2986" i="2"/>
  <c r="H2986" i="2"/>
  <c r="J3192" i="2"/>
  <c r="H3192" i="2"/>
  <c r="N3192" i="2"/>
  <c r="H814" i="2"/>
  <c r="J814" i="2"/>
  <c r="N814" i="2"/>
  <c r="G1017" i="2"/>
  <c r="H1223" i="2"/>
  <c r="N1223" i="2"/>
  <c r="J1223" i="2"/>
  <c r="N1426" i="2"/>
  <c r="J1426" i="2"/>
  <c r="K1426" i="2" s="1"/>
  <c r="H1426" i="2"/>
  <c r="I1427" i="2" s="1"/>
  <c r="J1632" i="2"/>
  <c r="K1632" i="2" s="1"/>
  <c r="H1632" i="2"/>
  <c r="I1633" i="2" s="1"/>
  <c r="N1632" i="2"/>
  <c r="H1838" i="2"/>
  <c r="J1838" i="2"/>
  <c r="N1838" i="2"/>
  <c r="G2041" i="2"/>
  <c r="H2247" i="2"/>
  <c r="I2248" i="2" s="1"/>
  <c r="N2247" i="2"/>
  <c r="J2247" i="2"/>
  <c r="N2450" i="2"/>
  <c r="J2450" i="2"/>
  <c r="H2450" i="2"/>
  <c r="J2656" i="2"/>
  <c r="H2656" i="2"/>
  <c r="N2656" i="2"/>
  <c r="H2862" i="2"/>
  <c r="N2862" i="2"/>
  <c r="J2862" i="2"/>
  <c r="K2862" i="2" s="1"/>
  <c r="J3065" i="2"/>
  <c r="N3065" i="2"/>
  <c r="H3065" i="2"/>
  <c r="I3066" i="2" s="1"/>
  <c r="H3271" i="2"/>
  <c r="J3271" i="2"/>
  <c r="N3271" i="2"/>
  <c r="H1302" i="2"/>
  <c r="N1302" i="2"/>
  <c r="J1302" i="2"/>
  <c r="N1505" i="2"/>
  <c r="J1505" i="2"/>
  <c r="H1505" i="2"/>
  <c r="G1711" i="2"/>
  <c r="J2120" i="2"/>
  <c r="K2120" i="2" s="1"/>
  <c r="H2120" i="2"/>
  <c r="I2121" i="2" s="1"/>
  <c r="N2120" i="2"/>
  <c r="H2326" i="2"/>
  <c r="N2326" i="2"/>
  <c r="J2326" i="2"/>
  <c r="N2735" i="2"/>
  <c r="H2735" i="2"/>
  <c r="J2735" i="2"/>
  <c r="J3144" i="2"/>
  <c r="H3144" i="2"/>
  <c r="N3144" i="2"/>
  <c r="H766" i="2"/>
  <c r="I767" i="2" s="1"/>
  <c r="J766" i="2"/>
  <c r="N766" i="2"/>
  <c r="J3057" i="2"/>
  <c r="H3057" i="2"/>
  <c r="N3057" i="2"/>
  <c r="H807" i="2"/>
  <c r="I808" i="2" s="1"/>
  <c r="N807" i="2"/>
  <c r="J807" i="2"/>
  <c r="G1136" i="2"/>
  <c r="H1462" i="2"/>
  <c r="J1462" i="2"/>
  <c r="N1462" i="2"/>
  <c r="G1791" i="2"/>
  <c r="J789" i="5"/>
  <c r="H789" i="5"/>
  <c r="I789" i="5" s="1"/>
  <c r="J917" i="5"/>
  <c r="K917" i="5" s="1"/>
  <c r="H917" i="5"/>
  <c r="I917" i="5" s="1"/>
  <c r="J1045" i="5"/>
  <c r="H1045" i="5"/>
  <c r="I1045" i="5" s="1"/>
  <c r="J1173" i="5"/>
  <c r="H1173" i="5"/>
  <c r="I1173" i="5" s="1"/>
  <c r="J1301" i="5"/>
  <c r="H1301" i="5"/>
  <c r="I1301" i="5" s="1"/>
  <c r="J1429" i="5"/>
  <c r="K1429" i="5" s="1"/>
  <c r="H1429" i="5"/>
  <c r="I1429" i="5" s="1"/>
  <c r="J1557" i="5"/>
  <c r="H1557" i="5"/>
  <c r="I1557" i="5" s="1"/>
  <c r="J280" i="5"/>
  <c r="H280" i="5"/>
  <c r="I281" i="5" s="1"/>
  <c r="H792" i="5"/>
  <c r="J792" i="5"/>
  <c r="K792" i="5" s="1"/>
  <c r="H962" i="5"/>
  <c r="J962" i="5"/>
  <c r="J1160" i="5"/>
  <c r="H1160" i="5"/>
  <c r="J289" i="5"/>
  <c r="H289" i="5"/>
  <c r="I289" i="5" s="1"/>
  <c r="H563" i="5"/>
  <c r="J563" i="5"/>
  <c r="K563" i="5" s="1"/>
  <c r="J839" i="5"/>
  <c r="H839" i="5"/>
  <c r="J1655" i="5"/>
  <c r="H1655" i="5"/>
  <c r="H787" i="5"/>
  <c r="J787" i="5"/>
  <c r="J1608" i="5"/>
  <c r="H1608" i="5"/>
  <c r="H487" i="5"/>
  <c r="J487" i="5"/>
  <c r="G811" i="5"/>
  <c r="J967" i="5"/>
  <c r="H967" i="5"/>
  <c r="H935" i="5"/>
  <c r="J935" i="5"/>
  <c r="J951" i="5"/>
  <c r="H951" i="5"/>
  <c r="J1649" i="5"/>
  <c r="H1649" i="5"/>
  <c r="J1511" i="5"/>
  <c r="K1511" i="5" s="1"/>
  <c r="H1511" i="5"/>
  <c r="H1203" i="5"/>
  <c r="J1203" i="5"/>
  <c r="G914" i="5"/>
  <c r="I914" i="5" s="1"/>
  <c r="J1184" i="5"/>
  <c r="H1184" i="5"/>
  <c r="H2495" i="2"/>
  <c r="N2495" i="2"/>
  <c r="J2495" i="2"/>
  <c r="G1827" i="2"/>
  <c r="J2595" i="2"/>
  <c r="H2595" i="2"/>
  <c r="N2595" i="2"/>
  <c r="G2723" i="2"/>
  <c r="G2979" i="2"/>
  <c r="I2979" i="2" s="1"/>
  <c r="I3107" i="2"/>
  <c r="J3235" i="2"/>
  <c r="H3235" i="2"/>
  <c r="N3235" i="2"/>
  <c r="J780" i="2"/>
  <c r="H780" i="2"/>
  <c r="N780" i="2"/>
  <c r="J908" i="2"/>
  <c r="H908" i="2"/>
  <c r="N908" i="2"/>
  <c r="G757" i="2"/>
  <c r="G885" i="2"/>
  <c r="I885" i="2" s="1"/>
  <c r="G927" i="2"/>
  <c r="G1130" i="2"/>
  <c r="I1130" i="2" s="1"/>
  <c r="J1336" i="2"/>
  <c r="H1336" i="2"/>
  <c r="N1336" i="2"/>
  <c r="G1542" i="2"/>
  <c r="G1745" i="2"/>
  <c r="G1951" i="2"/>
  <c r="I1951" i="2" s="1"/>
  <c r="G2154" i="2"/>
  <c r="I2154" i="2" s="1"/>
  <c r="G2566" i="2"/>
  <c r="G2769" i="2"/>
  <c r="I2769" i="2" s="1"/>
  <c r="G2975" i="2"/>
  <c r="I2975" i="2" s="1"/>
  <c r="G3178" i="2"/>
  <c r="I3178" i="2" s="1"/>
  <c r="G800" i="2"/>
  <c r="I800" i="2" s="1"/>
  <c r="G1006" i="2"/>
  <c r="I1006" i="2" s="1"/>
  <c r="N1209" i="2"/>
  <c r="J1209" i="2"/>
  <c r="H1209" i="2"/>
  <c r="G1415" i="2"/>
  <c r="I1415" i="2" s="1"/>
  <c r="G1618" i="2"/>
  <c r="G1824" i="2"/>
  <c r="I1824" i="2" s="1"/>
  <c r="G2030" i="2"/>
  <c r="I2030" i="2" s="1"/>
  <c r="G2439" i="2"/>
  <c r="I2439" i="2" s="1"/>
  <c r="G2642" i="2"/>
  <c r="G2848" i="2"/>
  <c r="I2848" i="2" s="1"/>
  <c r="G3054" i="2"/>
  <c r="I3054" i="2" s="1"/>
  <c r="G3257" i="2"/>
  <c r="I3257" i="2" s="1"/>
  <c r="G1288" i="2"/>
  <c r="G1494" i="2"/>
  <c r="G1697" i="2"/>
  <c r="I1697" i="2" s="1"/>
  <c r="N1903" i="2"/>
  <c r="H1903" i="2"/>
  <c r="J1903" i="2"/>
  <c r="K1903" i="2" s="1"/>
  <c r="G2312" i="2"/>
  <c r="I2312" i="2" s="1"/>
  <c r="G2518" i="2"/>
  <c r="I2518" i="2" s="1"/>
  <c r="H2927" i="2"/>
  <c r="J2927" i="2"/>
  <c r="K2927" i="2" s="1"/>
  <c r="N2927" i="2"/>
  <c r="J3336" i="2"/>
  <c r="K3336" i="2" s="1"/>
  <c r="H3336" i="2"/>
  <c r="N3336" i="2"/>
  <c r="G1398" i="2"/>
  <c r="I1398" i="2" s="1"/>
  <c r="G1727" i="2"/>
  <c r="I1728" i="2" s="1"/>
  <c r="N2050" i="2"/>
  <c r="J2050" i="2"/>
  <c r="H2050" i="2"/>
  <c r="G2382" i="2"/>
  <c r="I2383" i="2" s="1"/>
  <c r="G2711" i="2"/>
  <c r="I2711" i="2" s="1"/>
  <c r="J784" i="2"/>
  <c r="K784" i="2" s="1"/>
  <c r="N784" i="2"/>
  <c r="H784" i="2"/>
  <c r="G2423" i="2"/>
  <c r="G2752" i="2"/>
  <c r="G3081" i="2"/>
  <c r="G831" i="2"/>
  <c r="G1486" i="2"/>
  <c r="G1815" i="2"/>
  <c r="H855" i="2"/>
  <c r="I855" i="2" s="1"/>
  <c r="J855" i="2"/>
  <c r="N855" i="2"/>
  <c r="I1510" i="2"/>
  <c r="H1535" i="2"/>
  <c r="N1535" i="2"/>
  <c r="J1535" i="2"/>
  <c r="I2190" i="2"/>
  <c r="H2519" i="2"/>
  <c r="J2519" i="2"/>
  <c r="N2519" i="2"/>
  <c r="J2842" i="2"/>
  <c r="K2842" i="2" s="1"/>
  <c r="H2842" i="2"/>
  <c r="N2842" i="2"/>
  <c r="I3174" i="2"/>
  <c r="N1353" i="2"/>
  <c r="J1353" i="2"/>
  <c r="K1353" i="2" s="1"/>
  <c r="H1353" i="2"/>
  <c r="I1353" i="2" s="1"/>
  <c r="N2226" i="2"/>
  <c r="J2226" i="2"/>
  <c r="K2226" i="2" s="1"/>
  <c r="H2226" i="2"/>
  <c r="I3110" i="2"/>
  <c r="N1802" i="2"/>
  <c r="J1802" i="2"/>
  <c r="K1802" i="2" s="1"/>
  <c r="H1802" i="2"/>
  <c r="I2678" i="2"/>
  <c r="H1943" i="2"/>
  <c r="J1943" i="2"/>
  <c r="N1943" i="2"/>
  <c r="H999" i="2"/>
  <c r="N999" i="2"/>
  <c r="J999" i="2"/>
  <c r="K999" i="2" s="1"/>
  <c r="I2743" i="2"/>
  <c r="I2214" i="2"/>
  <c r="I2314" i="2"/>
  <c r="I3190" i="2"/>
  <c r="I2318" i="2"/>
  <c r="I285" i="5"/>
  <c r="I413" i="5"/>
  <c r="I541" i="5"/>
  <c r="J669" i="5"/>
  <c r="H669" i="5"/>
  <c r="I669" i="5" s="1"/>
  <c r="I797" i="5"/>
  <c r="J925" i="5"/>
  <c r="H925" i="5"/>
  <c r="I925" i="5" s="1"/>
  <c r="I1053" i="5"/>
  <c r="J1181" i="5"/>
  <c r="H1181" i="5"/>
  <c r="I1181" i="5" s="1"/>
  <c r="I1309" i="5"/>
  <c r="I1437" i="5"/>
  <c r="J1565" i="5"/>
  <c r="H1565" i="5"/>
  <c r="I1565" i="5" s="1"/>
  <c r="I1656" i="5"/>
  <c r="I409" i="5"/>
  <c r="H751" i="5"/>
  <c r="J751" i="5"/>
  <c r="H1433" i="5"/>
  <c r="I1434" i="5" s="1"/>
  <c r="J1433" i="5"/>
  <c r="K1433" i="5" s="1"/>
  <c r="H368" i="5"/>
  <c r="J368" i="5"/>
  <c r="H359" i="5"/>
  <c r="J359" i="5"/>
  <c r="J1175" i="5"/>
  <c r="H1175" i="5"/>
  <c r="H1449" i="5"/>
  <c r="J1449" i="5"/>
  <c r="K1449" i="5" s="1"/>
  <c r="J1399" i="5"/>
  <c r="H1399" i="5"/>
  <c r="J257" i="5"/>
  <c r="H257" i="5"/>
  <c r="I257" i="5" s="1"/>
  <c r="H531" i="5"/>
  <c r="J531" i="5"/>
  <c r="K531" i="5" s="1"/>
  <c r="J618" i="5"/>
  <c r="H618" i="5"/>
  <c r="H1491" i="5"/>
  <c r="J1491" i="5"/>
  <c r="K1491" i="5" s="1"/>
  <c r="H947" i="5"/>
  <c r="J947" i="5"/>
  <c r="J1386" i="5"/>
  <c r="H1386" i="5"/>
  <c r="J842" i="5"/>
  <c r="H842" i="5"/>
  <c r="H311" i="5"/>
  <c r="J311" i="5"/>
  <c r="K311" i="5" s="1"/>
  <c r="H968" i="5"/>
  <c r="J968" i="5"/>
  <c r="K968" i="5" s="1"/>
  <c r="H279" i="5"/>
  <c r="J279" i="5"/>
  <c r="K279" i="5" s="1"/>
  <c r="J993" i="5"/>
  <c r="H993" i="5"/>
  <c r="J330" i="5"/>
  <c r="H330" i="5"/>
  <c r="H1447" i="5"/>
  <c r="J1447" i="5"/>
  <c r="J1239" i="5"/>
  <c r="H1239" i="5"/>
  <c r="H1267" i="5"/>
  <c r="J1267" i="5"/>
  <c r="N2049" i="2"/>
  <c r="J2049" i="2"/>
  <c r="K2049" i="2" s="1"/>
  <c r="H2049" i="2"/>
  <c r="G2603" i="2"/>
  <c r="I2603" i="2" s="1"/>
  <c r="G2731" i="2"/>
  <c r="I2731" i="2" s="1"/>
  <c r="G2859" i="2"/>
  <c r="I2859" i="2" s="1"/>
  <c r="G2987" i="2"/>
  <c r="I2987" i="2" s="1"/>
  <c r="G3115" i="2"/>
  <c r="I3115" i="2" s="1"/>
  <c r="G3243" i="2"/>
  <c r="I3243" i="2" s="1"/>
  <c r="J788" i="2"/>
  <c r="H788" i="2"/>
  <c r="N788" i="2"/>
  <c r="G765" i="2"/>
  <c r="I765" i="2" s="1"/>
  <c r="G893" i="2"/>
  <c r="I893" i="2" s="1"/>
  <c r="N2557" i="2"/>
  <c r="J2557" i="2"/>
  <c r="H2557" i="2"/>
  <c r="N2813" i="2"/>
  <c r="J2813" i="2"/>
  <c r="K2813" i="2" s="1"/>
  <c r="H2813" i="2"/>
  <c r="I2814" i="2" s="1"/>
  <c r="N3069" i="2"/>
  <c r="J3069" i="2"/>
  <c r="H3069" i="2"/>
  <c r="N3325" i="2"/>
  <c r="J3325" i="2"/>
  <c r="H3325" i="2"/>
  <c r="I938" i="2"/>
  <c r="J1144" i="2"/>
  <c r="K1144" i="2" s="1"/>
  <c r="H1144" i="2"/>
  <c r="N1144" i="2"/>
  <c r="I1759" i="2"/>
  <c r="I1962" i="2"/>
  <c r="I2577" i="2"/>
  <c r="I2783" i="2"/>
  <c r="I2986" i="2"/>
  <c r="I814" i="2"/>
  <c r="N1017" i="2"/>
  <c r="J1017" i="2"/>
  <c r="H1017" i="2"/>
  <c r="I1223" i="2"/>
  <c r="I1426" i="2"/>
  <c r="I1632" i="2"/>
  <c r="I1838" i="2"/>
  <c r="I2247" i="2"/>
  <c r="I2450" i="2"/>
  <c r="I2656" i="2"/>
  <c r="I2862" i="2"/>
  <c r="I3065" i="2"/>
  <c r="I3271" i="2"/>
  <c r="J1096" i="2"/>
  <c r="K1096" i="2" s="1"/>
  <c r="H1096" i="2"/>
  <c r="N1096" i="2"/>
  <c r="I1302" i="2"/>
  <c r="I1505" i="2"/>
  <c r="N1711" i="2"/>
  <c r="H1711" i="2"/>
  <c r="J1711" i="2"/>
  <c r="K1711" i="2" s="1"/>
  <c r="I2120" i="2"/>
  <c r="I2326" i="2"/>
  <c r="N2529" i="2"/>
  <c r="J2529" i="2"/>
  <c r="H2529" i="2"/>
  <c r="I2735" i="2"/>
  <c r="J2938" i="2"/>
  <c r="H2938" i="2"/>
  <c r="N2938" i="2"/>
  <c r="I3144" i="2"/>
  <c r="I766" i="2"/>
  <c r="N1089" i="2"/>
  <c r="J1089" i="2"/>
  <c r="K1089" i="2" s="1"/>
  <c r="H1089" i="2"/>
  <c r="J1744" i="2"/>
  <c r="N1744" i="2"/>
  <c r="H1744" i="2"/>
  <c r="J2728" i="2"/>
  <c r="K2728" i="2" s="1"/>
  <c r="H2728" i="2"/>
  <c r="N2728" i="2"/>
  <c r="I807" i="2"/>
  <c r="J1136" i="2"/>
  <c r="N1136" i="2"/>
  <c r="H1136" i="2"/>
  <c r="H1791" i="2"/>
  <c r="J1791" i="2"/>
  <c r="N1791" i="2"/>
  <c r="N2114" i="2"/>
  <c r="J2114" i="2"/>
  <c r="K2114" i="2" s="1"/>
  <c r="H2114" i="2"/>
  <c r="J569" i="5"/>
  <c r="H569" i="5"/>
  <c r="J911" i="5"/>
  <c r="K911" i="5" s="1"/>
  <c r="H911" i="5"/>
  <c r="J1423" i="5"/>
  <c r="H1423" i="5"/>
  <c r="H698" i="5"/>
  <c r="J698" i="5"/>
  <c r="J1040" i="5"/>
  <c r="H1040" i="5"/>
  <c r="H339" i="5"/>
  <c r="I339" i="5" s="1"/>
  <c r="J339" i="5"/>
  <c r="I1160" i="5"/>
  <c r="J1384" i="5"/>
  <c r="H1384" i="5"/>
  <c r="I1384" i="5" s="1"/>
  <c r="J267" i="5"/>
  <c r="H267" i="5"/>
  <c r="I267" i="5" s="1"/>
  <c r="J929" i="5"/>
  <c r="H929" i="5"/>
  <c r="I929" i="5" s="1"/>
  <c r="J1633" i="5"/>
  <c r="K1633" i="5" s="1"/>
  <c r="H1633" i="5"/>
  <c r="J961" i="5"/>
  <c r="H961" i="5"/>
  <c r="I961" i="5" s="1"/>
  <c r="J471" i="5"/>
  <c r="H471" i="5"/>
  <c r="J803" i="2"/>
  <c r="H803" i="2"/>
  <c r="I803" i="2" s="1"/>
  <c r="N803" i="2"/>
  <c r="I780" i="2"/>
  <c r="I908" i="2"/>
  <c r="J1036" i="2"/>
  <c r="K1036" i="2" s="1"/>
  <c r="H1036" i="2"/>
  <c r="N1036" i="2"/>
  <c r="J1164" i="2"/>
  <c r="H1164" i="2"/>
  <c r="N1164" i="2"/>
  <c r="J1292" i="2"/>
  <c r="H1292" i="2"/>
  <c r="N1292" i="2"/>
  <c r="J1420" i="2"/>
  <c r="H1420" i="2"/>
  <c r="N1420" i="2"/>
  <c r="J1548" i="2"/>
  <c r="K1548" i="2" s="1"/>
  <c r="H1548" i="2"/>
  <c r="N1548" i="2"/>
  <c r="J1676" i="2"/>
  <c r="H1676" i="2"/>
  <c r="N1676" i="2"/>
  <c r="J1804" i="2"/>
  <c r="H1804" i="2"/>
  <c r="N1804" i="2"/>
  <c r="J1932" i="2"/>
  <c r="K1932" i="2" s="1"/>
  <c r="H1932" i="2"/>
  <c r="N1932" i="2"/>
  <c r="J2060" i="2"/>
  <c r="K2060" i="2" s="1"/>
  <c r="H2060" i="2"/>
  <c r="N2060" i="2"/>
  <c r="J2188" i="2"/>
  <c r="H2188" i="2"/>
  <c r="N2188" i="2"/>
  <c r="J2316" i="2"/>
  <c r="H2316" i="2"/>
  <c r="N2316" i="2"/>
  <c r="J2444" i="2"/>
  <c r="H2444" i="2"/>
  <c r="N2444" i="2"/>
  <c r="J2572" i="2"/>
  <c r="K2572" i="2" s="1"/>
  <c r="H2572" i="2"/>
  <c r="N2572" i="2"/>
  <c r="J2700" i="2"/>
  <c r="H2700" i="2"/>
  <c r="N2700" i="2"/>
  <c r="N2828" i="2"/>
  <c r="J2828" i="2"/>
  <c r="H2828" i="2"/>
  <c r="N2956" i="2"/>
  <c r="J2956" i="2"/>
  <c r="H2956" i="2"/>
  <c r="N3084" i="2"/>
  <c r="J3084" i="2"/>
  <c r="H3084" i="2"/>
  <c r="N3212" i="2"/>
  <c r="J3212" i="2"/>
  <c r="K3212" i="2" s="1"/>
  <c r="H3212" i="2"/>
  <c r="I1013" i="2"/>
  <c r="I1141" i="2"/>
  <c r="I1269" i="2"/>
  <c r="I1397" i="2"/>
  <c r="I1525" i="2"/>
  <c r="I1653" i="2"/>
  <c r="I1781" i="2"/>
  <c r="I1909" i="2"/>
  <c r="I2037" i="2"/>
  <c r="I2165" i="2"/>
  <c r="I2293" i="2"/>
  <c r="I2421" i="2"/>
  <c r="I2549" i="2"/>
  <c r="I2677" i="2"/>
  <c r="I2805" i="2"/>
  <c r="I2933" i="2"/>
  <c r="I3061" i="2"/>
  <c r="I3189" i="2"/>
  <c r="I3317" i="2"/>
  <c r="J2360" i="2"/>
  <c r="H2360" i="2"/>
  <c r="N2360" i="2"/>
  <c r="N2233" i="2"/>
  <c r="J2233" i="2"/>
  <c r="K2233" i="2" s="1"/>
  <c r="H2233" i="2"/>
  <c r="N879" i="2"/>
  <c r="H879" i="2"/>
  <c r="I879" i="2" s="1"/>
  <c r="J879" i="2"/>
  <c r="I3336" i="2"/>
  <c r="J1072" i="2"/>
  <c r="N1072" i="2"/>
  <c r="H1072" i="2"/>
  <c r="I1072" i="2" s="1"/>
  <c r="I2050" i="2"/>
  <c r="N1442" i="2"/>
  <c r="J1442" i="2"/>
  <c r="K1442" i="2" s="1"/>
  <c r="H1442" i="2"/>
  <c r="N2097" i="2"/>
  <c r="J2097" i="2"/>
  <c r="H2097" i="2"/>
  <c r="N1154" i="2"/>
  <c r="J1154" i="2"/>
  <c r="H1154" i="2"/>
  <c r="N1178" i="2"/>
  <c r="J1178" i="2"/>
  <c r="K1178" i="2" s="1"/>
  <c r="H1178" i="2"/>
  <c r="G1833" i="2"/>
  <c r="J880" i="2"/>
  <c r="N880" i="2"/>
  <c r="H880" i="2"/>
  <c r="I880" i="2" s="1"/>
  <c r="N1858" i="2"/>
  <c r="J1858" i="2"/>
  <c r="K1858" i="2" s="1"/>
  <c r="H1858" i="2"/>
  <c r="G3096" i="2"/>
  <c r="I1354" i="2"/>
  <c r="G922" i="2"/>
  <c r="N1370" i="2"/>
  <c r="J1370" i="2"/>
  <c r="K1370" i="2" s="1"/>
  <c r="H1370" i="2"/>
  <c r="N2249" i="2"/>
  <c r="J2249" i="2"/>
  <c r="K2249" i="2" s="1"/>
  <c r="H2249" i="2"/>
  <c r="G1434" i="2"/>
  <c r="N2329" i="2"/>
  <c r="J2329" i="2"/>
  <c r="H2329" i="2"/>
  <c r="J292" i="5"/>
  <c r="H292" i="5"/>
  <c r="I292" i="5" s="1"/>
  <c r="J420" i="5"/>
  <c r="K420" i="5" s="1"/>
  <c r="H420" i="5"/>
  <c r="J548" i="5"/>
  <c r="H548" i="5"/>
  <c r="I548" i="5" s="1"/>
  <c r="J676" i="5"/>
  <c r="H676" i="5"/>
  <c r="J804" i="5"/>
  <c r="H804" i="5"/>
  <c r="J932" i="5"/>
  <c r="K932" i="5" s="1"/>
  <c r="H932" i="5"/>
  <c r="J1060" i="5"/>
  <c r="H1060" i="5"/>
  <c r="I1060" i="5" s="1"/>
  <c r="J1188" i="5"/>
  <c r="H1188" i="5"/>
  <c r="J1316" i="5"/>
  <c r="H1316" i="5"/>
  <c r="J1444" i="5"/>
  <c r="K1444" i="5" s="1"/>
  <c r="H1444" i="5"/>
  <c r="J1572" i="5"/>
  <c r="H1572" i="5"/>
  <c r="I1572" i="5" s="1"/>
  <c r="I290" i="5"/>
  <c r="H579" i="5"/>
  <c r="I579" i="5" s="1"/>
  <c r="J579" i="5"/>
  <c r="G921" i="5"/>
  <c r="H1091" i="5"/>
  <c r="I1091" i="5" s="1"/>
  <c r="J1091" i="5"/>
  <c r="K1091" i="5" s="1"/>
  <c r="I1433" i="5"/>
  <c r="H1603" i="5"/>
  <c r="I1603" i="5" s="1"/>
  <c r="J1603" i="5"/>
  <c r="I368" i="5"/>
  <c r="G538" i="5"/>
  <c r="I538" i="5" s="1"/>
  <c r="G880" i="5"/>
  <c r="G1050" i="5"/>
  <c r="I1050" i="5" s="1"/>
  <c r="G1392" i="5"/>
  <c r="I1392" i="5" s="1"/>
  <c r="G1562" i="5"/>
  <c r="H307" i="5"/>
  <c r="J307" i="5"/>
  <c r="J583" i="5"/>
  <c r="H583" i="5"/>
  <c r="J1128" i="5"/>
  <c r="H1128" i="5"/>
  <c r="I1128" i="5" s="1"/>
  <c r="G1352" i="5"/>
  <c r="I1352" i="5" s="1"/>
  <c r="J1623" i="5"/>
  <c r="H1623" i="5"/>
  <c r="H403" i="5"/>
  <c r="J403" i="5"/>
  <c r="J298" i="5"/>
  <c r="H298" i="5"/>
  <c r="I993" i="5"/>
  <c r="J657" i="5"/>
  <c r="H657" i="5"/>
  <c r="I657" i="5" s="1"/>
  <c r="I2049" i="2"/>
  <c r="I788" i="2"/>
  <c r="N916" i="2"/>
  <c r="H916" i="2"/>
  <c r="J916" i="2"/>
  <c r="K916" i="2" s="1"/>
  <c r="N1044" i="2"/>
  <c r="H1044" i="2"/>
  <c r="J1044" i="2"/>
  <c r="N1172" i="2"/>
  <c r="J1172" i="2"/>
  <c r="H1172" i="2"/>
  <c r="J1300" i="2"/>
  <c r="N1300" i="2"/>
  <c r="H1300" i="2"/>
  <c r="N1428" i="2"/>
  <c r="H1428" i="2"/>
  <c r="J1428" i="2"/>
  <c r="H1556" i="2"/>
  <c r="N1556" i="2"/>
  <c r="J1556" i="2"/>
  <c r="N1684" i="2"/>
  <c r="J1684" i="2"/>
  <c r="H1684" i="2"/>
  <c r="N1812" i="2"/>
  <c r="J1812" i="2"/>
  <c r="H1812" i="2"/>
  <c r="N1940" i="2"/>
  <c r="H1940" i="2"/>
  <c r="J1940" i="2"/>
  <c r="K1940" i="2" s="1"/>
  <c r="N2068" i="2"/>
  <c r="H2068" i="2"/>
  <c r="J2068" i="2"/>
  <c r="N2196" i="2"/>
  <c r="J2196" i="2"/>
  <c r="H2196" i="2"/>
  <c r="N2324" i="2"/>
  <c r="J2324" i="2"/>
  <c r="K2324" i="2" s="1"/>
  <c r="H2324" i="2"/>
  <c r="N2452" i="2"/>
  <c r="H2452" i="2"/>
  <c r="J2452" i="2"/>
  <c r="J2580" i="2"/>
  <c r="K2580" i="2" s="1"/>
  <c r="N2580" i="2"/>
  <c r="H2580" i="2"/>
  <c r="N2708" i="2"/>
  <c r="J2708" i="2"/>
  <c r="H2708" i="2"/>
  <c r="N2836" i="2"/>
  <c r="J2836" i="2"/>
  <c r="H2836" i="2"/>
  <c r="N2964" i="2"/>
  <c r="H2964" i="2"/>
  <c r="J2964" i="2"/>
  <c r="K2964" i="2" s="1"/>
  <c r="N3092" i="2"/>
  <c r="J3092" i="2"/>
  <c r="H3092" i="2"/>
  <c r="N3220" i="2"/>
  <c r="J3220" i="2"/>
  <c r="H3220" i="2"/>
  <c r="I1021" i="2"/>
  <c r="I1149" i="2"/>
  <c r="I1277" i="2"/>
  <c r="I1405" i="2"/>
  <c r="I1533" i="2"/>
  <c r="I1661" i="2"/>
  <c r="I1789" i="2"/>
  <c r="I1917" i="2"/>
  <c r="I2045" i="2"/>
  <c r="I2173" i="2"/>
  <c r="I2301" i="2"/>
  <c r="I2429" i="2"/>
  <c r="I2557" i="2"/>
  <c r="I2685" i="2"/>
  <c r="I2813" i="2"/>
  <c r="I2941" i="2"/>
  <c r="I3069" i="2"/>
  <c r="I3197" i="2"/>
  <c r="I3325" i="2"/>
  <c r="J2168" i="2"/>
  <c r="H2168" i="2"/>
  <c r="N2168" i="2"/>
  <c r="N2041" i="2"/>
  <c r="J2041" i="2"/>
  <c r="K2041" i="2" s="1"/>
  <c r="H2041" i="2"/>
  <c r="N890" i="2"/>
  <c r="J890" i="2"/>
  <c r="H890" i="2"/>
  <c r="I890" i="2" s="1"/>
  <c r="I1096" i="2"/>
  <c r="I2529" i="2"/>
  <c r="I2938" i="2"/>
  <c r="I1089" i="2"/>
  <c r="N1418" i="2"/>
  <c r="J1418" i="2"/>
  <c r="K1418" i="2" s="1"/>
  <c r="H1418" i="2"/>
  <c r="I1744" i="2"/>
  <c r="N2073" i="2"/>
  <c r="J2073" i="2"/>
  <c r="H2073" i="2"/>
  <c r="I2073" i="2" s="1"/>
  <c r="I2114" i="2"/>
  <c r="J848" i="2"/>
  <c r="K848" i="2" s="1"/>
  <c r="N848" i="2"/>
  <c r="H848" i="2"/>
  <c r="N1177" i="2"/>
  <c r="J1177" i="2"/>
  <c r="H1177" i="2"/>
  <c r="G1385" i="2"/>
  <c r="G622" i="5"/>
  <c r="G792" i="5"/>
  <c r="G962" i="5"/>
  <c r="G1134" i="5"/>
  <c r="G1304" i="5"/>
  <c r="G1474" i="5"/>
  <c r="G399" i="5"/>
  <c r="G569" i="5"/>
  <c r="H739" i="5"/>
  <c r="J739" i="5"/>
  <c r="G911" i="5"/>
  <c r="G1081" i="5"/>
  <c r="H1251" i="5"/>
  <c r="J1251" i="5"/>
  <c r="K1251" i="5" s="1"/>
  <c r="G1423" i="5"/>
  <c r="G358" i="5"/>
  <c r="G528" i="5"/>
  <c r="I528" i="5" s="1"/>
  <c r="G698" i="5"/>
  <c r="I698" i="5" s="1"/>
  <c r="G870" i="5"/>
  <c r="G1040" i="5"/>
  <c r="I1040" i="5" s="1"/>
  <c r="G1210" i="5"/>
  <c r="I1210" i="5" s="1"/>
  <c r="G1382" i="5"/>
  <c r="G1552" i="5"/>
  <c r="G615" i="5"/>
  <c r="G886" i="5"/>
  <c r="I886" i="5" s="1"/>
  <c r="G1431" i="5"/>
  <c r="I1431" i="5" s="1"/>
  <c r="G839" i="5"/>
  <c r="I839" i="5" s="1"/>
  <c r="G1110" i="5"/>
  <c r="J513" i="5"/>
  <c r="H513" i="5"/>
  <c r="I514" i="5" s="1"/>
  <c r="G1063" i="5"/>
  <c r="G1334" i="5"/>
  <c r="I1334" i="5" s="1"/>
  <c r="G1608" i="5"/>
  <c r="I1608" i="5" s="1"/>
  <c r="J587" i="5"/>
  <c r="H587" i="5"/>
  <c r="G1031" i="5"/>
  <c r="G1462" i="5"/>
  <c r="I1462" i="5" s="1"/>
  <c r="G487" i="5"/>
  <c r="G918" i="5"/>
  <c r="I918" i="5" s="1"/>
  <c r="J1355" i="5"/>
  <c r="H1355" i="5"/>
  <c r="G382" i="5"/>
  <c r="I382" i="5" s="1"/>
  <c r="J811" i="5"/>
  <c r="H811" i="5"/>
  <c r="G1255" i="5"/>
  <c r="I1255" i="5" s="1"/>
  <c r="G967" i="5"/>
  <c r="H1627" i="5"/>
  <c r="I1627" i="5" s="1"/>
  <c r="J1627" i="5"/>
  <c r="G935" i="5"/>
  <c r="I935" i="5" s="1"/>
  <c r="G951" i="5"/>
  <c r="I951" i="5" s="1"/>
  <c r="G1649" i="5"/>
  <c r="G1511" i="5"/>
  <c r="I1511" i="5" s="1"/>
  <c r="G1375" i="5"/>
  <c r="G1174" i="5"/>
  <c r="I1174" i="5" s="1"/>
  <c r="G471" i="5"/>
  <c r="I471" i="5" s="1"/>
  <c r="G1566" i="5"/>
  <c r="I1566" i="5" s="1"/>
  <c r="J931" i="2"/>
  <c r="K931" i="2" s="1"/>
  <c r="H931" i="2"/>
  <c r="N931" i="2"/>
  <c r="J1059" i="2"/>
  <c r="H1059" i="2"/>
  <c r="N1059" i="2"/>
  <c r="J1187" i="2"/>
  <c r="H1187" i="2"/>
  <c r="N1187" i="2"/>
  <c r="J1315" i="2"/>
  <c r="H1315" i="2"/>
  <c r="N1315" i="2"/>
  <c r="J1443" i="2"/>
  <c r="H1443" i="2"/>
  <c r="N1443" i="2"/>
  <c r="J1571" i="2"/>
  <c r="H1571" i="2"/>
  <c r="N1571" i="2"/>
  <c r="J1699" i="2"/>
  <c r="K1699" i="2" s="1"/>
  <c r="H1699" i="2"/>
  <c r="N1699" i="2"/>
  <c r="J1827" i="2"/>
  <c r="H1827" i="2"/>
  <c r="N1827" i="2"/>
  <c r="J1955" i="2"/>
  <c r="K1955" i="2" s="1"/>
  <c r="H1955" i="2"/>
  <c r="N1955" i="2"/>
  <c r="J2083" i="2"/>
  <c r="H2083" i="2"/>
  <c r="N2083" i="2"/>
  <c r="J2211" i="2"/>
  <c r="H2211" i="2"/>
  <c r="N2211" i="2"/>
  <c r="J2339" i="2"/>
  <c r="H2339" i="2"/>
  <c r="N2339" i="2"/>
  <c r="J2467" i="2"/>
  <c r="H2467" i="2"/>
  <c r="N2467" i="2"/>
  <c r="G2851" i="2"/>
  <c r="G1036" i="2"/>
  <c r="G1164" i="2"/>
  <c r="G1292" i="2"/>
  <c r="G1420" i="2"/>
  <c r="G1548" i="2"/>
  <c r="G1676" i="2"/>
  <c r="G1804" i="2"/>
  <c r="G1932" i="2"/>
  <c r="G2060" i="2"/>
  <c r="G2188" i="2"/>
  <c r="G2316" i="2"/>
  <c r="G2444" i="2"/>
  <c r="G2572" i="2"/>
  <c r="G2700" i="2"/>
  <c r="G2828" i="2"/>
  <c r="G2956" i="2"/>
  <c r="G3084" i="2"/>
  <c r="G3212" i="2"/>
  <c r="N1082" i="2"/>
  <c r="J1082" i="2"/>
  <c r="H1082" i="2"/>
  <c r="N2106" i="2"/>
  <c r="J2106" i="2"/>
  <c r="H2106" i="2"/>
  <c r="N2721" i="2"/>
  <c r="J2721" i="2"/>
  <c r="H2721" i="2"/>
  <c r="J3130" i="2"/>
  <c r="H3130" i="2"/>
  <c r="N3130" i="2"/>
  <c r="G784" i="2"/>
  <c r="N1113" i="2"/>
  <c r="J1113" i="2"/>
  <c r="K1113" i="2" s="1"/>
  <c r="H1113" i="2"/>
  <c r="G1154" i="2"/>
  <c r="N2138" i="2"/>
  <c r="J2138" i="2"/>
  <c r="H2138" i="2"/>
  <c r="G1858" i="2"/>
  <c r="N922" i="2"/>
  <c r="J922" i="2"/>
  <c r="K922" i="2" s="1"/>
  <c r="H922" i="2"/>
  <c r="N1434" i="2"/>
  <c r="J1434" i="2"/>
  <c r="H1434" i="2"/>
  <c r="G462" i="5"/>
  <c r="G632" i="5"/>
  <c r="I632" i="5" s="1"/>
  <c r="G802" i="5"/>
  <c r="G974" i="5"/>
  <c r="G1144" i="5"/>
  <c r="G1314" i="5"/>
  <c r="G1486" i="5"/>
  <c r="G751" i="5"/>
  <c r="G1263" i="5"/>
  <c r="G710" i="5"/>
  <c r="I710" i="5" s="1"/>
  <c r="G1222" i="5"/>
  <c r="I1222" i="5" s="1"/>
  <c r="G359" i="5"/>
  <c r="G630" i="5"/>
  <c r="I630" i="5" s="1"/>
  <c r="J904" i="5"/>
  <c r="K904" i="5" s="1"/>
  <c r="H904" i="5"/>
  <c r="I904" i="5" s="1"/>
  <c r="G1175" i="5"/>
  <c r="I1175" i="5" s="1"/>
  <c r="G583" i="5"/>
  <c r="I583" i="5" s="1"/>
  <c r="G854" i="5"/>
  <c r="G1399" i="5"/>
  <c r="I1399" i="5" s="1"/>
  <c r="G807" i="5"/>
  <c r="G1078" i="5"/>
  <c r="I1078" i="5" s="1"/>
  <c r="G1054" i="5"/>
  <c r="I1054" i="5" s="1"/>
  <c r="G510" i="5"/>
  <c r="I510" i="5" s="1"/>
  <c r="G1278" i="5"/>
  <c r="I1278" i="5" s="1"/>
  <c r="G311" i="5"/>
  <c r="I311" i="5" s="1"/>
  <c r="G278" i="5"/>
  <c r="I278" i="5" s="1"/>
  <c r="G968" i="5"/>
  <c r="I968" i="5" s="1"/>
  <c r="G279" i="5"/>
  <c r="G982" i="5"/>
  <c r="G1567" i="5"/>
  <c r="I1567" i="5" s="1"/>
  <c r="G1447" i="5"/>
  <c r="I1447" i="5" s="1"/>
  <c r="G1239" i="5"/>
  <c r="I1239" i="5" s="1"/>
  <c r="G1046" i="5"/>
  <c r="I1046" i="5" s="1"/>
  <c r="G1342" i="5"/>
  <c r="I1342" i="5" s="1"/>
  <c r="N811" i="2"/>
  <c r="J811" i="2"/>
  <c r="H811" i="2"/>
  <c r="I811" i="2" s="1"/>
  <c r="H939" i="2"/>
  <c r="I939" i="2" s="1"/>
  <c r="N939" i="2"/>
  <c r="J939" i="2"/>
  <c r="K939" i="2" s="1"/>
  <c r="N1067" i="2"/>
  <c r="H1067" i="2"/>
  <c r="I1067" i="2" s="1"/>
  <c r="J1067" i="2"/>
  <c r="J1195" i="2"/>
  <c r="N1195" i="2"/>
  <c r="H1195" i="2"/>
  <c r="N1323" i="2"/>
  <c r="J1323" i="2"/>
  <c r="K1323" i="2" s="1"/>
  <c r="H1323" i="2"/>
  <c r="N1451" i="2"/>
  <c r="H1451" i="2"/>
  <c r="J1451" i="2"/>
  <c r="N1579" i="2"/>
  <c r="H1579" i="2"/>
  <c r="I1579" i="2" s="1"/>
  <c r="J1579" i="2"/>
  <c r="J1707" i="2"/>
  <c r="N1707" i="2"/>
  <c r="H1707" i="2"/>
  <c r="N1835" i="2"/>
  <c r="J1835" i="2"/>
  <c r="H1835" i="2"/>
  <c r="H1963" i="2"/>
  <c r="I1963" i="2" s="1"/>
  <c r="J1963" i="2"/>
  <c r="N1963" i="2"/>
  <c r="N2091" i="2"/>
  <c r="J2091" i="2"/>
  <c r="H2091" i="2"/>
  <c r="J2219" i="2"/>
  <c r="N2219" i="2"/>
  <c r="H2219" i="2"/>
  <c r="N2347" i="2"/>
  <c r="J2347" i="2"/>
  <c r="K2347" i="2" s="1"/>
  <c r="H2347" i="2"/>
  <c r="H2475" i="2"/>
  <c r="N2475" i="2"/>
  <c r="J2475" i="2"/>
  <c r="G916" i="2"/>
  <c r="I916" i="2" s="1"/>
  <c r="G1044" i="2"/>
  <c r="G1172" i="2"/>
  <c r="G1300" i="2"/>
  <c r="G1428" i="2"/>
  <c r="G1556" i="2"/>
  <c r="G1684" i="2"/>
  <c r="G1812" i="2"/>
  <c r="G1940" i="2"/>
  <c r="G2068" i="2"/>
  <c r="G2196" i="2"/>
  <c r="G2324" i="2"/>
  <c r="G2452" i="2"/>
  <c r="G2580" i="2"/>
  <c r="G2708" i="2"/>
  <c r="G2836" i="2"/>
  <c r="G2964" i="2"/>
  <c r="G3092" i="2"/>
  <c r="G3220" i="2"/>
  <c r="N1914" i="2"/>
  <c r="J1914" i="2"/>
  <c r="H1914" i="2"/>
  <c r="I1914" i="2" s="1"/>
  <c r="G1418" i="2"/>
  <c r="H366" i="5"/>
  <c r="J366" i="5"/>
  <c r="K366" i="5" s="1"/>
  <c r="H536" i="5"/>
  <c r="J536" i="5"/>
  <c r="H878" i="5"/>
  <c r="J878" i="5"/>
  <c r="H1048" i="5"/>
  <c r="J1048" i="5"/>
  <c r="H1218" i="5"/>
  <c r="J1218" i="5"/>
  <c r="K1218" i="5" s="1"/>
  <c r="H1390" i="5"/>
  <c r="J1390" i="5"/>
  <c r="H1560" i="5"/>
  <c r="J1560" i="5"/>
  <c r="H313" i="5"/>
  <c r="I314" i="5" s="1"/>
  <c r="J313" i="5"/>
  <c r="H655" i="5"/>
  <c r="J655" i="5"/>
  <c r="K655" i="5" s="1"/>
  <c r="H825" i="5"/>
  <c r="J825" i="5"/>
  <c r="J1167" i="5"/>
  <c r="H1167" i="5"/>
  <c r="H442" i="5"/>
  <c r="J442" i="5"/>
  <c r="J614" i="5"/>
  <c r="H614" i="5"/>
  <c r="H954" i="5"/>
  <c r="J954" i="5"/>
  <c r="J1126" i="5"/>
  <c r="K1126" i="5" s="1"/>
  <c r="H1126" i="5"/>
  <c r="J1638" i="5"/>
  <c r="K1638" i="5" s="1"/>
  <c r="H1638" i="5"/>
  <c r="I1639" i="5" s="1"/>
  <c r="J478" i="5"/>
  <c r="H478" i="5"/>
  <c r="J1023" i="5"/>
  <c r="H1023" i="5"/>
  <c r="G1568" i="5"/>
  <c r="G426" i="5"/>
  <c r="H1247" i="5"/>
  <c r="J1247" i="5"/>
  <c r="J650" i="5"/>
  <c r="H650" i="5"/>
  <c r="J926" i="5"/>
  <c r="K926" i="5" s="1"/>
  <c r="H926" i="5"/>
  <c r="J1471" i="5"/>
  <c r="K1471" i="5" s="1"/>
  <c r="H1471" i="5"/>
  <c r="H370" i="5"/>
  <c r="J370" i="5"/>
  <c r="G809" i="5"/>
  <c r="G704" i="5"/>
  <c r="G1577" i="5"/>
  <c r="H594" i="5"/>
  <c r="I595" i="5" s="1"/>
  <c r="J594" i="5"/>
  <c r="K594" i="5" s="1"/>
  <c r="G1033" i="5"/>
  <c r="G1472" i="5"/>
  <c r="G576" i="5"/>
  <c r="J1287" i="5"/>
  <c r="H1287" i="5"/>
  <c r="G585" i="5"/>
  <c r="J936" i="5"/>
  <c r="H936" i="5"/>
  <c r="G521" i="5"/>
  <c r="H263" i="5"/>
  <c r="J263" i="5"/>
  <c r="H638" i="5"/>
  <c r="J638" i="5"/>
  <c r="J305" i="5"/>
  <c r="H305" i="5"/>
  <c r="J2000" i="2"/>
  <c r="N2000" i="2"/>
  <c r="H2000" i="2"/>
  <c r="G2531" i="2"/>
  <c r="G2659" i="2"/>
  <c r="J2787" i="2"/>
  <c r="H2787" i="2"/>
  <c r="N2787" i="2"/>
  <c r="J2915" i="2"/>
  <c r="H2915" i="2"/>
  <c r="N2915" i="2"/>
  <c r="G3171" i="2"/>
  <c r="J3299" i="2"/>
  <c r="H3299" i="2"/>
  <c r="N3299" i="2"/>
  <c r="N821" i="2"/>
  <c r="H821" i="2"/>
  <c r="J821" i="2"/>
  <c r="N949" i="2"/>
  <c r="J949" i="2"/>
  <c r="H949" i="2"/>
  <c r="J1077" i="2"/>
  <c r="K1077" i="2" s="1"/>
  <c r="N1077" i="2"/>
  <c r="H1077" i="2"/>
  <c r="N1205" i="2"/>
  <c r="H1205" i="2"/>
  <c r="I1206" i="2" s="1"/>
  <c r="J1205" i="2"/>
  <c r="K1205" i="2" s="1"/>
  <c r="H1333" i="2"/>
  <c r="J1333" i="2"/>
  <c r="K1333" i="2" s="1"/>
  <c r="N1333" i="2"/>
  <c r="N1461" i="2"/>
  <c r="J1461" i="2"/>
  <c r="H1461" i="2"/>
  <c r="I1462" i="2" s="1"/>
  <c r="N1589" i="2"/>
  <c r="J1589" i="2"/>
  <c r="K1589" i="2" s="1"/>
  <c r="H1589" i="2"/>
  <c r="N1717" i="2"/>
  <c r="H1717" i="2"/>
  <c r="J1717" i="2"/>
  <c r="H1845" i="2"/>
  <c r="N1845" i="2"/>
  <c r="J1845" i="2"/>
  <c r="N1973" i="2"/>
  <c r="J1973" i="2"/>
  <c r="H1973" i="2"/>
  <c r="J2101" i="2"/>
  <c r="K2101" i="2" s="1"/>
  <c r="N2101" i="2"/>
  <c r="H2101" i="2"/>
  <c r="N2229" i="2"/>
  <c r="H2229" i="2"/>
  <c r="J2229" i="2"/>
  <c r="K2229" i="2" s="1"/>
  <c r="N2357" i="2"/>
  <c r="J2357" i="2"/>
  <c r="H2357" i="2"/>
  <c r="N2485" i="2"/>
  <c r="J2485" i="2"/>
  <c r="H2485" i="2"/>
  <c r="J2613" i="2"/>
  <c r="H2613" i="2"/>
  <c r="N2613" i="2"/>
  <c r="N2741" i="2"/>
  <c r="H2741" i="2"/>
  <c r="J2741" i="2"/>
  <c r="N2869" i="2"/>
  <c r="J2869" i="2"/>
  <c r="K2869" i="2" s="1"/>
  <c r="H2869" i="2"/>
  <c r="N2997" i="2"/>
  <c r="J2997" i="2"/>
  <c r="H2997" i="2"/>
  <c r="N3125" i="2"/>
  <c r="J3125" i="2"/>
  <c r="H3125" i="2"/>
  <c r="N3253" i="2"/>
  <c r="H3253" i="2"/>
  <c r="J3253" i="2"/>
  <c r="K3253" i="2" s="1"/>
  <c r="H1030" i="2"/>
  <c r="N1030" i="2"/>
  <c r="J1030" i="2"/>
  <c r="K1030" i="2" s="1"/>
  <c r="N1233" i="2"/>
  <c r="J1233" i="2"/>
  <c r="H1233" i="2"/>
  <c r="H1439" i="2"/>
  <c r="N1439" i="2"/>
  <c r="J1439" i="2"/>
  <c r="K1439" i="2" s="1"/>
  <c r="N1642" i="2"/>
  <c r="J1642" i="2"/>
  <c r="K1642" i="2" s="1"/>
  <c r="H1642" i="2"/>
  <c r="G1848" i="2"/>
  <c r="H2054" i="2"/>
  <c r="N2054" i="2"/>
  <c r="J2054" i="2"/>
  <c r="N2257" i="2"/>
  <c r="J2257" i="2"/>
  <c r="H2257" i="2"/>
  <c r="H2463" i="2"/>
  <c r="N2463" i="2"/>
  <c r="J2463" i="2"/>
  <c r="K2463" i="2" s="1"/>
  <c r="N2666" i="2"/>
  <c r="J2666" i="2"/>
  <c r="K2666" i="2" s="1"/>
  <c r="H2666" i="2"/>
  <c r="J2872" i="2"/>
  <c r="H2872" i="2"/>
  <c r="N2872" i="2"/>
  <c r="H3078" i="2"/>
  <c r="N3078" i="2"/>
  <c r="J3078" i="2"/>
  <c r="J3281" i="2"/>
  <c r="K3281" i="2" s="1"/>
  <c r="N3281" i="2"/>
  <c r="H3281" i="2"/>
  <c r="N1106" i="2"/>
  <c r="J1106" i="2"/>
  <c r="H1106" i="2"/>
  <c r="J1312" i="2"/>
  <c r="K1312" i="2" s="1"/>
  <c r="H1312" i="2"/>
  <c r="N1312" i="2"/>
  <c r="H1518" i="2"/>
  <c r="J1518" i="2"/>
  <c r="K1518" i="2" s="1"/>
  <c r="N1518" i="2"/>
  <c r="G1721" i="2"/>
  <c r="H1927" i="2"/>
  <c r="N1927" i="2"/>
  <c r="J1927" i="2"/>
  <c r="N2130" i="2"/>
  <c r="J2130" i="2"/>
  <c r="H2130" i="2"/>
  <c r="J2336" i="2"/>
  <c r="K2336" i="2" s="1"/>
  <c r="H2336" i="2"/>
  <c r="N2336" i="2"/>
  <c r="H2542" i="2"/>
  <c r="J2542" i="2"/>
  <c r="N2542" i="2"/>
  <c r="N2745" i="2"/>
  <c r="J2745" i="2"/>
  <c r="H2745" i="2"/>
  <c r="H2951" i="2"/>
  <c r="J2951" i="2"/>
  <c r="K2951" i="2" s="1"/>
  <c r="N2951" i="2"/>
  <c r="J3154" i="2"/>
  <c r="N3154" i="2"/>
  <c r="H3154" i="2"/>
  <c r="J776" i="2"/>
  <c r="H776" i="2"/>
  <c r="N776" i="2"/>
  <c r="H982" i="2"/>
  <c r="J982" i="2"/>
  <c r="K982" i="2" s="1"/>
  <c r="N982" i="2"/>
  <c r="N1185" i="2"/>
  <c r="J1185" i="2"/>
  <c r="H1185" i="2"/>
  <c r="G1391" i="2"/>
  <c r="G1594" i="2"/>
  <c r="J1800" i="2"/>
  <c r="H1800" i="2"/>
  <c r="N1800" i="2"/>
  <c r="H2006" i="2"/>
  <c r="J2006" i="2"/>
  <c r="N2006" i="2"/>
  <c r="G2415" i="2"/>
  <c r="G2618" i="2"/>
  <c r="H3030" i="2"/>
  <c r="N3030" i="2"/>
  <c r="J3030" i="2"/>
  <c r="H2871" i="2"/>
  <c r="N2871" i="2"/>
  <c r="J2871" i="2"/>
  <c r="H950" i="2"/>
  <c r="J950" i="2"/>
  <c r="N950" i="2"/>
  <c r="G1279" i="2"/>
  <c r="H1934" i="2"/>
  <c r="N1934" i="2"/>
  <c r="J1934" i="2"/>
  <c r="H2263" i="2"/>
  <c r="J2263" i="2"/>
  <c r="N2263" i="2"/>
  <c r="N2586" i="2"/>
  <c r="J2586" i="2"/>
  <c r="K2586" i="2" s="1"/>
  <c r="H2586" i="2"/>
  <c r="H2918" i="2"/>
  <c r="N2918" i="2"/>
  <c r="J2918" i="2"/>
  <c r="J3241" i="2"/>
  <c r="N3241" i="2"/>
  <c r="H3241" i="2"/>
  <c r="I3242" i="2" s="1"/>
  <c r="J1320" i="2"/>
  <c r="K1320" i="2" s="1"/>
  <c r="H1320" i="2"/>
  <c r="N1320" i="2"/>
  <c r="N1649" i="2"/>
  <c r="J1649" i="2"/>
  <c r="H1649" i="2"/>
  <c r="H1975" i="2"/>
  <c r="N1975" i="2"/>
  <c r="J1975" i="2"/>
  <c r="K1975" i="2" s="1"/>
  <c r="G2304" i="2"/>
  <c r="N2633" i="2"/>
  <c r="J2633" i="2"/>
  <c r="K2633" i="2" s="1"/>
  <c r="H2633" i="2"/>
  <c r="H2959" i="2"/>
  <c r="N2959" i="2"/>
  <c r="J2959" i="2"/>
  <c r="K2959" i="2" s="1"/>
  <c r="J3288" i="2"/>
  <c r="K3288" i="2" s="1"/>
  <c r="H3288" i="2"/>
  <c r="N3288" i="2"/>
  <c r="H1015" i="2"/>
  <c r="N1015" i="2"/>
  <c r="J1015" i="2"/>
  <c r="G1999" i="2"/>
  <c r="H2654" i="2"/>
  <c r="N2654" i="2"/>
  <c r="J2654" i="2"/>
  <c r="H2983" i="2"/>
  <c r="N2983" i="2"/>
  <c r="J2983" i="2"/>
  <c r="K2983" i="2" s="1"/>
  <c r="G3312" i="2"/>
  <c r="J2024" i="2"/>
  <c r="H2024" i="2"/>
  <c r="N2024" i="2"/>
  <c r="H2679" i="2"/>
  <c r="N2679" i="2"/>
  <c r="J2679" i="2"/>
  <c r="K2679" i="2" s="1"/>
  <c r="G3008" i="2"/>
  <c r="G919" i="2"/>
  <c r="H1783" i="2"/>
  <c r="N1783" i="2"/>
  <c r="J1783" i="2"/>
  <c r="G2663" i="2"/>
  <c r="G921" i="2"/>
  <c r="J2664" i="2"/>
  <c r="K2664" i="2" s="1"/>
  <c r="H2664" i="2"/>
  <c r="N2664" i="2"/>
  <c r="G1368" i="2"/>
  <c r="H2238" i="2"/>
  <c r="J2238" i="2"/>
  <c r="N2238" i="2"/>
  <c r="J3112" i="2"/>
  <c r="H3112" i="2"/>
  <c r="N3112" i="2"/>
  <c r="H1806" i="2"/>
  <c r="N1806" i="2"/>
  <c r="J1806" i="2"/>
  <c r="K1806" i="2" s="1"/>
  <c r="H2686" i="2"/>
  <c r="N2686" i="2"/>
  <c r="J2686" i="2"/>
  <c r="G1433" i="2"/>
  <c r="J3176" i="2"/>
  <c r="H3176" i="2"/>
  <c r="I3177" i="2" s="1"/>
  <c r="N3176" i="2"/>
  <c r="N1001" i="2"/>
  <c r="J1001" i="2"/>
  <c r="H1001" i="2"/>
  <c r="G1880" i="2"/>
  <c r="H2750" i="2"/>
  <c r="J2750" i="2"/>
  <c r="N2750" i="2"/>
  <c r="J2818" i="2"/>
  <c r="N2818" i="2"/>
  <c r="H2818" i="2"/>
  <c r="N1394" i="2"/>
  <c r="J1394" i="2"/>
  <c r="K1394" i="2" s="1"/>
  <c r="H1394" i="2"/>
  <c r="J349" i="5"/>
  <c r="H349" i="5"/>
  <c r="J477" i="5"/>
  <c r="H477" i="5"/>
  <c r="J605" i="5"/>
  <c r="H605" i="5"/>
  <c r="J733" i="5"/>
  <c r="H733" i="5"/>
  <c r="J861" i="5"/>
  <c r="H861" i="5"/>
  <c r="J989" i="5"/>
  <c r="H989" i="5"/>
  <c r="I990" i="5" s="1"/>
  <c r="J1117" i="5"/>
  <c r="H1117" i="5"/>
  <c r="J1245" i="5"/>
  <c r="K1245" i="5" s="1"/>
  <c r="H1245" i="5"/>
  <c r="J1373" i="5"/>
  <c r="H1373" i="5"/>
  <c r="J1501" i="5"/>
  <c r="H1501" i="5"/>
  <c r="J1629" i="5"/>
  <c r="H1629" i="5"/>
  <c r="J376" i="5"/>
  <c r="H376" i="5"/>
  <c r="H546" i="5"/>
  <c r="J546" i="5"/>
  <c r="J718" i="5"/>
  <c r="H718" i="5"/>
  <c r="H1058" i="5"/>
  <c r="J1058" i="5"/>
  <c r="J1230" i="5"/>
  <c r="K1230" i="5" s="1"/>
  <c r="H1230" i="5"/>
  <c r="J495" i="5"/>
  <c r="H495" i="5"/>
  <c r="J665" i="5"/>
  <c r="H665" i="5"/>
  <c r="I666" i="5" s="1"/>
  <c r="J1007" i="5"/>
  <c r="K1007" i="5" s="1"/>
  <c r="H1007" i="5"/>
  <c r="J1177" i="5"/>
  <c r="K1177" i="5" s="1"/>
  <c r="H1177" i="5"/>
  <c r="J282" i="5"/>
  <c r="H282" i="5"/>
  <c r="J454" i="5"/>
  <c r="H454" i="5"/>
  <c r="J624" i="5"/>
  <c r="H624" i="5"/>
  <c r="J966" i="5"/>
  <c r="H966" i="5"/>
  <c r="J1136" i="5"/>
  <c r="H1136" i="5"/>
  <c r="H1306" i="5"/>
  <c r="J1306" i="5"/>
  <c r="K1306" i="5" s="1"/>
  <c r="J1478" i="5"/>
  <c r="K1478" i="5" s="1"/>
  <c r="H1478" i="5"/>
  <c r="G491" i="5"/>
  <c r="H767" i="5"/>
  <c r="J767" i="5"/>
  <c r="K767" i="5" s="1"/>
  <c r="G1312" i="5"/>
  <c r="G715" i="5"/>
  <c r="H991" i="5"/>
  <c r="J991" i="5"/>
  <c r="K991" i="5" s="1"/>
  <c r="G1536" i="5"/>
  <c r="J670" i="5"/>
  <c r="K670" i="5" s="1"/>
  <c r="H670" i="5"/>
  <c r="J1215" i="5"/>
  <c r="H1215" i="5"/>
  <c r="G832" i="5"/>
  <c r="H296" i="5"/>
  <c r="J296" i="5"/>
  <c r="H1169" i="5"/>
  <c r="J1169" i="5"/>
  <c r="K1169" i="5" s="1"/>
  <c r="G1600" i="5"/>
  <c r="J625" i="5"/>
  <c r="H625" i="5"/>
  <c r="J1064" i="5"/>
  <c r="H1064" i="5"/>
  <c r="G659" i="5"/>
  <c r="H626" i="5"/>
  <c r="J626" i="5"/>
  <c r="K626" i="5" s="1"/>
  <c r="G1321" i="5"/>
  <c r="G627" i="5"/>
  <c r="G1322" i="5"/>
  <c r="G640" i="5"/>
  <c r="J1343" i="5"/>
  <c r="H1343" i="5"/>
  <c r="J1014" i="5"/>
  <c r="H1014" i="5"/>
  <c r="J607" i="5"/>
  <c r="H607" i="5"/>
  <c r="J352" i="5"/>
  <c r="H352" i="5"/>
  <c r="J1598" i="5"/>
  <c r="K1598" i="5" s="1"/>
  <c r="H1598" i="5"/>
  <c r="J1206" i="5"/>
  <c r="H1206" i="5"/>
  <c r="J808" i="5"/>
  <c r="K808" i="5" s="1"/>
  <c r="H808" i="5"/>
  <c r="G475" i="5"/>
  <c r="J1047" i="5"/>
  <c r="H1047" i="5"/>
  <c r="G1231" i="2"/>
  <c r="H2539" i="2"/>
  <c r="N2539" i="2"/>
  <c r="J2539" i="2"/>
  <c r="K2539" i="2" s="1"/>
  <c r="H2667" i="2"/>
  <c r="N2667" i="2"/>
  <c r="J2667" i="2"/>
  <c r="J2795" i="2"/>
  <c r="K2795" i="2" s="1"/>
  <c r="N2795" i="2"/>
  <c r="H2795" i="2"/>
  <c r="J2923" i="2"/>
  <c r="K2923" i="2" s="1"/>
  <c r="N2923" i="2"/>
  <c r="H2923" i="2"/>
  <c r="N3051" i="2"/>
  <c r="H3051" i="2"/>
  <c r="J3051" i="2"/>
  <c r="K3051" i="2" s="1"/>
  <c r="N3179" i="2"/>
  <c r="J3179" i="2"/>
  <c r="H3179" i="2"/>
  <c r="G3307" i="2"/>
  <c r="N829" i="2"/>
  <c r="J829" i="2"/>
  <c r="K829" i="2" s="1"/>
  <c r="H829" i="2"/>
  <c r="N957" i="2"/>
  <c r="J957" i="2"/>
  <c r="K957" i="2" s="1"/>
  <c r="H957" i="2"/>
  <c r="I958" i="2" s="1"/>
  <c r="N1085" i="2"/>
  <c r="J1085" i="2"/>
  <c r="K1085" i="2" s="1"/>
  <c r="H1085" i="2"/>
  <c r="N1341" i="2"/>
  <c r="J1341" i="2"/>
  <c r="H1341" i="2"/>
  <c r="I1342" i="2" s="1"/>
  <c r="N1597" i="2"/>
  <c r="J1597" i="2"/>
  <c r="H1597" i="2"/>
  <c r="N1853" i="2"/>
  <c r="J1853" i="2"/>
  <c r="H1853" i="2"/>
  <c r="N2109" i="2"/>
  <c r="J2109" i="2"/>
  <c r="H2109" i="2"/>
  <c r="N2237" i="2"/>
  <c r="J2237" i="2"/>
  <c r="H2237" i="2"/>
  <c r="N2365" i="2"/>
  <c r="J2365" i="2"/>
  <c r="K2365" i="2" s="1"/>
  <c r="H2365" i="2"/>
  <c r="H838" i="2"/>
  <c r="N838" i="2"/>
  <c r="J838" i="2"/>
  <c r="N1041" i="2"/>
  <c r="J1041" i="2"/>
  <c r="K1041" i="2" s="1"/>
  <c r="H1041" i="2"/>
  <c r="H1247" i="2"/>
  <c r="N1247" i="2"/>
  <c r="J1247" i="2"/>
  <c r="K1247" i="2" s="1"/>
  <c r="N1450" i="2"/>
  <c r="J1450" i="2"/>
  <c r="H1450" i="2"/>
  <c r="G1656" i="2"/>
  <c r="H1862" i="2"/>
  <c r="N1862" i="2"/>
  <c r="J1862" i="2"/>
  <c r="N2065" i="2"/>
  <c r="J2065" i="2"/>
  <c r="K2065" i="2" s="1"/>
  <c r="H2065" i="2"/>
  <c r="H2271" i="2"/>
  <c r="N2271" i="2"/>
  <c r="J2271" i="2"/>
  <c r="N2474" i="2"/>
  <c r="J2474" i="2"/>
  <c r="H2474" i="2"/>
  <c r="J2680" i="2"/>
  <c r="K2680" i="2" s="1"/>
  <c r="H2680" i="2"/>
  <c r="N2680" i="2"/>
  <c r="H2886" i="2"/>
  <c r="N2886" i="2"/>
  <c r="J2886" i="2"/>
  <c r="J3089" i="2"/>
  <c r="N3089" i="2"/>
  <c r="H3089" i="2"/>
  <c r="H3295" i="2"/>
  <c r="N3295" i="2"/>
  <c r="J3295" i="2"/>
  <c r="K3295" i="2" s="1"/>
  <c r="N914" i="2"/>
  <c r="J914" i="2"/>
  <c r="K914" i="2" s="1"/>
  <c r="H914" i="2"/>
  <c r="J1120" i="2"/>
  <c r="H1120" i="2"/>
  <c r="N1120" i="2"/>
  <c r="H1326" i="2"/>
  <c r="J1326" i="2"/>
  <c r="N1326" i="2"/>
  <c r="G1529" i="2"/>
  <c r="H1735" i="2"/>
  <c r="N1735" i="2"/>
  <c r="J1735" i="2"/>
  <c r="K1735" i="2" s="1"/>
  <c r="N1938" i="2"/>
  <c r="J1938" i="2"/>
  <c r="H1938" i="2"/>
  <c r="J2144" i="2"/>
  <c r="H2144" i="2"/>
  <c r="N2144" i="2"/>
  <c r="H2350" i="2"/>
  <c r="J2350" i="2"/>
  <c r="K2350" i="2" s="1"/>
  <c r="N2350" i="2"/>
  <c r="N2553" i="2"/>
  <c r="J2553" i="2"/>
  <c r="K2553" i="2" s="1"/>
  <c r="H2553" i="2"/>
  <c r="H2759" i="2"/>
  <c r="N2759" i="2"/>
  <c r="J2759" i="2"/>
  <c r="K2759" i="2" s="1"/>
  <c r="J2962" i="2"/>
  <c r="N2962" i="2"/>
  <c r="H2962" i="2"/>
  <c r="J3168" i="2"/>
  <c r="K3168" i="2" s="1"/>
  <c r="H3168" i="2"/>
  <c r="N3168" i="2"/>
  <c r="H790" i="2"/>
  <c r="N790" i="2"/>
  <c r="J790" i="2"/>
  <c r="K790" i="2" s="1"/>
  <c r="N993" i="2"/>
  <c r="J993" i="2"/>
  <c r="H993" i="2"/>
  <c r="G1199" i="2"/>
  <c r="H1814" i="2"/>
  <c r="N1814" i="2"/>
  <c r="J1814" i="2"/>
  <c r="K1814" i="2" s="1"/>
  <c r="N2017" i="2"/>
  <c r="J2017" i="2"/>
  <c r="H2017" i="2"/>
  <c r="G2223" i="2"/>
  <c r="J2632" i="2"/>
  <c r="H2632" i="2"/>
  <c r="N2632" i="2"/>
  <c r="H2838" i="2"/>
  <c r="N2838" i="2"/>
  <c r="J2838" i="2"/>
  <c r="J3041" i="2"/>
  <c r="K3041" i="2" s="1"/>
  <c r="N3041" i="2"/>
  <c r="H3041" i="2"/>
  <c r="I3042" i="2" s="1"/>
  <c r="H3247" i="2"/>
  <c r="J3247" i="2"/>
  <c r="N3247" i="2"/>
  <c r="H926" i="2"/>
  <c r="J926" i="2"/>
  <c r="N926" i="2"/>
  <c r="H1255" i="2"/>
  <c r="N1255" i="2"/>
  <c r="J1255" i="2"/>
  <c r="H1910" i="2"/>
  <c r="J1910" i="2"/>
  <c r="K1910" i="2" s="1"/>
  <c r="N1910" i="2"/>
  <c r="H2239" i="2"/>
  <c r="N2239" i="2"/>
  <c r="J2239" i="2"/>
  <c r="K2239" i="2" s="1"/>
  <c r="H2894" i="2"/>
  <c r="N2894" i="2"/>
  <c r="J2894" i="2"/>
  <c r="H3223" i="2"/>
  <c r="N3223" i="2"/>
  <c r="J3223" i="2"/>
  <c r="J1296" i="2"/>
  <c r="K1296" i="2" s="1"/>
  <c r="N1296" i="2"/>
  <c r="H1296" i="2"/>
  <c r="J2280" i="2"/>
  <c r="H2280" i="2"/>
  <c r="N2280" i="2"/>
  <c r="N2609" i="2"/>
  <c r="J2609" i="2"/>
  <c r="H2609" i="2"/>
  <c r="I2610" i="2" s="1"/>
  <c r="H2935" i="2"/>
  <c r="N2935" i="2"/>
  <c r="J2935" i="2"/>
  <c r="J3264" i="2"/>
  <c r="H3264" i="2"/>
  <c r="N3264" i="2"/>
  <c r="G1116" i="5"/>
  <c r="I1116" i="5" s="1"/>
  <c r="G1244" i="5"/>
  <c r="G1500" i="5"/>
  <c r="I1500" i="5" s="1"/>
  <c r="G1628" i="5"/>
  <c r="I1628" i="5" s="1"/>
  <c r="J341" i="5"/>
  <c r="H341" i="5"/>
  <c r="J469" i="5"/>
  <c r="H469" i="5"/>
  <c r="I469" i="5" s="1"/>
  <c r="J597" i="5"/>
  <c r="H597" i="5"/>
  <c r="I597" i="5" s="1"/>
  <c r="J725" i="5"/>
  <c r="K725" i="5" s="1"/>
  <c r="H725" i="5"/>
  <c r="I725" i="5" s="1"/>
  <c r="J853" i="5"/>
  <c r="K853" i="5" s="1"/>
  <c r="H853" i="5"/>
  <c r="I853" i="5" s="1"/>
  <c r="J981" i="5"/>
  <c r="H981" i="5"/>
  <c r="I981" i="5" s="1"/>
  <c r="J1109" i="5"/>
  <c r="H1109" i="5"/>
  <c r="I1109" i="5" s="1"/>
  <c r="J1237" i="5"/>
  <c r="K1237" i="5" s="1"/>
  <c r="H1237" i="5"/>
  <c r="I1237" i="5" s="1"/>
  <c r="J1365" i="5"/>
  <c r="H1365" i="5"/>
  <c r="I1365" i="5" s="1"/>
  <c r="J1493" i="5"/>
  <c r="H1493" i="5"/>
  <c r="I1493" i="5" s="1"/>
  <c r="J1621" i="5"/>
  <c r="H1621" i="5"/>
  <c r="I1621" i="5" s="1"/>
  <c r="H706" i="5"/>
  <c r="J706" i="5"/>
  <c r="K706" i="5" s="1"/>
  <c r="H1337" i="5"/>
  <c r="J1337" i="5"/>
  <c r="J272" i="5"/>
  <c r="H272" i="5"/>
  <c r="J784" i="5"/>
  <c r="H784" i="5"/>
  <c r="H1296" i="5"/>
  <c r="J1296" i="5"/>
  <c r="H1466" i="5"/>
  <c r="J1466" i="5"/>
  <c r="H1297" i="5"/>
  <c r="J1297" i="5"/>
  <c r="J1568" i="5"/>
  <c r="H1568" i="5"/>
  <c r="J426" i="5"/>
  <c r="K426" i="5" s="1"/>
  <c r="H426" i="5"/>
  <c r="J702" i="5"/>
  <c r="H702" i="5"/>
  <c r="J1521" i="5"/>
  <c r="H1521" i="5"/>
  <c r="G379" i="5"/>
  <c r="G650" i="5"/>
  <c r="I650" i="5" s="1"/>
  <c r="J809" i="5"/>
  <c r="H809" i="5"/>
  <c r="G1243" i="5"/>
  <c r="G265" i="5"/>
  <c r="J704" i="5"/>
  <c r="H704" i="5"/>
  <c r="H1138" i="5"/>
  <c r="J1138" i="5"/>
  <c r="K1138" i="5" s="1"/>
  <c r="J1577" i="5"/>
  <c r="H1577" i="5"/>
  <c r="H1033" i="5"/>
  <c r="J1033" i="5"/>
  <c r="J1472" i="5"/>
  <c r="H1472" i="5"/>
  <c r="J609" i="5"/>
  <c r="H609" i="5"/>
  <c r="J576" i="5"/>
  <c r="K576" i="5" s="1"/>
  <c r="H576" i="5"/>
  <c r="J585" i="5"/>
  <c r="H585" i="5"/>
  <c r="J606" i="5"/>
  <c r="H606" i="5"/>
  <c r="G1291" i="5"/>
  <c r="J775" i="5"/>
  <c r="K775" i="5" s="1"/>
  <c r="H775" i="5"/>
  <c r="H521" i="5"/>
  <c r="J521" i="5"/>
  <c r="J369" i="5"/>
  <c r="H369" i="5"/>
  <c r="N905" i="2"/>
  <c r="J905" i="2"/>
  <c r="H905" i="2"/>
  <c r="G1123" i="2"/>
  <c r="G1251" i="2"/>
  <c r="G1379" i="2"/>
  <c r="G1763" i="2"/>
  <c r="G1891" i="2"/>
  <c r="G2403" i="2"/>
  <c r="J2659" i="2"/>
  <c r="H2659" i="2"/>
  <c r="N2659" i="2"/>
  <c r="J3043" i="2"/>
  <c r="H3043" i="2"/>
  <c r="I3044" i="2" s="1"/>
  <c r="N3043" i="2"/>
  <c r="J3171" i="2"/>
  <c r="H3171" i="2"/>
  <c r="N3171" i="2"/>
  <c r="N844" i="2"/>
  <c r="J844" i="2"/>
  <c r="H844" i="2"/>
  <c r="I845" i="2" s="1"/>
  <c r="G821" i="2"/>
  <c r="I821" i="2" s="1"/>
  <c r="G1030" i="2"/>
  <c r="G1233" i="2"/>
  <c r="G1439" i="2"/>
  <c r="G1642" i="2"/>
  <c r="I1642" i="2" s="1"/>
  <c r="J1848" i="2"/>
  <c r="H1848" i="2"/>
  <c r="N1848" i="2"/>
  <c r="G2054" i="2"/>
  <c r="G2257" i="2"/>
  <c r="G2463" i="2"/>
  <c r="I2463" i="2" s="1"/>
  <c r="G2666" i="2"/>
  <c r="I2666" i="2" s="1"/>
  <c r="G2872" i="2"/>
  <c r="G3078" i="2"/>
  <c r="G3281" i="2"/>
  <c r="I3281" i="2" s="1"/>
  <c r="H903" i="2"/>
  <c r="N903" i="2"/>
  <c r="J903" i="2"/>
  <c r="G1106" i="2"/>
  <c r="I1106" i="2" s="1"/>
  <c r="G1312" i="2"/>
  <c r="I1312" i="2" s="1"/>
  <c r="G1518" i="2"/>
  <c r="I1518" i="2" s="1"/>
  <c r="N1721" i="2"/>
  <c r="J1721" i="2"/>
  <c r="H1721" i="2"/>
  <c r="G1927" i="2"/>
  <c r="I1927" i="2" s="1"/>
  <c r="G2130" i="2"/>
  <c r="I2130" i="2" s="1"/>
  <c r="G2336" i="2"/>
  <c r="I2336" i="2" s="1"/>
  <c r="G2542" i="2"/>
  <c r="I2542" i="2" s="1"/>
  <c r="G2745" i="2"/>
  <c r="I2745" i="2" s="1"/>
  <c r="G2951" i="2"/>
  <c r="I2951" i="2" s="1"/>
  <c r="G3154" i="2"/>
  <c r="G776" i="2"/>
  <c r="I776" i="2" s="1"/>
  <c r="G982" i="2"/>
  <c r="N1391" i="2"/>
  <c r="H1391" i="2"/>
  <c r="J1391" i="2"/>
  <c r="K1391" i="2" s="1"/>
  <c r="G1800" i="2"/>
  <c r="I1800" i="2" s="1"/>
  <c r="G2006" i="2"/>
  <c r="I2006" i="2" s="1"/>
  <c r="N2209" i="2"/>
  <c r="J2209" i="2"/>
  <c r="K2209" i="2" s="1"/>
  <c r="H2209" i="2"/>
  <c r="I2209" i="2" s="1"/>
  <c r="N2415" i="2"/>
  <c r="H2415" i="2"/>
  <c r="J2415" i="2"/>
  <c r="K2415" i="2" s="1"/>
  <c r="G3030" i="2"/>
  <c r="I3030" i="2" s="1"/>
  <c r="N906" i="2"/>
  <c r="J906" i="2"/>
  <c r="H906" i="2"/>
  <c r="J1232" i="2"/>
  <c r="N1232" i="2"/>
  <c r="H1232" i="2"/>
  <c r="G1890" i="2"/>
  <c r="G2216" i="2"/>
  <c r="N2545" i="2"/>
  <c r="J2545" i="2"/>
  <c r="H2545" i="2"/>
  <c r="G2871" i="2"/>
  <c r="I2871" i="2" s="1"/>
  <c r="J3200" i="2"/>
  <c r="H3200" i="2"/>
  <c r="N3200" i="2"/>
  <c r="G950" i="2"/>
  <c r="I950" i="2" s="1"/>
  <c r="H1279" i="2"/>
  <c r="J1279" i="2"/>
  <c r="N1279" i="2"/>
  <c r="G1934" i="2"/>
  <c r="I1934" i="2" s="1"/>
  <c r="G2263" i="2"/>
  <c r="G2586" i="2"/>
  <c r="G2918" i="2"/>
  <c r="I2918" i="2" s="1"/>
  <c r="G1320" i="2"/>
  <c r="G1649" i="2"/>
  <c r="G1975" i="2"/>
  <c r="J2304" i="2"/>
  <c r="K2304" i="2" s="1"/>
  <c r="H2304" i="2"/>
  <c r="N2304" i="2"/>
  <c r="G2959" i="2"/>
  <c r="G3288" i="2"/>
  <c r="G1015" i="2"/>
  <c r="N1999" i="2"/>
  <c r="H1999" i="2"/>
  <c r="J1999" i="2"/>
  <c r="G2654" i="2"/>
  <c r="I2654" i="2" s="1"/>
  <c r="G2983" i="2"/>
  <c r="J3312" i="2"/>
  <c r="H3312" i="2"/>
  <c r="N3312" i="2"/>
  <c r="J1040" i="2"/>
  <c r="K1040" i="2" s="1"/>
  <c r="N1040" i="2"/>
  <c r="H1040" i="2"/>
  <c r="G1698" i="2"/>
  <c r="G2024" i="2"/>
  <c r="G2679" i="2"/>
  <c r="I2679" i="2" s="1"/>
  <c r="J3008" i="2"/>
  <c r="K3008" i="2" s="1"/>
  <c r="H3008" i="2"/>
  <c r="N3008" i="2"/>
  <c r="H919" i="2"/>
  <c r="J919" i="2"/>
  <c r="N919" i="2"/>
  <c r="G1783" i="2"/>
  <c r="H2663" i="2"/>
  <c r="N2663" i="2"/>
  <c r="J2663" i="2"/>
  <c r="N1777" i="2"/>
  <c r="J1777" i="2"/>
  <c r="K1777" i="2" s="1"/>
  <c r="H1777" i="2"/>
  <c r="I1777" i="2" s="1"/>
  <c r="J1368" i="2"/>
  <c r="K1368" i="2" s="1"/>
  <c r="H1368" i="2"/>
  <c r="N1368" i="2"/>
  <c r="G2238" i="2"/>
  <c r="I2238" i="2" s="1"/>
  <c r="G3112" i="2"/>
  <c r="I3112" i="2" s="1"/>
  <c r="G936" i="2"/>
  <c r="G1806" i="2"/>
  <c r="I1806" i="2" s="1"/>
  <c r="G2686" i="2"/>
  <c r="I2686" i="2" s="1"/>
  <c r="N1986" i="2"/>
  <c r="J1986" i="2"/>
  <c r="H1986" i="2"/>
  <c r="N2306" i="2"/>
  <c r="J2306" i="2"/>
  <c r="H2306" i="2"/>
  <c r="J1880" i="2"/>
  <c r="K1880" i="2" s="1"/>
  <c r="H1880" i="2"/>
  <c r="N1880" i="2"/>
  <c r="G2750" i="2"/>
  <c r="J2152" i="2"/>
  <c r="H2152" i="2"/>
  <c r="N2152" i="2"/>
  <c r="G612" i="5"/>
  <c r="G740" i="5"/>
  <c r="G868" i="5"/>
  <c r="G996" i="5"/>
  <c r="G1124" i="5"/>
  <c r="G1252" i="5"/>
  <c r="G1380" i="5"/>
  <c r="G1508" i="5"/>
  <c r="I349" i="5"/>
  <c r="I477" i="5"/>
  <c r="I605" i="5"/>
  <c r="I733" i="5"/>
  <c r="I861" i="5"/>
  <c r="I989" i="5"/>
  <c r="I1117" i="5"/>
  <c r="I1245" i="5"/>
  <c r="I1373" i="5"/>
  <c r="I1501" i="5"/>
  <c r="I1629" i="5"/>
  <c r="J888" i="5"/>
  <c r="H888" i="5"/>
  <c r="J1400" i="5"/>
  <c r="H1400" i="5"/>
  <c r="H1570" i="5"/>
  <c r="J1570" i="5"/>
  <c r="K1570" i="5" s="1"/>
  <c r="H323" i="5"/>
  <c r="I323" i="5" s="1"/>
  <c r="J323" i="5"/>
  <c r="G835" i="5"/>
  <c r="G1347" i="5"/>
  <c r="J1519" i="5"/>
  <c r="H1519" i="5"/>
  <c r="H794" i="5"/>
  <c r="I795" i="5" s="1"/>
  <c r="J794" i="5"/>
  <c r="K794" i="5" s="1"/>
  <c r="J1648" i="5"/>
  <c r="H1648" i="5"/>
  <c r="J1041" i="5"/>
  <c r="K1041" i="5" s="1"/>
  <c r="H1041" i="5"/>
  <c r="I1041" i="5" s="1"/>
  <c r="J1312" i="5"/>
  <c r="H1312" i="5"/>
  <c r="H1586" i="5"/>
  <c r="J1586" i="5"/>
  <c r="J446" i="5"/>
  <c r="H446" i="5"/>
  <c r="J1536" i="5"/>
  <c r="H1536" i="5"/>
  <c r="J394" i="5"/>
  <c r="H394" i="5"/>
  <c r="H1489" i="5"/>
  <c r="J1489" i="5"/>
  <c r="K1489" i="5" s="1"/>
  <c r="J401" i="5"/>
  <c r="H401" i="5"/>
  <c r="J832" i="5"/>
  <c r="K832" i="5" s="1"/>
  <c r="H832" i="5"/>
  <c r="J1271" i="5"/>
  <c r="H1271" i="5"/>
  <c r="G296" i="5"/>
  <c r="J727" i="5"/>
  <c r="H727" i="5"/>
  <c r="I1169" i="5"/>
  <c r="J1600" i="5"/>
  <c r="K1600" i="5" s="1"/>
  <c r="H1600" i="5"/>
  <c r="H659" i="5"/>
  <c r="J659" i="5"/>
  <c r="H1321" i="5"/>
  <c r="J1321" i="5"/>
  <c r="K1321" i="5" s="1"/>
  <c r="H627" i="5"/>
  <c r="J627" i="5"/>
  <c r="J1322" i="5"/>
  <c r="H1322" i="5"/>
  <c r="J640" i="5"/>
  <c r="H640" i="5"/>
  <c r="G352" i="5"/>
  <c r="I352" i="5" s="1"/>
  <c r="I1598" i="5"/>
  <c r="N1231" i="2"/>
  <c r="H1231" i="2"/>
  <c r="J1231" i="2"/>
  <c r="G1131" i="2"/>
  <c r="G1259" i="2"/>
  <c r="G1387" i="2"/>
  <c r="G1643" i="2"/>
  <c r="G1771" i="2"/>
  <c r="G1899" i="2"/>
  <c r="G2539" i="2"/>
  <c r="I2539" i="2" s="1"/>
  <c r="G2667" i="2"/>
  <c r="I2667" i="2" s="1"/>
  <c r="G2795" i="2"/>
  <c r="G2923" i="2"/>
  <c r="I2923" i="2" s="1"/>
  <c r="G3051" i="2"/>
  <c r="I3051" i="2" s="1"/>
  <c r="G3179" i="2"/>
  <c r="I3179" i="2" s="1"/>
  <c r="J3307" i="2"/>
  <c r="N3307" i="2"/>
  <c r="H3307" i="2"/>
  <c r="N852" i="2"/>
  <c r="J852" i="2"/>
  <c r="H852" i="2"/>
  <c r="N2772" i="2"/>
  <c r="J2772" i="2"/>
  <c r="H2772" i="2"/>
  <c r="N3028" i="2"/>
  <c r="H3028" i="2"/>
  <c r="J3028" i="2"/>
  <c r="N3284" i="2"/>
  <c r="J3284" i="2"/>
  <c r="H3284" i="2"/>
  <c r="G829" i="2"/>
  <c r="I829" i="2" s="1"/>
  <c r="N1213" i="2"/>
  <c r="J1213" i="2"/>
  <c r="K1213" i="2" s="1"/>
  <c r="H1213" i="2"/>
  <c r="N1469" i="2"/>
  <c r="J1469" i="2"/>
  <c r="H1469" i="2"/>
  <c r="N1725" i="2"/>
  <c r="J1725" i="2"/>
  <c r="H1725" i="2"/>
  <c r="N1981" i="2"/>
  <c r="J1981" i="2"/>
  <c r="H1981" i="2"/>
  <c r="N2493" i="2"/>
  <c r="J2493" i="2"/>
  <c r="H2493" i="2"/>
  <c r="I2494" i="2" s="1"/>
  <c r="N2621" i="2"/>
  <c r="J2621" i="2"/>
  <c r="H2621" i="2"/>
  <c r="I2622" i="2" s="1"/>
  <c r="N2749" i="2"/>
  <c r="J2749" i="2"/>
  <c r="K2749" i="2" s="1"/>
  <c r="H2749" i="2"/>
  <c r="N2877" i="2"/>
  <c r="J2877" i="2"/>
  <c r="K2877" i="2" s="1"/>
  <c r="H2877" i="2"/>
  <c r="N3005" i="2"/>
  <c r="J3005" i="2"/>
  <c r="K3005" i="2" s="1"/>
  <c r="H3005" i="2"/>
  <c r="N3133" i="2"/>
  <c r="J3133" i="2"/>
  <c r="H3133" i="2"/>
  <c r="N3261" i="2"/>
  <c r="J3261" i="2"/>
  <c r="H3261" i="2"/>
  <c r="G838" i="2"/>
  <c r="G1041" i="2"/>
  <c r="I1041" i="2" s="1"/>
  <c r="G1247" i="2"/>
  <c r="G1450" i="2"/>
  <c r="I1450" i="2" s="1"/>
  <c r="J1656" i="2"/>
  <c r="H1656" i="2"/>
  <c r="N1656" i="2"/>
  <c r="G1862" i="2"/>
  <c r="G2065" i="2"/>
  <c r="G2271" i="2"/>
  <c r="I2271" i="2" s="1"/>
  <c r="G2474" i="2"/>
  <c r="I2474" i="2" s="1"/>
  <c r="G2680" i="2"/>
  <c r="I2680" i="2" s="1"/>
  <c r="G2886" i="2"/>
  <c r="G3089" i="2"/>
  <c r="I3089" i="2" s="1"/>
  <c r="G3295" i="2"/>
  <c r="I914" i="2"/>
  <c r="G1120" i="2"/>
  <c r="G1326" i="2"/>
  <c r="N1529" i="2"/>
  <c r="J1529" i="2"/>
  <c r="H1529" i="2"/>
  <c r="G1735" i="2"/>
  <c r="I1735" i="2" s="1"/>
  <c r="G1938" i="2"/>
  <c r="G2144" i="2"/>
  <c r="G2350" i="2"/>
  <c r="G2553" i="2"/>
  <c r="G2759" i="2"/>
  <c r="G2962" i="2"/>
  <c r="G3168" i="2"/>
  <c r="G790" i="2"/>
  <c r="G993" i="2"/>
  <c r="I993" i="2" s="1"/>
  <c r="N1199" i="2"/>
  <c r="H1199" i="2"/>
  <c r="J1199" i="2"/>
  <c r="G1402" i="2"/>
  <c r="J1608" i="2"/>
  <c r="H1608" i="2"/>
  <c r="N1608" i="2"/>
  <c r="G1814" i="2"/>
  <c r="I1814" i="2" s="1"/>
  <c r="N2223" i="2"/>
  <c r="H2223" i="2"/>
  <c r="J2223" i="2"/>
  <c r="G2426" i="2"/>
  <c r="G2632" i="2"/>
  <c r="I2632" i="2" s="1"/>
  <c r="G2838" i="2"/>
  <c r="I2838" i="2" s="1"/>
  <c r="I3041" i="2"/>
  <c r="G3247" i="2"/>
  <c r="I3247" i="2" s="1"/>
  <c r="G926" i="2"/>
  <c r="I926" i="2" s="1"/>
  <c r="G1255" i="2"/>
  <c r="G1584" i="2"/>
  <c r="G1910" i="2"/>
  <c r="I1910" i="2" s="1"/>
  <c r="G2239" i="2"/>
  <c r="I2239" i="2" s="1"/>
  <c r="N2562" i="2"/>
  <c r="J2562" i="2"/>
  <c r="K2562" i="2" s="1"/>
  <c r="H2562" i="2"/>
  <c r="G2894" i="2"/>
  <c r="I2894" i="2" s="1"/>
  <c r="G3223" i="2"/>
  <c r="I3223" i="2" s="1"/>
  <c r="H483" i="5"/>
  <c r="J483" i="5"/>
  <c r="I272" i="5"/>
  <c r="I442" i="5"/>
  <c r="I784" i="5"/>
  <c r="I954" i="5"/>
  <c r="I1296" i="5"/>
  <c r="I1466" i="5"/>
  <c r="I1521" i="5"/>
  <c r="H379" i="5"/>
  <c r="J379" i="5"/>
  <c r="H265" i="5"/>
  <c r="J265" i="5"/>
  <c r="I594" i="5"/>
  <c r="I609" i="5"/>
  <c r="J1288" i="5"/>
  <c r="H1288" i="5"/>
  <c r="J1291" i="5"/>
  <c r="H1291" i="5"/>
  <c r="I936" i="5"/>
  <c r="H1531" i="5"/>
  <c r="I1531" i="5" s="1"/>
  <c r="J1531" i="5"/>
  <c r="I2000" i="2"/>
  <c r="J867" i="2"/>
  <c r="H867" i="2"/>
  <c r="I867" i="2" s="1"/>
  <c r="N867" i="2"/>
  <c r="I844" i="2"/>
  <c r="J972" i="2"/>
  <c r="K972" i="2" s="1"/>
  <c r="H972" i="2"/>
  <c r="N972" i="2"/>
  <c r="N1100" i="2"/>
  <c r="J1100" i="2"/>
  <c r="H1100" i="2"/>
  <c r="J1228" i="2"/>
  <c r="K1228" i="2" s="1"/>
  <c r="H1228" i="2"/>
  <c r="N1228" i="2"/>
  <c r="N1356" i="2"/>
  <c r="J1356" i="2"/>
  <c r="H1356" i="2"/>
  <c r="J1484" i="2"/>
  <c r="H1484" i="2"/>
  <c r="N1484" i="2"/>
  <c r="N1612" i="2"/>
  <c r="J1612" i="2"/>
  <c r="K1612" i="2" s="1"/>
  <c r="H1612" i="2"/>
  <c r="J1740" i="2"/>
  <c r="H1740" i="2"/>
  <c r="N1740" i="2"/>
  <c r="N1868" i="2"/>
  <c r="J1868" i="2"/>
  <c r="K1868" i="2" s="1"/>
  <c r="H1868" i="2"/>
  <c r="J1996" i="2"/>
  <c r="K1996" i="2" s="1"/>
  <c r="H1996" i="2"/>
  <c r="N1996" i="2"/>
  <c r="N2124" i="2"/>
  <c r="J2124" i="2"/>
  <c r="H2124" i="2"/>
  <c r="J2252" i="2"/>
  <c r="K2252" i="2" s="1"/>
  <c r="H2252" i="2"/>
  <c r="N2252" i="2"/>
  <c r="N2380" i="2"/>
  <c r="J2380" i="2"/>
  <c r="H2380" i="2"/>
  <c r="J2508" i="2"/>
  <c r="H2508" i="2"/>
  <c r="N2508" i="2"/>
  <c r="N2636" i="2"/>
  <c r="J2636" i="2"/>
  <c r="K2636" i="2" s="1"/>
  <c r="H2636" i="2"/>
  <c r="J2764" i="2"/>
  <c r="H2764" i="2"/>
  <c r="N2764" i="2"/>
  <c r="N2892" i="2"/>
  <c r="J2892" i="2"/>
  <c r="K2892" i="2" s="1"/>
  <c r="H2892" i="2"/>
  <c r="N3020" i="2"/>
  <c r="J3020" i="2"/>
  <c r="H3020" i="2"/>
  <c r="N3148" i="2"/>
  <c r="J3148" i="2"/>
  <c r="H3148" i="2"/>
  <c r="N3276" i="2"/>
  <c r="J3276" i="2"/>
  <c r="H3276" i="2"/>
  <c r="I949" i="2"/>
  <c r="I1077" i="2"/>
  <c r="I1205" i="2"/>
  <c r="I1333" i="2"/>
  <c r="I1461" i="2"/>
  <c r="I1589" i="2"/>
  <c r="I1717" i="2"/>
  <c r="I1845" i="2"/>
  <c r="I1973" i="2"/>
  <c r="I2101" i="2"/>
  <c r="I2229" i="2"/>
  <c r="I2357" i="2"/>
  <c r="I2485" i="2"/>
  <c r="I2613" i="2"/>
  <c r="I2741" i="2"/>
  <c r="I2869" i="2"/>
  <c r="I2997" i="2"/>
  <c r="I3125" i="2"/>
  <c r="I3253" i="2"/>
  <c r="J824" i="2"/>
  <c r="H824" i="2"/>
  <c r="I824" i="2" s="1"/>
  <c r="N824" i="2"/>
  <c r="I903" i="2"/>
  <c r="I1185" i="2"/>
  <c r="J2824" i="2"/>
  <c r="H2824" i="2"/>
  <c r="I2824" i="2" s="1"/>
  <c r="N2824" i="2"/>
  <c r="I906" i="2"/>
  <c r="I1232" i="2"/>
  <c r="N1561" i="2"/>
  <c r="J1561" i="2"/>
  <c r="H1561" i="2"/>
  <c r="J2216" i="2"/>
  <c r="H2216" i="2"/>
  <c r="N2216" i="2"/>
  <c r="I2545" i="2"/>
  <c r="I3200" i="2"/>
  <c r="N1602" i="2"/>
  <c r="J1602" i="2"/>
  <c r="H1602" i="2"/>
  <c r="J1344" i="2"/>
  <c r="H1344" i="2"/>
  <c r="I1345" i="2" s="1"/>
  <c r="N1344" i="2"/>
  <c r="N1673" i="2"/>
  <c r="J1673" i="2"/>
  <c r="K1673" i="2" s="1"/>
  <c r="H1673" i="2"/>
  <c r="I1673" i="2" s="1"/>
  <c r="J2328" i="2"/>
  <c r="H2328" i="2"/>
  <c r="N2328" i="2"/>
  <c r="N1369" i="2"/>
  <c r="J1369" i="2"/>
  <c r="H1369" i="2"/>
  <c r="N1698" i="2"/>
  <c r="J1698" i="2"/>
  <c r="K1698" i="2" s="1"/>
  <c r="H1698" i="2"/>
  <c r="N2353" i="2"/>
  <c r="J2353" i="2"/>
  <c r="K2353" i="2" s="1"/>
  <c r="H2353" i="2"/>
  <c r="N1794" i="2"/>
  <c r="J1794" i="2"/>
  <c r="H1794" i="2"/>
  <c r="I2664" i="2"/>
  <c r="J936" i="2"/>
  <c r="H936" i="2"/>
  <c r="N936" i="2"/>
  <c r="I2306" i="2"/>
  <c r="I1001" i="2"/>
  <c r="I2152" i="2"/>
  <c r="I2818" i="2"/>
  <c r="I1394" i="2"/>
  <c r="J356" i="5"/>
  <c r="H356" i="5"/>
  <c r="I356" i="5" s="1"/>
  <c r="J484" i="5"/>
  <c r="H484" i="5"/>
  <c r="I484" i="5" s="1"/>
  <c r="J612" i="5"/>
  <c r="H612" i="5"/>
  <c r="J740" i="5"/>
  <c r="H740" i="5"/>
  <c r="J868" i="5"/>
  <c r="H868" i="5"/>
  <c r="J996" i="5"/>
  <c r="K996" i="5" s="1"/>
  <c r="H996" i="5"/>
  <c r="J1124" i="5"/>
  <c r="H1124" i="5"/>
  <c r="J1252" i="5"/>
  <c r="H1252" i="5"/>
  <c r="J1380" i="5"/>
  <c r="H1380" i="5"/>
  <c r="J1508" i="5"/>
  <c r="H1508" i="5"/>
  <c r="J1636" i="5"/>
  <c r="H1636" i="5"/>
  <c r="I1636" i="5" s="1"/>
  <c r="I376" i="5"/>
  <c r="I665" i="5"/>
  <c r="H835" i="5"/>
  <c r="J835" i="5"/>
  <c r="K835" i="5" s="1"/>
  <c r="I1177" i="5"/>
  <c r="H1347" i="5"/>
  <c r="J1347" i="5"/>
  <c r="I282" i="5"/>
  <c r="I624" i="5"/>
  <c r="I794" i="5"/>
  <c r="I1136" i="5"/>
  <c r="I1306" i="5"/>
  <c r="I1648" i="5"/>
  <c r="J1265" i="5"/>
  <c r="H1265" i="5"/>
  <c r="I394" i="5"/>
  <c r="I401" i="5"/>
  <c r="I1064" i="5"/>
  <c r="J1495" i="5"/>
  <c r="H1495" i="5"/>
  <c r="I808" i="5"/>
  <c r="J1560" i="2"/>
  <c r="H1560" i="2"/>
  <c r="I1560" i="2" s="1"/>
  <c r="N1560" i="2"/>
  <c r="I852" i="2"/>
  <c r="N980" i="2"/>
  <c r="H980" i="2"/>
  <c r="J980" i="2"/>
  <c r="K980" i="2" s="1"/>
  <c r="J1108" i="2"/>
  <c r="N1108" i="2"/>
  <c r="H1108" i="2"/>
  <c r="N1236" i="2"/>
  <c r="J1236" i="2"/>
  <c r="H1236" i="2"/>
  <c r="N1364" i="2"/>
  <c r="H1364" i="2"/>
  <c r="J1364" i="2"/>
  <c r="K1364" i="2" s="1"/>
  <c r="N1492" i="2"/>
  <c r="H1492" i="2"/>
  <c r="J1492" i="2"/>
  <c r="N1620" i="2"/>
  <c r="J1620" i="2"/>
  <c r="K1620" i="2" s="1"/>
  <c r="H1620" i="2"/>
  <c r="N1748" i="2"/>
  <c r="J1748" i="2"/>
  <c r="K1748" i="2" s="1"/>
  <c r="H1748" i="2"/>
  <c r="N1876" i="2"/>
  <c r="J1876" i="2"/>
  <c r="H1876" i="2"/>
  <c r="N2004" i="2"/>
  <c r="H2004" i="2"/>
  <c r="J2004" i="2"/>
  <c r="K2004" i="2" s="1"/>
  <c r="N2132" i="2"/>
  <c r="J2132" i="2"/>
  <c r="H2132" i="2"/>
  <c r="N2260" i="2"/>
  <c r="J2260" i="2"/>
  <c r="H2260" i="2"/>
  <c r="N2388" i="2"/>
  <c r="J2388" i="2"/>
  <c r="H2388" i="2"/>
  <c r="N2516" i="2"/>
  <c r="H2516" i="2"/>
  <c r="J2516" i="2"/>
  <c r="J2644" i="2"/>
  <c r="K2644" i="2" s="1"/>
  <c r="N2644" i="2"/>
  <c r="H2644" i="2"/>
  <c r="N2900" i="2"/>
  <c r="J2900" i="2"/>
  <c r="K2900" i="2" s="1"/>
  <c r="H2900" i="2"/>
  <c r="N3156" i="2"/>
  <c r="H3156" i="2"/>
  <c r="J3156" i="2"/>
  <c r="I957" i="2"/>
  <c r="I1085" i="2"/>
  <c r="I1213" i="2"/>
  <c r="I1341" i="2"/>
  <c r="I1469" i="2"/>
  <c r="I1597" i="2"/>
  <c r="I1725" i="2"/>
  <c r="I1853" i="2"/>
  <c r="I1981" i="2"/>
  <c r="I2109" i="2"/>
  <c r="I2237" i="2"/>
  <c r="I2365" i="2"/>
  <c r="I2493" i="2"/>
  <c r="I2621" i="2"/>
  <c r="I2749" i="2"/>
  <c r="I2877" i="2"/>
  <c r="I3005" i="2"/>
  <c r="I3133" i="2"/>
  <c r="I3261" i="2"/>
  <c r="I1608" i="2"/>
  <c r="I2017" i="2"/>
  <c r="J1584" i="2"/>
  <c r="N1584" i="2"/>
  <c r="H1584" i="2"/>
  <c r="I2562" i="2"/>
  <c r="I1296" i="2"/>
  <c r="N1954" i="2"/>
  <c r="J1954" i="2"/>
  <c r="K1954" i="2" s="1"/>
  <c r="H1954" i="2"/>
  <c r="I1954" i="2" s="1"/>
  <c r="I2609" i="2"/>
  <c r="N1666" i="2"/>
  <c r="J1666" i="2"/>
  <c r="H1666" i="2"/>
  <c r="N1826" i="2"/>
  <c r="J1826" i="2"/>
  <c r="H1826" i="2"/>
  <c r="G366" i="5"/>
  <c r="G536" i="5"/>
  <c r="G706" i="5"/>
  <c r="I706" i="5" s="1"/>
  <c r="G878" i="5"/>
  <c r="G1048" i="5"/>
  <c r="G1218" i="5"/>
  <c r="I1218" i="5" s="1"/>
  <c r="G1390" i="5"/>
  <c r="G1560" i="5"/>
  <c r="G655" i="5"/>
  <c r="G825" i="5"/>
  <c r="H995" i="5"/>
  <c r="J995" i="5"/>
  <c r="G1167" i="5"/>
  <c r="G1337" i="5"/>
  <c r="H1507" i="5"/>
  <c r="J1507" i="5"/>
  <c r="K1507" i="5" s="1"/>
  <c r="G614" i="5"/>
  <c r="G1126" i="5"/>
  <c r="G478" i="5"/>
  <c r="I478" i="5" s="1"/>
  <c r="J747" i="5"/>
  <c r="H747" i="5"/>
  <c r="I747" i="5" s="1"/>
  <c r="G1023" i="5"/>
  <c r="G702" i="5"/>
  <c r="I702" i="5" s="1"/>
  <c r="J971" i="5"/>
  <c r="H971" i="5"/>
  <c r="I971" i="5" s="1"/>
  <c r="G1247" i="5"/>
  <c r="I1247" i="5" s="1"/>
  <c r="G926" i="5"/>
  <c r="I926" i="5" s="1"/>
  <c r="J1195" i="5"/>
  <c r="K1195" i="5" s="1"/>
  <c r="H1195" i="5"/>
  <c r="I1195" i="5" s="1"/>
  <c r="G1471" i="5"/>
  <c r="I1471" i="5" s="1"/>
  <c r="H1243" i="5"/>
  <c r="J1243" i="5"/>
  <c r="K1243" i="5" s="1"/>
  <c r="G1138" i="5"/>
  <c r="I1138" i="5" s="1"/>
  <c r="G1287" i="5"/>
  <c r="I1287" i="5" s="1"/>
  <c r="G1288" i="5"/>
  <c r="G606" i="5"/>
  <c r="I606" i="5" s="1"/>
  <c r="G775" i="5"/>
  <c r="I775" i="5" s="1"/>
  <c r="G263" i="5"/>
  <c r="J1067" i="5"/>
  <c r="H1067" i="5"/>
  <c r="G638" i="5"/>
  <c r="I638" i="5" s="1"/>
  <c r="G369" i="5"/>
  <c r="I369" i="5" s="1"/>
  <c r="N995" i="2"/>
  <c r="J995" i="2"/>
  <c r="K995" i="2" s="1"/>
  <c r="H995" i="2"/>
  <c r="I996" i="2" s="1"/>
  <c r="J1123" i="2"/>
  <c r="H1123" i="2"/>
  <c r="N1123" i="2"/>
  <c r="N1251" i="2"/>
  <c r="J1251" i="2"/>
  <c r="H1251" i="2"/>
  <c r="J1379" i="2"/>
  <c r="K1379" i="2" s="1"/>
  <c r="H1379" i="2"/>
  <c r="N1379" i="2"/>
  <c r="N1507" i="2"/>
  <c r="J1507" i="2"/>
  <c r="H1507" i="2"/>
  <c r="I1508" i="2" s="1"/>
  <c r="J1635" i="2"/>
  <c r="H1635" i="2"/>
  <c r="I1635" i="2" s="1"/>
  <c r="N1635" i="2"/>
  <c r="N1763" i="2"/>
  <c r="J1763" i="2"/>
  <c r="H1763" i="2"/>
  <c r="J1891" i="2"/>
  <c r="H1891" i="2"/>
  <c r="N1891" i="2"/>
  <c r="N2019" i="2"/>
  <c r="J2019" i="2"/>
  <c r="K2019" i="2" s="1"/>
  <c r="H2019" i="2"/>
  <c r="I2020" i="2" s="1"/>
  <c r="J2147" i="2"/>
  <c r="H2147" i="2"/>
  <c r="I2148" i="2" s="1"/>
  <c r="N2147" i="2"/>
  <c r="N2275" i="2"/>
  <c r="J2275" i="2"/>
  <c r="H2275" i="2"/>
  <c r="I2275" i="2" s="1"/>
  <c r="J2403" i="2"/>
  <c r="K2403" i="2" s="1"/>
  <c r="H2403" i="2"/>
  <c r="N2403" i="2"/>
  <c r="N2531" i="2"/>
  <c r="J2531" i="2"/>
  <c r="H2531" i="2"/>
  <c r="G2787" i="2"/>
  <c r="G3299" i="2"/>
  <c r="G972" i="2"/>
  <c r="I972" i="2" s="1"/>
  <c r="G1100" i="2"/>
  <c r="I1100" i="2" s="1"/>
  <c r="G1228" i="2"/>
  <c r="I1228" i="2" s="1"/>
  <c r="G1356" i="2"/>
  <c r="G1484" i="2"/>
  <c r="G1612" i="2"/>
  <c r="G1740" i="2"/>
  <c r="G1868" i="2"/>
  <c r="G1996" i="2"/>
  <c r="G2124" i="2"/>
  <c r="G2252" i="2"/>
  <c r="G2380" i="2"/>
  <c r="G2508" i="2"/>
  <c r="G2636" i="2"/>
  <c r="G2764" i="2"/>
  <c r="G2892" i="2"/>
  <c r="G3020" i="2"/>
  <c r="G3148" i="2"/>
  <c r="G3276" i="2"/>
  <c r="N1594" i="2"/>
  <c r="J1594" i="2"/>
  <c r="H1594" i="2"/>
  <c r="N2618" i="2"/>
  <c r="J2618" i="2"/>
  <c r="H2618" i="2"/>
  <c r="J3233" i="2"/>
  <c r="H3233" i="2"/>
  <c r="I3233" i="2" s="1"/>
  <c r="N3233" i="2"/>
  <c r="N1890" i="2"/>
  <c r="J1890" i="2"/>
  <c r="H1890" i="2"/>
  <c r="G1602" i="2"/>
  <c r="N994" i="2"/>
  <c r="J994" i="2"/>
  <c r="H994" i="2"/>
  <c r="N921" i="2"/>
  <c r="J921" i="2"/>
  <c r="H921" i="2"/>
  <c r="G1794" i="2"/>
  <c r="N1433" i="2"/>
  <c r="J1433" i="2"/>
  <c r="K1433" i="2" s="1"/>
  <c r="H1433" i="2"/>
  <c r="G546" i="5"/>
  <c r="I546" i="5" s="1"/>
  <c r="G718" i="5"/>
  <c r="G888" i="5"/>
  <c r="G1058" i="5"/>
  <c r="I1058" i="5" s="1"/>
  <c r="G1230" i="5"/>
  <c r="G1400" i="5"/>
  <c r="G1570" i="5"/>
  <c r="G495" i="5"/>
  <c r="I495" i="5" s="1"/>
  <c r="G1007" i="5"/>
  <c r="G1519" i="5"/>
  <c r="G454" i="5"/>
  <c r="I454" i="5" s="1"/>
  <c r="G966" i="5"/>
  <c r="I966" i="5" s="1"/>
  <c r="G1478" i="5"/>
  <c r="I1478" i="5" s="1"/>
  <c r="J491" i="5"/>
  <c r="K491" i="5" s="1"/>
  <c r="H491" i="5"/>
  <c r="G767" i="5"/>
  <c r="I767" i="5" s="1"/>
  <c r="G1586" i="5"/>
  <c r="I1586" i="5" s="1"/>
  <c r="G446" i="5"/>
  <c r="I446" i="5" s="1"/>
  <c r="J715" i="5"/>
  <c r="H715" i="5"/>
  <c r="G991" i="5"/>
  <c r="I991" i="5" s="1"/>
  <c r="G1265" i="5"/>
  <c r="I1265" i="5" s="1"/>
  <c r="G670" i="5"/>
  <c r="I670" i="5" s="1"/>
  <c r="J939" i="5"/>
  <c r="H939" i="5"/>
  <c r="I939" i="5" s="1"/>
  <c r="G1215" i="5"/>
  <c r="I1215" i="5" s="1"/>
  <c r="G1271" i="5"/>
  <c r="I1271" i="5" s="1"/>
  <c r="G727" i="5"/>
  <c r="I727" i="5" s="1"/>
  <c r="G625" i="5"/>
  <c r="I625" i="5" s="1"/>
  <c r="G1495" i="5"/>
  <c r="I1495" i="5" s="1"/>
  <c r="G626" i="5"/>
  <c r="G1343" i="5"/>
  <c r="I1343" i="5" s="1"/>
  <c r="G1014" i="5"/>
  <c r="I1014" i="5" s="1"/>
  <c r="H859" i="5"/>
  <c r="I860" i="5" s="1"/>
  <c r="J859" i="5"/>
  <c r="K859" i="5" s="1"/>
  <c r="G607" i="5"/>
  <c r="I607" i="5" s="1"/>
  <c r="G1206" i="5"/>
  <c r="I1206" i="5" s="1"/>
  <c r="H475" i="5"/>
  <c r="J475" i="5"/>
  <c r="G1047" i="5"/>
  <c r="I1047" i="5" s="1"/>
  <c r="N875" i="2"/>
  <c r="J875" i="2"/>
  <c r="K875" i="2" s="1"/>
  <c r="H875" i="2"/>
  <c r="I876" i="2" s="1"/>
  <c r="H1003" i="2"/>
  <c r="I1003" i="2" s="1"/>
  <c r="N1003" i="2"/>
  <c r="J1003" i="2"/>
  <c r="N1131" i="2"/>
  <c r="J1131" i="2"/>
  <c r="H1131" i="2"/>
  <c r="J1259" i="2"/>
  <c r="N1259" i="2"/>
  <c r="H1259" i="2"/>
  <c r="N1387" i="2"/>
  <c r="J1387" i="2"/>
  <c r="H1387" i="2"/>
  <c r="H1515" i="2"/>
  <c r="I1515" i="2" s="1"/>
  <c r="N1515" i="2"/>
  <c r="J1515" i="2"/>
  <c r="K1515" i="2" s="1"/>
  <c r="N1643" i="2"/>
  <c r="H1643" i="2"/>
  <c r="J1643" i="2"/>
  <c r="K1643" i="2" s="1"/>
  <c r="J1771" i="2"/>
  <c r="H1771" i="2"/>
  <c r="N1771" i="2"/>
  <c r="J1899" i="2"/>
  <c r="H1899" i="2"/>
  <c r="N1899" i="2"/>
  <c r="N2027" i="2"/>
  <c r="H2027" i="2"/>
  <c r="I2027" i="2" s="1"/>
  <c r="J2027" i="2"/>
  <c r="J2155" i="2"/>
  <c r="K2155" i="2" s="1"/>
  <c r="H2155" i="2"/>
  <c r="I2155" i="2" s="1"/>
  <c r="N2155" i="2"/>
  <c r="J2283" i="2"/>
  <c r="K2283" i="2" s="1"/>
  <c r="H2283" i="2"/>
  <c r="N2283" i="2"/>
  <c r="N2411" i="2"/>
  <c r="J2411" i="2"/>
  <c r="H2411" i="2"/>
  <c r="I2411" i="2" s="1"/>
  <c r="G980" i="2"/>
  <c r="G1108" i="2"/>
  <c r="G1236" i="2"/>
  <c r="G1364" i="2"/>
  <c r="G1492" i="2"/>
  <c r="G1620" i="2"/>
  <c r="G1748" i="2"/>
  <c r="G1876" i="2"/>
  <c r="G2004" i="2"/>
  <c r="G2132" i="2"/>
  <c r="G2260" i="2"/>
  <c r="G2388" i="2"/>
  <c r="G2516" i="2"/>
  <c r="G2644" i="2"/>
  <c r="G2772" i="2"/>
  <c r="G2900" i="2"/>
  <c r="G3028" i="2"/>
  <c r="G3156" i="2"/>
  <c r="G3284" i="2"/>
  <c r="N1402" i="2"/>
  <c r="J1402" i="2"/>
  <c r="H1402" i="2"/>
  <c r="N2426" i="2"/>
  <c r="J2426" i="2"/>
  <c r="K2426" i="2" s="1"/>
  <c r="H2426" i="2"/>
  <c r="H2446" i="2"/>
  <c r="I2446" i="2" s="1"/>
  <c r="N2446" i="2"/>
  <c r="J2446" i="2"/>
  <c r="H2775" i="2"/>
  <c r="I2775" i="2" s="1"/>
  <c r="J2775" i="2"/>
  <c r="K2775" i="2" s="1"/>
  <c r="N2775" i="2"/>
  <c r="J3098" i="2"/>
  <c r="K3098" i="2" s="1"/>
  <c r="H3098" i="2"/>
  <c r="I3099" i="2" s="1"/>
  <c r="N3098" i="2"/>
  <c r="I1177" i="2"/>
  <c r="G1506" i="2"/>
  <c r="J1832" i="2"/>
  <c r="H1832" i="2"/>
  <c r="I1832" i="2" s="1"/>
  <c r="N1832" i="2"/>
  <c r="N2161" i="2"/>
  <c r="J2161" i="2"/>
  <c r="H2161" i="2"/>
  <c r="I2162" i="2" s="1"/>
  <c r="H2487" i="2"/>
  <c r="N2487" i="2"/>
  <c r="J2487" i="2"/>
  <c r="J2816" i="2"/>
  <c r="K2816" i="2" s="1"/>
  <c r="H2816" i="2"/>
  <c r="N2816" i="2"/>
  <c r="J3145" i="2"/>
  <c r="N3145" i="2"/>
  <c r="H3145" i="2"/>
  <c r="G872" i="2"/>
  <c r="N1201" i="2"/>
  <c r="J1201" i="2"/>
  <c r="K1201" i="2" s="1"/>
  <c r="H1201" i="2"/>
  <c r="H1527" i="2"/>
  <c r="N1527" i="2"/>
  <c r="J1527" i="2"/>
  <c r="K1527" i="2" s="1"/>
  <c r="G1856" i="2"/>
  <c r="G2511" i="2"/>
  <c r="G2840" i="2"/>
  <c r="H3166" i="2"/>
  <c r="N3166" i="2"/>
  <c r="J3166" i="2"/>
  <c r="G897" i="2"/>
  <c r="G1226" i="2"/>
  <c r="G2210" i="2"/>
  <c r="J2536" i="2"/>
  <c r="H2536" i="2"/>
  <c r="N2536" i="2"/>
  <c r="J2865" i="2"/>
  <c r="K2865" i="2" s="1"/>
  <c r="H2865" i="2"/>
  <c r="N2865" i="2"/>
  <c r="H3191" i="2"/>
  <c r="I3192" i="2" s="1"/>
  <c r="N3191" i="2"/>
  <c r="J3191" i="2"/>
  <c r="K3191" i="2" s="1"/>
  <c r="G1408" i="2"/>
  <c r="H2278" i="2"/>
  <c r="I2279" i="2" s="1"/>
  <c r="N2278" i="2"/>
  <c r="J2278" i="2"/>
  <c r="J3152" i="2"/>
  <c r="H3152" i="2"/>
  <c r="N3152" i="2"/>
  <c r="G2289" i="2"/>
  <c r="H3159" i="2"/>
  <c r="N3159" i="2"/>
  <c r="J3159" i="2"/>
  <c r="K3159" i="2" s="1"/>
  <c r="G984" i="2"/>
  <c r="G1857" i="2"/>
  <c r="H2727" i="2"/>
  <c r="N2727" i="2"/>
  <c r="J2727" i="2"/>
  <c r="K2727" i="2" s="1"/>
  <c r="G2266" i="2"/>
  <c r="G1431" i="2"/>
  <c r="H2295" i="2"/>
  <c r="N2295" i="2"/>
  <c r="J2295" i="2"/>
  <c r="H3175" i="2"/>
  <c r="I3176" i="2" s="1"/>
  <c r="N3175" i="2"/>
  <c r="J3175" i="2"/>
  <c r="K3175" i="2" s="1"/>
  <c r="G1048" i="2"/>
  <c r="N2537" i="2"/>
  <c r="J2537" i="2"/>
  <c r="H2537" i="2"/>
  <c r="H3239" i="2"/>
  <c r="N3239" i="2"/>
  <c r="J3239" i="2"/>
  <c r="K3239" i="2" s="1"/>
  <c r="H2647" i="2"/>
  <c r="J2647" i="2"/>
  <c r="K2647" i="2" s="1"/>
  <c r="N2647" i="2"/>
  <c r="H1886" i="2"/>
  <c r="N1886" i="2"/>
  <c r="J1886" i="2"/>
  <c r="J300" i="5"/>
  <c r="K300" i="5" s="1"/>
  <c r="H300" i="5"/>
  <c r="J428" i="5"/>
  <c r="H428" i="5"/>
  <c r="J293" i="5"/>
  <c r="H293" i="5"/>
  <c r="J421" i="5"/>
  <c r="H421" i="5"/>
  <c r="I422" i="5" s="1"/>
  <c r="J933" i="5"/>
  <c r="H933" i="5"/>
  <c r="I934" i="5" s="1"/>
  <c r="J1317" i="5"/>
  <c r="H1317" i="5"/>
  <c r="J1445" i="5"/>
  <c r="H1445" i="5"/>
  <c r="I1446" i="5" s="1"/>
  <c r="J1573" i="5"/>
  <c r="K1573" i="5" s="1"/>
  <c r="H1573" i="5"/>
  <c r="H302" i="5"/>
  <c r="J302" i="5"/>
  <c r="J472" i="5"/>
  <c r="K472" i="5" s="1"/>
  <c r="H472" i="5"/>
  <c r="J814" i="5"/>
  <c r="H814" i="5"/>
  <c r="J984" i="5"/>
  <c r="H984" i="5"/>
  <c r="H1154" i="5"/>
  <c r="J1154" i="5"/>
  <c r="J1326" i="5"/>
  <c r="H1326" i="5"/>
  <c r="J1496" i="5"/>
  <c r="H1496" i="5"/>
  <c r="H1666" i="5"/>
  <c r="J1666" i="5"/>
  <c r="J591" i="5"/>
  <c r="K591" i="5" s="1"/>
  <c r="H591" i="5"/>
  <c r="J761" i="5"/>
  <c r="K761" i="5" s="1"/>
  <c r="H761" i="5"/>
  <c r="J1103" i="5"/>
  <c r="H1103" i="5"/>
  <c r="J1273" i="5"/>
  <c r="K1273" i="5" s="1"/>
  <c r="H1273" i="5"/>
  <c r="J1615" i="5"/>
  <c r="H1615" i="5"/>
  <c r="G720" i="5"/>
  <c r="H1402" i="5"/>
  <c r="J1402" i="5"/>
  <c r="K1402" i="5" s="1"/>
  <c r="H374" i="5"/>
  <c r="J374" i="5"/>
  <c r="J919" i="5"/>
  <c r="H919" i="5"/>
  <c r="G1193" i="5"/>
  <c r="G1467" i="5"/>
  <c r="H327" i="5"/>
  <c r="J327" i="5"/>
  <c r="K327" i="5" s="1"/>
  <c r="J598" i="5"/>
  <c r="H598" i="5"/>
  <c r="J1143" i="5"/>
  <c r="H1143" i="5"/>
  <c r="G1417" i="5"/>
  <c r="G275" i="5"/>
  <c r="J551" i="5"/>
  <c r="H551" i="5"/>
  <c r="J822" i="5"/>
  <c r="K822" i="5" s="1"/>
  <c r="H822" i="5"/>
  <c r="G1641" i="5"/>
  <c r="G1083" i="5"/>
  <c r="G1514" i="5"/>
  <c r="G1409" i="5"/>
  <c r="H434" i="5"/>
  <c r="J434" i="5"/>
  <c r="K434" i="5" s="1"/>
  <c r="J353" i="5"/>
  <c r="K353" i="5" s="1"/>
  <c r="H353" i="5"/>
  <c r="G315" i="5"/>
  <c r="J1015" i="5"/>
  <c r="H1015" i="5"/>
  <c r="G1019" i="5"/>
  <c r="G337" i="5"/>
  <c r="G416" i="5"/>
  <c r="J1311" i="5"/>
  <c r="K1311" i="5" s="1"/>
  <c r="H1311" i="5"/>
  <c r="J1119" i="5"/>
  <c r="H1119" i="5"/>
  <c r="G1216" i="5"/>
  <c r="G827" i="5"/>
  <c r="H1406" i="5"/>
  <c r="J1406" i="5"/>
  <c r="J1616" i="2"/>
  <c r="K1616" i="2" s="1"/>
  <c r="N1616" i="2"/>
  <c r="H1616" i="2"/>
  <c r="G819" i="2"/>
  <c r="G1075" i="2"/>
  <c r="G1459" i="2"/>
  <c r="G1587" i="2"/>
  <c r="G1715" i="2"/>
  <c r="G1971" i="2"/>
  <c r="G2099" i="2"/>
  <c r="G2483" i="2"/>
  <c r="N2611" i="2"/>
  <c r="J2611" i="2"/>
  <c r="H2611" i="2"/>
  <c r="I2612" i="2" s="1"/>
  <c r="N2739" i="2"/>
  <c r="J2739" i="2"/>
  <c r="H2739" i="2"/>
  <c r="J2867" i="2"/>
  <c r="K2867" i="2" s="1"/>
  <c r="H2867" i="2"/>
  <c r="I2868" i="2" s="1"/>
  <c r="N2867" i="2"/>
  <c r="J2995" i="2"/>
  <c r="H2995" i="2"/>
  <c r="N2995" i="2"/>
  <c r="G3251" i="2"/>
  <c r="N773" i="2"/>
  <c r="H773" i="2"/>
  <c r="J773" i="2"/>
  <c r="N901" i="2"/>
  <c r="H901" i="2"/>
  <c r="J901" i="2"/>
  <c r="K901" i="2" s="1"/>
  <c r="H1158" i="2"/>
  <c r="N1158" i="2"/>
  <c r="J1158" i="2"/>
  <c r="N1361" i="2"/>
  <c r="J1361" i="2"/>
  <c r="H1361" i="2"/>
  <c r="H1567" i="2"/>
  <c r="N1567" i="2"/>
  <c r="J1567" i="2"/>
  <c r="N1770" i="2"/>
  <c r="J1770" i="2"/>
  <c r="H1770" i="2"/>
  <c r="H2182" i="2"/>
  <c r="N2182" i="2"/>
  <c r="J2182" i="2"/>
  <c r="N2385" i="2"/>
  <c r="J2385" i="2"/>
  <c r="H2385" i="2"/>
  <c r="H2591" i="2"/>
  <c r="N2591" i="2"/>
  <c r="J2591" i="2"/>
  <c r="J2794" i="2"/>
  <c r="N2794" i="2"/>
  <c r="H2794" i="2"/>
  <c r="J3000" i="2"/>
  <c r="H3000" i="2"/>
  <c r="N3000" i="2"/>
  <c r="H3206" i="2"/>
  <c r="N3206" i="2"/>
  <c r="J3206" i="2"/>
  <c r="K3206" i="2" s="1"/>
  <c r="H1031" i="2"/>
  <c r="N1031" i="2"/>
  <c r="J1031" i="2"/>
  <c r="K1031" i="2" s="1"/>
  <c r="N1234" i="2"/>
  <c r="J1234" i="2"/>
  <c r="K1234" i="2" s="1"/>
  <c r="H1234" i="2"/>
  <c r="J1440" i="2"/>
  <c r="H1440" i="2"/>
  <c r="N1440" i="2"/>
  <c r="H1646" i="2"/>
  <c r="J1646" i="2"/>
  <c r="K1646" i="2" s="1"/>
  <c r="N1646" i="2"/>
  <c r="H2055" i="2"/>
  <c r="N2055" i="2"/>
  <c r="J2055" i="2"/>
  <c r="N2258" i="2"/>
  <c r="J2258" i="2"/>
  <c r="H2258" i="2"/>
  <c r="J2464" i="2"/>
  <c r="H2464" i="2"/>
  <c r="N2464" i="2"/>
  <c r="H2670" i="2"/>
  <c r="J2670" i="2"/>
  <c r="K2670" i="2" s="1"/>
  <c r="N2670" i="2"/>
  <c r="J2873" i="2"/>
  <c r="N2873" i="2"/>
  <c r="H2873" i="2"/>
  <c r="H3079" i="2"/>
  <c r="J3079" i="2"/>
  <c r="K3079" i="2" s="1"/>
  <c r="N3079" i="2"/>
  <c r="J3282" i="2"/>
  <c r="N3282" i="2"/>
  <c r="H3282" i="2"/>
  <c r="H1110" i="2"/>
  <c r="J1110" i="2"/>
  <c r="N1110" i="2"/>
  <c r="H2134" i="2"/>
  <c r="J2134" i="2"/>
  <c r="N2134" i="2"/>
  <c r="G2337" i="2"/>
  <c r="G2746" i="2"/>
  <c r="G2952" i="2"/>
  <c r="H3158" i="2"/>
  <c r="N3158" i="2"/>
  <c r="J3158" i="2"/>
  <c r="H1438" i="2"/>
  <c r="J1438" i="2"/>
  <c r="K1438" i="2" s="1"/>
  <c r="N1438" i="2"/>
  <c r="H1767" i="2"/>
  <c r="I1768" i="2" s="1"/>
  <c r="N1767" i="2"/>
  <c r="J1767" i="2"/>
  <c r="H2422" i="2"/>
  <c r="J2422" i="2"/>
  <c r="K2422" i="2" s="1"/>
  <c r="N2422" i="2"/>
  <c r="H2751" i="2"/>
  <c r="J2751" i="2"/>
  <c r="N2751" i="2"/>
  <c r="J3074" i="2"/>
  <c r="N3074" i="2"/>
  <c r="H3074" i="2"/>
  <c r="H830" i="2"/>
  <c r="N830" i="2"/>
  <c r="J830" i="2"/>
  <c r="N1153" i="2"/>
  <c r="J1153" i="2"/>
  <c r="H1153" i="2"/>
  <c r="J1808" i="2"/>
  <c r="N1808" i="2"/>
  <c r="H1808" i="2"/>
  <c r="G2466" i="2"/>
  <c r="J2792" i="2"/>
  <c r="H2792" i="2"/>
  <c r="I2793" i="2" s="1"/>
  <c r="N2792" i="2"/>
  <c r="J3121" i="2"/>
  <c r="H3121" i="2"/>
  <c r="I3122" i="2" s="1"/>
  <c r="N3121" i="2"/>
  <c r="G1200" i="2"/>
  <c r="H1526" i="2"/>
  <c r="N1526" i="2"/>
  <c r="J1526" i="2"/>
  <c r="K1526" i="2" s="1"/>
  <c r="H1855" i="2"/>
  <c r="J1855" i="2"/>
  <c r="K1855" i="2" s="1"/>
  <c r="N1855" i="2"/>
  <c r="H2510" i="2"/>
  <c r="N2510" i="2"/>
  <c r="J2510" i="2"/>
  <c r="H2839" i="2"/>
  <c r="N2839" i="2"/>
  <c r="J2839" i="2"/>
  <c r="J3162" i="2"/>
  <c r="H3162" i="2"/>
  <c r="N3162" i="2"/>
  <c r="H1550" i="2"/>
  <c r="J1550" i="2"/>
  <c r="N1550" i="2"/>
  <c r="H2534" i="2"/>
  <c r="N2534" i="2"/>
  <c r="J2534" i="2"/>
  <c r="J2857" i="2"/>
  <c r="N2857" i="2"/>
  <c r="H2857" i="2"/>
  <c r="J3186" i="2"/>
  <c r="K3186" i="2" s="1"/>
  <c r="H3186" i="2"/>
  <c r="N3186" i="2"/>
  <c r="G920" i="2"/>
  <c r="H1246" i="2"/>
  <c r="N1246" i="2"/>
  <c r="J1246" i="2"/>
  <c r="K1246" i="2" s="1"/>
  <c r="G1904" i="2"/>
  <c r="H2230" i="2"/>
  <c r="I2231" i="2" s="1"/>
  <c r="N2230" i="2"/>
  <c r="J2230" i="2"/>
  <c r="K2230" i="2" s="1"/>
  <c r="J2882" i="2"/>
  <c r="N2882" i="2"/>
  <c r="H2882" i="2"/>
  <c r="H3214" i="2"/>
  <c r="N3214" i="2"/>
  <c r="J3214" i="2"/>
  <c r="N1457" i="2"/>
  <c r="J1457" i="2"/>
  <c r="H1457" i="2"/>
  <c r="H2334" i="2"/>
  <c r="N2334" i="2"/>
  <c r="J2334" i="2"/>
  <c r="K2334" i="2" s="1"/>
  <c r="H3215" i="2"/>
  <c r="J3215" i="2"/>
  <c r="N3215" i="2"/>
  <c r="N1906" i="2"/>
  <c r="J1906" i="2"/>
  <c r="K1906" i="2" s="1"/>
  <c r="H1906" i="2"/>
  <c r="N2786" i="2"/>
  <c r="J2786" i="2"/>
  <c r="K2786" i="2" s="1"/>
  <c r="H2786" i="2"/>
  <c r="H2598" i="2"/>
  <c r="N2598" i="2"/>
  <c r="J2598" i="2"/>
  <c r="K2598" i="2" s="1"/>
  <c r="H3230" i="2"/>
  <c r="N3230" i="2"/>
  <c r="J3230" i="2"/>
  <c r="J1104" i="2"/>
  <c r="K1104" i="2" s="1"/>
  <c r="N1104" i="2"/>
  <c r="H1104" i="2"/>
  <c r="J2850" i="2"/>
  <c r="N2850" i="2"/>
  <c r="H2850" i="2"/>
  <c r="J2866" i="2"/>
  <c r="H2866" i="2"/>
  <c r="N2866" i="2"/>
  <c r="N2418" i="2"/>
  <c r="J2418" i="2"/>
  <c r="H2418" i="2"/>
  <c r="J2921" i="2"/>
  <c r="H2921" i="2"/>
  <c r="N2921" i="2"/>
  <c r="J301" i="5"/>
  <c r="H301" i="5"/>
  <c r="J429" i="5"/>
  <c r="K429" i="5" s="1"/>
  <c r="H429" i="5"/>
  <c r="J557" i="5"/>
  <c r="H557" i="5"/>
  <c r="J685" i="5"/>
  <c r="H685" i="5"/>
  <c r="I686" i="5" s="1"/>
  <c r="J813" i="5"/>
  <c r="H813" i="5"/>
  <c r="J941" i="5"/>
  <c r="H941" i="5"/>
  <c r="J1069" i="5"/>
  <c r="H1069" i="5"/>
  <c r="J1197" i="5"/>
  <c r="H1197" i="5"/>
  <c r="I1198" i="5" s="1"/>
  <c r="J1325" i="5"/>
  <c r="H1325" i="5"/>
  <c r="J1453" i="5"/>
  <c r="H1453" i="5"/>
  <c r="I1454" i="5" s="1"/>
  <c r="H312" i="5"/>
  <c r="J312" i="5"/>
  <c r="K312" i="5" s="1"/>
  <c r="H482" i="5"/>
  <c r="J482" i="5"/>
  <c r="K482" i="5" s="1"/>
  <c r="H654" i="5"/>
  <c r="J654" i="5"/>
  <c r="K654" i="5" s="1"/>
  <c r="H824" i="5"/>
  <c r="J824" i="5"/>
  <c r="H1166" i="5"/>
  <c r="J1166" i="5"/>
  <c r="H1336" i="5"/>
  <c r="J1336" i="5"/>
  <c r="K1336" i="5" s="1"/>
  <c r="H1506" i="5"/>
  <c r="J1506" i="5"/>
  <c r="K1506" i="5" s="1"/>
  <c r="H1455" i="5"/>
  <c r="I1456" i="5" s="1"/>
  <c r="J1455" i="5"/>
  <c r="H390" i="5"/>
  <c r="J390" i="5"/>
  <c r="J1072" i="5"/>
  <c r="H1072" i="5"/>
  <c r="H1242" i="5"/>
  <c r="J1242" i="5"/>
  <c r="K1242" i="5" s="1"/>
  <c r="J1414" i="5"/>
  <c r="H1414" i="5"/>
  <c r="H342" i="5"/>
  <c r="J342" i="5"/>
  <c r="K342" i="5" s="1"/>
  <c r="H295" i="5"/>
  <c r="J295" i="5"/>
  <c r="J566" i="5"/>
  <c r="H566" i="5"/>
  <c r="H1106" i="5"/>
  <c r="J1106" i="5"/>
  <c r="J502" i="5"/>
  <c r="H502" i="5"/>
  <c r="J1376" i="5"/>
  <c r="H1376" i="5"/>
  <c r="I1377" i="5" s="1"/>
  <c r="H1183" i="5"/>
  <c r="J1183" i="5"/>
  <c r="G897" i="5"/>
  <c r="H3095" i="2"/>
  <c r="N3095" i="2"/>
  <c r="J3095" i="2"/>
  <c r="I2487" i="2"/>
  <c r="G2816" i="2"/>
  <c r="G3145" i="2"/>
  <c r="I3145" i="2" s="1"/>
  <c r="J872" i="2"/>
  <c r="H872" i="2"/>
  <c r="N872" i="2"/>
  <c r="G1201" i="2"/>
  <c r="G1527" i="2"/>
  <c r="N2511" i="2"/>
  <c r="H2511" i="2"/>
  <c r="J2511" i="2"/>
  <c r="J2840" i="2"/>
  <c r="K2840" i="2" s="1"/>
  <c r="H2840" i="2"/>
  <c r="N2840" i="2"/>
  <c r="I3166" i="2"/>
  <c r="N897" i="2"/>
  <c r="J897" i="2"/>
  <c r="H897" i="2"/>
  <c r="J1552" i="2"/>
  <c r="N1552" i="2"/>
  <c r="H1552" i="2"/>
  <c r="I1553" i="2" s="1"/>
  <c r="I2536" i="2"/>
  <c r="I3191" i="2"/>
  <c r="J1408" i="2"/>
  <c r="H1408" i="2"/>
  <c r="N1408" i="2"/>
  <c r="I2278" i="2"/>
  <c r="I3152" i="2"/>
  <c r="N1410" i="2"/>
  <c r="J1410" i="2"/>
  <c r="K1410" i="2" s="1"/>
  <c r="H1410" i="2"/>
  <c r="I1411" i="2" s="1"/>
  <c r="I3159" i="2"/>
  <c r="G2727" i="2"/>
  <c r="H1431" i="2"/>
  <c r="J1431" i="2"/>
  <c r="K1431" i="2" s="1"/>
  <c r="N1431" i="2"/>
  <c r="I3175" i="2"/>
  <c r="N1922" i="2"/>
  <c r="J1922" i="2"/>
  <c r="H1922" i="2"/>
  <c r="G2369" i="2"/>
  <c r="G3239" i="2"/>
  <c r="G2647" i="2"/>
  <c r="G1886" i="2"/>
  <c r="G300" i="5"/>
  <c r="I300" i="5" s="1"/>
  <c r="G428" i="5"/>
  <c r="J556" i="5"/>
  <c r="H556" i="5"/>
  <c r="J684" i="5"/>
  <c r="H684" i="5"/>
  <c r="J812" i="5"/>
  <c r="H812" i="5"/>
  <c r="J940" i="5"/>
  <c r="H940" i="5"/>
  <c r="J1068" i="5"/>
  <c r="H1068" i="5"/>
  <c r="J1196" i="5"/>
  <c r="K1196" i="5" s="1"/>
  <c r="H1196" i="5"/>
  <c r="I1197" i="5" s="1"/>
  <c r="J1324" i="5"/>
  <c r="H1324" i="5"/>
  <c r="J1452" i="5"/>
  <c r="K1452" i="5" s="1"/>
  <c r="H1452" i="5"/>
  <c r="I293" i="5"/>
  <c r="I421" i="5"/>
  <c r="J549" i="5"/>
  <c r="H549" i="5"/>
  <c r="I549" i="5" s="1"/>
  <c r="J677" i="5"/>
  <c r="H677" i="5"/>
  <c r="I677" i="5" s="1"/>
  <c r="J805" i="5"/>
  <c r="H805" i="5"/>
  <c r="I805" i="5" s="1"/>
  <c r="I933" i="5"/>
  <c r="J1061" i="5"/>
  <c r="H1061" i="5"/>
  <c r="I1061" i="5" s="1"/>
  <c r="J1189" i="5"/>
  <c r="H1189" i="5"/>
  <c r="I1189" i="5" s="1"/>
  <c r="I1317" i="5"/>
  <c r="I1445" i="5"/>
  <c r="I1573" i="5"/>
  <c r="H642" i="5"/>
  <c r="J642" i="5"/>
  <c r="K642" i="5" s="1"/>
  <c r="G1615" i="5"/>
  <c r="J550" i="5"/>
  <c r="H550" i="5"/>
  <c r="H890" i="5"/>
  <c r="J890" i="5"/>
  <c r="K890" i="5" s="1"/>
  <c r="J1062" i="5"/>
  <c r="K1062" i="5" s="1"/>
  <c r="H1062" i="5"/>
  <c r="G1402" i="5"/>
  <c r="J1574" i="5"/>
  <c r="H1574" i="5"/>
  <c r="J1193" i="5"/>
  <c r="H1193" i="5"/>
  <c r="H1417" i="5"/>
  <c r="J1417" i="5"/>
  <c r="J1096" i="5"/>
  <c r="H1096" i="5"/>
  <c r="J1641" i="5"/>
  <c r="H1641" i="5"/>
  <c r="G641" i="5"/>
  <c r="J1514" i="5"/>
  <c r="H1514" i="5"/>
  <c r="H978" i="5"/>
  <c r="J978" i="5"/>
  <c r="I434" i="5"/>
  <c r="J865" i="5"/>
  <c r="H865" i="5"/>
  <c r="G353" i="5"/>
  <c r="H337" i="5"/>
  <c r="J337" i="5"/>
  <c r="K337" i="5" s="1"/>
  <c r="J416" i="5"/>
  <c r="H416" i="5"/>
  <c r="J1512" i="5"/>
  <c r="H1512" i="5"/>
  <c r="I1512" i="5" s="1"/>
  <c r="J1480" i="5"/>
  <c r="K1480" i="5" s="1"/>
  <c r="H1480" i="5"/>
  <c r="J1216" i="5"/>
  <c r="K1216" i="5" s="1"/>
  <c r="H1216" i="5"/>
  <c r="G1339" i="5"/>
  <c r="G1616" i="2"/>
  <c r="I1616" i="2" s="1"/>
  <c r="I2611" i="2"/>
  <c r="G2739" i="2"/>
  <c r="G2995" i="2"/>
  <c r="J3123" i="2"/>
  <c r="H3123" i="2"/>
  <c r="I3124" i="2" s="1"/>
  <c r="N3123" i="2"/>
  <c r="J3251" i="2"/>
  <c r="K3251" i="2" s="1"/>
  <c r="H3251" i="2"/>
  <c r="N3251" i="2"/>
  <c r="N796" i="2"/>
  <c r="H796" i="2"/>
  <c r="I797" i="2" s="1"/>
  <c r="J796" i="2"/>
  <c r="N2588" i="2"/>
  <c r="J2588" i="2"/>
  <c r="H2588" i="2"/>
  <c r="N2716" i="2"/>
  <c r="J2716" i="2"/>
  <c r="H2716" i="2"/>
  <c r="N2844" i="2"/>
  <c r="H2844" i="2"/>
  <c r="J2844" i="2"/>
  <c r="K2844" i="2" s="1"/>
  <c r="N2972" i="2"/>
  <c r="H2972" i="2"/>
  <c r="J2972" i="2"/>
  <c r="N3100" i="2"/>
  <c r="J3100" i="2"/>
  <c r="K3100" i="2" s="1"/>
  <c r="H3100" i="2"/>
  <c r="N3228" i="2"/>
  <c r="J3228" i="2"/>
  <c r="H3228" i="2"/>
  <c r="I773" i="2"/>
  <c r="I901" i="2"/>
  <c r="N1029" i="2"/>
  <c r="J1029" i="2"/>
  <c r="K1029" i="2" s="1"/>
  <c r="H1029" i="2"/>
  <c r="N1157" i="2"/>
  <c r="J1157" i="2"/>
  <c r="H1157" i="2"/>
  <c r="N1285" i="2"/>
  <c r="H1285" i="2"/>
  <c r="J1285" i="2"/>
  <c r="K1285" i="2" s="1"/>
  <c r="N1413" i="2"/>
  <c r="H1413" i="2"/>
  <c r="J1413" i="2"/>
  <c r="N1541" i="2"/>
  <c r="J1541" i="2"/>
  <c r="H1541" i="2"/>
  <c r="N1669" i="2"/>
  <c r="J1669" i="2"/>
  <c r="H1669" i="2"/>
  <c r="N1797" i="2"/>
  <c r="H1797" i="2"/>
  <c r="J1797" i="2"/>
  <c r="N1925" i="2"/>
  <c r="H1925" i="2"/>
  <c r="J1925" i="2"/>
  <c r="N2053" i="2"/>
  <c r="J2053" i="2"/>
  <c r="K2053" i="2" s="1"/>
  <c r="H2053" i="2"/>
  <c r="N2181" i="2"/>
  <c r="J2181" i="2"/>
  <c r="H2181" i="2"/>
  <c r="N2309" i="2"/>
  <c r="H2309" i="2"/>
  <c r="J2309" i="2"/>
  <c r="K2309" i="2" s="1"/>
  <c r="N2437" i="2"/>
  <c r="J2437" i="2"/>
  <c r="H2437" i="2"/>
  <c r="N2565" i="2"/>
  <c r="J2565" i="2"/>
  <c r="H2565" i="2"/>
  <c r="N2693" i="2"/>
  <c r="J2693" i="2"/>
  <c r="H2693" i="2"/>
  <c r="N2821" i="2"/>
  <c r="H2821" i="2"/>
  <c r="J2821" i="2"/>
  <c r="K2821" i="2" s="1"/>
  <c r="N2949" i="2"/>
  <c r="J2949" i="2"/>
  <c r="K2949" i="2" s="1"/>
  <c r="H2949" i="2"/>
  <c r="N3077" i="2"/>
  <c r="J3077" i="2"/>
  <c r="K3077" i="2" s="1"/>
  <c r="H3077" i="2"/>
  <c r="N3205" i="2"/>
  <c r="J3205" i="2"/>
  <c r="H3205" i="2"/>
  <c r="I3206" i="2" s="1"/>
  <c r="N3333" i="2"/>
  <c r="H3333" i="2"/>
  <c r="J3333" i="2"/>
  <c r="K3333" i="2" s="1"/>
  <c r="J952" i="2"/>
  <c r="K952" i="2" s="1"/>
  <c r="H952" i="2"/>
  <c r="I952" i="2" s="1"/>
  <c r="N952" i="2"/>
  <c r="I1158" i="2"/>
  <c r="I1567" i="2"/>
  <c r="I1770" i="2"/>
  <c r="J1976" i="2"/>
  <c r="H1976" i="2"/>
  <c r="I1976" i="2" s="1"/>
  <c r="N1976" i="2"/>
  <c r="I2182" i="2"/>
  <c r="I2385" i="2"/>
  <c r="I2591" i="2"/>
  <c r="I2794" i="2"/>
  <c r="I1031" i="2"/>
  <c r="I1646" i="2"/>
  <c r="I2055" i="2"/>
  <c r="I2258" i="2"/>
  <c r="I2464" i="2"/>
  <c r="I2670" i="2"/>
  <c r="I2873" i="2"/>
  <c r="I3079" i="2"/>
  <c r="I3282" i="2"/>
  <c r="I1110" i="2"/>
  <c r="N1519" i="2"/>
  <c r="H1519" i="2"/>
  <c r="I1519" i="2" s="1"/>
  <c r="J1519" i="2"/>
  <c r="J1928" i="2"/>
  <c r="K1928" i="2" s="1"/>
  <c r="H1928" i="2"/>
  <c r="I1928" i="2" s="1"/>
  <c r="N1928" i="2"/>
  <c r="I2134" i="2"/>
  <c r="N2543" i="2"/>
  <c r="H2543" i="2"/>
  <c r="I2544" i="2" s="1"/>
  <c r="J2543" i="2"/>
  <c r="I3158" i="2"/>
  <c r="N783" i="2"/>
  <c r="H783" i="2"/>
  <c r="I783" i="2" s="1"/>
  <c r="J783" i="2"/>
  <c r="I1438" i="2"/>
  <c r="I1767" i="2"/>
  <c r="I2422" i="2"/>
  <c r="I2751" i="2"/>
  <c r="I830" i="2"/>
  <c r="I1153" i="2"/>
  <c r="I2792" i="2"/>
  <c r="I3121" i="2"/>
  <c r="H871" i="2"/>
  <c r="I871" i="2" s="1"/>
  <c r="N871" i="2"/>
  <c r="J871" i="2"/>
  <c r="K871" i="2" s="1"/>
  <c r="I1526" i="2"/>
  <c r="I1855" i="2"/>
  <c r="N2178" i="2"/>
  <c r="J2178" i="2"/>
  <c r="H2178" i="2"/>
  <c r="I2510" i="2"/>
  <c r="I2839" i="2"/>
  <c r="H895" i="2"/>
  <c r="I895" i="2" s="1"/>
  <c r="N895" i="2"/>
  <c r="J895" i="2"/>
  <c r="N1218" i="2"/>
  <c r="J1218" i="2"/>
  <c r="H1218" i="2"/>
  <c r="I1550" i="2"/>
  <c r="H1879" i="2"/>
  <c r="I1879" i="2" s="1"/>
  <c r="J1879" i="2"/>
  <c r="K1879" i="2" s="1"/>
  <c r="N1879" i="2"/>
  <c r="I2534" i="2"/>
  <c r="I2857" i="2"/>
  <c r="I3186" i="2"/>
  <c r="I1246" i="2"/>
  <c r="H1575" i="2"/>
  <c r="I1575" i="2" s="1"/>
  <c r="N1575" i="2"/>
  <c r="J1575" i="2"/>
  <c r="I2230" i="2"/>
  <c r="H2559" i="2"/>
  <c r="I2559" i="2" s="1"/>
  <c r="J2559" i="2"/>
  <c r="N2559" i="2"/>
  <c r="I3214" i="2"/>
  <c r="I2334" i="2"/>
  <c r="J3210" i="2"/>
  <c r="H3210" i="2"/>
  <c r="I3210" i="2" s="1"/>
  <c r="N3210" i="2"/>
  <c r="H1471" i="2"/>
  <c r="I1471" i="2" s="1"/>
  <c r="N1471" i="2"/>
  <c r="J1471" i="2"/>
  <c r="K1471" i="2" s="1"/>
  <c r="I3215" i="2"/>
  <c r="N1039" i="2"/>
  <c r="H1039" i="2"/>
  <c r="I1040" i="2" s="1"/>
  <c r="J1039" i="2"/>
  <c r="I2786" i="2"/>
  <c r="I2598" i="2"/>
  <c r="N1474" i="2"/>
  <c r="J1474" i="2"/>
  <c r="K1474" i="2" s="1"/>
  <c r="H1474" i="2"/>
  <c r="I3230" i="2"/>
  <c r="I1104" i="2"/>
  <c r="H1983" i="2"/>
  <c r="I1983" i="2" s="1"/>
  <c r="J1983" i="2"/>
  <c r="N1983" i="2"/>
  <c r="I2866" i="2"/>
  <c r="N1551" i="2"/>
  <c r="H1551" i="2"/>
  <c r="I1551" i="2" s="1"/>
  <c r="J1551" i="2"/>
  <c r="K1551" i="2" s="1"/>
  <c r="J3290" i="2"/>
  <c r="H3290" i="2"/>
  <c r="I3291" i="2" s="1"/>
  <c r="N3290" i="2"/>
  <c r="J1456" i="2"/>
  <c r="N1456" i="2"/>
  <c r="H1456" i="2"/>
  <c r="I1456" i="2" s="1"/>
  <c r="J564" i="5"/>
  <c r="H564" i="5"/>
  <c r="I564" i="5" s="1"/>
  <c r="J692" i="5"/>
  <c r="H692" i="5"/>
  <c r="J820" i="5"/>
  <c r="K820" i="5" s="1"/>
  <c r="H820" i="5"/>
  <c r="I820" i="5" s="1"/>
  <c r="J948" i="5"/>
  <c r="H948" i="5"/>
  <c r="I949" i="5" s="1"/>
  <c r="J1076" i="5"/>
  <c r="H1076" i="5"/>
  <c r="I1076" i="5" s="1"/>
  <c r="J1204" i="5"/>
  <c r="H1204" i="5"/>
  <c r="I1204" i="5" s="1"/>
  <c r="J1332" i="5"/>
  <c r="H1332" i="5"/>
  <c r="I1333" i="5" s="1"/>
  <c r="J1460" i="5"/>
  <c r="H1460" i="5"/>
  <c r="I1460" i="5" s="1"/>
  <c r="J1588" i="5"/>
  <c r="H1588" i="5"/>
  <c r="I1588" i="5" s="1"/>
  <c r="I301" i="5"/>
  <c r="I429" i="5"/>
  <c r="I557" i="5"/>
  <c r="I685" i="5"/>
  <c r="I813" i="5"/>
  <c r="I941" i="5"/>
  <c r="I1069" i="5"/>
  <c r="I1325" i="5"/>
  <c r="I1453" i="5"/>
  <c r="J1581" i="5"/>
  <c r="H1581" i="5"/>
  <c r="H994" i="5"/>
  <c r="J994" i="5"/>
  <c r="K994" i="5" s="1"/>
  <c r="J431" i="5"/>
  <c r="H431" i="5"/>
  <c r="I432" i="5" s="1"/>
  <c r="J601" i="5"/>
  <c r="H601" i="5"/>
  <c r="I602" i="5" s="1"/>
  <c r="J943" i="5"/>
  <c r="H943" i="5"/>
  <c r="J1113" i="5"/>
  <c r="H1113" i="5"/>
  <c r="H1625" i="5"/>
  <c r="I1625" i="5" s="1"/>
  <c r="J1625" i="5"/>
  <c r="J560" i="5"/>
  <c r="H560" i="5"/>
  <c r="I560" i="5" s="1"/>
  <c r="H730" i="5"/>
  <c r="J730" i="5"/>
  <c r="J902" i="5"/>
  <c r="H902" i="5"/>
  <c r="I903" i="5" s="1"/>
  <c r="J1584" i="5"/>
  <c r="H1584" i="5"/>
  <c r="J663" i="5"/>
  <c r="H663" i="5"/>
  <c r="J937" i="5"/>
  <c r="K937" i="5" s="1"/>
  <c r="H937" i="5"/>
  <c r="I937" i="5" s="1"/>
  <c r="J1482" i="5"/>
  <c r="H1482" i="5"/>
  <c r="J616" i="5"/>
  <c r="H616" i="5"/>
  <c r="J887" i="5"/>
  <c r="H887" i="5"/>
  <c r="H1161" i="5"/>
  <c r="I1162" i="5" s="1"/>
  <c r="J1161" i="5"/>
  <c r="J840" i="5"/>
  <c r="K840" i="5" s="1"/>
  <c r="H840" i="5"/>
  <c r="J1111" i="5"/>
  <c r="H1111" i="5"/>
  <c r="J1385" i="5"/>
  <c r="H1385" i="5"/>
  <c r="I1385" i="5" s="1"/>
  <c r="J672" i="5"/>
  <c r="H672" i="5"/>
  <c r="H1545" i="5"/>
  <c r="I1545" i="5" s="1"/>
  <c r="J1545" i="5"/>
  <c r="K1545" i="5" s="1"/>
  <c r="J567" i="5"/>
  <c r="K567" i="5" s="1"/>
  <c r="H567" i="5"/>
  <c r="J1001" i="5"/>
  <c r="H1001" i="5"/>
  <c r="I1001" i="5" s="1"/>
  <c r="J1440" i="5"/>
  <c r="K1440" i="5" s="1"/>
  <c r="H1440" i="5"/>
  <c r="I1440" i="5" s="1"/>
  <c r="J896" i="5"/>
  <c r="H896" i="5"/>
  <c r="I896" i="5" s="1"/>
  <c r="J1335" i="5"/>
  <c r="H1335" i="5"/>
  <c r="J1065" i="5"/>
  <c r="H1065" i="5"/>
  <c r="I1065" i="5" s="1"/>
  <c r="J1066" i="5"/>
  <c r="K1066" i="5" s="1"/>
  <c r="H1066" i="5"/>
  <c r="J1079" i="5"/>
  <c r="H1079" i="5"/>
  <c r="I1376" i="5"/>
  <c r="H1617" i="5"/>
  <c r="J1617" i="5"/>
  <c r="H1353" i="5"/>
  <c r="I1353" i="5" s="1"/>
  <c r="J1353" i="5"/>
  <c r="H999" i="5"/>
  <c r="I1000" i="5" s="1"/>
  <c r="J999" i="5"/>
  <c r="K999" i="5" s="1"/>
  <c r="I3095" i="2"/>
  <c r="J1856" i="2"/>
  <c r="H1856" i="2"/>
  <c r="N1856" i="2"/>
  <c r="N2185" i="2"/>
  <c r="J2185" i="2"/>
  <c r="H2185" i="2"/>
  <c r="I2185" i="2" s="1"/>
  <c r="I1552" i="2"/>
  <c r="N1881" i="2"/>
  <c r="J1881" i="2"/>
  <c r="H1881" i="2"/>
  <c r="I1881" i="2" s="1"/>
  <c r="N2210" i="2"/>
  <c r="J2210" i="2"/>
  <c r="H2210" i="2"/>
  <c r="J984" i="2"/>
  <c r="H984" i="2"/>
  <c r="N984" i="2"/>
  <c r="J1048" i="2"/>
  <c r="H1048" i="2"/>
  <c r="N1048" i="2"/>
  <c r="I1922" i="2"/>
  <c r="J2801" i="2"/>
  <c r="H2801" i="2"/>
  <c r="I2802" i="2" s="1"/>
  <c r="N2801" i="2"/>
  <c r="I2537" i="2"/>
  <c r="J1496" i="2"/>
  <c r="H1496" i="2"/>
  <c r="I1496" i="2" s="1"/>
  <c r="N1496" i="2"/>
  <c r="I556" i="5"/>
  <c r="I812" i="5"/>
  <c r="I940" i="5"/>
  <c r="I1068" i="5"/>
  <c r="I1196" i="5"/>
  <c r="I1452" i="5"/>
  <c r="J1580" i="5"/>
  <c r="H1580" i="5"/>
  <c r="I472" i="5"/>
  <c r="H419" i="5"/>
  <c r="I419" i="5" s="1"/>
  <c r="J419" i="5"/>
  <c r="J378" i="5"/>
  <c r="K378" i="5" s="1"/>
  <c r="H378" i="5"/>
  <c r="I378" i="5" s="1"/>
  <c r="I890" i="5"/>
  <c r="J1232" i="5"/>
  <c r="H1232" i="5"/>
  <c r="I1574" i="5"/>
  <c r="J648" i="5"/>
  <c r="K648" i="5" s="1"/>
  <c r="H648" i="5"/>
  <c r="I648" i="5" s="1"/>
  <c r="J872" i="5"/>
  <c r="K872" i="5" s="1"/>
  <c r="H872" i="5"/>
  <c r="I872" i="5" s="1"/>
  <c r="H275" i="5"/>
  <c r="J275" i="5"/>
  <c r="J1367" i="5"/>
  <c r="H1367" i="5"/>
  <c r="J1409" i="5"/>
  <c r="K1409" i="5" s="1"/>
  <c r="H1409" i="5"/>
  <c r="I865" i="5"/>
  <c r="H329" i="5"/>
  <c r="I329" i="5" s="1"/>
  <c r="J329" i="5"/>
  <c r="H1019" i="5"/>
  <c r="J1019" i="5"/>
  <c r="J1035" i="5"/>
  <c r="H1035" i="5"/>
  <c r="I1036" i="5" s="1"/>
  <c r="I2867" i="2"/>
  <c r="I796" i="2"/>
  <c r="N924" i="2"/>
  <c r="H924" i="2"/>
  <c r="J924" i="2"/>
  <c r="K924" i="2" s="1"/>
  <c r="N1052" i="2"/>
  <c r="J1052" i="2"/>
  <c r="H1052" i="2"/>
  <c r="N1180" i="2"/>
  <c r="J1180" i="2"/>
  <c r="K1180" i="2" s="1"/>
  <c r="H1180" i="2"/>
  <c r="N1308" i="2"/>
  <c r="H1308" i="2"/>
  <c r="J1308" i="2"/>
  <c r="N1436" i="2"/>
  <c r="H1436" i="2"/>
  <c r="J1436" i="2"/>
  <c r="N1564" i="2"/>
  <c r="J1564" i="2"/>
  <c r="H1564" i="2"/>
  <c r="N1692" i="2"/>
  <c r="J1692" i="2"/>
  <c r="H1692" i="2"/>
  <c r="N1820" i="2"/>
  <c r="H1820" i="2"/>
  <c r="J1820" i="2"/>
  <c r="K1820" i="2" s="1"/>
  <c r="N1948" i="2"/>
  <c r="H1948" i="2"/>
  <c r="J1948" i="2"/>
  <c r="K1948" i="2" s="1"/>
  <c r="N2076" i="2"/>
  <c r="J2076" i="2"/>
  <c r="H2076" i="2"/>
  <c r="N2204" i="2"/>
  <c r="J2204" i="2"/>
  <c r="K2204" i="2" s="1"/>
  <c r="H2204" i="2"/>
  <c r="N2332" i="2"/>
  <c r="H2332" i="2"/>
  <c r="J2332" i="2"/>
  <c r="N2460" i="2"/>
  <c r="J2460" i="2"/>
  <c r="K2460" i="2" s="1"/>
  <c r="H2460" i="2"/>
  <c r="I1029" i="2"/>
  <c r="I1157" i="2"/>
  <c r="I1285" i="2"/>
  <c r="I1413" i="2"/>
  <c r="I1541" i="2"/>
  <c r="I1669" i="2"/>
  <c r="I1797" i="2"/>
  <c r="I1925" i="2"/>
  <c r="I2053" i="2"/>
  <c r="I2181" i="2"/>
  <c r="I2309" i="2"/>
  <c r="I2437" i="2"/>
  <c r="I2565" i="2"/>
  <c r="I2693" i="2"/>
  <c r="I2821" i="2"/>
  <c r="I2949" i="2"/>
  <c r="I3077" i="2"/>
  <c r="I3205" i="2"/>
  <c r="I3333" i="2"/>
  <c r="N825" i="2"/>
  <c r="J825" i="2"/>
  <c r="H825" i="2"/>
  <c r="I825" i="2" s="1"/>
  <c r="G1234" i="2"/>
  <c r="I1234" i="2" s="1"/>
  <c r="G1440" i="2"/>
  <c r="N1849" i="2"/>
  <c r="J1849" i="2"/>
  <c r="H1849" i="2"/>
  <c r="I1850" i="2" s="1"/>
  <c r="J904" i="2"/>
  <c r="H904" i="2"/>
  <c r="I905" i="2" s="1"/>
  <c r="N904" i="2"/>
  <c r="N1313" i="2"/>
  <c r="J1313" i="2"/>
  <c r="H1313" i="2"/>
  <c r="I1313" i="2" s="1"/>
  <c r="N1722" i="2"/>
  <c r="J1722" i="2"/>
  <c r="H1722" i="2"/>
  <c r="I1722" i="2" s="1"/>
  <c r="J2952" i="2"/>
  <c r="H2952" i="2"/>
  <c r="N2952" i="2"/>
  <c r="J1112" i="2"/>
  <c r="H1112" i="2"/>
  <c r="N1112" i="2"/>
  <c r="J2096" i="2"/>
  <c r="N2096" i="2"/>
  <c r="H2096" i="2"/>
  <c r="I2096" i="2" s="1"/>
  <c r="I3074" i="2"/>
  <c r="N1482" i="2"/>
  <c r="J1482" i="2"/>
  <c r="H1482" i="2"/>
  <c r="I1482" i="2" s="1"/>
  <c r="G1808" i="2"/>
  <c r="N2466" i="2"/>
  <c r="J2466" i="2"/>
  <c r="H2466" i="2"/>
  <c r="J1200" i="2"/>
  <c r="K1200" i="2" s="1"/>
  <c r="N1200" i="2"/>
  <c r="H1200" i="2"/>
  <c r="I2178" i="2"/>
  <c r="I3162" i="2"/>
  <c r="G1218" i="2"/>
  <c r="J920" i="2"/>
  <c r="H920" i="2"/>
  <c r="N920" i="2"/>
  <c r="J1904" i="2"/>
  <c r="N1904" i="2"/>
  <c r="H1904" i="2"/>
  <c r="I2882" i="2"/>
  <c r="I1457" i="2"/>
  <c r="G2338" i="2"/>
  <c r="G1906" i="2"/>
  <c r="G1474" i="2"/>
  <c r="N2354" i="2"/>
  <c r="J2354" i="2"/>
  <c r="H2354" i="2"/>
  <c r="I2354" i="2" s="1"/>
  <c r="G2418" i="2"/>
  <c r="G2921" i="2"/>
  <c r="I2921" i="2" s="1"/>
  <c r="J308" i="5"/>
  <c r="H308" i="5"/>
  <c r="I309" i="5" s="1"/>
  <c r="J436" i="5"/>
  <c r="H436" i="5"/>
  <c r="I436" i="5" s="1"/>
  <c r="G312" i="5"/>
  <c r="I312" i="5" s="1"/>
  <c r="G482" i="5"/>
  <c r="I482" i="5" s="1"/>
  <c r="H259" i="5"/>
  <c r="I259" i="5" s="1"/>
  <c r="J259" i="5"/>
  <c r="G771" i="5"/>
  <c r="G1283" i="5"/>
  <c r="G730" i="5"/>
  <c r="I730" i="5" s="1"/>
  <c r="G1072" i="5"/>
  <c r="I1072" i="5" s="1"/>
  <c r="G1242" i="5"/>
  <c r="I1242" i="5" s="1"/>
  <c r="H392" i="5"/>
  <c r="I392" i="5" s="1"/>
  <c r="J392" i="5"/>
  <c r="G616" i="5"/>
  <c r="I616" i="5" s="1"/>
  <c r="G1435" i="5"/>
  <c r="G840" i="5"/>
  <c r="I840" i="5" s="1"/>
  <c r="H1659" i="5"/>
  <c r="J1659" i="5"/>
  <c r="G1106" i="5"/>
  <c r="I1106" i="5" s="1"/>
  <c r="J457" i="5"/>
  <c r="K457" i="5" s="1"/>
  <c r="H457" i="5"/>
  <c r="I457" i="5" s="1"/>
  <c r="J395" i="5"/>
  <c r="H395" i="5"/>
  <c r="I395" i="5" s="1"/>
  <c r="J362" i="5"/>
  <c r="H362" i="5"/>
  <c r="I362" i="5" s="1"/>
  <c r="J384" i="5"/>
  <c r="H384" i="5"/>
  <c r="G1579" i="5"/>
  <c r="G1617" i="5"/>
  <c r="I1617" i="5" s="1"/>
  <c r="J897" i="5"/>
  <c r="H897" i="5"/>
  <c r="N2402" i="2"/>
  <c r="J2402" i="2"/>
  <c r="H2402" i="2"/>
  <c r="I2402" i="2" s="1"/>
  <c r="G3057" i="2"/>
  <c r="I3057" i="2" s="1"/>
  <c r="G848" i="2"/>
  <c r="I848" i="2" s="1"/>
  <c r="N1506" i="2"/>
  <c r="J1506" i="2"/>
  <c r="H1506" i="2"/>
  <c r="N1226" i="2"/>
  <c r="J1226" i="2"/>
  <c r="H1226" i="2"/>
  <c r="N2289" i="2"/>
  <c r="J2289" i="2"/>
  <c r="H2289" i="2"/>
  <c r="N1857" i="2"/>
  <c r="J1857" i="2"/>
  <c r="H1857" i="2"/>
  <c r="N2266" i="2"/>
  <c r="J2266" i="2"/>
  <c r="H2266" i="2"/>
  <c r="N2369" i="2"/>
  <c r="J2369" i="2"/>
  <c r="K2369" i="2" s="1"/>
  <c r="H2369" i="2"/>
  <c r="G302" i="5"/>
  <c r="I302" i="5" s="1"/>
  <c r="G642" i="5"/>
  <c r="I643" i="5" s="1"/>
  <c r="G814" i="5"/>
  <c r="I814" i="5" s="1"/>
  <c r="G984" i="5"/>
  <c r="G1154" i="5"/>
  <c r="G1326" i="5"/>
  <c r="I1326" i="5" s="1"/>
  <c r="G1496" i="5"/>
  <c r="I1496" i="5" s="1"/>
  <c r="G1666" i="5"/>
  <c r="G591" i="5"/>
  <c r="I591" i="5" s="1"/>
  <c r="G761" i="5"/>
  <c r="H931" i="5"/>
  <c r="I931" i="5" s="1"/>
  <c r="J931" i="5"/>
  <c r="G1103" i="5"/>
  <c r="I1103" i="5" s="1"/>
  <c r="G1273" i="5"/>
  <c r="I1273" i="5" s="1"/>
  <c r="H1443" i="5"/>
  <c r="I1443" i="5" s="1"/>
  <c r="J1443" i="5"/>
  <c r="G550" i="5"/>
  <c r="I550" i="5" s="1"/>
  <c r="J720" i="5"/>
  <c r="H720" i="5"/>
  <c r="G1062" i="5"/>
  <c r="I1062" i="5" s="1"/>
  <c r="G1232" i="5"/>
  <c r="I1232" i="5" s="1"/>
  <c r="G374" i="5"/>
  <c r="I374" i="5" s="1"/>
  <c r="G919" i="5"/>
  <c r="I919" i="5" s="1"/>
  <c r="H1467" i="5"/>
  <c r="J1467" i="5"/>
  <c r="G327" i="5"/>
  <c r="G598" i="5"/>
  <c r="I598" i="5" s="1"/>
  <c r="G1143" i="5"/>
  <c r="I1143" i="5" s="1"/>
  <c r="G551" i="5"/>
  <c r="G822" i="5"/>
  <c r="I822" i="5" s="1"/>
  <c r="G1096" i="5"/>
  <c r="I1096" i="5" s="1"/>
  <c r="G1367" i="5"/>
  <c r="J641" i="5"/>
  <c r="H641" i="5"/>
  <c r="H1083" i="5"/>
  <c r="J1083" i="5"/>
  <c r="H539" i="5"/>
  <c r="I539" i="5" s="1"/>
  <c r="J539" i="5"/>
  <c r="K539" i="5" s="1"/>
  <c r="H1307" i="5"/>
  <c r="I1307" i="5" s="1"/>
  <c r="J1307" i="5"/>
  <c r="H315" i="5"/>
  <c r="J315" i="5"/>
  <c r="G1015" i="5"/>
  <c r="I1015" i="5" s="1"/>
  <c r="J1643" i="5"/>
  <c r="H1643" i="5"/>
  <c r="I1643" i="5" s="1"/>
  <c r="G1311" i="5"/>
  <c r="I1311" i="5" s="1"/>
  <c r="G1119" i="5"/>
  <c r="G1480" i="5"/>
  <c r="I1480" i="5" s="1"/>
  <c r="H827" i="5"/>
  <c r="J827" i="5"/>
  <c r="K827" i="5" s="1"/>
  <c r="G1406" i="5"/>
  <c r="I1406" i="5" s="1"/>
  <c r="H1339" i="5"/>
  <c r="J1339" i="5"/>
  <c r="N819" i="2"/>
  <c r="J819" i="2"/>
  <c r="H819" i="2"/>
  <c r="N947" i="2"/>
  <c r="J947" i="2"/>
  <c r="H947" i="2"/>
  <c r="N1075" i="2"/>
  <c r="J1075" i="2"/>
  <c r="H1075" i="2"/>
  <c r="N1203" i="2"/>
  <c r="J1203" i="2"/>
  <c r="H1203" i="2"/>
  <c r="I1204" i="2" s="1"/>
  <c r="N1331" i="2"/>
  <c r="J1331" i="2"/>
  <c r="H1331" i="2"/>
  <c r="I1331" i="2" s="1"/>
  <c r="N1459" i="2"/>
  <c r="J1459" i="2"/>
  <c r="K1459" i="2" s="1"/>
  <c r="H1459" i="2"/>
  <c r="N1587" i="2"/>
  <c r="J1587" i="2"/>
  <c r="H1587" i="2"/>
  <c r="N1715" i="2"/>
  <c r="J1715" i="2"/>
  <c r="H1715" i="2"/>
  <c r="N1843" i="2"/>
  <c r="J1843" i="2"/>
  <c r="H1843" i="2"/>
  <c r="I1844" i="2" s="1"/>
  <c r="N1971" i="2"/>
  <c r="J1971" i="2"/>
  <c r="H1971" i="2"/>
  <c r="N2099" i="2"/>
  <c r="J2099" i="2"/>
  <c r="H2099" i="2"/>
  <c r="N2227" i="2"/>
  <c r="J2227" i="2"/>
  <c r="H2227" i="2"/>
  <c r="I2228" i="2" s="1"/>
  <c r="N2355" i="2"/>
  <c r="J2355" i="2"/>
  <c r="H2355" i="2"/>
  <c r="I2356" i="2" s="1"/>
  <c r="N2483" i="2"/>
  <c r="J2483" i="2"/>
  <c r="K2483" i="2" s="1"/>
  <c r="H2483" i="2"/>
  <c r="G924" i="2"/>
  <c r="I924" i="2" s="1"/>
  <c r="G1052" i="2"/>
  <c r="G1180" i="2"/>
  <c r="I1180" i="2" s="1"/>
  <c r="G1308" i="2"/>
  <c r="I1308" i="2" s="1"/>
  <c r="G1436" i="2"/>
  <c r="I1436" i="2" s="1"/>
  <c r="G1564" i="2"/>
  <c r="I1564" i="2" s="1"/>
  <c r="G1692" i="2"/>
  <c r="I1692" i="2" s="1"/>
  <c r="G1820" i="2"/>
  <c r="I1820" i="2" s="1"/>
  <c r="G1948" i="2"/>
  <c r="I1948" i="2" s="1"/>
  <c r="G2076" i="2"/>
  <c r="G2204" i="2"/>
  <c r="I2204" i="2" s="1"/>
  <c r="G2332" i="2"/>
  <c r="I2332" i="2" s="1"/>
  <c r="G2460" i="2"/>
  <c r="I2460" i="2" s="1"/>
  <c r="G2588" i="2"/>
  <c r="I2588" i="2" s="1"/>
  <c r="G2716" i="2"/>
  <c r="I2716" i="2" s="1"/>
  <c r="G2844" i="2"/>
  <c r="I2844" i="2" s="1"/>
  <c r="G2972" i="2"/>
  <c r="I2972" i="2" s="1"/>
  <c r="G3100" i="2"/>
  <c r="I3100" i="2" s="1"/>
  <c r="G3228" i="2"/>
  <c r="I3228" i="2" s="1"/>
  <c r="N2337" i="2"/>
  <c r="J2337" i="2"/>
  <c r="H2337" i="2"/>
  <c r="N2746" i="2"/>
  <c r="J2746" i="2"/>
  <c r="H2746" i="2"/>
  <c r="N2137" i="2"/>
  <c r="J2137" i="2"/>
  <c r="H2137" i="2"/>
  <c r="I2137" i="2" s="1"/>
  <c r="N2202" i="2"/>
  <c r="J2202" i="2"/>
  <c r="H2202" i="2"/>
  <c r="I2202" i="2" s="1"/>
  <c r="N2338" i="2"/>
  <c r="J2338" i="2"/>
  <c r="H2338" i="2"/>
  <c r="G2850" i="2"/>
  <c r="I654" i="5"/>
  <c r="G824" i="5"/>
  <c r="I824" i="5" s="1"/>
  <c r="G994" i="5"/>
  <c r="I994" i="5" s="1"/>
  <c r="I1166" i="5"/>
  <c r="G1336" i="5"/>
  <c r="G1506" i="5"/>
  <c r="I1506" i="5" s="1"/>
  <c r="I431" i="5"/>
  <c r="I601" i="5"/>
  <c r="H771" i="5"/>
  <c r="J771" i="5"/>
  <c r="I943" i="5"/>
  <c r="I1113" i="5"/>
  <c r="H1283" i="5"/>
  <c r="J1283" i="5"/>
  <c r="I1455" i="5"/>
  <c r="I390" i="5"/>
  <c r="I902" i="5"/>
  <c r="I1414" i="5"/>
  <c r="I1584" i="5"/>
  <c r="H1211" i="5"/>
  <c r="I1212" i="5" s="1"/>
  <c r="J1211" i="5"/>
  <c r="I342" i="5"/>
  <c r="I887" i="5"/>
  <c r="H1435" i="5"/>
  <c r="J1435" i="5"/>
  <c r="K1435" i="5" s="1"/>
  <c r="G295" i="5"/>
  <c r="I566" i="5"/>
  <c r="G1111" i="5"/>
  <c r="G567" i="5"/>
  <c r="I567" i="5" s="1"/>
  <c r="G1335" i="5"/>
  <c r="I1335" i="5" s="1"/>
  <c r="J363" i="5"/>
  <c r="H363" i="5"/>
  <c r="I363" i="5" s="1"/>
  <c r="G1079" i="5"/>
  <c r="I1079" i="5" s="1"/>
  <c r="I502" i="5"/>
  <c r="J331" i="5"/>
  <c r="H331" i="5"/>
  <c r="I332" i="5" s="1"/>
  <c r="J1579" i="5"/>
  <c r="K1579" i="5" s="1"/>
  <c r="H1579" i="5"/>
  <c r="G1183" i="5"/>
  <c r="I1183" i="5" s="1"/>
  <c r="I999" i="5"/>
  <c r="H1014" i="2"/>
  <c r="N1014" i="2"/>
  <c r="J1014" i="2"/>
  <c r="H1343" i="2"/>
  <c r="N1343" i="2"/>
  <c r="J1343" i="2"/>
  <c r="H1998" i="2"/>
  <c r="N1998" i="2"/>
  <c r="J1998" i="2"/>
  <c r="K1998" i="2" s="1"/>
  <c r="H2327" i="2"/>
  <c r="N2327" i="2"/>
  <c r="J2327" i="2"/>
  <c r="N2650" i="2"/>
  <c r="J2650" i="2"/>
  <c r="H2650" i="2"/>
  <c r="H2982" i="2"/>
  <c r="N2982" i="2"/>
  <c r="J2982" i="2"/>
  <c r="J3305" i="2"/>
  <c r="N3305" i="2"/>
  <c r="H3305" i="2"/>
  <c r="H1038" i="2"/>
  <c r="N1038" i="2"/>
  <c r="J1038" i="2"/>
  <c r="K1038" i="2" s="1"/>
  <c r="G1367" i="2"/>
  <c r="H2022" i="2"/>
  <c r="N2022" i="2"/>
  <c r="J2022" i="2"/>
  <c r="N2345" i="2"/>
  <c r="J2345" i="2"/>
  <c r="K2345" i="2" s="1"/>
  <c r="H2345" i="2"/>
  <c r="N2674" i="2"/>
  <c r="J2674" i="2"/>
  <c r="H2674" i="2"/>
  <c r="H3006" i="2"/>
  <c r="N3006" i="2"/>
  <c r="J3006" i="2"/>
  <c r="G1063" i="2"/>
  <c r="H1718" i="2"/>
  <c r="N1718" i="2"/>
  <c r="J1718" i="2"/>
  <c r="K1718" i="2" s="1"/>
  <c r="G2047" i="2"/>
  <c r="H2702" i="2"/>
  <c r="N2702" i="2"/>
  <c r="J2702" i="2"/>
  <c r="K2702" i="2" s="1"/>
  <c r="H3031" i="2"/>
  <c r="N3031" i="2"/>
  <c r="J3031" i="2"/>
  <c r="H2718" i="2"/>
  <c r="J2718" i="2"/>
  <c r="N2718" i="2"/>
  <c r="J976" i="2"/>
  <c r="N976" i="2"/>
  <c r="H976" i="2"/>
  <c r="H1846" i="2"/>
  <c r="N1846" i="2"/>
  <c r="J1846" i="2"/>
  <c r="K1846" i="2" s="1"/>
  <c r="H2726" i="2"/>
  <c r="N2726" i="2"/>
  <c r="J2726" i="2"/>
  <c r="H2103" i="2"/>
  <c r="N2103" i="2"/>
  <c r="J2103" i="2"/>
  <c r="H2294" i="2"/>
  <c r="N2294" i="2"/>
  <c r="J2294" i="2"/>
  <c r="G3170" i="2"/>
  <c r="N1865" i="2"/>
  <c r="J1865" i="2"/>
  <c r="H1865" i="2"/>
  <c r="I1866" i="2" s="1"/>
  <c r="N2738" i="2"/>
  <c r="J2738" i="2"/>
  <c r="H2738" i="2"/>
  <c r="G2377" i="2"/>
  <c r="J1488" i="2"/>
  <c r="N1488" i="2"/>
  <c r="H1488" i="2"/>
  <c r="H2358" i="2"/>
  <c r="J2358" i="2"/>
  <c r="N2358" i="2"/>
  <c r="H3238" i="2"/>
  <c r="N3238" i="2"/>
  <c r="J3238" i="2"/>
  <c r="H1062" i="2"/>
  <c r="N1062" i="2"/>
  <c r="J1062" i="2"/>
  <c r="H2806" i="2"/>
  <c r="N2806" i="2"/>
  <c r="J2806" i="2"/>
  <c r="K2806" i="2" s="1"/>
  <c r="N2481" i="2"/>
  <c r="J2481" i="2"/>
  <c r="H2481" i="2"/>
  <c r="N2378" i="2"/>
  <c r="J2378" i="2"/>
  <c r="K2378" i="2" s="1"/>
  <c r="H2378" i="2"/>
  <c r="J364" i="5"/>
  <c r="H364" i="5"/>
  <c r="J485" i="5"/>
  <c r="H485" i="5"/>
  <c r="J869" i="5"/>
  <c r="H869" i="5"/>
  <c r="J997" i="5"/>
  <c r="H997" i="5"/>
  <c r="J1125" i="5"/>
  <c r="H1125" i="5"/>
  <c r="J1253" i="5"/>
  <c r="H1253" i="5"/>
  <c r="J1637" i="5"/>
  <c r="H1637" i="5"/>
  <c r="I1638" i="5" s="1"/>
  <c r="H386" i="5"/>
  <c r="I387" i="5" s="1"/>
  <c r="J386" i="5"/>
  <c r="H558" i="5"/>
  <c r="J558" i="5"/>
  <c r="K558" i="5" s="1"/>
  <c r="H898" i="5"/>
  <c r="J898" i="5"/>
  <c r="H1070" i="5"/>
  <c r="J1070" i="5"/>
  <c r="H1240" i="5"/>
  <c r="J1240" i="5"/>
  <c r="H1410" i="5"/>
  <c r="J1410" i="5"/>
  <c r="H1582" i="5"/>
  <c r="I1583" i="5" s="1"/>
  <c r="J1582" i="5"/>
  <c r="H335" i="5"/>
  <c r="J335" i="5"/>
  <c r="K335" i="5" s="1"/>
  <c r="J505" i="5"/>
  <c r="H505" i="5"/>
  <c r="J1017" i="5"/>
  <c r="H1017" i="5"/>
  <c r="J1359" i="5"/>
  <c r="K1359" i="5" s="1"/>
  <c r="H1359" i="5"/>
  <c r="J1529" i="5"/>
  <c r="K1529" i="5" s="1"/>
  <c r="H1529" i="5"/>
  <c r="G464" i="5"/>
  <c r="J806" i="5"/>
  <c r="H806" i="5"/>
  <c r="J1318" i="5"/>
  <c r="K1318" i="5" s="1"/>
  <c r="H1318" i="5"/>
  <c r="J511" i="5"/>
  <c r="H511" i="5"/>
  <c r="G1056" i="5"/>
  <c r="H1330" i="5"/>
  <c r="J1330" i="5"/>
  <c r="G1601" i="5"/>
  <c r="G459" i="5"/>
  <c r="H735" i="5"/>
  <c r="J735" i="5"/>
  <c r="G1280" i="5"/>
  <c r="H1554" i="5"/>
  <c r="J1554" i="5"/>
  <c r="J959" i="5"/>
  <c r="H959" i="5"/>
  <c r="G1233" i="5"/>
  <c r="J1504" i="5"/>
  <c r="K1504" i="5" s="1"/>
  <c r="H1504" i="5"/>
  <c r="H424" i="5"/>
  <c r="J424" i="5"/>
  <c r="H863" i="5"/>
  <c r="J863" i="5"/>
  <c r="J1302" i="5"/>
  <c r="H1302" i="5"/>
  <c r="H319" i="5"/>
  <c r="J319" i="5"/>
  <c r="J758" i="5"/>
  <c r="H758" i="5"/>
  <c r="G1631" i="5"/>
  <c r="J1087" i="5"/>
  <c r="H1087" i="5"/>
  <c r="J1526" i="5"/>
  <c r="K1526" i="5" s="1"/>
  <c r="H1526" i="5"/>
  <c r="J711" i="5"/>
  <c r="H711" i="5"/>
  <c r="J662" i="5"/>
  <c r="H662" i="5"/>
  <c r="H671" i="5"/>
  <c r="J671" i="5"/>
  <c r="H690" i="5"/>
  <c r="J690" i="5"/>
  <c r="J1393" i="5"/>
  <c r="H1393" i="5"/>
  <c r="G1088" i="5"/>
  <c r="J945" i="5"/>
  <c r="H945" i="5"/>
  <c r="I946" i="5" s="1"/>
  <c r="G691" i="5"/>
  <c r="J438" i="5"/>
  <c r="K438" i="5" s="1"/>
  <c r="H438" i="5"/>
  <c r="G1344" i="5"/>
  <c r="J3033" i="2"/>
  <c r="H3033" i="2"/>
  <c r="I3034" i="2" s="1"/>
  <c r="N3033" i="2"/>
  <c r="G1267" i="2"/>
  <c r="G1395" i="2"/>
  <c r="G1779" i="2"/>
  <c r="N2547" i="2"/>
  <c r="J2547" i="2"/>
  <c r="H2547" i="2"/>
  <c r="J2803" i="2"/>
  <c r="K2803" i="2" s="1"/>
  <c r="H2803" i="2"/>
  <c r="N2803" i="2"/>
  <c r="J2931" i="2"/>
  <c r="H2931" i="2"/>
  <c r="N2931" i="2"/>
  <c r="J3059" i="2"/>
  <c r="H3059" i="2"/>
  <c r="N3059" i="2"/>
  <c r="J3187" i="2"/>
  <c r="H3187" i="2"/>
  <c r="I3188" i="2" s="1"/>
  <c r="N3187" i="2"/>
  <c r="J3315" i="2"/>
  <c r="H3315" i="2"/>
  <c r="N3315" i="2"/>
  <c r="N837" i="2"/>
  <c r="H837" i="2"/>
  <c r="J837" i="2"/>
  <c r="N965" i="2"/>
  <c r="J965" i="2"/>
  <c r="K965" i="2" s="1"/>
  <c r="H965" i="2"/>
  <c r="N1221" i="2"/>
  <c r="J1221" i="2"/>
  <c r="H1221" i="2"/>
  <c r="N1477" i="2"/>
  <c r="H1477" i="2"/>
  <c r="I1478" i="2" s="1"/>
  <c r="J1477" i="2"/>
  <c r="K1477" i="2" s="1"/>
  <c r="N1733" i="2"/>
  <c r="J1733" i="2"/>
  <c r="H1733" i="2"/>
  <c r="N1989" i="2"/>
  <c r="J1989" i="2"/>
  <c r="H1989" i="2"/>
  <c r="N2245" i="2"/>
  <c r="J2245" i="2"/>
  <c r="H2245" i="2"/>
  <c r="N2501" i="2"/>
  <c r="H2501" i="2"/>
  <c r="I2502" i="2" s="1"/>
  <c r="J2501" i="2"/>
  <c r="N2757" i="2"/>
  <c r="J2757" i="2"/>
  <c r="K2757" i="2" s="1"/>
  <c r="H2757" i="2"/>
  <c r="N3013" i="2"/>
  <c r="J3013" i="2"/>
  <c r="K3013" i="2" s="1"/>
  <c r="H3013" i="2"/>
  <c r="N3269" i="2"/>
  <c r="H3269" i="2"/>
  <c r="J3269" i="2"/>
  <c r="K3269" i="2" s="1"/>
  <c r="N849" i="2"/>
  <c r="J849" i="2"/>
  <c r="H849" i="2"/>
  <c r="H1055" i="2"/>
  <c r="J1055" i="2"/>
  <c r="N1055" i="2"/>
  <c r="N1258" i="2"/>
  <c r="J1258" i="2"/>
  <c r="H1258" i="2"/>
  <c r="G1464" i="2"/>
  <c r="H1670" i="2"/>
  <c r="N1670" i="2"/>
  <c r="J1670" i="2"/>
  <c r="N1873" i="2"/>
  <c r="J1873" i="2"/>
  <c r="H1873" i="2"/>
  <c r="H2079" i="2"/>
  <c r="N2079" i="2"/>
  <c r="J2079" i="2"/>
  <c r="N2282" i="2"/>
  <c r="J2282" i="2"/>
  <c r="H2282" i="2"/>
  <c r="H2694" i="2"/>
  <c r="N2694" i="2"/>
  <c r="J2694" i="2"/>
  <c r="J2897" i="2"/>
  <c r="N2897" i="2"/>
  <c r="H2897" i="2"/>
  <c r="H3103" i="2"/>
  <c r="N3103" i="2"/>
  <c r="J3103" i="2"/>
  <c r="G3306" i="2"/>
  <c r="J928" i="2"/>
  <c r="H928" i="2"/>
  <c r="N928" i="2"/>
  <c r="H1134" i="2"/>
  <c r="J1134" i="2"/>
  <c r="K1134" i="2" s="1"/>
  <c r="N1134" i="2"/>
  <c r="H1543" i="2"/>
  <c r="N1543" i="2"/>
  <c r="J1543" i="2"/>
  <c r="J1952" i="2"/>
  <c r="H1952" i="2"/>
  <c r="I1953" i="2" s="1"/>
  <c r="N1952" i="2"/>
  <c r="H2158" i="2"/>
  <c r="J2158" i="2"/>
  <c r="N2158" i="2"/>
  <c r="H2567" i="2"/>
  <c r="N2567" i="2"/>
  <c r="J2567" i="2"/>
  <c r="N2770" i="2"/>
  <c r="J2770" i="2"/>
  <c r="H2770" i="2"/>
  <c r="J2976" i="2"/>
  <c r="H2976" i="2"/>
  <c r="N2976" i="2"/>
  <c r="H3182" i="2"/>
  <c r="N3182" i="2"/>
  <c r="J3182" i="2"/>
  <c r="G801" i="2"/>
  <c r="G1007" i="2"/>
  <c r="G1416" i="2"/>
  <c r="H1622" i="2"/>
  <c r="J1622" i="2"/>
  <c r="K1622" i="2" s="1"/>
  <c r="N1622" i="2"/>
  <c r="G2031" i="2"/>
  <c r="H2646" i="2"/>
  <c r="J2646" i="2"/>
  <c r="K2646" i="2" s="1"/>
  <c r="N2646" i="2"/>
  <c r="G3055" i="2"/>
  <c r="N946" i="2"/>
  <c r="J946" i="2"/>
  <c r="K946" i="2" s="1"/>
  <c r="H946" i="2"/>
  <c r="H1278" i="2"/>
  <c r="J1278" i="2"/>
  <c r="N1278" i="2"/>
  <c r="J2256" i="2"/>
  <c r="K2256" i="2" s="1"/>
  <c r="N2256" i="2"/>
  <c r="H2256" i="2"/>
  <c r="N2585" i="2"/>
  <c r="J2585" i="2"/>
  <c r="H2585" i="2"/>
  <c r="J2914" i="2"/>
  <c r="N2914" i="2"/>
  <c r="H2914" i="2"/>
  <c r="J3240" i="2"/>
  <c r="H3240" i="2"/>
  <c r="N3240" i="2"/>
  <c r="H990" i="2"/>
  <c r="I991" i="2" s="1"/>
  <c r="N990" i="2"/>
  <c r="J990" i="2"/>
  <c r="H1319" i="2"/>
  <c r="N1319" i="2"/>
  <c r="J1319" i="2"/>
  <c r="H1974" i="2"/>
  <c r="N1974" i="2"/>
  <c r="J1974" i="2"/>
  <c r="N2626" i="2"/>
  <c r="J2626" i="2"/>
  <c r="H2626" i="2"/>
  <c r="H2958" i="2"/>
  <c r="N2958" i="2"/>
  <c r="J2958" i="2"/>
  <c r="H3287" i="2"/>
  <c r="N3287" i="2"/>
  <c r="J3287" i="2"/>
  <c r="N1034" i="2"/>
  <c r="J1034" i="2"/>
  <c r="H1034" i="2"/>
  <c r="J2344" i="2"/>
  <c r="K2344" i="2" s="1"/>
  <c r="H2344" i="2"/>
  <c r="N2344" i="2"/>
  <c r="N2673" i="2"/>
  <c r="J2673" i="2"/>
  <c r="H2673" i="2"/>
  <c r="H2999" i="2"/>
  <c r="I3000" i="2" s="1"/>
  <c r="N2999" i="2"/>
  <c r="J2999" i="2"/>
  <c r="N1713" i="2"/>
  <c r="J1713" i="2"/>
  <c r="H1713" i="2"/>
  <c r="H2039" i="2"/>
  <c r="I2040" i="2" s="1"/>
  <c r="N2039" i="2"/>
  <c r="J2039" i="2"/>
  <c r="K2039" i="2" s="1"/>
  <c r="H3023" i="2"/>
  <c r="N3023" i="2"/>
  <c r="J3023" i="2"/>
  <c r="H1086" i="2"/>
  <c r="N1086" i="2"/>
  <c r="J1086" i="2"/>
  <c r="N1409" i="2"/>
  <c r="J1409" i="2"/>
  <c r="K1409" i="2" s="1"/>
  <c r="H1409" i="2"/>
  <c r="I1410" i="2" s="1"/>
  <c r="J2064" i="2"/>
  <c r="K2064" i="2" s="1"/>
  <c r="N2064" i="2"/>
  <c r="H2064" i="2"/>
  <c r="N2767" i="2"/>
  <c r="H2767" i="2"/>
  <c r="J2767" i="2"/>
  <c r="N1905" i="2"/>
  <c r="J1905" i="2"/>
  <c r="K1905" i="2" s="1"/>
  <c r="H1905" i="2"/>
  <c r="N2778" i="2"/>
  <c r="J2778" i="2"/>
  <c r="H2778" i="2"/>
  <c r="J3216" i="2"/>
  <c r="K3216" i="2" s="1"/>
  <c r="H3216" i="2"/>
  <c r="N3216" i="2"/>
  <c r="H1047" i="2"/>
  <c r="N1047" i="2"/>
  <c r="J1047" i="2"/>
  <c r="J1920" i="2"/>
  <c r="H1920" i="2"/>
  <c r="N1920" i="2"/>
  <c r="H2790" i="2"/>
  <c r="N2790" i="2"/>
  <c r="J2790" i="2"/>
  <c r="K2790" i="2" s="1"/>
  <c r="H3279" i="2"/>
  <c r="N3279" i="2"/>
  <c r="J3279" i="2"/>
  <c r="H1111" i="2"/>
  <c r="J1111" i="2"/>
  <c r="N1111" i="2"/>
  <c r="N1985" i="2"/>
  <c r="J1985" i="2"/>
  <c r="K1985" i="2" s="1"/>
  <c r="H1985" i="2"/>
  <c r="I1986" i="2" s="1"/>
  <c r="J2864" i="2"/>
  <c r="H2864" i="2"/>
  <c r="I2865" i="2" s="1"/>
  <c r="N2864" i="2"/>
  <c r="H2807" i="2"/>
  <c r="J2807" i="2"/>
  <c r="N2807" i="2"/>
  <c r="J365" i="5"/>
  <c r="H365" i="5"/>
  <c r="J493" i="5"/>
  <c r="H493" i="5"/>
  <c r="J621" i="5"/>
  <c r="H621" i="5"/>
  <c r="J749" i="5"/>
  <c r="H749" i="5"/>
  <c r="J877" i="5"/>
  <c r="H877" i="5"/>
  <c r="J1005" i="5"/>
  <c r="H1005" i="5"/>
  <c r="J1133" i="5"/>
  <c r="K1133" i="5" s="1"/>
  <c r="H1133" i="5"/>
  <c r="J1261" i="5"/>
  <c r="H1261" i="5"/>
  <c r="J1389" i="5"/>
  <c r="K1389" i="5" s="1"/>
  <c r="H1389" i="5"/>
  <c r="J1517" i="5"/>
  <c r="H1517" i="5"/>
  <c r="H398" i="5"/>
  <c r="J398" i="5"/>
  <c r="J910" i="5"/>
  <c r="H910" i="5"/>
  <c r="J1422" i="5"/>
  <c r="K1422" i="5" s="1"/>
  <c r="H1422" i="5"/>
  <c r="J1592" i="5"/>
  <c r="K1592" i="5" s="1"/>
  <c r="H1592" i="5"/>
  <c r="I1593" i="5" s="1"/>
  <c r="H345" i="5"/>
  <c r="J345" i="5"/>
  <c r="J687" i="5"/>
  <c r="H687" i="5"/>
  <c r="J857" i="5"/>
  <c r="H857" i="5"/>
  <c r="J1199" i="5"/>
  <c r="H1199" i="5"/>
  <c r="J1369" i="5"/>
  <c r="H1369" i="5"/>
  <c r="J304" i="5"/>
  <c r="H304" i="5"/>
  <c r="J646" i="5"/>
  <c r="H646" i="5"/>
  <c r="I647" i="5" s="1"/>
  <c r="J703" i="5"/>
  <c r="H703" i="5"/>
  <c r="J1248" i="5"/>
  <c r="H1248" i="5"/>
  <c r="H894" i="5"/>
  <c r="J894" i="5"/>
  <c r="K894" i="5" s="1"/>
  <c r="H350" i="5"/>
  <c r="J350" i="5"/>
  <c r="H1662" i="5"/>
  <c r="J1662" i="5"/>
  <c r="H712" i="5"/>
  <c r="J712" i="5"/>
  <c r="J1407" i="5"/>
  <c r="H1407" i="5"/>
  <c r="J1022" i="5"/>
  <c r="H1022" i="5"/>
  <c r="J522" i="5"/>
  <c r="H522" i="5"/>
  <c r="J1120" i="5"/>
  <c r="H1120" i="5"/>
  <c r="J830" i="5"/>
  <c r="H830" i="5"/>
  <c r="G2280" i="2"/>
  <c r="G2935" i="2"/>
  <c r="G3264" i="2"/>
  <c r="I3264" i="2" s="1"/>
  <c r="G1014" i="2"/>
  <c r="I1014" i="2" s="1"/>
  <c r="G1343" i="2"/>
  <c r="I1343" i="2" s="1"/>
  <c r="G1998" i="2"/>
  <c r="I1998" i="2" s="1"/>
  <c r="G2327" i="2"/>
  <c r="I2327" i="2" s="1"/>
  <c r="G2650" i="2"/>
  <c r="I2650" i="2" s="1"/>
  <c r="G2982" i="2"/>
  <c r="I2982" i="2" s="1"/>
  <c r="I3305" i="2"/>
  <c r="G1038" i="2"/>
  <c r="I1038" i="2" s="1"/>
  <c r="H1367" i="2"/>
  <c r="J1367" i="2"/>
  <c r="N1367" i="2"/>
  <c r="G2022" i="2"/>
  <c r="I2022" i="2" s="1"/>
  <c r="G2345" i="2"/>
  <c r="I2345" i="2" s="1"/>
  <c r="G2674" i="2"/>
  <c r="I2674" i="2" s="1"/>
  <c r="G3006" i="2"/>
  <c r="I3006" i="2" s="1"/>
  <c r="J3329" i="2"/>
  <c r="H3329" i="2"/>
  <c r="I3330" i="2" s="1"/>
  <c r="N3329" i="2"/>
  <c r="H1063" i="2"/>
  <c r="N1063" i="2"/>
  <c r="J1063" i="2"/>
  <c r="K1063" i="2" s="1"/>
  <c r="G1718" i="2"/>
  <c r="I1718" i="2" s="1"/>
  <c r="H2047" i="2"/>
  <c r="N2047" i="2"/>
  <c r="J2047" i="2"/>
  <c r="N2370" i="2"/>
  <c r="J2370" i="2"/>
  <c r="H2370" i="2"/>
  <c r="G2702" i="2"/>
  <c r="G3031" i="2"/>
  <c r="N962" i="2"/>
  <c r="J962" i="2"/>
  <c r="H962" i="2"/>
  <c r="G1842" i="2"/>
  <c r="G2718" i="2"/>
  <c r="I2718" i="2" s="1"/>
  <c r="G1846" i="2"/>
  <c r="I1846" i="2" s="1"/>
  <c r="G2726" i="2"/>
  <c r="I2726" i="2" s="1"/>
  <c r="G2103" i="2"/>
  <c r="G2294" i="2"/>
  <c r="I2294" i="2" s="1"/>
  <c r="J3170" i="2"/>
  <c r="K3170" i="2" s="1"/>
  <c r="N3170" i="2"/>
  <c r="H3170" i="2"/>
  <c r="G985" i="2"/>
  <c r="I1865" i="2"/>
  <c r="G2738" i="2"/>
  <c r="I2738" i="2" s="1"/>
  <c r="N2377" i="2"/>
  <c r="J2377" i="2"/>
  <c r="H2377" i="2"/>
  <c r="G2358" i="2"/>
  <c r="I2358" i="2" s="1"/>
  <c r="G3238" i="2"/>
  <c r="I3238" i="2" s="1"/>
  <c r="G1062" i="2"/>
  <c r="I1062" i="2" s="1"/>
  <c r="N1929" i="2"/>
  <c r="J1929" i="2"/>
  <c r="H1929" i="2"/>
  <c r="G2806" i="2"/>
  <c r="I2806" i="2" s="1"/>
  <c r="N961" i="2"/>
  <c r="J961" i="2"/>
  <c r="K961" i="2" s="1"/>
  <c r="H961" i="2"/>
  <c r="I961" i="2" s="1"/>
  <c r="G364" i="5"/>
  <c r="I364" i="5" s="1"/>
  <c r="J492" i="5"/>
  <c r="H492" i="5"/>
  <c r="J620" i="5"/>
  <c r="H620" i="5"/>
  <c r="J748" i="5"/>
  <c r="K748" i="5" s="1"/>
  <c r="H748" i="5"/>
  <c r="J876" i="5"/>
  <c r="K876" i="5" s="1"/>
  <c r="H876" i="5"/>
  <c r="J1004" i="5"/>
  <c r="H1004" i="5"/>
  <c r="J1132" i="5"/>
  <c r="H1132" i="5"/>
  <c r="J1260" i="5"/>
  <c r="K1260" i="5" s="1"/>
  <c r="H1260" i="5"/>
  <c r="J1388" i="5"/>
  <c r="H1388" i="5"/>
  <c r="J1516" i="5"/>
  <c r="H1516" i="5"/>
  <c r="J357" i="5"/>
  <c r="H357" i="5"/>
  <c r="I357" i="5" s="1"/>
  <c r="I485" i="5"/>
  <c r="J613" i="5"/>
  <c r="H613" i="5"/>
  <c r="I613" i="5" s="1"/>
  <c r="J741" i="5"/>
  <c r="H741" i="5"/>
  <c r="I741" i="5" s="1"/>
  <c r="I869" i="5"/>
  <c r="I997" i="5"/>
  <c r="I1125" i="5"/>
  <c r="I1253" i="5"/>
  <c r="J1381" i="5"/>
  <c r="H1381" i="5"/>
  <c r="I1381" i="5" s="1"/>
  <c r="J1509" i="5"/>
  <c r="H1509" i="5"/>
  <c r="I1509" i="5" s="1"/>
  <c r="I1637" i="5"/>
  <c r="H728" i="5"/>
  <c r="J728" i="5"/>
  <c r="I1582" i="5"/>
  <c r="J847" i="5"/>
  <c r="H847" i="5"/>
  <c r="H294" i="5"/>
  <c r="J294" i="5"/>
  <c r="K294" i="5" s="1"/>
  <c r="H1488" i="5"/>
  <c r="I1489" i="5" s="1"/>
  <c r="J1488" i="5"/>
  <c r="K1488" i="5" s="1"/>
  <c r="H1658" i="5"/>
  <c r="J1658" i="5"/>
  <c r="K1658" i="5" s="1"/>
  <c r="J785" i="5"/>
  <c r="H785" i="5"/>
  <c r="I785" i="5" s="1"/>
  <c r="J1056" i="5"/>
  <c r="H1056" i="5"/>
  <c r="J1601" i="5"/>
  <c r="K1601" i="5" s="1"/>
  <c r="H1601" i="5"/>
  <c r="J1009" i="5"/>
  <c r="H1009" i="5"/>
  <c r="J1280" i="5"/>
  <c r="H1280" i="5"/>
  <c r="I1554" i="5"/>
  <c r="J414" i="5"/>
  <c r="H414" i="5"/>
  <c r="J1233" i="5"/>
  <c r="K1233" i="5" s="1"/>
  <c r="H1233" i="5"/>
  <c r="G1504" i="5"/>
  <c r="J1192" i="5"/>
  <c r="H1192" i="5"/>
  <c r="J1631" i="5"/>
  <c r="H1631" i="5"/>
  <c r="G651" i="5"/>
  <c r="H1374" i="5"/>
  <c r="J1374" i="5"/>
  <c r="I690" i="5"/>
  <c r="J1088" i="5"/>
  <c r="H1088" i="5"/>
  <c r="I945" i="5"/>
  <c r="H691" i="5"/>
  <c r="J691" i="5"/>
  <c r="K691" i="5" s="1"/>
  <c r="G1665" i="5"/>
  <c r="J1344" i="5"/>
  <c r="H1344" i="5"/>
  <c r="G1139" i="2"/>
  <c r="G1523" i="2"/>
  <c r="G1651" i="2"/>
  <c r="G1907" i="2"/>
  <c r="G2035" i="2"/>
  <c r="I2547" i="2"/>
  <c r="G2803" i="2"/>
  <c r="G3059" i="2"/>
  <c r="I3187" i="2"/>
  <c r="N860" i="2"/>
  <c r="H860" i="2"/>
  <c r="J860" i="2"/>
  <c r="K860" i="2" s="1"/>
  <c r="N2652" i="2"/>
  <c r="J2652" i="2"/>
  <c r="H2652" i="2"/>
  <c r="N2780" i="2"/>
  <c r="H2780" i="2"/>
  <c r="J2780" i="2"/>
  <c r="N2908" i="2"/>
  <c r="H2908" i="2"/>
  <c r="J2908" i="2"/>
  <c r="N3036" i="2"/>
  <c r="J3036" i="2"/>
  <c r="H3036" i="2"/>
  <c r="N3164" i="2"/>
  <c r="J3164" i="2"/>
  <c r="H3164" i="2"/>
  <c r="N3292" i="2"/>
  <c r="H3292" i="2"/>
  <c r="J3292" i="2"/>
  <c r="K3292" i="2" s="1"/>
  <c r="G837" i="2"/>
  <c r="I837" i="2" s="1"/>
  <c r="N1093" i="2"/>
  <c r="J1093" i="2"/>
  <c r="H1093" i="2"/>
  <c r="N1349" i="2"/>
  <c r="H1349" i="2"/>
  <c r="I1350" i="2" s="1"/>
  <c r="J1349" i="2"/>
  <c r="N1605" i="2"/>
  <c r="J1605" i="2"/>
  <c r="H1605" i="2"/>
  <c r="I1606" i="2" s="1"/>
  <c r="N1861" i="2"/>
  <c r="H1861" i="2"/>
  <c r="J1861" i="2"/>
  <c r="N2117" i="2"/>
  <c r="J2117" i="2"/>
  <c r="H2117" i="2"/>
  <c r="N2373" i="2"/>
  <c r="H2373" i="2"/>
  <c r="I2374" i="2" s="1"/>
  <c r="J2373" i="2"/>
  <c r="N2629" i="2"/>
  <c r="J2629" i="2"/>
  <c r="H2629" i="2"/>
  <c r="I2630" i="2" s="1"/>
  <c r="N2885" i="2"/>
  <c r="H2885" i="2"/>
  <c r="J2885" i="2"/>
  <c r="N3141" i="2"/>
  <c r="J3141" i="2"/>
  <c r="K3141" i="2" s="1"/>
  <c r="H3141" i="2"/>
  <c r="G849" i="2"/>
  <c r="G1055" i="2"/>
  <c r="G1258" i="2"/>
  <c r="I1258" i="2" s="1"/>
  <c r="J1464" i="2"/>
  <c r="H1464" i="2"/>
  <c r="N1464" i="2"/>
  <c r="G1670" i="2"/>
  <c r="I1670" i="2" s="1"/>
  <c r="G1873" i="2"/>
  <c r="G2079" i="2"/>
  <c r="I2079" i="2" s="1"/>
  <c r="G2282" i="2"/>
  <c r="I2282" i="2" s="1"/>
  <c r="G2694" i="2"/>
  <c r="I2694" i="2" s="1"/>
  <c r="G2897" i="2"/>
  <c r="I2897" i="2" s="1"/>
  <c r="G3103" i="2"/>
  <c r="I3103" i="2" s="1"/>
  <c r="J3306" i="2"/>
  <c r="N3306" i="2"/>
  <c r="H3306" i="2"/>
  <c r="G1134" i="2"/>
  <c r="I1134" i="2" s="1"/>
  <c r="G1337" i="2"/>
  <c r="G1543" i="2"/>
  <c r="I1543" i="2" s="1"/>
  <c r="N1746" i="2"/>
  <c r="J1746" i="2"/>
  <c r="H1746" i="2"/>
  <c r="G2158" i="2"/>
  <c r="I2158" i="2" s="1"/>
  <c r="G2567" i="2"/>
  <c r="G2770" i="2"/>
  <c r="I2770" i="2" s="1"/>
  <c r="G2976" i="2"/>
  <c r="G3182" i="2"/>
  <c r="I3182" i="2" s="1"/>
  <c r="N801" i="2"/>
  <c r="J801" i="2"/>
  <c r="H801" i="2"/>
  <c r="N1007" i="2"/>
  <c r="H1007" i="2"/>
  <c r="J1007" i="2"/>
  <c r="J1416" i="2"/>
  <c r="H1416" i="2"/>
  <c r="N1416" i="2"/>
  <c r="G1622" i="2"/>
  <c r="N2031" i="2"/>
  <c r="H2031" i="2"/>
  <c r="J2031" i="2"/>
  <c r="K2031" i="2" s="1"/>
  <c r="G2440" i="2"/>
  <c r="G2646" i="2"/>
  <c r="I2646" i="2" s="1"/>
  <c r="G2849" i="2"/>
  <c r="H3055" i="2"/>
  <c r="J3055" i="2"/>
  <c r="N3055" i="2"/>
  <c r="G3258" i="2"/>
  <c r="G946" i="2"/>
  <c r="I946" i="2" s="1"/>
  <c r="I1278" i="2"/>
  <c r="N1601" i="2"/>
  <c r="J1601" i="2"/>
  <c r="H1601" i="2"/>
  <c r="N1930" i="2"/>
  <c r="J1930" i="2"/>
  <c r="K1930" i="2" s="1"/>
  <c r="H1930" i="2"/>
  <c r="I2256" i="2"/>
  <c r="I990" i="2"/>
  <c r="I1319" i="2"/>
  <c r="J1648" i="2"/>
  <c r="K1648" i="2" s="1"/>
  <c r="N1648" i="2"/>
  <c r="H1648" i="2"/>
  <c r="I1648" i="2" s="1"/>
  <c r="I1974" i="2"/>
  <c r="H2303" i="2"/>
  <c r="I2303" i="2" s="1"/>
  <c r="J2303" i="2"/>
  <c r="K2303" i="2" s="1"/>
  <c r="N2303" i="2"/>
  <c r="I2958" i="2"/>
  <c r="I3287" i="2"/>
  <c r="I1034" i="2"/>
  <c r="J1360" i="2"/>
  <c r="N1360" i="2"/>
  <c r="H1360" i="2"/>
  <c r="I2344" i="2"/>
  <c r="I2673" i="2"/>
  <c r="I2999" i="2"/>
  <c r="J3328" i="2"/>
  <c r="H3328" i="2"/>
  <c r="I3328" i="2" s="1"/>
  <c r="N3328" i="2"/>
  <c r="J1384" i="2"/>
  <c r="K1384" i="2" s="1"/>
  <c r="H1384" i="2"/>
  <c r="I1384" i="2" s="1"/>
  <c r="N1384" i="2"/>
  <c r="I1713" i="2"/>
  <c r="I2039" i="2"/>
  <c r="I3023" i="2"/>
  <c r="N754" i="2"/>
  <c r="J754" i="2"/>
  <c r="H754" i="2"/>
  <c r="I754" i="2" s="1"/>
  <c r="I1086" i="2"/>
  <c r="I1409" i="2"/>
  <c r="I2064" i="2"/>
  <c r="N1897" i="2"/>
  <c r="J1897" i="2"/>
  <c r="H1897" i="2"/>
  <c r="I2767" i="2"/>
  <c r="I1905" i="2"/>
  <c r="I2778" i="2"/>
  <c r="J2432" i="2"/>
  <c r="K2432" i="2" s="1"/>
  <c r="H2432" i="2"/>
  <c r="I2432" i="2" s="1"/>
  <c r="N2432" i="2"/>
  <c r="N1473" i="2"/>
  <c r="J1473" i="2"/>
  <c r="H1473" i="2"/>
  <c r="I1473" i="2" s="1"/>
  <c r="I3216" i="2"/>
  <c r="I1047" i="2"/>
  <c r="I1920" i="2"/>
  <c r="I2790" i="2"/>
  <c r="N2761" i="2"/>
  <c r="J2761" i="2"/>
  <c r="H2761" i="2"/>
  <c r="I2761" i="2" s="1"/>
  <c r="N1537" i="2"/>
  <c r="J1537" i="2"/>
  <c r="H1537" i="2"/>
  <c r="N2417" i="2"/>
  <c r="J2417" i="2"/>
  <c r="H2417" i="2"/>
  <c r="I2417" i="2" s="1"/>
  <c r="I3279" i="2"/>
  <c r="I1111" i="2"/>
  <c r="I1985" i="2"/>
  <c r="I2864" i="2"/>
  <c r="I2807" i="2"/>
  <c r="N1674" i="2"/>
  <c r="J1674" i="2"/>
  <c r="H1674" i="2"/>
  <c r="I1674" i="2" s="1"/>
  <c r="J372" i="5"/>
  <c r="H372" i="5"/>
  <c r="I372" i="5" s="1"/>
  <c r="J500" i="5"/>
  <c r="H500" i="5"/>
  <c r="I501" i="5" s="1"/>
  <c r="J628" i="5"/>
  <c r="H628" i="5"/>
  <c r="I628" i="5" s="1"/>
  <c r="J756" i="5"/>
  <c r="H756" i="5"/>
  <c r="I756" i="5" s="1"/>
  <c r="J884" i="5"/>
  <c r="K884" i="5" s="1"/>
  <c r="H884" i="5"/>
  <c r="I884" i="5" s="1"/>
  <c r="J1012" i="5"/>
  <c r="H1012" i="5"/>
  <c r="I1012" i="5" s="1"/>
  <c r="J1140" i="5"/>
  <c r="K1140" i="5" s="1"/>
  <c r="H1140" i="5"/>
  <c r="I1141" i="5" s="1"/>
  <c r="J1268" i="5"/>
  <c r="H1268" i="5"/>
  <c r="I1268" i="5" s="1"/>
  <c r="J1396" i="5"/>
  <c r="H1396" i="5"/>
  <c r="I1396" i="5" s="1"/>
  <c r="J1524" i="5"/>
  <c r="H1524" i="5"/>
  <c r="I1525" i="5" s="1"/>
  <c r="J1652" i="5"/>
  <c r="K1652" i="5" s="1"/>
  <c r="H1652" i="5"/>
  <c r="I1652" i="5" s="1"/>
  <c r="I365" i="5"/>
  <c r="I493" i="5"/>
  <c r="I621" i="5"/>
  <c r="I749" i="5"/>
  <c r="I877" i="5"/>
  <c r="I1005" i="5"/>
  <c r="I1133" i="5"/>
  <c r="I1261" i="5"/>
  <c r="I1389" i="5"/>
  <c r="I1517" i="5"/>
  <c r="J1645" i="5"/>
  <c r="H1645" i="5"/>
  <c r="I1645" i="5" s="1"/>
  <c r="J568" i="5"/>
  <c r="H568" i="5"/>
  <c r="H738" i="5"/>
  <c r="J738" i="5"/>
  <c r="J1080" i="5"/>
  <c r="K1080" i="5" s="1"/>
  <c r="H1080" i="5"/>
  <c r="H1250" i="5"/>
  <c r="J1250" i="5"/>
  <c r="K1250" i="5" s="1"/>
  <c r="I1592" i="5"/>
  <c r="J816" i="5"/>
  <c r="H816" i="5"/>
  <c r="H986" i="5"/>
  <c r="I986" i="5" s="1"/>
  <c r="J986" i="5"/>
  <c r="J1158" i="5"/>
  <c r="H1158" i="5"/>
  <c r="H1498" i="5"/>
  <c r="I1499" i="5" s="1"/>
  <c r="J1498" i="5"/>
  <c r="H255" i="5"/>
  <c r="J255" i="5"/>
  <c r="J800" i="5"/>
  <c r="K800" i="5" s="1"/>
  <c r="H800" i="5"/>
  <c r="I800" i="5" s="1"/>
  <c r="H1619" i="5"/>
  <c r="I1619" i="5" s="1"/>
  <c r="J1619" i="5"/>
  <c r="K1619" i="5" s="1"/>
  <c r="H479" i="5"/>
  <c r="J479" i="5"/>
  <c r="H753" i="5"/>
  <c r="J753" i="5"/>
  <c r="J1024" i="5"/>
  <c r="K1024" i="5" s="1"/>
  <c r="H1024" i="5"/>
  <c r="I1024" i="5" s="1"/>
  <c r="H1298" i="5"/>
  <c r="J1298" i="5"/>
  <c r="G1569" i="5"/>
  <c r="H977" i="5"/>
  <c r="J977" i="5"/>
  <c r="K977" i="5" s="1"/>
  <c r="I1248" i="5"/>
  <c r="H1522" i="5"/>
  <c r="J1522" i="5"/>
  <c r="J455" i="5"/>
  <c r="H455" i="5"/>
  <c r="G779" i="5"/>
  <c r="H1223" i="5"/>
  <c r="J1223" i="5"/>
  <c r="K1223" i="5" s="1"/>
  <c r="G1662" i="5"/>
  <c r="H679" i="5"/>
  <c r="J679" i="5"/>
  <c r="J1118" i="5"/>
  <c r="H1118" i="5"/>
  <c r="G1547" i="5"/>
  <c r="J745" i="5"/>
  <c r="H745" i="5"/>
  <c r="I745" i="5" s="1"/>
  <c r="H713" i="5"/>
  <c r="I713" i="5" s="1"/>
  <c r="J713" i="5"/>
  <c r="G1419" i="5"/>
  <c r="J737" i="5"/>
  <c r="H737" i="5"/>
  <c r="H1427" i="5"/>
  <c r="I1427" i="5" s="1"/>
  <c r="J1427" i="5"/>
  <c r="K1427" i="5" s="1"/>
  <c r="G1153" i="5"/>
  <c r="J777" i="5"/>
  <c r="K777" i="5" s="1"/>
  <c r="H777" i="5"/>
  <c r="I777" i="5" s="1"/>
  <c r="I522" i="5"/>
  <c r="H383" i="5"/>
  <c r="J383" i="5"/>
  <c r="K383" i="5" s="1"/>
  <c r="J1481" i="5"/>
  <c r="H1481" i="5"/>
  <c r="I1481" i="5" s="1"/>
  <c r="I1120" i="5"/>
  <c r="J2600" i="2"/>
  <c r="H2600" i="2"/>
  <c r="N2600" i="2"/>
  <c r="N1690" i="2"/>
  <c r="J1690" i="2"/>
  <c r="H1690" i="2"/>
  <c r="I1691" i="2" s="1"/>
  <c r="J1392" i="2"/>
  <c r="K1392" i="2" s="1"/>
  <c r="N1392" i="2"/>
  <c r="H1392" i="2"/>
  <c r="I1392" i="2" s="1"/>
  <c r="I2370" i="2"/>
  <c r="I962" i="2"/>
  <c r="I976" i="2"/>
  <c r="N1417" i="2"/>
  <c r="J1417" i="2"/>
  <c r="H1417" i="2"/>
  <c r="I1488" i="2"/>
  <c r="I492" i="5"/>
  <c r="I620" i="5"/>
  <c r="I748" i="5"/>
  <c r="I876" i="5"/>
  <c r="I1004" i="5"/>
  <c r="I1132" i="5"/>
  <c r="I1260" i="5"/>
  <c r="I1388" i="5"/>
  <c r="I1516" i="5"/>
  <c r="J1644" i="5"/>
  <c r="H1644" i="5"/>
  <c r="I1644" i="5" s="1"/>
  <c r="I386" i="5"/>
  <c r="H1146" i="5"/>
  <c r="I1146" i="5" s="1"/>
  <c r="J1146" i="5"/>
  <c r="I1488" i="5"/>
  <c r="I1330" i="5"/>
  <c r="I1009" i="5"/>
  <c r="I424" i="5"/>
  <c r="I1192" i="5"/>
  <c r="J651" i="5"/>
  <c r="H651" i="5"/>
  <c r="J983" i="5"/>
  <c r="H983" i="5"/>
  <c r="H658" i="5"/>
  <c r="I658" i="5" s="1"/>
  <c r="J658" i="5"/>
  <c r="K658" i="5" s="1"/>
  <c r="I3033" i="2"/>
  <c r="N2675" i="2"/>
  <c r="J2675" i="2"/>
  <c r="K2675" i="2" s="1"/>
  <c r="H2675" i="2"/>
  <c r="I2676" i="2" s="1"/>
  <c r="I860" i="2"/>
  <c r="N988" i="2"/>
  <c r="H988" i="2"/>
  <c r="J988" i="2"/>
  <c r="N1116" i="2"/>
  <c r="J1116" i="2"/>
  <c r="H1116" i="2"/>
  <c r="N1244" i="2"/>
  <c r="J1244" i="2"/>
  <c r="H1244" i="2"/>
  <c r="N1372" i="2"/>
  <c r="H1372" i="2"/>
  <c r="J1372" i="2"/>
  <c r="N1500" i="2"/>
  <c r="J1500" i="2"/>
  <c r="K1500" i="2" s="1"/>
  <c r="H1500" i="2"/>
  <c r="N1628" i="2"/>
  <c r="J1628" i="2"/>
  <c r="H1628" i="2"/>
  <c r="N1756" i="2"/>
  <c r="J1756" i="2"/>
  <c r="H1756" i="2"/>
  <c r="N1884" i="2"/>
  <c r="H1884" i="2"/>
  <c r="J1884" i="2"/>
  <c r="K1884" i="2" s="1"/>
  <c r="N2012" i="2"/>
  <c r="H2012" i="2"/>
  <c r="J2012" i="2"/>
  <c r="N2140" i="2"/>
  <c r="J2140" i="2"/>
  <c r="H2140" i="2"/>
  <c r="N2268" i="2"/>
  <c r="J2268" i="2"/>
  <c r="H2268" i="2"/>
  <c r="N2396" i="2"/>
  <c r="H2396" i="2"/>
  <c r="J2396" i="2"/>
  <c r="N2524" i="2"/>
  <c r="J2524" i="2"/>
  <c r="K2524" i="2" s="1"/>
  <c r="H2524" i="2"/>
  <c r="I965" i="2"/>
  <c r="I1093" i="2"/>
  <c r="I1221" i="2"/>
  <c r="I1349" i="2"/>
  <c r="I1477" i="2"/>
  <c r="I1605" i="2"/>
  <c r="I1733" i="2"/>
  <c r="I1861" i="2"/>
  <c r="I1989" i="2"/>
  <c r="I2117" i="2"/>
  <c r="I2245" i="2"/>
  <c r="I2373" i="2"/>
  <c r="I2501" i="2"/>
  <c r="I2629" i="2"/>
  <c r="I2757" i="2"/>
  <c r="I2885" i="2"/>
  <c r="I3013" i="2"/>
  <c r="I3141" i="2"/>
  <c r="I3269" i="2"/>
  <c r="J2488" i="2"/>
  <c r="K2488" i="2" s="1"/>
  <c r="H2488" i="2"/>
  <c r="I2488" i="2" s="1"/>
  <c r="N2488" i="2"/>
  <c r="I928" i="2"/>
  <c r="N1337" i="2"/>
  <c r="J1337" i="2"/>
  <c r="H1337" i="2"/>
  <c r="I1746" i="2"/>
  <c r="I1952" i="2"/>
  <c r="N2361" i="2"/>
  <c r="J2361" i="2"/>
  <c r="H2361" i="2"/>
  <c r="I2361" i="2" s="1"/>
  <c r="N1210" i="2"/>
  <c r="J1210" i="2"/>
  <c r="H1210" i="2"/>
  <c r="I1210" i="2" s="1"/>
  <c r="N1825" i="2"/>
  <c r="J1825" i="2"/>
  <c r="K1825" i="2" s="1"/>
  <c r="H1825" i="2"/>
  <c r="I1825" i="2" s="1"/>
  <c r="J2440" i="2"/>
  <c r="H2440" i="2"/>
  <c r="N2440" i="2"/>
  <c r="J2849" i="2"/>
  <c r="N2849" i="2"/>
  <c r="H2849" i="2"/>
  <c r="J3258" i="2"/>
  <c r="K3258" i="2" s="1"/>
  <c r="N3258" i="2"/>
  <c r="H3258" i="2"/>
  <c r="I1601" i="2"/>
  <c r="G2585" i="2"/>
  <c r="I2585" i="2" s="1"/>
  <c r="G2914" i="2"/>
  <c r="I2914" i="2" s="1"/>
  <c r="G3240" i="2"/>
  <c r="I3240" i="2" s="1"/>
  <c r="I2626" i="2"/>
  <c r="G1360" i="2"/>
  <c r="I1360" i="2" s="1"/>
  <c r="N1689" i="2"/>
  <c r="J1689" i="2"/>
  <c r="H1689" i="2"/>
  <c r="I1689" i="2" s="1"/>
  <c r="J2368" i="2"/>
  <c r="H2368" i="2"/>
  <c r="I2368" i="2" s="1"/>
  <c r="N2368" i="2"/>
  <c r="N2697" i="2"/>
  <c r="J2697" i="2"/>
  <c r="K2697" i="2" s="1"/>
  <c r="H2697" i="2"/>
  <c r="I2698" i="2" s="1"/>
  <c r="N1738" i="2"/>
  <c r="J1738" i="2"/>
  <c r="K1738" i="2" s="1"/>
  <c r="H1738" i="2"/>
  <c r="I1738" i="2" s="1"/>
  <c r="N2722" i="2"/>
  <c r="J2722" i="2"/>
  <c r="H2722" i="2"/>
  <c r="I2722" i="2" s="1"/>
  <c r="J3048" i="2"/>
  <c r="K3048" i="2" s="1"/>
  <c r="H3048" i="2"/>
  <c r="I3049" i="2" s="1"/>
  <c r="N3048" i="2"/>
  <c r="J1024" i="2"/>
  <c r="K1024" i="2" s="1"/>
  <c r="H1024" i="2"/>
  <c r="I1024" i="2" s="1"/>
  <c r="N1024" i="2"/>
  <c r="N1025" i="2"/>
  <c r="J1025" i="2"/>
  <c r="H1025" i="2"/>
  <c r="J2352" i="2"/>
  <c r="N2352" i="2"/>
  <c r="H2352" i="2"/>
  <c r="I2352" i="2" s="1"/>
  <c r="G345" i="5"/>
  <c r="G515" i="5"/>
  <c r="G1027" i="5"/>
  <c r="G1539" i="5"/>
  <c r="G304" i="5"/>
  <c r="I304" i="5" s="1"/>
  <c r="H474" i="5"/>
  <c r="I474" i="5" s="1"/>
  <c r="J474" i="5"/>
  <c r="G816" i="5"/>
  <c r="I816" i="5" s="1"/>
  <c r="J1328" i="5"/>
  <c r="H1328" i="5"/>
  <c r="I1328" i="5" s="1"/>
  <c r="J529" i="5"/>
  <c r="H529" i="5"/>
  <c r="I529" i="5" s="1"/>
  <c r="H1074" i="5"/>
  <c r="I1074" i="5" s="1"/>
  <c r="J1074" i="5"/>
  <c r="J1345" i="5"/>
  <c r="H1345" i="5"/>
  <c r="I1345" i="5" s="1"/>
  <c r="G1298" i="5"/>
  <c r="I1298" i="5" s="1"/>
  <c r="J1569" i="5"/>
  <c r="K1569" i="5" s="1"/>
  <c r="H1569" i="5"/>
  <c r="G977" i="5"/>
  <c r="G1522" i="5"/>
  <c r="I1522" i="5" s="1"/>
  <c r="J779" i="5"/>
  <c r="K779" i="5" s="1"/>
  <c r="H779" i="5"/>
  <c r="J1547" i="5"/>
  <c r="K1547" i="5" s="1"/>
  <c r="H1547" i="5"/>
  <c r="J1419" i="5"/>
  <c r="H1419" i="5"/>
  <c r="G737" i="5"/>
  <c r="I737" i="5" s="1"/>
  <c r="H467" i="5"/>
  <c r="I468" i="5" s="1"/>
  <c r="J467" i="5"/>
  <c r="G2600" i="2"/>
  <c r="N970" i="2"/>
  <c r="J970" i="2"/>
  <c r="H970" i="2"/>
  <c r="I970" i="2" s="1"/>
  <c r="N1625" i="2"/>
  <c r="J1625" i="2"/>
  <c r="H1625" i="2"/>
  <c r="I1625" i="2" s="1"/>
  <c r="G1666" i="2"/>
  <c r="N1842" i="2"/>
  <c r="J1842" i="2"/>
  <c r="H1842" i="2"/>
  <c r="G1417" i="2"/>
  <c r="N985" i="2"/>
  <c r="J985" i="2"/>
  <c r="H985" i="2"/>
  <c r="G1929" i="2"/>
  <c r="I1929" i="2" s="1"/>
  <c r="G2481" i="2"/>
  <c r="I2481" i="2" s="1"/>
  <c r="G2378" i="2"/>
  <c r="G558" i="5"/>
  <c r="I558" i="5" s="1"/>
  <c r="G728" i="5"/>
  <c r="I728" i="5" s="1"/>
  <c r="G898" i="5"/>
  <c r="G1070" i="5"/>
  <c r="I1070" i="5" s="1"/>
  <c r="G1240" i="5"/>
  <c r="I1240" i="5" s="1"/>
  <c r="G1410" i="5"/>
  <c r="G335" i="5"/>
  <c r="I335" i="5" s="1"/>
  <c r="G505" i="5"/>
  <c r="I505" i="5" s="1"/>
  <c r="H675" i="5"/>
  <c r="I675" i="5" s="1"/>
  <c r="J675" i="5"/>
  <c r="K675" i="5" s="1"/>
  <c r="G847" i="5"/>
  <c r="I847" i="5" s="1"/>
  <c r="G1017" i="5"/>
  <c r="I1017" i="5" s="1"/>
  <c r="H1187" i="5"/>
  <c r="I1187" i="5" s="1"/>
  <c r="J1187" i="5"/>
  <c r="G1359" i="5"/>
  <c r="G1529" i="5"/>
  <c r="G294" i="5"/>
  <c r="I294" i="5" s="1"/>
  <c r="H464" i="5"/>
  <c r="J464" i="5"/>
  <c r="H634" i="5"/>
  <c r="I634" i="5" s="1"/>
  <c r="J634" i="5"/>
  <c r="G806" i="5"/>
  <c r="I806" i="5" s="1"/>
  <c r="J976" i="5"/>
  <c r="H976" i="5"/>
  <c r="I976" i="5" s="1"/>
  <c r="G1318" i="5"/>
  <c r="I1318" i="5" s="1"/>
  <c r="G1658" i="5"/>
  <c r="I1658" i="5" s="1"/>
  <c r="G511" i="5"/>
  <c r="I511" i="5" s="1"/>
  <c r="J459" i="5"/>
  <c r="H459" i="5"/>
  <c r="G735" i="5"/>
  <c r="I735" i="5" s="1"/>
  <c r="G414" i="5"/>
  <c r="I414" i="5" s="1"/>
  <c r="J683" i="5"/>
  <c r="H683" i="5"/>
  <c r="I684" i="5" s="1"/>
  <c r="G959" i="5"/>
  <c r="I959" i="5" s="1"/>
  <c r="G863" i="5"/>
  <c r="G1302" i="5"/>
  <c r="G319" i="5"/>
  <c r="I319" i="5" s="1"/>
  <c r="G758" i="5"/>
  <c r="G1087" i="5"/>
  <c r="I1087" i="5" s="1"/>
  <c r="G1526" i="5"/>
  <c r="I1526" i="5" s="1"/>
  <c r="G711" i="5"/>
  <c r="I711" i="5" s="1"/>
  <c r="G662" i="5"/>
  <c r="I662" i="5" s="1"/>
  <c r="H1371" i="5"/>
  <c r="I1371" i="5" s="1"/>
  <c r="J1371" i="5"/>
  <c r="G671" i="5"/>
  <c r="I671" i="5" s="1"/>
  <c r="G1374" i="5"/>
  <c r="I1374" i="5" s="1"/>
  <c r="G1393" i="5"/>
  <c r="I1393" i="5" s="1"/>
  <c r="G438" i="5"/>
  <c r="I438" i="5" s="1"/>
  <c r="J1665" i="5"/>
  <c r="H1665" i="5"/>
  <c r="G983" i="5"/>
  <c r="I983" i="5" s="1"/>
  <c r="J1611" i="5"/>
  <c r="H1611" i="5"/>
  <c r="I1611" i="5" s="1"/>
  <c r="N755" i="2"/>
  <c r="J755" i="2"/>
  <c r="H755" i="2"/>
  <c r="I756" i="2" s="1"/>
  <c r="N883" i="2"/>
  <c r="J883" i="2"/>
  <c r="K883" i="2" s="1"/>
  <c r="H883" i="2"/>
  <c r="I884" i="2" s="1"/>
  <c r="N1011" i="2"/>
  <c r="J1011" i="2"/>
  <c r="H1011" i="2"/>
  <c r="I1012" i="2" s="1"/>
  <c r="N1139" i="2"/>
  <c r="J1139" i="2"/>
  <c r="H1139" i="2"/>
  <c r="N1267" i="2"/>
  <c r="J1267" i="2"/>
  <c r="H1267" i="2"/>
  <c r="N1395" i="2"/>
  <c r="J1395" i="2"/>
  <c r="H1395" i="2"/>
  <c r="N1523" i="2"/>
  <c r="J1523" i="2"/>
  <c r="H1523" i="2"/>
  <c r="N1651" i="2"/>
  <c r="J1651" i="2"/>
  <c r="K1651" i="2" s="1"/>
  <c r="H1651" i="2"/>
  <c r="N1779" i="2"/>
  <c r="J1779" i="2"/>
  <c r="H1779" i="2"/>
  <c r="N1907" i="2"/>
  <c r="J1907" i="2"/>
  <c r="K1907" i="2" s="1"/>
  <c r="H1907" i="2"/>
  <c r="N2035" i="2"/>
  <c r="J2035" i="2"/>
  <c r="H2035" i="2"/>
  <c r="N2163" i="2"/>
  <c r="J2163" i="2"/>
  <c r="H2163" i="2"/>
  <c r="I2164" i="2" s="1"/>
  <c r="N2291" i="2"/>
  <c r="J2291" i="2"/>
  <c r="H2291" i="2"/>
  <c r="I2292" i="2" s="1"/>
  <c r="N2419" i="2"/>
  <c r="J2419" i="2"/>
  <c r="H2419" i="2"/>
  <c r="I2419" i="2" s="1"/>
  <c r="G2931" i="2"/>
  <c r="G3315" i="2"/>
  <c r="G988" i="2"/>
  <c r="I988" i="2" s="1"/>
  <c r="G1116" i="2"/>
  <c r="I1116" i="2" s="1"/>
  <c r="G1244" i="2"/>
  <c r="I1244" i="2" s="1"/>
  <c r="G1372" i="2"/>
  <c r="I1372" i="2" s="1"/>
  <c r="G1500" i="2"/>
  <c r="I1500" i="2" s="1"/>
  <c r="G1628" i="2"/>
  <c r="I1628" i="2" s="1"/>
  <c r="G1756" i="2"/>
  <c r="I1756" i="2" s="1"/>
  <c r="G1884" i="2"/>
  <c r="I1884" i="2" s="1"/>
  <c r="G2012" i="2"/>
  <c r="I2012" i="2" s="1"/>
  <c r="G2140" i="2"/>
  <c r="I2140" i="2" s="1"/>
  <c r="G2268" i="2"/>
  <c r="I2268" i="2" s="1"/>
  <c r="G2396" i="2"/>
  <c r="I2396" i="2" s="1"/>
  <c r="G2524" i="2"/>
  <c r="I2524" i="2" s="1"/>
  <c r="G2652" i="2"/>
  <c r="I2652" i="2" s="1"/>
  <c r="G2780" i="2"/>
  <c r="I2780" i="2" s="1"/>
  <c r="G2908" i="2"/>
  <c r="I2908" i="2" s="1"/>
  <c r="G3036" i="2"/>
  <c r="I3036" i="2" s="1"/>
  <c r="G3164" i="2"/>
  <c r="I3164" i="2" s="1"/>
  <c r="G3292" i="2"/>
  <c r="I3292" i="2" s="1"/>
  <c r="N2234" i="2"/>
  <c r="J2234" i="2"/>
  <c r="H2234" i="2"/>
  <c r="I2234" i="2" s="1"/>
  <c r="G1930" i="2"/>
  <c r="N2018" i="2"/>
  <c r="J2018" i="2"/>
  <c r="K2018" i="2" s="1"/>
  <c r="H2018" i="2"/>
  <c r="I2018" i="2" s="1"/>
  <c r="N1058" i="2"/>
  <c r="J1058" i="2"/>
  <c r="H1058" i="2"/>
  <c r="I1058" i="2" s="1"/>
  <c r="N2393" i="2"/>
  <c r="J2393" i="2"/>
  <c r="H2393" i="2"/>
  <c r="I2393" i="2" s="1"/>
  <c r="G1897" i="2"/>
  <c r="I1897" i="2" s="1"/>
  <c r="G1025" i="2"/>
  <c r="I1025" i="2" s="1"/>
  <c r="G1537" i="2"/>
  <c r="I1537" i="2" s="1"/>
  <c r="N1945" i="2"/>
  <c r="J1945" i="2"/>
  <c r="H1945" i="2"/>
  <c r="I1946" i="2" s="1"/>
  <c r="I398" i="5"/>
  <c r="G568" i="5"/>
  <c r="I568" i="5" s="1"/>
  <c r="G738" i="5"/>
  <c r="I738" i="5" s="1"/>
  <c r="I910" i="5"/>
  <c r="G1080" i="5"/>
  <c r="I1080" i="5" s="1"/>
  <c r="G1250" i="5"/>
  <c r="I1250" i="5" s="1"/>
  <c r="I1422" i="5"/>
  <c r="H515" i="5"/>
  <c r="J515" i="5"/>
  <c r="K515" i="5" s="1"/>
  <c r="I687" i="5"/>
  <c r="I857" i="5"/>
  <c r="H1027" i="5"/>
  <c r="J1027" i="5"/>
  <c r="K1027" i="5" s="1"/>
  <c r="I1199" i="5"/>
  <c r="I1369" i="5"/>
  <c r="H1539" i="5"/>
  <c r="J1539" i="5"/>
  <c r="I646" i="5"/>
  <c r="I1158" i="5"/>
  <c r="G255" i="5"/>
  <c r="I255" i="5" s="1"/>
  <c r="G479" i="5"/>
  <c r="I753" i="5"/>
  <c r="J427" i="5"/>
  <c r="H427" i="5"/>
  <c r="I427" i="5" s="1"/>
  <c r="I703" i="5"/>
  <c r="I455" i="5"/>
  <c r="I894" i="5"/>
  <c r="J1323" i="5"/>
  <c r="H1323" i="5"/>
  <c r="I1324" i="5" s="1"/>
  <c r="I350" i="5"/>
  <c r="G1223" i="5"/>
  <c r="I1223" i="5" s="1"/>
  <c r="G679" i="5"/>
  <c r="I1118" i="5"/>
  <c r="I712" i="5"/>
  <c r="I1407" i="5"/>
  <c r="J1153" i="5"/>
  <c r="H1153" i="5"/>
  <c r="I1022" i="5"/>
  <c r="G383" i="5"/>
  <c r="I383" i="5" s="1"/>
  <c r="I830" i="5"/>
  <c r="J153" i="2"/>
  <c r="H162" i="2"/>
  <c r="H744" i="2"/>
  <c r="J191" i="5"/>
  <c r="J246" i="5"/>
  <c r="G244" i="5"/>
  <c r="J705" i="2"/>
  <c r="G177" i="5"/>
  <c r="J205" i="5"/>
  <c r="K205" i="5" s="1"/>
  <c r="J744" i="2"/>
  <c r="G705" i="2"/>
  <c r="J84" i="2"/>
  <c r="H253" i="2"/>
  <c r="J668" i="2"/>
  <c r="K668" i="2" s="1"/>
  <c r="J615" i="2"/>
  <c r="G53" i="5"/>
  <c r="J141" i="5"/>
  <c r="H534" i="2"/>
  <c r="G228" i="2"/>
  <c r="H18" i="2"/>
  <c r="G572" i="2"/>
  <c r="H141" i="5"/>
  <c r="H105" i="5"/>
  <c r="G243" i="2"/>
  <c r="J38" i="2"/>
  <c r="G239" i="2"/>
  <c r="J138" i="2"/>
  <c r="G100" i="5"/>
  <c r="G90" i="5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K696" i="2" s="1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I752" i="2" s="1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I745" i="2" s="1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K613" i="2" s="1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K153" i="2" s="1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K84" i="2" s="1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K287" i="2" s="1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K18" i="2" s="1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K620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K744" i="2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K191" i="5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705" i="2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K162" i="2" s="1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K634" i="5" l="1"/>
  <c r="K2012" i="2"/>
  <c r="K988" i="2"/>
  <c r="I1843" i="2"/>
  <c r="K1211" i="5"/>
  <c r="K392" i="5"/>
  <c r="I1482" i="5"/>
  <c r="K753" i="5"/>
  <c r="K255" i="5"/>
  <c r="K628" i="5"/>
  <c r="K2373" i="2"/>
  <c r="K1093" i="2"/>
  <c r="K785" i="5"/>
  <c r="K847" i="5"/>
  <c r="K1381" i="5"/>
  <c r="K2047" i="2"/>
  <c r="K1662" i="5"/>
  <c r="K3279" i="2"/>
  <c r="K869" i="5"/>
  <c r="K2726" i="2"/>
  <c r="K2327" i="2"/>
  <c r="I1112" i="2"/>
  <c r="K1482" i="5"/>
  <c r="K1153" i="5"/>
  <c r="K464" i="5"/>
  <c r="K529" i="5"/>
  <c r="K2722" i="2"/>
  <c r="K1628" i="2"/>
  <c r="K1517" i="5"/>
  <c r="K1005" i="5"/>
  <c r="K493" i="5"/>
  <c r="K1047" i="2"/>
  <c r="K3023" i="2"/>
  <c r="K3103" i="2"/>
  <c r="K2501" i="2"/>
  <c r="K2547" i="2"/>
  <c r="K1393" i="5"/>
  <c r="K319" i="5"/>
  <c r="K511" i="5"/>
  <c r="K1582" i="5"/>
  <c r="K898" i="5"/>
  <c r="K1488" i="2"/>
  <c r="K3305" i="2"/>
  <c r="K331" i="5"/>
  <c r="K1339" i="5"/>
  <c r="I1066" i="5"/>
  <c r="K1161" i="5"/>
  <c r="I1581" i="5"/>
  <c r="K1456" i="2"/>
  <c r="K1519" i="2"/>
  <c r="K1413" i="2"/>
  <c r="K796" i="2"/>
  <c r="K3123" i="2"/>
  <c r="K1193" i="5"/>
  <c r="K566" i="5"/>
  <c r="K1325" i="5"/>
  <c r="K301" i="5"/>
  <c r="K2464" i="2"/>
  <c r="K3000" i="2"/>
  <c r="K2385" i="2"/>
  <c r="K551" i="5"/>
  <c r="K1890" i="2"/>
  <c r="K2849" i="2"/>
  <c r="K479" i="5"/>
  <c r="K568" i="5"/>
  <c r="K754" i="2"/>
  <c r="K801" i="2"/>
  <c r="K1746" i="2"/>
  <c r="K2885" i="2"/>
  <c r="K1605" i="2"/>
  <c r="K3036" i="2"/>
  <c r="K1374" i="5"/>
  <c r="K728" i="5"/>
  <c r="K2999" i="2"/>
  <c r="K1083" i="5"/>
  <c r="K931" i="5"/>
  <c r="K1659" i="5"/>
  <c r="K1904" i="2"/>
  <c r="K2185" i="2"/>
  <c r="K1353" i="5"/>
  <c r="K1983" i="2"/>
  <c r="K3074" i="2"/>
  <c r="K2536" i="2"/>
  <c r="I1067" i="5"/>
  <c r="K1665" i="5"/>
  <c r="K970" i="2"/>
  <c r="K1328" i="5"/>
  <c r="K2355" i="2"/>
  <c r="K1331" i="2"/>
  <c r="K1376" i="5"/>
  <c r="K1072" i="5"/>
  <c r="K2882" i="2"/>
  <c r="K1154" i="5"/>
  <c r="K1259" i="2"/>
  <c r="K2770" i="2"/>
  <c r="K2931" i="2"/>
  <c r="I692" i="5"/>
  <c r="K720" i="5"/>
  <c r="K1001" i="5"/>
  <c r="K1385" i="5"/>
  <c r="K663" i="5"/>
  <c r="K560" i="5"/>
  <c r="K1204" i="5"/>
  <c r="K692" i="5"/>
  <c r="K3210" i="2"/>
  <c r="K2794" i="2"/>
  <c r="K1779" i="2"/>
  <c r="K755" i="2"/>
  <c r="K976" i="5"/>
  <c r="K1345" i="5"/>
  <c r="K474" i="5"/>
  <c r="K455" i="5"/>
  <c r="K1158" i="5"/>
  <c r="K1416" i="2"/>
  <c r="K414" i="5"/>
  <c r="K1004" i="5"/>
  <c r="K830" i="5"/>
  <c r="K1407" i="5"/>
  <c r="K304" i="5"/>
  <c r="K910" i="5"/>
  <c r="K1261" i="5"/>
  <c r="K2626" i="2"/>
  <c r="K990" i="2"/>
  <c r="K1087" i="5"/>
  <c r="K1240" i="5"/>
  <c r="K386" i="5"/>
  <c r="I2076" i="2"/>
  <c r="I1052" i="2"/>
  <c r="K1587" i="2"/>
  <c r="K1467" i="5"/>
  <c r="K920" i="2"/>
  <c r="K2466" i="2"/>
  <c r="K904" i="2"/>
  <c r="K1580" i="5"/>
  <c r="K1096" i="5"/>
  <c r="K1068" i="5"/>
  <c r="K502" i="5"/>
  <c r="K2850" i="2"/>
  <c r="K3282" i="2"/>
  <c r="K2055" i="2"/>
  <c r="K2591" i="2"/>
  <c r="K773" i="2"/>
  <c r="K1119" i="5"/>
  <c r="K1143" i="5"/>
  <c r="K1666" i="5"/>
  <c r="K2295" i="2"/>
  <c r="K3152" i="2"/>
  <c r="K427" i="5"/>
  <c r="K1187" i="5"/>
  <c r="K467" i="5"/>
  <c r="K1074" i="5"/>
  <c r="K756" i="5"/>
  <c r="K1007" i="2"/>
  <c r="K1861" i="2"/>
  <c r="K1056" i="5"/>
  <c r="K1509" i="5"/>
  <c r="K2370" i="2"/>
  <c r="K712" i="5"/>
  <c r="K345" i="5"/>
  <c r="K398" i="5"/>
  <c r="K1111" i="2"/>
  <c r="K1086" i="2"/>
  <c r="K2567" i="2"/>
  <c r="K2897" i="2"/>
  <c r="K1554" i="5"/>
  <c r="K1062" i="2"/>
  <c r="K1443" i="5"/>
  <c r="K259" i="5"/>
  <c r="K2096" i="2"/>
  <c r="K1496" i="2"/>
  <c r="K1048" i="2"/>
  <c r="K1111" i="5"/>
  <c r="K1455" i="5"/>
  <c r="K1550" i="2"/>
  <c r="K2510" i="2"/>
  <c r="K2134" i="2"/>
  <c r="K374" i="5"/>
  <c r="K2278" i="2"/>
  <c r="K3166" i="2"/>
  <c r="I626" i="5"/>
  <c r="K995" i="5"/>
  <c r="K3156" i="2"/>
  <c r="K1495" i="5"/>
  <c r="K868" i="5"/>
  <c r="K2328" i="2"/>
  <c r="K379" i="5"/>
  <c r="K3200" i="2"/>
  <c r="K1033" i="5"/>
  <c r="K2894" i="2"/>
  <c r="K1862" i="2"/>
  <c r="K2667" i="2"/>
  <c r="K1064" i="5"/>
  <c r="K718" i="5"/>
  <c r="K1501" i="5"/>
  <c r="I1369" i="2"/>
  <c r="K950" i="2"/>
  <c r="I2927" i="2"/>
  <c r="K2515" i="2"/>
  <c r="K1491" i="2"/>
  <c r="I3016" i="2"/>
  <c r="K1202" i="5"/>
  <c r="K667" i="5"/>
  <c r="K803" i="5"/>
  <c r="K2007" i="2"/>
  <c r="K1459" i="5"/>
  <c r="I3019" i="2"/>
  <c r="K959" i="2"/>
  <c r="I689" i="5"/>
  <c r="K2614" i="2"/>
  <c r="I1208" i="2"/>
  <c r="I1605" i="5"/>
  <c r="I1606" i="5"/>
  <c r="K3327" i="2"/>
  <c r="K483" i="5"/>
  <c r="K3028" i="2"/>
  <c r="K1231" i="2"/>
  <c r="K2935" i="2"/>
  <c r="K546" i="5"/>
  <c r="I1113" i="2"/>
  <c r="K298" i="5"/>
  <c r="K579" i="5"/>
  <c r="K1316" i="5"/>
  <c r="K292" i="5"/>
  <c r="K961" i="5"/>
  <c r="K2529" i="2"/>
  <c r="K1239" i="5"/>
  <c r="K1386" i="5"/>
  <c r="K1175" i="5"/>
  <c r="K1181" i="5"/>
  <c r="K1535" i="2"/>
  <c r="K1203" i="5"/>
  <c r="K935" i="5"/>
  <c r="K2045" i="2"/>
  <c r="K1021" i="2"/>
  <c r="K2603" i="2"/>
  <c r="K462" i="5"/>
  <c r="K1053" i="5"/>
  <c r="K1824" i="2"/>
  <c r="K885" i="2"/>
  <c r="K3107" i="2"/>
  <c r="K918" i="5"/>
  <c r="K1754" i="2"/>
  <c r="K643" i="5"/>
  <c r="K258" i="5"/>
  <c r="K3007" i="2"/>
  <c r="K1281" i="2"/>
  <c r="K1352" i="2"/>
  <c r="I1290" i="5"/>
  <c r="K1609" i="5"/>
  <c r="K1377" i="5"/>
  <c r="K2615" i="2"/>
  <c r="K1303" i="2"/>
  <c r="K2199" i="2"/>
  <c r="I1913" i="2"/>
  <c r="K2349" i="2"/>
  <c r="K1559" i="5"/>
  <c r="K850" i="5"/>
  <c r="K1546" i="5"/>
  <c r="K951" i="2"/>
  <c r="I1192" i="2"/>
  <c r="K2514" i="2"/>
  <c r="K2438" i="2"/>
  <c r="K762" i="5"/>
  <c r="K770" i="2"/>
  <c r="K1277" i="5"/>
  <c r="K765" i="5"/>
  <c r="K253" i="5"/>
  <c r="I1065" i="2"/>
  <c r="K3314" i="2"/>
  <c r="K627" i="5"/>
  <c r="K323" i="5"/>
  <c r="K282" i="5"/>
  <c r="K2750" i="2"/>
  <c r="K2918" i="2"/>
  <c r="K2871" i="2"/>
  <c r="K776" i="2"/>
  <c r="K3299" i="2"/>
  <c r="K2247" i="2"/>
  <c r="K2374" i="2"/>
  <c r="K1352" i="5"/>
  <c r="K3174" i="2"/>
  <c r="K3122" i="2"/>
  <c r="K2975" i="2"/>
  <c r="K3189" i="2"/>
  <c r="I348" i="5"/>
  <c r="I2401" i="2"/>
  <c r="I2584" i="2"/>
  <c r="I732" i="5"/>
  <c r="K2895" i="2"/>
  <c r="K1710" i="2"/>
  <c r="I3209" i="2"/>
  <c r="K2926" i="2"/>
  <c r="K1654" i="2"/>
  <c r="K1142" i="2"/>
  <c r="I2409" i="2"/>
  <c r="K3286" i="2"/>
  <c r="K1794" i="2"/>
  <c r="K1279" i="2"/>
  <c r="K1326" i="2"/>
  <c r="K263" i="5"/>
  <c r="K370" i="5"/>
  <c r="K1247" i="5"/>
  <c r="K1067" i="2"/>
  <c r="K1627" i="5"/>
  <c r="K1355" i="5"/>
  <c r="K1603" i="5"/>
  <c r="K1188" i="5"/>
  <c r="K2329" i="2"/>
  <c r="K339" i="5"/>
  <c r="K2495" i="2"/>
  <c r="K289" i="5"/>
  <c r="K2735" i="2"/>
  <c r="K290" i="5"/>
  <c r="K797" i="5"/>
  <c r="K2518" i="2"/>
  <c r="K1697" i="2"/>
  <c r="K2805" i="2"/>
  <c r="K1781" i="2"/>
  <c r="K757" i="2"/>
  <c r="K1243" i="2"/>
  <c r="K1451" i="5"/>
  <c r="K722" i="5"/>
  <c r="K1190" i="5"/>
  <c r="K336" i="5"/>
  <c r="I3062" i="2"/>
  <c r="K2521" i="2"/>
  <c r="K860" i="5"/>
  <c r="K930" i="2"/>
  <c r="K435" i="5"/>
  <c r="K2748" i="2"/>
  <c r="K1724" i="2"/>
  <c r="K603" i="5"/>
  <c r="I1786" i="2"/>
  <c r="K1664" i="5"/>
  <c r="K1061" i="2"/>
  <c r="K514" i="5"/>
  <c r="I1275" i="5"/>
  <c r="I1257" i="5"/>
  <c r="K262" i="5"/>
  <c r="K1038" i="5"/>
  <c r="K354" i="5"/>
  <c r="K1617" i="2"/>
  <c r="K755" i="5"/>
  <c r="I793" i="2"/>
  <c r="I288" i="5"/>
  <c r="K2386" i="2"/>
  <c r="K3307" i="2"/>
  <c r="K2686" i="2"/>
  <c r="K3112" i="2"/>
  <c r="K2054" i="2"/>
  <c r="I2097" i="2"/>
  <c r="I1626" i="2"/>
  <c r="I3111" i="2"/>
  <c r="I2736" i="2"/>
  <c r="I1095" i="2"/>
  <c r="I2128" i="2"/>
  <c r="I1875" i="2"/>
  <c r="I554" i="5"/>
  <c r="I1610" i="2"/>
  <c r="K1560" i="2"/>
  <c r="I2353" i="2"/>
  <c r="I2872" i="2"/>
  <c r="K609" i="5"/>
  <c r="K1568" i="5"/>
  <c r="K1621" i="5"/>
  <c r="K1109" i="5"/>
  <c r="K1206" i="5"/>
  <c r="K1014" i="5"/>
  <c r="K3030" i="2"/>
  <c r="K878" i="5"/>
  <c r="K1827" i="2"/>
  <c r="K1623" i="5"/>
  <c r="K803" i="2"/>
  <c r="K929" i="5"/>
  <c r="K3325" i="2"/>
  <c r="K1160" i="5"/>
  <c r="K1557" i="5"/>
  <c r="K2154" i="2"/>
  <c r="K1397" i="2"/>
  <c r="K1031" i="5"/>
  <c r="K870" i="5"/>
  <c r="K1081" i="5"/>
  <c r="K1003" i="5"/>
  <c r="K1034" i="5"/>
  <c r="K396" i="5"/>
  <c r="K1244" i="5"/>
  <c r="K732" i="5"/>
  <c r="K1346" i="2"/>
  <c r="I850" i="5"/>
  <c r="K432" i="5"/>
  <c r="K3002" i="2"/>
  <c r="K1281" i="5"/>
  <c r="K1840" i="2"/>
  <c r="K689" i="5"/>
  <c r="K1002" i="5"/>
  <c r="K1217" i="5"/>
  <c r="K1492" i="5"/>
  <c r="K2520" i="2"/>
  <c r="K2594" i="2"/>
  <c r="K2200" i="2"/>
  <c r="K1520" i="5"/>
  <c r="K826" i="2"/>
  <c r="I2008" i="2"/>
  <c r="K1321" i="2"/>
  <c r="K913" i="5"/>
  <c r="K778" i="5"/>
  <c r="K3072" i="2"/>
  <c r="K1490" i="2"/>
  <c r="K2026" i="2"/>
  <c r="K805" i="2"/>
  <c r="K2497" i="2"/>
  <c r="K1586" i="2"/>
  <c r="K1216" i="2"/>
  <c r="K3124" i="2"/>
  <c r="I778" i="2"/>
  <c r="I2881" i="2"/>
  <c r="K1441" i="2"/>
  <c r="K1819" i="2"/>
  <c r="K795" i="2"/>
  <c r="I2561" i="2"/>
  <c r="I834" i="2"/>
  <c r="K1487" i="5"/>
  <c r="K463" i="5"/>
  <c r="K1349" i="5"/>
  <c r="K1108" i="2"/>
  <c r="K265" i="5"/>
  <c r="K2962" i="2"/>
  <c r="K1629" i="5"/>
  <c r="K1117" i="5"/>
  <c r="K605" i="5"/>
  <c r="K1707" i="2"/>
  <c r="K2138" i="2"/>
  <c r="K2467" i="2"/>
  <c r="K1443" i="2"/>
  <c r="K513" i="5"/>
  <c r="K2168" i="2"/>
  <c r="K3092" i="2"/>
  <c r="K657" i="5"/>
  <c r="I932" i="5"/>
  <c r="K1804" i="2"/>
  <c r="K1040" i="5"/>
  <c r="K1744" i="2"/>
  <c r="K1336" i="2"/>
  <c r="K1649" i="5"/>
  <c r="K2326" i="2"/>
  <c r="K1505" i="2"/>
  <c r="K2656" i="2"/>
  <c r="K2173" i="2"/>
  <c r="K1149" i="2"/>
  <c r="K3113" i="2"/>
  <c r="K1768" i="2"/>
  <c r="K3257" i="2"/>
  <c r="K2642" i="2"/>
  <c r="K800" i="2"/>
  <c r="K2769" i="2"/>
  <c r="K3061" i="2"/>
  <c r="K2037" i="2"/>
  <c r="K1013" i="2"/>
  <c r="K889" i="5"/>
  <c r="K1413" i="5"/>
  <c r="K773" i="5"/>
  <c r="K1097" i="2"/>
  <c r="K2400" i="2"/>
  <c r="K3165" i="2"/>
  <c r="K2141" i="2"/>
  <c r="K1117" i="2"/>
  <c r="K2955" i="2"/>
  <c r="I798" i="5"/>
  <c r="K2040" i="2"/>
  <c r="K2244" i="2"/>
  <c r="K1220" i="2"/>
  <c r="K2620" i="2"/>
  <c r="K1596" i="2"/>
  <c r="K3140" i="2"/>
  <c r="I412" i="5"/>
  <c r="K2981" i="2"/>
  <c r="K1957" i="2"/>
  <c r="K933" i="2"/>
  <c r="I1613" i="5"/>
  <c r="I887" i="2"/>
  <c r="K2376" i="2"/>
  <c r="K948" i="2"/>
  <c r="K1383" i="5"/>
  <c r="K388" i="5"/>
  <c r="K1225" i="2"/>
  <c r="K778" i="2"/>
  <c r="K2408" i="2"/>
  <c r="K2874" i="2"/>
  <c r="K2056" i="2"/>
  <c r="K1374" i="2"/>
  <c r="K2624" i="2"/>
  <c r="K1310" i="2"/>
  <c r="K1958" i="2"/>
  <c r="K2569" i="2"/>
  <c r="K968" i="2"/>
  <c r="K2119" i="2"/>
  <c r="K2246" i="2"/>
  <c r="I1459" i="5"/>
  <c r="K1238" i="5"/>
  <c r="K1497" i="5"/>
  <c r="K1630" i="2"/>
  <c r="K1207" i="5"/>
  <c r="K1616" i="5"/>
  <c r="K1538" i="5"/>
  <c r="K1290" i="5"/>
  <c r="I1614" i="5"/>
  <c r="I1401" i="2"/>
  <c r="I1561" i="2"/>
  <c r="K1271" i="5"/>
  <c r="K1312" i="5"/>
  <c r="K3171" i="2"/>
  <c r="K606" i="5"/>
  <c r="I1297" i="5"/>
  <c r="K981" i="5"/>
  <c r="K1343" i="5"/>
  <c r="K825" i="5"/>
  <c r="K536" i="5"/>
  <c r="K1963" i="2"/>
  <c r="K1579" i="2"/>
  <c r="K618" i="5"/>
  <c r="K807" i="2"/>
  <c r="K1838" i="2"/>
  <c r="K1223" i="2"/>
  <c r="K1350" i="2"/>
  <c r="K2731" i="2"/>
  <c r="K2382" i="2"/>
  <c r="K3054" i="2"/>
  <c r="K1951" i="2"/>
  <c r="K3317" i="2"/>
  <c r="K2293" i="2"/>
  <c r="K1269" i="2"/>
  <c r="I1559" i="5"/>
  <c r="K1227" i="5"/>
  <c r="K1534" i="5"/>
  <c r="K268" i="5"/>
  <c r="K759" i="2"/>
  <c r="K1190" i="2"/>
  <c r="K2102" i="2"/>
  <c r="K2366" i="2"/>
  <c r="K3094" i="2"/>
  <c r="K1094" i="2"/>
  <c r="K2397" i="2"/>
  <c r="K1373" i="2"/>
  <c r="K1913" i="2"/>
  <c r="K1476" i="2"/>
  <c r="K2288" i="2"/>
  <c r="K1212" i="2"/>
  <c r="K2265" i="2"/>
  <c r="K2401" i="2"/>
  <c r="K3117" i="2"/>
  <c r="K852" i="5"/>
  <c r="I1703" i="2"/>
  <c r="I3256" i="2"/>
  <c r="K1331" i="5"/>
  <c r="K1449" i="2"/>
  <c r="K3255" i="2"/>
  <c r="K543" i="5"/>
  <c r="I571" i="5"/>
  <c r="I845" i="5"/>
  <c r="I852" i="5"/>
  <c r="K1274" i="5"/>
  <c r="K1967" i="2"/>
  <c r="K2302" i="2"/>
  <c r="K3207" i="2"/>
  <c r="I1030" i="5"/>
  <c r="I2945" i="2"/>
  <c r="I1967" i="2"/>
  <c r="K3242" i="2"/>
  <c r="I1194" i="2"/>
  <c r="I2123" i="2"/>
  <c r="I1099" i="2"/>
  <c r="I1762" i="2"/>
  <c r="I1720" i="2"/>
  <c r="I2057" i="2"/>
  <c r="I489" i="5"/>
  <c r="K1016" i="5"/>
  <c r="K1597" i="5"/>
  <c r="K1591" i="2"/>
  <c r="K2890" i="2"/>
  <c r="I2455" i="2"/>
  <c r="K3226" i="2"/>
  <c r="K2242" i="2"/>
  <c r="K935" i="2"/>
  <c r="K2832" i="2"/>
  <c r="K795" i="5"/>
  <c r="K1915" i="2"/>
  <c r="K1531" i="2"/>
  <c r="K891" i="2"/>
  <c r="K2412" i="2"/>
  <c r="K1388" i="2"/>
  <c r="K2296" i="2"/>
  <c r="K2916" i="2"/>
  <c r="K2148" i="2"/>
  <c r="K1764" i="2"/>
  <c r="K1124" i="2"/>
  <c r="K2683" i="2"/>
  <c r="K1877" i="2"/>
  <c r="K481" i="5"/>
  <c r="K2608" i="2"/>
  <c r="K1361" i="5"/>
  <c r="K2212" i="2"/>
  <c r="K1188" i="2"/>
  <c r="K3278" i="2"/>
  <c r="K2815" i="2"/>
  <c r="K1677" i="2"/>
  <c r="K1182" i="2"/>
  <c r="K1114" i="2"/>
  <c r="I1202" i="5"/>
  <c r="I519" i="5"/>
  <c r="K1604" i="5"/>
  <c r="K1092" i="5"/>
  <c r="K580" i="5"/>
  <c r="I1793" i="2"/>
  <c r="K767" i="2"/>
  <c r="I1704" i="2"/>
  <c r="I2631" i="2"/>
  <c r="K1310" i="5"/>
  <c r="I3106" i="2"/>
  <c r="I1593" i="2"/>
  <c r="K3211" i="2"/>
  <c r="K2441" i="2"/>
  <c r="K2175" i="2"/>
  <c r="K2222" i="2"/>
  <c r="K2342" i="2"/>
  <c r="K756" i="2"/>
  <c r="I1688" i="2"/>
  <c r="K1042" i="5"/>
  <c r="K1209" i="5"/>
  <c r="K1286" i="2"/>
  <c r="K1078" i="2"/>
  <c r="I1531" i="2"/>
  <c r="I928" i="5"/>
  <c r="I1570" i="2"/>
  <c r="I955" i="2"/>
  <c r="K1944" i="2"/>
  <c r="K3116" i="2"/>
  <c r="K2619" i="2"/>
  <c r="I408" i="5"/>
  <c r="K570" i="5"/>
  <c r="K1346" i="5"/>
  <c r="K839" i="2"/>
  <c r="K1805" i="2"/>
  <c r="K271" i="5"/>
  <c r="K1513" i="2"/>
  <c r="K2399" i="2"/>
  <c r="K2343" i="2"/>
  <c r="K2592" i="2"/>
  <c r="I865" i="2"/>
  <c r="K2331" i="2"/>
  <c r="K647" i="5"/>
  <c r="K3010" i="2"/>
  <c r="K1761" i="2"/>
  <c r="K1809" i="2"/>
  <c r="K3101" i="2"/>
  <c r="K2077" i="2"/>
  <c r="K1053" i="2"/>
  <c r="K3019" i="2"/>
  <c r="I254" i="5"/>
  <c r="K832" i="2"/>
  <c r="K3322" i="2"/>
  <c r="K769" i="5"/>
  <c r="K1793" i="2"/>
  <c r="K2940" i="2"/>
  <c r="K1916" i="2"/>
  <c r="I1564" i="5"/>
  <c r="K2187" i="2"/>
  <c r="K1163" i="2"/>
  <c r="K425" i="5"/>
  <c r="K661" i="5"/>
  <c r="K3053" i="2"/>
  <c r="K456" i="5"/>
  <c r="I1694" i="2"/>
  <c r="K2473" i="2"/>
  <c r="I2777" i="2"/>
  <c r="K320" i="5"/>
  <c r="I1009" i="2"/>
  <c r="K2164" i="2"/>
  <c r="K489" i="5"/>
  <c r="K1264" i="5"/>
  <c r="I2903" i="2"/>
  <c r="K1895" i="2"/>
  <c r="I2177" i="2"/>
  <c r="I870" i="2"/>
  <c r="K2687" i="2"/>
  <c r="K3017" i="2"/>
  <c r="K3040" i="2"/>
  <c r="K1607" i="2"/>
  <c r="K2552" i="2"/>
  <c r="K1937" i="2"/>
  <c r="I769" i="5"/>
  <c r="K688" i="5"/>
  <c r="K1241" i="5"/>
  <c r="K1421" i="5"/>
  <c r="K909" i="5"/>
  <c r="K397" i="5"/>
  <c r="K882" i="2"/>
  <c r="K2021" i="2"/>
  <c r="I1164" i="5"/>
  <c r="K1527" i="5"/>
  <c r="K317" i="5"/>
  <c r="I1147" i="2"/>
  <c r="I763" i="2"/>
  <c r="K772" i="5"/>
  <c r="I794" i="2"/>
  <c r="K1977" i="2"/>
  <c r="I3053" i="2"/>
  <c r="I2669" i="2"/>
  <c r="I1645" i="2"/>
  <c r="K1266" i="5"/>
  <c r="I1103" i="2"/>
  <c r="K1407" i="2"/>
  <c r="I1839" i="2"/>
  <c r="K1224" i="2"/>
  <c r="K2253" i="2"/>
  <c r="K2555" i="2"/>
  <c r="K2563" i="2"/>
  <c r="I1225" i="5"/>
  <c r="K656" i="5"/>
  <c r="K1758" i="2"/>
  <c r="K1054" i="2"/>
  <c r="K2248" i="2"/>
  <c r="K2705" i="2"/>
  <c r="K1595" i="2"/>
  <c r="K1403" i="5"/>
  <c r="K1212" i="5"/>
  <c r="K1448" i="5"/>
  <c r="K2286" i="2"/>
  <c r="K1942" i="2"/>
  <c r="I2146" i="2"/>
  <c r="I2498" i="2"/>
  <c r="I1281" i="2"/>
  <c r="K1918" i="2"/>
  <c r="K1175" i="2"/>
  <c r="K2582" i="2"/>
  <c r="K2503" i="2"/>
  <c r="K991" i="2"/>
  <c r="K2333" i="2"/>
  <c r="K1309" i="2"/>
  <c r="I1818" i="2"/>
  <c r="I1050" i="2"/>
  <c r="I1574" i="2"/>
  <c r="I269" i="5"/>
  <c r="K950" i="5"/>
  <c r="K1152" i="2"/>
  <c r="I2435" i="2"/>
  <c r="K2051" i="2"/>
  <c r="K1795" i="2"/>
  <c r="K1411" i="2"/>
  <c r="K1027" i="2"/>
  <c r="K273" i="5"/>
  <c r="K1532" i="5"/>
  <c r="K1020" i="5"/>
  <c r="K508" i="5"/>
  <c r="I2661" i="2"/>
  <c r="I1637" i="2"/>
  <c r="I1253" i="2"/>
  <c r="K3334" i="2"/>
  <c r="K2863" i="2"/>
  <c r="I2715" i="2"/>
  <c r="I2658" i="2"/>
  <c r="K925" i="2"/>
  <c r="K865" i="2"/>
  <c r="K1284" i="2"/>
  <c r="K1672" i="2"/>
  <c r="K3196" i="2"/>
  <c r="K2172" i="2"/>
  <c r="K1148" i="2"/>
  <c r="K533" i="5"/>
  <c r="K2496" i="2"/>
  <c r="I3323" i="2"/>
  <c r="I2095" i="2"/>
  <c r="I1071" i="2"/>
  <c r="I1811" i="2"/>
  <c r="K3332" i="2"/>
  <c r="K2692" i="2"/>
  <c r="K772" i="2"/>
  <c r="I744" i="5"/>
  <c r="K871" i="5"/>
  <c r="K660" i="5"/>
  <c r="K1720" i="2"/>
  <c r="K1637" i="2"/>
  <c r="K792" i="2"/>
  <c r="K1050" i="2"/>
  <c r="K829" i="5"/>
  <c r="K2088" i="2"/>
  <c r="K873" i="2"/>
  <c r="K2174" i="2"/>
  <c r="K1137" i="2"/>
  <c r="K1480" i="2"/>
  <c r="K2346" i="2"/>
  <c r="K1133" i="2"/>
  <c r="K3134" i="2"/>
  <c r="K1728" i="2"/>
  <c r="K978" i="2"/>
  <c r="K2950" i="2"/>
  <c r="K1094" i="5"/>
  <c r="K2043" i="2"/>
  <c r="K1019" i="2"/>
  <c r="K1156" i="5"/>
  <c r="K644" i="5"/>
  <c r="K355" i="5"/>
  <c r="K1354" i="5"/>
  <c r="K314" i="5"/>
  <c r="K527" i="5"/>
  <c r="K2391" i="2"/>
  <c r="K2005" i="2"/>
  <c r="K3071" i="2"/>
  <c r="K3022" i="2"/>
  <c r="K2502" i="2"/>
  <c r="I1851" i="2"/>
  <c r="K1211" i="2"/>
  <c r="K1964" i="2"/>
  <c r="K1580" i="2"/>
  <c r="I1162" i="2"/>
  <c r="K1700" i="2"/>
  <c r="I3003" i="2"/>
  <c r="K439" i="5"/>
  <c r="K1465" i="5"/>
  <c r="K1589" i="5"/>
  <c r="K565" i="5"/>
  <c r="K1600" i="2"/>
  <c r="I1266" i="2"/>
  <c r="K3209" i="2"/>
  <c r="K2442" i="2"/>
  <c r="K3296" i="2"/>
  <c r="K3183" i="2"/>
  <c r="K584" i="5"/>
  <c r="K3330" i="2"/>
  <c r="K3262" i="2"/>
  <c r="K3090" i="2"/>
  <c r="K1863" i="2"/>
  <c r="K1248" i="2"/>
  <c r="I334" i="5"/>
  <c r="K1308" i="5"/>
  <c r="K796" i="5"/>
  <c r="K284" i="5"/>
  <c r="I1466" i="2"/>
  <c r="K944" i="2"/>
  <c r="I2623" i="2"/>
  <c r="I1607" i="2"/>
  <c r="K744" i="5"/>
  <c r="K351" i="5"/>
  <c r="K1095" i="5"/>
  <c r="I2954" i="2"/>
  <c r="K817" i="2"/>
  <c r="K287" i="5"/>
  <c r="I2504" i="2"/>
  <c r="K1389" i="2"/>
  <c r="K1294" i="5"/>
  <c r="K2448" i="2"/>
  <c r="K2127" i="2"/>
  <c r="I1705" i="2"/>
  <c r="K1455" i="2"/>
  <c r="K2676" i="2"/>
  <c r="I1283" i="2"/>
  <c r="I497" i="5"/>
  <c r="K2819" i="2"/>
  <c r="K1168" i="5"/>
  <c r="K697" i="5"/>
  <c r="K408" i="5"/>
  <c r="I2375" i="2"/>
  <c r="K3114" i="2"/>
  <c r="I1099" i="5"/>
  <c r="I2491" i="2"/>
  <c r="K1467" i="2"/>
  <c r="I956" i="5"/>
  <c r="K1520" i="2"/>
  <c r="K2160" i="2"/>
  <c r="K3234" i="2"/>
  <c r="K2570" i="2"/>
  <c r="K1515" i="5"/>
  <c r="K1049" i="2"/>
  <c r="K1540" i="2"/>
  <c r="K545" i="5"/>
  <c r="K2428" i="2"/>
  <c r="K1404" i="2"/>
  <c r="K843" i="5"/>
  <c r="I1163" i="5"/>
  <c r="I796" i="5"/>
  <c r="K1358" i="5"/>
  <c r="K1283" i="2"/>
  <c r="K1379" i="5"/>
  <c r="K1540" i="5"/>
  <c r="K1028" i="5"/>
  <c r="K516" i="5"/>
  <c r="K2540" i="2"/>
  <c r="K1090" i="5"/>
  <c r="K1892" i="2"/>
  <c r="K2901" i="2"/>
  <c r="K1109" i="2"/>
  <c r="K544" i="5"/>
  <c r="K3272" i="2"/>
  <c r="K2657" i="2"/>
  <c r="K2922" i="2"/>
  <c r="K2747" i="2"/>
  <c r="K3310" i="2"/>
  <c r="K1592" i="2"/>
  <c r="K1295" i="5"/>
  <c r="K1461" i="5"/>
  <c r="K949" i="5"/>
  <c r="K437" i="5"/>
  <c r="I1969" i="2"/>
  <c r="K1896" i="2"/>
  <c r="K2695" i="2"/>
  <c r="K1831" i="2"/>
  <c r="K2966" i="2"/>
  <c r="K2075" i="2"/>
  <c r="K990" i="5"/>
  <c r="I841" i="2"/>
  <c r="K2946" i="2"/>
  <c r="K758" i="2"/>
  <c r="K3184" i="2"/>
  <c r="K1830" i="2"/>
  <c r="K2912" i="2"/>
  <c r="K2630" i="2"/>
  <c r="I1400" i="2"/>
  <c r="K3229" i="2"/>
  <c r="K1181" i="2"/>
  <c r="K3147" i="2"/>
  <c r="K1387" i="5"/>
  <c r="I287" i="5"/>
  <c r="K1180" i="5"/>
  <c r="K668" i="5"/>
  <c r="K1090" i="2"/>
  <c r="K2425" i="2"/>
  <c r="K3068" i="2"/>
  <c r="K2044" i="2"/>
  <c r="K1020" i="2"/>
  <c r="K547" i="5"/>
  <c r="K2315" i="2"/>
  <c r="K1291" i="2"/>
  <c r="K708" i="5"/>
  <c r="I277" i="5"/>
  <c r="K1098" i="5"/>
  <c r="K819" i="5"/>
  <c r="K2287" i="2"/>
  <c r="K1381" i="2"/>
  <c r="K306" i="5"/>
  <c r="I1282" i="5"/>
  <c r="I760" i="2"/>
  <c r="K1785" i="2"/>
  <c r="K888" i="2"/>
  <c r="K1434" i="5"/>
  <c r="K2967" i="2"/>
  <c r="K1294" i="2"/>
  <c r="K2825" i="2"/>
  <c r="K3102" i="2"/>
  <c r="K2669" i="2"/>
  <c r="K1430" i="5"/>
  <c r="K1439" i="5"/>
  <c r="I1549" i="5"/>
  <c r="K3073" i="2"/>
  <c r="K2150" i="2"/>
  <c r="K2122" i="2"/>
  <c r="K3232" i="2"/>
  <c r="K2617" i="2"/>
  <c r="K1514" i="2"/>
  <c r="K902" i="2"/>
  <c r="K2277" i="2"/>
  <c r="K1622" i="5"/>
  <c r="K1401" i="5"/>
  <c r="K1285" i="5"/>
  <c r="K1420" i="5"/>
  <c r="K908" i="5"/>
  <c r="K1639" i="2"/>
  <c r="K1494" i="5"/>
  <c r="K582" i="5"/>
  <c r="K2307" i="2"/>
  <c r="I1412" i="5"/>
  <c r="I481" i="5"/>
  <c r="K1013" i="5"/>
  <c r="I3319" i="2"/>
  <c r="K1554" i="2"/>
  <c r="K1272" i="2"/>
  <c r="K2637" i="2"/>
  <c r="K1578" i="5"/>
  <c r="K1262" i="5"/>
  <c r="K1102" i="2"/>
  <c r="K2742" i="2"/>
  <c r="K2320" i="2"/>
  <c r="K1010" i="2"/>
  <c r="K2279" i="2"/>
  <c r="K1681" i="2"/>
  <c r="K863" i="2"/>
  <c r="K1229" i="2"/>
  <c r="I2499" i="2"/>
  <c r="K1635" i="5"/>
  <c r="K2476" i="2"/>
  <c r="K2220" i="2"/>
  <c r="K1452" i="2"/>
  <c r="K1196" i="2"/>
  <c r="K2480" i="2"/>
  <c r="K1490" i="5"/>
  <c r="K488" i="5"/>
  <c r="K1129" i="5"/>
  <c r="I681" i="5"/>
  <c r="K847" i="2"/>
  <c r="K2774" i="2"/>
  <c r="K1576" i="5"/>
  <c r="K1598" i="2"/>
  <c r="K1945" i="2"/>
  <c r="K2234" i="2"/>
  <c r="K2419" i="2"/>
  <c r="K1395" i="2"/>
  <c r="I2378" i="2"/>
  <c r="I2379" i="2"/>
  <c r="K1842" i="2"/>
  <c r="K1419" i="5"/>
  <c r="I977" i="5"/>
  <c r="I515" i="5"/>
  <c r="I516" i="5"/>
  <c r="K1210" i="2"/>
  <c r="K1337" i="2"/>
  <c r="K2268" i="2"/>
  <c r="K1244" i="2"/>
  <c r="K2600" i="2"/>
  <c r="K745" i="5"/>
  <c r="I1569" i="5"/>
  <c r="K816" i="5"/>
  <c r="K1524" i="5"/>
  <c r="K500" i="5"/>
  <c r="K1601" i="2"/>
  <c r="I2849" i="2"/>
  <c r="K1464" i="2"/>
  <c r="K2652" i="2"/>
  <c r="K1344" i="5"/>
  <c r="K1631" i="5"/>
  <c r="K357" i="5"/>
  <c r="K620" i="5"/>
  <c r="K962" i="2"/>
  <c r="K3329" i="2"/>
  <c r="K1022" i="5"/>
  <c r="K1199" i="5"/>
  <c r="K877" i="5"/>
  <c r="K2864" i="2"/>
  <c r="K1952" i="2"/>
  <c r="K2079" i="2"/>
  <c r="K2245" i="2"/>
  <c r="I2163" i="2"/>
  <c r="K945" i="5"/>
  <c r="I1601" i="5"/>
  <c r="I464" i="5"/>
  <c r="K1017" i="5"/>
  <c r="K2738" i="2"/>
  <c r="K3031" i="2"/>
  <c r="K1014" i="2"/>
  <c r="K771" i="5"/>
  <c r="K2202" i="2"/>
  <c r="K2099" i="2"/>
  <c r="K1075" i="2"/>
  <c r="I1119" i="5"/>
  <c r="I551" i="5"/>
  <c r="I552" i="5"/>
  <c r="K1857" i="2"/>
  <c r="I1474" i="2"/>
  <c r="I1475" i="2"/>
  <c r="K2076" i="2"/>
  <c r="K1052" i="2"/>
  <c r="K2210" i="2"/>
  <c r="K1079" i="5"/>
  <c r="K1065" i="5"/>
  <c r="K896" i="5"/>
  <c r="K672" i="5"/>
  <c r="K887" i="5"/>
  <c r="I1211" i="5"/>
  <c r="K1113" i="5"/>
  <c r="K1581" i="5"/>
  <c r="K1460" i="5"/>
  <c r="I308" i="5"/>
  <c r="K1976" i="2"/>
  <c r="K2693" i="2"/>
  <c r="K1669" i="2"/>
  <c r="K2716" i="2"/>
  <c r="K416" i="5"/>
  <c r="K1514" i="5"/>
  <c r="K812" i="5"/>
  <c r="I428" i="5"/>
  <c r="K1922" i="2"/>
  <c r="K1408" i="2"/>
  <c r="K897" i="2"/>
  <c r="K1414" i="5"/>
  <c r="K1453" i="5"/>
  <c r="K2921" i="2"/>
  <c r="K2866" i="2"/>
  <c r="K3230" i="2"/>
  <c r="K3214" i="2"/>
  <c r="K3162" i="2"/>
  <c r="K3158" i="2"/>
  <c r="I904" i="2"/>
  <c r="K1567" i="2"/>
  <c r="I3251" i="2"/>
  <c r="I1971" i="2"/>
  <c r="I1972" i="2"/>
  <c r="I1467" i="5"/>
  <c r="I1468" i="5"/>
  <c r="K1496" i="5"/>
  <c r="K1445" i="5"/>
  <c r="K933" i="5"/>
  <c r="I2210" i="2"/>
  <c r="I2511" i="2"/>
  <c r="I2512" i="2"/>
  <c r="K2487" i="2"/>
  <c r="K1832" i="2"/>
  <c r="K1402" i="2"/>
  <c r="I2516" i="2"/>
  <c r="I2517" i="2"/>
  <c r="I1492" i="2"/>
  <c r="I1493" i="2"/>
  <c r="I1007" i="5"/>
  <c r="I1008" i="5"/>
  <c r="I3276" i="2"/>
  <c r="I3277" i="2"/>
  <c r="I2252" i="2"/>
  <c r="I2253" i="2"/>
  <c r="K2147" i="2"/>
  <c r="K1763" i="2"/>
  <c r="K1123" i="2"/>
  <c r="K1067" i="5"/>
  <c r="I1048" i="5"/>
  <c r="I1049" i="5"/>
  <c r="K2388" i="2"/>
  <c r="K1124" i="5"/>
  <c r="K740" i="5"/>
  <c r="K1369" i="2"/>
  <c r="I2144" i="2"/>
  <c r="I2145" i="2"/>
  <c r="I1862" i="2"/>
  <c r="K2621" i="2"/>
  <c r="I1771" i="2"/>
  <c r="I296" i="5"/>
  <c r="K401" i="5"/>
  <c r="K1648" i="5"/>
  <c r="I1347" i="5"/>
  <c r="I1348" i="5"/>
  <c r="I612" i="5"/>
  <c r="I936" i="2"/>
  <c r="I1975" i="2"/>
  <c r="K2545" i="2"/>
  <c r="K906" i="2"/>
  <c r="I3154" i="2"/>
  <c r="I3155" i="2"/>
  <c r="K1721" i="2"/>
  <c r="K3043" i="2"/>
  <c r="I1251" i="2"/>
  <c r="I1252" i="2"/>
  <c r="I305" i="5"/>
  <c r="K784" i="5"/>
  <c r="I483" i="5"/>
  <c r="K2609" i="2"/>
  <c r="K993" i="2"/>
  <c r="K1938" i="2"/>
  <c r="K2237" i="2"/>
  <c r="K625" i="5"/>
  <c r="K665" i="5"/>
  <c r="K861" i="5"/>
  <c r="K3176" i="2"/>
  <c r="I919" i="2"/>
  <c r="K2024" i="2"/>
  <c r="K1934" i="2"/>
  <c r="I2618" i="2"/>
  <c r="I2619" i="2"/>
  <c r="K1800" i="2"/>
  <c r="I1848" i="2"/>
  <c r="K1233" i="2"/>
  <c r="K2485" i="2"/>
  <c r="K1461" i="2"/>
  <c r="K2915" i="2"/>
  <c r="K305" i="5"/>
  <c r="K1287" i="5"/>
  <c r="I1577" i="5"/>
  <c r="I1578" i="5"/>
  <c r="K1023" i="5"/>
  <c r="K614" i="5"/>
  <c r="I2580" i="2"/>
  <c r="I2581" i="2"/>
  <c r="I1556" i="2"/>
  <c r="I1557" i="2"/>
  <c r="K2091" i="2"/>
  <c r="I854" i="5"/>
  <c r="I802" i="5"/>
  <c r="I803" i="5"/>
  <c r="I2956" i="2"/>
  <c r="I2957" i="2"/>
  <c r="I1932" i="2"/>
  <c r="I1933" i="2"/>
  <c r="I2851" i="2"/>
  <c r="K1571" i="2"/>
  <c r="I399" i="5"/>
  <c r="K3220" i="2"/>
  <c r="K2196" i="2"/>
  <c r="K1172" i="2"/>
  <c r="I1833" i="2"/>
  <c r="K2700" i="2"/>
  <c r="K1676" i="2"/>
  <c r="K471" i="5"/>
  <c r="K1384" i="5"/>
  <c r="I1251" i="5"/>
  <c r="I1646" i="5"/>
  <c r="K2938" i="2"/>
  <c r="K3069" i="2"/>
  <c r="I1073" i="5"/>
  <c r="K330" i="5"/>
  <c r="K842" i="5"/>
  <c r="I2752" i="2"/>
  <c r="I2753" i="2"/>
  <c r="I1745" i="2"/>
  <c r="I757" i="2"/>
  <c r="I758" i="2"/>
  <c r="I1827" i="2"/>
  <c r="I811" i="5"/>
  <c r="K280" i="5"/>
  <c r="I2842" i="2"/>
  <c r="I2843" i="2"/>
  <c r="I1279" i="5"/>
  <c r="I1632" i="5"/>
  <c r="I3024" i="2"/>
  <c r="I817" i="2"/>
  <c r="I818" i="2"/>
  <c r="I1993" i="2"/>
  <c r="I1994" i="2"/>
  <c r="I2548" i="2"/>
  <c r="I391" i="5"/>
  <c r="I2232" i="2"/>
  <c r="I496" i="5"/>
  <c r="I343" i="5"/>
  <c r="I3229" i="2"/>
  <c r="I2205" i="2"/>
  <c r="I1181" i="2"/>
  <c r="I1332" i="2"/>
  <c r="I1747" i="2"/>
  <c r="I2218" i="2"/>
  <c r="I2074" i="2"/>
  <c r="I425" i="5"/>
  <c r="I2420" i="2"/>
  <c r="I430" i="5"/>
  <c r="I2276" i="2"/>
  <c r="I2087" i="2"/>
  <c r="I1987" i="2"/>
  <c r="I963" i="2"/>
  <c r="I1589" i="5"/>
  <c r="I1077" i="5"/>
  <c r="I565" i="5"/>
  <c r="L256" i="5"/>
  <c r="N256" i="5" s="1"/>
  <c r="L264" i="5"/>
  <c r="N264" i="5" s="1"/>
  <c r="L272" i="5"/>
  <c r="N272" i="5" s="1"/>
  <c r="L280" i="5"/>
  <c r="N280" i="5" s="1"/>
  <c r="L288" i="5"/>
  <c r="N288" i="5" s="1"/>
  <c r="L296" i="5"/>
  <c r="N296" i="5" s="1"/>
  <c r="L304" i="5"/>
  <c r="N304" i="5" s="1"/>
  <c r="L312" i="5"/>
  <c r="N312" i="5" s="1"/>
  <c r="L320" i="5"/>
  <c r="N320" i="5" s="1"/>
  <c r="L328" i="5"/>
  <c r="N328" i="5" s="1"/>
  <c r="L336" i="5"/>
  <c r="N336" i="5" s="1"/>
  <c r="L344" i="5"/>
  <c r="N344" i="5" s="1"/>
  <c r="L352" i="5"/>
  <c r="N352" i="5" s="1"/>
  <c r="L360" i="5"/>
  <c r="N360" i="5" s="1"/>
  <c r="L368" i="5"/>
  <c r="N368" i="5" s="1"/>
  <c r="L376" i="5"/>
  <c r="N376" i="5" s="1"/>
  <c r="L384" i="5"/>
  <c r="N384" i="5" s="1"/>
  <c r="L392" i="5"/>
  <c r="N392" i="5" s="1"/>
  <c r="L400" i="5"/>
  <c r="N400" i="5" s="1"/>
  <c r="L257" i="5"/>
  <c r="N257" i="5" s="1"/>
  <c r="L265" i="5"/>
  <c r="N265" i="5" s="1"/>
  <c r="L273" i="5"/>
  <c r="N273" i="5" s="1"/>
  <c r="L281" i="5"/>
  <c r="N281" i="5" s="1"/>
  <c r="L289" i="5"/>
  <c r="N289" i="5" s="1"/>
  <c r="L297" i="5"/>
  <c r="N297" i="5" s="1"/>
  <c r="L305" i="5"/>
  <c r="N305" i="5" s="1"/>
  <c r="L313" i="5"/>
  <c r="N313" i="5" s="1"/>
  <c r="L321" i="5"/>
  <c r="N321" i="5" s="1"/>
  <c r="L329" i="5"/>
  <c r="N329" i="5" s="1"/>
  <c r="L337" i="5"/>
  <c r="N337" i="5" s="1"/>
  <c r="L345" i="5"/>
  <c r="N345" i="5" s="1"/>
  <c r="L353" i="5"/>
  <c r="N353" i="5" s="1"/>
  <c r="L361" i="5"/>
  <c r="N361" i="5" s="1"/>
  <c r="L369" i="5"/>
  <c r="N369" i="5" s="1"/>
  <c r="L377" i="5"/>
  <c r="N377" i="5" s="1"/>
  <c r="L385" i="5"/>
  <c r="N385" i="5" s="1"/>
  <c r="L393" i="5"/>
  <c r="N393" i="5" s="1"/>
  <c r="L401" i="5"/>
  <c r="N401" i="5" s="1"/>
  <c r="L253" i="5"/>
  <c r="N253" i="5" s="1"/>
  <c r="L263" i="5"/>
  <c r="N263" i="5" s="1"/>
  <c r="L275" i="5"/>
  <c r="N275" i="5" s="1"/>
  <c r="L285" i="5"/>
  <c r="N285" i="5" s="1"/>
  <c r="L295" i="5"/>
  <c r="N295" i="5" s="1"/>
  <c r="L307" i="5"/>
  <c r="N307" i="5" s="1"/>
  <c r="L317" i="5"/>
  <c r="N317" i="5" s="1"/>
  <c r="L327" i="5"/>
  <c r="N327" i="5" s="1"/>
  <c r="L339" i="5"/>
  <c r="N339" i="5" s="1"/>
  <c r="L349" i="5"/>
  <c r="N349" i="5" s="1"/>
  <c r="L359" i="5"/>
  <c r="N359" i="5" s="1"/>
  <c r="L371" i="5"/>
  <c r="N371" i="5" s="1"/>
  <c r="L381" i="5"/>
  <c r="N381" i="5" s="1"/>
  <c r="L391" i="5"/>
  <c r="N391" i="5" s="1"/>
  <c r="L403" i="5"/>
  <c r="N403" i="5" s="1"/>
  <c r="L411" i="5"/>
  <c r="N411" i="5" s="1"/>
  <c r="L419" i="5"/>
  <c r="N419" i="5" s="1"/>
  <c r="L427" i="5"/>
  <c r="N427" i="5" s="1"/>
  <c r="L435" i="5"/>
  <c r="N435" i="5" s="1"/>
  <c r="L443" i="5"/>
  <c r="N443" i="5" s="1"/>
  <c r="L451" i="5"/>
  <c r="N451" i="5" s="1"/>
  <c r="L459" i="5"/>
  <c r="N459" i="5" s="1"/>
  <c r="L467" i="5"/>
  <c r="N467" i="5" s="1"/>
  <c r="L475" i="5"/>
  <c r="N475" i="5" s="1"/>
  <c r="L483" i="5"/>
  <c r="N483" i="5" s="1"/>
  <c r="L491" i="5"/>
  <c r="N491" i="5" s="1"/>
  <c r="L499" i="5"/>
  <c r="N499" i="5" s="1"/>
  <c r="L507" i="5"/>
  <c r="N507" i="5" s="1"/>
  <c r="L515" i="5"/>
  <c r="N515" i="5" s="1"/>
  <c r="L523" i="5"/>
  <c r="N523" i="5" s="1"/>
  <c r="L531" i="5"/>
  <c r="N531" i="5" s="1"/>
  <c r="L539" i="5"/>
  <c r="N539" i="5" s="1"/>
  <c r="L547" i="5"/>
  <c r="N547" i="5" s="1"/>
  <c r="L555" i="5"/>
  <c r="N555" i="5" s="1"/>
  <c r="L563" i="5"/>
  <c r="N563" i="5" s="1"/>
  <c r="L571" i="5"/>
  <c r="N571" i="5" s="1"/>
  <c r="L579" i="5"/>
  <c r="N579" i="5" s="1"/>
  <c r="L587" i="5"/>
  <c r="N587" i="5" s="1"/>
  <c r="L595" i="5"/>
  <c r="N595" i="5" s="1"/>
  <c r="L603" i="5"/>
  <c r="N603" i="5" s="1"/>
  <c r="L611" i="5"/>
  <c r="N611" i="5" s="1"/>
  <c r="L619" i="5"/>
  <c r="N619" i="5" s="1"/>
  <c r="L627" i="5"/>
  <c r="N627" i="5" s="1"/>
  <c r="L635" i="5"/>
  <c r="N635" i="5" s="1"/>
  <c r="L643" i="5"/>
  <c r="N643" i="5" s="1"/>
  <c r="L651" i="5"/>
  <c r="N651" i="5" s="1"/>
  <c r="L659" i="5"/>
  <c r="N659" i="5" s="1"/>
  <c r="L667" i="5"/>
  <c r="N667" i="5" s="1"/>
  <c r="L675" i="5"/>
  <c r="N675" i="5" s="1"/>
  <c r="L683" i="5"/>
  <c r="N683" i="5" s="1"/>
  <c r="L691" i="5"/>
  <c r="N691" i="5" s="1"/>
  <c r="L699" i="5"/>
  <c r="N699" i="5" s="1"/>
  <c r="L707" i="5"/>
  <c r="N707" i="5" s="1"/>
  <c r="L715" i="5"/>
  <c r="N715" i="5" s="1"/>
  <c r="L723" i="5"/>
  <c r="N723" i="5" s="1"/>
  <c r="L731" i="5"/>
  <c r="N731" i="5" s="1"/>
  <c r="L739" i="5"/>
  <c r="N739" i="5" s="1"/>
  <c r="L747" i="5"/>
  <c r="N747" i="5" s="1"/>
  <c r="L755" i="5"/>
  <c r="N755" i="5" s="1"/>
  <c r="L763" i="5"/>
  <c r="N763" i="5" s="1"/>
  <c r="L771" i="5"/>
  <c r="N771" i="5" s="1"/>
  <c r="L779" i="5"/>
  <c r="N779" i="5" s="1"/>
  <c r="L787" i="5"/>
  <c r="N787" i="5" s="1"/>
  <c r="L795" i="5"/>
  <c r="N795" i="5" s="1"/>
  <c r="L803" i="5"/>
  <c r="N803" i="5" s="1"/>
  <c r="L811" i="5"/>
  <c r="N811" i="5" s="1"/>
  <c r="L819" i="5"/>
  <c r="N819" i="5" s="1"/>
  <c r="L827" i="5"/>
  <c r="N827" i="5" s="1"/>
  <c r="L835" i="5"/>
  <c r="N835" i="5" s="1"/>
  <c r="L843" i="5"/>
  <c r="N843" i="5" s="1"/>
  <c r="L851" i="5"/>
  <c r="N851" i="5" s="1"/>
  <c r="L859" i="5"/>
  <c r="N859" i="5" s="1"/>
  <c r="L867" i="5"/>
  <c r="N867" i="5" s="1"/>
  <c r="L875" i="5"/>
  <c r="N875" i="5" s="1"/>
  <c r="L883" i="5"/>
  <c r="N883" i="5" s="1"/>
  <c r="L891" i="5"/>
  <c r="N891" i="5" s="1"/>
  <c r="L899" i="5"/>
  <c r="N899" i="5" s="1"/>
  <c r="L907" i="5"/>
  <c r="N907" i="5" s="1"/>
  <c r="L915" i="5"/>
  <c r="N915" i="5" s="1"/>
  <c r="L923" i="5"/>
  <c r="N923" i="5" s="1"/>
  <c r="L931" i="5"/>
  <c r="N931" i="5" s="1"/>
  <c r="L939" i="5"/>
  <c r="N939" i="5" s="1"/>
  <c r="L947" i="5"/>
  <c r="N947" i="5" s="1"/>
  <c r="L254" i="5"/>
  <c r="N254" i="5" s="1"/>
  <c r="L266" i="5"/>
  <c r="N266" i="5" s="1"/>
  <c r="L276" i="5"/>
  <c r="N276" i="5" s="1"/>
  <c r="L286" i="5"/>
  <c r="N286" i="5" s="1"/>
  <c r="L298" i="5"/>
  <c r="N298" i="5" s="1"/>
  <c r="L308" i="5"/>
  <c r="N308" i="5" s="1"/>
  <c r="L318" i="5"/>
  <c r="N318" i="5" s="1"/>
  <c r="L330" i="5"/>
  <c r="N330" i="5" s="1"/>
  <c r="L340" i="5"/>
  <c r="N340" i="5" s="1"/>
  <c r="L350" i="5"/>
  <c r="N350" i="5" s="1"/>
  <c r="L362" i="5"/>
  <c r="N362" i="5" s="1"/>
  <c r="L372" i="5"/>
  <c r="N372" i="5" s="1"/>
  <c r="L382" i="5"/>
  <c r="N382" i="5" s="1"/>
  <c r="L394" i="5"/>
  <c r="N394" i="5" s="1"/>
  <c r="L404" i="5"/>
  <c r="N404" i="5" s="1"/>
  <c r="L412" i="5"/>
  <c r="N412" i="5" s="1"/>
  <c r="L420" i="5"/>
  <c r="N420" i="5" s="1"/>
  <c r="L428" i="5"/>
  <c r="N428" i="5" s="1"/>
  <c r="L436" i="5"/>
  <c r="N436" i="5" s="1"/>
  <c r="L444" i="5"/>
  <c r="N444" i="5" s="1"/>
  <c r="L452" i="5"/>
  <c r="N452" i="5" s="1"/>
  <c r="L460" i="5"/>
  <c r="N460" i="5" s="1"/>
  <c r="L468" i="5"/>
  <c r="N468" i="5" s="1"/>
  <c r="L476" i="5"/>
  <c r="N476" i="5" s="1"/>
  <c r="L484" i="5"/>
  <c r="N484" i="5" s="1"/>
  <c r="L492" i="5"/>
  <c r="N492" i="5" s="1"/>
  <c r="L500" i="5"/>
  <c r="N500" i="5" s="1"/>
  <c r="L508" i="5"/>
  <c r="N508" i="5" s="1"/>
  <c r="L516" i="5"/>
  <c r="N516" i="5" s="1"/>
  <c r="L524" i="5"/>
  <c r="N524" i="5" s="1"/>
  <c r="L532" i="5"/>
  <c r="N532" i="5" s="1"/>
  <c r="L540" i="5"/>
  <c r="N540" i="5" s="1"/>
  <c r="L548" i="5"/>
  <c r="N548" i="5" s="1"/>
  <c r="L556" i="5"/>
  <c r="N556" i="5" s="1"/>
  <c r="L564" i="5"/>
  <c r="N564" i="5" s="1"/>
  <c r="L572" i="5"/>
  <c r="N572" i="5" s="1"/>
  <c r="L580" i="5"/>
  <c r="N580" i="5" s="1"/>
  <c r="L588" i="5"/>
  <c r="N588" i="5" s="1"/>
  <c r="L596" i="5"/>
  <c r="N596" i="5" s="1"/>
  <c r="L604" i="5"/>
  <c r="N604" i="5" s="1"/>
  <c r="L612" i="5"/>
  <c r="N612" i="5" s="1"/>
  <c r="L620" i="5"/>
  <c r="N620" i="5" s="1"/>
  <c r="L628" i="5"/>
  <c r="N628" i="5" s="1"/>
  <c r="L636" i="5"/>
  <c r="N636" i="5" s="1"/>
  <c r="L644" i="5"/>
  <c r="N644" i="5" s="1"/>
  <c r="L652" i="5"/>
  <c r="N652" i="5" s="1"/>
  <c r="L660" i="5"/>
  <c r="N660" i="5" s="1"/>
  <c r="L668" i="5"/>
  <c r="N668" i="5" s="1"/>
  <c r="L676" i="5"/>
  <c r="N676" i="5" s="1"/>
  <c r="L684" i="5"/>
  <c r="N684" i="5" s="1"/>
  <c r="L692" i="5"/>
  <c r="N692" i="5" s="1"/>
  <c r="L700" i="5"/>
  <c r="N700" i="5" s="1"/>
  <c r="L708" i="5"/>
  <c r="N708" i="5" s="1"/>
  <c r="L716" i="5"/>
  <c r="N716" i="5" s="1"/>
  <c r="L724" i="5"/>
  <c r="N724" i="5" s="1"/>
  <c r="L732" i="5"/>
  <c r="N732" i="5" s="1"/>
  <c r="L740" i="5"/>
  <c r="N740" i="5" s="1"/>
  <c r="L748" i="5"/>
  <c r="N748" i="5" s="1"/>
  <c r="L756" i="5"/>
  <c r="N756" i="5" s="1"/>
  <c r="L764" i="5"/>
  <c r="N764" i="5" s="1"/>
  <c r="L772" i="5"/>
  <c r="N772" i="5" s="1"/>
  <c r="L780" i="5"/>
  <c r="N780" i="5" s="1"/>
  <c r="L788" i="5"/>
  <c r="N788" i="5" s="1"/>
  <c r="L796" i="5"/>
  <c r="N796" i="5" s="1"/>
  <c r="L804" i="5"/>
  <c r="N804" i="5" s="1"/>
  <c r="L812" i="5"/>
  <c r="N812" i="5" s="1"/>
  <c r="L820" i="5"/>
  <c r="N820" i="5" s="1"/>
  <c r="L828" i="5"/>
  <c r="N828" i="5" s="1"/>
  <c r="L836" i="5"/>
  <c r="N836" i="5" s="1"/>
  <c r="L844" i="5"/>
  <c r="N844" i="5" s="1"/>
  <c r="L852" i="5"/>
  <c r="N852" i="5" s="1"/>
  <c r="L860" i="5"/>
  <c r="N860" i="5" s="1"/>
  <c r="L868" i="5"/>
  <c r="N868" i="5" s="1"/>
  <c r="L876" i="5"/>
  <c r="N876" i="5" s="1"/>
  <c r="L884" i="5"/>
  <c r="N884" i="5" s="1"/>
  <c r="L892" i="5"/>
  <c r="N892" i="5" s="1"/>
  <c r="L900" i="5"/>
  <c r="N900" i="5" s="1"/>
  <c r="L908" i="5"/>
  <c r="N908" i="5" s="1"/>
  <c r="L916" i="5"/>
  <c r="N916" i="5" s="1"/>
  <c r="L924" i="5"/>
  <c r="N924" i="5" s="1"/>
  <c r="L932" i="5"/>
  <c r="N932" i="5" s="1"/>
  <c r="L940" i="5"/>
  <c r="N940" i="5" s="1"/>
  <c r="L255" i="5"/>
  <c r="N255" i="5" s="1"/>
  <c r="L269" i="5"/>
  <c r="N269" i="5" s="1"/>
  <c r="L283" i="5"/>
  <c r="N283" i="5" s="1"/>
  <c r="L299" i="5"/>
  <c r="N299" i="5" s="1"/>
  <c r="L311" i="5"/>
  <c r="N311" i="5" s="1"/>
  <c r="L325" i="5"/>
  <c r="N325" i="5" s="1"/>
  <c r="L341" i="5"/>
  <c r="N341" i="5" s="1"/>
  <c r="L355" i="5"/>
  <c r="N355" i="5" s="1"/>
  <c r="L367" i="5"/>
  <c r="N367" i="5" s="1"/>
  <c r="L383" i="5"/>
  <c r="N383" i="5" s="1"/>
  <c r="L397" i="5"/>
  <c r="N397" i="5" s="1"/>
  <c r="L409" i="5"/>
  <c r="N409" i="5" s="1"/>
  <c r="L421" i="5"/>
  <c r="N421" i="5" s="1"/>
  <c r="L431" i="5"/>
  <c r="N431" i="5" s="1"/>
  <c r="L441" i="5"/>
  <c r="N441" i="5" s="1"/>
  <c r="L453" i="5"/>
  <c r="N453" i="5" s="1"/>
  <c r="L463" i="5"/>
  <c r="N463" i="5" s="1"/>
  <c r="L473" i="5"/>
  <c r="N473" i="5" s="1"/>
  <c r="L485" i="5"/>
  <c r="N485" i="5" s="1"/>
  <c r="L495" i="5"/>
  <c r="N495" i="5" s="1"/>
  <c r="L505" i="5"/>
  <c r="N505" i="5" s="1"/>
  <c r="L517" i="5"/>
  <c r="N517" i="5" s="1"/>
  <c r="L527" i="5"/>
  <c r="N527" i="5" s="1"/>
  <c r="L537" i="5"/>
  <c r="N537" i="5" s="1"/>
  <c r="L549" i="5"/>
  <c r="N549" i="5" s="1"/>
  <c r="L559" i="5"/>
  <c r="N559" i="5" s="1"/>
  <c r="L569" i="5"/>
  <c r="N569" i="5" s="1"/>
  <c r="L581" i="5"/>
  <c r="N581" i="5" s="1"/>
  <c r="L591" i="5"/>
  <c r="N591" i="5" s="1"/>
  <c r="L601" i="5"/>
  <c r="N601" i="5" s="1"/>
  <c r="L613" i="5"/>
  <c r="N613" i="5" s="1"/>
  <c r="L623" i="5"/>
  <c r="N623" i="5" s="1"/>
  <c r="L633" i="5"/>
  <c r="N633" i="5" s="1"/>
  <c r="L645" i="5"/>
  <c r="N645" i="5" s="1"/>
  <c r="L655" i="5"/>
  <c r="N655" i="5" s="1"/>
  <c r="L665" i="5"/>
  <c r="N665" i="5" s="1"/>
  <c r="L677" i="5"/>
  <c r="N677" i="5" s="1"/>
  <c r="L687" i="5"/>
  <c r="N687" i="5" s="1"/>
  <c r="L697" i="5"/>
  <c r="N697" i="5" s="1"/>
  <c r="L709" i="5"/>
  <c r="N709" i="5" s="1"/>
  <c r="L719" i="5"/>
  <c r="N719" i="5" s="1"/>
  <c r="L729" i="5"/>
  <c r="N729" i="5" s="1"/>
  <c r="L741" i="5"/>
  <c r="N741" i="5" s="1"/>
  <c r="L751" i="5"/>
  <c r="N751" i="5" s="1"/>
  <c r="L761" i="5"/>
  <c r="N761" i="5" s="1"/>
  <c r="L773" i="5"/>
  <c r="N773" i="5" s="1"/>
  <c r="L783" i="5"/>
  <c r="N783" i="5" s="1"/>
  <c r="L793" i="5"/>
  <c r="N793" i="5" s="1"/>
  <c r="L805" i="5"/>
  <c r="N805" i="5" s="1"/>
  <c r="L815" i="5"/>
  <c r="N815" i="5" s="1"/>
  <c r="L825" i="5"/>
  <c r="N825" i="5" s="1"/>
  <c r="L837" i="5"/>
  <c r="N837" i="5" s="1"/>
  <c r="L847" i="5"/>
  <c r="N847" i="5" s="1"/>
  <c r="L857" i="5"/>
  <c r="N857" i="5" s="1"/>
  <c r="L869" i="5"/>
  <c r="N869" i="5" s="1"/>
  <c r="L879" i="5"/>
  <c r="N879" i="5" s="1"/>
  <c r="L889" i="5"/>
  <c r="N889" i="5" s="1"/>
  <c r="L901" i="5"/>
  <c r="N901" i="5" s="1"/>
  <c r="L911" i="5"/>
  <c r="N911" i="5" s="1"/>
  <c r="L921" i="5"/>
  <c r="N921" i="5" s="1"/>
  <c r="L933" i="5"/>
  <c r="N933" i="5" s="1"/>
  <c r="L943" i="5"/>
  <c r="N943" i="5" s="1"/>
  <c r="L952" i="5"/>
  <c r="N952" i="5" s="1"/>
  <c r="L960" i="5"/>
  <c r="N960" i="5" s="1"/>
  <c r="L968" i="5"/>
  <c r="N968" i="5" s="1"/>
  <c r="L976" i="5"/>
  <c r="N976" i="5" s="1"/>
  <c r="L984" i="5"/>
  <c r="N984" i="5" s="1"/>
  <c r="L992" i="5"/>
  <c r="N992" i="5" s="1"/>
  <c r="L1000" i="5"/>
  <c r="N1000" i="5" s="1"/>
  <c r="L1008" i="5"/>
  <c r="N1008" i="5" s="1"/>
  <c r="L1016" i="5"/>
  <c r="N1016" i="5" s="1"/>
  <c r="L1024" i="5"/>
  <c r="N1024" i="5" s="1"/>
  <c r="L1032" i="5"/>
  <c r="N1032" i="5" s="1"/>
  <c r="L1040" i="5"/>
  <c r="N1040" i="5" s="1"/>
  <c r="L1048" i="5"/>
  <c r="N1048" i="5" s="1"/>
  <c r="L1056" i="5"/>
  <c r="N1056" i="5" s="1"/>
  <c r="L1064" i="5"/>
  <c r="N1064" i="5" s="1"/>
  <c r="L1072" i="5"/>
  <c r="N1072" i="5" s="1"/>
  <c r="L1080" i="5"/>
  <c r="N1080" i="5" s="1"/>
  <c r="L1088" i="5"/>
  <c r="N1088" i="5" s="1"/>
  <c r="L1096" i="5"/>
  <c r="N1096" i="5" s="1"/>
  <c r="L1104" i="5"/>
  <c r="N1104" i="5" s="1"/>
  <c r="L1112" i="5"/>
  <c r="N1112" i="5" s="1"/>
  <c r="L1120" i="5"/>
  <c r="N1120" i="5" s="1"/>
  <c r="L1128" i="5"/>
  <c r="N1128" i="5" s="1"/>
  <c r="L1136" i="5"/>
  <c r="N1136" i="5" s="1"/>
  <c r="L1144" i="5"/>
  <c r="N1144" i="5" s="1"/>
  <c r="L1152" i="5"/>
  <c r="N1152" i="5" s="1"/>
  <c r="L1160" i="5"/>
  <c r="N1160" i="5" s="1"/>
  <c r="L1168" i="5"/>
  <c r="N1168" i="5" s="1"/>
  <c r="L1176" i="5"/>
  <c r="N1176" i="5" s="1"/>
  <c r="L1184" i="5"/>
  <c r="N1184" i="5" s="1"/>
  <c r="L1192" i="5"/>
  <c r="N1192" i="5" s="1"/>
  <c r="L1200" i="5"/>
  <c r="N1200" i="5" s="1"/>
  <c r="L1208" i="5"/>
  <c r="N1208" i="5" s="1"/>
  <c r="L1216" i="5"/>
  <c r="N1216" i="5" s="1"/>
  <c r="L1224" i="5"/>
  <c r="N1224" i="5" s="1"/>
  <c r="L1232" i="5"/>
  <c r="N1232" i="5" s="1"/>
  <c r="L1240" i="5"/>
  <c r="N1240" i="5" s="1"/>
  <c r="L1248" i="5"/>
  <c r="N1248" i="5" s="1"/>
  <c r="L1256" i="5"/>
  <c r="N1256" i="5" s="1"/>
  <c r="L1264" i="5"/>
  <c r="N1264" i="5" s="1"/>
  <c r="L1272" i="5"/>
  <c r="N1272" i="5" s="1"/>
  <c r="L1280" i="5"/>
  <c r="N1280" i="5" s="1"/>
  <c r="L1288" i="5"/>
  <c r="N1288" i="5" s="1"/>
  <c r="L1296" i="5"/>
  <c r="N1296" i="5" s="1"/>
  <c r="L1304" i="5"/>
  <c r="N1304" i="5" s="1"/>
  <c r="L1312" i="5"/>
  <c r="N1312" i="5" s="1"/>
  <c r="L1320" i="5"/>
  <c r="N1320" i="5" s="1"/>
  <c r="L1328" i="5"/>
  <c r="N1328" i="5" s="1"/>
  <c r="L1336" i="5"/>
  <c r="N1336" i="5" s="1"/>
  <c r="L1344" i="5"/>
  <c r="N1344" i="5" s="1"/>
  <c r="L1352" i="5"/>
  <c r="N1352" i="5" s="1"/>
  <c r="L1360" i="5"/>
  <c r="N1360" i="5" s="1"/>
  <c r="L1368" i="5"/>
  <c r="N1368" i="5" s="1"/>
  <c r="L1376" i="5"/>
  <c r="N1376" i="5" s="1"/>
  <c r="L1384" i="5"/>
  <c r="N1384" i="5" s="1"/>
  <c r="L1392" i="5"/>
  <c r="N1392" i="5" s="1"/>
  <c r="L1400" i="5"/>
  <c r="N1400" i="5" s="1"/>
  <c r="L1408" i="5"/>
  <c r="N1408" i="5" s="1"/>
  <c r="L1416" i="5"/>
  <c r="N1416" i="5" s="1"/>
  <c r="L1424" i="5"/>
  <c r="N1424" i="5" s="1"/>
  <c r="L1432" i="5"/>
  <c r="N1432" i="5" s="1"/>
  <c r="L1440" i="5"/>
  <c r="N1440" i="5" s="1"/>
  <c r="L1448" i="5"/>
  <c r="N1448" i="5" s="1"/>
  <c r="L1456" i="5"/>
  <c r="N1456" i="5" s="1"/>
  <c r="L1464" i="5"/>
  <c r="N1464" i="5" s="1"/>
  <c r="L1472" i="5"/>
  <c r="N1472" i="5" s="1"/>
  <c r="L1480" i="5"/>
  <c r="N1480" i="5" s="1"/>
  <c r="L1488" i="5"/>
  <c r="N1488" i="5" s="1"/>
  <c r="L1496" i="5"/>
  <c r="N1496" i="5" s="1"/>
  <c r="L1504" i="5"/>
  <c r="N1504" i="5" s="1"/>
  <c r="L1512" i="5"/>
  <c r="N1512" i="5" s="1"/>
  <c r="L1520" i="5"/>
  <c r="N1520" i="5" s="1"/>
  <c r="L1528" i="5"/>
  <c r="N1528" i="5" s="1"/>
  <c r="L1536" i="5"/>
  <c r="N1536" i="5" s="1"/>
  <c r="L1544" i="5"/>
  <c r="N1544" i="5" s="1"/>
  <c r="L1552" i="5"/>
  <c r="N1552" i="5" s="1"/>
  <c r="L1560" i="5"/>
  <c r="N1560" i="5" s="1"/>
  <c r="L1568" i="5"/>
  <c r="N1568" i="5" s="1"/>
  <c r="L1576" i="5"/>
  <c r="N1576" i="5" s="1"/>
  <c r="L1584" i="5"/>
  <c r="N1584" i="5" s="1"/>
  <c r="L1592" i="5"/>
  <c r="N1592" i="5" s="1"/>
  <c r="L1600" i="5"/>
  <c r="N1600" i="5" s="1"/>
  <c r="L1608" i="5"/>
  <c r="N1608" i="5" s="1"/>
  <c r="L1616" i="5"/>
  <c r="N1616" i="5" s="1"/>
  <c r="L1624" i="5"/>
  <c r="N1624" i="5" s="1"/>
  <c r="L1632" i="5"/>
  <c r="N1632" i="5" s="1"/>
  <c r="L1640" i="5"/>
  <c r="N1640" i="5" s="1"/>
  <c r="L1648" i="5"/>
  <c r="N1648" i="5" s="1"/>
  <c r="L1656" i="5"/>
  <c r="N1656" i="5" s="1"/>
  <c r="L1664" i="5"/>
  <c r="N1664" i="5" s="1"/>
  <c r="L258" i="5"/>
  <c r="N258" i="5" s="1"/>
  <c r="L270" i="5"/>
  <c r="N270" i="5" s="1"/>
  <c r="L284" i="5"/>
  <c r="N284" i="5" s="1"/>
  <c r="L300" i="5"/>
  <c r="N300" i="5" s="1"/>
  <c r="L314" i="5"/>
  <c r="N314" i="5" s="1"/>
  <c r="L326" i="5"/>
  <c r="N326" i="5" s="1"/>
  <c r="L342" i="5"/>
  <c r="N342" i="5" s="1"/>
  <c r="L356" i="5"/>
  <c r="N356" i="5" s="1"/>
  <c r="L370" i="5"/>
  <c r="N370" i="5" s="1"/>
  <c r="L386" i="5"/>
  <c r="N386" i="5" s="1"/>
  <c r="L398" i="5"/>
  <c r="N398" i="5" s="1"/>
  <c r="L410" i="5"/>
  <c r="N410" i="5" s="1"/>
  <c r="L422" i="5"/>
  <c r="N422" i="5" s="1"/>
  <c r="L432" i="5"/>
  <c r="N432" i="5" s="1"/>
  <c r="L442" i="5"/>
  <c r="N442" i="5" s="1"/>
  <c r="L454" i="5"/>
  <c r="N454" i="5" s="1"/>
  <c r="L464" i="5"/>
  <c r="N464" i="5" s="1"/>
  <c r="L474" i="5"/>
  <c r="N474" i="5" s="1"/>
  <c r="L486" i="5"/>
  <c r="N486" i="5" s="1"/>
  <c r="L496" i="5"/>
  <c r="N496" i="5" s="1"/>
  <c r="L506" i="5"/>
  <c r="N506" i="5" s="1"/>
  <c r="L518" i="5"/>
  <c r="N518" i="5" s="1"/>
  <c r="L528" i="5"/>
  <c r="N528" i="5" s="1"/>
  <c r="L538" i="5"/>
  <c r="N538" i="5" s="1"/>
  <c r="L550" i="5"/>
  <c r="N550" i="5" s="1"/>
  <c r="L560" i="5"/>
  <c r="N560" i="5" s="1"/>
  <c r="L570" i="5"/>
  <c r="N570" i="5" s="1"/>
  <c r="L582" i="5"/>
  <c r="N582" i="5" s="1"/>
  <c r="L592" i="5"/>
  <c r="N592" i="5" s="1"/>
  <c r="L602" i="5"/>
  <c r="N602" i="5" s="1"/>
  <c r="L614" i="5"/>
  <c r="N614" i="5" s="1"/>
  <c r="L624" i="5"/>
  <c r="N624" i="5" s="1"/>
  <c r="L634" i="5"/>
  <c r="N634" i="5" s="1"/>
  <c r="L646" i="5"/>
  <c r="N646" i="5" s="1"/>
  <c r="L656" i="5"/>
  <c r="N656" i="5" s="1"/>
  <c r="L666" i="5"/>
  <c r="N666" i="5" s="1"/>
  <c r="L678" i="5"/>
  <c r="N678" i="5" s="1"/>
  <c r="L688" i="5"/>
  <c r="N688" i="5" s="1"/>
  <c r="L698" i="5"/>
  <c r="N698" i="5" s="1"/>
  <c r="L710" i="5"/>
  <c r="N710" i="5" s="1"/>
  <c r="L720" i="5"/>
  <c r="N720" i="5" s="1"/>
  <c r="L730" i="5"/>
  <c r="N730" i="5" s="1"/>
  <c r="L742" i="5"/>
  <c r="N742" i="5" s="1"/>
  <c r="L752" i="5"/>
  <c r="N752" i="5" s="1"/>
  <c r="L762" i="5"/>
  <c r="N762" i="5" s="1"/>
  <c r="L774" i="5"/>
  <c r="N774" i="5" s="1"/>
  <c r="L784" i="5"/>
  <c r="N784" i="5" s="1"/>
  <c r="L794" i="5"/>
  <c r="N794" i="5" s="1"/>
  <c r="L806" i="5"/>
  <c r="N806" i="5" s="1"/>
  <c r="L816" i="5"/>
  <c r="N816" i="5" s="1"/>
  <c r="L826" i="5"/>
  <c r="N826" i="5" s="1"/>
  <c r="L838" i="5"/>
  <c r="N838" i="5" s="1"/>
  <c r="L848" i="5"/>
  <c r="N848" i="5" s="1"/>
  <c r="L858" i="5"/>
  <c r="N858" i="5" s="1"/>
  <c r="L870" i="5"/>
  <c r="N870" i="5" s="1"/>
  <c r="L880" i="5"/>
  <c r="N880" i="5" s="1"/>
  <c r="L890" i="5"/>
  <c r="N890" i="5" s="1"/>
  <c r="L902" i="5"/>
  <c r="N902" i="5" s="1"/>
  <c r="L912" i="5"/>
  <c r="N912" i="5" s="1"/>
  <c r="L922" i="5"/>
  <c r="N922" i="5" s="1"/>
  <c r="L934" i="5"/>
  <c r="N934" i="5" s="1"/>
  <c r="L944" i="5"/>
  <c r="N944" i="5" s="1"/>
  <c r="L953" i="5"/>
  <c r="N953" i="5" s="1"/>
  <c r="L961" i="5"/>
  <c r="N961" i="5" s="1"/>
  <c r="L969" i="5"/>
  <c r="N969" i="5" s="1"/>
  <c r="L977" i="5"/>
  <c r="N977" i="5" s="1"/>
  <c r="L985" i="5"/>
  <c r="N985" i="5" s="1"/>
  <c r="L993" i="5"/>
  <c r="N993" i="5" s="1"/>
  <c r="L1001" i="5"/>
  <c r="N1001" i="5" s="1"/>
  <c r="L1009" i="5"/>
  <c r="N1009" i="5" s="1"/>
  <c r="L1017" i="5"/>
  <c r="N1017" i="5" s="1"/>
  <c r="L1025" i="5"/>
  <c r="N1025" i="5" s="1"/>
  <c r="L1033" i="5"/>
  <c r="N1033" i="5" s="1"/>
  <c r="L1041" i="5"/>
  <c r="N1041" i="5" s="1"/>
  <c r="L1049" i="5"/>
  <c r="N1049" i="5" s="1"/>
  <c r="L1057" i="5"/>
  <c r="N1057" i="5" s="1"/>
  <c r="L1065" i="5"/>
  <c r="N1065" i="5" s="1"/>
  <c r="L1073" i="5"/>
  <c r="N1073" i="5" s="1"/>
  <c r="L1081" i="5"/>
  <c r="N1081" i="5" s="1"/>
  <c r="L1089" i="5"/>
  <c r="N1089" i="5" s="1"/>
  <c r="L1097" i="5"/>
  <c r="N1097" i="5" s="1"/>
  <c r="L1105" i="5"/>
  <c r="N1105" i="5" s="1"/>
  <c r="L1113" i="5"/>
  <c r="N1113" i="5" s="1"/>
  <c r="L1121" i="5"/>
  <c r="N1121" i="5" s="1"/>
  <c r="L1129" i="5"/>
  <c r="N1129" i="5" s="1"/>
  <c r="L1137" i="5"/>
  <c r="N1137" i="5" s="1"/>
  <c r="L1145" i="5"/>
  <c r="N1145" i="5" s="1"/>
  <c r="L1153" i="5"/>
  <c r="N1153" i="5" s="1"/>
  <c r="L1161" i="5"/>
  <c r="N1161" i="5" s="1"/>
  <c r="L1169" i="5"/>
  <c r="N1169" i="5" s="1"/>
  <c r="L1177" i="5"/>
  <c r="N1177" i="5" s="1"/>
  <c r="L1185" i="5"/>
  <c r="N1185" i="5" s="1"/>
  <c r="L1193" i="5"/>
  <c r="N1193" i="5" s="1"/>
  <c r="L1201" i="5"/>
  <c r="N1201" i="5" s="1"/>
  <c r="L1209" i="5"/>
  <c r="N1209" i="5" s="1"/>
  <c r="L1217" i="5"/>
  <c r="N1217" i="5" s="1"/>
  <c r="L1225" i="5"/>
  <c r="N1225" i="5" s="1"/>
  <c r="L1233" i="5"/>
  <c r="N1233" i="5" s="1"/>
  <c r="L1241" i="5"/>
  <c r="N1241" i="5" s="1"/>
  <c r="L1249" i="5"/>
  <c r="N1249" i="5" s="1"/>
  <c r="L1257" i="5"/>
  <c r="N1257" i="5" s="1"/>
  <c r="L1265" i="5"/>
  <c r="N1265" i="5" s="1"/>
  <c r="L1273" i="5"/>
  <c r="N1273" i="5" s="1"/>
  <c r="L1281" i="5"/>
  <c r="N1281" i="5" s="1"/>
  <c r="L1289" i="5"/>
  <c r="N1289" i="5" s="1"/>
  <c r="L1297" i="5"/>
  <c r="N1297" i="5" s="1"/>
  <c r="L1305" i="5"/>
  <c r="N1305" i="5" s="1"/>
  <c r="L1313" i="5"/>
  <c r="N1313" i="5" s="1"/>
  <c r="L1321" i="5"/>
  <c r="N1321" i="5" s="1"/>
  <c r="L1329" i="5"/>
  <c r="N1329" i="5" s="1"/>
  <c r="L1337" i="5"/>
  <c r="N1337" i="5" s="1"/>
  <c r="L1345" i="5"/>
  <c r="N1345" i="5" s="1"/>
  <c r="L1353" i="5"/>
  <c r="N1353" i="5" s="1"/>
  <c r="L1361" i="5"/>
  <c r="N1361" i="5" s="1"/>
  <c r="L1369" i="5"/>
  <c r="N1369" i="5" s="1"/>
  <c r="L1377" i="5"/>
  <c r="N1377" i="5" s="1"/>
  <c r="L1385" i="5"/>
  <c r="N1385" i="5" s="1"/>
  <c r="L1393" i="5"/>
  <c r="N1393" i="5" s="1"/>
  <c r="L1401" i="5"/>
  <c r="N1401" i="5" s="1"/>
  <c r="L1409" i="5"/>
  <c r="N1409" i="5" s="1"/>
  <c r="L1417" i="5"/>
  <c r="N1417" i="5" s="1"/>
  <c r="L1425" i="5"/>
  <c r="N1425" i="5" s="1"/>
  <c r="L1433" i="5"/>
  <c r="N1433" i="5" s="1"/>
  <c r="L1441" i="5"/>
  <c r="N1441" i="5" s="1"/>
  <c r="L1449" i="5"/>
  <c r="N1449" i="5" s="1"/>
  <c r="L1457" i="5"/>
  <c r="N1457" i="5" s="1"/>
  <c r="L1465" i="5"/>
  <c r="N1465" i="5" s="1"/>
  <c r="L1473" i="5"/>
  <c r="N1473" i="5" s="1"/>
  <c r="L1481" i="5"/>
  <c r="N1481" i="5" s="1"/>
  <c r="L1489" i="5"/>
  <c r="N1489" i="5" s="1"/>
  <c r="L1497" i="5"/>
  <c r="N1497" i="5" s="1"/>
  <c r="L1505" i="5"/>
  <c r="N1505" i="5" s="1"/>
  <c r="L1513" i="5"/>
  <c r="N1513" i="5" s="1"/>
  <c r="L1521" i="5"/>
  <c r="N1521" i="5" s="1"/>
  <c r="L1529" i="5"/>
  <c r="N1529" i="5" s="1"/>
  <c r="L1537" i="5"/>
  <c r="N1537" i="5" s="1"/>
  <c r="L1545" i="5"/>
  <c r="N1545" i="5" s="1"/>
  <c r="L1553" i="5"/>
  <c r="N1553" i="5" s="1"/>
  <c r="L1561" i="5"/>
  <c r="N1561" i="5" s="1"/>
  <c r="L1569" i="5"/>
  <c r="N1569" i="5" s="1"/>
  <c r="L1577" i="5"/>
  <c r="N1577" i="5" s="1"/>
  <c r="L1585" i="5"/>
  <c r="N1585" i="5" s="1"/>
  <c r="L1593" i="5"/>
  <c r="N1593" i="5" s="1"/>
  <c r="L1601" i="5"/>
  <c r="N1601" i="5" s="1"/>
  <c r="L1609" i="5"/>
  <c r="N1609" i="5" s="1"/>
  <c r="L1617" i="5"/>
  <c r="N1617" i="5" s="1"/>
  <c r="L1625" i="5"/>
  <c r="N1625" i="5" s="1"/>
  <c r="L1633" i="5"/>
  <c r="N1633" i="5" s="1"/>
  <c r="L1641" i="5"/>
  <c r="N1641" i="5" s="1"/>
  <c r="L1649" i="5"/>
  <c r="N1649" i="5" s="1"/>
  <c r="L1657" i="5"/>
  <c r="N1657" i="5" s="1"/>
  <c r="L1665" i="5"/>
  <c r="N1665" i="5" s="1"/>
  <c r="L267" i="5"/>
  <c r="N267" i="5" s="1"/>
  <c r="L287" i="5"/>
  <c r="N287" i="5" s="1"/>
  <c r="L303" i="5"/>
  <c r="N303" i="5" s="1"/>
  <c r="L323" i="5"/>
  <c r="N323" i="5" s="1"/>
  <c r="L343" i="5"/>
  <c r="N343" i="5" s="1"/>
  <c r="L363" i="5"/>
  <c r="N363" i="5" s="1"/>
  <c r="L379" i="5"/>
  <c r="N379" i="5" s="1"/>
  <c r="L399" i="5"/>
  <c r="N399" i="5" s="1"/>
  <c r="L415" i="5"/>
  <c r="N415" i="5" s="1"/>
  <c r="L429" i="5"/>
  <c r="N429" i="5" s="1"/>
  <c r="L445" i="5"/>
  <c r="N445" i="5" s="1"/>
  <c r="L457" i="5"/>
  <c r="N457" i="5" s="1"/>
  <c r="L471" i="5"/>
  <c r="N471" i="5" s="1"/>
  <c r="L487" i="5"/>
  <c r="N487" i="5" s="1"/>
  <c r="L501" i="5"/>
  <c r="N501" i="5" s="1"/>
  <c r="L513" i="5"/>
  <c r="N513" i="5" s="1"/>
  <c r="L529" i="5"/>
  <c r="N529" i="5" s="1"/>
  <c r="L543" i="5"/>
  <c r="N543" i="5" s="1"/>
  <c r="L557" i="5"/>
  <c r="N557" i="5" s="1"/>
  <c r="L573" i="5"/>
  <c r="N573" i="5" s="1"/>
  <c r="L585" i="5"/>
  <c r="N585" i="5" s="1"/>
  <c r="L599" i="5"/>
  <c r="N599" i="5" s="1"/>
  <c r="L615" i="5"/>
  <c r="N615" i="5" s="1"/>
  <c r="L629" i="5"/>
  <c r="N629" i="5" s="1"/>
  <c r="L641" i="5"/>
  <c r="N641" i="5" s="1"/>
  <c r="L657" i="5"/>
  <c r="N657" i="5" s="1"/>
  <c r="L671" i="5"/>
  <c r="N671" i="5" s="1"/>
  <c r="L685" i="5"/>
  <c r="N685" i="5" s="1"/>
  <c r="L701" i="5"/>
  <c r="N701" i="5" s="1"/>
  <c r="L713" i="5"/>
  <c r="N713" i="5" s="1"/>
  <c r="L727" i="5"/>
  <c r="N727" i="5" s="1"/>
  <c r="L743" i="5"/>
  <c r="N743" i="5" s="1"/>
  <c r="L757" i="5"/>
  <c r="N757" i="5" s="1"/>
  <c r="L769" i="5"/>
  <c r="N769" i="5" s="1"/>
  <c r="L785" i="5"/>
  <c r="N785" i="5" s="1"/>
  <c r="L799" i="5"/>
  <c r="N799" i="5" s="1"/>
  <c r="L813" i="5"/>
  <c r="N813" i="5" s="1"/>
  <c r="L829" i="5"/>
  <c r="N829" i="5" s="1"/>
  <c r="L841" i="5"/>
  <c r="N841" i="5" s="1"/>
  <c r="L855" i="5"/>
  <c r="N855" i="5" s="1"/>
  <c r="L871" i="5"/>
  <c r="N871" i="5" s="1"/>
  <c r="L885" i="5"/>
  <c r="N885" i="5" s="1"/>
  <c r="L897" i="5"/>
  <c r="N897" i="5" s="1"/>
  <c r="L913" i="5"/>
  <c r="N913" i="5" s="1"/>
  <c r="L927" i="5"/>
  <c r="N927" i="5" s="1"/>
  <c r="L941" i="5"/>
  <c r="N941" i="5" s="1"/>
  <c r="L954" i="5"/>
  <c r="N954" i="5" s="1"/>
  <c r="L964" i="5"/>
  <c r="N964" i="5" s="1"/>
  <c r="L974" i="5"/>
  <c r="N974" i="5" s="1"/>
  <c r="L986" i="5"/>
  <c r="N986" i="5" s="1"/>
  <c r="L996" i="5"/>
  <c r="N996" i="5" s="1"/>
  <c r="L1006" i="5"/>
  <c r="N1006" i="5" s="1"/>
  <c r="L1018" i="5"/>
  <c r="N1018" i="5" s="1"/>
  <c r="L1028" i="5"/>
  <c r="N1028" i="5" s="1"/>
  <c r="L1038" i="5"/>
  <c r="N1038" i="5" s="1"/>
  <c r="L1050" i="5"/>
  <c r="N1050" i="5" s="1"/>
  <c r="L1060" i="5"/>
  <c r="N1060" i="5" s="1"/>
  <c r="L1070" i="5"/>
  <c r="N1070" i="5" s="1"/>
  <c r="L1082" i="5"/>
  <c r="N1082" i="5" s="1"/>
  <c r="L1092" i="5"/>
  <c r="N1092" i="5" s="1"/>
  <c r="L1102" i="5"/>
  <c r="N1102" i="5" s="1"/>
  <c r="L1114" i="5"/>
  <c r="N1114" i="5" s="1"/>
  <c r="L1124" i="5"/>
  <c r="N1124" i="5" s="1"/>
  <c r="L1134" i="5"/>
  <c r="N1134" i="5" s="1"/>
  <c r="L1146" i="5"/>
  <c r="N1146" i="5" s="1"/>
  <c r="L1156" i="5"/>
  <c r="N1156" i="5" s="1"/>
  <c r="L1166" i="5"/>
  <c r="N1166" i="5" s="1"/>
  <c r="L1178" i="5"/>
  <c r="N1178" i="5" s="1"/>
  <c r="L1188" i="5"/>
  <c r="N1188" i="5" s="1"/>
  <c r="L1198" i="5"/>
  <c r="N1198" i="5" s="1"/>
  <c r="L1210" i="5"/>
  <c r="N1210" i="5" s="1"/>
  <c r="L1220" i="5"/>
  <c r="N1220" i="5" s="1"/>
  <c r="L1230" i="5"/>
  <c r="N1230" i="5" s="1"/>
  <c r="L1242" i="5"/>
  <c r="N1242" i="5" s="1"/>
  <c r="L1252" i="5"/>
  <c r="N1252" i="5" s="1"/>
  <c r="L1262" i="5"/>
  <c r="N1262" i="5" s="1"/>
  <c r="L1274" i="5"/>
  <c r="N1274" i="5" s="1"/>
  <c r="L1284" i="5"/>
  <c r="N1284" i="5" s="1"/>
  <c r="L1294" i="5"/>
  <c r="N1294" i="5" s="1"/>
  <c r="L1306" i="5"/>
  <c r="N1306" i="5" s="1"/>
  <c r="L1316" i="5"/>
  <c r="N1316" i="5" s="1"/>
  <c r="L1326" i="5"/>
  <c r="N1326" i="5" s="1"/>
  <c r="L1338" i="5"/>
  <c r="N1338" i="5" s="1"/>
  <c r="L1348" i="5"/>
  <c r="N1348" i="5" s="1"/>
  <c r="L1358" i="5"/>
  <c r="N1358" i="5" s="1"/>
  <c r="L1370" i="5"/>
  <c r="N1370" i="5" s="1"/>
  <c r="L1380" i="5"/>
  <c r="N1380" i="5" s="1"/>
  <c r="L1390" i="5"/>
  <c r="N1390" i="5" s="1"/>
  <c r="L1402" i="5"/>
  <c r="N1402" i="5" s="1"/>
  <c r="L1412" i="5"/>
  <c r="N1412" i="5" s="1"/>
  <c r="L1422" i="5"/>
  <c r="N1422" i="5" s="1"/>
  <c r="L1434" i="5"/>
  <c r="N1434" i="5" s="1"/>
  <c r="L1444" i="5"/>
  <c r="N1444" i="5" s="1"/>
  <c r="L1454" i="5"/>
  <c r="N1454" i="5" s="1"/>
  <c r="L1466" i="5"/>
  <c r="N1466" i="5" s="1"/>
  <c r="L1476" i="5"/>
  <c r="N1476" i="5" s="1"/>
  <c r="L1486" i="5"/>
  <c r="N1486" i="5" s="1"/>
  <c r="L1498" i="5"/>
  <c r="N1498" i="5" s="1"/>
  <c r="L1508" i="5"/>
  <c r="N1508" i="5" s="1"/>
  <c r="L1518" i="5"/>
  <c r="N1518" i="5" s="1"/>
  <c r="L1530" i="5"/>
  <c r="N1530" i="5" s="1"/>
  <c r="L1540" i="5"/>
  <c r="N1540" i="5" s="1"/>
  <c r="L1550" i="5"/>
  <c r="N1550" i="5" s="1"/>
  <c r="L1562" i="5"/>
  <c r="N1562" i="5" s="1"/>
  <c r="L1572" i="5"/>
  <c r="N1572" i="5" s="1"/>
  <c r="L1582" i="5"/>
  <c r="N1582" i="5" s="1"/>
  <c r="L1594" i="5"/>
  <c r="N1594" i="5" s="1"/>
  <c r="L1604" i="5"/>
  <c r="N1604" i="5" s="1"/>
  <c r="L1614" i="5"/>
  <c r="N1614" i="5" s="1"/>
  <c r="L1626" i="5"/>
  <c r="N1626" i="5" s="1"/>
  <c r="L1636" i="5"/>
  <c r="N1636" i="5" s="1"/>
  <c r="L1646" i="5"/>
  <c r="N1646" i="5" s="1"/>
  <c r="L1658" i="5"/>
  <c r="N1658" i="5" s="1"/>
  <c r="L268" i="5"/>
  <c r="N268" i="5" s="1"/>
  <c r="L290" i="5"/>
  <c r="N290" i="5" s="1"/>
  <c r="L306" i="5"/>
  <c r="N306" i="5" s="1"/>
  <c r="L324" i="5"/>
  <c r="N324" i="5" s="1"/>
  <c r="L346" i="5"/>
  <c r="N346" i="5" s="1"/>
  <c r="L364" i="5"/>
  <c r="N364" i="5" s="1"/>
  <c r="L380" i="5"/>
  <c r="N380" i="5" s="1"/>
  <c r="L402" i="5"/>
  <c r="N402" i="5" s="1"/>
  <c r="L416" i="5"/>
  <c r="N416" i="5" s="1"/>
  <c r="L430" i="5"/>
  <c r="N430" i="5" s="1"/>
  <c r="L446" i="5"/>
  <c r="N446" i="5" s="1"/>
  <c r="L458" i="5"/>
  <c r="N458" i="5" s="1"/>
  <c r="L472" i="5"/>
  <c r="N472" i="5" s="1"/>
  <c r="L488" i="5"/>
  <c r="N488" i="5" s="1"/>
  <c r="L502" i="5"/>
  <c r="N502" i="5" s="1"/>
  <c r="L514" i="5"/>
  <c r="N514" i="5" s="1"/>
  <c r="L530" i="5"/>
  <c r="N530" i="5" s="1"/>
  <c r="L544" i="5"/>
  <c r="N544" i="5" s="1"/>
  <c r="L558" i="5"/>
  <c r="N558" i="5" s="1"/>
  <c r="L574" i="5"/>
  <c r="N574" i="5" s="1"/>
  <c r="L586" i="5"/>
  <c r="N586" i="5" s="1"/>
  <c r="L600" i="5"/>
  <c r="N600" i="5" s="1"/>
  <c r="L616" i="5"/>
  <c r="N616" i="5" s="1"/>
  <c r="L630" i="5"/>
  <c r="N630" i="5" s="1"/>
  <c r="L642" i="5"/>
  <c r="N642" i="5" s="1"/>
  <c r="L658" i="5"/>
  <c r="N658" i="5" s="1"/>
  <c r="L672" i="5"/>
  <c r="N672" i="5" s="1"/>
  <c r="L686" i="5"/>
  <c r="N686" i="5" s="1"/>
  <c r="L702" i="5"/>
  <c r="N702" i="5" s="1"/>
  <c r="L714" i="5"/>
  <c r="N714" i="5" s="1"/>
  <c r="L728" i="5"/>
  <c r="N728" i="5" s="1"/>
  <c r="L744" i="5"/>
  <c r="N744" i="5" s="1"/>
  <c r="L758" i="5"/>
  <c r="N758" i="5" s="1"/>
  <c r="L770" i="5"/>
  <c r="N770" i="5" s="1"/>
  <c r="L786" i="5"/>
  <c r="N786" i="5" s="1"/>
  <c r="L800" i="5"/>
  <c r="N800" i="5" s="1"/>
  <c r="L814" i="5"/>
  <c r="N814" i="5" s="1"/>
  <c r="L830" i="5"/>
  <c r="N830" i="5" s="1"/>
  <c r="L842" i="5"/>
  <c r="N842" i="5" s="1"/>
  <c r="L856" i="5"/>
  <c r="N856" i="5" s="1"/>
  <c r="L872" i="5"/>
  <c r="N872" i="5" s="1"/>
  <c r="L886" i="5"/>
  <c r="N886" i="5" s="1"/>
  <c r="L898" i="5"/>
  <c r="N898" i="5" s="1"/>
  <c r="L914" i="5"/>
  <c r="N914" i="5" s="1"/>
  <c r="L928" i="5"/>
  <c r="N928" i="5" s="1"/>
  <c r="L942" i="5"/>
  <c r="N942" i="5" s="1"/>
  <c r="L955" i="5"/>
  <c r="N955" i="5" s="1"/>
  <c r="L965" i="5"/>
  <c r="N965" i="5" s="1"/>
  <c r="L975" i="5"/>
  <c r="N975" i="5" s="1"/>
  <c r="L987" i="5"/>
  <c r="N987" i="5" s="1"/>
  <c r="L997" i="5"/>
  <c r="N997" i="5" s="1"/>
  <c r="L1007" i="5"/>
  <c r="N1007" i="5" s="1"/>
  <c r="L1019" i="5"/>
  <c r="N1019" i="5" s="1"/>
  <c r="L1029" i="5"/>
  <c r="N1029" i="5" s="1"/>
  <c r="L1039" i="5"/>
  <c r="N1039" i="5" s="1"/>
  <c r="L1051" i="5"/>
  <c r="N1051" i="5" s="1"/>
  <c r="L1061" i="5"/>
  <c r="N1061" i="5" s="1"/>
  <c r="L1071" i="5"/>
  <c r="N1071" i="5" s="1"/>
  <c r="L1083" i="5"/>
  <c r="N1083" i="5" s="1"/>
  <c r="L1093" i="5"/>
  <c r="N1093" i="5" s="1"/>
  <c r="L1103" i="5"/>
  <c r="N1103" i="5" s="1"/>
  <c r="L1115" i="5"/>
  <c r="N1115" i="5" s="1"/>
  <c r="L1125" i="5"/>
  <c r="N1125" i="5" s="1"/>
  <c r="L1135" i="5"/>
  <c r="N1135" i="5" s="1"/>
  <c r="L1147" i="5"/>
  <c r="N1147" i="5" s="1"/>
  <c r="L1157" i="5"/>
  <c r="N1157" i="5" s="1"/>
  <c r="L1167" i="5"/>
  <c r="N1167" i="5" s="1"/>
  <c r="L1179" i="5"/>
  <c r="N1179" i="5" s="1"/>
  <c r="L1189" i="5"/>
  <c r="N1189" i="5" s="1"/>
  <c r="L1199" i="5"/>
  <c r="N1199" i="5" s="1"/>
  <c r="L1211" i="5"/>
  <c r="N1211" i="5" s="1"/>
  <c r="L1221" i="5"/>
  <c r="N1221" i="5" s="1"/>
  <c r="L1231" i="5"/>
  <c r="N1231" i="5" s="1"/>
  <c r="L1243" i="5"/>
  <c r="N1243" i="5" s="1"/>
  <c r="L1253" i="5"/>
  <c r="N1253" i="5" s="1"/>
  <c r="L1263" i="5"/>
  <c r="N1263" i="5" s="1"/>
  <c r="L1275" i="5"/>
  <c r="N1275" i="5" s="1"/>
  <c r="L1285" i="5"/>
  <c r="N1285" i="5" s="1"/>
  <c r="L1295" i="5"/>
  <c r="N1295" i="5" s="1"/>
  <c r="L1307" i="5"/>
  <c r="N1307" i="5" s="1"/>
  <c r="L1317" i="5"/>
  <c r="N1317" i="5" s="1"/>
  <c r="L1327" i="5"/>
  <c r="N1327" i="5" s="1"/>
  <c r="L1339" i="5"/>
  <c r="N1339" i="5" s="1"/>
  <c r="L1349" i="5"/>
  <c r="N1349" i="5" s="1"/>
  <c r="L1359" i="5"/>
  <c r="N1359" i="5" s="1"/>
  <c r="L1371" i="5"/>
  <c r="N1371" i="5" s="1"/>
  <c r="L1381" i="5"/>
  <c r="N1381" i="5" s="1"/>
  <c r="L1391" i="5"/>
  <c r="N1391" i="5" s="1"/>
  <c r="L1403" i="5"/>
  <c r="N1403" i="5" s="1"/>
  <c r="L1413" i="5"/>
  <c r="N1413" i="5" s="1"/>
  <c r="L1423" i="5"/>
  <c r="N1423" i="5" s="1"/>
  <c r="L1435" i="5"/>
  <c r="N1435" i="5" s="1"/>
  <c r="L1445" i="5"/>
  <c r="N1445" i="5" s="1"/>
  <c r="L1455" i="5"/>
  <c r="N1455" i="5" s="1"/>
  <c r="L1467" i="5"/>
  <c r="N1467" i="5" s="1"/>
  <c r="L1477" i="5"/>
  <c r="N1477" i="5" s="1"/>
  <c r="L1487" i="5"/>
  <c r="N1487" i="5" s="1"/>
  <c r="L1499" i="5"/>
  <c r="N1499" i="5" s="1"/>
  <c r="L1509" i="5"/>
  <c r="N1509" i="5" s="1"/>
  <c r="L1519" i="5"/>
  <c r="N1519" i="5" s="1"/>
  <c r="L1531" i="5"/>
  <c r="N1531" i="5" s="1"/>
  <c r="L1541" i="5"/>
  <c r="N1541" i="5" s="1"/>
  <c r="L1551" i="5"/>
  <c r="N1551" i="5" s="1"/>
  <c r="L1563" i="5"/>
  <c r="N1563" i="5" s="1"/>
  <c r="L1573" i="5"/>
  <c r="N1573" i="5" s="1"/>
  <c r="L1583" i="5"/>
  <c r="N1583" i="5" s="1"/>
  <c r="L1595" i="5"/>
  <c r="N1595" i="5" s="1"/>
  <c r="L1605" i="5"/>
  <c r="N1605" i="5" s="1"/>
  <c r="L1615" i="5"/>
  <c r="N1615" i="5" s="1"/>
  <c r="L1627" i="5"/>
  <c r="N1627" i="5" s="1"/>
  <c r="L1637" i="5"/>
  <c r="N1637" i="5" s="1"/>
  <c r="L1647" i="5"/>
  <c r="N1647" i="5" s="1"/>
  <c r="L1659" i="5"/>
  <c r="N1659" i="5" s="1"/>
  <c r="L259" i="5"/>
  <c r="N259" i="5" s="1"/>
  <c r="L279" i="5"/>
  <c r="N279" i="5" s="1"/>
  <c r="L309" i="5"/>
  <c r="N309" i="5" s="1"/>
  <c r="L333" i="5"/>
  <c r="N333" i="5" s="1"/>
  <c r="L357" i="5"/>
  <c r="N357" i="5" s="1"/>
  <c r="L387" i="5"/>
  <c r="N387" i="5" s="1"/>
  <c r="L407" i="5"/>
  <c r="N407" i="5" s="1"/>
  <c r="L425" i="5"/>
  <c r="N425" i="5" s="1"/>
  <c r="L447" i="5"/>
  <c r="N447" i="5" s="1"/>
  <c r="L465" i="5"/>
  <c r="N465" i="5" s="1"/>
  <c r="L481" i="5"/>
  <c r="N481" i="5" s="1"/>
  <c r="L503" i="5"/>
  <c r="N503" i="5" s="1"/>
  <c r="L521" i="5"/>
  <c r="N521" i="5" s="1"/>
  <c r="L541" i="5"/>
  <c r="N541" i="5" s="1"/>
  <c r="L561" i="5"/>
  <c r="N561" i="5" s="1"/>
  <c r="L577" i="5"/>
  <c r="N577" i="5" s="1"/>
  <c r="L597" i="5"/>
  <c r="N597" i="5" s="1"/>
  <c r="L617" i="5"/>
  <c r="N617" i="5" s="1"/>
  <c r="L637" i="5"/>
  <c r="N637" i="5" s="1"/>
  <c r="L653" i="5"/>
  <c r="N653" i="5" s="1"/>
  <c r="L673" i="5"/>
  <c r="N673" i="5" s="1"/>
  <c r="L693" i="5"/>
  <c r="N693" i="5" s="1"/>
  <c r="L711" i="5"/>
  <c r="N711" i="5" s="1"/>
  <c r="L733" i="5"/>
  <c r="N733" i="5" s="1"/>
  <c r="L749" i="5"/>
  <c r="N749" i="5" s="1"/>
  <c r="L767" i="5"/>
  <c r="N767" i="5" s="1"/>
  <c r="L789" i="5"/>
  <c r="N789" i="5" s="1"/>
  <c r="L807" i="5"/>
  <c r="N807" i="5" s="1"/>
  <c r="L823" i="5"/>
  <c r="N823" i="5" s="1"/>
  <c r="L845" i="5"/>
  <c r="N845" i="5" s="1"/>
  <c r="L863" i="5"/>
  <c r="N863" i="5" s="1"/>
  <c r="L881" i="5"/>
  <c r="N881" i="5" s="1"/>
  <c r="L903" i="5"/>
  <c r="N903" i="5" s="1"/>
  <c r="L919" i="5"/>
  <c r="N919" i="5" s="1"/>
  <c r="L937" i="5"/>
  <c r="N937" i="5" s="1"/>
  <c r="L956" i="5"/>
  <c r="N956" i="5" s="1"/>
  <c r="L970" i="5"/>
  <c r="N970" i="5" s="1"/>
  <c r="L982" i="5"/>
  <c r="N982" i="5" s="1"/>
  <c r="L998" i="5"/>
  <c r="N998" i="5" s="1"/>
  <c r="L1012" i="5"/>
  <c r="N1012" i="5" s="1"/>
  <c r="L1026" i="5"/>
  <c r="N1026" i="5" s="1"/>
  <c r="L1042" i="5"/>
  <c r="N1042" i="5" s="1"/>
  <c r="L1054" i="5"/>
  <c r="N1054" i="5" s="1"/>
  <c r="L1068" i="5"/>
  <c r="N1068" i="5" s="1"/>
  <c r="L1084" i="5"/>
  <c r="N1084" i="5" s="1"/>
  <c r="L1098" i="5"/>
  <c r="N1098" i="5" s="1"/>
  <c r="L1110" i="5"/>
  <c r="N1110" i="5" s="1"/>
  <c r="L1126" i="5"/>
  <c r="N1126" i="5" s="1"/>
  <c r="L1140" i="5"/>
  <c r="N1140" i="5" s="1"/>
  <c r="L1154" i="5"/>
  <c r="N1154" i="5" s="1"/>
  <c r="L1170" i="5"/>
  <c r="N1170" i="5" s="1"/>
  <c r="L1182" i="5"/>
  <c r="N1182" i="5" s="1"/>
  <c r="L1196" i="5"/>
  <c r="N1196" i="5" s="1"/>
  <c r="L1212" i="5"/>
  <c r="N1212" i="5" s="1"/>
  <c r="L1226" i="5"/>
  <c r="N1226" i="5" s="1"/>
  <c r="L1238" i="5"/>
  <c r="N1238" i="5" s="1"/>
  <c r="L1254" i="5"/>
  <c r="N1254" i="5" s="1"/>
  <c r="L1268" i="5"/>
  <c r="N1268" i="5" s="1"/>
  <c r="L1282" i="5"/>
  <c r="N1282" i="5" s="1"/>
  <c r="L1298" i="5"/>
  <c r="N1298" i="5" s="1"/>
  <c r="L1310" i="5"/>
  <c r="N1310" i="5" s="1"/>
  <c r="L1324" i="5"/>
  <c r="N1324" i="5" s="1"/>
  <c r="L1340" i="5"/>
  <c r="N1340" i="5" s="1"/>
  <c r="L1354" i="5"/>
  <c r="N1354" i="5" s="1"/>
  <c r="L1366" i="5"/>
  <c r="N1366" i="5" s="1"/>
  <c r="L1382" i="5"/>
  <c r="N1382" i="5" s="1"/>
  <c r="L1396" i="5"/>
  <c r="N1396" i="5" s="1"/>
  <c r="L1410" i="5"/>
  <c r="N1410" i="5" s="1"/>
  <c r="L1426" i="5"/>
  <c r="N1426" i="5" s="1"/>
  <c r="L1438" i="5"/>
  <c r="N1438" i="5" s="1"/>
  <c r="L1452" i="5"/>
  <c r="N1452" i="5" s="1"/>
  <c r="L1468" i="5"/>
  <c r="N1468" i="5" s="1"/>
  <c r="L1482" i="5"/>
  <c r="N1482" i="5" s="1"/>
  <c r="L1494" i="5"/>
  <c r="N1494" i="5" s="1"/>
  <c r="L1510" i="5"/>
  <c r="N1510" i="5" s="1"/>
  <c r="L1524" i="5"/>
  <c r="N1524" i="5" s="1"/>
  <c r="L1538" i="5"/>
  <c r="N1538" i="5" s="1"/>
  <c r="L1554" i="5"/>
  <c r="N1554" i="5" s="1"/>
  <c r="L1566" i="5"/>
  <c r="N1566" i="5" s="1"/>
  <c r="L1580" i="5"/>
  <c r="N1580" i="5" s="1"/>
  <c r="L1596" i="5"/>
  <c r="N1596" i="5" s="1"/>
  <c r="L1610" i="5"/>
  <c r="N1610" i="5" s="1"/>
  <c r="L1622" i="5"/>
  <c r="N1622" i="5" s="1"/>
  <c r="L1638" i="5"/>
  <c r="N1638" i="5" s="1"/>
  <c r="L1652" i="5"/>
  <c r="N1652" i="5" s="1"/>
  <c r="L1666" i="5"/>
  <c r="N1666" i="5" s="1"/>
  <c r="L260" i="5"/>
  <c r="N260" i="5" s="1"/>
  <c r="L282" i="5"/>
  <c r="N282" i="5" s="1"/>
  <c r="L310" i="5"/>
  <c r="N310" i="5" s="1"/>
  <c r="L334" i="5"/>
  <c r="N334" i="5" s="1"/>
  <c r="L358" i="5"/>
  <c r="N358" i="5" s="1"/>
  <c r="L388" i="5"/>
  <c r="N388" i="5" s="1"/>
  <c r="L408" i="5"/>
  <c r="N408" i="5" s="1"/>
  <c r="L426" i="5"/>
  <c r="N426" i="5" s="1"/>
  <c r="L448" i="5"/>
  <c r="N448" i="5" s="1"/>
  <c r="L466" i="5"/>
  <c r="N466" i="5" s="1"/>
  <c r="L482" i="5"/>
  <c r="N482" i="5" s="1"/>
  <c r="L504" i="5"/>
  <c r="N504" i="5" s="1"/>
  <c r="L522" i="5"/>
  <c r="N522" i="5" s="1"/>
  <c r="L542" i="5"/>
  <c r="N542" i="5" s="1"/>
  <c r="L562" i="5"/>
  <c r="N562" i="5" s="1"/>
  <c r="L578" i="5"/>
  <c r="N578" i="5" s="1"/>
  <c r="L598" i="5"/>
  <c r="N598" i="5" s="1"/>
  <c r="L618" i="5"/>
  <c r="N618" i="5" s="1"/>
  <c r="L638" i="5"/>
  <c r="N638" i="5" s="1"/>
  <c r="L654" i="5"/>
  <c r="N654" i="5" s="1"/>
  <c r="L674" i="5"/>
  <c r="N674" i="5" s="1"/>
  <c r="L694" i="5"/>
  <c r="N694" i="5" s="1"/>
  <c r="L712" i="5"/>
  <c r="N712" i="5" s="1"/>
  <c r="L734" i="5"/>
  <c r="N734" i="5" s="1"/>
  <c r="L750" i="5"/>
  <c r="N750" i="5" s="1"/>
  <c r="L768" i="5"/>
  <c r="N768" i="5" s="1"/>
  <c r="L790" i="5"/>
  <c r="N790" i="5" s="1"/>
  <c r="L808" i="5"/>
  <c r="N808" i="5" s="1"/>
  <c r="L824" i="5"/>
  <c r="N824" i="5" s="1"/>
  <c r="L846" i="5"/>
  <c r="N846" i="5" s="1"/>
  <c r="L864" i="5"/>
  <c r="N864" i="5" s="1"/>
  <c r="L882" i="5"/>
  <c r="N882" i="5" s="1"/>
  <c r="L904" i="5"/>
  <c r="N904" i="5" s="1"/>
  <c r="L920" i="5"/>
  <c r="N920" i="5" s="1"/>
  <c r="L938" i="5"/>
  <c r="N938" i="5" s="1"/>
  <c r="L957" i="5"/>
  <c r="N957" i="5" s="1"/>
  <c r="L971" i="5"/>
  <c r="N971" i="5" s="1"/>
  <c r="L983" i="5"/>
  <c r="N983" i="5" s="1"/>
  <c r="L999" i="5"/>
  <c r="N999" i="5" s="1"/>
  <c r="L1013" i="5"/>
  <c r="N1013" i="5" s="1"/>
  <c r="L1027" i="5"/>
  <c r="N1027" i="5" s="1"/>
  <c r="L1043" i="5"/>
  <c r="N1043" i="5" s="1"/>
  <c r="L1055" i="5"/>
  <c r="N1055" i="5" s="1"/>
  <c r="L1069" i="5"/>
  <c r="N1069" i="5" s="1"/>
  <c r="L1085" i="5"/>
  <c r="N1085" i="5" s="1"/>
  <c r="L1099" i="5"/>
  <c r="N1099" i="5" s="1"/>
  <c r="L1111" i="5"/>
  <c r="N1111" i="5" s="1"/>
  <c r="L1127" i="5"/>
  <c r="N1127" i="5" s="1"/>
  <c r="L1141" i="5"/>
  <c r="N1141" i="5" s="1"/>
  <c r="L1155" i="5"/>
  <c r="N1155" i="5" s="1"/>
  <c r="L1171" i="5"/>
  <c r="N1171" i="5" s="1"/>
  <c r="L1183" i="5"/>
  <c r="N1183" i="5" s="1"/>
  <c r="L1197" i="5"/>
  <c r="N1197" i="5" s="1"/>
  <c r="L1213" i="5"/>
  <c r="N1213" i="5" s="1"/>
  <c r="L1227" i="5"/>
  <c r="N1227" i="5" s="1"/>
  <c r="L1239" i="5"/>
  <c r="N1239" i="5" s="1"/>
  <c r="L1255" i="5"/>
  <c r="N1255" i="5" s="1"/>
  <c r="L1269" i="5"/>
  <c r="N1269" i="5" s="1"/>
  <c r="L1283" i="5"/>
  <c r="N1283" i="5" s="1"/>
  <c r="L1299" i="5"/>
  <c r="N1299" i="5" s="1"/>
  <c r="L1311" i="5"/>
  <c r="N1311" i="5" s="1"/>
  <c r="L1325" i="5"/>
  <c r="N1325" i="5" s="1"/>
  <c r="L1341" i="5"/>
  <c r="N1341" i="5" s="1"/>
  <c r="L1355" i="5"/>
  <c r="N1355" i="5" s="1"/>
  <c r="L1367" i="5"/>
  <c r="N1367" i="5" s="1"/>
  <c r="L1383" i="5"/>
  <c r="N1383" i="5" s="1"/>
  <c r="L1397" i="5"/>
  <c r="N1397" i="5" s="1"/>
  <c r="L1411" i="5"/>
  <c r="N1411" i="5" s="1"/>
  <c r="L1427" i="5"/>
  <c r="N1427" i="5" s="1"/>
  <c r="L1439" i="5"/>
  <c r="N1439" i="5" s="1"/>
  <c r="L1453" i="5"/>
  <c r="N1453" i="5" s="1"/>
  <c r="L1469" i="5"/>
  <c r="N1469" i="5" s="1"/>
  <c r="L1483" i="5"/>
  <c r="N1483" i="5" s="1"/>
  <c r="L1495" i="5"/>
  <c r="N1495" i="5" s="1"/>
  <c r="L1511" i="5"/>
  <c r="N1511" i="5" s="1"/>
  <c r="L1525" i="5"/>
  <c r="N1525" i="5" s="1"/>
  <c r="L1539" i="5"/>
  <c r="N1539" i="5" s="1"/>
  <c r="L1555" i="5"/>
  <c r="N1555" i="5" s="1"/>
  <c r="L1567" i="5"/>
  <c r="N1567" i="5" s="1"/>
  <c r="L1581" i="5"/>
  <c r="N1581" i="5" s="1"/>
  <c r="L1597" i="5"/>
  <c r="N1597" i="5" s="1"/>
  <c r="L1611" i="5"/>
  <c r="N1611" i="5" s="1"/>
  <c r="L1623" i="5"/>
  <c r="N1623" i="5" s="1"/>
  <c r="L1639" i="5"/>
  <c r="N1639" i="5" s="1"/>
  <c r="L1653" i="5"/>
  <c r="N1653" i="5" s="1"/>
  <c r="L274" i="5"/>
  <c r="N274" i="5" s="1"/>
  <c r="L302" i="5"/>
  <c r="N302" i="5" s="1"/>
  <c r="L338" i="5"/>
  <c r="N338" i="5" s="1"/>
  <c r="L374" i="5"/>
  <c r="N374" i="5" s="1"/>
  <c r="L406" i="5"/>
  <c r="N406" i="5" s="1"/>
  <c r="L434" i="5"/>
  <c r="N434" i="5" s="1"/>
  <c r="L456" i="5"/>
  <c r="N456" i="5" s="1"/>
  <c r="L480" i="5"/>
  <c r="N480" i="5" s="1"/>
  <c r="L510" i="5"/>
  <c r="N510" i="5" s="1"/>
  <c r="L534" i="5"/>
  <c r="N534" i="5" s="1"/>
  <c r="L554" i="5"/>
  <c r="N554" i="5" s="1"/>
  <c r="L584" i="5"/>
  <c r="N584" i="5" s="1"/>
  <c r="L608" i="5"/>
  <c r="N608" i="5" s="1"/>
  <c r="L632" i="5"/>
  <c r="N632" i="5" s="1"/>
  <c r="L662" i="5"/>
  <c r="N662" i="5" s="1"/>
  <c r="L682" i="5"/>
  <c r="N682" i="5" s="1"/>
  <c r="L706" i="5"/>
  <c r="N706" i="5" s="1"/>
  <c r="L736" i="5"/>
  <c r="N736" i="5" s="1"/>
  <c r="L760" i="5"/>
  <c r="N760" i="5" s="1"/>
  <c r="L782" i="5"/>
  <c r="N782" i="5" s="1"/>
  <c r="L810" i="5"/>
  <c r="N810" i="5" s="1"/>
  <c r="L834" i="5"/>
  <c r="N834" i="5" s="1"/>
  <c r="L862" i="5"/>
  <c r="N862" i="5" s="1"/>
  <c r="L888" i="5"/>
  <c r="N888" i="5" s="1"/>
  <c r="L910" i="5"/>
  <c r="N910" i="5" s="1"/>
  <c r="L936" i="5"/>
  <c r="N936" i="5" s="1"/>
  <c r="L959" i="5"/>
  <c r="N959" i="5" s="1"/>
  <c r="L979" i="5"/>
  <c r="N979" i="5" s="1"/>
  <c r="L995" i="5"/>
  <c r="N995" i="5" s="1"/>
  <c r="L1015" i="5"/>
  <c r="N1015" i="5" s="1"/>
  <c r="L1035" i="5"/>
  <c r="N1035" i="5" s="1"/>
  <c r="L1053" i="5"/>
  <c r="N1053" i="5" s="1"/>
  <c r="L1075" i="5"/>
  <c r="N1075" i="5" s="1"/>
  <c r="L1091" i="5"/>
  <c r="N1091" i="5" s="1"/>
  <c r="L1109" i="5"/>
  <c r="N1109" i="5" s="1"/>
  <c r="L1131" i="5"/>
  <c r="N1131" i="5" s="1"/>
  <c r="L1149" i="5"/>
  <c r="N1149" i="5" s="1"/>
  <c r="L1165" i="5"/>
  <c r="N1165" i="5" s="1"/>
  <c r="L1187" i="5"/>
  <c r="N1187" i="5" s="1"/>
  <c r="L1205" i="5"/>
  <c r="N1205" i="5" s="1"/>
  <c r="L1223" i="5"/>
  <c r="N1223" i="5" s="1"/>
  <c r="L1245" i="5"/>
  <c r="N1245" i="5" s="1"/>
  <c r="L1261" i="5"/>
  <c r="N1261" i="5" s="1"/>
  <c r="L1279" i="5"/>
  <c r="N1279" i="5" s="1"/>
  <c r="L1301" i="5"/>
  <c r="N1301" i="5" s="1"/>
  <c r="L1319" i="5"/>
  <c r="N1319" i="5" s="1"/>
  <c r="L1335" i="5"/>
  <c r="N1335" i="5" s="1"/>
  <c r="L1357" i="5"/>
  <c r="N1357" i="5" s="1"/>
  <c r="L1375" i="5"/>
  <c r="N1375" i="5" s="1"/>
  <c r="L1395" i="5"/>
  <c r="N1395" i="5" s="1"/>
  <c r="L1415" i="5"/>
  <c r="N1415" i="5" s="1"/>
  <c r="L1431" i="5"/>
  <c r="N1431" i="5" s="1"/>
  <c r="L1451" i="5"/>
  <c r="N1451" i="5" s="1"/>
  <c r="L1471" i="5"/>
  <c r="N1471" i="5" s="1"/>
  <c r="L1491" i="5"/>
  <c r="N1491" i="5" s="1"/>
  <c r="L1507" i="5"/>
  <c r="N1507" i="5" s="1"/>
  <c r="L1527" i="5"/>
  <c r="N1527" i="5" s="1"/>
  <c r="L1547" i="5"/>
  <c r="N1547" i="5" s="1"/>
  <c r="L1565" i="5"/>
  <c r="N1565" i="5" s="1"/>
  <c r="L1587" i="5"/>
  <c r="N1587" i="5" s="1"/>
  <c r="L1603" i="5"/>
  <c r="N1603" i="5" s="1"/>
  <c r="L1621" i="5"/>
  <c r="N1621" i="5" s="1"/>
  <c r="L1643" i="5"/>
  <c r="N1643" i="5" s="1"/>
  <c r="L1661" i="5"/>
  <c r="N1661" i="5" s="1"/>
  <c r="L277" i="5"/>
  <c r="N277" i="5" s="1"/>
  <c r="L315" i="5"/>
  <c r="N315" i="5" s="1"/>
  <c r="L347" i="5"/>
  <c r="N347" i="5" s="1"/>
  <c r="L375" i="5"/>
  <c r="N375" i="5" s="1"/>
  <c r="L413" i="5"/>
  <c r="N413" i="5" s="1"/>
  <c r="L437" i="5"/>
  <c r="N437" i="5" s="1"/>
  <c r="L461" i="5"/>
  <c r="N461" i="5" s="1"/>
  <c r="L489" i="5"/>
  <c r="N489" i="5" s="1"/>
  <c r="L511" i="5"/>
  <c r="N511" i="5" s="1"/>
  <c r="L535" i="5"/>
  <c r="N535" i="5" s="1"/>
  <c r="L565" i="5"/>
  <c r="N565" i="5" s="1"/>
  <c r="L589" i="5"/>
  <c r="N589" i="5" s="1"/>
  <c r="L609" i="5"/>
  <c r="N609" i="5" s="1"/>
  <c r="L639" i="5"/>
  <c r="N639" i="5" s="1"/>
  <c r="L663" i="5"/>
  <c r="N663" i="5" s="1"/>
  <c r="L689" i="5"/>
  <c r="N689" i="5" s="1"/>
  <c r="L717" i="5"/>
  <c r="N717" i="5" s="1"/>
  <c r="L737" i="5"/>
  <c r="N737" i="5" s="1"/>
  <c r="L765" i="5"/>
  <c r="N765" i="5" s="1"/>
  <c r="L791" i="5"/>
  <c r="N791" i="5" s="1"/>
  <c r="L817" i="5"/>
  <c r="N817" i="5" s="1"/>
  <c r="L839" i="5"/>
  <c r="N839" i="5" s="1"/>
  <c r="L865" i="5"/>
  <c r="N865" i="5" s="1"/>
  <c r="L893" i="5"/>
  <c r="N893" i="5" s="1"/>
  <c r="L917" i="5"/>
  <c r="N917" i="5" s="1"/>
  <c r="L945" i="5"/>
  <c r="N945" i="5" s="1"/>
  <c r="L962" i="5"/>
  <c r="N962" i="5" s="1"/>
  <c r="L980" i="5"/>
  <c r="N980" i="5" s="1"/>
  <c r="L1002" i="5"/>
  <c r="N1002" i="5" s="1"/>
  <c r="L1020" i="5"/>
  <c r="N1020" i="5" s="1"/>
  <c r="L1036" i="5"/>
  <c r="N1036" i="5" s="1"/>
  <c r="L1058" i="5"/>
  <c r="N1058" i="5" s="1"/>
  <c r="L1076" i="5"/>
  <c r="N1076" i="5" s="1"/>
  <c r="L1094" i="5"/>
  <c r="N1094" i="5" s="1"/>
  <c r="L1116" i="5"/>
  <c r="N1116" i="5" s="1"/>
  <c r="L1132" i="5"/>
  <c r="N1132" i="5" s="1"/>
  <c r="L1150" i="5"/>
  <c r="N1150" i="5" s="1"/>
  <c r="L1172" i="5"/>
  <c r="N1172" i="5" s="1"/>
  <c r="L1190" i="5"/>
  <c r="N1190" i="5" s="1"/>
  <c r="L1206" i="5"/>
  <c r="N1206" i="5" s="1"/>
  <c r="L1228" i="5"/>
  <c r="N1228" i="5" s="1"/>
  <c r="L1246" i="5"/>
  <c r="N1246" i="5" s="1"/>
  <c r="L1266" i="5"/>
  <c r="N1266" i="5" s="1"/>
  <c r="L1286" i="5"/>
  <c r="N1286" i="5" s="1"/>
  <c r="L1302" i="5"/>
  <c r="N1302" i="5" s="1"/>
  <c r="L1322" i="5"/>
  <c r="N1322" i="5" s="1"/>
  <c r="L1342" i="5"/>
  <c r="N1342" i="5" s="1"/>
  <c r="L1362" i="5"/>
  <c r="N1362" i="5" s="1"/>
  <c r="L1378" i="5"/>
  <c r="N1378" i="5" s="1"/>
  <c r="L1398" i="5"/>
  <c r="N1398" i="5" s="1"/>
  <c r="L1418" i="5"/>
  <c r="N1418" i="5" s="1"/>
  <c r="L1436" i="5"/>
  <c r="N1436" i="5" s="1"/>
  <c r="L1458" i="5"/>
  <c r="N1458" i="5" s="1"/>
  <c r="L1474" i="5"/>
  <c r="N1474" i="5" s="1"/>
  <c r="L1492" i="5"/>
  <c r="N1492" i="5" s="1"/>
  <c r="L1514" i="5"/>
  <c r="N1514" i="5" s="1"/>
  <c r="L1532" i="5"/>
  <c r="N1532" i="5" s="1"/>
  <c r="L271" i="5"/>
  <c r="N271" i="5" s="1"/>
  <c r="L319" i="5"/>
  <c r="N319" i="5" s="1"/>
  <c r="L365" i="5"/>
  <c r="N365" i="5" s="1"/>
  <c r="L405" i="5"/>
  <c r="N405" i="5" s="1"/>
  <c r="L439" i="5"/>
  <c r="N439" i="5" s="1"/>
  <c r="L477" i="5"/>
  <c r="N477" i="5" s="1"/>
  <c r="L509" i="5"/>
  <c r="N509" i="5" s="1"/>
  <c r="L545" i="5"/>
  <c r="N545" i="5" s="1"/>
  <c r="L575" i="5"/>
  <c r="N575" i="5" s="1"/>
  <c r="L607" i="5"/>
  <c r="N607" i="5" s="1"/>
  <c r="L647" i="5"/>
  <c r="N647" i="5" s="1"/>
  <c r="L679" i="5"/>
  <c r="N679" i="5" s="1"/>
  <c r="L705" i="5"/>
  <c r="N705" i="5" s="1"/>
  <c r="L745" i="5"/>
  <c r="N745" i="5" s="1"/>
  <c r="L777" i="5"/>
  <c r="N777" i="5" s="1"/>
  <c r="L809" i="5"/>
  <c r="N809" i="5" s="1"/>
  <c r="L849" i="5"/>
  <c r="N849" i="5" s="1"/>
  <c r="L877" i="5"/>
  <c r="N877" i="5" s="1"/>
  <c r="L909" i="5"/>
  <c r="N909" i="5" s="1"/>
  <c r="L948" i="5"/>
  <c r="N948" i="5" s="1"/>
  <c r="L972" i="5"/>
  <c r="N972" i="5" s="1"/>
  <c r="L994" i="5"/>
  <c r="N994" i="5" s="1"/>
  <c r="L1022" i="5"/>
  <c r="N1022" i="5" s="1"/>
  <c r="L1046" i="5"/>
  <c r="N1046" i="5" s="1"/>
  <c r="L1074" i="5"/>
  <c r="N1074" i="5" s="1"/>
  <c r="L1100" i="5"/>
  <c r="N1100" i="5" s="1"/>
  <c r="L1122" i="5"/>
  <c r="N1122" i="5" s="1"/>
  <c r="L1148" i="5"/>
  <c r="N1148" i="5" s="1"/>
  <c r="L1174" i="5"/>
  <c r="N1174" i="5" s="1"/>
  <c r="L1202" i="5"/>
  <c r="N1202" i="5" s="1"/>
  <c r="L1222" i="5"/>
  <c r="N1222" i="5" s="1"/>
  <c r="L1250" i="5"/>
  <c r="N1250" i="5" s="1"/>
  <c r="L1276" i="5"/>
  <c r="N1276" i="5" s="1"/>
  <c r="L1300" i="5"/>
  <c r="N1300" i="5" s="1"/>
  <c r="L1330" i="5"/>
  <c r="N1330" i="5" s="1"/>
  <c r="L1350" i="5"/>
  <c r="N1350" i="5" s="1"/>
  <c r="L1374" i="5"/>
  <c r="N1374" i="5" s="1"/>
  <c r="L1404" i="5"/>
  <c r="N1404" i="5" s="1"/>
  <c r="L1428" i="5"/>
  <c r="N1428" i="5" s="1"/>
  <c r="L1450" i="5"/>
  <c r="N1450" i="5" s="1"/>
  <c r="L1478" i="5"/>
  <c r="N1478" i="5" s="1"/>
  <c r="L1502" i="5"/>
  <c r="N1502" i="5" s="1"/>
  <c r="L1526" i="5"/>
  <c r="N1526" i="5" s="1"/>
  <c r="L1549" i="5"/>
  <c r="N1549" i="5" s="1"/>
  <c r="L1574" i="5"/>
  <c r="N1574" i="5" s="1"/>
  <c r="L1591" i="5"/>
  <c r="N1591" i="5" s="1"/>
  <c r="L1618" i="5"/>
  <c r="N1618" i="5" s="1"/>
  <c r="L1635" i="5"/>
  <c r="N1635" i="5" s="1"/>
  <c r="L1660" i="5"/>
  <c r="N1660" i="5" s="1"/>
  <c r="L278" i="5"/>
  <c r="N278" i="5" s="1"/>
  <c r="L322" i="5"/>
  <c r="N322" i="5" s="1"/>
  <c r="L366" i="5"/>
  <c r="N366" i="5" s="1"/>
  <c r="L414" i="5"/>
  <c r="N414" i="5" s="1"/>
  <c r="L440" i="5"/>
  <c r="N440" i="5" s="1"/>
  <c r="L478" i="5"/>
  <c r="N478" i="5" s="1"/>
  <c r="L512" i="5"/>
  <c r="N512" i="5" s="1"/>
  <c r="L546" i="5"/>
  <c r="N546" i="5" s="1"/>
  <c r="L576" i="5"/>
  <c r="N576" i="5" s="1"/>
  <c r="L610" i="5"/>
  <c r="N610" i="5" s="1"/>
  <c r="L648" i="5"/>
  <c r="N648" i="5" s="1"/>
  <c r="L680" i="5"/>
  <c r="N680" i="5" s="1"/>
  <c r="L718" i="5"/>
  <c r="N718" i="5" s="1"/>
  <c r="L746" i="5"/>
  <c r="N746" i="5" s="1"/>
  <c r="L778" i="5"/>
  <c r="N778" i="5" s="1"/>
  <c r="L818" i="5"/>
  <c r="N818" i="5" s="1"/>
  <c r="L850" i="5"/>
  <c r="N850" i="5" s="1"/>
  <c r="L878" i="5"/>
  <c r="N878" i="5" s="1"/>
  <c r="L918" i="5"/>
  <c r="N918" i="5" s="1"/>
  <c r="L949" i="5"/>
  <c r="N949" i="5" s="1"/>
  <c r="L973" i="5"/>
  <c r="N973" i="5" s="1"/>
  <c r="L1003" i="5"/>
  <c r="N1003" i="5" s="1"/>
  <c r="L1023" i="5"/>
  <c r="N1023" i="5" s="1"/>
  <c r="L1047" i="5"/>
  <c r="N1047" i="5" s="1"/>
  <c r="L1077" i="5"/>
  <c r="N1077" i="5" s="1"/>
  <c r="L1101" i="5"/>
  <c r="N1101" i="5" s="1"/>
  <c r="L1123" i="5"/>
  <c r="N1123" i="5" s="1"/>
  <c r="L1151" i="5"/>
  <c r="N1151" i="5" s="1"/>
  <c r="L1175" i="5"/>
  <c r="N1175" i="5" s="1"/>
  <c r="L1203" i="5"/>
  <c r="N1203" i="5" s="1"/>
  <c r="L1229" i="5"/>
  <c r="N1229" i="5" s="1"/>
  <c r="L1251" i="5"/>
  <c r="N1251" i="5" s="1"/>
  <c r="L1277" i="5"/>
  <c r="N1277" i="5" s="1"/>
  <c r="L1303" i="5"/>
  <c r="N1303" i="5" s="1"/>
  <c r="L1331" i="5"/>
  <c r="N1331" i="5" s="1"/>
  <c r="L1351" i="5"/>
  <c r="N1351" i="5" s="1"/>
  <c r="L1379" i="5"/>
  <c r="N1379" i="5" s="1"/>
  <c r="L1405" i="5"/>
  <c r="N1405" i="5" s="1"/>
  <c r="L1429" i="5"/>
  <c r="N1429" i="5" s="1"/>
  <c r="L1459" i="5"/>
  <c r="N1459" i="5" s="1"/>
  <c r="L1479" i="5"/>
  <c r="N1479" i="5" s="1"/>
  <c r="L1503" i="5"/>
  <c r="N1503" i="5" s="1"/>
  <c r="L1533" i="5"/>
  <c r="N1533" i="5" s="1"/>
  <c r="L1556" i="5"/>
  <c r="N1556" i="5" s="1"/>
  <c r="L1575" i="5"/>
  <c r="N1575" i="5" s="1"/>
  <c r="L1598" i="5"/>
  <c r="N1598" i="5" s="1"/>
  <c r="L1619" i="5"/>
  <c r="N1619" i="5" s="1"/>
  <c r="L1642" i="5"/>
  <c r="N1642" i="5" s="1"/>
  <c r="L1662" i="5"/>
  <c r="N1662" i="5" s="1"/>
  <c r="L293" i="5"/>
  <c r="N293" i="5" s="1"/>
  <c r="L351" i="5"/>
  <c r="N351" i="5" s="1"/>
  <c r="L417" i="5"/>
  <c r="N417" i="5" s="1"/>
  <c r="L455" i="5"/>
  <c r="N455" i="5" s="1"/>
  <c r="L497" i="5"/>
  <c r="N497" i="5" s="1"/>
  <c r="L551" i="5"/>
  <c r="N551" i="5" s="1"/>
  <c r="L593" i="5"/>
  <c r="N593" i="5" s="1"/>
  <c r="L631" i="5"/>
  <c r="N631" i="5" s="1"/>
  <c r="L681" i="5"/>
  <c r="N681" i="5" s="1"/>
  <c r="L725" i="5"/>
  <c r="N725" i="5" s="1"/>
  <c r="L775" i="5"/>
  <c r="N775" i="5" s="1"/>
  <c r="L821" i="5"/>
  <c r="N821" i="5" s="1"/>
  <c r="L861" i="5"/>
  <c r="N861" i="5" s="1"/>
  <c r="L905" i="5"/>
  <c r="N905" i="5" s="1"/>
  <c r="L950" i="5"/>
  <c r="N950" i="5" s="1"/>
  <c r="L988" i="5"/>
  <c r="N988" i="5" s="1"/>
  <c r="L1014" i="5"/>
  <c r="N1014" i="5" s="1"/>
  <c r="L1052" i="5"/>
  <c r="N1052" i="5" s="1"/>
  <c r="L1086" i="5"/>
  <c r="N1086" i="5" s="1"/>
  <c r="L1118" i="5"/>
  <c r="N1118" i="5" s="1"/>
  <c r="L1158" i="5"/>
  <c r="N1158" i="5" s="1"/>
  <c r="L1186" i="5"/>
  <c r="N1186" i="5" s="1"/>
  <c r="L1218" i="5"/>
  <c r="N1218" i="5" s="1"/>
  <c r="L1258" i="5"/>
  <c r="N1258" i="5" s="1"/>
  <c r="L1290" i="5"/>
  <c r="N1290" i="5" s="1"/>
  <c r="L1318" i="5"/>
  <c r="N1318" i="5" s="1"/>
  <c r="L1356" i="5"/>
  <c r="N1356" i="5" s="1"/>
  <c r="L1388" i="5"/>
  <c r="N1388" i="5" s="1"/>
  <c r="L1420" i="5"/>
  <c r="N1420" i="5" s="1"/>
  <c r="L1460" i="5"/>
  <c r="N1460" i="5" s="1"/>
  <c r="L1490" i="5"/>
  <c r="N1490" i="5" s="1"/>
  <c r="L1522" i="5"/>
  <c r="N1522" i="5" s="1"/>
  <c r="L1557" i="5"/>
  <c r="N1557" i="5" s="1"/>
  <c r="L1586" i="5"/>
  <c r="N1586" i="5" s="1"/>
  <c r="L1612" i="5"/>
  <c r="N1612" i="5" s="1"/>
  <c r="L1644" i="5"/>
  <c r="N1644" i="5" s="1"/>
  <c r="L294" i="5"/>
  <c r="N294" i="5" s="1"/>
  <c r="L354" i="5"/>
  <c r="N354" i="5" s="1"/>
  <c r="L418" i="5"/>
  <c r="N418" i="5" s="1"/>
  <c r="L462" i="5"/>
  <c r="N462" i="5" s="1"/>
  <c r="L498" i="5"/>
  <c r="N498" i="5" s="1"/>
  <c r="L552" i="5"/>
  <c r="N552" i="5" s="1"/>
  <c r="L594" i="5"/>
  <c r="N594" i="5" s="1"/>
  <c r="L640" i="5"/>
  <c r="N640" i="5" s="1"/>
  <c r="L690" i="5"/>
  <c r="N690" i="5" s="1"/>
  <c r="L726" i="5"/>
  <c r="N726" i="5" s="1"/>
  <c r="L776" i="5"/>
  <c r="N776" i="5" s="1"/>
  <c r="L822" i="5"/>
  <c r="N822" i="5" s="1"/>
  <c r="L866" i="5"/>
  <c r="N866" i="5" s="1"/>
  <c r="L906" i="5"/>
  <c r="N906" i="5" s="1"/>
  <c r="L951" i="5"/>
  <c r="N951" i="5" s="1"/>
  <c r="L989" i="5"/>
  <c r="N989" i="5" s="1"/>
  <c r="L1021" i="5"/>
  <c r="N1021" i="5" s="1"/>
  <c r="L1059" i="5"/>
  <c r="N1059" i="5" s="1"/>
  <c r="L1087" i="5"/>
  <c r="N1087" i="5" s="1"/>
  <c r="L1119" i="5"/>
  <c r="N1119" i="5" s="1"/>
  <c r="L1159" i="5"/>
  <c r="N1159" i="5" s="1"/>
  <c r="L1191" i="5"/>
  <c r="N1191" i="5" s="1"/>
  <c r="L1219" i="5"/>
  <c r="N1219" i="5" s="1"/>
  <c r="L1259" i="5"/>
  <c r="N1259" i="5" s="1"/>
  <c r="L1291" i="5"/>
  <c r="N1291" i="5" s="1"/>
  <c r="L1323" i="5"/>
  <c r="N1323" i="5" s="1"/>
  <c r="L1363" i="5"/>
  <c r="N1363" i="5" s="1"/>
  <c r="L1389" i="5"/>
  <c r="N1389" i="5" s="1"/>
  <c r="L1421" i="5"/>
  <c r="N1421" i="5" s="1"/>
  <c r="L1461" i="5"/>
  <c r="N1461" i="5" s="1"/>
  <c r="L1493" i="5"/>
  <c r="N1493" i="5" s="1"/>
  <c r="L1523" i="5"/>
  <c r="N1523" i="5" s="1"/>
  <c r="L1558" i="5"/>
  <c r="N1558" i="5" s="1"/>
  <c r="L1588" i="5"/>
  <c r="N1588" i="5" s="1"/>
  <c r="L1613" i="5"/>
  <c r="N1613" i="5" s="1"/>
  <c r="L1645" i="5"/>
  <c r="N1645" i="5" s="1"/>
  <c r="L301" i="5"/>
  <c r="N301" i="5" s="1"/>
  <c r="L389" i="5"/>
  <c r="N389" i="5" s="1"/>
  <c r="L449" i="5"/>
  <c r="N449" i="5" s="1"/>
  <c r="L519" i="5"/>
  <c r="N519" i="5" s="1"/>
  <c r="L567" i="5"/>
  <c r="N567" i="5" s="1"/>
  <c r="L625" i="5"/>
  <c r="N625" i="5" s="1"/>
  <c r="L695" i="5"/>
  <c r="N695" i="5" s="1"/>
  <c r="L753" i="5"/>
  <c r="N753" i="5" s="1"/>
  <c r="L801" i="5"/>
  <c r="N801" i="5" s="1"/>
  <c r="L873" i="5"/>
  <c r="N873" i="5" s="1"/>
  <c r="L929" i="5"/>
  <c r="N929" i="5" s="1"/>
  <c r="L978" i="5"/>
  <c r="N978" i="5" s="1"/>
  <c r="L1030" i="5"/>
  <c r="N1030" i="5" s="1"/>
  <c r="L1066" i="5"/>
  <c r="N1066" i="5" s="1"/>
  <c r="L1108" i="5"/>
  <c r="N1108" i="5" s="1"/>
  <c r="L1162" i="5"/>
  <c r="N1162" i="5" s="1"/>
  <c r="L1204" i="5"/>
  <c r="N1204" i="5" s="1"/>
  <c r="L1244" i="5"/>
  <c r="N1244" i="5" s="1"/>
  <c r="L1292" i="5"/>
  <c r="N1292" i="5" s="1"/>
  <c r="L1334" i="5"/>
  <c r="N1334" i="5" s="1"/>
  <c r="L1386" i="5"/>
  <c r="N1386" i="5" s="1"/>
  <c r="L1430" i="5"/>
  <c r="N1430" i="5" s="1"/>
  <c r="L1470" i="5"/>
  <c r="N1470" i="5" s="1"/>
  <c r="L1516" i="5"/>
  <c r="N1516" i="5" s="1"/>
  <c r="L1559" i="5"/>
  <c r="N1559" i="5" s="1"/>
  <c r="L1599" i="5"/>
  <c r="N1599" i="5" s="1"/>
  <c r="L1631" i="5"/>
  <c r="N1631" i="5" s="1"/>
  <c r="L316" i="5"/>
  <c r="N316" i="5" s="1"/>
  <c r="L390" i="5"/>
  <c r="N390" i="5" s="1"/>
  <c r="L450" i="5"/>
  <c r="N450" i="5" s="1"/>
  <c r="L520" i="5"/>
  <c r="N520" i="5" s="1"/>
  <c r="L568" i="5"/>
  <c r="N568" i="5" s="1"/>
  <c r="L626" i="5"/>
  <c r="N626" i="5" s="1"/>
  <c r="L696" i="5"/>
  <c r="N696" i="5" s="1"/>
  <c r="L754" i="5"/>
  <c r="N754" i="5" s="1"/>
  <c r="L802" i="5"/>
  <c r="N802" i="5" s="1"/>
  <c r="L874" i="5"/>
  <c r="N874" i="5" s="1"/>
  <c r="L930" i="5"/>
  <c r="N930" i="5" s="1"/>
  <c r="L981" i="5"/>
  <c r="N981" i="5" s="1"/>
  <c r="L1031" i="5"/>
  <c r="N1031" i="5" s="1"/>
  <c r="L1067" i="5"/>
  <c r="N1067" i="5" s="1"/>
  <c r="L1117" i="5"/>
  <c r="N1117" i="5" s="1"/>
  <c r="L1163" i="5"/>
  <c r="N1163" i="5" s="1"/>
  <c r="L1207" i="5"/>
  <c r="N1207" i="5" s="1"/>
  <c r="L1247" i="5"/>
  <c r="N1247" i="5" s="1"/>
  <c r="L1293" i="5"/>
  <c r="N1293" i="5" s="1"/>
  <c r="L1343" i="5"/>
  <c r="N1343" i="5" s="1"/>
  <c r="L1387" i="5"/>
  <c r="N1387" i="5" s="1"/>
  <c r="L1437" i="5"/>
  <c r="N1437" i="5" s="1"/>
  <c r="L1475" i="5"/>
  <c r="N1475" i="5" s="1"/>
  <c r="L1517" i="5"/>
  <c r="N1517" i="5" s="1"/>
  <c r="L1564" i="5"/>
  <c r="N1564" i="5" s="1"/>
  <c r="L1602" i="5"/>
  <c r="N1602" i="5" s="1"/>
  <c r="L1634" i="5"/>
  <c r="N1634" i="5" s="1"/>
  <c r="L331" i="5"/>
  <c r="N331" i="5" s="1"/>
  <c r="L423" i="5"/>
  <c r="N423" i="5" s="1"/>
  <c r="L493" i="5"/>
  <c r="N493" i="5" s="1"/>
  <c r="L583" i="5"/>
  <c r="N583" i="5" s="1"/>
  <c r="L661" i="5"/>
  <c r="N661" i="5" s="1"/>
  <c r="L735" i="5"/>
  <c r="N735" i="5" s="1"/>
  <c r="L831" i="5"/>
  <c r="N831" i="5" s="1"/>
  <c r="L895" i="5"/>
  <c r="N895" i="5" s="1"/>
  <c r="L966" i="5"/>
  <c r="N966" i="5" s="1"/>
  <c r="L1034" i="5"/>
  <c r="N1034" i="5" s="1"/>
  <c r="L1090" i="5"/>
  <c r="N1090" i="5" s="1"/>
  <c r="L1142" i="5"/>
  <c r="N1142" i="5" s="1"/>
  <c r="L1214" i="5"/>
  <c r="N1214" i="5" s="1"/>
  <c r="L1270" i="5"/>
  <c r="N1270" i="5" s="1"/>
  <c r="L1332" i="5"/>
  <c r="N1332" i="5" s="1"/>
  <c r="L1394" i="5"/>
  <c r="N1394" i="5" s="1"/>
  <c r="L1446" i="5"/>
  <c r="N1446" i="5" s="1"/>
  <c r="L1506" i="5"/>
  <c r="N1506" i="5" s="1"/>
  <c r="L1570" i="5"/>
  <c r="N1570" i="5" s="1"/>
  <c r="L1620" i="5"/>
  <c r="N1620" i="5" s="1"/>
  <c r="L1663" i="5"/>
  <c r="N1663" i="5" s="1"/>
  <c r="L332" i="5"/>
  <c r="N332" i="5" s="1"/>
  <c r="L424" i="5"/>
  <c r="N424" i="5" s="1"/>
  <c r="L494" i="5"/>
  <c r="N494" i="5" s="1"/>
  <c r="L590" i="5"/>
  <c r="N590" i="5" s="1"/>
  <c r="L664" i="5"/>
  <c r="N664" i="5" s="1"/>
  <c r="L738" i="5"/>
  <c r="N738" i="5" s="1"/>
  <c r="L832" i="5"/>
  <c r="N832" i="5" s="1"/>
  <c r="L896" i="5"/>
  <c r="N896" i="5" s="1"/>
  <c r="L967" i="5"/>
  <c r="N967" i="5" s="1"/>
  <c r="L1037" i="5"/>
  <c r="N1037" i="5" s="1"/>
  <c r="L1095" i="5"/>
  <c r="N1095" i="5" s="1"/>
  <c r="L1143" i="5"/>
  <c r="N1143" i="5" s="1"/>
  <c r="L1215" i="5"/>
  <c r="N1215" i="5" s="1"/>
  <c r="L1271" i="5"/>
  <c r="N1271" i="5" s="1"/>
  <c r="L1333" i="5"/>
  <c r="N1333" i="5" s="1"/>
  <c r="L1399" i="5"/>
  <c r="N1399" i="5" s="1"/>
  <c r="L1447" i="5"/>
  <c r="N1447" i="5" s="1"/>
  <c r="L1515" i="5"/>
  <c r="N1515" i="5" s="1"/>
  <c r="L1571" i="5"/>
  <c r="N1571" i="5" s="1"/>
  <c r="L1628" i="5"/>
  <c r="N1628" i="5" s="1"/>
  <c r="L335" i="5"/>
  <c r="N335" i="5" s="1"/>
  <c r="L433" i="5"/>
  <c r="N433" i="5" s="1"/>
  <c r="L525" i="5"/>
  <c r="N525" i="5" s="1"/>
  <c r="L605" i="5"/>
  <c r="N605" i="5" s="1"/>
  <c r="L669" i="5"/>
  <c r="N669" i="5" s="1"/>
  <c r="L759" i="5"/>
  <c r="N759" i="5" s="1"/>
  <c r="L833" i="5"/>
  <c r="N833" i="5" s="1"/>
  <c r="L925" i="5"/>
  <c r="N925" i="5" s="1"/>
  <c r="L990" i="5"/>
  <c r="N990" i="5" s="1"/>
  <c r="L1044" i="5"/>
  <c r="N1044" i="5" s="1"/>
  <c r="L1106" i="5"/>
  <c r="N1106" i="5" s="1"/>
  <c r="L1164" i="5"/>
  <c r="N1164" i="5" s="1"/>
  <c r="L1234" i="5"/>
  <c r="N1234" i="5" s="1"/>
  <c r="L1278" i="5"/>
  <c r="N1278" i="5" s="1"/>
  <c r="L1346" i="5"/>
  <c r="N1346" i="5" s="1"/>
  <c r="L1406" i="5"/>
  <c r="N1406" i="5" s="1"/>
  <c r="L1462" i="5"/>
  <c r="N1462" i="5" s="1"/>
  <c r="L1534" i="5"/>
  <c r="N1534" i="5" s="1"/>
  <c r="L1578" i="5"/>
  <c r="N1578" i="5" s="1"/>
  <c r="L1629" i="5"/>
  <c r="N1629" i="5" s="1"/>
  <c r="L252" i="5"/>
  <c r="N252" i="5" s="1"/>
  <c r="L395" i="5"/>
  <c r="N395" i="5" s="1"/>
  <c r="L533" i="5"/>
  <c r="N533" i="5" s="1"/>
  <c r="L650" i="5"/>
  <c r="N650" i="5" s="1"/>
  <c r="L792" i="5"/>
  <c r="N792" i="5" s="1"/>
  <c r="L926" i="5"/>
  <c r="N926" i="5" s="1"/>
  <c r="L1010" i="5"/>
  <c r="N1010" i="5" s="1"/>
  <c r="L1130" i="5"/>
  <c r="N1130" i="5" s="1"/>
  <c r="L1195" i="5"/>
  <c r="N1195" i="5" s="1"/>
  <c r="L1309" i="5"/>
  <c r="N1309" i="5" s="1"/>
  <c r="L1407" i="5"/>
  <c r="N1407" i="5" s="1"/>
  <c r="L1500" i="5"/>
  <c r="N1500" i="5" s="1"/>
  <c r="L1589" i="5"/>
  <c r="N1589" i="5" s="1"/>
  <c r="L1655" i="5"/>
  <c r="N1655" i="5" s="1"/>
  <c r="L261" i="5"/>
  <c r="N261" i="5" s="1"/>
  <c r="L396" i="5"/>
  <c r="N396" i="5" s="1"/>
  <c r="L536" i="5"/>
  <c r="N536" i="5" s="1"/>
  <c r="L670" i="5"/>
  <c r="N670" i="5" s="1"/>
  <c r="L797" i="5"/>
  <c r="N797" i="5" s="1"/>
  <c r="L935" i="5"/>
  <c r="N935" i="5" s="1"/>
  <c r="L1011" i="5"/>
  <c r="N1011" i="5" s="1"/>
  <c r="L1133" i="5"/>
  <c r="N1133" i="5" s="1"/>
  <c r="L1235" i="5"/>
  <c r="N1235" i="5" s="1"/>
  <c r="L1314" i="5"/>
  <c r="N1314" i="5" s="1"/>
  <c r="L1414" i="5"/>
  <c r="N1414" i="5" s="1"/>
  <c r="L1501" i="5"/>
  <c r="N1501" i="5" s="1"/>
  <c r="L1590" i="5"/>
  <c r="N1590" i="5" s="1"/>
  <c r="L262" i="5"/>
  <c r="N262" i="5" s="1"/>
  <c r="L438" i="5"/>
  <c r="N438" i="5" s="1"/>
  <c r="L553" i="5"/>
  <c r="N553" i="5" s="1"/>
  <c r="L703" i="5"/>
  <c r="N703" i="5" s="1"/>
  <c r="L798" i="5"/>
  <c r="N798" i="5" s="1"/>
  <c r="L946" i="5"/>
  <c r="N946" i="5" s="1"/>
  <c r="L1045" i="5"/>
  <c r="N1045" i="5" s="1"/>
  <c r="L1138" i="5"/>
  <c r="N1138" i="5" s="1"/>
  <c r="L1236" i="5"/>
  <c r="N1236" i="5" s="1"/>
  <c r="L1315" i="5"/>
  <c r="N1315" i="5" s="1"/>
  <c r="L1419" i="5"/>
  <c r="N1419" i="5" s="1"/>
  <c r="L1535" i="5"/>
  <c r="N1535" i="5" s="1"/>
  <c r="L1606" i="5"/>
  <c r="N1606" i="5" s="1"/>
  <c r="L291" i="5"/>
  <c r="N291" i="5" s="1"/>
  <c r="L469" i="5"/>
  <c r="N469" i="5" s="1"/>
  <c r="L566" i="5"/>
  <c r="N566" i="5" s="1"/>
  <c r="L704" i="5"/>
  <c r="N704" i="5" s="1"/>
  <c r="L840" i="5"/>
  <c r="N840" i="5" s="1"/>
  <c r="L958" i="5"/>
  <c r="N958" i="5" s="1"/>
  <c r="L1062" i="5"/>
  <c r="N1062" i="5" s="1"/>
  <c r="L1139" i="5"/>
  <c r="N1139" i="5" s="1"/>
  <c r="L1237" i="5"/>
  <c r="N1237" i="5" s="1"/>
  <c r="L1347" i="5"/>
  <c r="N1347" i="5" s="1"/>
  <c r="L1442" i="5"/>
  <c r="N1442" i="5" s="1"/>
  <c r="L1542" i="5"/>
  <c r="N1542" i="5" s="1"/>
  <c r="L1607" i="5"/>
  <c r="N1607" i="5" s="1"/>
  <c r="L479" i="5"/>
  <c r="N479" i="5" s="1"/>
  <c r="L722" i="5"/>
  <c r="N722" i="5" s="1"/>
  <c r="L991" i="5"/>
  <c r="N991" i="5" s="1"/>
  <c r="L1180" i="5"/>
  <c r="N1180" i="5" s="1"/>
  <c r="L1365" i="5"/>
  <c r="N1365" i="5" s="1"/>
  <c r="L1546" i="5"/>
  <c r="N1546" i="5" s="1"/>
  <c r="L490" i="5"/>
  <c r="N490" i="5" s="1"/>
  <c r="L766" i="5"/>
  <c r="N766" i="5" s="1"/>
  <c r="L1004" i="5"/>
  <c r="N1004" i="5" s="1"/>
  <c r="L1181" i="5"/>
  <c r="N1181" i="5" s="1"/>
  <c r="L1372" i="5"/>
  <c r="N1372" i="5" s="1"/>
  <c r="L1548" i="5"/>
  <c r="N1548" i="5" s="1"/>
  <c r="L526" i="5"/>
  <c r="N526" i="5" s="1"/>
  <c r="L781" i="5"/>
  <c r="N781" i="5" s="1"/>
  <c r="L1005" i="5"/>
  <c r="N1005" i="5" s="1"/>
  <c r="L1194" i="5"/>
  <c r="N1194" i="5" s="1"/>
  <c r="L1373" i="5"/>
  <c r="N1373" i="5" s="1"/>
  <c r="L1579" i="5"/>
  <c r="N1579" i="5" s="1"/>
  <c r="L621" i="5"/>
  <c r="N621" i="5" s="1"/>
  <c r="L963" i="5"/>
  <c r="N963" i="5" s="1"/>
  <c r="L1287" i="5"/>
  <c r="N1287" i="5" s="1"/>
  <c r="L1630" i="5"/>
  <c r="N1630" i="5" s="1"/>
  <c r="L622" i="5"/>
  <c r="N622" i="5" s="1"/>
  <c r="L1063" i="5"/>
  <c r="N1063" i="5" s="1"/>
  <c r="L1308" i="5"/>
  <c r="N1308" i="5" s="1"/>
  <c r="L1650" i="5"/>
  <c r="N1650" i="5" s="1"/>
  <c r="L292" i="5"/>
  <c r="N292" i="5" s="1"/>
  <c r="L649" i="5"/>
  <c r="N649" i="5" s="1"/>
  <c r="L1078" i="5"/>
  <c r="N1078" i="5" s="1"/>
  <c r="L1364" i="5"/>
  <c r="N1364" i="5" s="1"/>
  <c r="L1651" i="5"/>
  <c r="N1651" i="5" s="1"/>
  <c r="L378" i="5"/>
  <c r="N378" i="5" s="1"/>
  <c r="L854" i="5"/>
  <c r="N854" i="5" s="1"/>
  <c r="L1173" i="5"/>
  <c r="N1173" i="5" s="1"/>
  <c r="L1484" i="5"/>
  <c r="N1484" i="5" s="1"/>
  <c r="L853" i="5"/>
  <c r="N853" i="5" s="1"/>
  <c r="L1463" i="5"/>
  <c r="N1463" i="5" s="1"/>
  <c r="L887" i="5"/>
  <c r="N887" i="5" s="1"/>
  <c r="L1485" i="5"/>
  <c r="N1485" i="5" s="1"/>
  <c r="L894" i="5"/>
  <c r="N894" i="5" s="1"/>
  <c r="L1543" i="5"/>
  <c r="N1543" i="5" s="1"/>
  <c r="L470" i="5"/>
  <c r="N470" i="5" s="1"/>
  <c r="L1260" i="5"/>
  <c r="N1260" i="5" s="1"/>
  <c r="L348" i="5"/>
  <c r="N348" i="5" s="1"/>
  <c r="L1654" i="5"/>
  <c r="N1654" i="5" s="1"/>
  <c r="L373" i="5"/>
  <c r="N373" i="5" s="1"/>
  <c r="L606" i="5"/>
  <c r="N606" i="5" s="1"/>
  <c r="L721" i="5"/>
  <c r="N721" i="5" s="1"/>
  <c r="L1107" i="5"/>
  <c r="N1107" i="5" s="1"/>
  <c r="L1267" i="5"/>
  <c r="N1267" i="5" s="1"/>
  <c r="L1443" i="5"/>
  <c r="N1443" i="5" s="1"/>
  <c r="L1079" i="5"/>
  <c r="N1079" i="5" s="1"/>
  <c r="K1058" i="2"/>
  <c r="K2035" i="2"/>
  <c r="K1011" i="2"/>
  <c r="K683" i="5"/>
  <c r="I2600" i="2"/>
  <c r="I345" i="5"/>
  <c r="I346" i="5"/>
  <c r="K2368" i="2"/>
  <c r="K737" i="5"/>
  <c r="I1662" i="5"/>
  <c r="I1663" i="5"/>
  <c r="K1522" i="5"/>
  <c r="K1298" i="5"/>
  <c r="K738" i="5"/>
  <c r="K1645" i="5"/>
  <c r="K1537" i="2"/>
  <c r="K2117" i="2"/>
  <c r="K1349" i="2"/>
  <c r="K2908" i="2"/>
  <c r="I2035" i="2"/>
  <c r="I2036" i="2"/>
  <c r="K1088" i="5"/>
  <c r="K1009" i="5"/>
  <c r="K741" i="5"/>
  <c r="K2377" i="2"/>
  <c r="I2935" i="2"/>
  <c r="I2936" i="2"/>
  <c r="K1120" i="5"/>
  <c r="I1323" i="5"/>
  <c r="K703" i="5"/>
  <c r="K1920" i="2"/>
  <c r="K2767" i="2"/>
  <c r="K1034" i="2"/>
  <c r="K1319" i="2"/>
  <c r="K3240" i="2"/>
  <c r="I3055" i="2"/>
  <c r="I3056" i="2"/>
  <c r="K1543" i="2"/>
  <c r="K928" i="2"/>
  <c r="K2694" i="2"/>
  <c r="I1464" i="2"/>
  <c r="K849" i="2"/>
  <c r="K837" i="2"/>
  <c r="K3187" i="2"/>
  <c r="I1779" i="2"/>
  <c r="I1780" i="2"/>
  <c r="K3033" i="2"/>
  <c r="K671" i="5"/>
  <c r="K711" i="5"/>
  <c r="I1631" i="5"/>
  <c r="K1302" i="5"/>
  <c r="K1330" i="5"/>
  <c r="K1070" i="5"/>
  <c r="K997" i="5"/>
  <c r="K485" i="5"/>
  <c r="K2358" i="2"/>
  <c r="K2103" i="2"/>
  <c r="K2674" i="2"/>
  <c r="I1690" i="2"/>
  <c r="K2982" i="2"/>
  <c r="K2337" i="2"/>
  <c r="K1715" i="2"/>
  <c r="K1307" i="5"/>
  <c r="I1666" i="5"/>
  <c r="K1506" i="2"/>
  <c r="K897" i="5"/>
  <c r="K362" i="5"/>
  <c r="K308" i="5"/>
  <c r="I1906" i="2"/>
  <c r="K2952" i="2"/>
  <c r="K825" i="2"/>
  <c r="K2332" i="2"/>
  <c r="K1692" i="2"/>
  <c r="K1308" i="2"/>
  <c r="K329" i="5"/>
  <c r="I978" i="5"/>
  <c r="K1232" i="5"/>
  <c r="K419" i="5"/>
  <c r="K1584" i="5"/>
  <c r="K431" i="5"/>
  <c r="K1076" i="5"/>
  <c r="K2543" i="2"/>
  <c r="K1925" i="2"/>
  <c r="K2972" i="2"/>
  <c r="I2227" i="2"/>
  <c r="K865" i="5"/>
  <c r="K1417" i="5"/>
  <c r="K1574" i="5"/>
  <c r="K1061" i="5"/>
  <c r="K677" i="5"/>
  <c r="I1527" i="2"/>
  <c r="I1528" i="2"/>
  <c r="K3095" i="2"/>
  <c r="I672" i="5"/>
  <c r="I1161" i="5"/>
  <c r="K390" i="5"/>
  <c r="K824" i="5"/>
  <c r="K1069" i="5"/>
  <c r="K685" i="5"/>
  <c r="I948" i="5"/>
  <c r="I3290" i="2"/>
  <c r="K2839" i="2"/>
  <c r="K3121" i="2"/>
  <c r="K1808" i="2"/>
  <c r="K1767" i="2"/>
  <c r="K2873" i="2"/>
  <c r="K2258" i="2"/>
  <c r="K2182" i="2"/>
  <c r="I3123" i="2"/>
  <c r="K2739" i="2"/>
  <c r="I1715" i="2"/>
  <c r="I1716" i="2"/>
  <c r="K1406" i="5"/>
  <c r="K1015" i="5"/>
  <c r="I1193" i="5"/>
  <c r="K984" i="5"/>
  <c r="K302" i="5"/>
  <c r="K293" i="5"/>
  <c r="K1886" i="2"/>
  <c r="I872" i="2"/>
  <c r="I873" i="2"/>
  <c r="I1506" i="2"/>
  <c r="K2446" i="2"/>
  <c r="I2388" i="2"/>
  <c r="I2389" i="2"/>
  <c r="I1364" i="2"/>
  <c r="I1365" i="2"/>
  <c r="K994" i="2"/>
  <c r="K3233" i="2"/>
  <c r="I3148" i="2"/>
  <c r="I3149" i="2"/>
  <c r="I2124" i="2"/>
  <c r="I2125" i="2"/>
  <c r="I263" i="5"/>
  <c r="I264" i="5"/>
  <c r="K971" i="5"/>
  <c r="I1126" i="5"/>
  <c r="I1127" i="5"/>
  <c r="I878" i="5"/>
  <c r="K1666" i="2"/>
  <c r="K1265" i="5"/>
  <c r="K1347" i="5"/>
  <c r="K1380" i="5"/>
  <c r="K356" i="5"/>
  <c r="K824" i="2"/>
  <c r="K3148" i="2"/>
  <c r="K2508" i="2"/>
  <c r="K2124" i="2"/>
  <c r="K1484" i="2"/>
  <c r="K1100" i="2"/>
  <c r="I1507" i="5"/>
  <c r="I1938" i="2"/>
  <c r="I1939" i="2"/>
  <c r="I3295" i="2"/>
  <c r="I3296" i="2"/>
  <c r="K3261" i="2"/>
  <c r="K1725" i="2"/>
  <c r="K2772" i="2"/>
  <c r="I1643" i="2"/>
  <c r="K1536" i="5"/>
  <c r="I835" i="5"/>
  <c r="I836" i="5"/>
  <c r="K1400" i="5"/>
  <c r="I1508" i="5"/>
  <c r="K2306" i="2"/>
  <c r="K2663" i="2"/>
  <c r="I1015" i="2"/>
  <c r="I1649" i="2"/>
  <c r="I3078" i="2"/>
  <c r="K1848" i="2"/>
  <c r="K844" i="2"/>
  <c r="I1123" i="2"/>
  <c r="I1124" i="2"/>
  <c r="K521" i="5"/>
  <c r="K704" i="5"/>
  <c r="I379" i="5"/>
  <c r="K1466" i="5"/>
  <c r="K1493" i="5"/>
  <c r="K469" i="5"/>
  <c r="K3223" i="2"/>
  <c r="K926" i="2"/>
  <c r="K2838" i="2"/>
  <c r="K2017" i="2"/>
  <c r="K1450" i="2"/>
  <c r="K838" i="2"/>
  <c r="K1597" i="2"/>
  <c r="K3179" i="2"/>
  <c r="I1231" i="2"/>
  <c r="K352" i="5"/>
  <c r="I832" i="5"/>
  <c r="I833" i="5"/>
  <c r="I1536" i="5"/>
  <c r="K624" i="5"/>
  <c r="K1058" i="5"/>
  <c r="K477" i="5"/>
  <c r="I1433" i="2"/>
  <c r="I3008" i="2"/>
  <c r="I3009" i="2"/>
  <c r="I2328" i="2"/>
  <c r="I2304" i="2"/>
  <c r="I2305" i="2"/>
  <c r="I2415" i="2"/>
  <c r="I2416" i="2"/>
  <c r="I1594" i="2"/>
  <c r="I1595" i="2"/>
  <c r="I1721" i="2"/>
  <c r="K1106" i="2"/>
  <c r="K3125" i="2"/>
  <c r="K2741" i="2"/>
  <c r="K1717" i="2"/>
  <c r="I1507" i="2"/>
  <c r="I704" i="5"/>
  <c r="K1560" i="5"/>
  <c r="K1914" i="2"/>
  <c r="I2452" i="2"/>
  <c r="I2453" i="2"/>
  <c r="I1428" i="2"/>
  <c r="I1429" i="2"/>
  <c r="I1858" i="2"/>
  <c r="I1859" i="2"/>
  <c r="I784" i="2"/>
  <c r="K2106" i="2"/>
  <c r="I2828" i="2"/>
  <c r="I2829" i="2"/>
  <c r="I1804" i="2"/>
  <c r="I1805" i="2"/>
  <c r="K2211" i="2"/>
  <c r="K1187" i="2"/>
  <c r="K587" i="5"/>
  <c r="I1110" i="5"/>
  <c r="I1474" i="5"/>
  <c r="I1475" i="5"/>
  <c r="K1177" i="2"/>
  <c r="K2073" i="2"/>
  <c r="K2836" i="2"/>
  <c r="K2452" i="2"/>
  <c r="K1812" i="2"/>
  <c r="K1428" i="2"/>
  <c r="K403" i="5"/>
  <c r="K1128" i="5"/>
  <c r="I1562" i="5"/>
  <c r="I1563" i="5"/>
  <c r="K1060" i="5"/>
  <c r="K676" i="5"/>
  <c r="I3096" i="2"/>
  <c r="I3097" i="2"/>
  <c r="I1178" i="2"/>
  <c r="K2097" i="2"/>
  <c r="K2956" i="2"/>
  <c r="K2316" i="2"/>
  <c r="K1292" i="2"/>
  <c r="K698" i="5"/>
  <c r="I2161" i="2"/>
  <c r="K257" i="5"/>
  <c r="K368" i="5"/>
  <c r="K751" i="5"/>
  <c r="K1565" i="5"/>
  <c r="K925" i="5"/>
  <c r="K1943" i="2"/>
  <c r="K855" i="2"/>
  <c r="I2423" i="2"/>
  <c r="K2050" i="2"/>
  <c r="I1542" i="2"/>
  <c r="K3235" i="2"/>
  <c r="K487" i="5"/>
  <c r="I2041" i="2"/>
  <c r="I2168" i="2"/>
  <c r="I2219" i="2"/>
  <c r="I404" i="5"/>
  <c r="I618" i="5"/>
  <c r="I420" i="5"/>
  <c r="I2249" i="2"/>
  <c r="I2250" i="2"/>
  <c r="I1203" i="5"/>
  <c r="I303" i="5"/>
  <c r="I1521" i="2"/>
  <c r="I1522" i="2"/>
  <c r="I1408" i="5"/>
  <c r="I754" i="5"/>
  <c r="I2254" i="2"/>
  <c r="I2255" i="2"/>
  <c r="I3224" i="2"/>
  <c r="I3225" i="2"/>
  <c r="I1215" i="2"/>
  <c r="I1216" i="2"/>
  <c r="I2937" i="2"/>
  <c r="I2651" i="2"/>
  <c r="I341" i="5"/>
  <c r="I1562" i="2"/>
  <c r="I1847" i="2"/>
  <c r="I1978" i="2"/>
  <c r="I1979" i="2"/>
  <c r="I1160" i="2"/>
  <c r="I1161" i="2"/>
  <c r="I3080" i="2"/>
  <c r="I2592" i="2"/>
  <c r="I1362" i="2"/>
  <c r="I2779" i="2"/>
  <c r="I2799" i="2"/>
  <c r="I2800" i="2"/>
  <c r="I1010" i="5"/>
  <c r="I1647" i="2"/>
  <c r="I1314" i="2"/>
  <c r="I1179" i="2"/>
  <c r="I2451" i="2"/>
  <c r="I324" i="5"/>
  <c r="I2729" i="2"/>
  <c r="I2051" i="2"/>
  <c r="I815" i="2"/>
  <c r="I1653" i="5"/>
  <c r="I629" i="5"/>
  <c r="I1383" i="2"/>
  <c r="I2863" i="2"/>
  <c r="I2235" i="2"/>
  <c r="I905" i="5"/>
  <c r="I929" i="2"/>
  <c r="I679" i="5"/>
  <c r="I680" i="5"/>
  <c r="I1410" i="5"/>
  <c r="I1411" i="5"/>
  <c r="I1666" i="2"/>
  <c r="I1667" i="2"/>
  <c r="I683" i="5"/>
  <c r="I1547" i="5"/>
  <c r="I1548" i="5"/>
  <c r="I2440" i="2"/>
  <c r="I2976" i="2"/>
  <c r="I2977" i="2"/>
  <c r="I1337" i="2"/>
  <c r="I1338" i="2"/>
  <c r="I1055" i="2"/>
  <c r="I1056" i="2"/>
  <c r="I1907" i="2"/>
  <c r="I1908" i="2"/>
  <c r="I1665" i="5"/>
  <c r="I2103" i="2"/>
  <c r="I2104" i="2"/>
  <c r="I3031" i="2"/>
  <c r="I3032" i="2"/>
  <c r="I2280" i="2"/>
  <c r="I2281" i="2"/>
  <c r="I1498" i="5"/>
  <c r="I1140" i="5"/>
  <c r="I1945" i="2"/>
  <c r="I1416" i="2"/>
  <c r="I3306" i="2"/>
  <c r="I1395" i="2"/>
  <c r="I1396" i="2"/>
  <c r="I1344" i="5"/>
  <c r="I1088" i="5"/>
  <c r="I1367" i="2"/>
  <c r="I1111" i="5"/>
  <c r="I1112" i="5"/>
  <c r="I2338" i="2"/>
  <c r="I384" i="5"/>
  <c r="I1659" i="5"/>
  <c r="I1203" i="2"/>
  <c r="I1035" i="5"/>
  <c r="I641" i="5"/>
  <c r="I1886" i="2"/>
  <c r="I1887" i="2"/>
  <c r="I1201" i="2"/>
  <c r="I1202" i="2"/>
  <c r="I1904" i="2"/>
  <c r="I1587" i="2"/>
  <c r="I1588" i="2"/>
  <c r="I1409" i="5"/>
  <c r="I1857" i="2"/>
  <c r="I1226" i="2"/>
  <c r="I1856" i="2"/>
  <c r="I3284" i="2"/>
  <c r="I3285" i="2"/>
  <c r="I2260" i="2"/>
  <c r="I2261" i="2"/>
  <c r="I1236" i="2"/>
  <c r="I1237" i="2"/>
  <c r="I1570" i="5"/>
  <c r="I3020" i="2"/>
  <c r="I3021" i="2"/>
  <c r="I1996" i="2"/>
  <c r="I1997" i="2"/>
  <c r="I614" i="5"/>
  <c r="I995" i="5"/>
  <c r="I790" i="2"/>
  <c r="I791" i="2"/>
  <c r="I1387" i="2"/>
  <c r="I1380" i="5"/>
  <c r="I3288" i="2"/>
  <c r="I1320" i="2"/>
  <c r="I1321" i="2"/>
  <c r="I2216" i="2"/>
  <c r="I2217" i="2"/>
  <c r="I1600" i="5"/>
  <c r="I1880" i="2"/>
  <c r="I3312" i="2"/>
  <c r="I1999" i="2"/>
  <c r="I1391" i="2"/>
  <c r="I995" i="2"/>
  <c r="K638" i="5"/>
  <c r="I521" i="5"/>
  <c r="I576" i="5"/>
  <c r="I809" i="5"/>
  <c r="K442" i="5"/>
  <c r="K1048" i="5"/>
  <c r="I2324" i="2"/>
  <c r="I2325" i="2"/>
  <c r="I1300" i="2"/>
  <c r="I1301" i="2"/>
  <c r="I1263" i="5"/>
  <c r="I1264" i="5"/>
  <c r="I462" i="5"/>
  <c r="I463" i="5"/>
  <c r="I2700" i="2"/>
  <c r="I2701" i="2"/>
  <c r="I1676" i="2"/>
  <c r="I1677" i="2"/>
  <c r="I870" i="5"/>
  <c r="I1081" i="5"/>
  <c r="I1304" i="5"/>
  <c r="I1305" i="5"/>
  <c r="K2068" i="2"/>
  <c r="K1044" i="2"/>
  <c r="I2339" i="2"/>
  <c r="K1791" i="2"/>
  <c r="I1494" i="2"/>
  <c r="I1495" i="2"/>
  <c r="I1136" i="2"/>
  <c r="K766" i="2"/>
  <c r="I2091" i="2"/>
  <c r="I1623" i="5"/>
  <c r="I1624" i="5"/>
  <c r="I3235" i="2"/>
  <c r="I2102" i="2"/>
  <c r="I2366" i="2"/>
  <c r="I1094" i="2"/>
  <c r="I1391" i="5"/>
  <c r="I1448" i="2"/>
  <c r="I2634" i="2"/>
  <c r="I283" i="5"/>
  <c r="I2274" i="2"/>
  <c r="I523" i="5"/>
  <c r="I402" i="5"/>
  <c r="I972" i="5"/>
  <c r="I2098" i="2"/>
  <c r="I561" i="5"/>
  <c r="I2307" i="2"/>
  <c r="I3272" i="2"/>
  <c r="I2657" i="2"/>
  <c r="I955" i="5"/>
  <c r="I1461" i="5"/>
  <c r="I437" i="5"/>
  <c r="K1539" i="5"/>
  <c r="K2291" i="2"/>
  <c r="K1267" i="2"/>
  <c r="K1611" i="5"/>
  <c r="I758" i="5"/>
  <c r="I759" i="5"/>
  <c r="K1689" i="2"/>
  <c r="K2440" i="2"/>
  <c r="K2361" i="2"/>
  <c r="K2140" i="2"/>
  <c r="K1116" i="2"/>
  <c r="K983" i="5"/>
  <c r="K1417" i="2"/>
  <c r="I1419" i="5"/>
  <c r="I1420" i="5"/>
  <c r="K372" i="5"/>
  <c r="K1473" i="2"/>
  <c r="I849" i="2"/>
  <c r="I850" i="2"/>
  <c r="K2629" i="2"/>
  <c r="I1651" i="2"/>
  <c r="I1652" i="2"/>
  <c r="K1192" i="5"/>
  <c r="K492" i="5"/>
  <c r="K1929" i="2"/>
  <c r="I2702" i="2"/>
  <c r="I2703" i="2"/>
  <c r="I467" i="5"/>
  <c r="K857" i="5"/>
  <c r="K749" i="5"/>
  <c r="K1713" i="2"/>
  <c r="K2673" i="2"/>
  <c r="K3287" i="2"/>
  <c r="K2976" i="2"/>
  <c r="K1258" i="2"/>
  <c r="K1989" i="2"/>
  <c r="I2675" i="2"/>
  <c r="I1267" i="2"/>
  <c r="I1268" i="2"/>
  <c r="K758" i="5"/>
  <c r="K863" i="5"/>
  <c r="I1280" i="5"/>
  <c r="I1281" i="5"/>
  <c r="K505" i="5"/>
  <c r="K1410" i="5"/>
  <c r="K1253" i="5"/>
  <c r="K1865" i="2"/>
  <c r="I1063" i="2"/>
  <c r="K1283" i="5"/>
  <c r="I2850" i="2"/>
  <c r="K2137" i="2"/>
  <c r="K1971" i="2"/>
  <c r="K947" i="2"/>
  <c r="K1643" i="5"/>
  <c r="K641" i="5"/>
  <c r="I327" i="5"/>
  <c r="I328" i="5"/>
  <c r="K2289" i="2"/>
  <c r="I1218" i="2"/>
  <c r="I1219" i="2"/>
  <c r="K1722" i="2"/>
  <c r="K1881" i="2"/>
  <c r="K1856" i="2"/>
  <c r="K1617" i="5"/>
  <c r="K616" i="5"/>
  <c r="K943" i="5"/>
  <c r="K2559" i="2"/>
  <c r="K1218" i="2"/>
  <c r="K2178" i="2"/>
  <c r="I1361" i="2"/>
  <c r="K2565" i="2"/>
  <c r="K1541" i="2"/>
  <c r="K2588" i="2"/>
  <c r="I947" i="2"/>
  <c r="I1402" i="5"/>
  <c r="I1403" i="5"/>
  <c r="K550" i="5"/>
  <c r="K549" i="5"/>
  <c r="K684" i="5"/>
  <c r="I2647" i="2"/>
  <c r="I2295" i="2"/>
  <c r="K941" i="5"/>
  <c r="K2418" i="2"/>
  <c r="K1153" i="2"/>
  <c r="I2952" i="2"/>
  <c r="K1440" i="2"/>
  <c r="I1459" i="2"/>
  <c r="I1460" i="2"/>
  <c r="I315" i="5"/>
  <c r="I316" i="5"/>
  <c r="I1514" i="5"/>
  <c r="K598" i="5"/>
  <c r="I720" i="5"/>
  <c r="I721" i="5"/>
  <c r="K1326" i="5"/>
  <c r="K1317" i="5"/>
  <c r="K2537" i="2"/>
  <c r="I984" i="2"/>
  <c r="I897" i="2"/>
  <c r="I3156" i="2"/>
  <c r="I3157" i="2"/>
  <c r="I2132" i="2"/>
  <c r="I2133" i="2"/>
  <c r="I1108" i="2"/>
  <c r="I1109" i="2"/>
  <c r="K1899" i="2"/>
  <c r="I1400" i="5"/>
  <c r="I1401" i="5"/>
  <c r="I1602" i="2"/>
  <c r="I1603" i="2"/>
  <c r="K2618" i="2"/>
  <c r="I2892" i="2"/>
  <c r="I2893" i="2"/>
  <c r="I1868" i="2"/>
  <c r="I1869" i="2"/>
  <c r="I3299" i="2"/>
  <c r="I3300" i="2"/>
  <c r="I825" i="5"/>
  <c r="I536" i="5"/>
  <c r="I537" i="5"/>
  <c r="K2260" i="2"/>
  <c r="K1236" i="2"/>
  <c r="K1636" i="5"/>
  <c r="K612" i="5"/>
  <c r="K1344" i="2"/>
  <c r="K2764" i="2"/>
  <c r="K2380" i="2"/>
  <c r="K1740" i="2"/>
  <c r="K1356" i="2"/>
  <c r="K867" i="2"/>
  <c r="K1291" i="5"/>
  <c r="I3168" i="2"/>
  <c r="I3169" i="2"/>
  <c r="I2886" i="2"/>
  <c r="K1656" i="2"/>
  <c r="K2493" i="2"/>
  <c r="K3284" i="2"/>
  <c r="I1259" i="2"/>
  <c r="K640" i="5"/>
  <c r="I1252" i="5"/>
  <c r="K2152" i="2"/>
  <c r="K3312" i="2"/>
  <c r="I2959" i="2"/>
  <c r="I1890" i="2"/>
  <c r="I1439" i="2"/>
  <c r="K2659" i="2"/>
  <c r="K905" i="2"/>
  <c r="K1577" i="5"/>
  <c r="I265" i="5"/>
  <c r="I266" i="5"/>
  <c r="K1521" i="5"/>
  <c r="K272" i="5"/>
  <c r="K341" i="5"/>
  <c r="K3264" i="2"/>
  <c r="K1120" i="2"/>
  <c r="K2109" i="2"/>
  <c r="I2283" i="2"/>
  <c r="K1047" i="5"/>
  <c r="K607" i="5"/>
  <c r="I659" i="5"/>
  <c r="I660" i="5"/>
  <c r="K1215" i="5"/>
  <c r="I491" i="5"/>
  <c r="K1136" i="5"/>
  <c r="K495" i="5"/>
  <c r="K376" i="5"/>
  <c r="K733" i="5"/>
  <c r="I921" i="2"/>
  <c r="I994" i="2"/>
  <c r="I1279" i="2"/>
  <c r="K2745" i="2"/>
  <c r="K2872" i="2"/>
  <c r="K2257" i="2"/>
  <c r="K2357" i="2"/>
  <c r="K2787" i="2"/>
  <c r="I1472" i="5"/>
  <c r="I1473" i="5"/>
  <c r="I3220" i="2"/>
  <c r="I3221" i="2"/>
  <c r="I2196" i="2"/>
  <c r="I2197" i="2"/>
  <c r="I1172" i="2"/>
  <c r="I1173" i="2"/>
  <c r="I751" i="5"/>
  <c r="I752" i="5"/>
  <c r="I2572" i="2"/>
  <c r="I2573" i="2"/>
  <c r="I1548" i="2"/>
  <c r="I1549" i="2"/>
  <c r="I1375" i="5"/>
  <c r="I967" i="5"/>
  <c r="I911" i="5"/>
  <c r="I1134" i="5"/>
  <c r="I3098" i="2"/>
  <c r="I1835" i="2"/>
  <c r="I947" i="5"/>
  <c r="I1442" i="2"/>
  <c r="I3130" i="2"/>
  <c r="I3131" i="2"/>
  <c r="I1955" i="2"/>
  <c r="I2495" i="2"/>
  <c r="I2496" i="2"/>
  <c r="I1355" i="5"/>
  <c r="I1356" i="5"/>
  <c r="I396" i="5"/>
  <c r="I1207" i="2"/>
  <c r="I1372" i="5"/>
  <c r="I435" i="5"/>
  <c r="I1114" i="5"/>
  <c r="I633" i="5"/>
  <c r="I3252" i="2"/>
  <c r="I1170" i="5"/>
  <c r="I786" i="5"/>
  <c r="I1274" i="5"/>
  <c r="I2072" i="2"/>
  <c r="I2845" i="2"/>
  <c r="I1821" i="2"/>
  <c r="I2089" i="2"/>
  <c r="I2090" i="2"/>
  <c r="I1654" i="2"/>
  <c r="I944" i="5"/>
  <c r="I1107" i="2"/>
  <c r="I1415" i="5"/>
  <c r="I2315" i="2"/>
  <c r="I2447" i="2"/>
  <c r="I2649" i="2"/>
  <c r="I2665" i="2"/>
  <c r="I1013" i="5"/>
  <c r="I1129" i="5"/>
  <c r="K1371" i="5"/>
  <c r="K985" i="2"/>
  <c r="K1625" i="2"/>
  <c r="K2352" i="2"/>
  <c r="K2396" i="2"/>
  <c r="K1756" i="2"/>
  <c r="K1372" i="2"/>
  <c r="K1690" i="2"/>
  <c r="K1481" i="5"/>
  <c r="I1153" i="5"/>
  <c r="K713" i="5"/>
  <c r="K1118" i="5"/>
  <c r="K986" i="5"/>
  <c r="K1396" i="5"/>
  <c r="K2761" i="2"/>
  <c r="K1897" i="2"/>
  <c r="I3258" i="2"/>
  <c r="I2567" i="2"/>
  <c r="I2568" i="2"/>
  <c r="I1873" i="2"/>
  <c r="I1874" i="2"/>
  <c r="K3164" i="2"/>
  <c r="K2780" i="2"/>
  <c r="I1523" i="2"/>
  <c r="I1524" i="2"/>
  <c r="K613" i="5"/>
  <c r="K1516" i="5"/>
  <c r="K1132" i="5"/>
  <c r="K522" i="5"/>
  <c r="K365" i="5"/>
  <c r="K2807" i="2"/>
  <c r="K2778" i="2"/>
  <c r="K2914" i="2"/>
  <c r="K1278" i="2"/>
  <c r="I1007" i="2"/>
  <c r="I1008" i="2"/>
  <c r="K2158" i="2"/>
  <c r="K1873" i="2"/>
  <c r="K1221" i="2"/>
  <c r="K3059" i="2"/>
  <c r="I1011" i="2"/>
  <c r="I1233" i="5"/>
  <c r="K735" i="5"/>
  <c r="I1056" i="5"/>
  <c r="K976" i="2"/>
  <c r="I3329" i="2"/>
  <c r="I295" i="5"/>
  <c r="I1154" i="5"/>
  <c r="I1155" i="5"/>
  <c r="I1579" i="5"/>
  <c r="K395" i="5"/>
  <c r="I2418" i="2"/>
  <c r="I1808" i="2"/>
  <c r="I1809" i="2"/>
  <c r="K1849" i="2"/>
  <c r="K1564" i="2"/>
  <c r="K1035" i="5"/>
  <c r="K1367" i="5"/>
  <c r="K902" i="5"/>
  <c r="K1625" i="5"/>
  <c r="K1332" i="5"/>
  <c r="K948" i="5"/>
  <c r="I1849" i="2"/>
  <c r="K3205" i="2"/>
  <c r="K2181" i="2"/>
  <c r="K1797" i="2"/>
  <c r="K1157" i="2"/>
  <c r="K3228" i="2"/>
  <c r="K978" i="5"/>
  <c r="K1641" i="5"/>
  <c r="K1324" i="5"/>
  <c r="I3239" i="2"/>
  <c r="I897" i="5"/>
  <c r="I331" i="5"/>
  <c r="K557" i="5"/>
  <c r="I1039" i="2"/>
  <c r="K2792" i="2"/>
  <c r="K2751" i="2"/>
  <c r="I2746" i="2"/>
  <c r="K1361" i="2"/>
  <c r="K2995" i="2"/>
  <c r="K2611" i="2"/>
  <c r="I1075" i="2"/>
  <c r="I1076" i="2"/>
  <c r="I827" i="5"/>
  <c r="I828" i="5"/>
  <c r="I1083" i="5"/>
  <c r="I1084" i="5"/>
  <c r="I275" i="5"/>
  <c r="I276" i="5"/>
  <c r="K919" i="5"/>
  <c r="K1103" i="5"/>
  <c r="K814" i="5"/>
  <c r="K428" i="5"/>
  <c r="K3145" i="2"/>
  <c r="K2161" i="2"/>
  <c r="I3028" i="2"/>
  <c r="I3029" i="2"/>
  <c r="I2004" i="2"/>
  <c r="I2005" i="2"/>
  <c r="I980" i="2"/>
  <c r="I981" i="2"/>
  <c r="K1131" i="2"/>
  <c r="K715" i="5"/>
  <c r="I1230" i="5"/>
  <c r="I1231" i="5"/>
  <c r="I1794" i="2"/>
  <c r="I1795" i="2"/>
  <c r="I2764" i="2"/>
  <c r="I2765" i="2"/>
  <c r="I1740" i="2"/>
  <c r="I1741" i="2"/>
  <c r="I2787" i="2"/>
  <c r="I2788" i="2"/>
  <c r="K2275" i="2"/>
  <c r="K1635" i="2"/>
  <c r="K1251" i="2"/>
  <c r="I1288" i="5"/>
  <c r="I1023" i="5"/>
  <c r="I655" i="5"/>
  <c r="I366" i="5"/>
  <c r="K2516" i="2"/>
  <c r="K1876" i="2"/>
  <c r="K1492" i="2"/>
  <c r="I875" i="2"/>
  <c r="K936" i="2"/>
  <c r="I3241" i="2"/>
  <c r="K2216" i="2"/>
  <c r="K2824" i="2"/>
  <c r="K3020" i="2"/>
  <c r="K1608" i="2"/>
  <c r="I2962" i="2"/>
  <c r="I2963" i="2"/>
  <c r="K1529" i="2"/>
  <c r="K3133" i="2"/>
  <c r="K1469" i="2"/>
  <c r="K852" i="2"/>
  <c r="I2795" i="2"/>
  <c r="I1131" i="2"/>
  <c r="K446" i="5"/>
  <c r="K888" i="5"/>
  <c r="I1124" i="5"/>
  <c r="I2750" i="2"/>
  <c r="K1986" i="2"/>
  <c r="I1783" i="2"/>
  <c r="I1784" i="2"/>
  <c r="I2024" i="2"/>
  <c r="I2025" i="2"/>
  <c r="I2983" i="2"/>
  <c r="I2984" i="2"/>
  <c r="I2633" i="2"/>
  <c r="I2586" i="2"/>
  <c r="I2587" i="2"/>
  <c r="I1233" i="2"/>
  <c r="I2403" i="2"/>
  <c r="I2404" i="2"/>
  <c r="K585" i="5"/>
  <c r="I1243" i="5"/>
  <c r="K1296" i="5"/>
  <c r="K1365" i="5"/>
  <c r="K2280" i="2"/>
  <c r="K3247" i="2"/>
  <c r="K3089" i="2"/>
  <c r="K2474" i="2"/>
  <c r="K1341" i="2"/>
  <c r="I640" i="5"/>
  <c r="K454" i="5"/>
  <c r="K1001" i="2"/>
  <c r="K2238" i="2"/>
  <c r="I2663" i="2"/>
  <c r="I1344" i="2"/>
  <c r="K2006" i="2"/>
  <c r="K1185" i="2"/>
  <c r="K2130" i="2"/>
  <c r="K2997" i="2"/>
  <c r="K1973" i="2"/>
  <c r="K949" i="2"/>
  <c r="I3171" i="2"/>
  <c r="I3172" i="2"/>
  <c r="I2659" i="2"/>
  <c r="I2660" i="2"/>
  <c r="K936" i="5"/>
  <c r="I1033" i="5"/>
  <c r="I1034" i="5"/>
  <c r="I426" i="5"/>
  <c r="K478" i="5"/>
  <c r="K954" i="5"/>
  <c r="K1390" i="5"/>
  <c r="I3092" i="2"/>
  <c r="I3093" i="2"/>
  <c r="I2068" i="2"/>
  <c r="I2069" i="2"/>
  <c r="I1044" i="2"/>
  <c r="I1045" i="2"/>
  <c r="I1486" i="5"/>
  <c r="I1487" i="5"/>
  <c r="K1434" i="2"/>
  <c r="K3130" i="2"/>
  <c r="K1082" i="2"/>
  <c r="I2444" i="2"/>
  <c r="I2445" i="2"/>
  <c r="I1420" i="2"/>
  <c r="I1421" i="2"/>
  <c r="K2083" i="2"/>
  <c r="K1059" i="2"/>
  <c r="K739" i="5"/>
  <c r="I962" i="5"/>
  <c r="I963" i="5"/>
  <c r="K890" i="2"/>
  <c r="K2708" i="2"/>
  <c r="K1684" i="2"/>
  <c r="K583" i="5"/>
  <c r="I880" i="5"/>
  <c r="I881" i="5"/>
  <c r="K1572" i="5"/>
  <c r="K548" i="5"/>
  <c r="I1370" i="2"/>
  <c r="K1072" i="2"/>
  <c r="K2828" i="2"/>
  <c r="K2188" i="2"/>
  <c r="K1164" i="2"/>
  <c r="K267" i="5"/>
  <c r="I739" i="5"/>
  <c r="K1017" i="2"/>
  <c r="K788" i="2"/>
  <c r="K1267" i="5"/>
  <c r="K1447" i="5"/>
  <c r="K993" i="5"/>
  <c r="K947" i="5"/>
  <c r="K1399" i="5"/>
  <c r="K2519" i="2"/>
  <c r="I3146" i="2"/>
  <c r="I1815" i="2"/>
  <c r="I1816" i="2"/>
  <c r="I2723" i="2"/>
  <c r="K1608" i="5"/>
  <c r="K2752" i="2"/>
  <c r="I2106" i="2"/>
  <c r="I2107" i="2"/>
  <c r="I1497" i="2"/>
  <c r="I2259" i="2"/>
  <c r="I1190" i="5"/>
  <c r="I678" i="5"/>
  <c r="I1393" i="2"/>
  <c r="I1207" i="5"/>
  <c r="I881" i="2"/>
  <c r="I882" i="2"/>
  <c r="I2601" i="2"/>
  <c r="I2240" i="2"/>
  <c r="I2322" i="2"/>
  <c r="I2323" i="2"/>
  <c r="I2858" i="2"/>
  <c r="I1883" i="2"/>
  <c r="I2969" i="2"/>
  <c r="I1414" i="2"/>
  <c r="I2870" i="2"/>
  <c r="I2056" i="2"/>
  <c r="I1977" i="2"/>
  <c r="I1159" i="2"/>
  <c r="I458" i="5"/>
  <c r="I2241" i="2"/>
  <c r="I915" i="2"/>
  <c r="I857" i="2"/>
  <c r="I1416" i="5"/>
  <c r="I907" i="2"/>
  <c r="I1329" i="5"/>
  <c r="I1428" i="5"/>
  <c r="I1915" i="2"/>
  <c r="I891" i="2"/>
  <c r="I2916" i="2"/>
  <c r="I1249" i="5"/>
  <c r="I2489" i="2"/>
  <c r="I821" i="5"/>
  <c r="I3315" i="2"/>
  <c r="I3316" i="2"/>
  <c r="K1523" i="2"/>
  <c r="I1302" i="5"/>
  <c r="I1303" i="5"/>
  <c r="I898" i="5"/>
  <c r="I899" i="5"/>
  <c r="I779" i="5"/>
  <c r="I780" i="5"/>
  <c r="K1012" i="5"/>
  <c r="I2697" i="2"/>
  <c r="I1139" i="2"/>
  <c r="I1140" i="2"/>
  <c r="I1504" i="5"/>
  <c r="I1505" i="5"/>
  <c r="I985" i="2"/>
  <c r="I986" i="2"/>
  <c r="K1369" i="5"/>
  <c r="I3048" i="2"/>
  <c r="K1974" i="2"/>
  <c r="I801" i="2"/>
  <c r="I883" i="2"/>
  <c r="K2481" i="2"/>
  <c r="K3238" i="2"/>
  <c r="I3170" i="2"/>
  <c r="K3006" i="2"/>
  <c r="K2650" i="2"/>
  <c r="K1343" i="2"/>
  <c r="I663" i="5"/>
  <c r="K2338" i="2"/>
  <c r="K2227" i="2"/>
  <c r="K1203" i="2"/>
  <c r="I1367" i="5"/>
  <c r="I1368" i="5"/>
  <c r="I984" i="5"/>
  <c r="K2266" i="2"/>
  <c r="K984" i="2"/>
  <c r="K1335" i="5"/>
  <c r="K1588" i="5"/>
  <c r="K564" i="5"/>
  <c r="K895" i="2"/>
  <c r="K783" i="2"/>
  <c r="I1339" i="5"/>
  <c r="I1340" i="5"/>
  <c r="K1512" i="5"/>
  <c r="I1615" i="5"/>
  <c r="I1616" i="5"/>
  <c r="K940" i="5"/>
  <c r="I2369" i="2"/>
  <c r="K872" i="2"/>
  <c r="K2857" i="2"/>
  <c r="I1200" i="2"/>
  <c r="I2466" i="2"/>
  <c r="K830" i="2"/>
  <c r="I2543" i="2"/>
  <c r="I819" i="2"/>
  <c r="I820" i="2"/>
  <c r="I1216" i="5"/>
  <c r="I416" i="5"/>
  <c r="I417" i="5"/>
  <c r="I1641" i="5"/>
  <c r="I1642" i="5"/>
  <c r="I1417" i="5"/>
  <c r="I2801" i="2"/>
  <c r="I1431" i="2"/>
  <c r="I1432" i="2"/>
  <c r="I2900" i="2"/>
  <c r="I2901" i="2"/>
  <c r="I1876" i="2"/>
  <c r="I1877" i="2"/>
  <c r="I2636" i="2"/>
  <c r="I2637" i="2"/>
  <c r="I1612" i="2"/>
  <c r="I1613" i="2"/>
  <c r="I1560" i="5"/>
  <c r="I1561" i="5"/>
  <c r="I1826" i="2"/>
  <c r="K1584" i="2"/>
  <c r="K1252" i="5"/>
  <c r="I370" i="5"/>
  <c r="I2426" i="2"/>
  <c r="I2427" i="2"/>
  <c r="I1402" i="2"/>
  <c r="I1403" i="2"/>
  <c r="I2759" i="2"/>
  <c r="I2760" i="2"/>
  <c r="I1247" i="2"/>
  <c r="I1248" i="2"/>
  <c r="I996" i="5"/>
  <c r="I1698" i="2"/>
  <c r="I2263" i="2"/>
  <c r="I2264" i="2"/>
  <c r="K903" i="2"/>
  <c r="I2257" i="2"/>
  <c r="I1030" i="2"/>
  <c r="I1891" i="2"/>
  <c r="I1892" i="2"/>
  <c r="K1255" i="2"/>
  <c r="I1529" i="2"/>
  <c r="I1530" i="2"/>
  <c r="K2886" i="2"/>
  <c r="I475" i="5"/>
  <c r="I859" i="5"/>
  <c r="I1322" i="5"/>
  <c r="I715" i="5"/>
  <c r="I716" i="5"/>
  <c r="K1373" i="5"/>
  <c r="K349" i="5"/>
  <c r="K1783" i="2"/>
  <c r="K1015" i="2"/>
  <c r="I3043" i="2"/>
  <c r="I2531" i="2"/>
  <c r="I2532" i="2"/>
  <c r="I1568" i="5"/>
  <c r="I2964" i="2"/>
  <c r="I2965" i="2"/>
  <c r="I1940" i="2"/>
  <c r="I1941" i="2"/>
  <c r="I982" i="5"/>
  <c r="I1314" i="5"/>
  <c r="I1315" i="5"/>
  <c r="I1154" i="2"/>
  <c r="I1155" i="2"/>
  <c r="I2316" i="2"/>
  <c r="I2317" i="2"/>
  <c r="I1292" i="2"/>
  <c r="I1293" i="2"/>
  <c r="I1649" i="5"/>
  <c r="I487" i="5"/>
  <c r="I488" i="5"/>
  <c r="I1063" i="5"/>
  <c r="I615" i="5"/>
  <c r="I358" i="5"/>
  <c r="I792" i="5"/>
  <c r="I793" i="5"/>
  <c r="I1451" i="2"/>
  <c r="I1486" i="2"/>
  <c r="I1487" i="2"/>
  <c r="I2566" i="2"/>
  <c r="I1323" i="2"/>
  <c r="I1316" i="5"/>
  <c r="I999" i="2"/>
  <c r="I1535" i="2"/>
  <c r="I1536" i="2"/>
  <c r="I1075" i="5"/>
  <c r="I1271" i="2"/>
  <c r="I1272" i="2"/>
  <c r="I1423" i="2"/>
  <c r="I1424" i="2"/>
  <c r="I2690" i="2"/>
  <c r="I2689" i="2"/>
  <c r="I2118" i="2"/>
  <c r="I1297" i="2"/>
  <c r="I1035" i="2"/>
  <c r="I1449" i="2"/>
  <c r="I2874" i="2"/>
  <c r="I3265" i="2"/>
  <c r="I1441" i="5"/>
  <c r="I1394" i="5"/>
  <c r="I971" i="2"/>
  <c r="I822" i="2"/>
  <c r="I823" i="2"/>
  <c r="I2943" i="2"/>
  <c r="I2944" i="2"/>
  <c r="I2919" i="2"/>
  <c r="I951" i="2"/>
  <c r="I592" i="5"/>
  <c r="I593" i="5"/>
  <c r="I1219" i="5"/>
  <c r="I1220" i="5"/>
  <c r="I2998" i="2"/>
  <c r="I3280" i="2"/>
  <c r="I2186" i="2"/>
  <c r="I473" i="5"/>
  <c r="I1679" i="2"/>
  <c r="I1680" i="2"/>
  <c r="I3027" i="2"/>
  <c r="I297" i="5"/>
  <c r="I1604" i="5"/>
  <c r="I1092" i="5"/>
  <c r="I580" i="5"/>
  <c r="I2179" i="2"/>
  <c r="I1923" i="2"/>
  <c r="I1397" i="5"/>
  <c r="I885" i="5"/>
  <c r="I373" i="5"/>
  <c r="I3193" i="2"/>
  <c r="I2578" i="2"/>
  <c r="I2115" i="2"/>
  <c r="K1323" i="5"/>
  <c r="K2393" i="2"/>
  <c r="I1930" i="2"/>
  <c r="I1931" i="2"/>
  <c r="I2931" i="2"/>
  <c r="I2932" i="2"/>
  <c r="K2163" i="2"/>
  <c r="K1139" i="2"/>
  <c r="I863" i="5"/>
  <c r="I864" i="5"/>
  <c r="K459" i="5"/>
  <c r="I1529" i="5"/>
  <c r="I1530" i="5"/>
  <c r="I1417" i="2"/>
  <c r="I1539" i="5"/>
  <c r="I1540" i="5"/>
  <c r="K1025" i="2"/>
  <c r="K651" i="5"/>
  <c r="K1146" i="5"/>
  <c r="K1644" i="5"/>
  <c r="K679" i="5"/>
  <c r="K1498" i="5"/>
  <c r="K1268" i="5"/>
  <c r="K1674" i="2"/>
  <c r="K2417" i="2"/>
  <c r="K3328" i="2"/>
  <c r="K1360" i="2"/>
  <c r="K3055" i="2"/>
  <c r="K3306" i="2"/>
  <c r="I3059" i="2"/>
  <c r="I3060" i="2"/>
  <c r="I651" i="5"/>
  <c r="I652" i="5"/>
  <c r="K1280" i="5"/>
  <c r="K1388" i="5"/>
  <c r="I1842" i="2"/>
  <c r="K1367" i="2"/>
  <c r="K350" i="5"/>
  <c r="K1248" i="5"/>
  <c r="K646" i="5"/>
  <c r="K687" i="5"/>
  <c r="K621" i="5"/>
  <c r="K2958" i="2"/>
  <c r="K2585" i="2"/>
  <c r="I2031" i="2"/>
  <c r="K3182" i="2"/>
  <c r="K2282" i="2"/>
  <c r="K1670" i="2"/>
  <c r="K1055" i="2"/>
  <c r="K1733" i="2"/>
  <c r="K3315" i="2"/>
  <c r="I755" i="2"/>
  <c r="I691" i="5"/>
  <c r="K690" i="5"/>
  <c r="K662" i="5"/>
  <c r="K424" i="5"/>
  <c r="K959" i="5"/>
  <c r="K806" i="5"/>
  <c r="K1637" i="5"/>
  <c r="K1125" i="5"/>
  <c r="K364" i="5"/>
  <c r="I2377" i="2"/>
  <c r="K2294" i="2"/>
  <c r="K2718" i="2"/>
  <c r="I2047" i="2"/>
  <c r="I2048" i="2"/>
  <c r="K2022" i="2"/>
  <c r="K363" i="5"/>
  <c r="I1336" i="5"/>
  <c r="K2746" i="2"/>
  <c r="K1843" i="2"/>
  <c r="K819" i="2"/>
  <c r="K315" i="5"/>
  <c r="K1226" i="2"/>
  <c r="K2402" i="2"/>
  <c r="K384" i="5"/>
  <c r="I1435" i="5"/>
  <c r="I1283" i="5"/>
  <c r="I1284" i="5"/>
  <c r="K436" i="5"/>
  <c r="K2354" i="2"/>
  <c r="K1482" i="2"/>
  <c r="K1112" i="2"/>
  <c r="K1313" i="2"/>
  <c r="I1440" i="2"/>
  <c r="I1441" i="2"/>
  <c r="K1436" i="2"/>
  <c r="K1019" i="5"/>
  <c r="K275" i="5"/>
  <c r="K2801" i="2"/>
  <c r="K730" i="5"/>
  <c r="K601" i="5"/>
  <c r="K3290" i="2"/>
  <c r="K1039" i="2"/>
  <c r="K1575" i="2"/>
  <c r="K2437" i="2"/>
  <c r="I2995" i="2"/>
  <c r="I2996" i="2"/>
  <c r="K1189" i="5"/>
  <c r="K805" i="5"/>
  <c r="K556" i="5"/>
  <c r="K1552" i="2"/>
  <c r="K2511" i="2"/>
  <c r="K1183" i="5"/>
  <c r="K1106" i="5"/>
  <c r="K295" i="5"/>
  <c r="K1166" i="5"/>
  <c r="K1197" i="5"/>
  <c r="K813" i="5"/>
  <c r="I1332" i="5"/>
  <c r="K3215" i="2"/>
  <c r="K1457" i="2"/>
  <c r="K2534" i="2"/>
  <c r="I2337" i="2"/>
  <c r="K1110" i="2"/>
  <c r="K1770" i="2"/>
  <c r="K1158" i="2"/>
  <c r="I2483" i="2"/>
  <c r="I2484" i="2"/>
  <c r="I337" i="5"/>
  <c r="K1615" i="5"/>
  <c r="K421" i="5"/>
  <c r="I1048" i="2"/>
  <c r="I1049" i="2"/>
  <c r="I2266" i="2"/>
  <c r="I1408" i="2"/>
  <c r="I2772" i="2"/>
  <c r="I2773" i="2"/>
  <c r="I1748" i="2"/>
  <c r="I1749" i="2"/>
  <c r="K2411" i="2"/>
  <c r="K2027" i="2"/>
  <c r="K1771" i="2"/>
  <c r="K1387" i="2"/>
  <c r="K1003" i="2"/>
  <c r="K475" i="5"/>
  <c r="K939" i="5"/>
  <c r="I888" i="5"/>
  <c r="I889" i="5"/>
  <c r="K921" i="2"/>
  <c r="K1594" i="2"/>
  <c r="I2508" i="2"/>
  <c r="I2509" i="2"/>
  <c r="I1484" i="2"/>
  <c r="I1485" i="2"/>
  <c r="K2531" i="2"/>
  <c r="K1891" i="2"/>
  <c r="K1507" i="2"/>
  <c r="K747" i="5"/>
  <c r="I1337" i="5"/>
  <c r="I1390" i="5"/>
  <c r="K1826" i="2"/>
  <c r="K2132" i="2"/>
  <c r="K1508" i="5"/>
  <c r="K484" i="5"/>
  <c r="K1602" i="2"/>
  <c r="K1561" i="2"/>
  <c r="K3276" i="2"/>
  <c r="K1531" i="5"/>
  <c r="K1288" i="5"/>
  <c r="I313" i="5"/>
  <c r="I1584" i="2"/>
  <c r="I1585" i="2"/>
  <c r="K2223" i="2"/>
  <c r="K1199" i="2"/>
  <c r="I2553" i="2"/>
  <c r="I2554" i="2"/>
  <c r="I1326" i="2"/>
  <c r="I1327" i="2"/>
  <c r="K1981" i="2"/>
  <c r="K1322" i="5"/>
  <c r="K659" i="5"/>
  <c r="K727" i="5"/>
  <c r="K394" i="5"/>
  <c r="K1586" i="5"/>
  <c r="K1519" i="5"/>
  <c r="I868" i="5"/>
  <c r="K919" i="2"/>
  <c r="K1999" i="2"/>
  <c r="K1232" i="2"/>
  <c r="I982" i="2"/>
  <c r="I983" i="2"/>
  <c r="I2054" i="2"/>
  <c r="I1763" i="2"/>
  <c r="I1764" i="2"/>
  <c r="K369" i="5"/>
  <c r="K1472" i="5"/>
  <c r="K809" i="5"/>
  <c r="K702" i="5"/>
  <c r="K1297" i="5"/>
  <c r="K1337" i="5"/>
  <c r="K597" i="5"/>
  <c r="K2632" i="2"/>
  <c r="I1199" i="2"/>
  <c r="K2144" i="2"/>
  <c r="K2271" i="2"/>
  <c r="K1853" i="2"/>
  <c r="I627" i="5"/>
  <c r="K296" i="5"/>
  <c r="I1312" i="5"/>
  <c r="K966" i="5"/>
  <c r="K989" i="5"/>
  <c r="K2818" i="2"/>
  <c r="I1368" i="2"/>
  <c r="K2654" i="2"/>
  <c r="K1649" i="2"/>
  <c r="K3241" i="2"/>
  <c r="K2263" i="2"/>
  <c r="K3154" i="2"/>
  <c r="K2542" i="2"/>
  <c r="K1927" i="2"/>
  <c r="K3078" i="2"/>
  <c r="K2613" i="2"/>
  <c r="K1845" i="2"/>
  <c r="K821" i="2"/>
  <c r="I2147" i="2"/>
  <c r="K2000" i="2"/>
  <c r="I585" i="5"/>
  <c r="I586" i="5"/>
  <c r="K650" i="5"/>
  <c r="K1167" i="5"/>
  <c r="K313" i="5"/>
  <c r="I2836" i="2"/>
  <c r="I2837" i="2"/>
  <c r="I1812" i="2"/>
  <c r="I1813" i="2"/>
  <c r="K2475" i="2"/>
  <c r="K2219" i="2"/>
  <c r="K1835" i="2"/>
  <c r="K1451" i="2"/>
  <c r="K1195" i="2"/>
  <c r="K811" i="2"/>
  <c r="I279" i="5"/>
  <c r="I280" i="5"/>
  <c r="I807" i="5"/>
  <c r="I1144" i="5"/>
  <c r="I1145" i="5"/>
  <c r="K2721" i="2"/>
  <c r="I3212" i="2"/>
  <c r="I3213" i="2"/>
  <c r="I2188" i="2"/>
  <c r="I2189" i="2"/>
  <c r="I1164" i="2"/>
  <c r="I1165" i="2"/>
  <c r="K2339" i="2"/>
  <c r="K1315" i="2"/>
  <c r="K811" i="5"/>
  <c r="I1552" i="5"/>
  <c r="I1553" i="5"/>
  <c r="I1423" i="5"/>
  <c r="I622" i="5"/>
  <c r="K1556" i="2"/>
  <c r="K1300" i="2"/>
  <c r="K307" i="5"/>
  <c r="I921" i="5"/>
  <c r="I922" i="5"/>
  <c r="K804" i="5"/>
  <c r="K1154" i="2"/>
  <c r="K879" i="2"/>
  <c r="K2360" i="2"/>
  <c r="K3084" i="2"/>
  <c r="K2444" i="2"/>
  <c r="K1420" i="2"/>
  <c r="I513" i="5"/>
  <c r="K1423" i="5"/>
  <c r="K569" i="5"/>
  <c r="K2557" i="2"/>
  <c r="K359" i="5"/>
  <c r="K669" i="5"/>
  <c r="I831" i="2"/>
  <c r="I832" i="2"/>
  <c r="K1209" i="2"/>
  <c r="I927" i="2"/>
  <c r="K780" i="2"/>
  <c r="K1184" i="5"/>
  <c r="K967" i="5"/>
  <c r="I1791" i="2"/>
  <c r="I1792" i="2"/>
  <c r="K3144" i="2"/>
  <c r="I1017" i="2"/>
  <c r="I1018" i="2"/>
  <c r="I1144" i="2"/>
  <c r="I1145" i="2"/>
  <c r="K2941" i="2"/>
  <c r="K1661" i="2"/>
  <c r="I1195" i="2"/>
  <c r="I1491" i="5"/>
  <c r="I307" i="5"/>
  <c r="K1392" i="5"/>
  <c r="I1188" i="5"/>
  <c r="I1443" i="2"/>
  <c r="I1633" i="5"/>
  <c r="I866" i="5"/>
  <c r="I867" i="5"/>
  <c r="I268" i="5"/>
  <c r="I3142" i="2"/>
  <c r="I1057" i="5"/>
  <c r="I1178" i="5"/>
  <c r="I708" i="5"/>
  <c r="I1142" i="2"/>
  <c r="I1143" i="2"/>
  <c r="I1840" i="2"/>
  <c r="I1841" i="2"/>
  <c r="I1016" i="2"/>
  <c r="I1775" i="2"/>
  <c r="I1776" i="2"/>
  <c r="I1778" i="2"/>
  <c r="I1882" i="2"/>
  <c r="I1147" i="5"/>
  <c r="I942" i="5"/>
  <c r="I371" i="5"/>
  <c r="I1224" i="2"/>
  <c r="I1205" i="5"/>
  <c r="I693" i="5"/>
  <c r="I2194" i="2"/>
  <c r="I479" i="5"/>
  <c r="I480" i="5"/>
  <c r="I1359" i="5"/>
  <c r="I1360" i="5"/>
  <c r="I1027" i="5"/>
  <c r="I1028" i="5"/>
  <c r="I1622" i="2"/>
  <c r="I1623" i="2"/>
  <c r="I2803" i="2"/>
  <c r="I2804" i="2"/>
  <c r="I1524" i="5"/>
  <c r="I500" i="5"/>
  <c r="I2291" i="2"/>
  <c r="I459" i="5"/>
  <c r="I460" i="5"/>
  <c r="I761" i="5"/>
  <c r="I762" i="5"/>
  <c r="I642" i="5"/>
  <c r="I771" i="5"/>
  <c r="I772" i="5"/>
  <c r="I2355" i="2"/>
  <c r="I2739" i="2"/>
  <c r="I2740" i="2"/>
  <c r="I353" i="5"/>
  <c r="I354" i="5"/>
  <c r="I1580" i="5"/>
  <c r="I2727" i="2"/>
  <c r="I2816" i="2"/>
  <c r="I2817" i="2"/>
  <c r="I920" i="2"/>
  <c r="I2099" i="2"/>
  <c r="I2100" i="2"/>
  <c r="I1019" i="5"/>
  <c r="I2289" i="2"/>
  <c r="I2840" i="2"/>
  <c r="I2841" i="2"/>
  <c r="I2644" i="2"/>
  <c r="I2645" i="2"/>
  <c r="I1620" i="2"/>
  <c r="I1621" i="2"/>
  <c r="I1519" i="5"/>
  <c r="I1520" i="5"/>
  <c r="I718" i="5"/>
  <c r="I719" i="5"/>
  <c r="I2380" i="2"/>
  <c r="I2381" i="2"/>
  <c r="I1356" i="2"/>
  <c r="I1357" i="2"/>
  <c r="I1167" i="5"/>
  <c r="I2915" i="2"/>
  <c r="I1255" i="2"/>
  <c r="I1256" i="2"/>
  <c r="I2350" i="2"/>
  <c r="I2351" i="2"/>
  <c r="I1120" i="2"/>
  <c r="I1121" i="2"/>
  <c r="I2065" i="2"/>
  <c r="I838" i="2"/>
  <c r="I839" i="2"/>
  <c r="I1899" i="2"/>
  <c r="I740" i="5"/>
  <c r="I1379" i="2"/>
  <c r="I1380" i="2"/>
  <c r="I1291" i="5"/>
  <c r="I1292" i="5"/>
  <c r="I1244" i="5"/>
  <c r="I2223" i="2"/>
  <c r="I1656" i="2"/>
  <c r="I3307" i="2"/>
  <c r="I1321" i="5"/>
  <c r="I2019" i="2"/>
  <c r="I1418" i="2"/>
  <c r="I1419" i="2"/>
  <c r="I2708" i="2"/>
  <c r="I2709" i="2"/>
  <c r="I1684" i="2"/>
  <c r="I1685" i="2"/>
  <c r="I359" i="5"/>
  <c r="I360" i="5"/>
  <c r="I974" i="5"/>
  <c r="I975" i="5"/>
  <c r="I3084" i="2"/>
  <c r="I3085" i="2"/>
  <c r="I2060" i="2"/>
  <c r="I2061" i="2"/>
  <c r="I1036" i="2"/>
  <c r="I1037" i="2"/>
  <c r="I1031" i="5"/>
  <c r="I1032" i="5"/>
  <c r="I1382" i="5"/>
  <c r="I569" i="5"/>
  <c r="I1385" i="2"/>
  <c r="I2728" i="2"/>
  <c r="I1434" i="2"/>
  <c r="I1435" i="2"/>
  <c r="I922" i="2"/>
  <c r="I923" i="2"/>
  <c r="K880" i="2"/>
  <c r="K1136" i="2"/>
  <c r="I817" i="5"/>
  <c r="I3113" i="2"/>
  <c r="K1045" i="5"/>
  <c r="K2986" i="2"/>
  <c r="I2475" i="2"/>
  <c r="I1267" i="5"/>
  <c r="I1449" i="5"/>
  <c r="I1450" i="5"/>
  <c r="I1082" i="2"/>
  <c r="I1083" i="2"/>
  <c r="I862" i="5"/>
  <c r="I1299" i="5"/>
  <c r="I1300" i="5"/>
  <c r="I673" i="5"/>
  <c r="I948" i="2"/>
  <c r="I562" i="5"/>
  <c r="I1568" i="2"/>
  <c r="I1492" i="5"/>
  <c r="I2546" i="2"/>
  <c r="I3160" i="2"/>
  <c r="I3161" i="2"/>
  <c r="I2457" i="2"/>
  <c r="I2458" i="2"/>
  <c r="I1186" i="2"/>
  <c r="I858" i="5"/>
  <c r="I1042" i="5"/>
  <c r="I1269" i="5"/>
  <c r="I757" i="5"/>
  <c r="I2371" i="2"/>
  <c r="I2394" i="2"/>
  <c r="I385" i="5"/>
  <c r="I1366" i="5"/>
  <c r="I952" i="5"/>
  <c r="I1026" i="2"/>
  <c r="I393" i="5"/>
  <c r="I714" i="5"/>
  <c r="I3194" i="2"/>
  <c r="I943" i="2"/>
  <c r="I375" i="5"/>
  <c r="I1094" i="5"/>
  <c r="I846" i="5"/>
  <c r="I3313" i="2"/>
  <c r="I1563" i="2"/>
  <c r="I3070" i="2"/>
  <c r="I2174" i="2"/>
  <c r="I2471" i="2"/>
  <c r="I3246" i="2"/>
  <c r="I1198" i="2"/>
  <c r="I2459" i="2"/>
  <c r="I907" i="5"/>
  <c r="I1370" i="5"/>
  <c r="I397" i="5"/>
  <c r="I1330" i="2"/>
  <c r="I2430" i="2"/>
  <c r="I2744" i="2"/>
  <c r="I1234" i="5"/>
  <c r="I2034" i="2"/>
  <c r="I3293" i="2"/>
  <c r="I2269" i="2"/>
  <c r="I1245" i="2"/>
  <c r="I410" i="5"/>
  <c r="I2535" i="2"/>
  <c r="I2270" i="2"/>
  <c r="I883" i="5"/>
  <c r="I1263" i="2"/>
  <c r="I2571" i="2"/>
  <c r="I779" i="2"/>
  <c r="I1387" i="5"/>
  <c r="I699" i="5"/>
  <c r="I2023" i="2"/>
  <c r="I1576" i="2"/>
  <c r="I2928" i="2"/>
  <c r="I1807" i="2"/>
  <c r="I3180" i="2"/>
  <c r="I2156" i="2"/>
  <c r="I1132" i="2"/>
  <c r="I1510" i="5"/>
  <c r="I697" i="5"/>
  <c r="I578" i="5"/>
  <c r="I2608" i="2"/>
  <c r="I1760" i="2"/>
  <c r="I2719" i="2"/>
  <c r="I1020" i="5"/>
  <c r="I3071" i="2"/>
  <c r="I1139" i="5"/>
  <c r="I1313" i="5"/>
  <c r="I544" i="5"/>
  <c r="I2472" i="2"/>
  <c r="I1712" i="2"/>
  <c r="I2604" i="2"/>
  <c r="I1580" i="2"/>
  <c r="I584" i="5"/>
  <c r="I742" i="5"/>
  <c r="I271" i="5"/>
  <c r="I2970" i="2"/>
  <c r="I3108" i="2"/>
  <c r="I2084" i="2"/>
  <c r="I1060" i="2"/>
  <c r="I1123" i="5"/>
  <c r="I1211" i="2"/>
  <c r="I2695" i="2"/>
  <c r="I1798" i="2"/>
  <c r="I3267" i="2"/>
  <c r="I1596" i="5"/>
  <c r="I3262" i="2"/>
  <c r="I1502" i="2"/>
  <c r="I1790" i="2"/>
  <c r="I2887" i="2"/>
  <c r="I2808" i="2"/>
  <c r="I1578" i="2"/>
  <c r="I1135" i="2"/>
  <c r="I1467" i="2"/>
  <c r="I3081" i="2"/>
  <c r="I2382" i="2"/>
  <c r="I2642" i="2"/>
  <c r="K2595" i="2"/>
  <c r="K1655" i="5"/>
  <c r="K962" i="5"/>
  <c r="K1301" i="5"/>
  <c r="K1462" i="2"/>
  <c r="K3057" i="2"/>
  <c r="I1711" i="2"/>
  <c r="K3271" i="2"/>
  <c r="K814" i="2"/>
  <c r="K2783" i="2"/>
  <c r="K938" i="2"/>
  <c r="K1917" i="2"/>
  <c r="K893" i="2"/>
  <c r="K2859" i="2"/>
  <c r="I2347" i="2"/>
  <c r="K1342" i="5"/>
  <c r="I330" i="5"/>
  <c r="K1278" i="5"/>
  <c r="K510" i="5"/>
  <c r="K1263" i="5"/>
  <c r="K1314" i="5"/>
  <c r="K802" i="5"/>
  <c r="K413" i="5"/>
  <c r="I804" i="5"/>
  <c r="I1802" i="2"/>
  <c r="K1354" i="2"/>
  <c r="K1206" i="2"/>
  <c r="K2817" i="2"/>
  <c r="K1833" i="2"/>
  <c r="I2138" i="2"/>
  <c r="I2721" i="2"/>
  <c r="I1903" i="2"/>
  <c r="K2439" i="2"/>
  <c r="I1209" i="2"/>
  <c r="K2566" i="2"/>
  <c r="I1336" i="2"/>
  <c r="K2933" i="2"/>
  <c r="K1909" i="2"/>
  <c r="I1699" i="2"/>
  <c r="I1184" i="5"/>
  <c r="I787" i="5"/>
  <c r="K1431" i="5"/>
  <c r="K399" i="5"/>
  <c r="K1627" i="2"/>
  <c r="I534" i="5"/>
  <c r="I1497" i="5"/>
  <c r="I696" i="5"/>
  <c r="I2364" i="2"/>
  <c r="I1340" i="2"/>
  <c r="K3027" i="2"/>
  <c r="K1107" i="2"/>
  <c r="K849" i="5"/>
  <c r="K1575" i="5"/>
  <c r="K1351" i="5"/>
  <c r="K1018" i="5"/>
  <c r="K1624" i="5"/>
  <c r="K2086" i="2"/>
  <c r="K2512" i="2"/>
  <c r="K2071" i="2"/>
  <c r="K2930" i="2"/>
  <c r="K2782" i="2"/>
  <c r="K1118" i="2"/>
  <c r="K2689" i="2"/>
  <c r="K3303" i="2"/>
  <c r="K2648" i="2"/>
  <c r="K2070" i="2"/>
  <c r="K1046" i="2"/>
  <c r="K2527" i="2"/>
  <c r="K1297" i="2"/>
  <c r="K2525" i="2"/>
  <c r="K1501" i="2"/>
  <c r="I639" i="5"/>
  <c r="I1383" i="5"/>
  <c r="I879" i="5"/>
  <c r="K2009" i="2"/>
  <c r="K476" i="5"/>
  <c r="K816" i="2"/>
  <c r="K2264" i="2"/>
  <c r="K1160" i="2"/>
  <c r="K1081" i="2"/>
  <c r="K3004" i="2"/>
  <c r="K1980" i="2"/>
  <c r="K956" i="2"/>
  <c r="K987" i="5"/>
  <c r="K1595" i="5"/>
  <c r="K520" i="5"/>
  <c r="K1483" i="5"/>
  <c r="K1259" i="5"/>
  <c r="K1995" i="2"/>
  <c r="K1611" i="2"/>
  <c r="K971" i="2"/>
  <c r="K946" i="5"/>
  <c r="I1374" i="2"/>
  <c r="I1982" i="2"/>
  <c r="I2895" i="2"/>
  <c r="I886" i="2"/>
  <c r="I2607" i="2"/>
  <c r="I2734" i="2"/>
  <c r="I3270" i="2"/>
  <c r="I1425" i="2"/>
  <c r="K2477" i="2"/>
  <c r="K1197" i="2"/>
  <c r="I2523" i="2"/>
  <c r="I1546" i="5"/>
  <c r="K734" i="5"/>
  <c r="K1378" i="5"/>
  <c r="K1613" i="5"/>
  <c r="K1108" i="5"/>
  <c r="I2560" i="2"/>
  <c r="I802" i="2"/>
  <c r="I1000" i="2"/>
  <c r="I1239" i="2"/>
  <c r="K2799" i="2"/>
  <c r="K1775" i="2"/>
  <c r="I3335" i="2"/>
  <c r="I1081" i="2"/>
  <c r="I1823" i="2"/>
  <c r="K2341" i="2"/>
  <c r="K1317" i="2"/>
  <c r="I1363" i="2"/>
  <c r="K490" i="5"/>
  <c r="I1104" i="5"/>
  <c r="K856" i="5"/>
  <c r="I2482" i="2"/>
  <c r="I3101" i="2"/>
  <c r="I2077" i="2"/>
  <c r="I1053" i="2"/>
  <c r="K1588" i="2"/>
  <c r="K1204" i="2"/>
  <c r="K1505" i="5"/>
  <c r="K1555" i="5"/>
  <c r="K760" i="5"/>
  <c r="K2762" i="2"/>
  <c r="I1406" i="2"/>
  <c r="I1032" i="2"/>
  <c r="I2386" i="2"/>
  <c r="K1362" i="2"/>
  <c r="K2254" i="2"/>
  <c r="K2662" i="2"/>
  <c r="I1023" i="2"/>
  <c r="K1982" i="2"/>
  <c r="K998" i="2"/>
  <c r="K1215" i="2"/>
  <c r="K2607" i="2"/>
  <c r="K1992" i="2"/>
  <c r="K1504" i="2"/>
  <c r="K3270" i="2"/>
  <c r="K2858" i="2"/>
  <c r="K2221" i="2"/>
  <c r="I1664" i="5"/>
  <c r="K534" i="5"/>
  <c r="I361" i="5"/>
  <c r="I682" i="5"/>
  <c r="K602" i="5"/>
  <c r="K815" i="5"/>
  <c r="K1550" i="5"/>
  <c r="K973" i="5"/>
  <c r="I724" i="5"/>
  <c r="K822" i="2"/>
  <c r="K2558" i="2"/>
  <c r="K2943" i="2"/>
  <c r="K2546" i="2"/>
  <c r="K3160" i="2"/>
  <c r="K1902" i="2"/>
  <c r="K1287" i="2"/>
  <c r="K3256" i="2"/>
  <c r="K2641" i="2"/>
  <c r="I1619" i="2"/>
  <c r="K499" i="5"/>
  <c r="K1415" i="5"/>
  <c r="K1523" i="5"/>
  <c r="K617" i="5"/>
  <c r="I291" i="5"/>
  <c r="K1356" i="5"/>
  <c r="K972" i="5"/>
  <c r="K856" i="2"/>
  <c r="K1871" i="2"/>
  <c r="K2991" i="2"/>
  <c r="K785" i="2"/>
  <c r="I3275" i="2"/>
  <c r="I723" i="5"/>
  <c r="I841" i="5"/>
  <c r="I1331" i="5"/>
  <c r="K1561" i="5"/>
  <c r="K1533" i="5"/>
  <c r="K893" i="5"/>
  <c r="K1126" i="2"/>
  <c r="K2737" i="2"/>
  <c r="I769" i="2"/>
  <c r="K3280" i="2"/>
  <c r="K1641" i="2"/>
  <c r="K1032" i="2"/>
  <c r="K2798" i="2"/>
  <c r="K1314" i="2"/>
  <c r="I1090" i="2"/>
  <c r="K2203" i="2"/>
  <c r="K1179" i="2"/>
  <c r="I1224" i="5"/>
  <c r="I1095" i="5"/>
  <c r="I518" i="5"/>
  <c r="I1769" i="2"/>
  <c r="K2323" i="2"/>
  <c r="K1299" i="2"/>
  <c r="I499" i="5"/>
  <c r="I443" i="5"/>
  <c r="K934" i="5"/>
  <c r="I1657" i="5"/>
  <c r="K975" i="5"/>
  <c r="K1093" i="5"/>
  <c r="K1202" i="2"/>
  <c r="K2945" i="2"/>
  <c r="K1610" i="2"/>
  <c r="K3225" i="2"/>
  <c r="K2241" i="2"/>
  <c r="K1545" i="2"/>
  <c r="K2814" i="2"/>
  <c r="I2991" i="2"/>
  <c r="I3321" i="2"/>
  <c r="K2706" i="2"/>
  <c r="K1070" i="2"/>
  <c r="K3039" i="2"/>
  <c r="K1194" i="2"/>
  <c r="K2461" i="2"/>
  <c r="K1437" i="2"/>
  <c r="I1995" i="2"/>
  <c r="I843" i="2"/>
  <c r="I726" i="5"/>
  <c r="I582" i="5"/>
  <c r="I674" i="5"/>
  <c r="I2441" i="2"/>
  <c r="K540" i="5"/>
  <c r="I1889" i="2"/>
  <c r="K907" i="5"/>
  <c r="K387" i="5"/>
  <c r="K276" i="5"/>
  <c r="K818" i="2"/>
  <c r="K1818" i="2"/>
  <c r="I2994" i="2"/>
  <c r="K1057" i="2"/>
  <c r="I2277" i="2"/>
  <c r="K2812" i="2"/>
  <c r="K1788" i="2"/>
  <c r="K1025" i="5"/>
  <c r="K1571" i="5"/>
  <c r="K3297" i="2"/>
  <c r="K1931" i="2"/>
  <c r="K907" i="2"/>
  <c r="K449" i="5"/>
  <c r="K1348" i="5"/>
  <c r="K324" i="5"/>
  <c r="I668" i="5"/>
  <c r="K2191" i="2"/>
  <c r="I2142" i="2"/>
  <c r="I2359" i="2"/>
  <c r="K1889" i="2"/>
  <c r="I3040" i="2"/>
  <c r="I992" i="2"/>
  <c r="I1937" i="2"/>
  <c r="K2029" i="2"/>
  <c r="K3204" i="2"/>
  <c r="I2331" i="2"/>
  <c r="K2929" i="2"/>
  <c r="K883" i="5"/>
  <c r="K928" i="5"/>
  <c r="I1200" i="5"/>
  <c r="K952" i="5"/>
  <c r="I1559" i="2"/>
  <c r="I2448" i="2"/>
  <c r="I1399" i="2"/>
  <c r="K3311" i="2"/>
  <c r="I2538" i="2"/>
  <c r="I1311" i="2"/>
  <c r="K2149" i="2"/>
  <c r="K892" i="2"/>
  <c r="K2963" i="2"/>
  <c r="I1575" i="5"/>
  <c r="K600" i="5"/>
  <c r="I908" i="5"/>
  <c r="K833" i="2"/>
  <c r="K2456" i="2"/>
  <c r="K1864" i="2"/>
  <c r="I3165" i="2"/>
  <c r="I2141" i="2"/>
  <c r="I1117" i="2"/>
  <c r="K599" i="5"/>
  <c r="K375" i="5"/>
  <c r="K1647" i="5"/>
  <c r="K451" i="5"/>
  <c r="K846" i="5"/>
  <c r="I1662" i="2"/>
  <c r="I1214" i="2"/>
  <c r="K1576" i="2"/>
  <c r="I3254" i="2"/>
  <c r="K1615" i="2"/>
  <c r="I2242" i="2"/>
  <c r="I1854" i="2"/>
  <c r="K1614" i="2"/>
  <c r="K2776" i="2"/>
  <c r="K2504" i="2"/>
  <c r="K992" i="2"/>
  <c r="K1119" i="2"/>
  <c r="K1542" i="5"/>
  <c r="K518" i="5"/>
  <c r="K782" i="5"/>
  <c r="K269" i="5"/>
  <c r="I788" i="5"/>
  <c r="K1719" i="2"/>
  <c r="K1694" i="2"/>
  <c r="K2126" i="2"/>
  <c r="K1166" i="2"/>
  <c r="K2665" i="2"/>
  <c r="K3026" i="2"/>
  <c r="K2414" i="2"/>
  <c r="K1799" i="2"/>
  <c r="K1184" i="2"/>
  <c r="K1311" i="2"/>
  <c r="K2789" i="2"/>
  <c r="K869" i="2"/>
  <c r="K1299" i="5"/>
  <c r="K256" i="5"/>
  <c r="K377" i="5"/>
  <c r="K645" i="5"/>
  <c r="K1292" i="5"/>
  <c r="K2407" i="2"/>
  <c r="K1705" i="2"/>
  <c r="K2479" i="2"/>
  <c r="K1170" i="2"/>
  <c r="I2443" i="2"/>
  <c r="K1270" i="5"/>
  <c r="K503" i="5"/>
  <c r="K470" i="5"/>
  <c r="K726" i="5"/>
  <c r="K1606" i="5"/>
  <c r="K1135" i="5"/>
  <c r="I2967" i="2"/>
  <c r="K1150" i="2"/>
  <c r="I3302" i="2"/>
  <c r="I2599" i="2"/>
  <c r="K1919" i="2"/>
  <c r="K2550" i="2"/>
  <c r="I1240" i="2"/>
  <c r="I3052" i="2"/>
  <c r="I2028" i="2"/>
  <c r="I1004" i="2"/>
  <c r="I1338" i="5"/>
  <c r="I527" i="5"/>
  <c r="K1147" i="2"/>
  <c r="K1412" i="5"/>
  <c r="K794" i="2"/>
  <c r="K1688" i="2"/>
  <c r="K2796" i="2"/>
  <c r="K1660" i="5"/>
  <c r="K1276" i="5"/>
  <c r="K252" i="5"/>
  <c r="K1432" i="2"/>
  <c r="I1554" i="2"/>
  <c r="I1229" i="2"/>
  <c r="I2513" i="2"/>
  <c r="K1080" i="2"/>
  <c r="I2563" i="2"/>
  <c r="K1258" i="5"/>
  <c r="K874" i="5"/>
  <c r="K776" i="5"/>
  <c r="K746" i="5"/>
  <c r="K266" i="5"/>
  <c r="K1602" i="5"/>
  <c r="K373" i="5"/>
  <c r="I892" i="5"/>
  <c r="I1599" i="2"/>
  <c r="I2742" i="2"/>
  <c r="I777" i="2"/>
  <c r="K1730" i="2"/>
  <c r="K752" i="2"/>
  <c r="K3066" i="2"/>
  <c r="K3021" i="2"/>
  <c r="K3128" i="2"/>
  <c r="K2513" i="2"/>
  <c r="K1493" i="2"/>
  <c r="I705" i="5"/>
  <c r="K1599" i="2"/>
  <c r="K2714" i="2"/>
  <c r="I2042" i="2"/>
  <c r="I2169" i="2"/>
  <c r="K2509" i="2"/>
  <c r="K1997" i="2"/>
  <c r="K3195" i="2"/>
  <c r="I2476" i="2"/>
  <c r="I1452" i="2"/>
  <c r="K1731" i="2"/>
  <c r="K1131" i="5"/>
  <c r="I406" i="5"/>
  <c r="I310" i="5"/>
  <c r="I570" i="5"/>
  <c r="I1518" i="5"/>
  <c r="K1570" i="2"/>
  <c r="I2980" i="2"/>
  <c r="I1956" i="2"/>
  <c r="I932" i="2"/>
  <c r="K1979" i="2"/>
  <c r="K955" i="2"/>
  <c r="I611" i="5"/>
  <c r="K1084" i="5"/>
  <c r="K2113" i="2"/>
  <c r="K1956" i="2"/>
  <c r="K932" i="2"/>
  <c r="I1152" i="2"/>
  <c r="K2568" i="2"/>
  <c r="I2286" i="2"/>
  <c r="I3231" i="2"/>
  <c r="K3221" i="2"/>
  <c r="K2581" i="2"/>
  <c r="I3139" i="2"/>
  <c r="K2658" i="2"/>
  <c r="I1361" i="5"/>
  <c r="K407" i="5"/>
  <c r="K1205" i="5"/>
  <c r="I3234" i="2"/>
  <c r="K2880" i="2"/>
  <c r="I1458" i="2"/>
  <c r="K2760" i="2"/>
  <c r="I1736" i="2"/>
  <c r="K1121" i="2"/>
  <c r="I2681" i="2"/>
  <c r="K1042" i="2"/>
  <c r="I2602" i="2"/>
  <c r="I1375" i="2"/>
  <c r="K2829" i="2"/>
  <c r="K804" i="2"/>
  <c r="K3231" i="2"/>
  <c r="I1592" i="2"/>
  <c r="K977" i="2"/>
  <c r="K1941" i="2"/>
  <c r="K3267" i="2"/>
  <c r="I444" i="5"/>
  <c r="K2970" i="2"/>
  <c r="K806" i="2"/>
  <c r="K1736" i="2"/>
  <c r="K2066" i="2"/>
  <c r="K1169" i="2"/>
  <c r="I298" i="5"/>
  <c r="I531" i="5"/>
  <c r="K1222" i="5"/>
  <c r="I676" i="5"/>
  <c r="K2743" i="2"/>
  <c r="K1815" i="2"/>
  <c r="K2423" i="2"/>
  <c r="K1727" i="2"/>
  <c r="K3178" i="2"/>
  <c r="I1571" i="2"/>
  <c r="I587" i="5"/>
  <c r="I1655" i="5"/>
  <c r="K1304" i="5"/>
  <c r="I1988" i="2"/>
  <c r="I964" i="2"/>
  <c r="K1883" i="2"/>
  <c r="K859" i="2"/>
  <c r="I575" i="5"/>
  <c r="I1327" i="5"/>
  <c r="I1609" i="2"/>
  <c r="K433" i="5"/>
  <c r="K1127" i="5"/>
  <c r="I506" i="5"/>
  <c r="K1703" i="2"/>
  <c r="I1639" i="2"/>
  <c r="K2736" i="2"/>
  <c r="I2319" i="2"/>
  <c r="K1582" i="2"/>
  <c r="K2781" i="2"/>
  <c r="K1757" i="2"/>
  <c r="K3316" i="2"/>
  <c r="I1150" i="5"/>
  <c r="K562" i="5"/>
  <c r="I367" i="5"/>
  <c r="I1641" i="2"/>
  <c r="K1500" i="5"/>
  <c r="K1860" i="2"/>
  <c r="K1604" i="2"/>
  <c r="K297" i="5"/>
  <c r="K1219" i="5"/>
  <c r="I1663" i="2"/>
  <c r="I862" i="2"/>
  <c r="I2662" i="2"/>
  <c r="I1650" i="2"/>
  <c r="I3222" i="2"/>
  <c r="I2528" i="2"/>
  <c r="I1222" i="2"/>
  <c r="K941" i="2"/>
  <c r="I2267" i="2"/>
  <c r="I466" i="5"/>
  <c r="I1115" i="5"/>
  <c r="I1702" i="2"/>
  <c r="I2968" i="2"/>
  <c r="I3248" i="2"/>
  <c r="I3129" i="2"/>
  <c r="I1617" i="2"/>
  <c r="K3283" i="2"/>
  <c r="I1235" i="2"/>
  <c r="K343" i="5"/>
  <c r="K1612" i="5"/>
  <c r="I588" i="5"/>
  <c r="I2153" i="2"/>
  <c r="I2973" i="2"/>
  <c r="I1949" i="2"/>
  <c r="I925" i="2"/>
  <c r="K1844" i="2"/>
  <c r="K723" i="5"/>
  <c r="K1008" i="5"/>
  <c r="I2009" i="2"/>
  <c r="I3327" i="2"/>
  <c r="I1033" i="2"/>
  <c r="I2302" i="2"/>
  <c r="I2183" i="2"/>
  <c r="K1822" i="2"/>
  <c r="I3289" i="2"/>
  <c r="I1583" i="2"/>
  <c r="K3143" i="2"/>
  <c r="K2655" i="2"/>
  <c r="K1325" i="2"/>
  <c r="I2139" i="2"/>
  <c r="K466" i="5"/>
  <c r="I347" i="5"/>
  <c r="K1503" i="5"/>
  <c r="K1626" i="5"/>
  <c r="K696" i="5"/>
  <c r="I1620" i="5"/>
  <c r="I596" i="5"/>
  <c r="I1935" i="2"/>
  <c r="K1239" i="2"/>
  <c r="I3208" i="2"/>
  <c r="K3129" i="2"/>
  <c r="I1491" i="2"/>
  <c r="K1394" i="5"/>
  <c r="I1477" i="5"/>
  <c r="I453" i="5"/>
  <c r="K1936" i="2"/>
  <c r="K943" i="2"/>
  <c r="K2996" i="2"/>
  <c r="K1150" i="5"/>
  <c r="K879" i="5"/>
  <c r="K418" i="5"/>
  <c r="K509" i="5"/>
  <c r="I388" i="5"/>
  <c r="K1151" i="2"/>
  <c r="K2384" i="2"/>
  <c r="K2671" i="2"/>
  <c r="I826" i="2"/>
  <c r="K2183" i="2"/>
  <c r="I2033" i="2"/>
  <c r="I1924" i="2"/>
  <c r="K2459" i="2"/>
  <c r="K1435" i="2"/>
  <c r="I790" i="5"/>
  <c r="K1411" i="5"/>
  <c r="I729" i="5"/>
  <c r="I610" i="5"/>
  <c r="K2579" i="2"/>
  <c r="K1555" i="2"/>
  <c r="K338" i="5"/>
  <c r="I1185" i="5"/>
  <c r="I755" i="5"/>
  <c r="I2497" i="2"/>
  <c r="K2622" i="2"/>
  <c r="K983" i="2"/>
  <c r="K934" i="2"/>
  <c r="I2785" i="2"/>
  <c r="K3118" i="2"/>
  <c r="I2424" i="2"/>
  <c r="I1867" i="2"/>
  <c r="I1527" i="5"/>
  <c r="I1135" i="5"/>
  <c r="I504" i="5"/>
  <c r="I1193" i="2"/>
  <c r="I2688" i="2"/>
  <c r="I1480" i="2"/>
  <c r="K2436" i="2"/>
  <c r="K2180" i="2"/>
  <c r="K1412" i="2"/>
  <c r="K1156" i="2"/>
  <c r="I2971" i="2"/>
  <c r="K1563" i="5"/>
  <c r="K1475" i="5"/>
  <c r="I540" i="5"/>
  <c r="I3151" i="2"/>
  <c r="K1487" i="2"/>
  <c r="I1422" i="2"/>
  <c r="K2913" i="2"/>
  <c r="I2834" i="2"/>
  <c r="I786" i="2"/>
  <c r="I1734" i="2"/>
  <c r="K900" i="2"/>
  <c r="I2203" i="2"/>
  <c r="K1663" i="5"/>
  <c r="K1000" i="5"/>
  <c r="K858" i="5"/>
  <c r="K1300" i="5"/>
  <c r="K916" i="5"/>
  <c r="I2638" i="2"/>
  <c r="I2992" i="2"/>
  <c r="I2150" i="2"/>
  <c r="I1446" i="2"/>
  <c r="I1073" i="2"/>
  <c r="I1799" i="2"/>
  <c r="I2335" i="2"/>
  <c r="I1105" i="2"/>
  <c r="I2195" i="2"/>
  <c r="I1025" i="5"/>
  <c r="I848" i="5"/>
  <c r="K1112" i="5"/>
  <c r="I1658" i="2"/>
  <c r="I3037" i="2"/>
  <c r="I2013" i="2"/>
  <c r="I989" i="2"/>
  <c r="K1780" i="2"/>
  <c r="K1524" i="2"/>
  <c r="K922" i="5"/>
  <c r="K1213" i="5"/>
  <c r="I782" i="2"/>
  <c r="K3318" i="2"/>
  <c r="K3302" i="2"/>
  <c r="I1919" i="2"/>
  <c r="I1566" i="2"/>
  <c r="K3135" i="2"/>
  <c r="K2471" i="2"/>
  <c r="K3119" i="2"/>
  <c r="K3246" i="2"/>
  <c r="K2961" i="2"/>
  <c r="K1734" i="2"/>
  <c r="K2925" i="2"/>
  <c r="K3227" i="2"/>
  <c r="K1293" i="5"/>
  <c r="K1559" i="2"/>
  <c r="K1470" i="2"/>
  <c r="K3038" i="2"/>
  <c r="K3326" i="2"/>
  <c r="K1358" i="2"/>
  <c r="K854" i="2"/>
  <c r="K1926" i="2"/>
  <c r="K1289" i="5"/>
  <c r="I1201" i="5"/>
  <c r="K1075" i="5"/>
  <c r="I1018" i="5"/>
  <c r="K430" i="5"/>
  <c r="I1157" i="5"/>
  <c r="K2151" i="2"/>
  <c r="I1664" i="2"/>
  <c r="I888" i="2"/>
  <c r="K2215" i="2"/>
  <c r="I1152" i="5"/>
  <c r="K1055" i="5"/>
  <c r="K410" i="5"/>
  <c r="K334" i="5"/>
  <c r="K3150" i="2"/>
  <c r="I2088" i="2"/>
  <c r="K3294" i="2"/>
  <c r="K1574" i="2"/>
  <c r="K2270" i="2"/>
  <c r="I911" i="2"/>
  <c r="K2177" i="2"/>
  <c r="K2791" i="2"/>
  <c r="I2924" i="2"/>
  <c r="I1900" i="2"/>
  <c r="K2435" i="2"/>
  <c r="K2179" i="2"/>
  <c r="K1155" i="2"/>
  <c r="K771" i="2"/>
  <c r="I1168" i="5"/>
  <c r="I1602" i="5"/>
  <c r="K1946" i="2"/>
  <c r="K1850" i="2"/>
  <c r="K3052" i="2"/>
  <c r="K2028" i="2"/>
  <c r="K1772" i="2"/>
  <c r="K1004" i="2"/>
  <c r="K763" i="5"/>
  <c r="K371" i="5"/>
  <c r="K892" i="5"/>
  <c r="K1960" i="2"/>
  <c r="I1730" i="2"/>
  <c r="K815" i="2"/>
  <c r="I1101" i="2"/>
  <c r="K2404" i="2"/>
  <c r="K2020" i="2"/>
  <c r="K1380" i="2"/>
  <c r="K996" i="2"/>
  <c r="I953" i="2"/>
  <c r="I2310" i="2"/>
  <c r="K2645" i="2"/>
  <c r="I899" i="2"/>
  <c r="K1139" i="5"/>
  <c r="I1537" i="5"/>
  <c r="K768" i="5"/>
  <c r="I273" i="5"/>
  <c r="K1397" i="5"/>
  <c r="I764" i="5"/>
  <c r="K3032" i="2"/>
  <c r="I2846" i="2"/>
  <c r="I2830" i="2"/>
  <c r="K2087" i="2"/>
  <c r="I3046" i="2"/>
  <c r="I3022" i="2"/>
  <c r="K1839" i="2"/>
  <c r="K3277" i="2"/>
  <c r="K3300" i="2"/>
  <c r="K1695" i="2"/>
  <c r="K2517" i="2"/>
  <c r="K981" i="2"/>
  <c r="K552" i="5"/>
  <c r="I553" i="5"/>
  <c r="K1479" i="5"/>
  <c r="I810" i="5"/>
  <c r="K721" i="5"/>
  <c r="I768" i="5"/>
  <c r="K1510" i="5"/>
  <c r="K1511" i="2"/>
  <c r="K2046" i="2"/>
  <c r="K3274" i="2"/>
  <c r="K2830" i="2"/>
  <c r="K1079" i="2"/>
  <c r="K2978" i="2"/>
  <c r="K1665" i="2"/>
  <c r="K3263" i="2"/>
  <c r="K2784" i="2"/>
  <c r="K1966" i="2"/>
  <c r="K2911" i="2"/>
  <c r="K1066" i="2"/>
  <c r="K2811" i="2"/>
  <c r="I1019" i="2"/>
  <c r="I2348" i="2"/>
  <c r="I1324" i="2"/>
  <c r="K1987" i="2"/>
  <c r="K1347" i="2"/>
  <c r="K963" i="2"/>
  <c r="I439" i="5"/>
  <c r="K1179" i="5"/>
  <c r="I407" i="5"/>
  <c r="I400" i="5"/>
  <c r="I1346" i="5"/>
  <c r="K2394" i="2"/>
  <c r="K2201" i="2"/>
  <c r="I2852" i="2"/>
  <c r="I1828" i="2"/>
  <c r="I3259" i="2"/>
  <c r="K2235" i="2"/>
  <c r="K1240" i="2"/>
  <c r="I2362" i="2"/>
  <c r="K2604" i="2"/>
  <c r="K385" i="5"/>
  <c r="K855" i="5"/>
  <c r="K700" i="5"/>
  <c r="I1600" i="2"/>
  <c r="I1042" i="2"/>
  <c r="K3236" i="2"/>
  <c r="K2596" i="2"/>
  <c r="K1572" i="2"/>
  <c r="I804" i="2"/>
  <c r="I3183" i="2"/>
  <c r="K2159" i="2"/>
  <c r="I2080" i="2"/>
  <c r="I3025" i="2"/>
  <c r="K2837" i="2"/>
  <c r="K1301" i="2"/>
  <c r="I3011" i="2"/>
  <c r="I1105" i="5"/>
  <c r="K912" i="5"/>
  <c r="K664" i="5"/>
  <c r="K821" i="5"/>
  <c r="K444" i="5"/>
  <c r="K3250" i="2"/>
  <c r="K2906" i="2"/>
  <c r="K1968" i="2"/>
  <c r="I2905" i="2"/>
  <c r="K937" i="2"/>
  <c r="I2551" i="2"/>
  <c r="K1872" i="2"/>
  <c r="I806" i="2"/>
  <c r="I2478" i="2"/>
  <c r="I2399" i="2"/>
  <c r="I1169" i="2"/>
  <c r="K1293" i="2"/>
  <c r="K1750" i="2"/>
  <c r="K929" i="2"/>
  <c r="K2898" i="2"/>
  <c r="K1429" i="2"/>
  <c r="K2883" i="2"/>
  <c r="I1347" i="2"/>
  <c r="K1137" i="5"/>
  <c r="K310" i="5"/>
  <c r="K1502" i="5"/>
  <c r="K400" i="5"/>
  <c r="K1176" i="5"/>
  <c r="I2480" i="2"/>
  <c r="K1921" i="2"/>
  <c r="K3138" i="2"/>
  <c r="K2957" i="2"/>
  <c r="K2189" i="2"/>
  <c r="I512" i="5"/>
  <c r="I260" i="5"/>
  <c r="I2762" i="2"/>
  <c r="I2408" i="2"/>
  <c r="I1359" i="2"/>
  <c r="I351" i="5"/>
  <c r="I871" i="5"/>
  <c r="I559" i="5"/>
  <c r="I987" i="5"/>
  <c r="I490" i="5"/>
  <c r="I1739" i="2"/>
  <c r="I599" i="5"/>
  <c r="I623" i="5"/>
  <c r="I1051" i="2"/>
  <c r="I1351" i="5"/>
  <c r="I600" i="5"/>
  <c r="I1436" i="5"/>
  <c r="I284" i="5"/>
  <c r="I2175" i="2"/>
  <c r="I2825" i="2"/>
  <c r="I3167" i="2"/>
  <c r="I2075" i="2"/>
  <c r="I2135" i="2"/>
  <c r="I1470" i="2"/>
  <c r="I3038" i="2"/>
  <c r="I3326" i="2"/>
  <c r="I2129" i="2"/>
  <c r="I902" i="2"/>
  <c r="I1683" i="2"/>
  <c r="I1571" i="5"/>
  <c r="I258" i="5"/>
  <c r="I2953" i="2"/>
  <c r="I1249" i="2"/>
  <c r="I2909" i="2"/>
  <c r="I1885" i="2"/>
  <c r="I1418" i="5"/>
  <c r="I1150" i="2"/>
  <c r="I1590" i="2"/>
  <c r="I944" i="2"/>
  <c r="I532" i="5"/>
  <c r="I1250" i="2"/>
  <c r="I967" i="2"/>
  <c r="I861" i="2"/>
  <c r="I1803" i="2"/>
  <c r="I2796" i="2"/>
  <c r="I1772" i="2"/>
  <c r="I998" i="5"/>
  <c r="I1209" i="5"/>
  <c r="I1432" i="5"/>
  <c r="I1577" i="2"/>
  <c r="I973" i="2"/>
  <c r="I1898" i="2"/>
  <c r="I771" i="2"/>
  <c r="I763" i="5"/>
  <c r="I1660" i="5"/>
  <c r="I636" i="5"/>
  <c r="I2910" i="2"/>
  <c r="I1102" i="2"/>
  <c r="I1087" i="2"/>
  <c r="I2714" i="2"/>
  <c r="I2367" i="2"/>
  <c r="I2320" i="2"/>
  <c r="I1080" i="2"/>
  <c r="I2391" i="2"/>
  <c r="I2296" i="2"/>
  <c r="I3244" i="2"/>
  <c r="I2220" i="2"/>
  <c r="I1196" i="2"/>
  <c r="I1650" i="5"/>
  <c r="I927" i="5"/>
  <c r="I1594" i="5"/>
  <c r="I953" i="5"/>
  <c r="I1176" i="5"/>
  <c r="I2724" i="2"/>
  <c r="I1700" i="2"/>
  <c r="I2747" i="2"/>
  <c r="I812" i="2"/>
  <c r="I1448" i="5"/>
  <c r="I1671" i="2"/>
  <c r="I2822" i="2"/>
  <c r="I917" i="2"/>
  <c r="I2883" i="2"/>
  <c r="I1131" i="5"/>
  <c r="I2032" i="2"/>
  <c r="I2576" i="2"/>
  <c r="I1546" i="2"/>
  <c r="I918" i="2"/>
  <c r="I2272" i="2"/>
  <c r="I2193" i="2"/>
  <c r="I966" i="2"/>
  <c r="I2875" i="2"/>
  <c r="I1968" i="2"/>
  <c r="K1046" i="5"/>
  <c r="I842" i="5"/>
  <c r="K710" i="5"/>
  <c r="K285" i="5"/>
  <c r="I2329" i="2"/>
  <c r="K2314" i="2"/>
  <c r="I2519" i="2"/>
  <c r="I2233" i="2"/>
  <c r="K1618" i="2"/>
  <c r="I2360" i="2"/>
  <c r="K1745" i="2"/>
  <c r="K2165" i="2"/>
  <c r="I2595" i="2"/>
  <c r="I1315" i="2"/>
  <c r="K1334" i="5"/>
  <c r="K1110" i="5"/>
  <c r="K886" i="5"/>
  <c r="K1593" i="5"/>
  <c r="K1626" i="2"/>
  <c r="I1538" i="2"/>
  <c r="K2523" i="2"/>
  <c r="I734" i="5"/>
  <c r="K2274" i="2"/>
  <c r="I3004" i="2"/>
  <c r="I1980" i="2"/>
  <c r="I956" i="2"/>
  <c r="I2771" i="2"/>
  <c r="K2387" i="2"/>
  <c r="K1363" i="2"/>
  <c r="I320" i="5"/>
  <c r="I969" i="5"/>
  <c r="I801" i="5"/>
  <c r="K1360" i="5"/>
  <c r="K389" i="5"/>
  <c r="K3024" i="2"/>
  <c r="K1207" i="2"/>
  <c r="K1191" i="2"/>
  <c r="K3086" i="2"/>
  <c r="K2974" i="2"/>
  <c r="K2194" i="2"/>
  <c r="K967" i="2"/>
  <c r="K2936" i="2"/>
  <c r="K2321" i="2"/>
  <c r="I2187" i="2"/>
  <c r="I831" i="5"/>
  <c r="I1272" i="5"/>
  <c r="I3314" i="2"/>
  <c r="I2465" i="2"/>
  <c r="K348" i="5"/>
  <c r="K1448" i="2"/>
  <c r="K1538" i="2"/>
  <c r="K2500" i="2"/>
  <c r="K2968" i="2"/>
  <c r="K1562" i="2"/>
  <c r="K1521" i="2"/>
  <c r="K2105" i="2"/>
  <c r="K2876" i="2"/>
  <c r="K1852" i="2"/>
  <c r="K1057" i="5"/>
  <c r="I604" i="5"/>
  <c r="K3289" i="2"/>
  <c r="I2942" i="2"/>
  <c r="I1911" i="2"/>
  <c r="K1377" i="2"/>
  <c r="I2119" i="2"/>
  <c r="I2655" i="2"/>
  <c r="K2733" i="2"/>
  <c r="I1627" i="2"/>
  <c r="K673" i="5"/>
  <c r="I778" i="5"/>
  <c r="K682" i="5"/>
  <c r="K458" i="5"/>
  <c r="K980" i="5"/>
  <c r="I2640" i="2"/>
  <c r="I2313" i="2"/>
  <c r="I2614" i="2"/>
  <c r="I2590" i="2"/>
  <c r="I3201" i="2"/>
  <c r="I2505" i="2"/>
  <c r="I3050" i="2"/>
  <c r="K3237" i="2"/>
  <c r="K2213" i="2"/>
  <c r="K1189" i="2"/>
  <c r="K1498" i="2"/>
  <c r="I2717" i="2"/>
  <c r="I1693" i="2"/>
  <c r="K2484" i="2"/>
  <c r="K1460" i="2"/>
  <c r="I736" i="5"/>
  <c r="I707" i="5"/>
  <c r="K2433" i="2"/>
  <c r="I2384" i="2"/>
  <c r="I2672" i="2"/>
  <c r="I1318" i="2"/>
  <c r="I2671" i="2"/>
  <c r="I1754" i="2"/>
  <c r="I1737" i="2"/>
  <c r="I2330" i="2"/>
  <c r="K1650" i="2"/>
  <c r="K2240" i="2"/>
  <c r="K2528" i="2"/>
  <c r="K2779" i="2"/>
  <c r="K575" i="5"/>
  <c r="K1182" i="5"/>
  <c r="K944" i="5"/>
  <c r="K473" i="5"/>
  <c r="K845" i="5"/>
  <c r="I1364" i="5"/>
  <c r="I1328" i="2"/>
  <c r="I3007" i="2"/>
  <c r="K1609" i="2"/>
  <c r="K3201" i="2"/>
  <c r="K2217" i="2"/>
  <c r="K3050" i="2"/>
  <c r="I2899" i="2"/>
  <c r="K1214" i="5"/>
  <c r="I1221" i="5"/>
  <c r="K844" i="5"/>
  <c r="K1714" i="2"/>
  <c r="I2520" i="2"/>
  <c r="K3249" i="2"/>
  <c r="I3039" i="2"/>
  <c r="I1513" i="5"/>
  <c r="I507" i="5"/>
  <c r="K838" i="5"/>
  <c r="K1614" i="5"/>
  <c r="K2089" i="2"/>
  <c r="I3087" i="2"/>
  <c r="I2433" i="2"/>
  <c r="K2058" i="2"/>
  <c r="K1841" i="2"/>
  <c r="K1378" i="2"/>
  <c r="I2692" i="2"/>
  <c r="K1051" i="2"/>
  <c r="I895" i="5"/>
  <c r="I1634" i="5"/>
  <c r="I3073" i="2"/>
  <c r="I2684" i="2"/>
  <c r="I1660" i="2"/>
  <c r="K2195" i="2"/>
  <c r="K1171" i="2"/>
  <c r="I979" i="5"/>
  <c r="I891" i="5"/>
  <c r="I1259" i="5"/>
  <c r="K633" i="5"/>
  <c r="K1640" i="2"/>
  <c r="K2498" i="2"/>
  <c r="I3249" i="2"/>
  <c r="K2896" i="2"/>
  <c r="K2218" i="2"/>
  <c r="K3275" i="2"/>
  <c r="I1611" i="2"/>
  <c r="I503" i="5"/>
  <c r="I1494" i="5"/>
  <c r="I1246" i="5"/>
  <c r="I1528" i="5"/>
  <c r="K2362" i="2"/>
  <c r="K1436" i="5"/>
  <c r="K412" i="5"/>
  <c r="K1816" i="2"/>
  <c r="K2074" i="2"/>
  <c r="K2033" i="2"/>
  <c r="I2913" i="2"/>
  <c r="K1274" i="2"/>
  <c r="K1591" i="5"/>
  <c r="K1416" i="5"/>
  <c r="K1762" i="2"/>
  <c r="K1250" i="2"/>
  <c r="K834" i="2"/>
  <c r="K2098" i="2"/>
  <c r="K2010" i="2"/>
  <c r="K2684" i="2"/>
  <c r="K1660" i="2"/>
  <c r="I2707" i="2"/>
  <c r="K1803" i="2"/>
  <c r="K779" i="2"/>
  <c r="K1163" i="5"/>
  <c r="K1220" i="5"/>
  <c r="I1308" i="5"/>
  <c r="I2766" i="2"/>
  <c r="I2687" i="2"/>
  <c r="I1614" i="2"/>
  <c r="I1305" i="2"/>
  <c r="I3126" i="2"/>
  <c r="K1792" i="2"/>
  <c r="K1704" i="2"/>
  <c r="I2298" i="2"/>
  <c r="I1274" i="2"/>
  <c r="I2222" i="2"/>
  <c r="I2961" i="2"/>
  <c r="I1819" i="2"/>
  <c r="K1329" i="5"/>
  <c r="K1172" i="5"/>
  <c r="I2712" i="2"/>
  <c r="I2342" i="2"/>
  <c r="I2902" i="2"/>
  <c r="K2081" i="2"/>
  <c r="I1926" i="2"/>
  <c r="K1893" i="2"/>
  <c r="K764" i="2"/>
  <c r="I1555" i="2"/>
  <c r="K1544" i="5"/>
  <c r="I1059" i="5"/>
  <c r="I524" i="5"/>
  <c r="I898" i="2"/>
  <c r="I2648" i="2"/>
  <c r="I2781" i="2"/>
  <c r="I1757" i="2"/>
  <c r="K1194" i="5"/>
  <c r="K2928" i="2"/>
  <c r="I1289" i="2"/>
  <c r="I935" i="2"/>
  <c r="I2791" i="2"/>
  <c r="K2121" i="2"/>
  <c r="K2729" i="2"/>
  <c r="K2016" i="2"/>
  <c r="K2157" i="2"/>
  <c r="K346" i="5"/>
  <c r="K1549" i="5"/>
  <c r="K2753" i="2"/>
  <c r="K2533" i="2"/>
  <c r="K759" i="5"/>
  <c r="K1029" i="5"/>
  <c r="K517" i="5"/>
  <c r="K1164" i="5"/>
  <c r="K1472" i="2"/>
  <c r="I2078" i="2"/>
  <c r="I761" i="2"/>
  <c r="K1642" i="5"/>
  <c r="K680" i="5"/>
  <c r="K1418" i="5"/>
  <c r="I1194" i="5"/>
  <c r="K1528" i="5"/>
  <c r="K573" i="5"/>
  <c r="K960" i="2"/>
  <c r="I2224" i="2"/>
  <c r="I2668" i="2"/>
  <c r="I1644" i="2"/>
  <c r="I1618" i="5"/>
  <c r="I826" i="5"/>
  <c r="I1039" i="5"/>
  <c r="I1262" i="5"/>
  <c r="I1636" i="2"/>
  <c r="K2427" i="2"/>
  <c r="K1403" i="2"/>
  <c r="K1284" i="5"/>
  <c r="K2668" i="2"/>
  <c r="K1644" i="2"/>
  <c r="K1148" i="5"/>
  <c r="K2660" i="2"/>
  <c r="K2276" i="2"/>
  <c r="K1636" i="2"/>
  <c r="K1252" i="2"/>
  <c r="I868" i="2"/>
  <c r="I1695" i="2"/>
  <c r="I3203" i="2"/>
  <c r="I2166" i="2"/>
  <c r="K553" i="5"/>
  <c r="K1249" i="5"/>
  <c r="K1313" i="5"/>
  <c r="K497" i="5"/>
  <c r="I1532" i="5"/>
  <c r="I508" i="5"/>
  <c r="I2046" i="2"/>
  <c r="K1485" i="2"/>
  <c r="K868" i="2"/>
  <c r="I2299" i="2"/>
  <c r="K1365" i="2"/>
  <c r="K608" i="5"/>
  <c r="I746" i="5"/>
  <c r="I1354" i="5"/>
  <c r="K2649" i="2"/>
  <c r="K3193" i="2"/>
  <c r="K2578" i="2"/>
  <c r="K1869" i="2"/>
  <c r="I3116" i="2"/>
  <c r="I2092" i="2"/>
  <c r="I1068" i="2"/>
  <c r="I423" i="5"/>
  <c r="I1463" i="5"/>
  <c r="I1424" i="5"/>
  <c r="I783" i="5"/>
  <c r="I1006" i="5"/>
  <c r="K1241" i="2"/>
  <c r="I2442" i="2"/>
  <c r="I2596" i="2"/>
  <c r="I1572" i="2"/>
  <c r="K1851" i="2"/>
  <c r="K827" i="2"/>
  <c r="I3202" i="2"/>
  <c r="K1465" i="2"/>
  <c r="K1836" i="2"/>
  <c r="K956" i="5"/>
  <c r="K1536" i="2"/>
  <c r="I1513" i="2"/>
  <c r="K2145" i="2"/>
  <c r="K1828" i="2"/>
  <c r="I1465" i="2"/>
  <c r="I2616" i="2"/>
  <c r="I1386" i="2"/>
  <c r="K3093" i="2"/>
  <c r="K2069" i="2"/>
  <c r="I789" i="2"/>
  <c r="I2755" i="2"/>
  <c r="K415" i="5"/>
  <c r="K264" i="5"/>
  <c r="K1226" i="5"/>
  <c r="K1424" i="5"/>
  <c r="K1006" i="5"/>
  <c r="K1077" i="5"/>
  <c r="I3278" i="2"/>
  <c r="I1921" i="2"/>
  <c r="K2225" i="2"/>
  <c r="I3185" i="2"/>
  <c r="I894" i="2"/>
  <c r="I2768" i="2"/>
  <c r="I2066" i="2"/>
  <c r="I1990" i="2"/>
  <c r="K2573" i="2"/>
  <c r="I1723" i="2"/>
  <c r="I3310" i="2"/>
  <c r="K2080" i="2"/>
  <c r="K2616" i="2"/>
  <c r="K2001" i="2"/>
  <c r="K1685" i="2"/>
  <c r="K2755" i="2"/>
  <c r="I1091" i="2"/>
  <c r="K1254" i="5"/>
  <c r="K953" i="5"/>
  <c r="K494" i="5"/>
  <c r="K1022" i="2"/>
  <c r="K2409" i="2"/>
  <c r="K2905" i="2"/>
  <c r="K3097" i="2"/>
  <c r="K1458" i="2"/>
  <c r="K2808" i="2"/>
  <c r="K2193" i="2"/>
  <c r="K2701" i="2"/>
  <c r="K1421" i="2"/>
  <c r="I827" i="2"/>
  <c r="I1727" i="2"/>
  <c r="I1288" i="2"/>
  <c r="I1618" i="2"/>
  <c r="K908" i="2"/>
  <c r="K951" i="5"/>
  <c r="K787" i="5"/>
  <c r="K839" i="5"/>
  <c r="K1173" i="5"/>
  <c r="K789" i="5"/>
  <c r="K1302" i="2"/>
  <c r="K3065" i="2"/>
  <c r="K2450" i="2"/>
  <c r="K3192" i="2"/>
  <c r="K2577" i="2"/>
  <c r="K2429" i="2"/>
  <c r="K1405" i="2"/>
  <c r="K2987" i="2"/>
  <c r="I1707" i="2"/>
  <c r="K982" i="5"/>
  <c r="I403" i="5"/>
  <c r="K1078" i="5"/>
  <c r="K854" i="5"/>
  <c r="K1050" i="5"/>
  <c r="K1144" i="5"/>
  <c r="K632" i="5"/>
  <c r="K1866" i="2"/>
  <c r="I1943" i="2"/>
  <c r="K2231" i="2"/>
  <c r="K3096" i="2"/>
  <c r="K2190" i="2"/>
  <c r="K2793" i="2"/>
  <c r="K3081" i="2"/>
  <c r="K1398" i="2"/>
  <c r="K2848" i="2"/>
  <c r="K927" i="2"/>
  <c r="K2421" i="2"/>
  <c r="K2979" i="2"/>
  <c r="I2467" i="2"/>
  <c r="I1187" i="2"/>
  <c r="K914" i="5"/>
  <c r="K1375" i="5"/>
  <c r="K382" i="5"/>
  <c r="K1462" i="5"/>
  <c r="K1382" i="5"/>
  <c r="K1134" i="5"/>
  <c r="I1604" i="2"/>
  <c r="K2139" i="2"/>
  <c r="K1115" i="2"/>
  <c r="I1558" i="5"/>
  <c r="K411" i="5"/>
  <c r="I1626" i="5"/>
  <c r="K802" i="2"/>
  <c r="K1978" i="2"/>
  <c r="I2876" i="2"/>
  <c r="I1852" i="2"/>
  <c r="I3283" i="2"/>
  <c r="K2643" i="2"/>
  <c r="K1619" i="2"/>
  <c r="K1543" i="5"/>
  <c r="I530" i="5"/>
  <c r="K848" i="5"/>
  <c r="I261" i="5"/>
  <c r="K3062" i="2"/>
  <c r="K2078" i="2"/>
  <c r="K1503" i="2"/>
  <c r="K3037" i="2"/>
  <c r="K2013" i="2"/>
  <c r="K989" i="2"/>
  <c r="K2548" i="2"/>
  <c r="K2827" i="2"/>
  <c r="I2059" i="2"/>
  <c r="I1159" i="5"/>
  <c r="K731" i="5"/>
  <c r="I1350" i="5"/>
  <c r="K2082" i="2"/>
  <c r="K1372" i="5"/>
  <c r="K988" i="5"/>
  <c r="K2634" i="2"/>
  <c r="K1092" i="2"/>
  <c r="K1441" i="5"/>
  <c r="K2593" i="2"/>
  <c r="K2232" i="2"/>
  <c r="K2492" i="2"/>
  <c r="K1468" i="2"/>
  <c r="K2771" i="2"/>
  <c r="K283" i="5"/>
  <c r="K2146" i="2"/>
  <c r="K3194" i="2"/>
  <c r="K1146" i="2"/>
  <c r="K2507" i="2"/>
  <c r="K2123" i="2"/>
  <c r="K1483" i="2"/>
  <c r="K1099" i="2"/>
  <c r="I3298" i="2"/>
  <c r="K1275" i="5"/>
  <c r="I476" i="5"/>
  <c r="K945" i="2"/>
  <c r="K2186" i="2"/>
  <c r="K1737" i="2"/>
  <c r="I2960" i="2"/>
  <c r="I2854" i="2"/>
  <c r="K3016" i="2"/>
  <c r="I1710" i="2"/>
  <c r="K1016" i="2"/>
  <c r="K3012" i="2"/>
  <c r="K3291" i="2"/>
  <c r="I1371" i="2"/>
  <c r="I1451" i="5"/>
  <c r="K1620" i="5"/>
  <c r="K596" i="5"/>
  <c r="I2558" i="2"/>
  <c r="I1959" i="2"/>
  <c r="K1935" i="2"/>
  <c r="I2878" i="2"/>
  <c r="K1569" i="2"/>
  <c r="I2847" i="2"/>
  <c r="K2853" i="2"/>
  <c r="K1829" i="2"/>
  <c r="K2899" i="2"/>
  <c r="K523" i="5"/>
  <c r="K393" i="5"/>
  <c r="K793" i="2"/>
  <c r="K2297" i="2"/>
  <c r="I2589" i="2"/>
  <c r="I1565" i="2"/>
  <c r="I2763" i="2"/>
  <c r="K465" i="5"/>
  <c r="K512" i="5"/>
  <c r="K1107" i="5"/>
  <c r="K666" i="5"/>
  <c r="K930" i="5"/>
  <c r="I1151" i="2"/>
  <c r="I1126" i="2"/>
  <c r="K1424" i="2"/>
  <c r="I2058" i="2"/>
  <c r="K1647" i="2"/>
  <c r="I3207" i="2"/>
  <c r="K3127" i="2"/>
  <c r="I858" i="2"/>
  <c r="I2007" i="2"/>
  <c r="K2960" i="2"/>
  <c r="K1911" i="2"/>
  <c r="K2198" i="2"/>
  <c r="K1095" i="2"/>
  <c r="K1834" i="2"/>
  <c r="K1222" i="2"/>
  <c r="K1965" i="2"/>
  <c r="K1581" i="2"/>
  <c r="K1069" i="2"/>
  <c r="K3035" i="2"/>
  <c r="K1558" i="5"/>
  <c r="I1651" i="5"/>
  <c r="I1227" i="5"/>
  <c r="K1279" i="5"/>
  <c r="K1456" i="5"/>
  <c r="K526" i="5"/>
  <c r="K1485" i="5"/>
  <c r="K461" i="5"/>
  <c r="I1236" i="5"/>
  <c r="K896" i="2"/>
  <c r="I2575" i="2"/>
  <c r="K1000" i="2"/>
  <c r="K2878" i="2"/>
  <c r="K1847" i="2"/>
  <c r="K2390" i="2"/>
  <c r="K1696" i="2"/>
  <c r="K878" i="2"/>
  <c r="K1002" i="2"/>
  <c r="I2515" i="2"/>
  <c r="K2870" i="2"/>
  <c r="K1185" i="5"/>
  <c r="I1093" i="5"/>
  <c r="K1484" i="5"/>
  <c r="I1640" i="2"/>
  <c r="I1498" i="2"/>
  <c r="K1400" i="2"/>
  <c r="K3252" i="2"/>
  <c r="K2868" i="2"/>
  <c r="K2612" i="2"/>
  <c r="K2763" i="2"/>
  <c r="K1726" i="2"/>
  <c r="I1395" i="5"/>
  <c r="I960" i="5"/>
  <c r="K799" i="5"/>
  <c r="I1555" i="5"/>
  <c r="I465" i="5"/>
  <c r="I1107" i="5"/>
  <c r="K537" i="5"/>
  <c r="K1102" i="5"/>
  <c r="K1405" i="5"/>
  <c r="K1021" i="5"/>
  <c r="K381" i="5"/>
  <c r="K1065" i="2"/>
  <c r="K2110" i="2"/>
  <c r="K3063" i="2"/>
  <c r="I1753" i="2"/>
  <c r="K1033" i="2"/>
  <c r="K1238" i="2"/>
  <c r="I2564" i="2"/>
  <c r="I1540" i="2"/>
  <c r="K1691" i="2"/>
  <c r="K1307" i="2"/>
  <c r="K299" i="5"/>
  <c r="I1310" i="5"/>
  <c r="I456" i="5"/>
  <c r="K321" i="5"/>
  <c r="I1241" i="5"/>
  <c r="K1466" i="2"/>
  <c r="I1532" i="2"/>
  <c r="K2451" i="2"/>
  <c r="K1811" i="2"/>
  <c r="K787" i="2"/>
  <c r="K1425" i="5"/>
  <c r="K766" i="5"/>
  <c r="I1523" i="5"/>
  <c r="K1630" i="5"/>
  <c r="I617" i="5"/>
  <c r="K1605" i="5"/>
  <c r="K965" i="5"/>
  <c r="K581" i="5"/>
  <c r="I1612" i="5"/>
  <c r="K2584" i="2"/>
  <c r="I2290" i="2"/>
  <c r="I2920" i="2"/>
  <c r="K958" i="2"/>
  <c r="K2482" i="2"/>
  <c r="K1479" i="2"/>
  <c r="K864" i="2"/>
  <c r="K2973" i="2"/>
  <c r="K2891" i="2"/>
  <c r="I1483" i="2"/>
  <c r="I286" i="5"/>
  <c r="I470" i="5"/>
  <c r="I1055" i="5"/>
  <c r="K923" i="5"/>
  <c r="K699" i="5"/>
  <c r="I1358" i="5"/>
  <c r="K2458" i="2"/>
  <c r="K1052" i="5"/>
  <c r="K1882" i="2"/>
  <c r="K1305" i="2"/>
  <c r="K1401" i="2"/>
  <c r="K2308" i="2"/>
  <c r="K1668" i="2"/>
  <c r="I2929" i="2"/>
  <c r="I498" i="5"/>
  <c r="K1593" i="2"/>
  <c r="K3324" i="2"/>
  <c r="K2300" i="2"/>
  <c r="K1276" i="2"/>
  <c r="I892" i="2"/>
  <c r="I1282" i="2"/>
  <c r="K2443" i="2"/>
  <c r="K1419" i="2"/>
  <c r="K836" i="5"/>
  <c r="K1008" i="2"/>
  <c r="I1180" i="5"/>
  <c r="K3047" i="2"/>
  <c r="I3102" i="2"/>
  <c r="I1463" i="2"/>
  <c r="I1378" i="2"/>
  <c r="K2095" i="2"/>
  <c r="K1071" i="2"/>
  <c r="I2016" i="2"/>
  <c r="I2758" i="2"/>
  <c r="K1528" i="2"/>
  <c r="K2285" i="2"/>
  <c r="K1773" i="2"/>
  <c r="I1307" i="2"/>
  <c r="I1426" i="5"/>
  <c r="K1585" i="5"/>
  <c r="K1224" i="5"/>
  <c r="K561" i="5"/>
  <c r="K498" i="5"/>
  <c r="K595" i="5"/>
  <c r="I688" i="5"/>
  <c r="K788" i="5"/>
  <c r="I3199" i="2"/>
  <c r="K1265" i="2"/>
  <c r="K2112" i="2"/>
  <c r="K1138" i="2"/>
  <c r="K2383" i="2"/>
  <c r="I2010" i="2"/>
  <c r="I3026" i="2"/>
  <c r="K3173" i="2"/>
  <c r="K1125" i="2"/>
  <c r="I1043" i="2"/>
  <c r="K530" i="5"/>
  <c r="I547" i="5"/>
  <c r="K770" i="5"/>
  <c r="I759" i="2"/>
  <c r="K1752" i="2"/>
  <c r="K2682" i="2"/>
  <c r="I2653" i="2"/>
  <c r="I1629" i="2"/>
  <c r="K2420" i="2"/>
  <c r="K1012" i="2"/>
  <c r="K1599" i="5"/>
  <c r="K1246" i="5"/>
  <c r="K752" i="5"/>
  <c r="K1186" i="5"/>
  <c r="K957" i="5"/>
  <c r="K2455" i="2"/>
  <c r="K2599" i="2"/>
  <c r="I960" i="2"/>
  <c r="I2879" i="2"/>
  <c r="I2462" i="2"/>
  <c r="I1743" i="2"/>
  <c r="K2167" i="2"/>
  <c r="K2142" i="2"/>
  <c r="K1422" i="2"/>
  <c r="K2710" i="2"/>
  <c r="K3167" i="2"/>
  <c r="K913" i="2"/>
  <c r="K877" i="2"/>
  <c r="K2715" i="2"/>
  <c r="K790" i="5"/>
  <c r="K1640" i="5"/>
  <c r="K1142" i="5"/>
  <c r="K1634" i="5"/>
  <c r="K1165" i="5"/>
  <c r="K781" i="5"/>
  <c r="K2638" i="2"/>
  <c r="K2902" i="2"/>
  <c r="K1878" i="2"/>
  <c r="K2208" i="2"/>
  <c r="K1390" i="2"/>
  <c r="K775" i="2"/>
  <c r="K1105" i="2"/>
  <c r="K1765" i="2"/>
  <c r="K1408" i="5"/>
  <c r="K480" i="5"/>
  <c r="I1541" i="5"/>
  <c r="K780" i="5"/>
  <c r="K898" i="2"/>
  <c r="I1447" i="2"/>
  <c r="K1423" i="2"/>
  <c r="K1009" i="2"/>
  <c r="K2273" i="2"/>
  <c r="K1912" i="2"/>
  <c r="K3188" i="2"/>
  <c r="K884" i="2"/>
  <c r="K3083" i="2"/>
  <c r="I1291" i="2"/>
  <c r="K286" i="5"/>
  <c r="K254" i="5"/>
  <c r="K519" i="5"/>
  <c r="I619" i="5"/>
  <c r="I873" i="5"/>
  <c r="I649" i="5"/>
  <c r="I1647" i="5"/>
  <c r="K798" i="2"/>
  <c r="K3254" i="2"/>
  <c r="I1944" i="2"/>
  <c r="K3202" i="2"/>
  <c r="I1895" i="2"/>
  <c r="K3161" i="2"/>
  <c r="I2540" i="2"/>
  <c r="I1516" i="2"/>
  <c r="I1479" i="5"/>
  <c r="K1537" i="5"/>
  <c r="I656" i="5"/>
  <c r="K867" i="5"/>
  <c r="K1994" i="2"/>
  <c r="K1659" i="2"/>
  <c r="K900" i="5"/>
  <c r="K1074" i="2"/>
  <c r="K986" i="2"/>
  <c r="K3308" i="2"/>
  <c r="K2924" i="2"/>
  <c r="K1900" i="2"/>
  <c r="K1260" i="2"/>
  <c r="K764" i="5"/>
  <c r="K2472" i="2"/>
  <c r="K969" i="2"/>
  <c r="K3172" i="2"/>
  <c r="I2939" i="2"/>
  <c r="I1489" i="2"/>
  <c r="K2389" i="2"/>
  <c r="I3075" i="2"/>
  <c r="K1457" i="5"/>
  <c r="K1551" i="5"/>
  <c r="K1269" i="5"/>
  <c r="K885" i="5"/>
  <c r="I1404" i="5"/>
  <c r="I380" i="5"/>
  <c r="I2398" i="2"/>
  <c r="I1758" i="2"/>
  <c r="K1383" i="2"/>
  <c r="K1018" i="2"/>
  <c r="K3320" i="2"/>
  <c r="K3044" i="2"/>
  <c r="I3195" i="2"/>
  <c r="K2719" i="2"/>
  <c r="K874" i="2"/>
  <c r="K2261" i="2"/>
  <c r="K853" i="2"/>
  <c r="K3075" i="2"/>
  <c r="I1011" i="5"/>
  <c r="I915" i="5"/>
  <c r="K447" i="5"/>
  <c r="K486" i="5"/>
  <c r="I1960" i="2"/>
  <c r="K2062" i="2"/>
  <c r="K2038" i="2"/>
  <c r="K2934" i="2"/>
  <c r="K1430" i="2"/>
  <c r="K2990" i="2"/>
  <c r="K2090" i="2"/>
  <c r="K1478" i="2"/>
  <c r="K2125" i="2"/>
  <c r="I2171" i="2"/>
  <c r="I2988" i="2"/>
  <c r="I1964" i="2"/>
  <c r="I940" i="2"/>
  <c r="K2243" i="2"/>
  <c r="K1603" i="2"/>
  <c r="K1219" i="2"/>
  <c r="I415" i="5"/>
  <c r="I1137" i="5"/>
  <c r="I631" i="5"/>
  <c r="I1254" i="5"/>
  <c r="K611" i="5"/>
  <c r="I834" i="5"/>
  <c r="K2250" i="2"/>
  <c r="I2113" i="2"/>
  <c r="I2468" i="2"/>
  <c r="I1444" i="2"/>
  <c r="K2491" i="2"/>
  <c r="K2107" i="2"/>
  <c r="K1083" i="2"/>
  <c r="K2506" i="2"/>
  <c r="K1481" i="2"/>
  <c r="K1338" i="2"/>
  <c r="K2092" i="2"/>
  <c r="K1068" i="2"/>
  <c r="K1473" i="5"/>
  <c r="K417" i="5"/>
  <c r="I1576" i="5"/>
  <c r="K1596" i="5"/>
  <c r="K572" i="5"/>
  <c r="K2032" i="2"/>
  <c r="I1088" i="2"/>
  <c r="I912" i="2"/>
  <c r="K3108" i="2"/>
  <c r="K2468" i="2"/>
  <c r="K1444" i="2"/>
  <c r="K2977" i="2"/>
  <c r="I1750" i="2"/>
  <c r="I1262" i="2"/>
  <c r="I2410" i="2"/>
  <c r="I2627" i="2"/>
  <c r="K586" i="5"/>
  <c r="I1179" i="5"/>
  <c r="I1598" i="2"/>
  <c r="I2856" i="2"/>
  <c r="I2815" i="2"/>
  <c r="K3169" i="2"/>
  <c r="K2351" i="2"/>
  <c r="K1327" i="2"/>
  <c r="I1863" i="2"/>
  <c r="I909" i="2"/>
  <c r="I1182" i="2"/>
  <c r="I2159" i="2"/>
  <c r="K1183" i="2"/>
  <c r="K3011" i="2"/>
  <c r="I1226" i="5"/>
  <c r="I2225" i="2"/>
  <c r="K278" i="5"/>
  <c r="I1386" i="5"/>
  <c r="K538" i="5"/>
  <c r="I1444" i="5"/>
  <c r="K2318" i="2"/>
  <c r="K2214" i="2"/>
  <c r="K2678" i="2"/>
  <c r="I2226" i="2"/>
  <c r="K2470" i="2"/>
  <c r="K1486" i="2"/>
  <c r="K1494" i="2"/>
  <c r="K2030" i="2"/>
  <c r="K1415" i="2"/>
  <c r="K1542" i="2"/>
  <c r="I2211" i="2"/>
  <c r="I1059" i="2"/>
  <c r="I563" i="5"/>
  <c r="K615" i="5"/>
  <c r="I2500" i="2"/>
  <c r="K2395" i="2"/>
  <c r="K1371" i="2"/>
  <c r="K1115" i="5"/>
  <c r="I985" i="5"/>
  <c r="I1289" i="5"/>
  <c r="I256" i="5"/>
  <c r="I577" i="5"/>
  <c r="K1271" i="2"/>
  <c r="K3111" i="2"/>
  <c r="I1801" i="2"/>
  <c r="K1447" i="2"/>
  <c r="K1382" i="2"/>
  <c r="K2606" i="2"/>
  <c r="K1991" i="2"/>
  <c r="K2118" i="2"/>
  <c r="K3293" i="2"/>
  <c r="K2269" i="2"/>
  <c r="K1245" i="2"/>
  <c r="I3211" i="2"/>
  <c r="I1675" i="2"/>
  <c r="I823" i="5"/>
  <c r="I838" i="5"/>
  <c r="I930" i="5"/>
  <c r="K2372" i="2"/>
  <c r="K2116" i="2"/>
  <c r="K1348" i="2"/>
  <c r="I1535" i="5"/>
  <c r="K786" i="5"/>
  <c r="I1678" i="2"/>
  <c r="I1303" i="2"/>
  <c r="I1992" i="2"/>
  <c r="I1504" i="2"/>
  <c r="I2246" i="2"/>
  <c r="K1709" i="2"/>
  <c r="I3163" i="2"/>
  <c r="I1115" i="2"/>
  <c r="K1651" i="5"/>
  <c r="I411" i="5"/>
  <c r="I896" i="2"/>
  <c r="K1168" i="2"/>
  <c r="K1679" i="2"/>
  <c r="I1630" i="2"/>
  <c r="I2641" i="2"/>
  <c r="I2643" i="2"/>
  <c r="I338" i="5"/>
  <c r="I1630" i="5"/>
  <c r="I2461" i="2"/>
  <c r="I1437" i="2"/>
  <c r="K2356" i="2"/>
  <c r="K1332" i="2"/>
  <c r="K1076" i="2"/>
  <c r="I1726" i="2"/>
  <c r="K823" i="5"/>
  <c r="I731" i="5"/>
  <c r="K3087" i="2"/>
  <c r="I2110" i="2"/>
  <c r="I3063" i="2"/>
  <c r="I1098" i="2"/>
  <c r="I2014" i="2"/>
  <c r="I3001" i="2"/>
  <c r="K1663" i="2"/>
  <c r="K862" i="2"/>
  <c r="K1678" i="2"/>
  <c r="K3177" i="2"/>
  <c r="K1870" i="2"/>
  <c r="K3222" i="2"/>
  <c r="K2937" i="2"/>
  <c r="K1453" i="2"/>
  <c r="I1217" i="5"/>
  <c r="K303" i="5"/>
  <c r="I1108" i="5"/>
  <c r="K1702" i="2"/>
  <c r="I1304" i="2"/>
  <c r="I1280" i="2"/>
  <c r="K1894" i="2"/>
  <c r="K3335" i="2"/>
  <c r="K2847" i="2"/>
  <c r="I2387" i="2"/>
  <c r="K542" i="5"/>
  <c r="K1368" i="5"/>
  <c r="K686" i="5"/>
  <c r="I965" i="5"/>
  <c r="I2896" i="2"/>
  <c r="I1175" i="2"/>
  <c r="K820" i="2"/>
  <c r="K391" i="5"/>
  <c r="K831" i="5"/>
  <c r="K1607" i="5"/>
  <c r="K326" i="5"/>
  <c r="K1442" i="5"/>
  <c r="I1225" i="2"/>
  <c r="I1729" i="2"/>
  <c r="K2998" i="2"/>
  <c r="K2262" i="2"/>
  <c r="K1774" i="2"/>
  <c r="I2436" i="2"/>
  <c r="K1947" i="2"/>
  <c r="K923" i="2"/>
  <c r="I1430" i="5"/>
  <c r="I1071" i="5"/>
  <c r="I1294" i="5"/>
  <c r="K2067" i="2"/>
  <c r="K1043" i="2"/>
  <c r="I1483" i="5"/>
  <c r="K422" i="5"/>
  <c r="K2704" i="2"/>
  <c r="I1714" i="2"/>
  <c r="I1634" i="2"/>
  <c r="I753" i="2"/>
  <c r="K1638" i="2"/>
  <c r="I2594" i="2"/>
  <c r="I1586" i="2"/>
  <c r="I2200" i="2"/>
  <c r="K846" i="2"/>
  <c r="I2376" i="2"/>
  <c r="I2297" i="2"/>
  <c r="K2833" i="2"/>
  <c r="K2205" i="2"/>
  <c r="I2635" i="2"/>
  <c r="I1355" i="2"/>
  <c r="I1270" i="5"/>
  <c r="I1151" i="5"/>
  <c r="I1186" i="5"/>
  <c r="I450" i="5"/>
  <c r="K1924" i="2"/>
  <c r="I900" i="2"/>
  <c r="I1051" i="5"/>
  <c r="K882" i="5"/>
  <c r="I321" i="5"/>
  <c r="I1114" i="2"/>
  <c r="I764" i="2"/>
  <c r="I1544" i="5"/>
  <c r="I535" i="5"/>
  <c r="K1147" i="5"/>
  <c r="K963" i="5"/>
  <c r="K405" i="5"/>
  <c r="I1052" i="5"/>
  <c r="K2255" i="2"/>
  <c r="K2623" i="2"/>
  <c r="I2776" i="2"/>
  <c r="I1137" i="2"/>
  <c r="I3322" i="2"/>
  <c r="I1810" i="2"/>
  <c r="I2552" i="2"/>
  <c r="I1322" i="2"/>
  <c r="K1517" i="2"/>
  <c r="K2948" i="2"/>
  <c r="I795" i="2"/>
  <c r="I299" i="5"/>
  <c r="I545" i="5"/>
  <c r="I1719" i="2"/>
  <c r="I3134" i="2"/>
  <c r="I1166" i="2"/>
  <c r="I1687" i="2"/>
  <c r="I2823" i="2"/>
  <c r="I3153" i="2"/>
  <c r="K3219" i="2"/>
  <c r="K2835" i="2"/>
  <c r="I787" i="2"/>
  <c r="I377" i="5"/>
  <c r="I2930" i="2"/>
  <c r="I1097" i="2"/>
  <c r="I2525" i="2"/>
  <c r="I1501" i="2"/>
  <c r="K1268" i="2"/>
  <c r="I2215" i="2"/>
  <c r="K649" i="5"/>
  <c r="K793" i="5"/>
  <c r="K1469" i="5"/>
  <c r="I798" i="2"/>
  <c r="I1591" i="2"/>
  <c r="I3226" i="2"/>
  <c r="I2550" i="2"/>
  <c r="I2832" i="2"/>
  <c r="I2136" i="2"/>
  <c r="K2766" i="2"/>
  <c r="K3126" i="2"/>
  <c r="K2406" i="2"/>
  <c r="I2425" i="2"/>
  <c r="K1901" i="2"/>
  <c r="K2971" i="2"/>
  <c r="K1583" i="5"/>
  <c r="K1122" i="5"/>
  <c r="K3199" i="2"/>
  <c r="K3106" i="2"/>
  <c r="K2430" i="2"/>
  <c r="I336" i="5"/>
  <c r="I1413" i="5"/>
  <c r="I901" i="5"/>
  <c r="I389" i="5"/>
  <c r="K2583" i="2"/>
  <c r="K2063" i="2"/>
  <c r="I1118" i="2"/>
  <c r="I2974" i="2"/>
  <c r="I2809" i="2"/>
  <c r="I2955" i="2"/>
  <c r="I1163" i="2"/>
  <c r="I555" i="5"/>
  <c r="I1171" i="5"/>
  <c r="I448" i="5"/>
  <c r="I1599" i="5"/>
  <c r="K328" i="5"/>
  <c r="I1515" i="5"/>
  <c r="K1305" i="5"/>
  <c r="I3318" i="2"/>
  <c r="I1615" i="2"/>
  <c r="K2879" i="2"/>
  <c r="K1566" i="2"/>
  <c r="K2462" i="2"/>
  <c r="I2412" i="2"/>
  <c r="I1388" i="2"/>
  <c r="K1923" i="2"/>
  <c r="K1667" i="2"/>
  <c r="K899" i="2"/>
  <c r="I776" i="5"/>
  <c r="I1266" i="5"/>
  <c r="I486" i="5"/>
  <c r="I920" i="5"/>
  <c r="K2284" i="2"/>
  <c r="K1516" i="2"/>
  <c r="I1379" i="5"/>
  <c r="I3136" i="2"/>
  <c r="K2416" i="2"/>
  <c r="K1712" i="2"/>
  <c r="K2169" i="2"/>
  <c r="K2532" i="2"/>
  <c r="K1508" i="2"/>
  <c r="I2811" i="2"/>
  <c r="I3128" i="2"/>
  <c r="I1286" i="2"/>
  <c r="I2947" i="2"/>
  <c r="K1011" i="5"/>
  <c r="I608" i="5"/>
  <c r="I992" i="5"/>
  <c r="K1363" i="5"/>
  <c r="K826" i="5"/>
  <c r="K1525" i="5"/>
  <c r="K501" i="5"/>
  <c r="I1276" i="5"/>
  <c r="I252" i="5"/>
  <c r="I1534" i="2"/>
  <c r="K2826" i="2"/>
  <c r="K1103" i="2"/>
  <c r="I1078" i="2"/>
  <c r="I1950" i="2"/>
  <c r="K3149" i="2"/>
  <c r="K2765" i="2"/>
  <c r="I1787" i="2"/>
  <c r="I3334" i="2"/>
  <c r="K1489" i="2"/>
  <c r="K1749" i="2"/>
  <c r="I1027" i="2"/>
  <c r="I1258" i="5"/>
  <c r="I874" i="5"/>
  <c r="I1363" i="5"/>
  <c r="K2910" i="2"/>
  <c r="K1087" i="2"/>
  <c r="I1295" i="2"/>
  <c r="K2375" i="2"/>
  <c r="I3320" i="2"/>
  <c r="I2043" i="2"/>
  <c r="I2860" i="2"/>
  <c r="I1836" i="2"/>
  <c r="I695" i="5"/>
  <c r="I1502" i="5"/>
  <c r="I1082" i="5"/>
  <c r="I1465" i="5"/>
  <c r="I664" i="5"/>
  <c r="I1129" i="2"/>
  <c r="I2340" i="2"/>
  <c r="I1316" i="2"/>
  <c r="I1872" i="2"/>
  <c r="K2084" i="2"/>
  <c r="K1060" i="2"/>
  <c r="K3003" i="2"/>
  <c r="I2774" i="2"/>
  <c r="I1544" i="2"/>
  <c r="I3104" i="2"/>
  <c r="I2207" i="2"/>
  <c r="I977" i="2"/>
  <c r="K2709" i="2"/>
  <c r="K812" i="2"/>
  <c r="I835" i="2"/>
  <c r="K1463" i="5"/>
  <c r="K681" i="5"/>
  <c r="K1518" i="5"/>
  <c r="K834" i="5"/>
  <c r="K1333" i="5"/>
  <c r="K309" i="5"/>
  <c r="I3273" i="2"/>
  <c r="I2530" i="2"/>
  <c r="I2486" i="2"/>
  <c r="I2966" i="2"/>
  <c r="I1657" i="2"/>
  <c r="I3217" i="2"/>
  <c r="K2317" i="2"/>
  <c r="I781" i="2"/>
  <c r="K1798" i="2"/>
  <c r="K2111" i="2"/>
  <c r="I3250" i="2"/>
  <c r="I2906" i="2"/>
  <c r="K3273" i="2"/>
  <c r="I1896" i="2"/>
  <c r="K2856" i="2"/>
  <c r="K1502" i="2"/>
  <c r="K918" i="2"/>
  <c r="K1454" i="2"/>
  <c r="K3217" i="2"/>
  <c r="K2602" i="2"/>
  <c r="K1990" i="2"/>
  <c r="K3213" i="2"/>
  <c r="K1933" i="2"/>
  <c r="K1165" i="2"/>
  <c r="I2083" i="2"/>
  <c r="I931" i="2"/>
  <c r="K1210" i="5"/>
  <c r="K1474" i="5"/>
  <c r="I2372" i="2"/>
  <c r="I1348" i="2"/>
  <c r="K2011" i="2"/>
  <c r="K987" i="2"/>
  <c r="I1238" i="5"/>
  <c r="I1182" i="5"/>
  <c r="I815" i="5"/>
  <c r="I843" i="5"/>
  <c r="I1622" i="5"/>
  <c r="I306" i="5"/>
  <c r="I1472" i="2"/>
  <c r="K1885" i="2"/>
  <c r="K861" i="2"/>
  <c r="I799" i="5"/>
  <c r="I326" i="5"/>
  <c r="I760" i="5"/>
  <c r="K1988" i="2"/>
  <c r="K964" i="2"/>
  <c r="K635" i="5"/>
  <c r="K1170" i="5"/>
  <c r="K707" i="5"/>
  <c r="I974" i="2"/>
  <c r="I3143" i="2"/>
  <c r="I1298" i="2"/>
  <c r="I1834" i="2"/>
  <c r="K2884" i="2"/>
  <c r="I635" i="5"/>
  <c r="I1003" i="5"/>
  <c r="I340" i="5"/>
  <c r="K2575" i="2"/>
  <c r="K975" i="2"/>
  <c r="I1894" i="2"/>
  <c r="I2438" i="2"/>
  <c r="I1002" i="2"/>
  <c r="I2131" i="2"/>
  <c r="I520" i="5"/>
  <c r="K891" i="5"/>
  <c r="I344" i="5"/>
  <c r="I785" i="2"/>
  <c r="I2333" i="2"/>
  <c r="I1309" i="2"/>
  <c r="K1972" i="2"/>
  <c r="K1395" i="5"/>
  <c r="K1178" i="5"/>
  <c r="I2521" i="2"/>
  <c r="I3088" i="2"/>
  <c r="I2737" i="2"/>
  <c r="K1359" i="2"/>
  <c r="I2798" i="2"/>
  <c r="I988" i="5"/>
  <c r="K974" i="2"/>
  <c r="I1235" i="5"/>
  <c r="I1002" i="5"/>
  <c r="K866" i="5"/>
  <c r="I980" i="5"/>
  <c r="I1984" i="2"/>
  <c r="I975" i="2"/>
  <c r="K2590" i="2"/>
  <c r="I2184" i="2"/>
  <c r="I2570" i="2"/>
  <c r="I2855" i="2"/>
  <c r="I1609" i="5"/>
  <c r="K1010" i="5"/>
  <c r="K1049" i="5"/>
  <c r="I1064" i="2"/>
  <c r="I959" i="2"/>
  <c r="K1051" i="5"/>
  <c r="I1585" i="5"/>
  <c r="I1319" i="5"/>
  <c r="I1542" i="5"/>
  <c r="K1683" i="2"/>
  <c r="I1127" i="2"/>
  <c r="K1191" i="5"/>
  <c r="I938" i="5"/>
  <c r="I856" i="2"/>
  <c r="I2265" i="2"/>
  <c r="I1871" i="2"/>
  <c r="I2170" i="2"/>
  <c r="I1352" i="2"/>
  <c r="K2015" i="2"/>
  <c r="K2845" i="2"/>
  <c r="K1821" i="2"/>
  <c r="K797" i="2"/>
  <c r="I2251" i="2"/>
  <c r="I1227" i="2"/>
  <c r="I1016" i="5"/>
  <c r="I2890" i="2"/>
  <c r="I1610" i="5"/>
  <c r="I3219" i="2"/>
  <c r="I1543" i="5"/>
  <c r="K1059" i="5"/>
  <c r="I924" i="5"/>
  <c r="K2447" i="2"/>
  <c r="I3058" i="2"/>
  <c r="I3119" i="2"/>
  <c r="I2346" i="2"/>
  <c r="I1119" i="2"/>
  <c r="K2797" i="2"/>
  <c r="K2564" i="2"/>
  <c r="K274" i="5"/>
  <c r="I2206" i="2"/>
  <c r="I1334" i="2"/>
  <c r="I3082" i="2"/>
  <c r="I1358" i="2"/>
  <c r="K1263" i="2"/>
  <c r="I2950" i="2"/>
  <c r="I869" i="2"/>
  <c r="K2707" i="2"/>
  <c r="I722" i="5"/>
  <c r="K1282" i="5"/>
  <c r="I3018" i="2"/>
  <c r="I2397" i="2"/>
  <c r="I1373" i="2"/>
  <c r="K2292" i="2"/>
  <c r="K1171" i="5"/>
  <c r="I3294" i="2"/>
  <c r="I2506" i="2"/>
  <c r="K1807" i="2"/>
  <c r="K3151" i="2"/>
  <c r="K2587" i="2"/>
  <c r="K895" i="5"/>
  <c r="K1319" i="5"/>
  <c r="K729" i="5"/>
  <c r="K270" i="5"/>
  <c r="K1687" i="2"/>
  <c r="K942" i="5"/>
  <c r="I773" i="5"/>
  <c r="K2319" i="2"/>
  <c r="I1503" i="2"/>
  <c r="K2932" i="2"/>
  <c r="I2699" i="2"/>
  <c r="K1320" i="5"/>
  <c r="I970" i="5"/>
  <c r="K782" i="2"/>
  <c r="I3308" i="2"/>
  <c r="I2284" i="2"/>
  <c r="I1260" i="2"/>
  <c r="I1458" i="5"/>
  <c r="I447" i="5"/>
  <c r="I1551" i="5"/>
  <c r="I750" i="5"/>
  <c r="K1458" i="5"/>
  <c r="I3304" i="2"/>
  <c r="I2922" i="2"/>
  <c r="I853" i="2"/>
  <c r="I2819" i="2"/>
  <c r="K1587" i="5"/>
  <c r="K578" i="5"/>
  <c r="I1148" i="5"/>
  <c r="I1511" i="2"/>
  <c r="K2703" i="2"/>
  <c r="I1010" i="2"/>
  <c r="I2911" i="2"/>
  <c r="I2683" i="2"/>
  <c r="K2691" i="2"/>
  <c r="K2166" i="2"/>
  <c r="K1618" i="5"/>
  <c r="I1097" i="5"/>
  <c r="I1587" i="5"/>
  <c r="I1089" i="5"/>
  <c r="K998" i="5"/>
  <c r="K2846" i="2"/>
  <c r="K1534" i="2"/>
  <c r="I1407" i="2"/>
  <c r="K3304" i="2"/>
  <c r="K1760" i="2"/>
  <c r="K1887" i="2"/>
  <c r="K1613" i="2"/>
  <c r="K1101" i="2"/>
  <c r="K2939" i="2"/>
  <c r="I1659" i="2"/>
  <c r="I2732" i="2"/>
  <c r="I1708" i="2"/>
  <c r="K2115" i="2"/>
  <c r="K1091" i="2"/>
  <c r="I855" i="5"/>
  <c r="K955" i="5"/>
  <c r="I912" i="5"/>
  <c r="I1295" i="5"/>
  <c r="I494" i="5"/>
  <c r="I937" i="2"/>
  <c r="K2530" i="2"/>
  <c r="I3236" i="2"/>
  <c r="I2212" i="2"/>
  <c r="I1188" i="2"/>
  <c r="K1723" i="2"/>
  <c r="K2224" i="2"/>
  <c r="K2732" i="2"/>
  <c r="K2348" i="2"/>
  <c r="K1324" i="2"/>
  <c r="I1490" i="5"/>
  <c r="I1121" i="5"/>
  <c r="I1635" i="5"/>
  <c r="K828" i="5"/>
  <c r="K1162" i="2"/>
  <c r="K1657" i="2"/>
  <c r="K2724" i="2"/>
  <c r="K1135" i="2"/>
  <c r="I2898" i="2"/>
  <c r="I2001" i="2"/>
  <c r="I774" i="2"/>
  <c r="I2111" i="2"/>
  <c r="I1256" i="5"/>
  <c r="I1022" i="2"/>
  <c r="I3198" i="2"/>
  <c r="K2841" i="2"/>
  <c r="I1520" i="2"/>
  <c r="K1266" i="2"/>
  <c r="I2201" i="2"/>
  <c r="I1831" i="2"/>
  <c r="I3090" i="2"/>
  <c r="I1454" i="2"/>
  <c r="I3014" i="2"/>
  <c r="K1784" i="2"/>
  <c r="K1953" i="2"/>
  <c r="K3104" i="2"/>
  <c r="K2822" i="2"/>
  <c r="K1557" i="2"/>
  <c r="K2627" i="2"/>
  <c r="I1731" i="2"/>
  <c r="K1650" i="5"/>
  <c r="K783" i="5"/>
  <c r="I700" i="5"/>
  <c r="K2576" i="2"/>
  <c r="K2486" i="2"/>
  <c r="K2768" i="2"/>
  <c r="K3014" i="2"/>
  <c r="K781" i="2"/>
  <c r="K2875" i="2"/>
  <c r="K246" i="5"/>
  <c r="K253" i="2"/>
  <c r="I706" i="2"/>
  <c r="K137" i="5"/>
  <c r="K105" i="5"/>
  <c r="K715" i="2"/>
  <c r="I727" i="2"/>
  <c r="K534" i="2"/>
  <c r="I535" i="2"/>
  <c r="K85" i="5"/>
  <c r="K678" i="2"/>
  <c r="I678" i="2"/>
  <c r="I679" i="2"/>
  <c r="K559" i="2"/>
  <c r="K146" i="2"/>
  <c r="K615" i="2"/>
  <c r="K138" i="2"/>
  <c r="K141" i="5"/>
  <c r="K228" i="2"/>
  <c r="K212" i="2"/>
  <c r="K542" i="2"/>
  <c r="I697" i="2"/>
  <c r="K672" i="2"/>
  <c r="K193" i="5"/>
  <c r="K201" i="2"/>
  <c r="K26" i="2"/>
  <c r="K171" i="5"/>
  <c r="L9" i="5"/>
  <c r="L41" i="5"/>
  <c r="N41" i="5" s="1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L45" i="5"/>
  <c r="N45" i="5" s="1"/>
  <c r="L77" i="5"/>
  <c r="N77" i="5" s="1"/>
  <c r="L109" i="5"/>
  <c r="N109" i="5" s="1"/>
  <c r="L141" i="5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L51" i="5"/>
  <c r="N51" i="5" s="1"/>
  <c r="L83" i="5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L209" i="5"/>
  <c r="N209" i="5" s="1"/>
  <c r="L241" i="5"/>
  <c r="N241" i="5" s="1"/>
  <c r="L18" i="5"/>
  <c r="N18" i="5" s="1"/>
  <c r="L50" i="5"/>
  <c r="N50" i="5" s="1"/>
  <c r="L82" i="5"/>
  <c r="N82" i="5" s="1"/>
  <c r="L114" i="5"/>
  <c r="L146" i="5"/>
  <c r="N146" i="5" s="1"/>
  <c r="L178" i="5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L191" i="5"/>
  <c r="N191" i="5" s="1"/>
  <c r="L223" i="5"/>
  <c r="N223" i="5" s="1"/>
  <c r="L32" i="5"/>
  <c r="N32" i="5" s="1"/>
  <c r="L64" i="5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L34" i="5"/>
  <c r="N34" i="5" s="1"/>
  <c r="L66" i="5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L102" i="5"/>
  <c r="N102" i="5" s="1"/>
  <c r="L182" i="5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L119" i="5"/>
  <c r="N119" i="5" s="1"/>
  <c r="L186" i="5"/>
  <c r="N186" i="5" s="1"/>
  <c r="L2" i="5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L59" i="5"/>
  <c r="N59" i="5" s="1"/>
  <c r="L132" i="5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N220" i="5" s="1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" i="5"/>
  <c r="N141" i="5"/>
  <c r="N154" i="5"/>
  <c r="N178" i="5"/>
  <c r="N159" i="5"/>
  <c r="N177" i="5"/>
  <c r="N225" i="5"/>
  <c r="N182" i="5"/>
  <c r="N152" i="5"/>
  <c r="N198" i="5"/>
  <c r="N36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751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N114" i="5"/>
  <c r="K61" i="5"/>
  <c r="I8" i="5"/>
  <c r="K7" i="5"/>
  <c r="I45" i="5"/>
  <c r="N64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N9" i="5"/>
  <c r="N66" i="5"/>
  <c r="I130" i="5"/>
  <c r="I112" i="5"/>
  <c r="I290" i="2"/>
  <c r="I46" i="2"/>
  <c r="K45" i="2"/>
  <c r="I309" i="2"/>
  <c r="K88" i="5"/>
  <c r="K62" i="5"/>
  <c r="I79" i="5"/>
  <c r="I115" i="5"/>
  <c r="I291" i="2"/>
  <c r="I99" i="2"/>
  <c r="K125" i="2"/>
  <c r="I80" i="2"/>
  <c r="K129" i="5"/>
  <c r="N29" i="5"/>
  <c r="N83" i="5"/>
  <c r="K98" i="2"/>
  <c r="I37" i="2"/>
  <c r="I310" i="2"/>
  <c r="K54" i="5"/>
  <c r="N13" i="5"/>
  <c r="N38" i="5"/>
  <c r="N19" i="5"/>
  <c r="N20" i="5"/>
  <c r="N56" i="5"/>
  <c r="N132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  <c r="Q1" i="5" l="1"/>
  <c r="Q1" i="2"/>
</calcChain>
</file>

<file path=xl/sharedStrings.xml><?xml version="1.0" encoding="utf-8"?>
<sst xmlns="http://schemas.openxmlformats.org/spreadsheetml/2006/main" count="5039" uniqueCount="21">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</sst>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Training!$G$2:$G$3336</c:f>
              <c:numCache>
                <c:formatCode>General</c:formatCode>
                <c:ptCount val="3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4.4863167339614175E-4</c:v>
                </c:pt>
                <c:pt idx="447">
                  <c:v>4.4863167339614175E-4</c:v>
                </c:pt>
                <c:pt idx="448">
                  <c:v>4.4863167339614175E-4</c:v>
                </c:pt>
                <c:pt idx="449">
                  <c:v>4.4863167339614175E-4</c:v>
                </c:pt>
                <c:pt idx="450">
                  <c:v>4.4863167339614175E-4</c:v>
                </c:pt>
                <c:pt idx="451">
                  <c:v>4.4863167339614175E-4</c:v>
                </c:pt>
                <c:pt idx="452">
                  <c:v>4.4863167339614175E-4</c:v>
                </c:pt>
                <c:pt idx="453">
                  <c:v>4.4863167339614175E-4</c:v>
                </c:pt>
                <c:pt idx="454">
                  <c:v>4.4863167339614175E-4</c:v>
                </c:pt>
                <c:pt idx="455">
                  <c:v>4.4863167339614175E-4</c:v>
                </c:pt>
                <c:pt idx="456">
                  <c:v>4.4863167339614175E-4</c:v>
                </c:pt>
                <c:pt idx="457">
                  <c:v>4.4863167339614175E-4</c:v>
                </c:pt>
                <c:pt idx="458">
                  <c:v>4.4863167339614175E-4</c:v>
                </c:pt>
                <c:pt idx="459">
                  <c:v>4.4863167339614175E-4</c:v>
                </c:pt>
                <c:pt idx="460">
                  <c:v>4.4863167339614175E-4</c:v>
                </c:pt>
                <c:pt idx="461">
                  <c:v>4.4863167339614175E-4</c:v>
                </c:pt>
                <c:pt idx="462">
                  <c:v>4.4863167339614175E-4</c:v>
                </c:pt>
                <c:pt idx="463">
                  <c:v>4.4863167339614175E-4</c:v>
                </c:pt>
                <c:pt idx="464">
                  <c:v>4.4863167339614175E-4</c:v>
                </c:pt>
                <c:pt idx="465">
                  <c:v>4.4863167339614175E-4</c:v>
                </c:pt>
                <c:pt idx="466">
                  <c:v>4.4863167339614175E-4</c:v>
                </c:pt>
                <c:pt idx="467">
                  <c:v>4.4863167339614175E-4</c:v>
                </c:pt>
                <c:pt idx="468">
                  <c:v>4.4863167339614175E-4</c:v>
                </c:pt>
                <c:pt idx="469">
                  <c:v>4.4863167339614175E-4</c:v>
                </c:pt>
                <c:pt idx="470">
                  <c:v>4.4863167339614175E-4</c:v>
                </c:pt>
                <c:pt idx="471">
                  <c:v>4.4863167339614175E-4</c:v>
                </c:pt>
                <c:pt idx="472">
                  <c:v>4.4863167339614175E-4</c:v>
                </c:pt>
                <c:pt idx="473">
                  <c:v>4.4863167339614175E-4</c:v>
                </c:pt>
                <c:pt idx="474">
                  <c:v>4.4863167339614175E-4</c:v>
                </c:pt>
                <c:pt idx="475">
                  <c:v>4.4863167339614175E-4</c:v>
                </c:pt>
                <c:pt idx="476">
                  <c:v>4.4863167339614175E-4</c:v>
                </c:pt>
                <c:pt idx="477">
                  <c:v>4.4863167339614175E-4</c:v>
                </c:pt>
                <c:pt idx="478">
                  <c:v>4.4863167339614175E-4</c:v>
                </c:pt>
                <c:pt idx="479">
                  <c:v>4.4863167339614175E-4</c:v>
                </c:pt>
                <c:pt idx="480">
                  <c:v>4.4863167339614175E-4</c:v>
                </c:pt>
                <c:pt idx="481">
                  <c:v>4.4863167339614175E-4</c:v>
                </c:pt>
                <c:pt idx="482">
                  <c:v>4.4863167339614175E-4</c:v>
                </c:pt>
                <c:pt idx="483">
                  <c:v>4.4863167339614175E-4</c:v>
                </c:pt>
                <c:pt idx="484">
                  <c:v>4.4863167339614175E-4</c:v>
                </c:pt>
                <c:pt idx="485">
                  <c:v>4.4863167339614175E-4</c:v>
                </c:pt>
                <c:pt idx="486">
                  <c:v>4.4863167339614175E-4</c:v>
                </c:pt>
                <c:pt idx="487">
                  <c:v>4.4863167339614175E-4</c:v>
                </c:pt>
                <c:pt idx="488">
                  <c:v>4.4863167339614175E-4</c:v>
                </c:pt>
                <c:pt idx="489">
                  <c:v>4.4863167339614175E-4</c:v>
                </c:pt>
                <c:pt idx="490">
                  <c:v>4.4863167339614175E-4</c:v>
                </c:pt>
                <c:pt idx="491">
                  <c:v>4.4863167339614175E-4</c:v>
                </c:pt>
                <c:pt idx="492">
                  <c:v>4.4863167339614175E-4</c:v>
                </c:pt>
                <c:pt idx="493">
                  <c:v>4.4863167339614175E-4</c:v>
                </c:pt>
                <c:pt idx="494">
                  <c:v>4.4863167339614175E-4</c:v>
                </c:pt>
                <c:pt idx="495">
                  <c:v>4.4863167339614175E-4</c:v>
                </c:pt>
                <c:pt idx="496">
                  <c:v>4.4863167339614175E-4</c:v>
                </c:pt>
                <c:pt idx="497">
                  <c:v>4.4863167339614175E-4</c:v>
                </c:pt>
                <c:pt idx="498">
                  <c:v>4.4863167339614175E-4</c:v>
                </c:pt>
                <c:pt idx="499">
                  <c:v>4.4863167339614175E-4</c:v>
                </c:pt>
                <c:pt idx="500">
                  <c:v>4.4863167339614175E-4</c:v>
                </c:pt>
                <c:pt idx="501">
                  <c:v>4.4863167339614175E-4</c:v>
                </c:pt>
                <c:pt idx="502">
                  <c:v>4.4863167339614175E-4</c:v>
                </c:pt>
                <c:pt idx="503">
                  <c:v>4.4863167339614175E-4</c:v>
                </c:pt>
                <c:pt idx="504">
                  <c:v>4.4863167339614175E-4</c:v>
                </c:pt>
                <c:pt idx="505">
                  <c:v>4.4863167339614175E-4</c:v>
                </c:pt>
                <c:pt idx="506">
                  <c:v>4.4863167339614175E-4</c:v>
                </c:pt>
                <c:pt idx="507">
                  <c:v>4.4863167339614175E-4</c:v>
                </c:pt>
                <c:pt idx="508">
                  <c:v>4.4863167339614175E-4</c:v>
                </c:pt>
                <c:pt idx="509">
                  <c:v>4.4863167339614175E-4</c:v>
                </c:pt>
                <c:pt idx="510">
                  <c:v>4.4863167339614175E-4</c:v>
                </c:pt>
                <c:pt idx="511">
                  <c:v>4.4863167339614175E-4</c:v>
                </c:pt>
                <c:pt idx="512">
                  <c:v>4.4863167339614175E-4</c:v>
                </c:pt>
                <c:pt idx="513">
                  <c:v>4.4863167339614175E-4</c:v>
                </c:pt>
                <c:pt idx="514">
                  <c:v>4.4863167339614175E-4</c:v>
                </c:pt>
                <c:pt idx="515">
                  <c:v>4.4863167339614175E-4</c:v>
                </c:pt>
                <c:pt idx="516">
                  <c:v>4.4863167339614175E-4</c:v>
                </c:pt>
                <c:pt idx="517">
                  <c:v>4.4863167339614175E-4</c:v>
                </c:pt>
                <c:pt idx="518">
                  <c:v>4.4863167339614175E-4</c:v>
                </c:pt>
                <c:pt idx="519">
                  <c:v>4.4863167339614175E-4</c:v>
                </c:pt>
                <c:pt idx="520">
                  <c:v>4.4863167339614175E-4</c:v>
                </c:pt>
                <c:pt idx="521">
                  <c:v>4.4863167339614175E-4</c:v>
                </c:pt>
                <c:pt idx="522">
                  <c:v>4.4863167339614175E-4</c:v>
                </c:pt>
                <c:pt idx="523">
                  <c:v>4.4863167339614175E-4</c:v>
                </c:pt>
                <c:pt idx="524">
                  <c:v>4.4863167339614175E-4</c:v>
                </c:pt>
                <c:pt idx="525">
                  <c:v>4.4863167339614175E-4</c:v>
                </c:pt>
                <c:pt idx="526">
                  <c:v>4.4863167339614175E-4</c:v>
                </c:pt>
                <c:pt idx="527">
                  <c:v>4.4863167339614175E-4</c:v>
                </c:pt>
                <c:pt idx="528">
                  <c:v>4.4863167339614175E-4</c:v>
                </c:pt>
                <c:pt idx="529">
                  <c:v>4.4863167339614175E-4</c:v>
                </c:pt>
                <c:pt idx="530">
                  <c:v>4.4863167339614175E-4</c:v>
                </c:pt>
                <c:pt idx="531">
                  <c:v>4.4863167339614175E-4</c:v>
                </c:pt>
                <c:pt idx="532">
                  <c:v>4.4863167339614175E-4</c:v>
                </c:pt>
                <c:pt idx="533">
                  <c:v>4.4863167339614175E-4</c:v>
                </c:pt>
                <c:pt idx="534">
                  <c:v>4.4863167339614175E-4</c:v>
                </c:pt>
                <c:pt idx="535">
                  <c:v>4.4863167339614175E-4</c:v>
                </c:pt>
                <c:pt idx="536">
                  <c:v>4.4863167339614175E-4</c:v>
                </c:pt>
                <c:pt idx="537">
                  <c:v>4.4863167339614175E-4</c:v>
                </c:pt>
                <c:pt idx="538">
                  <c:v>4.4863167339614175E-4</c:v>
                </c:pt>
                <c:pt idx="539">
                  <c:v>4.4863167339614175E-4</c:v>
                </c:pt>
                <c:pt idx="540">
                  <c:v>4.4863167339614175E-4</c:v>
                </c:pt>
                <c:pt idx="541">
                  <c:v>4.4863167339614175E-4</c:v>
                </c:pt>
                <c:pt idx="542">
                  <c:v>4.4863167339614175E-4</c:v>
                </c:pt>
                <c:pt idx="543">
                  <c:v>4.4863167339614175E-4</c:v>
                </c:pt>
                <c:pt idx="544">
                  <c:v>4.4863167339614175E-4</c:v>
                </c:pt>
                <c:pt idx="545">
                  <c:v>4.4863167339614175E-4</c:v>
                </c:pt>
                <c:pt idx="546">
                  <c:v>4.4863167339614175E-4</c:v>
                </c:pt>
                <c:pt idx="547">
                  <c:v>4.4863167339614175E-4</c:v>
                </c:pt>
                <c:pt idx="548">
                  <c:v>4.4863167339614175E-4</c:v>
                </c:pt>
                <c:pt idx="549">
                  <c:v>4.4863167339614175E-4</c:v>
                </c:pt>
                <c:pt idx="550">
                  <c:v>4.4863167339614175E-4</c:v>
                </c:pt>
                <c:pt idx="551">
                  <c:v>4.4863167339614175E-4</c:v>
                </c:pt>
                <c:pt idx="552">
                  <c:v>4.4863167339614175E-4</c:v>
                </c:pt>
                <c:pt idx="553">
                  <c:v>4.4863167339614175E-4</c:v>
                </c:pt>
                <c:pt idx="554">
                  <c:v>4.4863167339614175E-4</c:v>
                </c:pt>
                <c:pt idx="555">
                  <c:v>4.4863167339614175E-4</c:v>
                </c:pt>
                <c:pt idx="556">
                  <c:v>4.4863167339614175E-4</c:v>
                </c:pt>
                <c:pt idx="557">
                  <c:v>4.4863167339614175E-4</c:v>
                </c:pt>
                <c:pt idx="558">
                  <c:v>4.4863167339614175E-4</c:v>
                </c:pt>
                <c:pt idx="559">
                  <c:v>4.4863167339614175E-4</c:v>
                </c:pt>
                <c:pt idx="560">
                  <c:v>4.4863167339614175E-4</c:v>
                </c:pt>
                <c:pt idx="561">
                  <c:v>4.4863167339614175E-4</c:v>
                </c:pt>
                <c:pt idx="562">
                  <c:v>4.4863167339614175E-4</c:v>
                </c:pt>
                <c:pt idx="563">
                  <c:v>4.4863167339614175E-4</c:v>
                </c:pt>
                <c:pt idx="564">
                  <c:v>4.4863167339614175E-4</c:v>
                </c:pt>
                <c:pt idx="565">
                  <c:v>4.4863167339614175E-4</c:v>
                </c:pt>
                <c:pt idx="566">
                  <c:v>4.4863167339614175E-4</c:v>
                </c:pt>
                <c:pt idx="567">
                  <c:v>4.4863167339614175E-4</c:v>
                </c:pt>
                <c:pt idx="568">
                  <c:v>4.4863167339614175E-4</c:v>
                </c:pt>
                <c:pt idx="569">
                  <c:v>4.4863167339614175E-4</c:v>
                </c:pt>
                <c:pt idx="570">
                  <c:v>4.4863167339614175E-4</c:v>
                </c:pt>
                <c:pt idx="571">
                  <c:v>4.4863167339614175E-4</c:v>
                </c:pt>
                <c:pt idx="572">
                  <c:v>4.4863167339614175E-4</c:v>
                </c:pt>
                <c:pt idx="573">
                  <c:v>4.4863167339614175E-4</c:v>
                </c:pt>
                <c:pt idx="574">
                  <c:v>4.4863167339614175E-4</c:v>
                </c:pt>
                <c:pt idx="575">
                  <c:v>4.4863167339614175E-4</c:v>
                </c:pt>
                <c:pt idx="576">
                  <c:v>4.4863167339614175E-4</c:v>
                </c:pt>
                <c:pt idx="577">
                  <c:v>4.4863167339614175E-4</c:v>
                </c:pt>
                <c:pt idx="578">
                  <c:v>4.4863167339614175E-4</c:v>
                </c:pt>
                <c:pt idx="579">
                  <c:v>4.4863167339614175E-4</c:v>
                </c:pt>
                <c:pt idx="580">
                  <c:v>4.4863167339614175E-4</c:v>
                </c:pt>
                <c:pt idx="581">
                  <c:v>4.4863167339614175E-4</c:v>
                </c:pt>
                <c:pt idx="582">
                  <c:v>4.4863167339614175E-4</c:v>
                </c:pt>
                <c:pt idx="583">
                  <c:v>4.4863167339614175E-4</c:v>
                </c:pt>
                <c:pt idx="584">
                  <c:v>4.4863167339614175E-4</c:v>
                </c:pt>
                <c:pt idx="585">
                  <c:v>4.4863167339614175E-4</c:v>
                </c:pt>
                <c:pt idx="586">
                  <c:v>4.4863167339614175E-4</c:v>
                </c:pt>
                <c:pt idx="587">
                  <c:v>4.4863167339614175E-4</c:v>
                </c:pt>
                <c:pt idx="588">
                  <c:v>4.4863167339614175E-4</c:v>
                </c:pt>
                <c:pt idx="589">
                  <c:v>4.4863167339614175E-4</c:v>
                </c:pt>
                <c:pt idx="590">
                  <c:v>4.4863167339614175E-4</c:v>
                </c:pt>
                <c:pt idx="591">
                  <c:v>4.4863167339614175E-4</c:v>
                </c:pt>
                <c:pt idx="592">
                  <c:v>4.4863167339614175E-4</c:v>
                </c:pt>
                <c:pt idx="593">
                  <c:v>4.4863167339614175E-4</c:v>
                </c:pt>
                <c:pt idx="594">
                  <c:v>4.4863167339614175E-4</c:v>
                </c:pt>
                <c:pt idx="595">
                  <c:v>4.4863167339614175E-4</c:v>
                </c:pt>
                <c:pt idx="596">
                  <c:v>4.4863167339614175E-4</c:v>
                </c:pt>
                <c:pt idx="597">
                  <c:v>4.4863167339614175E-4</c:v>
                </c:pt>
                <c:pt idx="598">
                  <c:v>4.4863167339614175E-4</c:v>
                </c:pt>
                <c:pt idx="599">
                  <c:v>4.4863167339614175E-4</c:v>
                </c:pt>
                <c:pt idx="600">
                  <c:v>4.4863167339614175E-4</c:v>
                </c:pt>
                <c:pt idx="601">
                  <c:v>4.4863167339614175E-4</c:v>
                </c:pt>
                <c:pt idx="602">
                  <c:v>4.4863167339614175E-4</c:v>
                </c:pt>
                <c:pt idx="603">
                  <c:v>4.4863167339614175E-4</c:v>
                </c:pt>
                <c:pt idx="604">
                  <c:v>4.4863167339614175E-4</c:v>
                </c:pt>
                <c:pt idx="605">
                  <c:v>4.4863167339614175E-4</c:v>
                </c:pt>
                <c:pt idx="606">
                  <c:v>4.4863167339614175E-4</c:v>
                </c:pt>
                <c:pt idx="607">
                  <c:v>4.4863167339614175E-4</c:v>
                </c:pt>
                <c:pt idx="608">
                  <c:v>4.4863167339614175E-4</c:v>
                </c:pt>
                <c:pt idx="609">
                  <c:v>4.4863167339614175E-4</c:v>
                </c:pt>
                <c:pt idx="610">
                  <c:v>4.4863167339614175E-4</c:v>
                </c:pt>
                <c:pt idx="611">
                  <c:v>4.4863167339614175E-4</c:v>
                </c:pt>
                <c:pt idx="612">
                  <c:v>4.4863167339614175E-4</c:v>
                </c:pt>
                <c:pt idx="613">
                  <c:v>4.4863167339614175E-4</c:v>
                </c:pt>
                <c:pt idx="614">
                  <c:v>4.4863167339614175E-4</c:v>
                </c:pt>
                <c:pt idx="615">
                  <c:v>4.4863167339614175E-4</c:v>
                </c:pt>
                <c:pt idx="616">
                  <c:v>4.4863167339614175E-4</c:v>
                </c:pt>
                <c:pt idx="617">
                  <c:v>4.4863167339614175E-4</c:v>
                </c:pt>
                <c:pt idx="618">
                  <c:v>4.4863167339614175E-4</c:v>
                </c:pt>
                <c:pt idx="619">
                  <c:v>4.4863167339614175E-4</c:v>
                </c:pt>
                <c:pt idx="620">
                  <c:v>4.4863167339614175E-4</c:v>
                </c:pt>
                <c:pt idx="621">
                  <c:v>4.4863167339614175E-4</c:v>
                </c:pt>
                <c:pt idx="622">
                  <c:v>4.4863167339614175E-4</c:v>
                </c:pt>
                <c:pt idx="623">
                  <c:v>4.4863167339614175E-4</c:v>
                </c:pt>
                <c:pt idx="624">
                  <c:v>4.4863167339614175E-4</c:v>
                </c:pt>
                <c:pt idx="625">
                  <c:v>4.4863167339614175E-4</c:v>
                </c:pt>
                <c:pt idx="626">
                  <c:v>4.4863167339614175E-4</c:v>
                </c:pt>
                <c:pt idx="627">
                  <c:v>4.4863167339614175E-4</c:v>
                </c:pt>
                <c:pt idx="628">
                  <c:v>4.4863167339614175E-4</c:v>
                </c:pt>
                <c:pt idx="629">
                  <c:v>4.4863167339614175E-4</c:v>
                </c:pt>
                <c:pt idx="630">
                  <c:v>4.4863167339614175E-4</c:v>
                </c:pt>
                <c:pt idx="631">
                  <c:v>4.4863167339614175E-4</c:v>
                </c:pt>
                <c:pt idx="632">
                  <c:v>4.4863167339614175E-4</c:v>
                </c:pt>
                <c:pt idx="633">
                  <c:v>4.4863167339614175E-4</c:v>
                </c:pt>
                <c:pt idx="634">
                  <c:v>4.4863167339614175E-4</c:v>
                </c:pt>
                <c:pt idx="635">
                  <c:v>4.4863167339614175E-4</c:v>
                </c:pt>
                <c:pt idx="636">
                  <c:v>4.4863167339614175E-4</c:v>
                </c:pt>
                <c:pt idx="637">
                  <c:v>4.4863167339614175E-4</c:v>
                </c:pt>
                <c:pt idx="638">
                  <c:v>4.4863167339614175E-4</c:v>
                </c:pt>
                <c:pt idx="639">
                  <c:v>4.4863167339614175E-4</c:v>
                </c:pt>
                <c:pt idx="640">
                  <c:v>4.4863167339614175E-4</c:v>
                </c:pt>
                <c:pt idx="641">
                  <c:v>4.4863167339614175E-4</c:v>
                </c:pt>
                <c:pt idx="642">
                  <c:v>4.4863167339614175E-4</c:v>
                </c:pt>
                <c:pt idx="643">
                  <c:v>4.4863167339614175E-4</c:v>
                </c:pt>
                <c:pt idx="644">
                  <c:v>4.4863167339614175E-4</c:v>
                </c:pt>
                <c:pt idx="645">
                  <c:v>4.4863167339614175E-4</c:v>
                </c:pt>
                <c:pt idx="646">
                  <c:v>4.4863167339614175E-4</c:v>
                </c:pt>
                <c:pt idx="647">
                  <c:v>4.4863167339614175E-4</c:v>
                </c:pt>
                <c:pt idx="648">
                  <c:v>4.4863167339614175E-4</c:v>
                </c:pt>
                <c:pt idx="649">
                  <c:v>8.9726334679228351E-4</c:v>
                </c:pt>
                <c:pt idx="650">
                  <c:v>8.9726334679228351E-4</c:v>
                </c:pt>
                <c:pt idx="651">
                  <c:v>8.9726334679228351E-4</c:v>
                </c:pt>
                <c:pt idx="652">
                  <c:v>8.9726334679228351E-4</c:v>
                </c:pt>
                <c:pt idx="653">
                  <c:v>8.9726334679228351E-4</c:v>
                </c:pt>
                <c:pt idx="654">
                  <c:v>1.3458950201884253E-3</c:v>
                </c:pt>
                <c:pt idx="655">
                  <c:v>1.3458950201884253E-3</c:v>
                </c:pt>
                <c:pt idx="656">
                  <c:v>1.3458950201884253E-3</c:v>
                </c:pt>
                <c:pt idx="657">
                  <c:v>1.3458950201884253E-3</c:v>
                </c:pt>
                <c:pt idx="658">
                  <c:v>1.3458950201884253E-3</c:v>
                </c:pt>
                <c:pt idx="659">
                  <c:v>1.794526693584567E-3</c:v>
                </c:pt>
                <c:pt idx="660">
                  <c:v>1.794526693584567E-3</c:v>
                </c:pt>
                <c:pt idx="661">
                  <c:v>1.794526693584567E-3</c:v>
                </c:pt>
                <c:pt idx="662">
                  <c:v>1.794526693584567E-3</c:v>
                </c:pt>
                <c:pt idx="663">
                  <c:v>1.794526693584567E-3</c:v>
                </c:pt>
                <c:pt idx="664">
                  <c:v>1.794526693584567E-3</c:v>
                </c:pt>
                <c:pt idx="665">
                  <c:v>1.794526693584567E-3</c:v>
                </c:pt>
                <c:pt idx="666">
                  <c:v>1.794526693584567E-3</c:v>
                </c:pt>
                <c:pt idx="667">
                  <c:v>1.794526693584567E-3</c:v>
                </c:pt>
                <c:pt idx="668">
                  <c:v>1.794526693584567E-3</c:v>
                </c:pt>
                <c:pt idx="669">
                  <c:v>1.794526693584567E-3</c:v>
                </c:pt>
                <c:pt idx="670">
                  <c:v>1.794526693584567E-3</c:v>
                </c:pt>
                <c:pt idx="671">
                  <c:v>1.794526693584567E-3</c:v>
                </c:pt>
                <c:pt idx="672">
                  <c:v>1.794526693584567E-3</c:v>
                </c:pt>
                <c:pt idx="673">
                  <c:v>1.794526693584567E-3</c:v>
                </c:pt>
                <c:pt idx="674">
                  <c:v>1.794526693584567E-3</c:v>
                </c:pt>
                <c:pt idx="675">
                  <c:v>1.794526693584567E-3</c:v>
                </c:pt>
                <c:pt idx="676">
                  <c:v>1.794526693584567E-3</c:v>
                </c:pt>
                <c:pt idx="677">
                  <c:v>1.794526693584567E-3</c:v>
                </c:pt>
                <c:pt idx="678">
                  <c:v>1.794526693584567E-3</c:v>
                </c:pt>
                <c:pt idx="679">
                  <c:v>1.794526693584567E-3</c:v>
                </c:pt>
                <c:pt idx="680">
                  <c:v>2.2431583669807087E-3</c:v>
                </c:pt>
                <c:pt idx="681">
                  <c:v>2.2431583669807087E-3</c:v>
                </c:pt>
                <c:pt idx="682">
                  <c:v>2.2431583669807087E-3</c:v>
                </c:pt>
                <c:pt idx="683">
                  <c:v>2.2431583669807087E-3</c:v>
                </c:pt>
                <c:pt idx="684">
                  <c:v>2.2431583669807087E-3</c:v>
                </c:pt>
                <c:pt idx="685">
                  <c:v>2.2431583669807087E-3</c:v>
                </c:pt>
                <c:pt idx="686">
                  <c:v>2.2431583669807087E-3</c:v>
                </c:pt>
                <c:pt idx="687">
                  <c:v>2.2431583669807087E-3</c:v>
                </c:pt>
                <c:pt idx="688">
                  <c:v>2.2431583669807087E-3</c:v>
                </c:pt>
                <c:pt idx="689">
                  <c:v>2.2431583669807087E-3</c:v>
                </c:pt>
                <c:pt idx="690">
                  <c:v>2.2431583669807087E-3</c:v>
                </c:pt>
                <c:pt idx="691">
                  <c:v>2.2431583669807087E-3</c:v>
                </c:pt>
                <c:pt idx="692">
                  <c:v>2.2431583669807087E-3</c:v>
                </c:pt>
                <c:pt idx="693">
                  <c:v>2.2431583669807087E-3</c:v>
                </c:pt>
                <c:pt idx="694">
                  <c:v>2.2431583669807087E-3</c:v>
                </c:pt>
                <c:pt idx="695">
                  <c:v>2.2431583669807087E-3</c:v>
                </c:pt>
                <c:pt idx="696">
                  <c:v>2.2431583669807087E-3</c:v>
                </c:pt>
                <c:pt idx="697">
                  <c:v>2.2431583669807087E-3</c:v>
                </c:pt>
                <c:pt idx="698">
                  <c:v>2.2431583669807087E-3</c:v>
                </c:pt>
                <c:pt idx="699">
                  <c:v>2.2431583669807087E-3</c:v>
                </c:pt>
                <c:pt idx="700">
                  <c:v>2.2431583669807087E-3</c:v>
                </c:pt>
                <c:pt idx="701">
                  <c:v>2.2431583669807087E-3</c:v>
                </c:pt>
                <c:pt idx="702">
                  <c:v>2.2431583669807087E-3</c:v>
                </c:pt>
                <c:pt idx="703">
                  <c:v>2.2431583669807087E-3</c:v>
                </c:pt>
                <c:pt idx="704">
                  <c:v>2.2431583669807087E-3</c:v>
                </c:pt>
                <c:pt idx="705">
                  <c:v>2.2431583669807087E-3</c:v>
                </c:pt>
                <c:pt idx="706">
                  <c:v>2.2431583669807087E-3</c:v>
                </c:pt>
                <c:pt idx="707">
                  <c:v>2.2431583669807087E-3</c:v>
                </c:pt>
                <c:pt idx="708">
                  <c:v>2.2431583669807087E-3</c:v>
                </c:pt>
                <c:pt idx="709">
                  <c:v>2.2431583669807087E-3</c:v>
                </c:pt>
                <c:pt idx="710">
                  <c:v>2.2431583669807087E-3</c:v>
                </c:pt>
                <c:pt idx="711">
                  <c:v>2.2431583669807087E-3</c:v>
                </c:pt>
                <c:pt idx="712">
                  <c:v>2.2431583669807087E-3</c:v>
                </c:pt>
                <c:pt idx="713">
                  <c:v>2.2431583669807087E-3</c:v>
                </c:pt>
                <c:pt idx="714">
                  <c:v>2.2431583669807087E-3</c:v>
                </c:pt>
                <c:pt idx="715">
                  <c:v>2.2431583669807087E-3</c:v>
                </c:pt>
                <c:pt idx="716">
                  <c:v>2.2431583669807087E-3</c:v>
                </c:pt>
                <c:pt idx="717">
                  <c:v>2.2431583669807087E-3</c:v>
                </c:pt>
                <c:pt idx="718">
                  <c:v>2.2431583669807087E-3</c:v>
                </c:pt>
                <c:pt idx="719">
                  <c:v>2.2431583669807087E-3</c:v>
                </c:pt>
                <c:pt idx="720">
                  <c:v>2.2431583669807087E-3</c:v>
                </c:pt>
                <c:pt idx="721">
                  <c:v>2.2431583669807087E-3</c:v>
                </c:pt>
                <c:pt idx="722">
                  <c:v>2.2431583669807087E-3</c:v>
                </c:pt>
                <c:pt idx="723">
                  <c:v>2.2431583669807087E-3</c:v>
                </c:pt>
                <c:pt idx="724">
                  <c:v>2.2431583669807087E-3</c:v>
                </c:pt>
                <c:pt idx="725">
                  <c:v>2.2431583669807087E-3</c:v>
                </c:pt>
                <c:pt idx="726">
                  <c:v>2.2431583669807087E-3</c:v>
                </c:pt>
                <c:pt idx="727">
                  <c:v>2.2431583669807087E-3</c:v>
                </c:pt>
                <c:pt idx="728">
                  <c:v>2.2431583669807087E-3</c:v>
                </c:pt>
                <c:pt idx="729">
                  <c:v>2.2431583669807087E-3</c:v>
                </c:pt>
                <c:pt idx="730">
                  <c:v>2.2431583669807087E-3</c:v>
                </c:pt>
                <c:pt idx="731">
                  <c:v>2.2431583669807087E-3</c:v>
                </c:pt>
                <c:pt idx="732">
                  <c:v>2.2431583669807087E-3</c:v>
                </c:pt>
                <c:pt idx="733">
                  <c:v>2.2431583669807087E-3</c:v>
                </c:pt>
                <c:pt idx="734">
                  <c:v>2.2431583669807087E-3</c:v>
                </c:pt>
                <c:pt idx="735">
                  <c:v>2.2431583669807087E-3</c:v>
                </c:pt>
                <c:pt idx="736">
                  <c:v>2.2431583669807087E-3</c:v>
                </c:pt>
                <c:pt idx="737">
                  <c:v>2.2431583669807087E-3</c:v>
                </c:pt>
                <c:pt idx="738">
                  <c:v>2.2431583669807087E-3</c:v>
                </c:pt>
                <c:pt idx="739">
                  <c:v>2.6917900403768506E-3</c:v>
                </c:pt>
                <c:pt idx="740">
                  <c:v>2.6917900403768506E-3</c:v>
                </c:pt>
                <c:pt idx="741">
                  <c:v>2.6917900403768506E-3</c:v>
                </c:pt>
                <c:pt idx="742">
                  <c:v>2.6917900403768506E-3</c:v>
                </c:pt>
                <c:pt idx="743">
                  <c:v>2.6917900403768506E-3</c:v>
                </c:pt>
                <c:pt idx="744">
                  <c:v>2.6917900403768506E-3</c:v>
                </c:pt>
                <c:pt idx="745">
                  <c:v>3.1404217137729925E-3</c:v>
                </c:pt>
                <c:pt idx="746">
                  <c:v>3.1404217137729925E-3</c:v>
                </c:pt>
                <c:pt idx="747">
                  <c:v>3.1404217137729925E-3</c:v>
                </c:pt>
                <c:pt idx="748">
                  <c:v>3.1404217137729925E-3</c:v>
                </c:pt>
                <c:pt idx="749">
                  <c:v>3.1404217137729925E-3</c:v>
                </c:pt>
                <c:pt idx="750">
                  <c:v>3.1404217137729925E-3</c:v>
                </c:pt>
                <c:pt idx="751">
                  <c:v>3.1404217137729925E-3</c:v>
                </c:pt>
                <c:pt idx="752">
                  <c:v>3.1404217137729925E-3</c:v>
                </c:pt>
                <c:pt idx="753">
                  <c:v>3.1404217137729925E-3</c:v>
                </c:pt>
                <c:pt idx="754">
                  <c:v>3.1404217137729925E-3</c:v>
                </c:pt>
                <c:pt idx="755">
                  <c:v>3.1404217137729925E-3</c:v>
                </c:pt>
                <c:pt idx="756">
                  <c:v>3.1404217137729925E-3</c:v>
                </c:pt>
                <c:pt idx="757">
                  <c:v>3.1404217137729925E-3</c:v>
                </c:pt>
                <c:pt idx="758">
                  <c:v>3.589053387169134E-3</c:v>
                </c:pt>
                <c:pt idx="759">
                  <c:v>3.589053387169134E-3</c:v>
                </c:pt>
                <c:pt idx="760">
                  <c:v>3.589053387169134E-3</c:v>
                </c:pt>
                <c:pt idx="761">
                  <c:v>3.589053387169134E-3</c:v>
                </c:pt>
                <c:pt idx="762">
                  <c:v>3.589053387169134E-3</c:v>
                </c:pt>
                <c:pt idx="763">
                  <c:v>3.589053387169134E-3</c:v>
                </c:pt>
                <c:pt idx="764">
                  <c:v>3.589053387169134E-3</c:v>
                </c:pt>
                <c:pt idx="765">
                  <c:v>3.589053387169134E-3</c:v>
                </c:pt>
                <c:pt idx="766">
                  <c:v>3.589053387169134E-3</c:v>
                </c:pt>
                <c:pt idx="767">
                  <c:v>3.589053387169134E-3</c:v>
                </c:pt>
                <c:pt idx="768">
                  <c:v>3.589053387169134E-3</c:v>
                </c:pt>
                <c:pt idx="769">
                  <c:v>3.589053387169134E-3</c:v>
                </c:pt>
                <c:pt idx="770">
                  <c:v>3.589053387169134E-3</c:v>
                </c:pt>
                <c:pt idx="771">
                  <c:v>3.589053387169134E-3</c:v>
                </c:pt>
                <c:pt idx="772">
                  <c:v>3.589053387169134E-3</c:v>
                </c:pt>
                <c:pt idx="773">
                  <c:v>3.589053387169134E-3</c:v>
                </c:pt>
                <c:pt idx="774">
                  <c:v>3.589053387169134E-3</c:v>
                </c:pt>
                <c:pt idx="775">
                  <c:v>3.589053387169134E-3</c:v>
                </c:pt>
                <c:pt idx="776">
                  <c:v>3.589053387169134E-3</c:v>
                </c:pt>
                <c:pt idx="777">
                  <c:v>3.589053387169134E-3</c:v>
                </c:pt>
                <c:pt idx="778">
                  <c:v>3.589053387169134E-3</c:v>
                </c:pt>
                <c:pt idx="779">
                  <c:v>3.589053387169134E-3</c:v>
                </c:pt>
                <c:pt idx="780">
                  <c:v>3.589053387169134E-3</c:v>
                </c:pt>
                <c:pt idx="781">
                  <c:v>3.589053387169134E-3</c:v>
                </c:pt>
                <c:pt idx="782">
                  <c:v>3.589053387169134E-3</c:v>
                </c:pt>
                <c:pt idx="783">
                  <c:v>3.589053387169134E-3</c:v>
                </c:pt>
                <c:pt idx="784">
                  <c:v>3.589053387169134E-3</c:v>
                </c:pt>
                <c:pt idx="785">
                  <c:v>3.589053387169134E-3</c:v>
                </c:pt>
                <c:pt idx="786">
                  <c:v>3.589053387169134E-3</c:v>
                </c:pt>
                <c:pt idx="787">
                  <c:v>3.589053387169134E-3</c:v>
                </c:pt>
                <c:pt idx="788">
                  <c:v>3.589053387169134E-3</c:v>
                </c:pt>
                <c:pt idx="789">
                  <c:v>3.589053387169134E-3</c:v>
                </c:pt>
                <c:pt idx="790">
                  <c:v>4.0376850605652759E-3</c:v>
                </c:pt>
                <c:pt idx="791">
                  <c:v>4.0376850605652759E-3</c:v>
                </c:pt>
                <c:pt idx="792">
                  <c:v>4.0376850605652759E-3</c:v>
                </c:pt>
                <c:pt idx="793">
                  <c:v>4.0376850605652759E-3</c:v>
                </c:pt>
                <c:pt idx="794">
                  <c:v>4.0376850605652759E-3</c:v>
                </c:pt>
                <c:pt idx="795">
                  <c:v>4.0376850605652759E-3</c:v>
                </c:pt>
                <c:pt idx="796">
                  <c:v>4.0376850605652759E-3</c:v>
                </c:pt>
                <c:pt idx="797">
                  <c:v>4.0376850605652759E-3</c:v>
                </c:pt>
                <c:pt idx="798">
                  <c:v>4.0376850605652759E-3</c:v>
                </c:pt>
                <c:pt idx="799">
                  <c:v>4.0376850605652759E-3</c:v>
                </c:pt>
                <c:pt idx="800">
                  <c:v>4.0376850605652759E-3</c:v>
                </c:pt>
                <c:pt idx="801">
                  <c:v>4.0376850605652759E-3</c:v>
                </c:pt>
                <c:pt idx="802">
                  <c:v>4.0376850605652759E-3</c:v>
                </c:pt>
                <c:pt idx="803">
                  <c:v>4.0376850605652759E-3</c:v>
                </c:pt>
                <c:pt idx="804">
                  <c:v>4.4863167339614174E-3</c:v>
                </c:pt>
                <c:pt idx="805">
                  <c:v>4.4863167339614174E-3</c:v>
                </c:pt>
                <c:pt idx="806">
                  <c:v>4.4863167339614174E-3</c:v>
                </c:pt>
                <c:pt idx="807">
                  <c:v>4.4863167339614174E-3</c:v>
                </c:pt>
                <c:pt idx="808">
                  <c:v>4.4863167339614174E-3</c:v>
                </c:pt>
                <c:pt idx="809">
                  <c:v>4.4863167339614174E-3</c:v>
                </c:pt>
                <c:pt idx="810">
                  <c:v>4.4863167339614174E-3</c:v>
                </c:pt>
                <c:pt idx="811">
                  <c:v>4.4863167339614174E-3</c:v>
                </c:pt>
                <c:pt idx="812">
                  <c:v>4.4863167339614174E-3</c:v>
                </c:pt>
                <c:pt idx="813">
                  <c:v>4.4863167339614174E-3</c:v>
                </c:pt>
                <c:pt idx="814">
                  <c:v>4.4863167339614174E-3</c:v>
                </c:pt>
                <c:pt idx="815">
                  <c:v>4.4863167339614174E-3</c:v>
                </c:pt>
                <c:pt idx="816">
                  <c:v>4.4863167339614174E-3</c:v>
                </c:pt>
                <c:pt idx="817">
                  <c:v>4.4863167339614174E-3</c:v>
                </c:pt>
                <c:pt idx="818">
                  <c:v>4.4863167339614174E-3</c:v>
                </c:pt>
                <c:pt idx="819">
                  <c:v>4.4863167339614174E-3</c:v>
                </c:pt>
                <c:pt idx="820">
                  <c:v>4.4863167339614174E-3</c:v>
                </c:pt>
                <c:pt idx="821">
                  <c:v>4.4863167339614174E-3</c:v>
                </c:pt>
                <c:pt idx="822">
                  <c:v>4.4863167339614174E-3</c:v>
                </c:pt>
                <c:pt idx="823">
                  <c:v>4.4863167339614174E-3</c:v>
                </c:pt>
                <c:pt idx="824">
                  <c:v>4.4863167339614174E-3</c:v>
                </c:pt>
                <c:pt idx="825">
                  <c:v>4.4863167339614174E-3</c:v>
                </c:pt>
                <c:pt idx="826">
                  <c:v>4.4863167339614174E-3</c:v>
                </c:pt>
                <c:pt idx="827">
                  <c:v>4.4863167339614174E-3</c:v>
                </c:pt>
                <c:pt idx="828">
                  <c:v>4.4863167339614174E-3</c:v>
                </c:pt>
                <c:pt idx="829">
                  <c:v>4.4863167339614174E-3</c:v>
                </c:pt>
                <c:pt idx="830">
                  <c:v>4.4863167339614174E-3</c:v>
                </c:pt>
                <c:pt idx="831">
                  <c:v>4.4863167339614174E-3</c:v>
                </c:pt>
                <c:pt idx="832">
                  <c:v>4.4863167339614174E-3</c:v>
                </c:pt>
                <c:pt idx="833">
                  <c:v>4.4863167339614174E-3</c:v>
                </c:pt>
                <c:pt idx="834">
                  <c:v>4.4863167339614174E-3</c:v>
                </c:pt>
                <c:pt idx="835">
                  <c:v>4.4863167339614174E-3</c:v>
                </c:pt>
                <c:pt idx="836">
                  <c:v>4.4863167339614174E-3</c:v>
                </c:pt>
                <c:pt idx="837">
                  <c:v>4.4863167339614174E-3</c:v>
                </c:pt>
                <c:pt idx="838">
                  <c:v>4.4863167339614174E-3</c:v>
                </c:pt>
                <c:pt idx="839">
                  <c:v>4.9349484073575598E-3</c:v>
                </c:pt>
                <c:pt idx="840">
                  <c:v>4.9349484073575598E-3</c:v>
                </c:pt>
                <c:pt idx="841">
                  <c:v>5.3835800807537013E-3</c:v>
                </c:pt>
                <c:pt idx="842">
                  <c:v>5.3835800807537013E-3</c:v>
                </c:pt>
                <c:pt idx="843">
                  <c:v>5.3835800807537013E-3</c:v>
                </c:pt>
                <c:pt idx="844">
                  <c:v>5.3835800807537013E-3</c:v>
                </c:pt>
                <c:pt idx="845">
                  <c:v>5.3835800807537013E-3</c:v>
                </c:pt>
                <c:pt idx="846">
                  <c:v>5.8322117541498427E-3</c:v>
                </c:pt>
                <c:pt idx="847">
                  <c:v>6.2808434275459851E-3</c:v>
                </c:pt>
                <c:pt idx="848">
                  <c:v>6.2808434275459851E-3</c:v>
                </c:pt>
                <c:pt idx="849">
                  <c:v>6.2808434275459851E-3</c:v>
                </c:pt>
                <c:pt idx="850">
                  <c:v>6.2808434275459851E-3</c:v>
                </c:pt>
                <c:pt idx="851">
                  <c:v>6.2808434275459851E-3</c:v>
                </c:pt>
                <c:pt idx="852">
                  <c:v>6.2808434275459851E-3</c:v>
                </c:pt>
                <c:pt idx="853">
                  <c:v>6.7294751009421266E-3</c:v>
                </c:pt>
                <c:pt idx="854">
                  <c:v>6.7294751009421266E-3</c:v>
                </c:pt>
                <c:pt idx="855">
                  <c:v>6.7294751009421266E-3</c:v>
                </c:pt>
                <c:pt idx="856">
                  <c:v>6.7294751009421266E-3</c:v>
                </c:pt>
                <c:pt idx="857">
                  <c:v>7.1781067743382681E-3</c:v>
                </c:pt>
                <c:pt idx="858">
                  <c:v>7.1781067743382681E-3</c:v>
                </c:pt>
                <c:pt idx="859">
                  <c:v>7.6267384477344104E-3</c:v>
                </c:pt>
                <c:pt idx="860">
                  <c:v>7.6267384477344104E-3</c:v>
                </c:pt>
                <c:pt idx="861">
                  <c:v>7.6267384477344104E-3</c:v>
                </c:pt>
                <c:pt idx="862">
                  <c:v>7.6267384477344104E-3</c:v>
                </c:pt>
                <c:pt idx="863">
                  <c:v>7.6267384477344104E-3</c:v>
                </c:pt>
                <c:pt idx="864">
                  <c:v>7.6267384477344104E-3</c:v>
                </c:pt>
                <c:pt idx="865">
                  <c:v>7.6267384477344104E-3</c:v>
                </c:pt>
                <c:pt idx="866">
                  <c:v>7.6267384477344104E-3</c:v>
                </c:pt>
                <c:pt idx="867">
                  <c:v>7.6267384477344104E-3</c:v>
                </c:pt>
                <c:pt idx="868">
                  <c:v>8.0753701211305519E-3</c:v>
                </c:pt>
                <c:pt idx="869">
                  <c:v>8.0753701211305519E-3</c:v>
                </c:pt>
                <c:pt idx="870">
                  <c:v>8.0753701211305519E-3</c:v>
                </c:pt>
                <c:pt idx="871">
                  <c:v>8.0753701211305519E-3</c:v>
                </c:pt>
                <c:pt idx="872">
                  <c:v>8.0753701211305519E-3</c:v>
                </c:pt>
                <c:pt idx="873">
                  <c:v>8.0753701211305519E-3</c:v>
                </c:pt>
                <c:pt idx="874">
                  <c:v>8.0753701211305519E-3</c:v>
                </c:pt>
                <c:pt idx="875">
                  <c:v>8.0753701211305519E-3</c:v>
                </c:pt>
                <c:pt idx="876">
                  <c:v>8.0753701211305519E-3</c:v>
                </c:pt>
                <c:pt idx="877">
                  <c:v>8.0753701211305519E-3</c:v>
                </c:pt>
                <c:pt idx="878">
                  <c:v>8.0753701211305519E-3</c:v>
                </c:pt>
                <c:pt idx="879">
                  <c:v>8.0753701211305519E-3</c:v>
                </c:pt>
                <c:pt idx="880">
                  <c:v>8.0753701211305519E-3</c:v>
                </c:pt>
                <c:pt idx="881">
                  <c:v>8.0753701211305519E-3</c:v>
                </c:pt>
                <c:pt idx="882">
                  <c:v>8.0753701211305519E-3</c:v>
                </c:pt>
                <c:pt idx="883">
                  <c:v>8.5240017945266942E-3</c:v>
                </c:pt>
                <c:pt idx="884">
                  <c:v>8.5240017945266942E-3</c:v>
                </c:pt>
                <c:pt idx="885">
                  <c:v>8.5240017945266942E-3</c:v>
                </c:pt>
                <c:pt idx="886">
                  <c:v>8.5240017945266942E-3</c:v>
                </c:pt>
                <c:pt idx="887">
                  <c:v>8.5240017945266942E-3</c:v>
                </c:pt>
                <c:pt idx="888">
                  <c:v>8.5240017945266942E-3</c:v>
                </c:pt>
                <c:pt idx="889">
                  <c:v>8.5240017945266942E-3</c:v>
                </c:pt>
                <c:pt idx="890">
                  <c:v>8.5240017945266942E-3</c:v>
                </c:pt>
                <c:pt idx="891">
                  <c:v>8.5240017945266942E-3</c:v>
                </c:pt>
                <c:pt idx="892">
                  <c:v>8.5240017945266942E-3</c:v>
                </c:pt>
                <c:pt idx="893">
                  <c:v>8.5240017945266942E-3</c:v>
                </c:pt>
                <c:pt idx="894">
                  <c:v>8.5240017945266942E-3</c:v>
                </c:pt>
                <c:pt idx="895">
                  <c:v>8.5240017945266942E-3</c:v>
                </c:pt>
                <c:pt idx="896">
                  <c:v>8.5240017945266942E-3</c:v>
                </c:pt>
                <c:pt idx="897">
                  <c:v>8.5240017945266942E-3</c:v>
                </c:pt>
                <c:pt idx="898">
                  <c:v>8.5240017945266942E-3</c:v>
                </c:pt>
                <c:pt idx="899">
                  <c:v>8.5240017945266942E-3</c:v>
                </c:pt>
                <c:pt idx="900">
                  <c:v>8.5240017945266942E-3</c:v>
                </c:pt>
                <c:pt idx="901">
                  <c:v>8.5240017945266942E-3</c:v>
                </c:pt>
                <c:pt idx="902">
                  <c:v>8.5240017945266942E-3</c:v>
                </c:pt>
                <c:pt idx="903">
                  <c:v>8.9726334679228349E-3</c:v>
                </c:pt>
                <c:pt idx="904">
                  <c:v>8.9726334679228349E-3</c:v>
                </c:pt>
                <c:pt idx="905">
                  <c:v>8.9726334679228349E-3</c:v>
                </c:pt>
                <c:pt idx="906">
                  <c:v>8.9726334679228349E-3</c:v>
                </c:pt>
                <c:pt idx="907">
                  <c:v>8.9726334679228349E-3</c:v>
                </c:pt>
                <c:pt idx="908">
                  <c:v>8.9726334679228349E-3</c:v>
                </c:pt>
                <c:pt idx="909">
                  <c:v>8.9726334679228349E-3</c:v>
                </c:pt>
                <c:pt idx="910">
                  <c:v>8.9726334679228349E-3</c:v>
                </c:pt>
                <c:pt idx="911">
                  <c:v>8.9726334679228349E-3</c:v>
                </c:pt>
                <c:pt idx="912">
                  <c:v>8.9726334679228349E-3</c:v>
                </c:pt>
                <c:pt idx="913">
                  <c:v>8.9726334679228349E-3</c:v>
                </c:pt>
                <c:pt idx="914">
                  <c:v>8.9726334679228349E-3</c:v>
                </c:pt>
                <c:pt idx="915">
                  <c:v>8.9726334679228349E-3</c:v>
                </c:pt>
                <c:pt idx="916">
                  <c:v>9.4212651413189772E-3</c:v>
                </c:pt>
                <c:pt idx="917">
                  <c:v>9.4212651413189772E-3</c:v>
                </c:pt>
                <c:pt idx="918">
                  <c:v>9.4212651413189772E-3</c:v>
                </c:pt>
                <c:pt idx="919">
                  <c:v>9.8698968147151196E-3</c:v>
                </c:pt>
                <c:pt idx="920">
                  <c:v>9.8698968147151196E-3</c:v>
                </c:pt>
                <c:pt idx="921">
                  <c:v>1.031852848811126E-2</c:v>
                </c:pt>
                <c:pt idx="922">
                  <c:v>1.031852848811126E-2</c:v>
                </c:pt>
                <c:pt idx="923">
                  <c:v>1.031852848811126E-2</c:v>
                </c:pt>
                <c:pt idx="924">
                  <c:v>1.031852848811126E-2</c:v>
                </c:pt>
                <c:pt idx="925">
                  <c:v>1.031852848811126E-2</c:v>
                </c:pt>
                <c:pt idx="926">
                  <c:v>1.031852848811126E-2</c:v>
                </c:pt>
                <c:pt idx="927">
                  <c:v>1.0767160161507403E-2</c:v>
                </c:pt>
                <c:pt idx="928">
                  <c:v>1.0767160161507403E-2</c:v>
                </c:pt>
                <c:pt idx="929">
                  <c:v>1.1215791834903545E-2</c:v>
                </c:pt>
                <c:pt idx="930">
                  <c:v>1.1215791834903545E-2</c:v>
                </c:pt>
                <c:pt idx="931">
                  <c:v>1.1215791834903545E-2</c:v>
                </c:pt>
                <c:pt idx="932">
                  <c:v>1.1664423508299685E-2</c:v>
                </c:pt>
                <c:pt idx="933">
                  <c:v>1.1664423508299685E-2</c:v>
                </c:pt>
                <c:pt idx="934">
                  <c:v>1.1664423508299685E-2</c:v>
                </c:pt>
                <c:pt idx="935">
                  <c:v>1.1664423508299685E-2</c:v>
                </c:pt>
                <c:pt idx="936">
                  <c:v>1.1664423508299685E-2</c:v>
                </c:pt>
                <c:pt idx="937">
                  <c:v>1.1664423508299685E-2</c:v>
                </c:pt>
                <c:pt idx="938">
                  <c:v>1.1664423508299685E-2</c:v>
                </c:pt>
                <c:pt idx="939">
                  <c:v>1.1664423508299685E-2</c:v>
                </c:pt>
                <c:pt idx="940">
                  <c:v>1.1664423508299685E-2</c:v>
                </c:pt>
                <c:pt idx="941">
                  <c:v>1.1664423508299685E-2</c:v>
                </c:pt>
                <c:pt idx="942">
                  <c:v>1.1664423508299685E-2</c:v>
                </c:pt>
                <c:pt idx="943">
                  <c:v>1.1664423508299685E-2</c:v>
                </c:pt>
                <c:pt idx="944">
                  <c:v>1.1664423508299685E-2</c:v>
                </c:pt>
                <c:pt idx="945">
                  <c:v>1.1664423508299685E-2</c:v>
                </c:pt>
                <c:pt idx="946">
                  <c:v>1.1664423508299685E-2</c:v>
                </c:pt>
                <c:pt idx="947">
                  <c:v>1.1664423508299685E-2</c:v>
                </c:pt>
                <c:pt idx="948">
                  <c:v>1.1664423508299685E-2</c:v>
                </c:pt>
                <c:pt idx="949">
                  <c:v>1.2113055181695828E-2</c:v>
                </c:pt>
                <c:pt idx="950">
                  <c:v>1.2113055181695828E-2</c:v>
                </c:pt>
                <c:pt idx="951">
                  <c:v>1.2113055181695828E-2</c:v>
                </c:pt>
                <c:pt idx="952">
                  <c:v>1.2113055181695828E-2</c:v>
                </c:pt>
                <c:pt idx="953">
                  <c:v>1.2113055181695828E-2</c:v>
                </c:pt>
                <c:pt idx="954">
                  <c:v>1.2113055181695828E-2</c:v>
                </c:pt>
                <c:pt idx="955">
                  <c:v>1.2113055181695828E-2</c:v>
                </c:pt>
                <c:pt idx="956">
                  <c:v>1.256168685509197E-2</c:v>
                </c:pt>
                <c:pt idx="957">
                  <c:v>1.256168685509197E-2</c:v>
                </c:pt>
                <c:pt idx="958">
                  <c:v>1.3010318528488111E-2</c:v>
                </c:pt>
                <c:pt idx="959">
                  <c:v>1.3010318528488111E-2</c:v>
                </c:pt>
                <c:pt idx="960">
                  <c:v>1.3010318528488111E-2</c:v>
                </c:pt>
                <c:pt idx="961">
                  <c:v>1.3458950201884253E-2</c:v>
                </c:pt>
                <c:pt idx="962">
                  <c:v>1.3458950201884253E-2</c:v>
                </c:pt>
                <c:pt idx="963">
                  <c:v>1.3907581875280395E-2</c:v>
                </c:pt>
                <c:pt idx="964">
                  <c:v>1.3907581875280395E-2</c:v>
                </c:pt>
                <c:pt idx="965">
                  <c:v>1.3907581875280395E-2</c:v>
                </c:pt>
                <c:pt idx="966">
                  <c:v>1.3907581875280395E-2</c:v>
                </c:pt>
                <c:pt idx="967">
                  <c:v>1.3907581875280395E-2</c:v>
                </c:pt>
                <c:pt idx="968">
                  <c:v>1.3907581875280395E-2</c:v>
                </c:pt>
                <c:pt idx="969">
                  <c:v>1.3907581875280395E-2</c:v>
                </c:pt>
                <c:pt idx="970">
                  <c:v>1.3907581875280395E-2</c:v>
                </c:pt>
                <c:pt idx="971">
                  <c:v>1.4356213548676536E-2</c:v>
                </c:pt>
                <c:pt idx="972">
                  <c:v>1.4356213548676536E-2</c:v>
                </c:pt>
                <c:pt idx="973">
                  <c:v>1.4804845222072678E-2</c:v>
                </c:pt>
                <c:pt idx="974">
                  <c:v>1.4804845222072678E-2</c:v>
                </c:pt>
                <c:pt idx="975">
                  <c:v>1.4804845222072678E-2</c:v>
                </c:pt>
                <c:pt idx="976">
                  <c:v>1.4804845222072678E-2</c:v>
                </c:pt>
                <c:pt idx="977">
                  <c:v>1.4804845222072678E-2</c:v>
                </c:pt>
                <c:pt idx="978">
                  <c:v>1.4804845222072678E-2</c:v>
                </c:pt>
                <c:pt idx="979">
                  <c:v>1.4804845222072678E-2</c:v>
                </c:pt>
                <c:pt idx="980">
                  <c:v>1.5253476895468821E-2</c:v>
                </c:pt>
                <c:pt idx="981">
                  <c:v>1.5702108568864961E-2</c:v>
                </c:pt>
                <c:pt idx="982">
                  <c:v>1.5702108568864961E-2</c:v>
                </c:pt>
                <c:pt idx="983">
                  <c:v>1.6150740242261104E-2</c:v>
                </c:pt>
                <c:pt idx="984">
                  <c:v>1.6150740242261104E-2</c:v>
                </c:pt>
                <c:pt idx="985">
                  <c:v>1.6150740242261104E-2</c:v>
                </c:pt>
                <c:pt idx="986">
                  <c:v>1.6150740242261104E-2</c:v>
                </c:pt>
                <c:pt idx="987">
                  <c:v>1.6150740242261104E-2</c:v>
                </c:pt>
                <c:pt idx="988">
                  <c:v>1.6150740242261104E-2</c:v>
                </c:pt>
                <c:pt idx="989">
                  <c:v>1.6150740242261104E-2</c:v>
                </c:pt>
                <c:pt idx="990">
                  <c:v>1.6599371915657246E-2</c:v>
                </c:pt>
                <c:pt idx="991">
                  <c:v>1.6599371915657246E-2</c:v>
                </c:pt>
                <c:pt idx="992">
                  <c:v>1.6599371915657246E-2</c:v>
                </c:pt>
                <c:pt idx="993">
                  <c:v>1.6599371915657246E-2</c:v>
                </c:pt>
                <c:pt idx="994">
                  <c:v>1.6599371915657246E-2</c:v>
                </c:pt>
                <c:pt idx="995">
                  <c:v>1.6599371915657246E-2</c:v>
                </c:pt>
                <c:pt idx="996">
                  <c:v>1.6599371915657246E-2</c:v>
                </c:pt>
                <c:pt idx="997">
                  <c:v>1.7048003589053388E-2</c:v>
                </c:pt>
                <c:pt idx="998">
                  <c:v>1.7048003589053388E-2</c:v>
                </c:pt>
                <c:pt idx="999">
                  <c:v>1.7048003589053388E-2</c:v>
                </c:pt>
                <c:pt idx="1000">
                  <c:v>1.7048003589053388E-2</c:v>
                </c:pt>
                <c:pt idx="1001">
                  <c:v>1.7496635262449527E-2</c:v>
                </c:pt>
                <c:pt idx="1002">
                  <c:v>1.7496635262449527E-2</c:v>
                </c:pt>
                <c:pt idx="1003">
                  <c:v>1.7496635262449527E-2</c:v>
                </c:pt>
                <c:pt idx="1004">
                  <c:v>1.794526693584567E-2</c:v>
                </c:pt>
                <c:pt idx="1005">
                  <c:v>1.8393898609241812E-2</c:v>
                </c:pt>
                <c:pt idx="1006">
                  <c:v>1.8393898609241812E-2</c:v>
                </c:pt>
                <c:pt idx="1007">
                  <c:v>1.8393898609241812E-2</c:v>
                </c:pt>
                <c:pt idx="1008">
                  <c:v>1.8393898609241812E-2</c:v>
                </c:pt>
                <c:pt idx="1009">
                  <c:v>1.8393898609241812E-2</c:v>
                </c:pt>
                <c:pt idx="1010">
                  <c:v>1.8393898609241812E-2</c:v>
                </c:pt>
                <c:pt idx="1011">
                  <c:v>1.8842530282637954E-2</c:v>
                </c:pt>
                <c:pt idx="1012">
                  <c:v>1.9291161956034097E-2</c:v>
                </c:pt>
                <c:pt idx="1013">
                  <c:v>1.9291161956034097E-2</c:v>
                </c:pt>
                <c:pt idx="1014">
                  <c:v>1.9291161956034097E-2</c:v>
                </c:pt>
                <c:pt idx="1015">
                  <c:v>1.9291161956034097E-2</c:v>
                </c:pt>
                <c:pt idx="1016">
                  <c:v>1.9291161956034097E-2</c:v>
                </c:pt>
                <c:pt idx="1017">
                  <c:v>1.9291161956034097E-2</c:v>
                </c:pt>
                <c:pt idx="1018">
                  <c:v>1.9739793629430239E-2</c:v>
                </c:pt>
                <c:pt idx="1019">
                  <c:v>2.0188425302826378E-2</c:v>
                </c:pt>
                <c:pt idx="1020">
                  <c:v>2.063705697622252E-2</c:v>
                </c:pt>
                <c:pt idx="1021">
                  <c:v>2.1085688649618663E-2</c:v>
                </c:pt>
                <c:pt idx="1022">
                  <c:v>2.1085688649618663E-2</c:v>
                </c:pt>
                <c:pt idx="1023">
                  <c:v>2.1534320323014805E-2</c:v>
                </c:pt>
                <c:pt idx="1024">
                  <c:v>2.1534320323014805E-2</c:v>
                </c:pt>
                <c:pt idx="1025">
                  <c:v>2.1534320323014805E-2</c:v>
                </c:pt>
                <c:pt idx="1026">
                  <c:v>2.1982951996410947E-2</c:v>
                </c:pt>
                <c:pt idx="1027">
                  <c:v>2.1982951996410947E-2</c:v>
                </c:pt>
                <c:pt idx="1028">
                  <c:v>2.1982951996410947E-2</c:v>
                </c:pt>
                <c:pt idx="1029">
                  <c:v>2.1982951996410947E-2</c:v>
                </c:pt>
                <c:pt idx="1030">
                  <c:v>2.1982951996410947E-2</c:v>
                </c:pt>
                <c:pt idx="1031">
                  <c:v>2.1982951996410947E-2</c:v>
                </c:pt>
                <c:pt idx="1032">
                  <c:v>2.1982951996410947E-2</c:v>
                </c:pt>
                <c:pt idx="1033">
                  <c:v>2.243158366980709E-2</c:v>
                </c:pt>
                <c:pt idx="1034">
                  <c:v>2.2880215343203229E-2</c:v>
                </c:pt>
                <c:pt idx="1035">
                  <c:v>2.3328847016599371E-2</c:v>
                </c:pt>
                <c:pt idx="1036">
                  <c:v>2.3328847016599371E-2</c:v>
                </c:pt>
                <c:pt idx="1037">
                  <c:v>2.3777478689995513E-2</c:v>
                </c:pt>
                <c:pt idx="1038">
                  <c:v>2.3777478689995513E-2</c:v>
                </c:pt>
                <c:pt idx="1039">
                  <c:v>2.3777478689995513E-2</c:v>
                </c:pt>
                <c:pt idx="1040">
                  <c:v>2.4226110363391656E-2</c:v>
                </c:pt>
                <c:pt idx="1041">
                  <c:v>2.4674742036787798E-2</c:v>
                </c:pt>
                <c:pt idx="1042">
                  <c:v>2.4674742036787798E-2</c:v>
                </c:pt>
                <c:pt idx="1043">
                  <c:v>2.4674742036787798E-2</c:v>
                </c:pt>
                <c:pt idx="1044">
                  <c:v>2.512337371018394E-2</c:v>
                </c:pt>
                <c:pt idx="1045">
                  <c:v>2.5572005383580079E-2</c:v>
                </c:pt>
                <c:pt idx="1046">
                  <c:v>2.6020637056976222E-2</c:v>
                </c:pt>
                <c:pt idx="1047">
                  <c:v>2.6020637056976222E-2</c:v>
                </c:pt>
                <c:pt idx="1048">
                  <c:v>2.6020637056976222E-2</c:v>
                </c:pt>
                <c:pt idx="1049">
                  <c:v>2.6469268730372364E-2</c:v>
                </c:pt>
                <c:pt idx="1050">
                  <c:v>2.6917900403768506E-2</c:v>
                </c:pt>
                <c:pt idx="1051">
                  <c:v>2.6917900403768506E-2</c:v>
                </c:pt>
                <c:pt idx="1052">
                  <c:v>2.6917900403768506E-2</c:v>
                </c:pt>
                <c:pt idx="1053">
                  <c:v>2.7366532077164649E-2</c:v>
                </c:pt>
                <c:pt idx="1054">
                  <c:v>2.7366532077164649E-2</c:v>
                </c:pt>
                <c:pt idx="1055">
                  <c:v>2.7815163750560791E-2</c:v>
                </c:pt>
                <c:pt idx="1056">
                  <c:v>2.7815163750560791E-2</c:v>
                </c:pt>
                <c:pt idx="1057">
                  <c:v>2.7815163750560791E-2</c:v>
                </c:pt>
                <c:pt idx="1058">
                  <c:v>2.826379542395693E-2</c:v>
                </c:pt>
                <c:pt idx="1059">
                  <c:v>2.8712427097353072E-2</c:v>
                </c:pt>
                <c:pt idx="1060">
                  <c:v>2.8712427097353072E-2</c:v>
                </c:pt>
                <c:pt idx="1061">
                  <c:v>2.8712427097353072E-2</c:v>
                </c:pt>
                <c:pt idx="1062">
                  <c:v>2.8712427097353072E-2</c:v>
                </c:pt>
                <c:pt idx="1063">
                  <c:v>2.8712427097353072E-2</c:v>
                </c:pt>
                <c:pt idx="1064">
                  <c:v>2.8712427097353072E-2</c:v>
                </c:pt>
                <c:pt idx="1065">
                  <c:v>2.8712427097353072E-2</c:v>
                </c:pt>
                <c:pt idx="1066">
                  <c:v>2.8712427097353072E-2</c:v>
                </c:pt>
                <c:pt idx="1067">
                  <c:v>2.9161058770749215E-2</c:v>
                </c:pt>
                <c:pt idx="1068">
                  <c:v>2.9609690444145357E-2</c:v>
                </c:pt>
                <c:pt idx="1069">
                  <c:v>2.9609690444145357E-2</c:v>
                </c:pt>
                <c:pt idx="1070">
                  <c:v>3.0058322117541499E-2</c:v>
                </c:pt>
                <c:pt idx="1071">
                  <c:v>3.0058322117541499E-2</c:v>
                </c:pt>
                <c:pt idx="1072">
                  <c:v>3.0506953790937642E-2</c:v>
                </c:pt>
                <c:pt idx="1073">
                  <c:v>3.0506953790937642E-2</c:v>
                </c:pt>
                <c:pt idx="1074">
                  <c:v>3.095558546433378E-2</c:v>
                </c:pt>
                <c:pt idx="1075">
                  <c:v>3.095558546433378E-2</c:v>
                </c:pt>
                <c:pt idx="1076">
                  <c:v>3.1404217137729923E-2</c:v>
                </c:pt>
                <c:pt idx="1077">
                  <c:v>3.1404217137729923E-2</c:v>
                </c:pt>
                <c:pt idx="1078">
                  <c:v>3.1852848811126065E-2</c:v>
                </c:pt>
                <c:pt idx="1079">
                  <c:v>3.2301480484522208E-2</c:v>
                </c:pt>
                <c:pt idx="1080">
                  <c:v>3.275011215791835E-2</c:v>
                </c:pt>
                <c:pt idx="1081">
                  <c:v>3.275011215791835E-2</c:v>
                </c:pt>
                <c:pt idx="1082">
                  <c:v>3.3198743831314492E-2</c:v>
                </c:pt>
                <c:pt idx="1083">
                  <c:v>3.3198743831314492E-2</c:v>
                </c:pt>
                <c:pt idx="1084">
                  <c:v>3.3647375504710635E-2</c:v>
                </c:pt>
                <c:pt idx="1085">
                  <c:v>3.3647375504710635E-2</c:v>
                </c:pt>
                <c:pt idx="1086">
                  <c:v>3.4096007178106777E-2</c:v>
                </c:pt>
                <c:pt idx="1087">
                  <c:v>3.4096007178106777E-2</c:v>
                </c:pt>
                <c:pt idx="1088">
                  <c:v>3.4096007178106777E-2</c:v>
                </c:pt>
                <c:pt idx="1089">
                  <c:v>3.4544638851502919E-2</c:v>
                </c:pt>
                <c:pt idx="1090">
                  <c:v>3.4993270524899055E-2</c:v>
                </c:pt>
                <c:pt idx="1091">
                  <c:v>3.4993270524899055E-2</c:v>
                </c:pt>
                <c:pt idx="1092">
                  <c:v>3.5441902198295197E-2</c:v>
                </c:pt>
                <c:pt idx="1093">
                  <c:v>3.5441902198295197E-2</c:v>
                </c:pt>
                <c:pt idx="1094">
                  <c:v>3.5890533871691339E-2</c:v>
                </c:pt>
                <c:pt idx="1095">
                  <c:v>3.6339165545087482E-2</c:v>
                </c:pt>
                <c:pt idx="1096">
                  <c:v>3.6787797218483624E-2</c:v>
                </c:pt>
                <c:pt idx="1097">
                  <c:v>3.7236428891879766E-2</c:v>
                </c:pt>
                <c:pt idx="1098">
                  <c:v>3.7236428891879766E-2</c:v>
                </c:pt>
                <c:pt idx="1099">
                  <c:v>3.7685060565275909E-2</c:v>
                </c:pt>
                <c:pt idx="1100">
                  <c:v>3.8133692238672051E-2</c:v>
                </c:pt>
                <c:pt idx="1101">
                  <c:v>3.8582323912068194E-2</c:v>
                </c:pt>
                <c:pt idx="1102">
                  <c:v>3.9030955585464336E-2</c:v>
                </c:pt>
                <c:pt idx="1103">
                  <c:v>3.9479587258860478E-2</c:v>
                </c:pt>
                <c:pt idx="1104">
                  <c:v>3.9928218932256621E-2</c:v>
                </c:pt>
                <c:pt idx="1105">
                  <c:v>4.0376850605652756E-2</c:v>
                </c:pt>
                <c:pt idx="1106">
                  <c:v>4.0376850605652756E-2</c:v>
                </c:pt>
                <c:pt idx="1107">
                  <c:v>4.0376850605652756E-2</c:v>
                </c:pt>
                <c:pt idx="1108">
                  <c:v>4.0825482279048898E-2</c:v>
                </c:pt>
                <c:pt idx="1109">
                  <c:v>4.1274113952445041E-2</c:v>
                </c:pt>
                <c:pt idx="1110">
                  <c:v>4.1274113952445041E-2</c:v>
                </c:pt>
                <c:pt idx="1111">
                  <c:v>4.1274113952445041E-2</c:v>
                </c:pt>
                <c:pt idx="1112">
                  <c:v>4.1722745625841183E-2</c:v>
                </c:pt>
                <c:pt idx="1113">
                  <c:v>4.2171377299237325E-2</c:v>
                </c:pt>
                <c:pt idx="1114">
                  <c:v>4.2171377299237325E-2</c:v>
                </c:pt>
                <c:pt idx="1115">
                  <c:v>4.2620008972633468E-2</c:v>
                </c:pt>
                <c:pt idx="1116">
                  <c:v>4.2620008972633468E-2</c:v>
                </c:pt>
                <c:pt idx="1117">
                  <c:v>4.306864064602961E-2</c:v>
                </c:pt>
                <c:pt idx="1118">
                  <c:v>4.306864064602961E-2</c:v>
                </c:pt>
                <c:pt idx="1119">
                  <c:v>4.3517272319425752E-2</c:v>
                </c:pt>
                <c:pt idx="1120">
                  <c:v>4.3517272319425752E-2</c:v>
                </c:pt>
                <c:pt idx="1121">
                  <c:v>4.3517272319425752E-2</c:v>
                </c:pt>
                <c:pt idx="1122">
                  <c:v>4.3517272319425752E-2</c:v>
                </c:pt>
                <c:pt idx="1123">
                  <c:v>4.3965903992821895E-2</c:v>
                </c:pt>
                <c:pt idx="1124">
                  <c:v>4.4414535666218037E-2</c:v>
                </c:pt>
                <c:pt idx="1125">
                  <c:v>4.4863167339614179E-2</c:v>
                </c:pt>
                <c:pt idx="1126">
                  <c:v>4.4863167339614179E-2</c:v>
                </c:pt>
                <c:pt idx="1127">
                  <c:v>4.5311799013010322E-2</c:v>
                </c:pt>
                <c:pt idx="1128">
                  <c:v>4.5311799013010322E-2</c:v>
                </c:pt>
                <c:pt idx="1129">
                  <c:v>4.5760430686406457E-2</c:v>
                </c:pt>
                <c:pt idx="1130">
                  <c:v>4.62090623598026E-2</c:v>
                </c:pt>
                <c:pt idx="1131">
                  <c:v>4.6657694033198742E-2</c:v>
                </c:pt>
                <c:pt idx="1132">
                  <c:v>4.7106325706594884E-2</c:v>
                </c:pt>
                <c:pt idx="1133">
                  <c:v>4.7554957379991027E-2</c:v>
                </c:pt>
                <c:pt idx="1134">
                  <c:v>4.7554957379991027E-2</c:v>
                </c:pt>
                <c:pt idx="1135">
                  <c:v>4.8003589053387169E-2</c:v>
                </c:pt>
                <c:pt idx="1136">
                  <c:v>4.8452220726783311E-2</c:v>
                </c:pt>
                <c:pt idx="1137">
                  <c:v>4.8452220726783311E-2</c:v>
                </c:pt>
                <c:pt idx="1138">
                  <c:v>4.8900852400179454E-2</c:v>
                </c:pt>
                <c:pt idx="1139">
                  <c:v>4.9349484073575596E-2</c:v>
                </c:pt>
                <c:pt idx="1140">
                  <c:v>4.9798115746971738E-2</c:v>
                </c:pt>
                <c:pt idx="1141">
                  <c:v>5.0246747420367881E-2</c:v>
                </c:pt>
                <c:pt idx="1142">
                  <c:v>5.0695379093764023E-2</c:v>
                </c:pt>
                <c:pt idx="1143">
                  <c:v>5.1144010767160158E-2</c:v>
                </c:pt>
                <c:pt idx="1144">
                  <c:v>5.1144010767160158E-2</c:v>
                </c:pt>
                <c:pt idx="1145">
                  <c:v>5.1592642440556301E-2</c:v>
                </c:pt>
                <c:pt idx="1146">
                  <c:v>5.2041274113952443E-2</c:v>
                </c:pt>
                <c:pt idx="1147">
                  <c:v>5.2489905787348586E-2</c:v>
                </c:pt>
                <c:pt idx="1148">
                  <c:v>5.2489905787348586E-2</c:v>
                </c:pt>
                <c:pt idx="1149">
                  <c:v>5.2938537460744728E-2</c:v>
                </c:pt>
                <c:pt idx="1150">
                  <c:v>5.338716913414087E-2</c:v>
                </c:pt>
                <c:pt idx="1151">
                  <c:v>5.338716913414087E-2</c:v>
                </c:pt>
                <c:pt idx="1152">
                  <c:v>5.338716913414087E-2</c:v>
                </c:pt>
                <c:pt idx="1153">
                  <c:v>5.3835800807537013E-2</c:v>
                </c:pt>
                <c:pt idx="1154">
                  <c:v>5.4284432480933155E-2</c:v>
                </c:pt>
                <c:pt idx="1155">
                  <c:v>5.4733064154329297E-2</c:v>
                </c:pt>
                <c:pt idx="1156">
                  <c:v>5.4733064154329297E-2</c:v>
                </c:pt>
                <c:pt idx="1157">
                  <c:v>5.518169582772544E-2</c:v>
                </c:pt>
                <c:pt idx="1158">
                  <c:v>5.5630327501121582E-2</c:v>
                </c:pt>
                <c:pt idx="1159">
                  <c:v>5.6078959174517724E-2</c:v>
                </c:pt>
                <c:pt idx="1160">
                  <c:v>5.652759084791386E-2</c:v>
                </c:pt>
                <c:pt idx="1161">
                  <c:v>5.6976222521310002E-2</c:v>
                </c:pt>
                <c:pt idx="1162">
                  <c:v>5.6976222521310002E-2</c:v>
                </c:pt>
                <c:pt idx="1163">
                  <c:v>5.6976222521310002E-2</c:v>
                </c:pt>
                <c:pt idx="1164">
                  <c:v>5.7424854194706144E-2</c:v>
                </c:pt>
                <c:pt idx="1165">
                  <c:v>5.7873485868102287E-2</c:v>
                </c:pt>
                <c:pt idx="1166">
                  <c:v>5.7873485868102287E-2</c:v>
                </c:pt>
                <c:pt idx="1167">
                  <c:v>5.7873485868102287E-2</c:v>
                </c:pt>
                <c:pt idx="1168">
                  <c:v>5.8322117541498429E-2</c:v>
                </c:pt>
                <c:pt idx="1169">
                  <c:v>5.8322117541498429E-2</c:v>
                </c:pt>
                <c:pt idx="1170">
                  <c:v>5.8322117541498429E-2</c:v>
                </c:pt>
                <c:pt idx="1171">
                  <c:v>5.8322117541498429E-2</c:v>
                </c:pt>
                <c:pt idx="1172">
                  <c:v>5.8770749214894571E-2</c:v>
                </c:pt>
                <c:pt idx="1173">
                  <c:v>5.9219380888290714E-2</c:v>
                </c:pt>
                <c:pt idx="1174">
                  <c:v>5.9668012561686856E-2</c:v>
                </c:pt>
                <c:pt idx="1175">
                  <c:v>6.0116644235082999E-2</c:v>
                </c:pt>
                <c:pt idx="1176">
                  <c:v>6.0565275908479141E-2</c:v>
                </c:pt>
                <c:pt idx="1177">
                  <c:v>6.1013907581875283E-2</c:v>
                </c:pt>
                <c:pt idx="1178">
                  <c:v>6.1462539255271426E-2</c:v>
                </c:pt>
                <c:pt idx="1179">
                  <c:v>6.1911170928667561E-2</c:v>
                </c:pt>
                <c:pt idx="1180">
                  <c:v>6.2359802602063703E-2</c:v>
                </c:pt>
                <c:pt idx="1181">
                  <c:v>6.2359802602063703E-2</c:v>
                </c:pt>
                <c:pt idx="1182">
                  <c:v>6.2808434275459846E-2</c:v>
                </c:pt>
                <c:pt idx="1183">
                  <c:v>6.3257065948855995E-2</c:v>
                </c:pt>
                <c:pt idx="1184">
                  <c:v>6.3257065948855995E-2</c:v>
                </c:pt>
                <c:pt idx="1185">
                  <c:v>6.370569762225213E-2</c:v>
                </c:pt>
                <c:pt idx="1186">
                  <c:v>6.370569762225213E-2</c:v>
                </c:pt>
                <c:pt idx="1187">
                  <c:v>6.415432929564828E-2</c:v>
                </c:pt>
                <c:pt idx="1188">
                  <c:v>6.4602960969044415E-2</c:v>
                </c:pt>
                <c:pt idx="1189">
                  <c:v>6.4602960969044415E-2</c:v>
                </c:pt>
                <c:pt idx="1190">
                  <c:v>6.5051592642440551E-2</c:v>
                </c:pt>
                <c:pt idx="1191">
                  <c:v>6.55002243158367E-2</c:v>
                </c:pt>
                <c:pt idx="1192">
                  <c:v>6.55002243158367E-2</c:v>
                </c:pt>
                <c:pt idx="1193">
                  <c:v>6.5948855989232835E-2</c:v>
                </c:pt>
                <c:pt idx="1194">
                  <c:v>6.5948855989232835E-2</c:v>
                </c:pt>
                <c:pt idx="1195">
                  <c:v>6.6397487662628984E-2</c:v>
                </c:pt>
                <c:pt idx="1196">
                  <c:v>6.684611933602512E-2</c:v>
                </c:pt>
                <c:pt idx="1197">
                  <c:v>6.684611933602512E-2</c:v>
                </c:pt>
                <c:pt idx="1198">
                  <c:v>6.684611933602512E-2</c:v>
                </c:pt>
                <c:pt idx="1199">
                  <c:v>6.7294751009421269E-2</c:v>
                </c:pt>
                <c:pt idx="1200">
                  <c:v>6.7743382682817405E-2</c:v>
                </c:pt>
                <c:pt idx="1201">
                  <c:v>6.8192014356213554E-2</c:v>
                </c:pt>
                <c:pt idx="1202">
                  <c:v>6.8640646029609689E-2</c:v>
                </c:pt>
                <c:pt idx="1203">
                  <c:v>6.9089277703005839E-2</c:v>
                </c:pt>
                <c:pt idx="1204">
                  <c:v>6.9537909376401974E-2</c:v>
                </c:pt>
                <c:pt idx="1205">
                  <c:v>6.9986541049798109E-2</c:v>
                </c:pt>
                <c:pt idx="1206">
                  <c:v>7.0435172723194259E-2</c:v>
                </c:pt>
                <c:pt idx="1207">
                  <c:v>7.0883804396590394E-2</c:v>
                </c:pt>
                <c:pt idx="1208">
                  <c:v>7.1332436069986543E-2</c:v>
                </c:pt>
                <c:pt idx="1209">
                  <c:v>7.1781067743382679E-2</c:v>
                </c:pt>
                <c:pt idx="1210">
                  <c:v>7.1781067743382679E-2</c:v>
                </c:pt>
                <c:pt idx="1211">
                  <c:v>7.2229699416778828E-2</c:v>
                </c:pt>
                <c:pt idx="1212">
                  <c:v>7.2678331090174964E-2</c:v>
                </c:pt>
                <c:pt idx="1213">
                  <c:v>7.3126962763571113E-2</c:v>
                </c:pt>
                <c:pt idx="1214">
                  <c:v>7.3575594436967248E-2</c:v>
                </c:pt>
                <c:pt idx="1215">
                  <c:v>7.4024226110363398E-2</c:v>
                </c:pt>
                <c:pt idx="1216">
                  <c:v>7.4472857783759533E-2</c:v>
                </c:pt>
                <c:pt idx="1217">
                  <c:v>7.4921489457155668E-2</c:v>
                </c:pt>
                <c:pt idx="1218">
                  <c:v>7.5370121130551818E-2</c:v>
                </c:pt>
                <c:pt idx="1219">
                  <c:v>7.5818752803947953E-2</c:v>
                </c:pt>
                <c:pt idx="1220">
                  <c:v>7.6267384477344102E-2</c:v>
                </c:pt>
                <c:pt idx="1221">
                  <c:v>7.6267384477344102E-2</c:v>
                </c:pt>
                <c:pt idx="1222">
                  <c:v>7.6716016150740238E-2</c:v>
                </c:pt>
                <c:pt idx="1223">
                  <c:v>7.6716016150740238E-2</c:v>
                </c:pt>
                <c:pt idx="1224">
                  <c:v>7.7164647824136387E-2</c:v>
                </c:pt>
                <c:pt idx="1225">
                  <c:v>7.7613279497532522E-2</c:v>
                </c:pt>
                <c:pt idx="1226">
                  <c:v>7.8061911170928672E-2</c:v>
                </c:pt>
                <c:pt idx="1227">
                  <c:v>7.8510542844324807E-2</c:v>
                </c:pt>
                <c:pt idx="1228">
                  <c:v>7.8510542844324807E-2</c:v>
                </c:pt>
                <c:pt idx="1229">
                  <c:v>7.8959174517720956E-2</c:v>
                </c:pt>
                <c:pt idx="1230">
                  <c:v>7.8959174517720956E-2</c:v>
                </c:pt>
                <c:pt idx="1231">
                  <c:v>7.9407806191117092E-2</c:v>
                </c:pt>
                <c:pt idx="1232">
                  <c:v>7.9856437864513241E-2</c:v>
                </c:pt>
                <c:pt idx="1233">
                  <c:v>8.0305069537909377E-2</c:v>
                </c:pt>
                <c:pt idx="1234">
                  <c:v>8.0753701211305512E-2</c:v>
                </c:pt>
                <c:pt idx="1235">
                  <c:v>8.1202332884701661E-2</c:v>
                </c:pt>
                <c:pt idx="1236">
                  <c:v>8.1650964558097797E-2</c:v>
                </c:pt>
                <c:pt idx="1237">
                  <c:v>8.2099596231493946E-2</c:v>
                </c:pt>
                <c:pt idx="1238">
                  <c:v>8.2548227904890081E-2</c:v>
                </c:pt>
                <c:pt idx="1239">
                  <c:v>8.2548227904890081E-2</c:v>
                </c:pt>
                <c:pt idx="1240">
                  <c:v>8.2996859578286231E-2</c:v>
                </c:pt>
                <c:pt idx="1241">
                  <c:v>8.3445491251682366E-2</c:v>
                </c:pt>
                <c:pt idx="1242">
                  <c:v>8.3894122925078515E-2</c:v>
                </c:pt>
                <c:pt idx="1243">
                  <c:v>8.4342754598474651E-2</c:v>
                </c:pt>
                <c:pt idx="1244">
                  <c:v>8.47913862718708E-2</c:v>
                </c:pt>
                <c:pt idx="1245">
                  <c:v>8.5240017945266935E-2</c:v>
                </c:pt>
                <c:pt idx="1246">
                  <c:v>8.5688649618663071E-2</c:v>
                </c:pt>
                <c:pt idx="1247">
                  <c:v>8.613728129205922E-2</c:v>
                </c:pt>
                <c:pt idx="1248">
                  <c:v>8.613728129205922E-2</c:v>
                </c:pt>
                <c:pt idx="1249">
                  <c:v>8.613728129205922E-2</c:v>
                </c:pt>
                <c:pt idx="1250">
                  <c:v>8.613728129205922E-2</c:v>
                </c:pt>
                <c:pt idx="1251">
                  <c:v>8.6585912965455356E-2</c:v>
                </c:pt>
                <c:pt idx="1252">
                  <c:v>8.7034544638851505E-2</c:v>
                </c:pt>
                <c:pt idx="1253">
                  <c:v>8.748317631224764E-2</c:v>
                </c:pt>
                <c:pt idx="1254">
                  <c:v>8.793180798564379E-2</c:v>
                </c:pt>
                <c:pt idx="1255">
                  <c:v>8.8380439659039925E-2</c:v>
                </c:pt>
                <c:pt idx="1256">
                  <c:v>8.8829071332436074E-2</c:v>
                </c:pt>
                <c:pt idx="1257">
                  <c:v>8.927770300583221E-2</c:v>
                </c:pt>
                <c:pt idx="1258">
                  <c:v>8.9726334679228359E-2</c:v>
                </c:pt>
                <c:pt idx="1259">
                  <c:v>9.0174966352624494E-2</c:v>
                </c:pt>
                <c:pt idx="1260">
                  <c:v>9.0623598026020644E-2</c:v>
                </c:pt>
                <c:pt idx="1261">
                  <c:v>9.1072229699416779E-2</c:v>
                </c:pt>
                <c:pt idx="1262">
                  <c:v>9.1520861372812914E-2</c:v>
                </c:pt>
                <c:pt idx="1263">
                  <c:v>9.1969493046209064E-2</c:v>
                </c:pt>
                <c:pt idx="1264">
                  <c:v>9.2418124719605199E-2</c:v>
                </c:pt>
                <c:pt idx="1265">
                  <c:v>9.2866756393001348E-2</c:v>
                </c:pt>
                <c:pt idx="1266">
                  <c:v>9.3315388066397484E-2</c:v>
                </c:pt>
                <c:pt idx="1267">
                  <c:v>9.3764019739793633E-2</c:v>
                </c:pt>
                <c:pt idx="1268">
                  <c:v>9.4212651413189769E-2</c:v>
                </c:pt>
                <c:pt idx="1269">
                  <c:v>9.4661283086585918E-2</c:v>
                </c:pt>
                <c:pt idx="1270">
                  <c:v>9.5109914759982053E-2</c:v>
                </c:pt>
                <c:pt idx="1271">
                  <c:v>9.5558546433378203E-2</c:v>
                </c:pt>
                <c:pt idx="1272">
                  <c:v>9.6007178106774338E-2</c:v>
                </c:pt>
                <c:pt idx="1273">
                  <c:v>9.6455809780170473E-2</c:v>
                </c:pt>
                <c:pt idx="1274">
                  <c:v>9.6455809780170473E-2</c:v>
                </c:pt>
                <c:pt idx="1275">
                  <c:v>9.6455809780170473E-2</c:v>
                </c:pt>
                <c:pt idx="1276">
                  <c:v>9.6904441453566623E-2</c:v>
                </c:pt>
                <c:pt idx="1277">
                  <c:v>9.7353073126962758E-2</c:v>
                </c:pt>
                <c:pt idx="1278">
                  <c:v>9.7801704800358907E-2</c:v>
                </c:pt>
                <c:pt idx="1279">
                  <c:v>9.7801704800358907E-2</c:v>
                </c:pt>
                <c:pt idx="1280">
                  <c:v>9.8250336473755043E-2</c:v>
                </c:pt>
                <c:pt idx="1281">
                  <c:v>9.8698968147151192E-2</c:v>
                </c:pt>
                <c:pt idx="1282">
                  <c:v>9.8698968147151192E-2</c:v>
                </c:pt>
                <c:pt idx="1283">
                  <c:v>9.8698968147151192E-2</c:v>
                </c:pt>
                <c:pt idx="1284">
                  <c:v>9.9147599820547327E-2</c:v>
                </c:pt>
                <c:pt idx="1285">
                  <c:v>9.9147599820547327E-2</c:v>
                </c:pt>
                <c:pt idx="1286">
                  <c:v>9.9147599820547327E-2</c:v>
                </c:pt>
                <c:pt idx="1287">
                  <c:v>9.9596231493943477E-2</c:v>
                </c:pt>
                <c:pt idx="1288">
                  <c:v>0.10004486316733961</c:v>
                </c:pt>
                <c:pt idx="1289">
                  <c:v>0.10004486316733961</c:v>
                </c:pt>
                <c:pt idx="1290">
                  <c:v>0.10049349484073576</c:v>
                </c:pt>
                <c:pt idx="1291">
                  <c:v>0.1009421265141319</c:v>
                </c:pt>
                <c:pt idx="1292">
                  <c:v>0.10139075818752805</c:v>
                </c:pt>
                <c:pt idx="1293">
                  <c:v>0.10183938986092418</c:v>
                </c:pt>
                <c:pt idx="1294">
                  <c:v>0.10228802153432032</c:v>
                </c:pt>
                <c:pt idx="1295">
                  <c:v>0.10273665320771647</c:v>
                </c:pt>
                <c:pt idx="1296">
                  <c:v>0.1031852848811126</c:v>
                </c:pt>
                <c:pt idx="1297">
                  <c:v>0.10363391655450875</c:v>
                </c:pt>
                <c:pt idx="1298">
                  <c:v>0.10408254822790489</c:v>
                </c:pt>
                <c:pt idx="1299">
                  <c:v>0.10453117990130104</c:v>
                </c:pt>
                <c:pt idx="1300">
                  <c:v>0.10497981157469717</c:v>
                </c:pt>
                <c:pt idx="1301">
                  <c:v>0.10542844324809332</c:v>
                </c:pt>
                <c:pt idx="1302">
                  <c:v>0.10587707492148946</c:v>
                </c:pt>
                <c:pt idx="1303">
                  <c:v>0.10632570659488561</c:v>
                </c:pt>
                <c:pt idx="1304">
                  <c:v>0.10632570659488561</c:v>
                </c:pt>
                <c:pt idx="1305">
                  <c:v>0.10677433826828174</c:v>
                </c:pt>
                <c:pt idx="1306">
                  <c:v>0.10722296994167788</c:v>
                </c:pt>
                <c:pt idx="1307">
                  <c:v>0.10767160161507403</c:v>
                </c:pt>
                <c:pt idx="1308">
                  <c:v>0.10767160161507403</c:v>
                </c:pt>
                <c:pt idx="1309">
                  <c:v>0.10812023328847016</c:v>
                </c:pt>
                <c:pt idx="1310">
                  <c:v>0.10856886496186631</c:v>
                </c:pt>
                <c:pt idx="1311">
                  <c:v>0.10901749663526245</c:v>
                </c:pt>
                <c:pt idx="1312">
                  <c:v>0.10946612830865859</c:v>
                </c:pt>
                <c:pt idx="1313">
                  <c:v>0.10991475998205473</c:v>
                </c:pt>
                <c:pt idx="1314">
                  <c:v>0.11036339165545088</c:v>
                </c:pt>
                <c:pt idx="1315">
                  <c:v>0.11036339165545088</c:v>
                </c:pt>
                <c:pt idx="1316">
                  <c:v>0.11081202332884701</c:v>
                </c:pt>
                <c:pt idx="1317">
                  <c:v>0.11081202332884701</c:v>
                </c:pt>
                <c:pt idx="1318">
                  <c:v>0.11126065500224316</c:v>
                </c:pt>
                <c:pt idx="1319">
                  <c:v>0.1117092866756393</c:v>
                </c:pt>
                <c:pt idx="1320">
                  <c:v>0.11215791834903545</c:v>
                </c:pt>
                <c:pt idx="1321">
                  <c:v>0.11260655002243158</c:v>
                </c:pt>
                <c:pt idx="1322">
                  <c:v>0.11305518169582772</c:v>
                </c:pt>
                <c:pt idx="1323">
                  <c:v>0.11350381336922387</c:v>
                </c:pt>
                <c:pt idx="1324">
                  <c:v>0.11395244504262</c:v>
                </c:pt>
                <c:pt idx="1325">
                  <c:v>0.11440107671601615</c:v>
                </c:pt>
                <c:pt idx="1326">
                  <c:v>0.11484970838941229</c:v>
                </c:pt>
                <c:pt idx="1327">
                  <c:v>0.11529834006280844</c:v>
                </c:pt>
                <c:pt idx="1328">
                  <c:v>0.11529834006280844</c:v>
                </c:pt>
                <c:pt idx="1329">
                  <c:v>0.11529834006280844</c:v>
                </c:pt>
                <c:pt idx="1330">
                  <c:v>0.11574697173620457</c:v>
                </c:pt>
                <c:pt idx="1331">
                  <c:v>0.11619560340960072</c:v>
                </c:pt>
                <c:pt idx="1332">
                  <c:v>0.11664423508299686</c:v>
                </c:pt>
                <c:pt idx="1333">
                  <c:v>0.11709286675639301</c:v>
                </c:pt>
                <c:pt idx="1334">
                  <c:v>0.11754149842978914</c:v>
                </c:pt>
                <c:pt idx="1335">
                  <c:v>0.11799013010318528</c:v>
                </c:pt>
                <c:pt idx="1336">
                  <c:v>0.11843876177658143</c:v>
                </c:pt>
                <c:pt idx="1337">
                  <c:v>0.11888739344997756</c:v>
                </c:pt>
                <c:pt idx="1338">
                  <c:v>0.11933602512337371</c:v>
                </c:pt>
                <c:pt idx="1339">
                  <c:v>0.11978465679676985</c:v>
                </c:pt>
                <c:pt idx="1340">
                  <c:v>0.120233288470166</c:v>
                </c:pt>
                <c:pt idx="1341">
                  <c:v>0.12068192014356213</c:v>
                </c:pt>
                <c:pt idx="1342">
                  <c:v>0.12113055181695828</c:v>
                </c:pt>
                <c:pt idx="1343">
                  <c:v>0.12157918349035442</c:v>
                </c:pt>
                <c:pt idx="1344">
                  <c:v>0.12157918349035442</c:v>
                </c:pt>
                <c:pt idx="1345">
                  <c:v>0.12202781516375057</c:v>
                </c:pt>
                <c:pt idx="1346">
                  <c:v>0.12202781516375057</c:v>
                </c:pt>
                <c:pt idx="1347">
                  <c:v>0.1224764468371467</c:v>
                </c:pt>
                <c:pt idx="1348">
                  <c:v>0.12292507851054285</c:v>
                </c:pt>
                <c:pt idx="1349">
                  <c:v>0.12337371018393899</c:v>
                </c:pt>
                <c:pt idx="1350">
                  <c:v>0.12382234185733512</c:v>
                </c:pt>
                <c:pt idx="1351">
                  <c:v>0.12427097353073127</c:v>
                </c:pt>
                <c:pt idx="1352">
                  <c:v>0.12471960520412741</c:v>
                </c:pt>
                <c:pt idx="1353">
                  <c:v>0.12516823687752354</c:v>
                </c:pt>
                <c:pt idx="1354">
                  <c:v>0.12561686855091969</c:v>
                </c:pt>
                <c:pt idx="1355">
                  <c:v>0.12606550022431584</c:v>
                </c:pt>
                <c:pt idx="1356">
                  <c:v>0.12651413189771199</c:v>
                </c:pt>
                <c:pt idx="1357">
                  <c:v>0.12696276357110811</c:v>
                </c:pt>
                <c:pt idx="1358">
                  <c:v>0.12741139524450426</c:v>
                </c:pt>
                <c:pt idx="1359">
                  <c:v>0.12786002691790041</c:v>
                </c:pt>
                <c:pt idx="1360">
                  <c:v>0.12786002691790041</c:v>
                </c:pt>
                <c:pt idx="1361">
                  <c:v>0.12830865859129656</c:v>
                </c:pt>
                <c:pt idx="1362">
                  <c:v>0.12875729026469268</c:v>
                </c:pt>
                <c:pt idx="1363">
                  <c:v>0.12920592193808883</c:v>
                </c:pt>
                <c:pt idx="1364">
                  <c:v>0.12965455361148498</c:v>
                </c:pt>
                <c:pt idx="1365">
                  <c:v>0.1301031852848811</c:v>
                </c:pt>
                <c:pt idx="1366">
                  <c:v>0.13055181695827725</c:v>
                </c:pt>
                <c:pt idx="1367">
                  <c:v>0.1310004486316734</c:v>
                </c:pt>
                <c:pt idx="1368">
                  <c:v>0.13144908030506955</c:v>
                </c:pt>
                <c:pt idx="1369">
                  <c:v>0.13189771197846567</c:v>
                </c:pt>
                <c:pt idx="1370">
                  <c:v>0.13234634365186182</c:v>
                </c:pt>
                <c:pt idx="1371">
                  <c:v>0.13279497532525797</c:v>
                </c:pt>
                <c:pt idx="1372">
                  <c:v>0.13324360699865412</c:v>
                </c:pt>
                <c:pt idx="1373">
                  <c:v>0.13369223867205024</c:v>
                </c:pt>
                <c:pt idx="1374">
                  <c:v>0.13414087034544639</c:v>
                </c:pt>
                <c:pt idx="1375">
                  <c:v>0.13458950201884254</c:v>
                </c:pt>
                <c:pt idx="1376">
                  <c:v>0.13503813369223866</c:v>
                </c:pt>
                <c:pt idx="1377">
                  <c:v>0.13548676536563481</c:v>
                </c:pt>
                <c:pt idx="1378">
                  <c:v>0.13593539703903096</c:v>
                </c:pt>
                <c:pt idx="1379">
                  <c:v>0.13638402871242711</c:v>
                </c:pt>
                <c:pt idx="1380">
                  <c:v>0.13683266038582323</c:v>
                </c:pt>
                <c:pt idx="1381">
                  <c:v>0.13728129205921938</c:v>
                </c:pt>
                <c:pt idx="1382">
                  <c:v>0.13772992373261553</c:v>
                </c:pt>
                <c:pt idx="1383">
                  <c:v>0.13817855540601168</c:v>
                </c:pt>
                <c:pt idx="1384">
                  <c:v>0.1386271870794078</c:v>
                </c:pt>
                <c:pt idx="1385">
                  <c:v>0.13907581875280395</c:v>
                </c:pt>
                <c:pt idx="1386">
                  <c:v>0.1395244504262001</c:v>
                </c:pt>
                <c:pt idx="1387">
                  <c:v>0.13997308209959622</c:v>
                </c:pt>
                <c:pt idx="1388">
                  <c:v>0.13997308209959622</c:v>
                </c:pt>
                <c:pt idx="1389">
                  <c:v>0.14042171377299237</c:v>
                </c:pt>
                <c:pt idx="1390">
                  <c:v>0.14087034544638852</c:v>
                </c:pt>
                <c:pt idx="1391">
                  <c:v>0.14131897711978467</c:v>
                </c:pt>
                <c:pt idx="1392">
                  <c:v>0.14176760879318079</c:v>
                </c:pt>
                <c:pt idx="1393">
                  <c:v>0.14176760879318079</c:v>
                </c:pt>
                <c:pt idx="1394">
                  <c:v>0.14221624046657694</c:v>
                </c:pt>
                <c:pt idx="1395">
                  <c:v>0.14266487213997309</c:v>
                </c:pt>
                <c:pt idx="1396">
                  <c:v>0.14266487213997309</c:v>
                </c:pt>
                <c:pt idx="1397">
                  <c:v>0.14311350381336924</c:v>
                </c:pt>
                <c:pt idx="1398">
                  <c:v>0.14356213548676536</c:v>
                </c:pt>
                <c:pt idx="1399">
                  <c:v>0.14401076716016151</c:v>
                </c:pt>
                <c:pt idx="1400">
                  <c:v>0.14445939883355766</c:v>
                </c:pt>
                <c:pt idx="1401">
                  <c:v>0.14490803050695378</c:v>
                </c:pt>
                <c:pt idx="1402">
                  <c:v>0.14535666218034993</c:v>
                </c:pt>
                <c:pt idx="1403">
                  <c:v>0.14580529385374608</c:v>
                </c:pt>
                <c:pt idx="1404">
                  <c:v>0.14625392552714223</c:v>
                </c:pt>
                <c:pt idx="1405">
                  <c:v>0.14670255720053835</c:v>
                </c:pt>
                <c:pt idx="1406">
                  <c:v>0.1471511888739345</c:v>
                </c:pt>
                <c:pt idx="1407">
                  <c:v>0.14759982054733065</c:v>
                </c:pt>
                <c:pt idx="1408">
                  <c:v>0.1480484522207268</c:v>
                </c:pt>
                <c:pt idx="1409">
                  <c:v>0.14849708389412292</c:v>
                </c:pt>
                <c:pt idx="1410">
                  <c:v>0.14894571556751907</c:v>
                </c:pt>
                <c:pt idx="1411">
                  <c:v>0.14939434724091522</c:v>
                </c:pt>
                <c:pt idx="1412">
                  <c:v>0.14984297891431134</c:v>
                </c:pt>
                <c:pt idx="1413">
                  <c:v>0.15029161058770749</c:v>
                </c:pt>
                <c:pt idx="1414">
                  <c:v>0.15074024226110364</c:v>
                </c:pt>
                <c:pt idx="1415">
                  <c:v>0.15118887393449978</c:v>
                </c:pt>
                <c:pt idx="1416">
                  <c:v>0.15163750560789591</c:v>
                </c:pt>
                <c:pt idx="1417">
                  <c:v>0.15208613728129206</c:v>
                </c:pt>
                <c:pt idx="1418">
                  <c:v>0.1525347689546882</c:v>
                </c:pt>
                <c:pt idx="1419">
                  <c:v>0.1525347689546882</c:v>
                </c:pt>
                <c:pt idx="1420">
                  <c:v>0.15298340062808435</c:v>
                </c:pt>
                <c:pt idx="1421">
                  <c:v>0.15343203230148048</c:v>
                </c:pt>
                <c:pt idx="1422">
                  <c:v>0.15388066397487662</c:v>
                </c:pt>
                <c:pt idx="1423">
                  <c:v>0.15432929564827277</c:v>
                </c:pt>
                <c:pt idx="1424">
                  <c:v>0.15432929564827277</c:v>
                </c:pt>
                <c:pt idx="1425">
                  <c:v>0.15477792732166892</c:v>
                </c:pt>
                <c:pt idx="1426">
                  <c:v>0.15522655899506504</c:v>
                </c:pt>
                <c:pt idx="1427">
                  <c:v>0.15567519066846119</c:v>
                </c:pt>
                <c:pt idx="1428">
                  <c:v>0.15612382234185734</c:v>
                </c:pt>
                <c:pt idx="1429">
                  <c:v>0.15657245401525346</c:v>
                </c:pt>
                <c:pt idx="1430">
                  <c:v>0.15702108568864961</c:v>
                </c:pt>
                <c:pt idx="1431">
                  <c:v>0.15746971736204576</c:v>
                </c:pt>
                <c:pt idx="1432">
                  <c:v>0.15791834903544191</c:v>
                </c:pt>
                <c:pt idx="1433">
                  <c:v>0.15836698070883803</c:v>
                </c:pt>
                <c:pt idx="1434">
                  <c:v>0.15881561238223418</c:v>
                </c:pt>
                <c:pt idx="1435">
                  <c:v>0.15926424405563033</c:v>
                </c:pt>
                <c:pt idx="1436">
                  <c:v>0.15926424405563033</c:v>
                </c:pt>
                <c:pt idx="1437">
                  <c:v>0.15971287572902648</c:v>
                </c:pt>
                <c:pt idx="1438">
                  <c:v>0.1601615074024226</c:v>
                </c:pt>
                <c:pt idx="1439">
                  <c:v>0.16061013907581875</c:v>
                </c:pt>
                <c:pt idx="1440">
                  <c:v>0.1610587707492149</c:v>
                </c:pt>
                <c:pt idx="1441">
                  <c:v>0.16150740242261102</c:v>
                </c:pt>
                <c:pt idx="1442">
                  <c:v>0.16195603409600717</c:v>
                </c:pt>
                <c:pt idx="1443">
                  <c:v>0.16240466576940332</c:v>
                </c:pt>
                <c:pt idx="1444">
                  <c:v>0.16285329744279947</c:v>
                </c:pt>
                <c:pt idx="1445">
                  <c:v>0.16330192911619559</c:v>
                </c:pt>
                <c:pt idx="1446">
                  <c:v>0.16375056078959174</c:v>
                </c:pt>
                <c:pt idx="1447">
                  <c:v>0.16419919246298789</c:v>
                </c:pt>
                <c:pt idx="1448">
                  <c:v>0.16464782413638404</c:v>
                </c:pt>
                <c:pt idx="1449">
                  <c:v>0.16509645580978016</c:v>
                </c:pt>
                <c:pt idx="1450">
                  <c:v>0.16554508748317631</c:v>
                </c:pt>
                <c:pt idx="1451">
                  <c:v>0.16599371915657246</c:v>
                </c:pt>
                <c:pt idx="1452">
                  <c:v>0.16644235082996858</c:v>
                </c:pt>
                <c:pt idx="1453">
                  <c:v>0.16689098250336473</c:v>
                </c:pt>
                <c:pt idx="1454">
                  <c:v>0.16733961417676088</c:v>
                </c:pt>
                <c:pt idx="1455">
                  <c:v>0.16778824585015703</c:v>
                </c:pt>
                <c:pt idx="1456">
                  <c:v>0.16823687752355315</c:v>
                </c:pt>
                <c:pt idx="1457">
                  <c:v>0.1686855091969493</c:v>
                </c:pt>
                <c:pt idx="1458">
                  <c:v>0.16913414087034545</c:v>
                </c:pt>
                <c:pt idx="1459">
                  <c:v>0.16913414087034545</c:v>
                </c:pt>
                <c:pt idx="1460">
                  <c:v>0.1695827725437416</c:v>
                </c:pt>
                <c:pt idx="1461">
                  <c:v>0.17003140421713772</c:v>
                </c:pt>
                <c:pt idx="1462">
                  <c:v>0.17048003589053387</c:v>
                </c:pt>
                <c:pt idx="1463">
                  <c:v>0.17092866756393002</c:v>
                </c:pt>
                <c:pt idx="1464">
                  <c:v>0.17137729923732614</c:v>
                </c:pt>
                <c:pt idx="1465">
                  <c:v>0.17182593091072229</c:v>
                </c:pt>
                <c:pt idx="1466">
                  <c:v>0.17227456258411844</c:v>
                </c:pt>
                <c:pt idx="1467">
                  <c:v>0.17272319425751459</c:v>
                </c:pt>
                <c:pt idx="1468">
                  <c:v>0.17317182593091071</c:v>
                </c:pt>
                <c:pt idx="1469">
                  <c:v>0.17362045760430686</c:v>
                </c:pt>
                <c:pt idx="1470">
                  <c:v>0.17406908927770301</c:v>
                </c:pt>
                <c:pt idx="1471">
                  <c:v>0.17451772095109916</c:v>
                </c:pt>
                <c:pt idx="1472">
                  <c:v>0.17496635262449528</c:v>
                </c:pt>
                <c:pt idx="1473">
                  <c:v>0.17541498429789143</c:v>
                </c:pt>
                <c:pt idx="1474">
                  <c:v>0.17586361597128758</c:v>
                </c:pt>
                <c:pt idx="1475">
                  <c:v>0.17631224764468373</c:v>
                </c:pt>
                <c:pt idx="1476">
                  <c:v>0.17676087931807985</c:v>
                </c:pt>
                <c:pt idx="1477">
                  <c:v>0.177209510991476</c:v>
                </c:pt>
                <c:pt idx="1478">
                  <c:v>0.17765814266487215</c:v>
                </c:pt>
                <c:pt idx="1479">
                  <c:v>0.17810677433826827</c:v>
                </c:pt>
                <c:pt idx="1480">
                  <c:v>0.17855540601166442</c:v>
                </c:pt>
                <c:pt idx="1481">
                  <c:v>0.17900403768506057</c:v>
                </c:pt>
                <c:pt idx="1482">
                  <c:v>0.17945266935845672</c:v>
                </c:pt>
                <c:pt idx="1483">
                  <c:v>0.17990130103185284</c:v>
                </c:pt>
                <c:pt idx="1484">
                  <c:v>0.18034993270524899</c:v>
                </c:pt>
                <c:pt idx="1485">
                  <c:v>0.18079856437864514</c:v>
                </c:pt>
                <c:pt idx="1486">
                  <c:v>0.18124719605204129</c:v>
                </c:pt>
                <c:pt idx="1487">
                  <c:v>0.18169582772543741</c:v>
                </c:pt>
                <c:pt idx="1488">
                  <c:v>0.18214445939883356</c:v>
                </c:pt>
                <c:pt idx="1489">
                  <c:v>0.18259309107222971</c:v>
                </c:pt>
                <c:pt idx="1490">
                  <c:v>0.18304172274562583</c:v>
                </c:pt>
                <c:pt idx="1491">
                  <c:v>0.18349035441902198</c:v>
                </c:pt>
                <c:pt idx="1492">
                  <c:v>0.18393898609241813</c:v>
                </c:pt>
                <c:pt idx="1493">
                  <c:v>0.18438761776581428</c:v>
                </c:pt>
                <c:pt idx="1494">
                  <c:v>0.1848362494392104</c:v>
                </c:pt>
                <c:pt idx="1495">
                  <c:v>0.1848362494392104</c:v>
                </c:pt>
                <c:pt idx="1496">
                  <c:v>0.18528488111260655</c:v>
                </c:pt>
                <c:pt idx="1497">
                  <c:v>0.1857335127860027</c:v>
                </c:pt>
                <c:pt idx="1498">
                  <c:v>0.18618214445939885</c:v>
                </c:pt>
                <c:pt idx="1499">
                  <c:v>0.18663077613279497</c:v>
                </c:pt>
                <c:pt idx="1500">
                  <c:v>0.18707940780619112</c:v>
                </c:pt>
                <c:pt idx="1501">
                  <c:v>0.18707940780619112</c:v>
                </c:pt>
                <c:pt idx="1502">
                  <c:v>0.18752803947958727</c:v>
                </c:pt>
                <c:pt idx="1503">
                  <c:v>0.18797667115298339</c:v>
                </c:pt>
                <c:pt idx="1504">
                  <c:v>0.18842530282637954</c:v>
                </c:pt>
                <c:pt idx="1505">
                  <c:v>0.18887393449977569</c:v>
                </c:pt>
                <c:pt idx="1506">
                  <c:v>0.18932256617317184</c:v>
                </c:pt>
                <c:pt idx="1507">
                  <c:v>0.18977119784656796</c:v>
                </c:pt>
                <c:pt idx="1508">
                  <c:v>0.19021982951996411</c:v>
                </c:pt>
                <c:pt idx="1509">
                  <c:v>0.19066846119336026</c:v>
                </c:pt>
                <c:pt idx="1510">
                  <c:v>0.19111709286675641</c:v>
                </c:pt>
                <c:pt idx="1511">
                  <c:v>0.19156572454015253</c:v>
                </c:pt>
                <c:pt idx="1512">
                  <c:v>0.19201435621354868</c:v>
                </c:pt>
                <c:pt idx="1513">
                  <c:v>0.19246298788694483</c:v>
                </c:pt>
                <c:pt idx="1514">
                  <c:v>0.19291161956034095</c:v>
                </c:pt>
                <c:pt idx="1515">
                  <c:v>0.1933602512337371</c:v>
                </c:pt>
                <c:pt idx="1516">
                  <c:v>0.19380888290713325</c:v>
                </c:pt>
                <c:pt idx="1517">
                  <c:v>0.19425751458052939</c:v>
                </c:pt>
                <c:pt idx="1518">
                  <c:v>0.19470614625392552</c:v>
                </c:pt>
                <c:pt idx="1519">
                  <c:v>0.19515477792732167</c:v>
                </c:pt>
                <c:pt idx="1520">
                  <c:v>0.19560340960071781</c:v>
                </c:pt>
                <c:pt idx="1521">
                  <c:v>0.19605204127411396</c:v>
                </c:pt>
                <c:pt idx="1522">
                  <c:v>0.19650067294751009</c:v>
                </c:pt>
                <c:pt idx="1523">
                  <c:v>0.19694930462090623</c:v>
                </c:pt>
                <c:pt idx="1524">
                  <c:v>0.19739793629430238</c:v>
                </c:pt>
                <c:pt idx="1525">
                  <c:v>0.19784656796769853</c:v>
                </c:pt>
                <c:pt idx="1526">
                  <c:v>0.19829519964109465</c:v>
                </c:pt>
                <c:pt idx="1527">
                  <c:v>0.1987438313144908</c:v>
                </c:pt>
                <c:pt idx="1528">
                  <c:v>0.19919246298788695</c:v>
                </c:pt>
                <c:pt idx="1529">
                  <c:v>0.19964109466128308</c:v>
                </c:pt>
                <c:pt idx="1530">
                  <c:v>0.20008972633467922</c:v>
                </c:pt>
                <c:pt idx="1531">
                  <c:v>0.20053835800807537</c:v>
                </c:pt>
                <c:pt idx="1532">
                  <c:v>0.20098698968147152</c:v>
                </c:pt>
                <c:pt idx="1533">
                  <c:v>0.20143562135486764</c:v>
                </c:pt>
                <c:pt idx="1534">
                  <c:v>0.20188425302826379</c:v>
                </c:pt>
                <c:pt idx="1535">
                  <c:v>0.20233288470165994</c:v>
                </c:pt>
                <c:pt idx="1536">
                  <c:v>0.20278151637505609</c:v>
                </c:pt>
                <c:pt idx="1537">
                  <c:v>0.20323014804845221</c:v>
                </c:pt>
                <c:pt idx="1538">
                  <c:v>0.20367877972184836</c:v>
                </c:pt>
                <c:pt idx="1539">
                  <c:v>0.20412741139524451</c:v>
                </c:pt>
                <c:pt idx="1540">
                  <c:v>0.20457604306864063</c:v>
                </c:pt>
                <c:pt idx="1541">
                  <c:v>0.20502467474203678</c:v>
                </c:pt>
                <c:pt idx="1542">
                  <c:v>0.20547330641543293</c:v>
                </c:pt>
                <c:pt idx="1543">
                  <c:v>0.20592193808882908</c:v>
                </c:pt>
                <c:pt idx="1544">
                  <c:v>0.2063705697622252</c:v>
                </c:pt>
                <c:pt idx="1545">
                  <c:v>0.20681920143562135</c:v>
                </c:pt>
                <c:pt idx="1546">
                  <c:v>0.2072678331090175</c:v>
                </c:pt>
                <c:pt idx="1547">
                  <c:v>0.20771646478241365</c:v>
                </c:pt>
                <c:pt idx="1548">
                  <c:v>0.20816509645580977</c:v>
                </c:pt>
                <c:pt idx="1549">
                  <c:v>0.20861372812920592</c:v>
                </c:pt>
                <c:pt idx="1550">
                  <c:v>0.20906235980260207</c:v>
                </c:pt>
                <c:pt idx="1551">
                  <c:v>0.20951099147599819</c:v>
                </c:pt>
                <c:pt idx="1552">
                  <c:v>0.20995962314939434</c:v>
                </c:pt>
                <c:pt idx="1553">
                  <c:v>0.21040825482279049</c:v>
                </c:pt>
                <c:pt idx="1554">
                  <c:v>0.21085688649618664</c:v>
                </c:pt>
                <c:pt idx="1555">
                  <c:v>0.21130551816958276</c:v>
                </c:pt>
                <c:pt idx="1556">
                  <c:v>0.21175414984297891</c:v>
                </c:pt>
                <c:pt idx="1557">
                  <c:v>0.21220278151637506</c:v>
                </c:pt>
                <c:pt idx="1558">
                  <c:v>0.21265141318977121</c:v>
                </c:pt>
                <c:pt idx="1559">
                  <c:v>0.21310004486316733</c:v>
                </c:pt>
                <c:pt idx="1560">
                  <c:v>0.21354867653656348</c:v>
                </c:pt>
                <c:pt idx="1561">
                  <c:v>0.21399730820995963</c:v>
                </c:pt>
                <c:pt idx="1562">
                  <c:v>0.21444593988335575</c:v>
                </c:pt>
                <c:pt idx="1563">
                  <c:v>0.2148945715567519</c:v>
                </c:pt>
                <c:pt idx="1564">
                  <c:v>0.21534320323014805</c:v>
                </c:pt>
                <c:pt idx="1565">
                  <c:v>0.2157918349035442</c:v>
                </c:pt>
                <c:pt idx="1566">
                  <c:v>0.21624046657694032</c:v>
                </c:pt>
                <c:pt idx="1567">
                  <c:v>0.21668909825033647</c:v>
                </c:pt>
                <c:pt idx="1568">
                  <c:v>0.21713772992373262</c:v>
                </c:pt>
                <c:pt idx="1569">
                  <c:v>0.21758636159712877</c:v>
                </c:pt>
                <c:pt idx="1570">
                  <c:v>0.21803499327052489</c:v>
                </c:pt>
                <c:pt idx="1571">
                  <c:v>0.21848362494392104</c:v>
                </c:pt>
                <c:pt idx="1572">
                  <c:v>0.21893225661731719</c:v>
                </c:pt>
                <c:pt idx="1573">
                  <c:v>0.21938088829071331</c:v>
                </c:pt>
                <c:pt idx="1574">
                  <c:v>0.21982951996410946</c:v>
                </c:pt>
                <c:pt idx="1575">
                  <c:v>0.22027815163750561</c:v>
                </c:pt>
                <c:pt idx="1576">
                  <c:v>0.22072678331090176</c:v>
                </c:pt>
                <c:pt idx="1577">
                  <c:v>0.22117541498429788</c:v>
                </c:pt>
                <c:pt idx="1578">
                  <c:v>0.22117541498429788</c:v>
                </c:pt>
                <c:pt idx="1579">
                  <c:v>0.22162404665769403</c:v>
                </c:pt>
                <c:pt idx="1580">
                  <c:v>0.22162404665769403</c:v>
                </c:pt>
                <c:pt idx="1581">
                  <c:v>0.22207267833109018</c:v>
                </c:pt>
                <c:pt idx="1582">
                  <c:v>0.22252131000448633</c:v>
                </c:pt>
                <c:pt idx="1583">
                  <c:v>0.22296994167788245</c:v>
                </c:pt>
                <c:pt idx="1584">
                  <c:v>0.2234185733512786</c:v>
                </c:pt>
                <c:pt idx="1585">
                  <c:v>0.22386720502467475</c:v>
                </c:pt>
                <c:pt idx="1586">
                  <c:v>0.2243158366980709</c:v>
                </c:pt>
                <c:pt idx="1587">
                  <c:v>0.22476446837146702</c:v>
                </c:pt>
                <c:pt idx="1588">
                  <c:v>0.22521310004486317</c:v>
                </c:pt>
                <c:pt idx="1589">
                  <c:v>0.22566173171825932</c:v>
                </c:pt>
                <c:pt idx="1590">
                  <c:v>0.22611036339165544</c:v>
                </c:pt>
                <c:pt idx="1591">
                  <c:v>0.22655899506505159</c:v>
                </c:pt>
                <c:pt idx="1592">
                  <c:v>0.22700762673844774</c:v>
                </c:pt>
                <c:pt idx="1593">
                  <c:v>0.22745625841184389</c:v>
                </c:pt>
                <c:pt idx="1594">
                  <c:v>0.22790489008524001</c:v>
                </c:pt>
                <c:pt idx="1595">
                  <c:v>0.22835352175863616</c:v>
                </c:pt>
                <c:pt idx="1596">
                  <c:v>0.22880215343203231</c:v>
                </c:pt>
                <c:pt idx="1597">
                  <c:v>0.22925078510542846</c:v>
                </c:pt>
                <c:pt idx="1598">
                  <c:v>0.22969941677882458</c:v>
                </c:pt>
                <c:pt idx="1599">
                  <c:v>0.23014804845222073</c:v>
                </c:pt>
                <c:pt idx="1600">
                  <c:v>0.23059668012561688</c:v>
                </c:pt>
                <c:pt idx="1601">
                  <c:v>0.231045311799013</c:v>
                </c:pt>
                <c:pt idx="1602">
                  <c:v>0.23149394347240915</c:v>
                </c:pt>
                <c:pt idx="1603">
                  <c:v>0.2319425751458053</c:v>
                </c:pt>
                <c:pt idx="1604">
                  <c:v>0.23239120681920145</c:v>
                </c:pt>
                <c:pt idx="1605">
                  <c:v>0.23283983849259757</c:v>
                </c:pt>
                <c:pt idx="1606">
                  <c:v>0.23328847016599372</c:v>
                </c:pt>
                <c:pt idx="1607">
                  <c:v>0.23373710183938987</c:v>
                </c:pt>
                <c:pt idx="1608">
                  <c:v>0.23418573351278602</c:v>
                </c:pt>
                <c:pt idx="1609">
                  <c:v>0.23463436518618214</c:v>
                </c:pt>
                <c:pt idx="1610">
                  <c:v>0.23508299685957829</c:v>
                </c:pt>
                <c:pt idx="1611">
                  <c:v>0.23553162853297444</c:v>
                </c:pt>
                <c:pt idx="1612">
                  <c:v>0.23598026020637056</c:v>
                </c:pt>
                <c:pt idx="1613">
                  <c:v>0.23642889187976671</c:v>
                </c:pt>
                <c:pt idx="1614">
                  <c:v>0.23687752355316286</c:v>
                </c:pt>
                <c:pt idx="1615">
                  <c:v>0.237326155226559</c:v>
                </c:pt>
                <c:pt idx="1616">
                  <c:v>0.23777478689995513</c:v>
                </c:pt>
                <c:pt idx="1617">
                  <c:v>0.23822341857335128</c:v>
                </c:pt>
                <c:pt idx="1618">
                  <c:v>0.23867205024674742</c:v>
                </c:pt>
                <c:pt idx="1619">
                  <c:v>0.23912068192014357</c:v>
                </c:pt>
                <c:pt idx="1620">
                  <c:v>0.2395693135935397</c:v>
                </c:pt>
                <c:pt idx="1621">
                  <c:v>0.24001794526693584</c:v>
                </c:pt>
                <c:pt idx="1622">
                  <c:v>0.24001794526693584</c:v>
                </c:pt>
                <c:pt idx="1623">
                  <c:v>0.24046657694033199</c:v>
                </c:pt>
                <c:pt idx="1624">
                  <c:v>0.24091520861372812</c:v>
                </c:pt>
                <c:pt idx="1625">
                  <c:v>0.24136384028712426</c:v>
                </c:pt>
                <c:pt idx="1626">
                  <c:v>0.24181247196052041</c:v>
                </c:pt>
                <c:pt idx="1627">
                  <c:v>0.24226110363391656</c:v>
                </c:pt>
                <c:pt idx="1628">
                  <c:v>0.24270973530731269</c:v>
                </c:pt>
                <c:pt idx="1629">
                  <c:v>0.24315836698070883</c:v>
                </c:pt>
                <c:pt idx="1630">
                  <c:v>0.24360699865410498</c:v>
                </c:pt>
                <c:pt idx="1631">
                  <c:v>0.24405563032750113</c:v>
                </c:pt>
                <c:pt idx="1632">
                  <c:v>0.24450426200089725</c:v>
                </c:pt>
                <c:pt idx="1633">
                  <c:v>0.2449528936742934</c:v>
                </c:pt>
                <c:pt idx="1634">
                  <c:v>0.24540152534768955</c:v>
                </c:pt>
                <c:pt idx="1635">
                  <c:v>0.2458501570210857</c:v>
                </c:pt>
                <c:pt idx="1636">
                  <c:v>0.24629878869448182</c:v>
                </c:pt>
                <c:pt idx="1637">
                  <c:v>0.24674742036787797</c:v>
                </c:pt>
                <c:pt idx="1638">
                  <c:v>0.24719605204127412</c:v>
                </c:pt>
                <c:pt idx="1639">
                  <c:v>0.24764468371467024</c:v>
                </c:pt>
                <c:pt idx="1640">
                  <c:v>0.24809331538806639</c:v>
                </c:pt>
                <c:pt idx="1641">
                  <c:v>0.24854194706146254</c:v>
                </c:pt>
                <c:pt idx="1642">
                  <c:v>0.24899057873485869</c:v>
                </c:pt>
                <c:pt idx="1643">
                  <c:v>0.24943921040825481</c:v>
                </c:pt>
                <c:pt idx="1644">
                  <c:v>0.24988784208165096</c:v>
                </c:pt>
                <c:pt idx="1645">
                  <c:v>0.25033647375504708</c:v>
                </c:pt>
                <c:pt idx="1646">
                  <c:v>0.25033647375504708</c:v>
                </c:pt>
                <c:pt idx="1647">
                  <c:v>0.25078510542844323</c:v>
                </c:pt>
                <c:pt idx="1648">
                  <c:v>0.25123373710183938</c:v>
                </c:pt>
                <c:pt idx="1649">
                  <c:v>0.25168236877523553</c:v>
                </c:pt>
                <c:pt idx="1650">
                  <c:v>0.25213100044863168</c:v>
                </c:pt>
                <c:pt idx="1651">
                  <c:v>0.25257963212202783</c:v>
                </c:pt>
                <c:pt idx="1652">
                  <c:v>0.25302826379542398</c:v>
                </c:pt>
                <c:pt idx="1653">
                  <c:v>0.25347689546882007</c:v>
                </c:pt>
                <c:pt idx="1654">
                  <c:v>0.25392552714221622</c:v>
                </c:pt>
                <c:pt idx="1655">
                  <c:v>0.25437415881561237</c:v>
                </c:pt>
                <c:pt idx="1656">
                  <c:v>0.25482279048900852</c:v>
                </c:pt>
                <c:pt idx="1657">
                  <c:v>0.25527142216240467</c:v>
                </c:pt>
                <c:pt idx="1658">
                  <c:v>0.25572005383580082</c:v>
                </c:pt>
                <c:pt idx="1659">
                  <c:v>0.25616868550919697</c:v>
                </c:pt>
                <c:pt idx="1660">
                  <c:v>0.25661731718259312</c:v>
                </c:pt>
                <c:pt idx="1661">
                  <c:v>0.25706594885598921</c:v>
                </c:pt>
                <c:pt idx="1662">
                  <c:v>0.25751458052938536</c:v>
                </c:pt>
                <c:pt idx="1663">
                  <c:v>0.25796321220278151</c:v>
                </c:pt>
                <c:pt idx="1664">
                  <c:v>0.25841184387617766</c:v>
                </c:pt>
                <c:pt idx="1665">
                  <c:v>0.25886047554957381</c:v>
                </c:pt>
                <c:pt idx="1666">
                  <c:v>0.25930910722296996</c:v>
                </c:pt>
                <c:pt idx="1667">
                  <c:v>0.25930910722296996</c:v>
                </c:pt>
                <c:pt idx="1668">
                  <c:v>0.25975773889636611</c:v>
                </c:pt>
                <c:pt idx="1669">
                  <c:v>0.2602063705697622</c:v>
                </c:pt>
                <c:pt idx="1670">
                  <c:v>0.26065500224315835</c:v>
                </c:pt>
                <c:pt idx="1671">
                  <c:v>0.2611036339165545</c:v>
                </c:pt>
                <c:pt idx="1672">
                  <c:v>0.26155226558995065</c:v>
                </c:pt>
                <c:pt idx="1673">
                  <c:v>0.2620008972633468</c:v>
                </c:pt>
                <c:pt idx="1674">
                  <c:v>0.2620008972633468</c:v>
                </c:pt>
                <c:pt idx="1675">
                  <c:v>0.26244952893674295</c:v>
                </c:pt>
                <c:pt idx="1676">
                  <c:v>0.2628981606101391</c:v>
                </c:pt>
                <c:pt idx="1677">
                  <c:v>0.26334679228353519</c:v>
                </c:pt>
                <c:pt idx="1678">
                  <c:v>0.26379542395693134</c:v>
                </c:pt>
                <c:pt idx="1679">
                  <c:v>0.26424405563032749</c:v>
                </c:pt>
                <c:pt idx="1680">
                  <c:v>0.26469268730372364</c:v>
                </c:pt>
                <c:pt idx="1681">
                  <c:v>0.26514131897711979</c:v>
                </c:pt>
                <c:pt idx="1682">
                  <c:v>0.26514131897711979</c:v>
                </c:pt>
                <c:pt idx="1683">
                  <c:v>0.26558995065051594</c:v>
                </c:pt>
                <c:pt idx="1684">
                  <c:v>0.26603858232391209</c:v>
                </c:pt>
                <c:pt idx="1685">
                  <c:v>0.26648721399730824</c:v>
                </c:pt>
                <c:pt idx="1686">
                  <c:v>0.26693584567070433</c:v>
                </c:pt>
                <c:pt idx="1687">
                  <c:v>0.26738447734410048</c:v>
                </c:pt>
                <c:pt idx="1688">
                  <c:v>0.26783310901749663</c:v>
                </c:pt>
                <c:pt idx="1689">
                  <c:v>0.26828174069089278</c:v>
                </c:pt>
                <c:pt idx="1690">
                  <c:v>0.26873037236428893</c:v>
                </c:pt>
                <c:pt idx="1691">
                  <c:v>0.26917900403768508</c:v>
                </c:pt>
                <c:pt idx="1692">
                  <c:v>0.26962763571108123</c:v>
                </c:pt>
                <c:pt idx="1693">
                  <c:v>0.26962763571108123</c:v>
                </c:pt>
                <c:pt idx="1694">
                  <c:v>0.27007626738447732</c:v>
                </c:pt>
                <c:pt idx="1695">
                  <c:v>0.27052489905787347</c:v>
                </c:pt>
                <c:pt idx="1696">
                  <c:v>0.27097353073126962</c:v>
                </c:pt>
                <c:pt idx="1697">
                  <c:v>0.27142216240466577</c:v>
                </c:pt>
                <c:pt idx="1698">
                  <c:v>0.27187079407806192</c:v>
                </c:pt>
                <c:pt idx="1699">
                  <c:v>0.27231942575145807</c:v>
                </c:pt>
                <c:pt idx="1700">
                  <c:v>0.27276805742485422</c:v>
                </c:pt>
                <c:pt idx="1701">
                  <c:v>0.27321668909825031</c:v>
                </c:pt>
                <c:pt idx="1702">
                  <c:v>0.27366532077164646</c:v>
                </c:pt>
                <c:pt idx="1703">
                  <c:v>0.27411395244504261</c:v>
                </c:pt>
                <c:pt idx="1704">
                  <c:v>0.27456258411843876</c:v>
                </c:pt>
                <c:pt idx="1705">
                  <c:v>0.27501121579183491</c:v>
                </c:pt>
                <c:pt idx="1706">
                  <c:v>0.27545984746523106</c:v>
                </c:pt>
                <c:pt idx="1707">
                  <c:v>0.27590847913862721</c:v>
                </c:pt>
                <c:pt idx="1708">
                  <c:v>0.27635711081202335</c:v>
                </c:pt>
                <c:pt idx="1709">
                  <c:v>0.27680574248541945</c:v>
                </c:pt>
                <c:pt idx="1710">
                  <c:v>0.2772543741588156</c:v>
                </c:pt>
                <c:pt idx="1711">
                  <c:v>0.27770300583221175</c:v>
                </c:pt>
                <c:pt idx="1712">
                  <c:v>0.2781516375056079</c:v>
                </c:pt>
                <c:pt idx="1713">
                  <c:v>0.27860026917900405</c:v>
                </c:pt>
                <c:pt idx="1714">
                  <c:v>0.27904890085240019</c:v>
                </c:pt>
                <c:pt idx="1715">
                  <c:v>0.27949753252579634</c:v>
                </c:pt>
                <c:pt idx="1716">
                  <c:v>0.27994616419919244</c:v>
                </c:pt>
                <c:pt idx="1717">
                  <c:v>0.28039479587258859</c:v>
                </c:pt>
                <c:pt idx="1718">
                  <c:v>0.28084342754598474</c:v>
                </c:pt>
                <c:pt idx="1719">
                  <c:v>0.28129205921938089</c:v>
                </c:pt>
                <c:pt idx="1720">
                  <c:v>0.28174069089277703</c:v>
                </c:pt>
                <c:pt idx="1721">
                  <c:v>0.28218932256617318</c:v>
                </c:pt>
                <c:pt idx="1722">
                  <c:v>0.28263795423956933</c:v>
                </c:pt>
                <c:pt idx="1723">
                  <c:v>0.28308658591296548</c:v>
                </c:pt>
                <c:pt idx="1724">
                  <c:v>0.28353521758636158</c:v>
                </c:pt>
                <c:pt idx="1725">
                  <c:v>0.28398384925975773</c:v>
                </c:pt>
                <c:pt idx="1726">
                  <c:v>0.28443248093315388</c:v>
                </c:pt>
                <c:pt idx="1727">
                  <c:v>0.28488111260655002</c:v>
                </c:pt>
                <c:pt idx="1728">
                  <c:v>0.28532974427994617</c:v>
                </c:pt>
                <c:pt idx="1729">
                  <c:v>0.28577837595334232</c:v>
                </c:pt>
                <c:pt idx="1730">
                  <c:v>0.28622700762673847</c:v>
                </c:pt>
                <c:pt idx="1731">
                  <c:v>0.28667563930013457</c:v>
                </c:pt>
                <c:pt idx="1732">
                  <c:v>0.28712427097353072</c:v>
                </c:pt>
                <c:pt idx="1733">
                  <c:v>0.28757290264692686</c:v>
                </c:pt>
                <c:pt idx="1734">
                  <c:v>0.28802153432032301</c:v>
                </c:pt>
                <c:pt idx="1735">
                  <c:v>0.28847016599371916</c:v>
                </c:pt>
                <c:pt idx="1736">
                  <c:v>0.28891879766711531</c:v>
                </c:pt>
                <c:pt idx="1737">
                  <c:v>0.28936742934051146</c:v>
                </c:pt>
                <c:pt idx="1738">
                  <c:v>0.28981606101390756</c:v>
                </c:pt>
                <c:pt idx="1739">
                  <c:v>0.2902646926873037</c:v>
                </c:pt>
                <c:pt idx="1740">
                  <c:v>0.29071332436069985</c:v>
                </c:pt>
                <c:pt idx="1741">
                  <c:v>0.291161956034096</c:v>
                </c:pt>
                <c:pt idx="1742">
                  <c:v>0.29161058770749215</c:v>
                </c:pt>
                <c:pt idx="1743">
                  <c:v>0.2920592193808883</c:v>
                </c:pt>
                <c:pt idx="1744">
                  <c:v>0.29250785105428445</c:v>
                </c:pt>
                <c:pt idx="1745">
                  <c:v>0.2929564827276806</c:v>
                </c:pt>
                <c:pt idx="1746">
                  <c:v>0.29340511440107669</c:v>
                </c:pt>
                <c:pt idx="1747">
                  <c:v>0.29385374607447284</c:v>
                </c:pt>
                <c:pt idx="1748">
                  <c:v>0.29430237774786899</c:v>
                </c:pt>
                <c:pt idx="1749">
                  <c:v>0.29475100942126514</c:v>
                </c:pt>
                <c:pt idx="1750">
                  <c:v>0.29519964109466129</c:v>
                </c:pt>
                <c:pt idx="1751">
                  <c:v>0.29564827276805744</c:v>
                </c:pt>
                <c:pt idx="1752">
                  <c:v>0.29609690444145359</c:v>
                </c:pt>
                <c:pt idx="1753">
                  <c:v>0.29654553611484968</c:v>
                </c:pt>
                <c:pt idx="1754">
                  <c:v>0.29699416778824583</c:v>
                </c:pt>
                <c:pt idx="1755">
                  <c:v>0.29744279946164198</c:v>
                </c:pt>
                <c:pt idx="1756">
                  <c:v>0.29789143113503813</c:v>
                </c:pt>
                <c:pt idx="1757">
                  <c:v>0.29789143113503813</c:v>
                </c:pt>
                <c:pt idx="1758">
                  <c:v>0.29834006280843428</c:v>
                </c:pt>
                <c:pt idx="1759">
                  <c:v>0.29878869448183043</c:v>
                </c:pt>
                <c:pt idx="1760">
                  <c:v>0.29923732615522658</c:v>
                </c:pt>
                <c:pt idx="1761">
                  <c:v>0.29968595782862267</c:v>
                </c:pt>
                <c:pt idx="1762">
                  <c:v>0.30013458950201882</c:v>
                </c:pt>
                <c:pt idx="1763">
                  <c:v>0.30058322117541497</c:v>
                </c:pt>
                <c:pt idx="1764">
                  <c:v>0.30103185284881112</c:v>
                </c:pt>
                <c:pt idx="1765">
                  <c:v>0.30148048452220727</c:v>
                </c:pt>
                <c:pt idx="1766">
                  <c:v>0.30192911619560342</c:v>
                </c:pt>
                <c:pt idx="1767">
                  <c:v>0.30237774786899957</c:v>
                </c:pt>
                <c:pt idx="1768">
                  <c:v>0.30282637954239572</c:v>
                </c:pt>
                <c:pt idx="1769">
                  <c:v>0.30327501121579181</c:v>
                </c:pt>
                <c:pt idx="1770">
                  <c:v>0.30372364288918796</c:v>
                </c:pt>
                <c:pt idx="1771">
                  <c:v>0.30372364288918796</c:v>
                </c:pt>
                <c:pt idx="1772">
                  <c:v>0.30417227456258411</c:v>
                </c:pt>
                <c:pt idx="1773">
                  <c:v>0.30462090623598026</c:v>
                </c:pt>
                <c:pt idx="1774">
                  <c:v>0.30506953790937641</c:v>
                </c:pt>
                <c:pt idx="1775">
                  <c:v>0.30551816958277256</c:v>
                </c:pt>
                <c:pt idx="1776">
                  <c:v>0.30596680125616871</c:v>
                </c:pt>
                <c:pt idx="1777">
                  <c:v>0.3064154329295648</c:v>
                </c:pt>
                <c:pt idx="1778">
                  <c:v>0.30686406460296095</c:v>
                </c:pt>
                <c:pt idx="1779">
                  <c:v>0.3073126962763571</c:v>
                </c:pt>
                <c:pt idx="1780">
                  <c:v>0.3073126962763571</c:v>
                </c:pt>
                <c:pt idx="1781">
                  <c:v>0.30776132794975325</c:v>
                </c:pt>
                <c:pt idx="1782">
                  <c:v>0.3082099596231494</c:v>
                </c:pt>
                <c:pt idx="1783">
                  <c:v>0.30865859129654555</c:v>
                </c:pt>
                <c:pt idx="1784">
                  <c:v>0.3091072229699417</c:v>
                </c:pt>
                <c:pt idx="1785">
                  <c:v>0.30955585464333785</c:v>
                </c:pt>
                <c:pt idx="1786">
                  <c:v>0.31000448631673394</c:v>
                </c:pt>
                <c:pt idx="1787">
                  <c:v>0.31045311799013009</c:v>
                </c:pt>
                <c:pt idx="1788">
                  <c:v>0.31090174966352624</c:v>
                </c:pt>
                <c:pt idx="1789">
                  <c:v>0.31135038133692239</c:v>
                </c:pt>
                <c:pt idx="1790">
                  <c:v>0.31179901301031854</c:v>
                </c:pt>
                <c:pt idx="1791">
                  <c:v>0.31224764468371469</c:v>
                </c:pt>
                <c:pt idx="1792">
                  <c:v>0.31269627635711084</c:v>
                </c:pt>
                <c:pt idx="1793">
                  <c:v>0.31314490803050693</c:v>
                </c:pt>
                <c:pt idx="1794">
                  <c:v>0.31359353970390308</c:v>
                </c:pt>
                <c:pt idx="1795">
                  <c:v>0.31404217137729923</c:v>
                </c:pt>
                <c:pt idx="1796">
                  <c:v>0.31449080305069538</c:v>
                </c:pt>
                <c:pt idx="1797">
                  <c:v>0.31493943472409153</c:v>
                </c:pt>
                <c:pt idx="1798">
                  <c:v>0.31538806639748768</c:v>
                </c:pt>
                <c:pt idx="1799">
                  <c:v>0.31583669807088383</c:v>
                </c:pt>
                <c:pt idx="1800">
                  <c:v>0.31628532974427992</c:v>
                </c:pt>
                <c:pt idx="1801">
                  <c:v>0.31673396141767607</c:v>
                </c:pt>
                <c:pt idx="1802">
                  <c:v>0.31718259309107222</c:v>
                </c:pt>
                <c:pt idx="1803">
                  <c:v>0.31763122476446837</c:v>
                </c:pt>
                <c:pt idx="1804">
                  <c:v>0.31807985643786452</c:v>
                </c:pt>
                <c:pt idx="1805">
                  <c:v>0.31852848811126067</c:v>
                </c:pt>
                <c:pt idx="1806">
                  <c:v>0.31897711978465682</c:v>
                </c:pt>
                <c:pt idx="1807">
                  <c:v>0.31942575145805296</c:v>
                </c:pt>
                <c:pt idx="1808">
                  <c:v>0.31987438313144906</c:v>
                </c:pt>
                <c:pt idx="1809">
                  <c:v>0.32032301480484521</c:v>
                </c:pt>
                <c:pt idx="1810">
                  <c:v>0.32077164647824136</c:v>
                </c:pt>
                <c:pt idx="1811">
                  <c:v>0.32122027815163751</c:v>
                </c:pt>
                <c:pt idx="1812">
                  <c:v>0.32166890982503366</c:v>
                </c:pt>
                <c:pt idx="1813">
                  <c:v>0.3221175414984298</c:v>
                </c:pt>
                <c:pt idx="1814">
                  <c:v>0.32256617317182595</c:v>
                </c:pt>
                <c:pt idx="1815">
                  <c:v>0.32301480484522205</c:v>
                </c:pt>
                <c:pt idx="1816">
                  <c:v>0.3234634365186182</c:v>
                </c:pt>
                <c:pt idx="1817">
                  <c:v>0.32391206819201435</c:v>
                </c:pt>
                <c:pt idx="1818">
                  <c:v>0.3243606998654105</c:v>
                </c:pt>
                <c:pt idx="1819">
                  <c:v>0.32480933153880664</c:v>
                </c:pt>
                <c:pt idx="1820">
                  <c:v>0.32525796321220279</c:v>
                </c:pt>
                <c:pt idx="1821">
                  <c:v>0.32570659488559894</c:v>
                </c:pt>
                <c:pt idx="1822">
                  <c:v>0.32615522655899509</c:v>
                </c:pt>
                <c:pt idx="1823">
                  <c:v>0.32660385823239119</c:v>
                </c:pt>
                <c:pt idx="1824">
                  <c:v>0.32705248990578734</c:v>
                </c:pt>
                <c:pt idx="1825">
                  <c:v>0.32750112157918349</c:v>
                </c:pt>
                <c:pt idx="1826">
                  <c:v>0.32794975325257963</c:v>
                </c:pt>
                <c:pt idx="1827">
                  <c:v>0.32839838492597578</c:v>
                </c:pt>
                <c:pt idx="1828">
                  <c:v>0.32884701659937193</c:v>
                </c:pt>
                <c:pt idx="1829">
                  <c:v>0.32929564827276808</c:v>
                </c:pt>
                <c:pt idx="1830">
                  <c:v>0.32974427994616418</c:v>
                </c:pt>
                <c:pt idx="1831">
                  <c:v>0.33019291161956033</c:v>
                </c:pt>
                <c:pt idx="1832">
                  <c:v>0.33064154329295647</c:v>
                </c:pt>
                <c:pt idx="1833">
                  <c:v>0.33109017496635262</c:v>
                </c:pt>
                <c:pt idx="1834">
                  <c:v>0.33153880663974877</c:v>
                </c:pt>
                <c:pt idx="1835">
                  <c:v>0.33198743831314492</c:v>
                </c:pt>
                <c:pt idx="1836">
                  <c:v>0.33243606998654107</c:v>
                </c:pt>
                <c:pt idx="1837">
                  <c:v>0.33288470165993717</c:v>
                </c:pt>
                <c:pt idx="1838">
                  <c:v>0.33333333333333331</c:v>
                </c:pt>
                <c:pt idx="1839">
                  <c:v>0.33378196500672946</c:v>
                </c:pt>
                <c:pt idx="1840">
                  <c:v>0.33423059668012561</c:v>
                </c:pt>
                <c:pt idx="1841">
                  <c:v>0.33467922835352176</c:v>
                </c:pt>
                <c:pt idx="1842">
                  <c:v>0.33512786002691791</c:v>
                </c:pt>
                <c:pt idx="1843">
                  <c:v>0.33557649170031406</c:v>
                </c:pt>
                <c:pt idx="1844">
                  <c:v>0.33602512337371021</c:v>
                </c:pt>
                <c:pt idx="1845">
                  <c:v>0.3364737550471063</c:v>
                </c:pt>
                <c:pt idx="1846">
                  <c:v>0.33692238672050245</c:v>
                </c:pt>
                <c:pt idx="1847">
                  <c:v>0.3373710183938986</c:v>
                </c:pt>
                <c:pt idx="1848">
                  <c:v>0.33781965006729475</c:v>
                </c:pt>
                <c:pt idx="1849">
                  <c:v>0.3382682817406909</c:v>
                </c:pt>
                <c:pt idx="1850">
                  <c:v>0.33871691341408705</c:v>
                </c:pt>
                <c:pt idx="1851">
                  <c:v>0.3391655450874832</c:v>
                </c:pt>
                <c:pt idx="1852">
                  <c:v>0.33961417676087929</c:v>
                </c:pt>
                <c:pt idx="1853">
                  <c:v>0.34006280843427544</c:v>
                </c:pt>
                <c:pt idx="1854">
                  <c:v>0.34051144010767159</c:v>
                </c:pt>
                <c:pt idx="1855">
                  <c:v>0.34096007178106774</c:v>
                </c:pt>
                <c:pt idx="1856">
                  <c:v>0.34140870345446389</c:v>
                </c:pt>
                <c:pt idx="1857">
                  <c:v>0.34185733512786004</c:v>
                </c:pt>
                <c:pt idx="1858">
                  <c:v>0.34230596680125619</c:v>
                </c:pt>
                <c:pt idx="1859">
                  <c:v>0.34275459847465228</c:v>
                </c:pt>
                <c:pt idx="1860">
                  <c:v>0.34320323014804843</c:v>
                </c:pt>
                <c:pt idx="1861">
                  <c:v>0.34365186182144458</c:v>
                </c:pt>
                <c:pt idx="1862">
                  <c:v>0.34410049349484073</c:v>
                </c:pt>
                <c:pt idx="1863">
                  <c:v>0.34454912516823688</c:v>
                </c:pt>
                <c:pt idx="1864">
                  <c:v>0.34499775684163303</c:v>
                </c:pt>
                <c:pt idx="1865">
                  <c:v>0.34544638851502918</c:v>
                </c:pt>
                <c:pt idx="1866">
                  <c:v>0.34589502018842533</c:v>
                </c:pt>
                <c:pt idx="1867">
                  <c:v>0.34634365186182142</c:v>
                </c:pt>
                <c:pt idx="1868">
                  <c:v>0.34679228353521757</c:v>
                </c:pt>
                <c:pt idx="1869">
                  <c:v>0.34724091520861372</c:v>
                </c:pt>
                <c:pt idx="1870">
                  <c:v>0.34768954688200987</c:v>
                </c:pt>
                <c:pt idx="1871">
                  <c:v>0.34813817855540602</c:v>
                </c:pt>
                <c:pt idx="1872">
                  <c:v>0.34858681022880217</c:v>
                </c:pt>
                <c:pt idx="1873">
                  <c:v>0.34903544190219832</c:v>
                </c:pt>
                <c:pt idx="1874">
                  <c:v>0.34948407357559441</c:v>
                </c:pt>
                <c:pt idx="1875">
                  <c:v>0.34993270524899056</c:v>
                </c:pt>
                <c:pt idx="1876">
                  <c:v>0.35038133692238671</c:v>
                </c:pt>
                <c:pt idx="1877">
                  <c:v>0.35082996859578286</c:v>
                </c:pt>
                <c:pt idx="1878">
                  <c:v>0.35127860026917901</c:v>
                </c:pt>
                <c:pt idx="1879">
                  <c:v>0.35172723194257516</c:v>
                </c:pt>
                <c:pt idx="1880">
                  <c:v>0.35217586361597131</c:v>
                </c:pt>
                <c:pt idx="1881">
                  <c:v>0.35262449528936746</c:v>
                </c:pt>
                <c:pt idx="1882">
                  <c:v>0.35307312696276355</c:v>
                </c:pt>
                <c:pt idx="1883">
                  <c:v>0.3535217586361597</c:v>
                </c:pt>
                <c:pt idx="1884">
                  <c:v>0.35397039030955585</c:v>
                </c:pt>
                <c:pt idx="1885">
                  <c:v>0.354419021982952</c:v>
                </c:pt>
                <c:pt idx="1886">
                  <c:v>0.35486765365634815</c:v>
                </c:pt>
                <c:pt idx="1887">
                  <c:v>0.3553162853297443</c:v>
                </c:pt>
                <c:pt idx="1888">
                  <c:v>0.35576491700314045</c:v>
                </c:pt>
                <c:pt idx="1889">
                  <c:v>0.35621354867653654</c:v>
                </c:pt>
                <c:pt idx="1890">
                  <c:v>0.35666218034993269</c:v>
                </c:pt>
                <c:pt idx="1891">
                  <c:v>0.35711081202332884</c:v>
                </c:pt>
                <c:pt idx="1892">
                  <c:v>0.35755944369672499</c:v>
                </c:pt>
                <c:pt idx="1893">
                  <c:v>0.35800807537012114</c:v>
                </c:pt>
                <c:pt idx="1894">
                  <c:v>0.35845670704351729</c:v>
                </c:pt>
                <c:pt idx="1895">
                  <c:v>0.35890533871691344</c:v>
                </c:pt>
                <c:pt idx="1896">
                  <c:v>0.35935397039030953</c:v>
                </c:pt>
                <c:pt idx="1897">
                  <c:v>0.35980260206370568</c:v>
                </c:pt>
                <c:pt idx="1898">
                  <c:v>0.36025123373710183</c:v>
                </c:pt>
                <c:pt idx="1899">
                  <c:v>0.36069986541049798</c:v>
                </c:pt>
                <c:pt idx="1900">
                  <c:v>0.36114849708389413</c:v>
                </c:pt>
                <c:pt idx="1901">
                  <c:v>0.36159712875729028</c:v>
                </c:pt>
                <c:pt idx="1902">
                  <c:v>0.36204576043068643</c:v>
                </c:pt>
                <c:pt idx="1903">
                  <c:v>0.36249439210408257</c:v>
                </c:pt>
                <c:pt idx="1904">
                  <c:v>0.36294302377747867</c:v>
                </c:pt>
                <c:pt idx="1905">
                  <c:v>0.36339165545087482</c:v>
                </c:pt>
                <c:pt idx="1906">
                  <c:v>0.36384028712427097</c:v>
                </c:pt>
                <c:pt idx="1907">
                  <c:v>0.36428891879766712</c:v>
                </c:pt>
                <c:pt idx="1908">
                  <c:v>0.36473755047106327</c:v>
                </c:pt>
                <c:pt idx="1909">
                  <c:v>0.36518618214445941</c:v>
                </c:pt>
                <c:pt idx="1910">
                  <c:v>0.36563481381785556</c:v>
                </c:pt>
                <c:pt idx="1911">
                  <c:v>0.36608344549125166</c:v>
                </c:pt>
                <c:pt idx="1912">
                  <c:v>0.36653207716464781</c:v>
                </c:pt>
                <c:pt idx="1913">
                  <c:v>0.36698070883804396</c:v>
                </c:pt>
                <c:pt idx="1914">
                  <c:v>0.36742934051144011</c:v>
                </c:pt>
                <c:pt idx="1915">
                  <c:v>0.36787797218483625</c:v>
                </c:pt>
                <c:pt idx="1916">
                  <c:v>0.3683266038582324</c:v>
                </c:pt>
                <c:pt idx="1917">
                  <c:v>0.36877523553162855</c:v>
                </c:pt>
                <c:pt idx="1918">
                  <c:v>0.36922386720502465</c:v>
                </c:pt>
                <c:pt idx="1919">
                  <c:v>0.3696724988784208</c:v>
                </c:pt>
                <c:pt idx="1920">
                  <c:v>0.37012113055181695</c:v>
                </c:pt>
                <c:pt idx="1921">
                  <c:v>0.3705697622252131</c:v>
                </c:pt>
                <c:pt idx="1922">
                  <c:v>0.37101839389860924</c:v>
                </c:pt>
                <c:pt idx="1923">
                  <c:v>0.37146702557200539</c:v>
                </c:pt>
                <c:pt idx="1924">
                  <c:v>0.37191565724540154</c:v>
                </c:pt>
                <c:pt idx="1925">
                  <c:v>0.37236428891879769</c:v>
                </c:pt>
                <c:pt idx="1926">
                  <c:v>0.37281292059219379</c:v>
                </c:pt>
                <c:pt idx="1927">
                  <c:v>0.37326155226558994</c:v>
                </c:pt>
                <c:pt idx="1928">
                  <c:v>0.37371018393898608</c:v>
                </c:pt>
                <c:pt idx="1929">
                  <c:v>0.37415881561238223</c:v>
                </c:pt>
                <c:pt idx="1930">
                  <c:v>0.37460744728577838</c:v>
                </c:pt>
                <c:pt idx="1931">
                  <c:v>0.37505607895917453</c:v>
                </c:pt>
                <c:pt idx="1932">
                  <c:v>0.37550471063257068</c:v>
                </c:pt>
                <c:pt idx="1933">
                  <c:v>0.37595334230596678</c:v>
                </c:pt>
                <c:pt idx="1934">
                  <c:v>0.37640197397936292</c:v>
                </c:pt>
                <c:pt idx="1935">
                  <c:v>0.37685060565275907</c:v>
                </c:pt>
                <c:pt idx="1936">
                  <c:v>0.37729923732615522</c:v>
                </c:pt>
                <c:pt idx="1937">
                  <c:v>0.37774786899955137</c:v>
                </c:pt>
                <c:pt idx="1938">
                  <c:v>0.37819650067294752</c:v>
                </c:pt>
                <c:pt idx="1939">
                  <c:v>0.37864513234634367</c:v>
                </c:pt>
                <c:pt idx="1940">
                  <c:v>0.37909376401973982</c:v>
                </c:pt>
                <c:pt idx="1941">
                  <c:v>0.37954239569313591</c:v>
                </c:pt>
                <c:pt idx="1942">
                  <c:v>0.37999102736653206</c:v>
                </c:pt>
                <c:pt idx="1943">
                  <c:v>0.38043965903992821</c:v>
                </c:pt>
                <c:pt idx="1944">
                  <c:v>0.38088829071332436</c:v>
                </c:pt>
                <c:pt idx="1945">
                  <c:v>0.38133692238672051</c:v>
                </c:pt>
                <c:pt idx="1946">
                  <c:v>0.38178555406011666</c:v>
                </c:pt>
                <c:pt idx="1947">
                  <c:v>0.38223418573351281</c:v>
                </c:pt>
                <c:pt idx="1948">
                  <c:v>0.3826828174069089</c:v>
                </c:pt>
                <c:pt idx="1949">
                  <c:v>0.38313144908030505</c:v>
                </c:pt>
                <c:pt idx="1950">
                  <c:v>0.3835800807537012</c:v>
                </c:pt>
                <c:pt idx="1951">
                  <c:v>0.38402871242709735</c:v>
                </c:pt>
                <c:pt idx="1952">
                  <c:v>0.3844773441004935</c:v>
                </c:pt>
                <c:pt idx="1953">
                  <c:v>0.38492597577388965</c:v>
                </c:pt>
                <c:pt idx="1954">
                  <c:v>0.3853746074472858</c:v>
                </c:pt>
                <c:pt idx="1955">
                  <c:v>0.38582323912068189</c:v>
                </c:pt>
                <c:pt idx="1956">
                  <c:v>0.38627187079407804</c:v>
                </c:pt>
                <c:pt idx="1957">
                  <c:v>0.38672050246747419</c:v>
                </c:pt>
                <c:pt idx="1958">
                  <c:v>0.38716913414087034</c:v>
                </c:pt>
                <c:pt idx="1959">
                  <c:v>0.38761776581426649</c:v>
                </c:pt>
                <c:pt idx="1960">
                  <c:v>0.38806639748766264</c:v>
                </c:pt>
                <c:pt idx="1961">
                  <c:v>0.38851502916105879</c:v>
                </c:pt>
                <c:pt idx="1962">
                  <c:v>0.38896366083445494</c:v>
                </c:pt>
                <c:pt idx="1963">
                  <c:v>0.38941229250785103</c:v>
                </c:pt>
                <c:pt idx="1964">
                  <c:v>0.38986092418124718</c:v>
                </c:pt>
                <c:pt idx="1965">
                  <c:v>0.39030955585464333</c:v>
                </c:pt>
                <c:pt idx="1966">
                  <c:v>0.39075818752803948</c:v>
                </c:pt>
                <c:pt idx="1967">
                  <c:v>0.39120681920143563</c:v>
                </c:pt>
                <c:pt idx="1968">
                  <c:v>0.39165545087483178</c:v>
                </c:pt>
                <c:pt idx="1969">
                  <c:v>0.39210408254822793</c:v>
                </c:pt>
                <c:pt idx="1970">
                  <c:v>0.39255271422162402</c:v>
                </c:pt>
                <c:pt idx="1971">
                  <c:v>0.39300134589502017</c:v>
                </c:pt>
                <c:pt idx="1972">
                  <c:v>0.39344997756841632</c:v>
                </c:pt>
                <c:pt idx="1973">
                  <c:v>0.39389860924181247</c:v>
                </c:pt>
                <c:pt idx="1974">
                  <c:v>0.39434724091520862</c:v>
                </c:pt>
                <c:pt idx="1975">
                  <c:v>0.39479587258860477</c:v>
                </c:pt>
                <c:pt idx="1976">
                  <c:v>0.39524450426200092</c:v>
                </c:pt>
                <c:pt idx="1977">
                  <c:v>0.39569313593539707</c:v>
                </c:pt>
                <c:pt idx="1978">
                  <c:v>0.39614176760879316</c:v>
                </c:pt>
                <c:pt idx="1979">
                  <c:v>0.39659039928218931</c:v>
                </c:pt>
                <c:pt idx="1980">
                  <c:v>0.39703903095558546</c:v>
                </c:pt>
                <c:pt idx="1981">
                  <c:v>0.39748766262898161</c:v>
                </c:pt>
                <c:pt idx="1982">
                  <c:v>0.39793629430237776</c:v>
                </c:pt>
                <c:pt idx="1983">
                  <c:v>0.39838492597577391</c:v>
                </c:pt>
                <c:pt idx="1984">
                  <c:v>0.39883355764917006</c:v>
                </c:pt>
                <c:pt idx="1985">
                  <c:v>0.39928218932256615</c:v>
                </c:pt>
                <c:pt idx="1986">
                  <c:v>0.39928218932256615</c:v>
                </c:pt>
                <c:pt idx="1987">
                  <c:v>0.3997308209959623</c:v>
                </c:pt>
                <c:pt idx="1988">
                  <c:v>0.40017945266935845</c:v>
                </c:pt>
                <c:pt idx="1989">
                  <c:v>0.40017945266935845</c:v>
                </c:pt>
                <c:pt idx="1990">
                  <c:v>0.4006280843427546</c:v>
                </c:pt>
                <c:pt idx="1991">
                  <c:v>0.40107671601615075</c:v>
                </c:pt>
                <c:pt idx="1992">
                  <c:v>0.4015253476895469</c:v>
                </c:pt>
                <c:pt idx="1993">
                  <c:v>0.40197397936294305</c:v>
                </c:pt>
                <c:pt idx="1994">
                  <c:v>0.40242261103633914</c:v>
                </c:pt>
                <c:pt idx="1995">
                  <c:v>0.40287124270973529</c:v>
                </c:pt>
                <c:pt idx="1996">
                  <c:v>0.40331987438313144</c:v>
                </c:pt>
                <c:pt idx="1997">
                  <c:v>0.40376850605652759</c:v>
                </c:pt>
                <c:pt idx="1998">
                  <c:v>0.40421713772992374</c:v>
                </c:pt>
                <c:pt idx="1999">
                  <c:v>0.40466576940331989</c:v>
                </c:pt>
                <c:pt idx="2000">
                  <c:v>0.40511440107671604</c:v>
                </c:pt>
                <c:pt idx="2001">
                  <c:v>0.40556303275011218</c:v>
                </c:pt>
                <c:pt idx="2002">
                  <c:v>0.40601166442350828</c:v>
                </c:pt>
                <c:pt idx="2003">
                  <c:v>0.40646029609690443</c:v>
                </c:pt>
                <c:pt idx="2004">
                  <c:v>0.40690892777030058</c:v>
                </c:pt>
                <c:pt idx="2005">
                  <c:v>0.40735755944369673</c:v>
                </c:pt>
                <c:pt idx="2006">
                  <c:v>0.40780619111709288</c:v>
                </c:pt>
                <c:pt idx="2007">
                  <c:v>0.40825482279048902</c:v>
                </c:pt>
                <c:pt idx="2008">
                  <c:v>0.40870345446388517</c:v>
                </c:pt>
                <c:pt idx="2009">
                  <c:v>0.40915208613728127</c:v>
                </c:pt>
                <c:pt idx="2010">
                  <c:v>0.40960071781067742</c:v>
                </c:pt>
                <c:pt idx="2011">
                  <c:v>0.41004934948407357</c:v>
                </c:pt>
                <c:pt idx="2012">
                  <c:v>0.41049798115746972</c:v>
                </c:pt>
                <c:pt idx="2013">
                  <c:v>0.41094661283086587</c:v>
                </c:pt>
                <c:pt idx="2014">
                  <c:v>0.41139524450426201</c:v>
                </c:pt>
                <c:pt idx="2015">
                  <c:v>0.41184387617765816</c:v>
                </c:pt>
                <c:pt idx="2016">
                  <c:v>0.41229250785105426</c:v>
                </c:pt>
                <c:pt idx="2017">
                  <c:v>0.41274113952445041</c:v>
                </c:pt>
                <c:pt idx="2018">
                  <c:v>0.41318977119784656</c:v>
                </c:pt>
                <c:pt idx="2019">
                  <c:v>0.41363840287124271</c:v>
                </c:pt>
                <c:pt idx="2020">
                  <c:v>0.41408703454463885</c:v>
                </c:pt>
                <c:pt idx="2021">
                  <c:v>0.414535666218035</c:v>
                </c:pt>
                <c:pt idx="2022">
                  <c:v>0.41498429789143115</c:v>
                </c:pt>
                <c:pt idx="2023">
                  <c:v>0.4154329295648273</c:v>
                </c:pt>
                <c:pt idx="2024">
                  <c:v>0.4158815612382234</c:v>
                </c:pt>
                <c:pt idx="2025">
                  <c:v>0.41633019291161955</c:v>
                </c:pt>
                <c:pt idx="2026">
                  <c:v>0.41677882458501569</c:v>
                </c:pt>
                <c:pt idx="2027">
                  <c:v>0.41722745625841184</c:v>
                </c:pt>
                <c:pt idx="2028">
                  <c:v>0.41767608793180799</c:v>
                </c:pt>
                <c:pt idx="2029">
                  <c:v>0.41812471960520414</c:v>
                </c:pt>
                <c:pt idx="2030">
                  <c:v>0.41857335127860029</c:v>
                </c:pt>
                <c:pt idx="2031">
                  <c:v>0.41902198295199639</c:v>
                </c:pt>
                <c:pt idx="2032">
                  <c:v>0.41947061462539253</c:v>
                </c:pt>
                <c:pt idx="2033">
                  <c:v>0.41991924629878868</c:v>
                </c:pt>
                <c:pt idx="2034">
                  <c:v>0.42036787797218483</c:v>
                </c:pt>
                <c:pt idx="2035">
                  <c:v>0.42081650964558098</c:v>
                </c:pt>
                <c:pt idx="2036">
                  <c:v>0.42126514131897713</c:v>
                </c:pt>
                <c:pt idx="2037">
                  <c:v>0.42171377299237328</c:v>
                </c:pt>
                <c:pt idx="2038">
                  <c:v>0.42216240466576943</c:v>
                </c:pt>
                <c:pt idx="2039">
                  <c:v>0.42261103633916552</c:v>
                </c:pt>
                <c:pt idx="2040">
                  <c:v>0.42305966801256167</c:v>
                </c:pt>
                <c:pt idx="2041">
                  <c:v>0.42350829968595782</c:v>
                </c:pt>
                <c:pt idx="2042">
                  <c:v>0.42395693135935397</c:v>
                </c:pt>
                <c:pt idx="2043">
                  <c:v>0.42440556303275012</c:v>
                </c:pt>
                <c:pt idx="2044">
                  <c:v>0.42485419470614627</c:v>
                </c:pt>
                <c:pt idx="2045">
                  <c:v>0.42530282637954242</c:v>
                </c:pt>
                <c:pt idx="2046">
                  <c:v>0.42575145805293851</c:v>
                </c:pt>
                <c:pt idx="2047">
                  <c:v>0.42620008972633466</c:v>
                </c:pt>
                <c:pt idx="2048">
                  <c:v>0.42664872139973081</c:v>
                </c:pt>
                <c:pt idx="2049">
                  <c:v>0.42709735307312696</c:v>
                </c:pt>
                <c:pt idx="2050">
                  <c:v>0.42754598474652311</c:v>
                </c:pt>
                <c:pt idx="2051">
                  <c:v>0.42799461641991926</c:v>
                </c:pt>
                <c:pt idx="2052">
                  <c:v>0.42844324809331541</c:v>
                </c:pt>
                <c:pt idx="2053">
                  <c:v>0.4288918797667115</c:v>
                </c:pt>
                <c:pt idx="2054">
                  <c:v>0.42934051144010765</c:v>
                </c:pt>
                <c:pt idx="2055">
                  <c:v>0.4297891431135038</c:v>
                </c:pt>
                <c:pt idx="2056">
                  <c:v>0.43023777478689995</c:v>
                </c:pt>
                <c:pt idx="2057">
                  <c:v>0.4306864064602961</c:v>
                </c:pt>
                <c:pt idx="2058">
                  <c:v>0.43113503813369225</c:v>
                </c:pt>
                <c:pt idx="2059">
                  <c:v>0.4315836698070884</c:v>
                </c:pt>
                <c:pt idx="2060">
                  <c:v>0.43203230148048455</c:v>
                </c:pt>
                <c:pt idx="2061">
                  <c:v>0.43248093315388064</c:v>
                </c:pt>
                <c:pt idx="2062">
                  <c:v>0.43292956482727679</c:v>
                </c:pt>
                <c:pt idx="2063">
                  <c:v>0.43292956482727679</c:v>
                </c:pt>
                <c:pt idx="2064">
                  <c:v>0.43337819650067294</c:v>
                </c:pt>
                <c:pt idx="2065">
                  <c:v>0.43382682817406909</c:v>
                </c:pt>
                <c:pt idx="2066">
                  <c:v>0.43427545984746524</c:v>
                </c:pt>
                <c:pt idx="2067">
                  <c:v>0.43472409152086139</c:v>
                </c:pt>
                <c:pt idx="2068">
                  <c:v>0.43517272319425754</c:v>
                </c:pt>
                <c:pt idx="2069">
                  <c:v>0.43562135486765363</c:v>
                </c:pt>
                <c:pt idx="2070">
                  <c:v>0.43606998654104978</c:v>
                </c:pt>
                <c:pt idx="2071">
                  <c:v>0.43651861821444593</c:v>
                </c:pt>
                <c:pt idx="2072">
                  <c:v>0.43696724988784208</c:v>
                </c:pt>
                <c:pt idx="2073">
                  <c:v>0.43741588156123823</c:v>
                </c:pt>
                <c:pt idx="2074">
                  <c:v>0.43786451323463438</c:v>
                </c:pt>
                <c:pt idx="2075">
                  <c:v>0.43831314490803053</c:v>
                </c:pt>
                <c:pt idx="2076">
                  <c:v>0.43876177658142662</c:v>
                </c:pt>
                <c:pt idx="2077">
                  <c:v>0.43921040825482277</c:v>
                </c:pt>
                <c:pt idx="2078">
                  <c:v>0.43965903992821892</c:v>
                </c:pt>
                <c:pt idx="2079">
                  <c:v>0.44010767160161507</c:v>
                </c:pt>
                <c:pt idx="2080">
                  <c:v>0.44055630327501122</c:v>
                </c:pt>
                <c:pt idx="2081">
                  <c:v>0.44100493494840737</c:v>
                </c:pt>
                <c:pt idx="2082">
                  <c:v>0.44145356662180352</c:v>
                </c:pt>
                <c:pt idx="2083">
                  <c:v>0.44190219829519967</c:v>
                </c:pt>
                <c:pt idx="2084">
                  <c:v>0.44235082996859576</c:v>
                </c:pt>
                <c:pt idx="2085">
                  <c:v>0.44279946164199191</c:v>
                </c:pt>
                <c:pt idx="2086">
                  <c:v>0.44324809331538806</c:v>
                </c:pt>
                <c:pt idx="2087">
                  <c:v>0.44369672498878421</c:v>
                </c:pt>
                <c:pt idx="2088">
                  <c:v>0.44414535666218036</c:v>
                </c:pt>
                <c:pt idx="2089">
                  <c:v>0.44459398833557651</c:v>
                </c:pt>
                <c:pt idx="2090">
                  <c:v>0.44504262000897266</c:v>
                </c:pt>
                <c:pt idx="2091">
                  <c:v>0.44549125168236875</c:v>
                </c:pt>
                <c:pt idx="2092">
                  <c:v>0.4459398833557649</c:v>
                </c:pt>
                <c:pt idx="2093">
                  <c:v>0.44638851502916105</c:v>
                </c:pt>
                <c:pt idx="2094">
                  <c:v>0.4468371467025572</c:v>
                </c:pt>
                <c:pt idx="2095">
                  <c:v>0.44728577837595335</c:v>
                </c:pt>
                <c:pt idx="2096">
                  <c:v>0.4477344100493495</c:v>
                </c:pt>
                <c:pt idx="2097">
                  <c:v>0.44818304172274565</c:v>
                </c:pt>
                <c:pt idx="2098">
                  <c:v>0.44863167339614179</c:v>
                </c:pt>
                <c:pt idx="2099">
                  <c:v>0.44908030506953789</c:v>
                </c:pt>
                <c:pt idx="2100">
                  <c:v>0.44952893674293404</c:v>
                </c:pt>
                <c:pt idx="2101">
                  <c:v>0.44997756841633019</c:v>
                </c:pt>
                <c:pt idx="2102">
                  <c:v>0.45042620008972634</c:v>
                </c:pt>
                <c:pt idx="2103">
                  <c:v>0.45087483176312249</c:v>
                </c:pt>
                <c:pt idx="2104">
                  <c:v>0.45132346343651863</c:v>
                </c:pt>
                <c:pt idx="2105">
                  <c:v>0.45177209510991478</c:v>
                </c:pt>
                <c:pt idx="2106">
                  <c:v>0.45222072678331088</c:v>
                </c:pt>
                <c:pt idx="2107">
                  <c:v>0.45266935845670703</c:v>
                </c:pt>
                <c:pt idx="2108">
                  <c:v>0.45311799013010318</c:v>
                </c:pt>
                <c:pt idx="2109">
                  <c:v>0.45356662180349933</c:v>
                </c:pt>
                <c:pt idx="2110">
                  <c:v>0.45401525347689548</c:v>
                </c:pt>
                <c:pt idx="2111">
                  <c:v>0.45446388515029162</c:v>
                </c:pt>
                <c:pt idx="2112">
                  <c:v>0.45491251682368777</c:v>
                </c:pt>
                <c:pt idx="2113">
                  <c:v>0.45536114849708387</c:v>
                </c:pt>
                <c:pt idx="2114">
                  <c:v>0.45580978017048002</c:v>
                </c:pt>
                <c:pt idx="2115">
                  <c:v>0.45625841184387617</c:v>
                </c:pt>
                <c:pt idx="2116">
                  <c:v>0.45670704351727232</c:v>
                </c:pt>
                <c:pt idx="2117">
                  <c:v>0.45715567519066846</c:v>
                </c:pt>
                <c:pt idx="2118">
                  <c:v>0.45760430686406461</c:v>
                </c:pt>
                <c:pt idx="2119">
                  <c:v>0.45805293853746076</c:v>
                </c:pt>
                <c:pt idx="2120">
                  <c:v>0.45850157021085691</c:v>
                </c:pt>
                <c:pt idx="2121">
                  <c:v>0.45895020188425301</c:v>
                </c:pt>
                <c:pt idx="2122">
                  <c:v>0.45939883355764916</c:v>
                </c:pt>
                <c:pt idx="2123">
                  <c:v>0.4598474652310453</c:v>
                </c:pt>
                <c:pt idx="2124">
                  <c:v>0.46029609690444145</c:v>
                </c:pt>
                <c:pt idx="2125">
                  <c:v>0.4607447285778376</c:v>
                </c:pt>
                <c:pt idx="2126">
                  <c:v>0.46119336025123375</c:v>
                </c:pt>
                <c:pt idx="2127">
                  <c:v>0.4616419919246299</c:v>
                </c:pt>
                <c:pt idx="2128">
                  <c:v>0.462090623598026</c:v>
                </c:pt>
                <c:pt idx="2129">
                  <c:v>0.46253925527142215</c:v>
                </c:pt>
                <c:pt idx="2130">
                  <c:v>0.46298788694481829</c:v>
                </c:pt>
                <c:pt idx="2131">
                  <c:v>0.46343651861821444</c:v>
                </c:pt>
                <c:pt idx="2132">
                  <c:v>0.46388515029161059</c:v>
                </c:pt>
                <c:pt idx="2133">
                  <c:v>0.46433378196500674</c:v>
                </c:pt>
                <c:pt idx="2134">
                  <c:v>0.46478241363840289</c:v>
                </c:pt>
                <c:pt idx="2135">
                  <c:v>0.46523104531179904</c:v>
                </c:pt>
                <c:pt idx="2136">
                  <c:v>0.46567967698519513</c:v>
                </c:pt>
                <c:pt idx="2137">
                  <c:v>0.46612830865859128</c:v>
                </c:pt>
                <c:pt idx="2138">
                  <c:v>0.46657694033198743</c:v>
                </c:pt>
                <c:pt idx="2139">
                  <c:v>0.46702557200538358</c:v>
                </c:pt>
                <c:pt idx="2140">
                  <c:v>0.46747420367877973</c:v>
                </c:pt>
                <c:pt idx="2141">
                  <c:v>0.46792283535217588</c:v>
                </c:pt>
                <c:pt idx="2142">
                  <c:v>0.46837146702557203</c:v>
                </c:pt>
                <c:pt idx="2143">
                  <c:v>0.46882009869896812</c:v>
                </c:pt>
                <c:pt idx="2144">
                  <c:v>0.46926873037236427</c:v>
                </c:pt>
                <c:pt idx="2145">
                  <c:v>0.46971736204576042</c:v>
                </c:pt>
                <c:pt idx="2146">
                  <c:v>0.47016599371915657</c:v>
                </c:pt>
                <c:pt idx="2147">
                  <c:v>0.47061462539255272</c:v>
                </c:pt>
                <c:pt idx="2148">
                  <c:v>0.47106325706594887</c:v>
                </c:pt>
                <c:pt idx="2149">
                  <c:v>0.47151188873934502</c:v>
                </c:pt>
                <c:pt idx="2150">
                  <c:v>0.47196052041274111</c:v>
                </c:pt>
                <c:pt idx="2151">
                  <c:v>0.47240915208613726</c:v>
                </c:pt>
                <c:pt idx="2152">
                  <c:v>0.47285778375953341</c:v>
                </c:pt>
                <c:pt idx="2153">
                  <c:v>0.47330641543292956</c:v>
                </c:pt>
                <c:pt idx="2154">
                  <c:v>0.47375504710632571</c:v>
                </c:pt>
                <c:pt idx="2155">
                  <c:v>0.47420367877972186</c:v>
                </c:pt>
                <c:pt idx="2156">
                  <c:v>0.47465231045311801</c:v>
                </c:pt>
                <c:pt idx="2157">
                  <c:v>0.47510094212651416</c:v>
                </c:pt>
                <c:pt idx="2158">
                  <c:v>0.47554957379991025</c:v>
                </c:pt>
                <c:pt idx="2159">
                  <c:v>0.4759982054733064</c:v>
                </c:pt>
                <c:pt idx="2160">
                  <c:v>0.47644683714670255</c:v>
                </c:pt>
                <c:pt idx="2161">
                  <c:v>0.4768954688200987</c:v>
                </c:pt>
                <c:pt idx="2162">
                  <c:v>0.47734410049349485</c:v>
                </c:pt>
                <c:pt idx="2163">
                  <c:v>0.477792732166891</c:v>
                </c:pt>
                <c:pt idx="2164">
                  <c:v>0.47824136384028715</c:v>
                </c:pt>
                <c:pt idx="2165">
                  <c:v>0.47868999551368324</c:v>
                </c:pt>
                <c:pt idx="2166">
                  <c:v>0.47913862718707939</c:v>
                </c:pt>
                <c:pt idx="2167">
                  <c:v>0.47958725886047554</c:v>
                </c:pt>
                <c:pt idx="2168">
                  <c:v>0.48003589053387169</c:v>
                </c:pt>
                <c:pt idx="2169">
                  <c:v>0.48048452220726784</c:v>
                </c:pt>
                <c:pt idx="2170">
                  <c:v>0.48093315388066399</c:v>
                </c:pt>
                <c:pt idx="2171">
                  <c:v>0.48138178555406014</c:v>
                </c:pt>
                <c:pt idx="2172">
                  <c:v>0.48183041722745623</c:v>
                </c:pt>
                <c:pt idx="2173">
                  <c:v>0.48183041722745623</c:v>
                </c:pt>
                <c:pt idx="2174">
                  <c:v>0.48227904890085238</c:v>
                </c:pt>
                <c:pt idx="2175">
                  <c:v>0.48272768057424853</c:v>
                </c:pt>
                <c:pt idx="2176">
                  <c:v>0.48317631224764468</c:v>
                </c:pt>
                <c:pt idx="2177">
                  <c:v>0.48362494392104083</c:v>
                </c:pt>
                <c:pt idx="2178">
                  <c:v>0.48407357559443698</c:v>
                </c:pt>
                <c:pt idx="2179">
                  <c:v>0.48452220726783313</c:v>
                </c:pt>
                <c:pt idx="2180">
                  <c:v>0.48497083894122928</c:v>
                </c:pt>
                <c:pt idx="2181">
                  <c:v>0.48541947061462537</c:v>
                </c:pt>
                <c:pt idx="2182">
                  <c:v>0.48586810228802152</c:v>
                </c:pt>
                <c:pt idx="2183">
                  <c:v>0.48631673396141767</c:v>
                </c:pt>
                <c:pt idx="2184">
                  <c:v>0.48676536563481382</c:v>
                </c:pt>
                <c:pt idx="2185">
                  <c:v>0.48721399730820997</c:v>
                </c:pt>
                <c:pt idx="2186">
                  <c:v>0.48766262898160612</c:v>
                </c:pt>
                <c:pt idx="2187">
                  <c:v>0.48811126065500227</c:v>
                </c:pt>
                <c:pt idx="2188">
                  <c:v>0.48855989232839836</c:v>
                </c:pt>
                <c:pt idx="2189">
                  <c:v>0.48900852400179451</c:v>
                </c:pt>
                <c:pt idx="2190">
                  <c:v>0.48945715567519066</c:v>
                </c:pt>
                <c:pt idx="2191">
                  <c:v>0.48990578734858681</c:v>
                </c:pt>
                <c:pt idx="2192">
                  <c:v>0.49035441902198296</c:v>
                </c:pt>
                <c:pt idx="2193">
                  <c:v>0.49080305069537911</c:v>
                </c:pt>
                <c:pt idx="2194">
                  <c:v>0.49125168236877526</c:v>
                </c:pt>
                <c:pt idx="2195">
                  <c:v>0.4917003140421714</c:v>
                </c:pt>
                <c:pt idx="2196">
                  <c:v>0.4921489457155675</c:v>
                </c:pt>
                <c:pt idx="2197">
                  <c:v>0.49259757738896365</c:v>
                </c:pt>
                <c:pt idx="2198">
                  <c:v>0.4930462090623598</c:v>
                </c:pt>
                <c:pt idx="2199">
                  <c:v>0.49349484073575595</c:v>
                </c:pt>
                <c:pt idx="2200">
                  <c:v>0.4939434724091521</c:v>
                </c:pt>
                <c:pt idx="2201">
                  <c:v>0.49439210408254824</c:v>
                </c:pt>
                <c:pt idx="2202">
                  <c:v>0.49484073575594439</c:v>
                </c:pt>
                <c:pt idx="2203">
                  <c:v>0.49528936742934049</c:v>
                </c:pt>
                <c:pt idx="2204">
                  <c:v>0.49573799910273664</c:v>
                </c:pt>
                <c:pt idx="2205">
                  <c:v>0.49618663077613279</c:v>
                </c:pt>
                <c:pt idx="2206">
                  <c:v>0.49663526244952894</c:v>
                </c:pt>
                <c:pt idx="2207">
                  <c:v>0.49708389412292509</c:v>
                </c:pt>
                <c:pt idx="2208">
                  <c:v>0.49753252579632123</c:v>
                </c:pt>
                <c:pt idx="2209">
                  <c:v>0.49798115746971738</c:v>
                </c:pt>
                <c:pt idx="2210">
                  <c:v>0.49842978914311348</c:v>
                </c:pt>
                <c:pt idx="2211">
                  <c:v>0.49887842081650963</c:v>
                </c:pt>
                <c:pt idx="2212">
                  <c:v>0.49932705248990578</c:v>
                </c:pt>
                <c:pt idx="2213">
                  <c:v>0.49977568416330193</c:v>
                </c:pt>
                <c:pt idx="2214">
                  <c:v>0.50022431583669802</c:v>
                </c:pt>
                <c:pt idx="2215">
                  <c:v>0.50067294751009417</c:v>
                </c:pt>
                <c:pt idx="2216">
                  <c:v>0.50112157918349032</c:v>
                </c:pt>
                <c:pt idx="2217">
                  <c:v>0.50157021085688647</c:v>
                </c:pt>
                <c:pt idx="2218">
                  <c:v>0.50201884253028262</c:v>
                </c:pt>
                <c:pt idx="2219">
                  <c:v>0.50246747420367877</c:v>
                </c:pt>
                <c:pt idx="2220">
                  <c:v>0.50291610587707491</c:v>
                </c:pt>
                <c:pt idx="2221">
                  <c:v>0.50336473755047106</c:v>
                </c:pt>
                <c:pt idx="2222">
                  <c:v>0.50381336922386721</c:v>
                </c:pt>
                <c:pt idx="2223">
                  <c:v>0.50426200089726336</c:v>
                </c:pt>
                <c:pt idx="2224">
                  <c:v>0.50471063257065951</c:v>
                </c:pt>
                <c:pt idx="2225">
                  <c:v>0.50515926424405566</c:v>
                </c:pt>
                <c:pt idx="2226">
                  <c:v>0.50560789591745181</c:v>
                </c:pt>
                <c:pt idx="2227">
                  <c:v>0.50605652759084796</c:v>
                </c:pt>
                <c:pt idx="2228">
                  <c:v>0.50650515926424411</c:v>
                </c:pt>
                <c:pt idx="2229">
                  <c:v>0.50695379093764015</c:v>
                </c:pt>
                <c:pt idx="2230">
                  <c:v>0.5074024226110363</c:v>
                </c:pt>
                <c:pt idx="2231">
                  <c:v>0.50785105428443245</c:v>
                </c:pt>
                <c:pt idx="2232">
                  <c:v>0.5082996859578286</c:v>
                </c:pt>
                <c:pt idx="2233">
                  <c:v>0.50874831763122474</c:v>
                </c:pt>
                <c:pt idx="2234">
                  <c:v>0.50919694930462089</c:v>
                </c:pt>
                <c:pt idx="2235">
                  <c:v>0.50964558097801704</c:v>
                </c:pt>
                <c:pt idx="2236">
                  <c:v>0.51009421265141319</c:v>
                </c:pt>
                <c:pt idx="2237">
                  <c:v>0.51054284432480934</c:v>
                </c:pt>
                <c:pt idx="2238">
                  <c:v>0.51099147599820549</c:v>
                </c:pt>
                <c:pt idx="2239">
                  <c:v>0.51144010767160164</c:v>
                </c:pt>
                <c:pt idx="2240">
                  <c:v>0.51188873934499779</c:v>
                </c:pt>
                <c:pt idx="2241">
                  <c:v>0.51188873934499779</c:v>
                </c:pt>
                <c:pt idx="2242">
                  <c:v>0.51233737101839394</c:v>
                </c:pt>
                <c:pt idx="2243">
                  <c:v>0.51278600269179009</c:v>
                </c:pt>
                <c:pt idx="2244">
                  <c:v>0.51323463436518624</c:v>
                </c:pt>
                <c:pt idx="2245">
                  <c:v>0.51368326603858228</c:v>
                </c:pt>
                <c:pt idx="2246">
                  <c:v>0.51413189771197843</c:v>
                </c:pt>
                <c:pt idx="2247">
                  <c:v>0.51458052938537457</c:v>
                </c:pt>
                <c:pt idx="2248">
                  <c:v>0.51502916105877072</c:v>
                </c:pt>
                <c:pt idx="2249">
                  <c:v>0.51547779273216687</c:v>
                </c:pt>
                <c:pt idx="2250">
                  <c:v>0.51592642440556302</c:v>
                </c:pt>
                <c:pt idx="2251">
                  <c:v>0.51637505607895917</c:v>
                </c:pt>
                <c:pt idx="2252">
                  <c:v>0.51682368775235532</c:v>
                </c:pt>
                <c:pt idx="2253">
                  <c:v>0.51727231942575147</c:v>
                </c:pt>
                <c:pt idx="2254">
                  <c:v>0.51772095109914762</c:v>
                </c:pt>
                <c:pt idx="2255">
                  <c:v>0.51816958277254377</c:v>
                </c:pt>
                <c:pt idx="2256">
                  <c:v>0.51861821444593992</c:v>
                </c:pt>
                <c:pt idx="2257">
                  <c:v>0.51906684611933607</c:v>
                </c:pt>
                <c:pt idx="2258">
                  <c:v>0.51951547779273222</c:v>
                </c:pt>
                <c:pt idx="2259">
                  <c:v>0.51996410946612825</c:v>
                </c:pt>
                <c:pt idx="2260">
                  <c:v>0.5204127411395244</c:v>
                </c:pt>
                <c:pt idx="2261">
                  <c:v>0.52086137281292055</c:v>
                </c:pt>
                <c:pt idx="2262">
                  <c:v>0.5213100044863167</c:v>
                </c:pt>
                <c:pt idx="2263">
                  <c:v>0.52175863615971285</c:v>
                </c:pt>
                <c:pt idx="2264">
                  <c:v>0.522207267833109</c:v>
                </c:pt>
                <c:pt idx="2265">
                  <c:v>0.52265589950650515</c:v>
                </c:pt>
                <c:pt idx="2266">
                  <c:v>0.5231045311799013</c:v>
                </c:pt>
                <c:pt idx="2267">
                  <c:v>0.52355316285329745</c:v>
                </c:pt>
                <c:pt idx="2268">
                  <c:v>0.5240017945266936</c:v>
                </c:pt>
                <c:pt idx="2269">
                  <c:v>0.52445042620008975</c:v>
                </c:pt>
                <c:pt idx="2270">
                  <c:v>0.5248990578734859</c:v>
                </c:pt>
                <c:pt idx="2271">
                  <c:v>0.52534768954688205</c:v>
                </c:pt>
                <c:pt idx="2272">
                  <c:v>0.5257963212202782</c:v>
                </c:pt>
                <c:pt idx="2273">
                  <c:v>0.52624495289367434</c:v>
                </c:pt>
                <c:pt idx="2274">
                  <c:v>0.52669358456707038</c:v>
                </c:pt>
                <c:pt idx="2275">
                  <c:v>0.52714221624046653</c:v>
                </c:pt>
                <c:pt idx="2276">
                  <c:v>0.52759084791386268</c:v>
                </c:pt>
                <c:pt idx="2277">
                  <c:v>0.52803947958725883</c:v>
                </c:pt>
                <c:pt idx="2278">
                  <c:v>0.52848811126065498</c:v>
                </c:pt>
                <c:pt idx="2279">
                  <c:v>0.52893674293405113</c:v>
                </c:pt>
                <c:pt idx="2280">
                  <c:v>0.52938537460744728</c:v>
                </c:pt>
                <c:pt idx="2281">
                  <c:v>0.52983400628084343</c:v>
                </c:pt>
                <c:pt idx="2282">
                  <c:v>0.53028263795423958</c:v>
                </c:pt>
                <c:pt idx="2283">
                  <c:v>0.53073126962763573</c:v>
                </c:pt>
                <c:pt idx="2284">
                  <c:v>0.53117990130103188</c:v>
                </c:pt>
                <c:pt idx="2285">
                  <c:v>0.53162853297442803</c:v>
                </c:pt>
                <c:pt idx="2286">
                  <c:v>0.53207716464782417</c:v>
                </c:pt>
                <c:pt idx="2287">
                  <c:v>0.53252579632122032</c:v>
                </c:pt>
                <c:pt idx="2288">
                  <c:v>0.53297442799461647</c:v>
                </c:pt>
                <c:pt idx="2289">
                  <c:v>0.53342305966801251</c:v>
                </c:pt>
                <c:pt idx="2290">
                  <c:v>0.53387169134140866</c:v>
                </c:pt>
                <c:pt idx="2291">
                  <c:v>0.53432032301480481</c:v>
                </c:pt>
                <c:pt idx="2292">
                  <c:v>0.53476895468820096</c:v>
                </c:pt>
                <c:pt idx="2293">
                  <c:v>0.53521758636159711</c:v>
                </c:pt>
                <c:pt idx="2294">
                  <c:v>0.53566621803499326</c:v>
                </c:pt>
                <c:pt idx="2295">
                  <c:v>0.53611484970838941</c:v>
                </c:pt>
                <c:pt idx="2296">
                  <c:v>0.53611484970838941</c:v>
                </c:pt>
                <c:pt idx="2297">
                  <c:v>0.53656348138178556</c:v>
                </c:pt>
                <c:pt idx="2298">
                  <c:v>0.53701211305518171</c:v>
                </c:pt>
                <c:pt idx="2299">
                  <c:v>0.53746074472857785</c:v>
                </c:pt>
                <c:pt idx="2300">
                  <c:v>0.537909376401974</c:v>
                </c:pt>
                <c:pt idx="2301">
                  <c:v>0.53835800807537015</c:v>
                </c:pt>
                <c:pt idx="2302">
                  <c:v>0.5388066397487663</c:v>
                </c:pt>
                <c:pt idx="2303">
                  <c:v>0.53925527142216245</c:v>
                </c:pt>
                <c:pt idx="2304">
                  <c:v>0.5397039030955586</c:v>
                </c:pt>
                <c:pt idx="2305">
                  <c:v>0.54015253476895464</c:v>
                </c:pt>
                <c:pt idx="2306">
                  <c:v>0.54060116644235079</c:v>
                </c:pt>
                <c:pt idx="2307">
                  <c:v>0.54104979811574694</c:v>
                </c:pt>
                <c:pt idx="2308">
                  <c:v>0.54149842978914309</c:v>
                </c:pt>
                <c:pt idx="2309">
                  <c:v>0.54194706146253924</c:v>
                </c:pt>
                <c:pt idx="2310">
                  <c:v>0.54239569313593539</c:v>
                </c:pt>
                <c:pt idx="2311">
                  <c:v>0.54284432480933154</c:v>
                </c:pt>
                <c:pt idx="2312">
                  <c:v>0.54329295648272768</c:v>
                </c:pt>
                <c:pt idx="2313">
                  <c:v>0.54374158815612383</c:v>
                </c:pt>
                <c:pt idx="2314">
                  <c:v>0.54419021982951998</c:v>
                </c:pt>
                <c:pt idx="2315">
                  <c:v>0.54463885150291613</c:v>
                </c:pt>
                <c:pt idx="2316">
                  <c:v>0.54508748317631228</c:v>
                </c:pt>
                <c:pt idx="2317">
                  <c:v>0.54553611484970843</c:v>
                </c:pt>
                <c:pt idx="2318">
                  <c:v>0.54598474652310458</c:v>
                </c:pt>
                <c:pt idx="2319">
                  <c:v>0.54643337819650062</c:v>
                </c:pt>
                <c:pt idx="2320">
                  <c:v>0.54688200986989677</c:v>
                </c:pt>
                <c:pt idx="2321">
                  <c:v>0.54733064154329292</c:v>
                </c:pt>
                <c:pt idx="2322">
                  <c:v>0.54777927321668907</c:v>
                </c:pt>
                <c:pt idx="2323">
                  <c:v>0.54822790489008522</c:v>
                </c:pt>
                <c:pt idx="2324">
                  <c:v>0.54867653656348137</c:v>
                </c:pt>
                <c:pt idx="2325">
                  <c:v>0.54912516823687751</c:v>
                </c:pt>
                <c:pt idx="2326">
                  <c:v>0.54957379991027366</c:v>
                </c:pt>
                <c:pt idx="2327">
                  <c:v>0.55002243158366981</c:v>
                </c:pt>
                <c:pt idx="2328">
                  <c:v>0.55047106325706596</c:v>
                </c:pt>
                <c:pt idx="2329">
                  <c:v>0.55091969493046211</c:v>
                </c:pt>
                <c:pt idx="2330">
                  <c:v>0.55136832660385826</c:v>
                </c:pt>
                <c:pt idx="2331">
                  <c:v>0.55181695827725441</c:v>
                </c:pt>
                <c:pt idx="2332">
                  <c:v>0.55226558995065056</c:v>
                </c:pt>
                <c:pt idx="2333">
                  <c:v>0.55271422162404671</c:v>
                </c:pt>
                <c:pt idx="2334">
                  <c:v>0.55316285329744275</c:v>
                </c:pt>
                <c:pt idx="2335">
                  <c:v>0.5536114849708389</c:v>
                </c:pt>
                <c:pt idx="2336">
                  <c:v>0.55406011664423505</c:v>
                </c:pt>
                <c:pt idx="2337">
                  <c:v>0.55450874831763119</c:v>
                </c:pt>
                <c:pt idx="2338">
                  <c:v>0.55495737999102734</c:v>
                </c:pt>
                <c:pt idx="2339">
                  <c:v>0.55540601166442349</c:v>
                </c:pt>
                <c:pt idx="2340">
                  <c:v>0.55585464333781964</c:v>
                </c:pt>
                <c:pt idx="2341">
                  <c:v>0.55630327501121579</c:v>
                </c:pt>
                <c:pt idx="2342">
                  <c:v>0.55675190668461194</c:v>
                </c:pt>
                <c:pt idx="2343">
                  <c:v>0.55720053835800809</c:v>
                </c:pt>
                <c:pt idx="2344">
                  <c:v>0.55764917003140424</c:v>
                </c:pt>
                <c:pt idx="2345">
                  <c:v>0.55809780170480039</c:v>
                </c:pt>
                <c:pt idx="2346">
                  <c:v>0.55854643337819654</c:v>
                </c:pt>
                <c:pt idx="2347">
                  <c:v>0.55899506505159269</c:v>
                </c:pt>
                <c:pt idx="2348">
                  <c:v>0.55944369672498884</c:v>
                </c:pt>
                <c:pt idx="2349">
                  <c:v>0.55989232839838488</c:v>
                </c:pt>
                <c:pt idx="2350">
                  <c:v>0.56034096007178102</c:v>
                </c:pt>
                <c:pt idx="2351">
                  <c:v>0.56078959174517717</c:v>
                </c:pt>
                <c:pt idx="2352">
                  <c:v>0.56123822341857332</c:v>
                </c:pt>
                <c:pt idx="2353">
                  <c:v>0.56168685509196947</c:v>
                </c:pt>
                <c:pt idx="2354">
                  <c:v>0.56213548676536562</c:v>
                </c:pt>
                <c:pt idx="2355">
                  <c:v>0.56258411843876177</c:v>
                </c:pt>
                <c:pt idx="2356">
                  <c:v>0.56303275011215792</c:v>
                </c:pt>
                <c:pt idx="2357">
                  <c:v>0.56348138178555407</c:v>
                </c:pt>
                <c:pt idx="2358">
                  <c:v>0.56393001345895022</c:v>
                </c:pt>
                <c:pt idx="2359">
                  <c:v>0.56437864513234637</c:v>
                </c:pt>
                <c:pt idx="2360">
                  <c:v>0.56482727680574252</c:v>
                </c:pt>
                <c:pt idx="2361">
                  <c:v>0.56527590847913867</c:v>
                </c:pt>
                <c:pt idx="2362">
                  <c:v>0.56572454015253482</c:v>
                </c:pt>
                <c:pt idx="2363">
                  <c:v>0.56617317182593097</c:v>
                </c:pt>
                <c:pt idx="2364">
                  <c:v>0.566621803499327</c:v>
                </c:pt>
                <c:pt idx="2365">
                  <c:v>0.56707043517272315</c:v>
                </c:pt>
                <c:pt idx="2366">
                  <c:v>0.5675190668461193</c:v>
                </c:pt>
                <c:pt idx="2367">
                  <c:v>0.56796769851951545</c:v>
                </c:pt>
                <c:pt idx="2368">
                  <c:v>0.5684163301929116</c:v>
                </c:pt>
                <c:pt idx="2369">
                  <c:v>0.56886496186630775</c:v>
                </c:pt>
                <c:pt idx="2370">
                  <c:v>0.5693135935397039</c:v>
                </c:pt>
                <c:pt idx="2371">
                  <c:v>0.56976222521310005</c:v>
                </c:pt>
                <c:pt idx="2372">
                  <c:v>0.5702108568864962</c:v>
                </c:pt>
                <c:pt idx="2373">
                  <c:v>0.57065948855989235</c:v>
                </c:pt>
                <c:pt idx="2374">
                  <c:v>0.5711081202332885</c:v>
                </c:pt>
                <c:pt idx="2375">
                  <c:v>0.57155675190668465</c:v>
                </c:pt>
                <c:pt idx="2376">
                  <c:v>0.5720053835800808</c:v>
                </c:pt>
                <c:pt idx="2377">
                  <c:v>0.57245401525347694</c:v>
                </c:pt>
                <c:pt idx="2378">
                  <c:v>0.57290264692687298</c:v>
                </c:pt>
                <c:pt idx="2379">
                  <c:v>0.57335127860026913</c:v>
                </c:pt>
                <c:pt idx="2380">
                  <c:v>0.57379991027366528</c:v>
                </c:pt>
                <c:pt idx="2381">
                  <c:v>0.57424854194706143</c:v>
                </c:pt>
                <c:pt idx="2382">
                  <c:v>0.57469717362045758</c:v>
                </c:pt>
                <c:pt idx="2383">
                  <c:v>0.57514580529385373</c:v>
                </c:pt>
                <c:pt idx="2384">
                  <c:v>0.57559443696724988</c:v>
                </c:pt>
                <c:pt idx="2385">
                  <c:v>0.57604306864064603</c:v>
                </c:pt>
                <c:pt idx="2386">
                  <c:v>0.57649170031404218</c:v>
                </c:pt>
                <c:pt idx="2387">
                  <c:v>0.57694033198743833</c:v>
                </c:pt>
                <c:pt idx="2388">
                  <c:v>0.57738896366083448</c:v>
                </c:pt>
                <c:pt idx="2389">
                  <c:v>0.57783759533423062</c:v>
                </c:pt>
                <c:pt idx="2390">
                  <c:v>0.57828622700762677</c:v>
                </c:pt>
                <c:pt idx="2391">
                  <c:v>0.57873485868102292</c:v>
                </c:pt>
                <c:pt idx="2392">
                  <c:v>0.57918349035441907</c:v>
                </c:pt>
                <c:pt idx="2393">
                  <c:v>0.57963212202781511</c:v>
                </c:pt>
                <c:pt idx="2394">
                  <c:v>0.58008075370121126</c:v>
                </c:pt>
                <c:pt idx="2395">
                  <c:v>0.58052938537460741</c:v>
                </c:pt>
                <c:pt idx="2396">
                  <c:v>0.58097801704800356</c:v>
                </c:pt>
                <c:pt idx="2397">
                  <c:v>0.58142664872139971</c:v>
                </c:pt>
                <c:pt idx="2398">
                  <c:v>0.58187528039479586</c:v>
                </c:pt>
                <c:pt idx="2399">
                  <c:v>0.58232391206819201</c:v>
                </c:pt>
                <c:pt idx="2400">
                  <c:v>0.58277254374158816</c:v>
                </c:pt>
                <c:pt idx="2401">
                  <c:v>0.58322117541498431</c:v>
                </c:pt>
                <c:pt idx="2402">
                  <c:v>0.58366980708838045</c:v>
                </c:pt>
                <c:pt idx="2403">
                  <c:v>0.5841184387617766</c:v>
                </c:pt>
                <c:pt idx="2404">
                  <c:v>0.58456707043517275</c:v>
                </c:pt>
                <c:pt idx="2405">
                  <c:v>0.5850157021085689</c:v>
                </c:pt>
                <c:pt idx="2406">
                  <c:v>0.58546433378196505</c:v>
                </c:pt>
                <c:pt idx="2407">
                  <c:v>0.5859129654553612</c:v>
                </c:pt>
                <c:pt idx="2408">
                  <c:v>0.58636159712875724</c:v>
                </c:pt>
                <c:pt idx="2409">
                  <c:v>0.58681022880215339</c:v>
                </c:pt>
                <c:pt idx="2410">
                  <c:v>0.58725886047554954</c:v>
                </c:pt>
                <c:pt idx="2411">
                  <c:v>0.58770749214894569</c:v>
                </c:pt>
                <c:pt idx="2412">
                  <c:v>0.58815612382234184</c:v>
                </c:pt>
                <c:pt idx="2413">
                  <c:v>0.58860475549573799</c:v>
                </c:pt>
                <c:pt idx="2414">
                  <c:v>0.58905338716913413</c:v>
                </c:pt>
                <c:pt idx="2415">
                  <c:v>0.58950201884253028</c:v>
                </c:pt>
                <c:pt idx="2416">
                  <c:v>0.58995065051592643</c:v>
                </c:pt>
                <c:pt idx="2417">
                  <c:v>0.59039928218932258</c:v>
                </c:pt>
                <c:pt idx="2418">
                  <c:v>0.59084791386271873</c:v>
                </c:pt>
                <c:pt idx="2419">
                  <c:v>0.59129654553611488</c:v>
                </c:pt>
                <c:pt idx="2420">
                  <c:v>0.59174517720951103</c:v>
                </c:pt>
                <c:pt idx="2421">
                  <c:v>0.59219380888290718</c:v>
                </c:pt>
                <c:pt idx="2422">
                  <c:v>0.59264244055630333</c:v>
                </c:pt>
                <c:pt idx="2423">
                  <c:v>0.59309107222969937</c:v>
                </c:pt>
                <c:pt idx="2424">
                  <c:v>0.59353970390309552</c:v>
                </c:pt>
                <c:pt idx="2425">
                  <c:v>0.59398833557649167</c:v>
                </c:pt>
                <c:pt idx="2426">
                  <c:v>0.59443696724988782</c:v>
                </c:pt>
                <c:pt idx="2427">
                  <c:v>0.59488559892328396</c:v>
                </c:pt>
                <c:pt idx="2428">
                  <c:v>0.59533423059668011</c:v>
                </c:pt>
                <c:pt idx="2429">
                  <c:v>0.59578286227007626</c:v>
                </c:pt>
                <c:pt idx="2430">
                  <c:v>0.59623149394347241</c:v>
                </c:pt>
                <c:pt idx="2431">
                  <c:v>0.59668012561686856</c:v>
                </c:pt>
                <c:pt idx="2432">
                  <c:v>0.59712875729026471</c:v>
                </c:pt>
                <c:pt idx="2433">
                  <c:v>0.59757738896366086</c:v>
                </c:pt>
                <c:pt idx="2434">
                  <c:v>0.59802602063705701</c:v>
                </c:pt>
                <c:pt idx="2435">
                  <c:v>0.59847465231045316</c:v>
                </c:pt>
                <c:pt idx="2436">
                  <c:v>0.59892328398384931</c:v>
                </c:pt>
                <c:pt idx="2437">
                  <c:v>0.59937191565724535</c:v>
                </c:pt>
                <c:pt idx="2438">
                  <c:v>0.5998205473306415</c:v>
                </c:pt>
                <c:pt idx="2439">
                  <c:v>0.60026917900403765</c:v>
                </c:pt>
                <c:pt idx="2440">
                  <c:v>0.60071781067743379</c:v>
                </c:pt>
                <c:pt idx="2441">
                  <c:v>0.60116644235082994</c:v>
                </c:pt>
                <c:pt idx="2442">
                  <c:v>0.60161507402422609</c:v>
                </c:pt>
                <c:pt idx="2443">
                  <c:v>0.60206370569762224</c:v>
                </c:pt>
                <c:pt idx="2444">
                  <c:v>0.60251233737101839</c:v>
                </c:pt>
                <c:pt idx="2445">
                  <c:v>0.60296096904441454</c:v>
                </c:pt>
                <c:pt idx="2446">
                  <c:v>0.60340960071781069</c:v>
                </c:pt>
                <c:pt idx="2447">
                  <c:v>0.60385823239120684</c:v>
                </c:pt>
                <c:pt idx="2448">
                  <c:v>0.60430686406460299</c:v>
                </c:pt>
                <c:pt idx="2449">
                  <c:v>0.60475549573799914</c:v>
                </c:pt>
                <c:pt idx="2450">
                  <c:v>0.60520412741139529</c:v>
                </c:pt>
                <c:pt idx="2451">
                  <c:v>0.60565275908479144</c:v>
                </c:pt>
                <c:pt idx="2452">
                  <c:v>0.60610139075818747</c:v>
                </c:pt>
                <c:pt idx="2453">
                  <c:v>0.60655002243158362</c:v>
                </c:pt>
                <c:pt idx="2454">
                  <c:v>0.60699865410497977</c:v>
                </c:pt>
                <c:pt idx="2455">
                  <c:v>0.60744728577837592</c:v>
                </c:pt>
                <c:pt idx="2456">
                  <c:v>0.60789591745177207</c:v>
                </c:pt>
                <c:pt idx="2457">
                  <c:v>0.60834454912516822</c:v>
                </c:pt>
                <c:pt idx="2458">
                  <c:v>0.60879318079856437</c:v>
                </c:pt>
                <c:pt idx="2459">
                  <c:v>0.60924181247196052</c:v>
                </c:pt>
                <c:pt idx="2460">
                  <c:v>0.60969044414535667</c:v>
                </c:pt>
                <c:pt idx="2461">
                  <c:v>0.61013907581875282</c:v>
                </c:pt>
                <c:pt idx="2462">
                  <c:v>0.61058770749214897</c:v>
                </c:pt>
                <c:pt idx="2463">
                  <c:v>0.61103633916554512</c:v>
                </c:pt>
                <c:pt idx="2464">
                  <c:v>0.61148497083894127</c:v>
                </c:pt>
                <c:pt idx="2465">
                  <c:v>0.61193360251233742</c:v>
                </c:pt>
                <c:pt idx="2466">
                  <c:v>0.61238223418573356</c:v>
                </c:pt>
                <c:pt idx="2467">
                  <c:v>0.6128308658591296</c:v>
                </c:pt>
                <c:pt idx="2468">
                  <c:v>0.61327949753252575</c:v>
                </c:pt>
                <c:pt idx="2469">
                  <c:v>0.6137281292059219</c:v>
                </c:pt>
                <c:pt idx="2470">
                  <c:v>0.61417676087931805</c:v>
                </c:pt>
                <c:pt idx="2471">
                  <c:v>0.6146253925527142</c:v>
                </c:pt>
                <c:pt idx="2472">
                  <c:v>0.61507402422611035</c:v>
                </c:pt>
                <c:pt idx="2473">
                  <c:v>0.6155226558995065</c:v>
                </c:pt>
                <c:pt idx="2474">
                  <c:v>0.61597128757290265</c:v>
                </c:pt>
                <c:pt idx="2475">
                  <c:v>0.6164199192462988</c:v>
                </c:pt>
                <c:pt idx="2476">
                  <c:v>0.61686855091969495</c:v>
                </c:pt>
                <c:pt idx="2477">
                  <c:v>0.6173171825930911</c:v>
                </c:pt>
                <c:pt idx="2478">
                  <c:v>0.61776581426648725</c:v>
                </c:pt>
                <c:pt idx="2479">
                  <c:v>0.61821444593988339</c:v>
                </c:pt>
                <c:pt idx="2480">
                  <c:v>0.61866307761327954</c:v>
                </c:pt>
                <c:pt idx="2481">
                  <c:v>0.61911170928667569</c:v>
                </c:pt>
                <c:pt idx="2482">
                  <c:v>0.61956034096007173</c:v>
                </c:pt>
                <c:pt idx="2483">
                  <c:v>0.62000897263346788</c:v>
                </c:pt>
                <c:pt idx="2484">
                  <c:v>0.62045760430686403</c:v>
                </c:pt>
                <c:pt idx="2485">
                  <c:v>0.62090623598026018</c:v>
                </c:pt>
                <c:pt idx="2486">
                  <c:v>0.62135486765365633</c:v>
                </c:pt>
                <c:pt idx="2487">
                  <c:v>0.62180349932705248</c:v>
                </c:pt>
                <c:pt idx="2488">
                  <c:v>0.62225213100044863</c:v>
                </c:pt>
                <c:pt idx="2489">
                  <c:v>0.62270076267384478</c:v>
                </c:pt>
                <c:pt idx="2490">
                  <c:v>0.62314939434724093</c:v>
                </c:pt>
                <c:pt idx="2491">
                  <c:v>0.62359802602063708</c:v>
                </c:pt>
                <c:pt idx="2492">
                  <c:v>0.62359802602063708</c:v>
                </c:pt>
                <c:pt idx="2493">
                  <c:v>0.62404665769403322</c:v>
                </c:pt>
                <c:pt idx="2494">
                  <c:v>0.62449528936742937</c:v>
                </c:pt>
                <c:pt idx="2495">
                  <c:v>0.62494392104082552</c:v>
                </c:pt>
                <c:pt idx="2496">
                  <c:v>0.62539255271422167</c:v>
                </c:pt>
                <c:pt idx="2497">
                  <c:v>0.62584118438761771</c:v>
                </c:pt>
                <c:pt idx="2498">
                  <c:v>0.62628981606101386</c:v>
                </c:pt>
                <c:pt idx="2499">
                  <c:v>0.62673844773441001</c:v>
                </c:pt>
                <c:pt idx="2500">
                  <c:v>0.62718707940780616</c:v>
                </c:pt>
                <c:pt idx="2501">
                  <c:v>0.62763571108120231</c:v>
                </c:pt>
                <c:pt idx="2502">
                  <c:v>0.62808434275459846</c:v>
                </c:pt>
                <c:pt idx="2503">
                  <c:v>0.62853297442799461</c:v>
                </c:pt>
                <c:pt idx="2504">
                  <c:v>0.62898160610139076</c:v>
                </c:pt>
                <c:pt idx="2505">
                  <c:v>0.6294302377747869</c:v>
                </c:pt>
                <c:pt idx="2506">
                  <c:v>0.62987886944818305</c:v>
                </c:pt>
                <c:pt idx="2507">
                  <c:v>0.6303275011215792</c:v>
                </c:pt>
                <c:pt idx="2508">
                  <c:v>0.63077613279497535</c:v>
                </c:pt>
                <c:pt idx="2509">
                  <c:v>0.6312247644683715</c:v>
                </c:pt>
                <c:pt idx="2510">
                  <c:v>0.63167339614176765</c:v>
                </c:pt>
                <c:pt idx="2511">
                  <c:v>0.6321220278151638</c:v>
                </c:pt>
                <c:pt idx="2512">
                  <c:v>0.63257065948855984</c:v>
                </c:pt>
                <c:pt idx="2513">
                  <c:v>0.63301929116195599</c:v>
                </c:pt>
                <c:pt idx="2514">
                  <c:v>0.63346792283535214</c:v>
                </c:pt>
                <c:pt idx="2515">
                  <c:v>0.63391655450874829</c:v>
                </c:pt>
                <c:pt idx="2516">
                  <c:v>0.63436518618214444</c:v>
                </c:pt>
                <c:pt idx="2517">
                  <c:v>0.63481381785554059</c:v>
                </c:pt>
                <c:pt idx="2518">
                  <c:v>0.63526244952893673</c:v>
                </c:pt>
                <c:pt idx="2519">
                  <c:v>0.63571108120233288</c:v>
                </c:pt>
                <c:pt idx="2520">
                  <c:v>0.63615971287572903</c:v>
                </c:pt>
                <c:pt idx="2521">
                  <c:v>0.63660834454912518</c:v>
                </c:pt>
                <c:pt idx="2522">
                  <c:v>0.63705697622252133</c:v>
                </c:pt>
                <c:pt idx="2523">
                  <c:v>0.63750560789591748</c:v>
                </c:pt>
                <c:pt idx="2524">
                  <c:v>0.63795423956931363</c:v>
                </c:pt>
                <c:pt idx="2525">
                  <c:v>0.63840287124270978</c:v>
                </c:pt>
                <c:pt idx="2526">
                  <c:v>0.63885150291610593</c:v>
                </c:pt>
                <c:pt idx="2527">
                  <c:v>0.63930013458950197</c:v>
                </c:pt>
                <c:pt idx="2528">
                  <c:v>0.63974876626289812</c:v>
                </c:pt>
                <c:pt idx="2529">
                  <c:v>0.64019739793629427</c:v>
                </c:pt>
                <c:pt idx="2530">
                  <c:v>0.64064602960969042</c:v>
                </c:pt>
                <c:pt idx="2531">
                  <c:v>0.64109466128308656</c:v>
                </c:pt>
                <c:pt idx="2532">
                  <c:v>0.64154329295648271</c:v>
                </c:pt>
                <c:pt idx="2533">
                  <c:v>0.64199192462987886</c:v>
                </c:pt>
                <c:pt idx="2534">
                  <c:v>0.64244055630327501</c:v>
                </c:pt>
                <c:pt idx="2535">
                  <c:v>0.64288918797667116</c:v>
                </c:pt>
                <c:pt idx="2536">
                  <c:v>0.64333781965006731</c:v>
                </c:pt>
                <c:pt idx="2537">
                  <c:v>0.64378645132346346</c:v>
                </c:pt>
                <c:pt idx="2538">
                  <c:v>0.64423508299685961</c:v>
                </c:pt>
                <c:pt idx="2539">
                  <c:v>0.64468371467025576</c:v>
                </c:pt>
                <c:pt idx="2540">
                  <c:v>0.64513234634365191</c:v>
                </c:pt>
                <c:pt idx="2541">
                  <c:v>0.64558097801704806</c:v>
                </c:pt>
                <c:pt idx="2542">
                  <c:v>0.6460296096904441</c:v>
                </c:pt>
                <c:pt idx="2543">
                  <c:v>0.64647824136384024</c:v>
                </c:pt>
                <c:pt idx="2544">
                  <c:v>0.64692687303723639</c:v>
                </c:pt>
                <c:pt idx="2545">
                  <c:v>0.64737550471063254</c:v>
                </c:pt>
                <c:pt idx="2546">
                  <c:v>0.64782413638402869</c:v>
                </c:pt>
                <c:pt idx="2547">
                  <c:v>0.64827276805742484</c:v>
                </c:pt>
                <c:pt idx="2548">
                  <c:v>0.64872139973082099</c:v>
                </c:pt>
                <c:pt idx="2549">
                  <c:v>0.64917003140421714</c:v>
                </c:pt>
                <c:pt idx="2550">
                  <c:v>0.64961866307761329</c:v>
                </c:pt>
                <c:pt idx="2551">
                  <c:v>0.65006729475100944</c:v>
                </c:pt>
                <c:pt idx="2552">
                  <c:v>0.65051592642440559</c:v>
                </c:pt>
                <c:pt idx="2553">
                  <c:v>0.65096455809780174</c:v>
                </c:pt>
                <c:pt idx="2554">
                  <c:v>0.65141318977119789</c:v>
                </c:pt>
                <c:pt idx="2555">
                  <c:v>0.65186182144459404</c:v>
                </c:pt>
                <c:pt idx="2556">
                  <c:v>0.65231045311799019</c:v>
                </c:pt>
                <c:pt idx="2557">
                  <c:v>0.65275908479138622</c:v>
                </c:pt>
                <c:pt idx="2558">
                  <c:v>0.65320771646478237</c:v>
                </c:pt>
                <c:pt idx="2559">
                  <c:v>0.65365634813817852</c:v>
                </c:pt>
                <c:pt idx="2560">
                  <c:v>0.65410497981157467</c:v>
                </c:pt>
                <c:pt idx="2561">
                  <c:v>0.65455361148497082</c:v>
                </c:pt>
                <c:pt idx="2562">
                  <c:v>0.65500224315836697</c:v>
                </c:pt>
                <c:pt idx="2563">
                  <c:v>0.65545087483176312</c:v>
                </c:pt>
                <c:pt idx="2564">
                  <c:v>0.65589950650515927</c:v>
                </c:pt>
                <c:pt idx="2565">
                  <c:v>0.65634813817855542</c:v>
                </c:pt>
                <c:pt idx="2566">
                  <c:v>0.65679676985195157</c:v>
                </c:pt>
                <c:pt idx="2567">
                  <c:v>0.65724540152534772</c:v>
                </c:pt>
                <c:pt idx="2568">
                  <c:v>0.65769403319874387</c:v>
                </c:pt>
                <c:pt idx="2569">
                  <c:v>0.65814266487214002</c:v>
                </c:pt>
                <c:pt idx="2570">
                  <c:v>0.65859129654553616</c:v>
                </c:pt>
                <c:pt idx="2571">
                  <c:v>0.6590399282189322</c:v>
                </c:pt>
                <c:pt idx="2572">
                  <c:v>0.65948855989232835</c:v>
                </c:pt>
                <c:pt idx="2573">
                  <c:v>0.6599371915657245</c:v>
                </c:pt>
                <c:pt idx="2574">
                  <c:v>0.66038582323912065</c:v>
                </c:pt>
                <c:pt idx="2575">
                  <c:v>0.6608344549125168</c:v>
                </c:pt>
                <c:pt idx="2576">
                  <c:v>0.66128308658591295</c:v>
                </c:pt>
                <c:pt idx="2577">
                  <c:v>0.6617317182593091</c:v>
                </c:pt>
                <c:pt idx="2578">
                  <c:v>0.66218034993270525</c:v>
                </c:pt>
                <c:pt idx="2579">
                  <c:v>0.6626289816061014</c:v>
                </c:pt>
                <c:pt idx="2580">
                  <c:v>0.66307761327949755</c:v>
                </c:pt>
                <c:pt idx="2581">
                  <c:v>0.6635262449528937</c:v>
                </c:pt>
                <c:pt idx="2582">
                  <c:v>0.66397487662628984</c:v>
                </c:pt>
                <c:pt idx="2583">
                  <c:v>0.66442350829968599</c:v>
                </c:pt>
                <c:pt idx="2584">
                  <c:v>0.66487213997308214</c:v>
                </c:pt>
                <c:pt idx="2585">
                  <c:v>0.66532077164647829</c:v>
                </c:pt>
                <c:pt idx="2586">
                  <c:v>0.66576940331987433</c:v>
                </c:pt>
                <c:pt idx="2587">
                  <c:v>0.66621803499327048</c:v>
                </c:pt>
                <c:pt idx="2588">
                  <c:v>0.66666666666666663</c:v>
                </c:pt>
                <c:pt idx="2589">
                  <c:v>0.66711529834006278</c:v>
                </c:pt>
                <c:pt idx="2590">
                  <c:v>0.66756393001345893</c:v>
                </c:pt>
                <c:pt idx="2591">
                  <c:v>0.66801256168685508</c:v>
                </c:pt>
                <c:pt idx="2592">
                  <c:v>0.66846119336025123</c:v>
                </c:pt>
                <c:pt idx="2593">
                  <c:v>0.66890982503364738</c:v>
                </c:pt>
                <c:pt idx="2594">
                  <c:v>0.66935845670704353</c:v>
                </c:pt>
                <c:pt idx="2595">
                  <c:v>0.66980708838043967</c:v>
                </c:pt>
                <c:pt idx="2596">
                  <c:v>0.67025572005383582</c:v>
                </c:pt>
                <c:pt idx="2597">
                  <c:v>0.67070435172723197</c:v>
                </c:pt>
                <c:pt idx="2598">
                  <c:v>0.67115298340062812</c:v>
                </c:pt>
                <c:pt idx="2599">
                  <c:v>0.67160161507402427</c:v>
                </c:pt>
                <c:pt idx="2600">
                  <c:v>0.67205024674742042</c:v>
                </c:pt>
                <c:pt idx="2601">
                  <c:v>0.67249887842081646</c:v>
                </c:pt>
                <c:pt idx="2602">
                  <c:v>0.67294751009421261</c:v>
                </c:pt>
                <c:pt idx="2603">
                  <c:v>0.67339614176760876</c:v>
                </c:pt>
                <c:pt idx="2604">
                  <c:v>0.67384477344100491</c:v>
                </c:pt>
                <c:pt idx="2605">
                  <c:v>0.67429340511440106</c:v>
                </c:pt>
                <c:pt idx="2606">
                  <c:v>0.67474203678779721</c:v>
                </c:pt>
                <c:pt idx="2607">
                  <c:v>0.67519066846119336</c:v>
                </c:pt>
                <c:pt idx="2608">
                  <c:v>0.6756393001345895</c:v>
                </c:pt>
                <c:pt idx="2609">
                  <c:v>0.67608793180798565</c:v>
                </c:pt>
                <c:pt idx="2610">
                  <c:v>0.6765365634813818</c:v>
                </c:pt>
                <c:pt idx="2611">
                  <c:v>0.67698519515477795</c:v>
                </c:pt>
                <c:pt idx="2612">
                  <c:v>0.6774338268281741</c:v>
                </c:pt>
                <c:pt idx="2613">
                  <c:v>0.67788245850157025</c:v>
                </c:pt>
                <c:pt idx="2614">
                  <c:v>0.6783310901749664</c:v>
                </c:pt>
                <c:pt idx="2615">
                  <c:v>0.67877972184836255</c:v>
                </c:pt>
                <c:pt idx="2616">
                  <c:v>0.67922835352175859</c:v>
                </c:pt>
                <c:pt idx="2617">
                  <c:v>0.67967698519515474</c:v>
                </c:pt>
                <c:pt idx="2618">
                  <c:v>0.68012561686855089</c:v>
                </c:pt>
                <c:pt idx="2619">
                  <c:v>0.68057424854194704</c:v>
                </c:pt>
                <c:pt idx="2620">
                  <c:v>0.68102288021534318</c:v>
                </c:pt>
                <c:pt idx="2621">
                  <c:v>0.68147151188873933</c:v>
                </c:pt>
                <c:pt idx="2622">
                  <c:v>0.68192014356213548</c:v>
                </c:pt>
                <c:pt idx="2623">
                  <c:v>0.68236877523553163</c:v>
                </c:pt>
                <c:pt idx="2624">
                  <c:v>0.68281740690892778</c:v>
                </c:pt>
                <c:pt idx="2625">
                  <c:v>0.68326603858232393</c:v>
                </c:pt>
                <c:pt idx="2626">
                  <c:v>0.68371467025572008</c:v>
                </c:pt>
                <c:pt idx="2627">
                  <c:v>0.68416330192911623</c:v>
                </c:pt>
                <c:pt idx="2628">
                  <c:v>0.68461193360251238</c:v>
                </c:pt>
                <c:pt idx="2629">
                  <c:v>0.68506056527590853</c:v>
                </c:pt>
                <c:pt idx="2630">
                  <c:v>0.68550919694930457</c:v>
                </c:pt>
                <c:pt idx="2631">
                  <c:v>0.68595782862270072</c:v>
                </c:pt>
                <c:pt idx="2632">
                  <c:v>0.68640646029609687</c:v>
                </c:pt>
                <c:pt idx="2633">
                  <c:v>0.68685509196949301</c:v>
                </c:pt>
                <c:pt idx="2634">
                  <c:v>0.68730372364288916</c:v>
                </c:pt>
                <c:pt idx="2635">
                  <c:v>0.68775235531628531</c:v>
                </c:pt>
                <c:pt idx="2636">
                  <c:v>0.68820098698968146</c:v>
                </c:pt>
                <c:pt idx="2637">
                  <c:v>0.68864961866307761</c:v>
                </c:pt>
                <c:pt idx="2638">
                  <c:v>0.68909825033647376</c:v>
                </c:pt>
                <c:pt idx="2639">
                  <c:v>0.68954688200986991</c:v>
                </c:pt>
                <c:pt idx="2640">
                  <c:v>0.68999551368326606</c:v>
                </c:pt>
                <c:pt idx="2641">
                  <c:v>0.69044414535666221</c:v>
                </c:pt>
                <c:pt idx="2642">
                  <c:v>0.69089277703005836</c:v>
                </c:pt>
                <c:pt idx="2643">
                  <c:v>0.69134140870345451</c:v>
                </c:pt>
                <c:pt idx="2644">
                  <c:v>0.69179004037685066</c:v>
                </c:pt>
                <c:pt idx="2645">
                  <c:v>0.6922386720502467</c:v>
                </c:pt>
                <c:pt idx="2646">
                  <c:v>0.69268730372364284</c:v>
                </c:pt>
                <c:pt idx="2647">
                  <c:v>0.69313593539703899</c:v>
                </c:pt>
                <c:pt idx="2648">
                  <c:v>0.69358456707043514</c:v>
                </c:pt>
                <c:pt idx="2649">
                  <c:v>0.69403319874383129</c:v>
                </c:pt>
                <c:pt idx="2650">
                  <c:v>0.69448183041722744</c:v>
                </c:pt>
                <c:pt idx="2651">
                  <c:v>0.69493046209062359</c:v>
                </c:pt>
                <c:pt idx="2652">
                  <c:v>0.69537909376401974</c:v>
                </c:pt>
                <c:pt idx="2653">
                  <c:v>0.69582772543741589</c:v>
                </c:pt>
                <c:pt idx="2654">
                  <c:v>0.69627635711081204</c:v>
                </c:pt>
                <c:pt idx="2655">
                  <c:v>0.69672498878420819</c:v>
                </c:pt>
                <c:pt idx="2656">
                  <c:v>0.69717362045760434</c:v>
                </c:pt>
                <c:pt idx="2657">
                  <c:v>0.69762225213100049</c:v>
                </c:pt>
                <c:pt idx="2658">
                  <c:v>0.69807088380439664</c:v>
                </c:pt>
                <c:pt idx="2659">
                  <c:v>0.69851951547779279</c:v>
                </c:pt>
                <c:pt idx="2660">
                  <c:v>0.69896814715118882</c:v>
                </c:pt>
                <c:pt idx="2661">
                  <c:v>0.69941677882458497</c:v>
                </c:pt>
                <c:pt idx="2662">
                  <c:v>0.69986541049798112</c:v>
                </c:pt>
                <c:pt idx="2663">
                  <c:v>0.70031404217137727</c:v>
                </c:pt>
                <c:pt idx="2664">
                  <c:v>0.70076267384477342</c:v>
                </c:pt>
                <c:pt idx="2665">
                  <c:v>0.70121130551816957</c:v>
                </c:pt>
                <c:pt idx="2666">
                  <c:v>0.70165993719156572</c:v>
                </c:pt>
                <c:pt idx="2667">
                  <c:v>0.70210856886496187</c:v>
                </c:pt>
                <c:pt idx="2668">
                  <c:v>0.70255720053835802</c:v>
                </c:pt>
                <c:pt idx="2669">
                  <c:v>0.70300583221175417</c:v>
                </c:pt>
                <c:pt idx="2670">
                  <c:v>0.70345446388515032</c:v>
                </c:pt>
                <c:pt idx="2671">
                  <c:v>0.70390309555854647</c:v>
                </c:pt>
                <c:pt idx="2672">
                  <c:v>0.70435172723194261</c:v>
                </c:pt>
                <c:pt idx="2673">
                  <c:v>0.70480035890533876</c:v>
                </c:pt>
                <c:pt idx="2674">
                  <c:v>0.70524899057873491</c:v>
                </c:pt>
                <c:pt idx="2675">
                  <c:v>0.70569762225213095</c:v>
                </c:pt>
                <c:pt idx="2676">
                  <c:v>0.7061462539255271</c:v>
                </c:pt>
                <c:pt idx="2677">
                  <c:v>0.70659488559892325</c:v>
                </c:pt>
                <c:pt idx="2678">
                  <c:v>0.7070435172723194</c:v>
                </c:pt>
                <c:pt idx="2679">
                  <c:v>0.70749214894571555</c:v>
                </c:pt>
                <c:pt idx="2680">
                  <c:v>0.7079407806191117</c:v>
                </c:pt>
                <c:pt idx="2681">
                  <c:v>0.70838941229250785</c:v>
                </c:pt>
                <c:pt idx="2682">
                  <c:v>0.708838043965904</c:v>
                </c:pt>
                <c:pt idx="2683">
                  <c:v>0.70928667563930015</c:v>
                </c:pt>
                <c:pt idx="2684">
                  <c:v>0.7097353073126963</c:v>
                </c:pt>
                <c:pt idx="2685">
                  <c:v>0.71018393898609244</c:v>
                </c:pt>
                <c:pt idx="2686">
                  <c:v>0.71063257065948859</c:v>
                </c:pt>
                <c:pt idx="2687">
                  <c:v>0.71108120233288474</c:v>
                </c:pt>
                <c:pt idx="2688">
                  <c:v>0.71152983400628089</c:v>
                </c:pt>
                <c:pt idx="2689">
                  <c:v>0.71197846567967693</c:v>
                </c:pt>
                <c:pt idx="2690">
                  <c:v>0.71242709735307308</c:v>
                </c:pt>
                <c:pt idx="2691">
                  <c:v>0.71287572902646923</c:v>
                </c:pt>
                <c:pt idx="2692">
                  <c:v>0.71332436069986538</c:v>
                </c:pt>
                <c:pt idx="2693">
                  <c:v>0.71332436069986538</c:v>
                </c:pt>
                <c:pt idx="2694">
                  <c:v>0.71377299237326153</c:v>
                </c:pt>
                <c:pt idx="2695">
                  <c:v>0.71422162404665768</c:v>
                </c:pt>
                <c:pt idx="2696">
                  <c:v>0.71467025572005383</c:v>
                </c:pt>
                <c:pt idx="2697">
                  <c:v>0.71511888739344998</c:v>
                </c:pt>
                <c:pt idx="2698">
                  <c:v>0.71556751906684612</c:v>
                </c:pt>
                <c:pt idx="2699">
                  <c:v>0.71601615074024227</c:v>
                </c:pt>
                <c:pt idx="2700">
                  <c:v>0.71646478241363842</c:v>
                </c:pt>
                <c:pt idx="2701">
                  <c:v>0.71691341408703457</c:v>
                </c:pt>
                <c:pt idx="2702">
                  <c:v>0.71736204576043072</c:v>
                </c:pt>
                <c:pt idx="2703">
                  <c:v>0.71781067743382687</c:v>
                </c:pt>
                <c:pt idx="2704">
                  <c:v>0.71825930910722302</c:v>
                </c:pt>
                <c:pt idx="2705">
                  <c:v>0.71870794078061906</c:v>
                </c:pt>
                <c:pt idx="2706">
                  <c:v>0.71915657245401521</c:v>
                </c:pt>
                <c:pt idx="2707">
                  <c:v>0.71960520412741136</c:v>
                </c:pt>
                <c:pt idx="2708">
                  <c:v>0.72005383580080751</c:v>
                </c:pt>
                <c:pt idx="2709">
                  <c:v>0.72050246747420366</c:v>
                </c:pt>
                <c:pt idx="2710">
                  <c:v>0.72095109914759981</c:v>
                </c:pt>
                <c:pt idx="2711">
                  <c:v>0.72139973082099595</c:v>
                </c:pt>
                <c:pt idx="2712">
                  <c:v>0.7218483624943921</c:v>
                </c:pt>
                <c:pt idx="2713">
                  <c:v>0.72229699416778825</c:v>
                </c:pt>
                <c:pt idx="2714">
                  <c:v>0.7227456258411844</c:v>
                </c:pt>
                <c:pt idx="2715">
                  <c:v>0.72319425751458055</c:v>
                </c:pt>
                <c:pt idx="2716">
                  <c:v>0.7236428891879767</c:v>
                </c:pt>
                <c:pt idx="2717">
                  <c:v>0.72409152086137285</c:v>
                </c:pt>
                <c:pt idx="2718">
                  <c:v>0.724540152534769</c:v>
                </c:pt>
                <c:pt idx="2719">
                  <c:v>0.72498878420816515</c:v>
                </c:pt>
                <c:pt idx="2720">
                  <c:v>0.72543741588156119</c:v>
                </c:pt>
                <c:pt idx="2721">
                  <c:v>0.72588604755495734</c:v>
                </c:pt>
                <c:pt idx="2722">
                  <c:v>0.72633467922835349</c:v>
                </c:pt>
                <c:pt idx="2723">
                  <c:v>0.72678331090174964</c:v>
                </c:pt>
                <c:pt idx="2724">
                  <c:v>0.72723194257514578</c:v>
                </c:pt>
                <c:pt idx="2725">
                  <c:v>0.72768057424854193</c:v>
                </c:pt>
                <c:pt idx="2726">
                  <c:v>0.72812920592193808</c:v>
                </c:pt>
                <c:pt idx="2727">
                  <c:v>0.72857783759533423</c:v>
                </c:pt>
                <c:pt idx="2728">
                  <c:v>0.72902646926873038</c:v>
                </c:pt>
                <c:pt idx="2729">
                  <c:v>0.72947510094212653</c:v>
                </c:pt>
                <c:pt idx="2730">
                  <c:v>0.72992373261552268</c:v>
                </c:pt>
                <c:pt idx="2731">
                  <c:v>0.73037236428891883</c:v>
                </c:pt>
                <c:pt idx="2732">
                  <c:v>0.73082099596231498</c:v>
                </c:pt>
                <c:pt idx="2733">
                  <c:v>0.73126962763571113</c:v>
                </c:pt>
                <c:pt idx="2734">
                  <c:v>0.73171825930910728</c:v>
                </c:pt>
                <c:pt idx="2735">
                  <c:v>0.73216689098250332</c:v>
                </c:pt>
                <c:pt idx="2736">
                  <c:v>0.73261552265589946</c:v>
                </c:pt>
                <c:pt idx="2737">
                  <c:v>0.73306415432929561</c:v>
                </c:pt>
                <c:pt idx="2738">
                  <c:v>0.73351278600269176</c:v>
                </c:pt>
                <c:pt idx="2739">
                  <c:v>0.73396141767608791</c:v>
                </c:pt>
                <c:pt idx="2740">
                  <c:v>0.73441004934948406</c:v>
                </c:pt>
                <c:pt idx="2741">
                  <c:v>0.73485868102288021</c:v>
                </c:pt>
                <c:pt idx="2742">
                  <c:v>0.73530731269627636</c:v>
                </c:pt>
                <c:pt idx="2743">
                  <c:v>0.73575594436967251</c:v>
                </c:pt>
                <c:pt idx="2744">
                  <c:v>0.73620457604306866</c:v>
                </c:pt>
                <c:pt idx="2745">
                  <c:v>0.73665320771646481</c:v>
                </c:pt>
                <c:pt idx="2746">
                  <c:v>0.73710183938986096</c:v>
                </c:pt>
                <c:pt idx="2747">
                  <c:v>0.73755047106325711</c:v>
                </c:pt>
                <c:pt idx="2748">
                  <c:v>0.73799910273665326</c:v>
                </c:pt>
                <c:pt idx="2749">
                  <c:v>0.73844773441004929</c:v>
                </c:pt>
                <c:pt idx="2750">
                  <c:v>0.73889636608344544</c:v>
                </c:pt>
                <c:pt idx="2751">
                  <c:v>0.73934499775684159</c:v>
                </c:pt>
                <c:pt idx="2752">
                  <c:v>0.73979362943023774</c:v>
                </c:pt>
                <c:pt idx="2753">
                  <c:v>0.74024226110363389</c:v>
                </c:pt>
                <c:pt idx="2754">
                  <c:v>0.74069089277703004</c:v>
                </c:pt>
                <c:pt idx="2755">
                  <c:v>0.74113952445042619</c:v>
                </c:pt>
                <c:pt idx="2756">
                  <c:v>0.74158815612382234</c:v>
                </c:pt>
                <c:pt idx="2757">
                  <c:v>0.74203678779721849</c:v>
                </c:pt>
                <c:pt idx="2758">
                  <c:v>0.74248541947061464</c:v>
                </c:pt>
                <c:pt idx="2759">
                  <c:v>0.74293405114401079</c:v>
                </c:pt>
                <c:pt idx="2760">
                  <c:v>0.74338268281740694</c:v>
                </c:pt>
                <c:pt idx="2761">
                  <c:v>0.74383131449080309</c:v>
                </c:pt>
                <c:pt idx="2762">
                  <c:v>0.74383131449080309</c:v>
                </c:pt>
                <c:pt idx="2763">
                  <c:v>0.74427994616419924</c:v>
                </c:pt>
                <c:pt idx="2764">
                  <c:v>0.74472857783759538</c:v>
                </c:pt>
                <c:pt idx="2765">
                  <c:v>0.74517720951099142</c:v>
                </c:pt>
                <c:pt idx="2766">
                  <c:v>0.74562584118438757</c:v>
                </c:pt>
                <c:pt idx="2767">
                  <c:v>0.74607447285778372</c:v>
                </c:pt>
                <c:pt idx="2768">
                  <c:v>0.74652310453117987</c:v>
                </c:pt>
                <c:pt idx="2769">
                  <c:v>0.74697173620457602</c:v>
                </c:pt>
                <c:pt idx="2770">
                  <c:v>0.74742036787797217</c:v>
                </c:pt>
                <c:pt idx="2771">
                  <c:v>0.74786899955136832</c:v>
                </c:pt>
                <c:pt idx="2772">
                  <c:v>0.74831763122476447</c:v>
                </c:pt>
                <c:pt idx="2773">
                  <c:v>0.74876626289816062</c:v>
                </c:pt>
                <c:pt idx="2774">
                  <c:v>0.74921489457155677</c:v>
                </c:pt>
                <c:pt idx="2775">
                  <c:v>0.74966352624495292</c:v>
                </c:pt>
                <c:pt idx="2776">
                  <c:v>0.75011215791834907</c:v>
                </c:pt>
                <c:pt idx="2777">
                  <c:v>0.75056078959174521</c:v>
                </c:pt>
                <c:pt idx="2778">
                  <c:v>0.75100942126514136</c:v>
                </c:pt>
                <c:pt idx="2779">
                  <c:v>0.75145805293853751</c:v>
                </c:pt>
                <c:pt idx="2780">
                  <c:v>0.75190668461193355</c:v>
                </c:pt>
                <c:pt idx="2781">
                  <c:v>0.7523553162853297</c:v>
                </c:pt>
                <c:pt idx="2782">
                  <c:v>0.75280394795872585</c:v>
                </c:pt>
                <c:pt idx="2783">
                  <c:v>0.753252579632122</c:v>
                </c:pt>
                <c:pt idx="2784">
                  <c:v>0.75370121130551815</c:v>
                </c:pt>
                <c:pt idx="2785">
                  <c:v>0.7541498429789143</c:v>
                </c:pt>
                <c:pt idx="2786">
                  <c:v>0.75459847465231045</c:v>
                </c:pt>
                <c:pt idx="2787">
                  <c:v>0.7550471063257066</c:v>
                </c:pt>
                <c:pt idx="2788">
                  <c:v>0.75549573799910275</c:v>
                </c:pt>
                <c:pt idx="2789">
                  <c:v>0.75594436967249889</c:v>
                </c:pt>
                <c:pt idx="2790">
                  <c:v>0.75639300134589504</c:v>
                </c:pt>
                <c:pt idx="2791">
                  <c:v>0.75684163301929119</c:v>
                </c:pt>
                <c:pt idx="2792">
                  <c:v>0.75729026469268734</c:v>
                </c:pt>
                <c:pt idx="2793">
                  <c:v>0.75773889636608349</c:v>
                </c:pt>
                <c:pt idx="2794">
                  <c:v>0.75818752803947964</c:v>
                </c:pt>
                <c:pt idx="2795">
                  <c:v>0.75863615971287568</c:v>
                </c:pt>
                <c:pt idx="2796">
                  <c:v>0.75908479138627183</c:v>
                </c:pt>
                <c:pt idx="2797">
                  <c:v>0.75953342305966798</c:v>
                </c:pt>
                <c:pt idx="2798">
                  <c:v>0.75998205473306413</c:v>
                </c:pt>
                <c:pt idx="2799">
                  <c:v>0.76043068640646028</c:v>
                </c:pt>
                <c:pt idx="2800">
                  <c:v>0.76087931807985643</c:v>
                </c:pt>
                <c:pt idx="2801">
                  <c:v>0.76132794975325258</c:v>
                </c:pt>
                <c:pt idx="2802">
                  <c:v>0.76177658142664872</c:v>
                </c:pt>
                <c:pt idx="2803">
                  <c:v>0.76222521310004487</c:v>
                </c:pt>
                <c:pt idx="2804">
                  <c:v>0.76267384477344102</c:v>
                </c:pt>
                <c:pt idx="2805">
                  <c:v>0.76312247644683717</c:v>
                </c:pt>
                <c:pt idx="2806">
                  <c:v>0.76357110812023332</c:v>
                </c:pt>
                <c:pt idx="2807">
                  <c:v>0.76401973979362947</c:v>
                </c:pt>
                <c:pt idx="2808">
                  <c:v>0.76446837146702562</c:v>
                </c:pt>
                <c:pt idx="2809">
                  <c:v>0.76491700314042166</c:v>
                </c:pt>
                <c:pt idx="2810">
                  <c:v>0.76536563481381781</c:v>
                </c:pt>
                <c:pt idx="2811">
                  <c:v>0.76581426648721396</c:v>
                </c:pt>
                <c:pt idx="2812">
                  <c:v>0.76626289816061011</c:v>
                </c:pt>
                <c:pt idx="2813">
                  <c:v>0.76671152983400626</c:v>
                </c:pt>
                <c:pt idx="2814">
                  <c:v>0.7671601615074024</c:v>
                </c:pt>
                <c:pt idx="2815">
                  <c:v>0.76760879318079855</c:v>
                </c:pt>
                <c:pt idx="2816">
                  <c:v>0.7680574248541947</c:v>
                </c:pt>
                <c:pt idx="2817">
                  <c:v>0.76850605652759085</c:v>
                </c:pt>
                <c:pt idx="2818">
                  <c:v>0.768954688200987</c:v>
                </c:pt>
                <c:pt idx="2819">
                  <c:v>0.76940331987438315</c:v>
                </c:pt>
                <c:pt idx="2820">
                  <c:v>0.7698519515477793</c:v>
                </c:pt>
                <c:pt idx="2821">
                  <c:v>0.77030058322117545</c:v>
                </c:pt>
                <c:pt idx="2822">
                  <c:v>0.7707492148945716</c:v>
                </c:pt>
                <c:pt idx="2823">
                  <c:v>0.77119784656796775</c:v>
                </c:pt>
                <c:pt idx="2824">
                  <c:v>0.77164647824136379</c:v>
                </c:pt>
                <c:pt idx="2825">
                  <c:v>0.77209510991475994</c:v>
                </c:pt>
                <c:pt idx="2826">
                  <c:v>0.77254374158815609</c:v>
                </c:pt>
                <c:pt idx="2827">
                  <c:v>0.77299237326155223</c:v>
                </c:pt>
                <c:pt idx="2828">
                  <c:v>0.77344100493494838</c:v>
                </c:pt>
                <c:pt idx="2829">
                  <c:v>0.77388963660834453</c:v>
                </c:pt>
                <c:pt idx="2830">
                  <c:v>0.77433826828174068</c:v>
                </c:pt>
                <c:pt idx="2831">
                  <c:v>0.77478689995513683</c:v>
                </c:pt>
                <c:pt idx="2832">
                  <c:v>0.77523553162853298</c:v>
                </c:pt>
                <c:pt idx="2833">
                  <c:v>0.77568416330192913</c:v>
                </c:pt>
                <c:pt idx="2834">
                  <c:v>0.77613279497532528</c:v>
                </c:pt>
                <c:pt idx="2835">
                  <c:v>0.77658142664872143</c:v>
                </c:pt>
                <c:pt idx="2836">
                  <c:v>0.77703005832211758</c:v>
                </c:pt>
                <c:pt idx="2837">
                  <c:v>0.77747868999551373</c:v>
                </c:pt>
                <c:pt idx="2838">
                  <c:v>0.77792732166890988</c:v>
                </c:pt>
                <c:pt idx="2839">
                  <c:v>0.77837595334230592</c:v>
                </c:pt>
                <c:pt idx="2840">
                  <c:v>0.77882458501570206</c:v>
                </c:pt>
                <c:pt idx="2841">
                  <c:v>0.77927321668909821</c:v>
                </c:pt>
                <c:pt idx="2842">
                  <c:v>0.77972184836249436</c:v>
                </c:pt>
                <c:pt idx="2843">
                  <c:v>0.78017048003589051</c:v>
                </c:pt>
                <c:pt idx="2844">
                  <c:v>0.78061911170928666</c:v>
                </c:pt>
                <c:pt idx="2845">
                  <c:v>0.78106774338268281</c:v>
                </c:pt>
                <c:pt idx="2846">
                  <c:v>0.78151637505607896</c:v>
                </c:pt>
                <c:pt idx="2847">
                  <c:v>0.78196500672947511</c:v>
                </c:pt>
                <c:pt idx="2848">
                  <c:v>0.78241363840287126</c:v>
                </c:pt>
                <c:pt idx="2849">
                  <c:v>0.78286227007626741</c:v>
                </c:pt>
                <c:pt idx="2850">
                  <c:v>0.78331090174966356</c:v>
                </c:pt>
                <c:pt idx="2851">
                  <c:v>0.78375953342305971</c:v>
                </c:pt>
                <c:pt idx="2852">
                  <c:v>0.78420816509645586</c:v>
                </c:pt>
                <c:pt idx="2853">
                  <c:v>0.78465679676985201</c:v>
                </c:pt>
                <c:pt idx="2854">
                  <c:v>0.78510542844324804</c:v>
                </c:pt>
                <c:pt idx="2855">
                  <c:v>0.78555406011664419</c:v>
                </c:pt>
                <c:pt idx="2856">
                  <c:v>0.78600269179004034</c:v>
                </c:pt>
                <c:pt idx="2857">
                  <c:v>0.78645132346343649</c:v>
                </c:pt>
                <c:pt idx="2858">
                  <c:v>0.78689995513683264</c:v>
                </c:pt>
                <c:pt idx="2859">
                  <c:v>0.78734858681022879</c:v>
                </c:pt>
                <c:pt idx="2860">
                  <c:v>0.78779721848362494</c:v>
                </c:pt>
                <c:pt idx="2861">
                  <c:v>0.78824585015702109</c:v>
                </c:pt>
                <c:pt idx="2862">
                  <c:v>0.78869448183041724</c:v>
                </c:pt>
                <c:pt idx="2863">
                  <c:v>0.78914311350381339</c:v>
                </c:pt>
                <c:pt idx="2864">
                  <c:v>0.78959174517720954</c:v>
                </c:pt>
                <c:pt idx="2865">
                  <c:v>0.79004037685060569</c:v>
                </c:pt>
                <c:pt idx="2866">
                  <c:v>0.79048900852400183</c:v>
                </c:pt>
                <c:pt idx="2867">
                  <c:v>0.79093764019739798</c:v>
                </c:pt>
                <c:pt idx="2868">
                  <c:v>0.79138627187079413</c:v>
                </c:pt>
                <c:pt idx="2869">
                  <c:v>0.79183490354419017</c:v>
                </c:pt>
                <c:pt idx="2870">
                  <c:v>0.79228353521758632</c:v>
                </c:pt>
                <c:pt idx="2871">
                  <c:v>0.79273216689098247</c:v>
                </c:pt>
                <c:pt idx="2872">
                  <c:v>0.79318079856437862</c:v>
                </c:pt>
                <c:pt idx="2873">
                  <c:v>0.79362943023777477</c:v>
                </c:pt>
                <c:pt idx="2874">
                  <c:v>0.79407806191117092</c:v>
                </c:pt>
                <c:pt idx="2875">
                  <c:v>0.79452669358456707</c:v>
                </c:pt>
                <c:pt idx="2876">
                  <c:v>0.79497532525796322</c:v>
                </c:pt>
                <c:pt idx="2877">
                  <c:v>0.79542395693135937</c:v>
                </c:pt>
                <c:pt idx="2878">
                  <c:v>0.79587258860475552</c:v>
                </c:pt>
                <c:pt idx="2879">
                  <c:v>0.79632122027815166</c:v>
                </c:pt>
                <c:pt idx="2880">
                  <c:v>0.79676985195154781</c:v>
                </c:pt>
                <c:pt idx="2881">
                  <c:v>0.79721848362494396</c:v>
                </c:pt>
                <c:pt idx="2882">
                  <c:v>0.79766711529834011</c:v>
                </c:pt>
                <c:pt idx="2883">
                  <c:v>0.79811574697173615</c:v>
                </c:pt>
                <c:pt idx="2884">
                  <c:v>0.7985643786451323</c:v>
                </c:pt>
                <c:pt idx="2885">
                  <c:v>0.79901301031852845</c:v>
                </c:pt>
                <c:pt idx="2886">
                  <c:v>0.7994616419919246</c:v>
                </c:pt>
                <c:pt idx="2887">
                  <c:v>0.79991027366532075</c:v>
                </c:pt>
                <c:pt idx="2888">
                  <c:v>0.8003589053387169</c:v>
                </c:pt>
                <c:pt idx="2889">
                  <c:v>0.80080753701211305</c:v>
                </c:pt>
                <c:pt idx="2890">
                  <c:v>0.8012561686855092</c:v>
                </c:pt>
                <c:pt idx="2891">
                  <c:v>0.80170480035890535</c:v>
                </c:pt>
                <c:pt idx="2892">
                  <c:v>0.80215343203230149</c:v>
                </c:pt>
                <c:pt idx="2893">
                  <c:v>0.80260206370569764</c:v>
                </c:pt>
                <c:pt idx="2894">
                  <c:v>0.80305069537909379</c:v>
                </c:pt>
                <c:pt idx="2895">
                  <c:v>0.80349932705248994</c:v>
                </c:pt>
                <c:pt idx="2896">
                  <c:v>0.80394795872588609</c:v>
                </c:pt>
                <c:pt idx="2897">
                  <c:v>0.80439659039928224</c:v>
                </c:pt>
                <c:pt idx="2898">
                  <c:v>0.80484522207267828</c:v>
                </c:pt>
                <c:pt idx="2899">
                  <c:v>0.80529385374607443</c:v>
                </c:pt>
                <c:pt idx="2900">
                  <c:v>0.80574248541947058</c:v>
                </c:pt>
                <c:pt idx="2901">
                  <c:v>0.80619111709286673</c:v>
                </c:pt>
                <c:pt idx="2902">
                  <c:v>0.80663974876626288</c:v>
                </c:pt>
                <c:pt idx="2903">
                  <c:v>0.80708838043965903</c:v>
                </c:pt>
                <c:pt idx="2904">
                  <c:v>0.80753701211305517</c:v>
                </c:pt>
                <c:pt idx="2905">
                  <c:v>0.80798564378645132</c:v>
                </c:pt>
                <c:pt idx="2906">
                  <c:v>0.80843427545984747</c:v>
                </c:pt>
                <c:pt idx="2907">
                  <c:v>0.80888290713324362</c:v>
                </c:pt>
                <c:pt idx="2908">
                  <c:v>0.80933153880663977</c:v>
                </c:pt>
                <c:pt idx="2909">
                  <c:v>0.80978017048003592</c:v>
                </c:pt>
                <c:pt idx="2910">
                  <c:v>0.81022880215343207</c:v>
                </c:pt>
                <c:pt idx="2911">
                  <c:v>0.81067743382682822</c:v>
                </c:pt>
                <c:pt idx="2912">
                  <c:v>0.81112606550022437</c:v>
                </c:pt>
                <c:pt idx="2913">
                  <c:v>0.81157469717362041</c:v>
                </c:pt>
                <c:pt idx="2914">
                  <c:v>0.81202332884701656</c:v>
                </c:pt>
                <c:pt idx="2915">
                  <c:v>0.81247196052041271</c:v>
                </c:pt>
                <c:pt idx="2916">
                  <c:v>0.81292059219380886</c:v>
                </c:pt>
                <c:pt idx="2917">
                  <c:v>0.813369223867205</c:v>
                </c:pt>
                <c:pt idx="2918">
                  <c:v>0.81381785554060115</c:v>
                </c:pt>
                <c:pt idx="2919">
                  <c:v>0.8142664872139973</c:v>
                </c:pt>
                <c:pt idx="2920">
                  <c:v>0.81471511888739345</c:v>
                </c:pt>
                <c:pt idx="2921">
                  <c:v>0.8151637505607896</c:v>
                </c:pt>
                <c:pt idx="2922">
                  <c:v>0.81561238223418575</c:v>
                </c:pt>
                <c:pt idx="2923">
                  <c:v>0.8160610139075819</c:v>
                </c:pt>
                <c:pt idx="2924">
                  <c:v>0.81650964558097805</c:v>
                </c:pt>
                <c:pt idx="2925">
                  <c:v>0.8169582772543742</c:v>
                </c:pt>
                <c:pt idx="2926">
                  <c:v>0.81740690892777035</c:v>
                </c:pt>
                <c:pt idx="2927">
                  <c:v>0.8178555406011665</c:v>
                </c:pt>
                <c:pt idx="2928">
                  <c:v>0.81830417227456254</c:v>
                </c:pt>
                <c:pt idx="2929">
                  <c:v>0.81875280394795868</c:v>
                </c:pt>
                <c:pt idx="2930">
                  <c:v>0.81920143562135483</c:v>
                </c:pt>
                <c:pt idx="2931">
                  <c:v>0.81965006729475098</c:v>
                </c:pt>
                <c:pt idx="2932">
                  <c:v>0.82009869896814713</c:v>
                </c:pt>
                <c:pt idx="2933">
                  <c:v>0.82054733064154328</c:v>
                </c:pt>
                <c:pt idx="2934">
                  <c:v>0.82099596231493943</c:v>
                </c:pt>
                <c:pt idx="2935">
                  <c:v>0.82144459398833558</c:v>
                </c:pt>
                <c:pt idx="2936">
                  <c:v>0.82189322566173173</c:v>
                </c:pt>
                <c:pt idx="2937">
                  <c:v>0.82234185733512788</c:v>
                </c:pt>
                <c:pt idx="2938">
                  <c:v>0.82234185733512788</c:v>
                </c:pt>
                <c:pt idx="2939">
                  <c:v>0.82279048900852403</c:v>
                </c:pt>
                <c:pt idx="2940">
                  <c:v>0.82323912068192018</c:v>
                </c:pt>
                <c:pt idx="2941">
                  <c:v>0.82368775235531633</c:v>
                </c:pt>
                <c:pt idx="2942">
                  <c:v>0.82413638402871248</c:v>
                </c:pt>
                <c:pt idx="2943">
                  <c:v>0.82458501570210851</c:v>
                </c:pt>
                <c:pt idx="2944">
                  <c:v>0.82503364737550466</c:v>
                </c:pt>
                <c:pt idx="2945">
                  <c:v>0.82548227904890081</c:v>
                </c:pt>
                <c:pt idx="2946">
                  <c:v>0.82593091072229696</c:v>
                </c:pt>
                <c:pt idx="2947">
                  <c:v>0.82637954239569311</c:v>
                </c:pt>
                <c:pt idx="2948">
                  <c:v>0.82682817406908926</c:v>
                </c:pt>
                <c:pt idx="2949">
                  <c:v>0.82727680574248541</c:v>
                </c:pt>
                <c:pt idx="2950">
                  <c:v>0.82772543741588156</c:v>
                </c:pt>
                <c:pt idx="2951">
                  <c:v>0.82817406908927771</c:v>
                </c:pt>
                <c:pt idx="2952">
                  <c:v>0.82862270076267386</c:v>
                </c:pt>
                <c:pt idx="2953">
                  <c:v>0.82907133243607001</c:v>
                </c:pt>
                <c:pt idx="2954">
                  <c:v>0.82951996410946616</c:v>
                </c:pt>
                <c:pt idx="2955">
                  <c:v>0.82996859578286231</c:v>
                </c:pt>
                <c:pt idx="2956">
                  <c:v>0.83041722745625846</c:v>
                </c:pt>
                <c:pt idx="2957">
                  <c:v>0.8308658591296546</c:v>
                </c:pt>
                <c:pt idx="2958">
                  <c:v>0.83131449080305064</c:v>
                </c:pt>
                <c:pt idx="2959">
                  <c:v>0.83176312247644679</c:v>
                </c:pt>
                <c:pt idx="2960">
                  <c:v>0.83221175414984294</c:v>
                </c:pt>
                <c:pt idx="2961">
                  <c:v>0.83266038582323909</c:v>
                </c:pt>
                <c:pt idx="2962">
                  <c:v>0.83310901749663524</c:v>
                </c:pt>
                <c:pt idx="2963">
                  <c:v>0.83355764917003139</c:v>
                </c:pt>
                <c:pt idx="2964">
                  <c:v>0.83400628084342754</c:v>
                </c:pt>
                <c:pt idx="2965">
                  <c:v>0.83445491251682369</c:v>
                </c:pt>
                <c:pt idx="2966">
                  <c:v>0.83490354419021984</c:v>
                </c:pt>
                <c:pt idx="2967">
                  <c:v>0.83535217586361599</c:v>
                </c:pt>
                <c:pt idx="2968">
                  <c:v>0.83580080753701214</c:v>
                </c:pt>
                <c:pt idx="2969">
                  <c:v>0.83624943921040829</c:v>
                </c:pt>
                <c:pt idx="2970">
                  <c:v>0.83669807088380443</c:v>
                </c:pt>
                <c:pt idx="2971">
                  <c:v>0.83714670255720058</c:v>
                </c:pt>
                <c:pt idx="2972">
                  <c:v>0.83759533423059673</c:v>
                </c:pt>
                <c:pt idx="2973">
                  <c:v>0.83804396590399277</c:v>
                </c:pt>
                <c:pt idx="2974">
                  <c:v>0.83849259757738892</c:v>
                </c:pt>
                <c:pt idx="2975">
                  <c:v>0.83894122925078507</c:v>
                </c:pt>
                <c:pt idx="2976">
                  <c:v>0.83938986092418122</c:v>
                </c:pt>
                <c:pt idx="2977">
                  <c:v>0.83983849259757737</c:v>
                </c:pt>
                <c:pt idx="2978">
                  <c:v>0.84028712427097352</c:v>
                </c:pt>
                <c:pt idx="2979">
                  <c:v>0.84073575594436967</c:v>
                </c:pt>
                <c:pt idx="2980">
                  <c:v>0.84118438761776582</c:v>
                </c:pt>
                <c:pt idx="2981">
                  <c:v>0.84163301929116197</c:v>
                </c:pt>
                <c:pt idx="2982">
                  <c:v>0.84208165096455811</c:v>
                </c:pt>
                <c:pt idx="2983">
                  <c:v>0.84253028263795426</c:v>
                </c:pt>
                <c:pt idx="2984">
                  <c:v>0.84297891431135041</c:v>
                </c:pt>
                <c:pt idx="2985">
                  <c:v>0.84342754598474656</c:v>
                </c:pt>
                <c:pt idx="2986">
                  <c:v>0.84387617765814271</c:v>
                </c:pt>
                <c:pt idx="2987">
                  <c:v>0.84432480933153886</c:v>
                </c:pt>
                <c:pt idx="2988">
                  <c:v>0.8447734410049349</c:v>
                </c:pt>
                <c:pt idx="2989">
                  <c:v>0.84522207267833105</c:v>
                </c:pt>
                <c:pt idx="2990">
                  <c:v>0.8456707043517272</c:v>
                </c:pt>
                <c:pt idx="2991">
                  <c:v>0.84611933602512335</c:v>
                </c:pt>
                <c:pt idx="2992">
                  <c:v>0.8465679676985195</c:v>
                </c:pt>
                <c:pt idx="2993">
                  <c:v>0.84701659937191565</c:v>
                </c:pt>
                <c:pt idx="2994">
                  <c:v>0.8474652310453118</c:v>
                </c:pt>
                <c:pt idx="2995">
                  <c:v>0.84791386271870794</c:v>
                </c:pt>
                <c:pt idx="2996">
                  <c:v>0.84836249439210409</c:v>
                </c:pt>
                <c:pt idx="2997">
                  <c:v>0.84881112606550024</c:v>
                </c:pt>
                <c:pt idx="2998">
                  <c:v>0.84925975773889639</c:v>
                </c:pt>
                <c:pt idx="2999">
                  <c:v>0.84970838941229254</c:v>
                </c:pt>
                <c:pt idx="3000">
                  <c:v>0.85015702108568869</c:v>
                </c:pt>
                <c:pt idx="3001">
                  <c:v>0.85060565275908484</c:v>
                </c:pt>
                <c:pt idx="3002">
                  <c:v>0.85105428443248088</c:v>
                </c:pt>
                <c:pt idx="3003">
                  <c:v>0.85150291610587703</c:v>
                </c:pt>
                <c:pt idx="3004">
                  <c:v>0.85195154777927318</c:v>
                </c:pt>
                <c:pt idx="3005">
                  <c:v>0.85240017945266933</c:v>
                </c:pt>
                <c:pt idx="3006">
                  <c:v>0.85284881112606548</c:v>
                </c:pt>
                <c:pt idx="3007">
                  <c:v>0.85329744279946163</c:v>
                </c:pt>
                <c:pt idx="3008">
                  <c:v>0.85374607447285777</c:v>
                </c:pt>
                <c:pt idx="3009">
                  <c:v>0.85419470614625392</c:v>
                </c:pt>
                <c:pt idx="3010">
                  <c:v>0.85464333781965007</c:v>
                </c:pt>
                <c:pt idx="3011">
                  <c:v>0.85509196949304622</c:v>
                </c:pt>
                <c:pt idx="3012">
                  <c:v>0.85554060116644237</c:v>
                </c:pt>
                <c:pt idx="3013">
                  <c:v>0.85598923283983852</c:v>
                </c:pt>
                <c:pt idx="3014">
                  <c:v>0.85643786451323467</c:v>
                </c:pt>
                <c:pt idx="3015">
                  <c:v>0.85688649618663082</c:v>
                </c:pt>
                <c:pt idx="3016">
                  <c:v>0.85733512786002697</c:v>
                </c:pt>
                <c:pt idx="3017">
                  <c:v>0.85778375953342301</c:v>
                </c:pt>
                <c:pt idx="3018">
                  <c:v>0.85823239120681916</c:v>
                </c:pt>
                <c:pt idx="3019">
                  <c:v>0.85868102288021531</c:v>
                </c:pt>
                <c:pt idx="3020">
                  <c:v>0.85912965455361145</c:v>
                </c:pt>
                <c:pt idx="3021">
                  <c:v>0.8595782862270076</c:v>
                </c:pt>
                <c:pt idx="3022">
                  <c:v>0.86002691790040375</c:v>
                </c:pt>
                <c:pt idx="3023">
                  <c:v>0.8604755495737999</c:v>
                </c:pt>
                <c:pt idx="3024">
                  <c:v>0.86092418124719605</c:v>
                </c:pt>
                <c:pt idx="3025">
                  <c:v>0.8613728129205922</c:v>
                </c:pt>
                <c:pt idx="3026">
                  <c:v>0.86182144459398835</c:v>
                </c:pt>
                <c:pt idx="3027">
                  <c:v>0.8622700762673845</c:v>
                </c:pt>
                <c:pt idx="3028">
                  <c:v>0.86271870794078065</c:v>
                </c:pt>
                <c:pt idx="3029">
                  <c:v>0.8631673396141768</c:v>
                </c:pt>
                <c:pt idx="3030">
                  <c:v>0.86361597128757295</c:v>
                </c:pt>
                <c:pt idx="3031">
                  <c:v>0.8640646029609691</c:v>
                </c:pt>
                <c:pt idx="3032">
                  <c:v>0.86451323463436514</c:v>
                </c:pt>
                <c:pt idx="3033">
                  <c:v>0.86496186630776128</c:v>
                </c:pt>
                <c:pt idx="3034">
                  <c:v>0.86541049798115743</c:v>
                </c:pt>
                <c:pt idx="3035">
                  <c:v>0.86585912965455358</c:v>
                </c:pt>
                <c:pt idx="3036">
                  <c:v>0.86630776132794973</c:v>
                </c:pt>
                <c:pt idx="3037">
                  <c:v>0.86675639300134588</c:v>
                </c:pt>
                <c:pt idx="3038">
                  <c:v>0.86720502467474203</c:v>
                </c:pt>
                <c:pt idx="3039">
                  <c:v>0.86765365634813818</c:v>
                </c:pt>
                <c:pt idx="3040">
                  <c:v>0.86810228802153433</c:v>
                </c:pt>
                <c:pt idx="3041">
                  <c:v>0.86855091969493048</c:v>
                </c:pt>
                <c:pt idx="3042">
                  <c:v>0.86899955136832663</c:v>
                </c:pt>
                <c:pt idx="3043">
                  <c:v>0.86944818304172278</c:v>
                </c:pt>
                <c:pt idx="3044">
                  <c:v>0.86989681471511893</c:v>
                </c:pt>
                <c:pt idx="3045">
                  <c:v>0.87034544638851508</c:v>
                </c:pt>
                <c:pt idx="3046">
                  <c:v>0.87079407806191123</c:v>
                </c:pt>
                <c:pt idx="3047">
                  <c:v>0.87124270973530726</c:v>
                </c:pt>
                <c:pt idx="3048">
                  <c:v>0.87169134140870341</c:v>
                </c:pt>
                <c:pt idx="3049">
                  <c:v>0.87213997308209956</c:v>
                </c:pt>
                <c:pt idx="3050">
                  <c:v>0.87258860475549571</c:v>
                </c:pt>
                <c:pt idx="3051">
                  <c:v>0.87303723642889186</c:v>
                </c:pt>
                <c:pt idx="3052">
                  <c:v>0.87348586810228801</c:v>
                </c:pt>
                <c:pt idx="3053">
                  <c:v>0.87393449977568416</c:v>
                </c:pt>
                <c:pt idx="3054">
                  <c:v>0.87438313144908031</c:v>
                </c:pt>
                <c:pt idx="3055">
                  <c:v>0.87483176312247646</c:v>
                </c:pt>
                <c:pt idx="3056">
                  <c:v>0.87528039479587261</c:v>
                </c:pt>
                <c:pt idx="3057">
                  <c:v>0.87572902646926876</c:v>
                </c:pt>
                <c:pt idx="3058">
                  <c:v>0.87617765814266491</c:v>
                </c:pt>
                <c:pt idx="3059">
                  <c:v>0.87662628981606106</c:v>
                </c:pt>
                <c:pt idx="3060">
                  <c:v>0.8770749214894572</c:v>
                </c:pt>
                <c:pt idx="3061">
                  <c:v>0.87752355316285324</c:v>
                </c:pt>
                <c:pt idx="3062">
                  <c:v>0.87797218483624939</c:v>
                </c:pt>
                <c:pt idx="3063">
                  <c:v>0.87842081650964554</c:v>
                </c:pt>
                <c:pt idx="3064">
                  <c:v>0.87886944818304169</c:v>
                </c:pt>
                <c:pt idx="3065">
                  <c:v>0.87931807985643784</c:v>
                </c:pt>
                <c:pt idx="3066">
                  <c:v>0.87976671152983399</c:v>
                </c:pt>
                <c:pt idx="3067">
                  <c:v>0.88021534320323014</c:v>
                </c:pt>
                <c:pt idx="3068">
                  <c:v>0.88066397487662629</c:v>
                </c:pt>
                <c:pt idx="3069">
                  <c:v>0.88111260655002244</c:v>
                </c:pt>
                <c:pt idx="3070">
                  <c:v>0.88156123822341859</c:v>
                </c:pt>
                <c:pt idx="3071">
                  <c:v>0.88200986989681474</c:v>
                </c:pt>
                <c:pt idx="3072">
                  <c:v>0.88245850157021088</c:v>
                </c:pt>
                <c:pt idx="3073">
                  <c:v>0.88290713324360703</c:v>
                </c:pt>
                <c:pt idx="3074">
                  <c:v>0.88335576491700318</c:v>
                </c:pt>
                <c:pt idx="3075">
                  <c:v>0.88380439659039933</c:v>
                </c:pt>
                <c:pt idx="3076">
                  <c:v>0.88425302826379537</c:v>
                </c:pt>
                <c:pt idx="3077">
                  <c:v>0.88470165993719152</c:v>
                </c:pt>
                <c:pt idx="3078">
                  <c:v>0.88515029161058767</c:v>
                </c:pt>
                <c:pt idx="3079">
                  <c:v>0.88559892328398382</c:v>
                </c:pt>
                <c:pt idx="3080">
                  <c:v>0.88604755495737997</c:v>
                </c:pt>
                <c:pt idx="3081">
                  <c:v>0.88649618663077612</c:v>
                </c:pt>
                <c:pt idx="3082">
                  <c:v>0.88694481830417227</c:v>
                </c:pt>
                <c:pt idx="3083">
                  <c:v>0.88739344997756842</c:v>
                </c:pt>
                <c:pt idx="3084">
                  <c:v>0.88784208165096457</c:v>
                </c:pt>
                <c:pt idx="3085">
                  <c:v>0.88829071332436071</c:v>
                </c:pt>
                <c:pt idx="3086">
                  <c:v>0.88873934499775686</c:v>
                </c:pt>
                <c:pt idx="3087">
                  <c:v>0.88918797667115301</c:v>
                </c:pt>
                <c:pt idx="3088">
                  <c:v>0.88963660834454916</c:v>
                </c:pt>
                <c:pt idx="3089">
                  <c:v>0.89008524001794531</c:v>
                </c:pt>
                <c:pt idx="3090">
                  <c:v>0.89053387169134146</c:v>
                </c:pt>
                <c:pt idx="3091">
                  <c:v>0.8909825033647375</c:v>
                </c:pt>
                <c:pt idx="3092">
                  <c:v>0.89143113503813365</c:v>
                </c:pt>
                <c:pt idx="3093">
                  <c:v>0.8918797667115298</c:v>
                </c:pt>
                <c:pt idx="3094">
                  <c:v>0.89232839838492595</c:v>
                </c:pt>
                <c:pt idx="3095">
                  <c:v>0.8927770300583221</c:v>
                </c:pt>
                <c:pt idx="3096">
                  <c:v>0.89322566173171825</c:v>
                </c:pt>
                <c:pt idx="3097">
                  <c:v>0.89367429340511439</c:v>
                </c:pt>
                <c:pt idx="3098">
                  <c:v>0.89412292507851054</c:v>
                </c:pt>
                <c:pt idx="3099">
                  <c:v>0.89457155675190669</c:v>
                </c:pt>
                <c:pt idx="3100">
                  <c:v>0.89502018842530284</c:v>
                </c:pt>
                <c:pt idx="3101">
                  <c:v>0.89546882009869899</c:v>
                </c:pt>
                <c:pt idx="3102">
                  <c:v>0.89591745177209514</c:v>
                </c:pt>
                <c:pt idx="3103">
                  <c:v>0.89636608344549129</c:v>
                </c:pt>
                <c:pt idx="3104">
                  <c:v>0.89681471511888744</c:v>
                </c:pt>
                <c:pt idx="3105">
                  <c:v>0.89726334679228359</c:v>
                </c:pt>
                <c:pt idx="3106">
                  <c:v>0.89771197846567963</c:v>
                </c:pt>
                <c:pt idx="3107">
                  <c:v>0.89816061013907578</c:v>
                </c:pt>
                <c:pt idx="3108">
                  <c:v>0.89860924181247193</c:v>
                </c:pt>
                <c:pt idx="3109">
                  <c:v>0.89905787348586808</c:v>
                </c:pt>
                <c:pt idx="3110">
                  <c:v>0.89950650515926422</c:v>
                </c:pt>
                <c:pt idx="3111">
                  <c:v>0.89995513683266037</c:v>
                </c:pt>
                <c:pt idx="3112">
                  <c:v>0.90040376850605652</c:v>
                </c:pt>
                <c:pt idx="3113">
                  <c:v>0.90085240017945267</c:v>
                </c:pt>
                <c:pt idx="3114">
                  <c:v>0.90130103185284882</c:v>
                </c:pt>
                <c:pt idx="3115">
                  <c:v>0.90174966352624497</c:v>
                </c:pt>
                <c:pt idx="3116">
                  <c:v>0.90219829519964112</c:v>
                </c:pt>
                <c:pt idx="3117">
                  <c:v>0.90264692687303727</c:v>
                </c:pt>
                <c:pt idx="3118">
                  <c:v>0.90309555854643342</c:v>
                </c:pt>
                <c:pt idx="3119">
                  <c:v>0.90354419021982957</c:v>
                </c:pt>
                <c:pt idx="3120">
                  <c:v>0.90399282189322561</c:v>
                </c:pt>
                <c:pt idx="3121">
                  <c:v>0.90444145356662176</c:v>
                </c:pt>
                <c:pt idx="3122">
                  <c:v>0.90489008524001791</c:v>
                </c:pt>
                <c:pt idx="3123">
                  <c:v>0.90533871691341405</c:v>
                </c:pt>
                <c:pt idx="3124">
                  <c:v>0.9057873485868102</c:v>
                </c:pt>
                <c:pt idx="3125">
                  <c:v>0.90623598026020635</c:v>
                </c:pt>
                <c:pt idx="3126">
                  <c:v>0.9066846119336025</c:v>
                </c:pt>
                <c:pt idx="3127">
                  <c:v>0.90713324360699865</c:v>
                </c:pt>
                <c:pt idx="3128">
                  <c:v>0.9075818752803948</c:v>
                </c:pt>
                <c:pt idx="3129">
                  <c:v>0.90803050695379095</c:v>
                </c:pt>
                <c:pt idx="3130">
                  <c:v>0.9084791386271871</c:v>
                </c:pt>
                <c:pt idx="3131">
                  <c:v>0.90892777030058325</c:v>
                </c:pt>
                <c:pt idx="3132">
                  <c:v>0.9093764019739794</c:v>
                </c:pt>
                <c:pt idx="3133">
                  <c:v>0.90982503364737555</c:v>
                </c:pt>
                <c:pt idx="3134">
                  <c:v>0.9102736653207717</c:v>
                </c:pt>
                <c:pt idx="3135">
                  <c:v>0.91072229699416773</c:v>
                </c:pt>
                <c:pt idx="3136">
                  <c:v>0.91117092866756388</c:v>
                </c:pt>
                <c:pt idx="3137">
                  <c:v>0.91161956034096003</c:v>
                </c:pt>
                <c:pt idx="3138">
                  <c:v>0.91206819201435618</c:v>
                </c:pt>
                <c:pt idx="3139">
                  <c:v>0.91251682368775233</c:v>
                </c:pt>
                <c:pt idx="3140">
                  <c:v>0.91296545536114848</c:v>
                </c:pt>
                <c:pt idx="3141">
                  <c:v>0.91341408703454463</c:v>
                </c:pt>
                <c:pt idx="3142">
                  <c:v>0.91386271870794078</c:v>
                </c:pt>
                <c:pt idx="3143">
                  <c:v>0.91431135038133693</c:v>
                </c:pt>
                <c:pt idx="3144">
                  <c:v>0.91475998205473308</c:v>
                </c:pt>
                <c:pt idx="3145">
                  <c:v>0.91520861372812923</c:v>
                </c:pt>
                <c:pt idx="3146">
                  <c:v>0.91565724540152538</c:v>
                </c:pt>
                <c:pt idx="3147">
                  <c:v>0.91610587707492153</c:v>
                </c:pt>
                <c:pt idx="3148">
                  <c:v>0.91655450874831768</c:v>
                </c:pt>
                <c:pt idx="3149">
                  <c:v>0.91700314042171382</c:v>
                </c:pt>
                <c:pt idx="3150">
                  <c:v>0.91745177209510986</c:v>
                </c:pt>
                <c:pt idx="3151">
                  <c:v>0.91790040376850601</c:v>
                </c:pt>
                <c:pt idx="3152">
                  <c:v>0.91834903544190216</c:v>
                </c:pt>
                <c:pt idx="3153">
                  <c:v>0.91879766711529831</c:v>
                </c:pt>
                <c:pt idx="3154">
                  <c:v>0.91924629878869446</c:v>
                </c:pt>
                <c:pt idx="3155">
                  <c:v>0.91969493046209061</c:v>
                </c:pt>
                <c:pt idx="3156">
                  <c:v>0.92014356213548676</c:v>
                </c:pt>
                <c:pt idx="3157">
                  <c:v>0.92059219380888291</c:v>
                </c:pt>
                <c:pt idx="3158">
                  <c:v>0.92104082548227906</c:v>
                </c:pt>
                <c:pt idx="3159">
                  <c:v>0.92148945715567521</c:v>
                </c:pt>
                <c:pt idx="3160">
                  <c:v>0.92193808882907136</c:v>
                </c:pt>
                <c:pt idx="3161">
                  <c:v>0.92238672050246751</c:v>
                </c:pt>
                <c:pt idx="3162">
                  <c:v>0.92283535217586365</c:v>
                </c:pt>
                <c:pt idx="3163">
                  <c:v>0.9232839838492598</c:v>
                </c:pt>
                <c:pt idx="3164">
                  <c:v>0.92373261552265595</c:v>
                </c:pt>
                <c:pt idx="3165">
                  <c:v>0.92418124719605199</c:v>
                </c:pt>
                <c:pt idx="3166">
                  <c:v>0.92462987886944814</c:v>
                </c:pt>
                <c:pt idx="3167">
                  <c:v>0.92507851054284429</c:v>
                </c:pt>
                <c:pt idx="3168">
                  <c:v>0.92552714221624044</c:v>
                </c:pt>
                <c:pt idx="3169">
                  <c:v>0.92597577388963659</c:v>
                </c:pt>
                <c:pt idx="3170">
                  <c:v>0.92642440556303274</c:v>
                </c:pt>
                <c:pt idx="3171">
                  <c:v>0.92687303723642889</c:v>
                </c:pt>
                <c:pt idx="3172">
                  <c:v>0.92732166890982504</c:v>
                </c:pt>
                <c:pt idx="3173">
                  <c:v>0.92777030058322119</c:v>
                </c:pt>
                <c:pt idx="3174">
                  <c:v>0.92821893225661734</c:v>
                </c:pt>
                <c:pt idx="3175">
                  <c:v>0.92866756393001348</c:v>
                </c:pt>
                <c:pt idx="3176">
                  <c:v>0.92911619560340963</c:v>
                </c:pt>
                <c:pt idx="3177">
                  <c:v>0.92956482727680578</c:v>
                </c:pt>
                <c:pt idx="3178">
                  <c:v>0.93001345895020193</c:v>
                </c:pt>
                <c:pt idx="3179">
                  <c:v>0.93046209062359808</c:v>
                </c:pt>
                <c:pt idx="3180">
                  <c:v>0.93091072229699412</c:v>
                </c:pt>
                <c:pt idx="3181">
                  <c:v>0.93135935397039027</c:v>
                </c:pt>
                <c:pt idx="3182">
                  <c:v>0.93180798564378642</c:v>
                </c:pt>
                <c:pt idx="3183">
                  <c:v>0.93225661731718257</c:v>
                </c:pt>
                <c:pt idx="3184">
                  <c:v>0.93270524899057872</c:v>
                </c:pt>
                <c:pt idx="3185">
                  <c:v>0.93315388066397487</c:v>
                </c:pt>
                <c:pt idx="3186">
                  <c:v>0.93360251233737102</c:v>
                </c:pt>
                <c:pt idx="3187">
                  <c:v>0.93405114401076716</c:v>
                </c:pt>
                <c:pt idx="3188">
                  <c:v>0.93449977568416331</c:v>
                </c:pt>
                <c:pt idx="3189">
                  <c:v>0.93494840735755946</c:v>
                </c:pt>
                <c:pt idx="3190">
                  <c:v>0.93539703903095561</c:v>
                </c:pt>
                <c:pt idx="3191">
                  <c:v>0.93584567070435176</c:v>
                </c:pt>
                <c:pt idx="3192">
                  <c:v>0.93629430237774791</c:v>
                </c:pt>
                <c:pt idx="3193">
                  <c:v>0.93674293405114406</c:v>
                </c:pt>
                <c:pt idx="3194">
                  <c:v>0.9371915657245401</c:v>
                </c:pt>
                <c:pt idx="3195">
                  <c:v>0.93764019739793625</c:v>
                </c:pt>
                <c:pt idx="3196">
                  <c:v>0.9380888290713324</c:v>
                </c:pt>
                <c:pt idx="3197">
                  <c:v>0.93853746074472855</c:v>
                </c:pt>
                <c:pt idx="3198">
                  <c:v>0.9389860924181247</c:v>
                </c:pt>
                <c:pt idx="3199">
                  <c:v>0.93943472409152085</c:v>
                </c:pt>
                <c:pt idx="3200">
                  <c:v>0.93988335576491699</c:v>
                </c:pt>
                <c:pt idx="3201">
                  <c:v>0.94033198743831314</c:v>
                </c:pt>
                <c:pt idx="3202">
                  <c:v>0.94078061911170929</c:v>
                </c:pt>
                <c:pt idx="3203">
                  <c:v>0.94122925078510544</c:v>
                </c:pt>
                <c:pt idx="3204">
                  <c:v>0.94167788245850159</c:v>
                </c:pt>
                <c:pt idx="3205">
                  <c:v>0.94212651413189774</c:v>
                </c:pt>
                <c:pt idx="3206">
                  <c:v>0.94257514580529389</c:v>
                </c:pt>
                <c:pt idx="3207">
                  <c:v>0.94302377747869004</c:v>
                </c:pt>
                <c:pt idx="3208">
                  <c:v>0.94347240915208619</c:v>
                </c:pt>
                <c:pt idx="3209">
                  <c:v>0.94392104082548223</c:v>
                </c:pt>
                <c:pt idx="3210">
                  <c:v>0.94436967249887838</c:v>
                </c:pt>
                <c:pt idx="3211">
                  <c:v>0.94481830417227453</c:v>
                </c:pt>
                <c:pt idx="3212">
                  <c:v>0.94526693584567067</c:v>
                </c:pt>
                <c:pt idx="3213">
                  <c:v>0.94571556751906682</c:v>
                </c:pt>
                <c:pt idx="3214">
                  <c:v>0.94616419919246297</c:v>
                </c:pt>
                <c:pt idx="3215">
                  <c:v>0.94661283086585912</c:v>
                </c:pt>
                <c:pt idx="3216">
                  <c:v>0.94706146253925527</c:v>
                </c:pt>
                <c:pt idx="3217">
                  <c:v>0.94751009421265142</c:v>
                </c:pt>
                <c:pt idx="3218">
                  <c:v>0.94795872588604757</c:v>
                </c:pt>
                <c:pt idx="3219">
                  <c:v>0.94840735755944372</c:v>
                </c:pt>
                <c:pt idx="3220">
                  <c:v>0.94885598923283987</c:v>
                </c:pt>
                <c:pt idx="3221">
                  <c:v>0.94930462090623602</c:v>
                </c:pt>
                <c:pt idx="3222">
                  <c:v>0.94975325257963217</c:v>
                </c:pt>
                <c:pt idx="3223">
                  <c:v>0.95020188425302832</c:v>
                </c:pt>
                <c:pt idx="3224">
                  <c:v>0.95065051592642436</c:v>
                </c:pt>
                <c:pt idx="3225">
                  <c:v>0.9510991475998205</c:v>
                </c:pt>
                <c:pt idx="3226">
                  <c:v>0.95154777927321665</c:v>
                </c:pt>
                <c:pt idx="3227">
                  <c:v>0.9519964109466128</c:v>
                </c:pt>
                <c:pt idx="3228">
                  <c:v>0.95244504262000895</c:v>
                </c:pt>
                <c:pt idx="3229">
                  <c:v>0.9528936742934051</c:v>
                </c:pt>
                <c:pt idx="3230">
                  <c:v>0.95334230596680125</c:v>
                </c:pt>
                <c:pt idx="3231">
                  <c:v>0.9537909376401974</c:v>
                </c:pt>
                <c:pt idx="3232">
                  <c:v>0.95423956931359355</c:v>
                </c:pt>
                <c:pt idx="3233">
                  <c:v>0.9546882009869897</c:v>
                </c:pt>
                <c:pt idx="3234">
                  <c:v>0.95513683266038585</c:v>
                </c:pt>
                <c:pt idx="3235">
                  <c:v>0.955585464333782</c:v>
                </c:pt>
                <c:pt idx="3236">
                  <c:v>0.95603409600717815</c:v>
                </c:pt>
                <c:pt idx="3237">
                  <c:v>0.9564827276805743</c:v>
                </c:pt>
                <c:pt idx="3238">
                  <c:v>0.95693135935397045</c:v>
                </c:pt>
                <c:pt idx="3239">
                  <c:v>0.95737999102736648</c:v>
                </c:pt>
                <c:pt idx="3240">
                  <c:v>0.95782862270076263</c:v>
                </c:pt>
                <c:pt idx="3241">
                  <c:v>0.95827725437415878</c:v>
                </c:pt>
                <c:pt idx="3242">
                  <c:v>0.95872588604755493</c:v>
                </c:pt>
                <c:pt idx="3243">
                  <c:v>0.95917451772095108</c:v>
                </c:pt>
                <c:pt idx="3244">
                  <c:v>0.95962314939434723</c:v>
                </c:pt>
                <c:pt idx="3245">
                  <c:v>0.96007178106774338</c:v>
                </c:pt>
                <c:pt idx="3246">
                  <c:v>0.96052041274113953</c:v>
                </c:pt>
                <c:pt idx="3247">
                  <c:v>0.96096904441453568</c:v>
                </c:pt>
                <c:pt idx="3248">
                  <c:v>0.96141767608793183</c:v>
                </c:pt>
                <c:pt idx="3249">
                  <c:v>0.96186630776132798</c:v>
                </c:pt>
                <c:pt idx="3250">
                  <c:v>0.96231493943472413</c:v>
                </c:pt>
                <c:pt idx="3251">
                  <c:v>0.96276357110812028</c:v>
                </c:pt>
                <c:pt idx="3252">
                  <c:v>0.96321220278151642</c:v>
                </c:pt>
                <c:pt idx="3253">
                  <c:v>0.96366083445491246</c:v>
                </c:pt>
                <c:pt idx="3254">
                  <c:v>0.96410946612830861</c:v>
                </c:pt>
                <c:pt idx="3255">
                  <c:v>0.96455809780170476</c:v>
                </c:pt>
                <c:pt idx="3256">
                  <c:v>0.96500672947510091</c:v>
                </c:pt>
                <c:pt idx="3257">
                  <c:v>0.96545536114849706</c:v>
                </c:pt>
                <c:pt idx="3258">
                  <c:v>0.96590399282189321</c:v>
                </c:pt>
                <c:pt idx="3259">
                  <c:v>0.96635262449528936</c:v>
                </c:pt>
                <c:pt idx="3260">
                  <c:v>0.96680125616868551</c:v>
                </c:pt>
                <c:pt idx="3261">
                  <c:v>0.96724988784208166</c:v>
                </c:pt>
                <c:pt idx="3262">
                  <c:v>0.96769851951547781</c:v>
                </c:pt>
                <c:pt idx="3263">
                  <c:v>0.96814715118887396</c:v>
                </c:pt>
                <c:pt idx="3264">
                  <c:v>0.9685957828622701</c:v>
                </c:pt>
                <c:pt idx="3265">
                  <c:v>0.96904441453566625</c:v>
                </c:pt>
                <c:pt idx="3266">
                  <c:v>0.9694930462090624</c:v>
                </c:pt>
                <c:pt idx="3267">
                  <c:v>0.96994167788245855</c:v>
                </c:pt>
                <c:pt idx="3268">
                  <c:v>0.97039030955585459</c:v>
                </c:pt>
                <c:pt idx="3269">
                  <c:v>0.97083894122925074</c:v>
                </c:pt>
                <c:pt idx="3270">
                  <c:v>0.97128757290264689</c:v>
                </c:pt>
                <c:pt idx="3271">
                  <c:v>0.97173620457604304</c:v>
                </c:pt>
                <c:pt idx="3272">
                  <c:v>0.97218483624943919</c:v>
                </c:pt>
                <c:pt idx="3273">
                  <c:v>0.97263346792283534</c:v>
                </c:pt>
                <c:pt idx="3274">
                  <c:v>0.97308209959623149</c:v>
                </c:pt>
                <c:pt idx="3275">
                  <c:v>0.97353073126962764</c:v>
                </c:pt>
                <c:pt idx="3276">
                  <c:v>0.97397936294302379</c:v>
                </c:pt>
                <c:pt idx="3277">
                  <c:v>0.97442799461641993</c:v>
                </c:pt>
                <c:pt idx="3278">
                  <c:v>0.97487662628981608</c:v>
                </c:pt>
                <c:pt idx="3279">
                  <c:v>0.97532525796321223</c:v>
                </c:pt>
                <c:pt idx="3280">
                  <c:v>0.97577388963660838</c:v>
                </c:pt>
                <c:pt idx="3281">
                  <c:v>0.97622252131000453</c:v>
                </c:pt>
                <c:pt idx="3282">
                  <c:v>0.97667115298340068</c:v>
                </c:pt>
                <c:pt idx="3283">
                  <c:v>0.97711978465679672</c:v>
                </c:pt>
                <c:pt idx="3284">
                  <c:v>0.97756841633019287</c:v>
                </c:pt>
                <c:pt idx="3285">
                  <c:v>0.97801704800358902</c:v>
                </c:pt>
                <c:pt idx="3286">
                  <c:v>0.97846567967698517</c:v>
                </c:pt>
                <c:pt idx="3287">
                  <c:v>0.97891431135038132</c:v>
                </c:pt>
                <c:pt idx="3288">
                  <c:v>0.97936294302377747</c:v>
                </c:pt>
                <c:pt idx="3289">
                  <c:v>0.97981157469717362</c:v>
                </c:pt>
                <c:pt idx="3290">
                  <c:v>0.98026020637056976</c:v>
                </c:pt>
                <c:pt idx="3291">
                  <c:v>0.98070883804396591</c:v>
                </c:pt>
                <c:pt idx="3292">
                  <c:v>0.98115746971736206</c:v>
                </c:pt>
                <c:pt idx="3293">
                  <c:v>0.98160610139075821</c:v>
                </c:pt>
                <c:pt idx="3294">
                  <c:v>0.98205473306415436</c:v>
                </c:pt>
                <c:pt idx="3295">
                  <c:v>0.98250336473755051</c:v>
                </c:pt>
                <c:pt idx="3296">
                  <c:v>0.98295199641094666</c:v>
                </c:pt>
                <c:pt idx="3297">
                  <c:v>0.98340062808434281</c:v>
                </c:pt>
                <c:pt idx="3298">
                  <c:v>0.98384925975773885</c:v>
                </c:pt>
                <c:pt idx="3299">
                  <c:v>0.984297891431135</c:v>
                </c:pt>
                <c:pt idx="3300">
                  <c:v>0.98474652310453115</c:v>
                </c:pt>
                <c:pt idx="3301">
                  <c:v>0.9851951547779273</c:v>
                </c:pt>
                <c:pt idx="3302">
                  <c:v>0.98564378645132344</c:v>
                </c:pt>
                <c:pt idx="3303">
                  <c:v>0.98609241812471959</c:v>
                </c:pt>
                <c:pt idx="3304">
                  <c:v>0.98654104979811574</c:v>
                </c:pt>
                <c:pt idx="3305">
                  <c:v>0.98698968147151189</c:v>
                </c:pt>
                <c:pt idx="3306">
                  <c:v>0.98743831314490804</c:v>
                </c:pt>
                <c:pt idx="3307">
                  <c:v>0.98788694481830419</c:v>
                </c:pt>
                <c:pt idx="3308">
                  <c:v>0.98833557649170034</c:v>
                </c:pt>
                <c:pt idx="3309">
                  <c:v>0.98878420816509649</c:v>
                </c:pt>
                <c:pt idx="3310">
                  <c:v>0.98923283983849264</c:v>
                </c:pt>
                <c:pt idx="3311">
                  <c:v>0.98968147151188879</c:v>
                </c:pt>
                <c:pt idx="3312">
                  <c:v>0.99013010318528483</c:v>
                </c:pt>
                <c:pt idx="3313">
                  <c:v>0.99057873485868098</c:v>
                </c:pt>
                <c:pt idx="3314">
                  <c:v>0.99102736653207713</c:v>
                </c:pt>
                <c:pt idx="3315">
                  <c:v>0.99147599820547327</c:v>
                </c:pt>
                <c:pt idx="3316">
                  <c:v>0.99192462987886942</c:v>
                </c:pt>
                <c:pt idx="3317">
                  <c:v>0.99237326155226557</c:v>
                </c:pt>
                <c:pt idx="3318">
                  <c:v>0.99282189322566172</c:v>
                </c:pt>
                <c:pt idx="3319">
                  <c:v>0.99327052489905787</c:v>
                </c:pt>
                <c:pt idx="3320">
                  <c:v>0.99371915657245402</c:v>
                </c:pt>
                <c:pt idx="3321">
                  <c:v>0.99416778824585017</c:v>
                </c:pt>
                <c:pt idx="3322">
                  <c:v>0.99461641991924632</c:v>
                </c:pt>
                <c:pt idx="3323">
                  <c:v>0.99506505159264247</c:v>
                </c:pt>
                <c:pt idx="3324">
                  <c:v>0.99551368326603862</c:v>
                </c:pt>
                <c:pt idx="3325">
                  <c:v>0.99596231493943477</c:v>
                </c:pt>
                <c:pt idx="3326">
                  <c:v>0.99641094661283092</c:v>
                </c:pt>
                <c:pt idx="3327">
                  <c:v>0.99685957828622695</c:v>
                </c:pt>
                <c:pt idx="3328">
                  <c:v>0.9973082099596231</c:v>
                </c:pt>
                <c:pt idx="3329">
                  <c:v>0.99775684163301925</c:v>
                </c:pt>
                <c:pt idx="3330">
                  <c:v>0.9982054733064154</c:v>
                </c:pt>
                <c:pt idx="3331">
                  <c:v>0.99865410497981155</c:v>
                </c:pt>
                <c:pt idx="3332">
                  <c:v>0.9991027366532077</c:v>
                </c:pt>
                <c:pt idx="3333">
                  <c:v>0.99955136832660385</c:v>
                </c:pt>
                <c:pt idx="3334">
                  <c:v>1</c:v>
                </c:pt>
              </c:numCache>
            </c:numRef>
          </c:xVal>
          <c:yVal>
            <c:numRef>
              <c:f>Training!$H$2:$H$3336</c:f>
              <c:numCache>
                <c:formatCode>General</c:formatCode>
                <c:ptCount val="3335"/>
                <c:pt idx="0">
                  <c:v>9.0415913200723324E-4</c:v>
                </c:pt>
                <c:pt idx="1">
                  <c:v>1.8083182640144665E-3</c:v>
                </c:pt>
                <c:pt idx="2">
                  <c:v>2.7124773960216998E-3</c:v>
                </c:pt>
                <c:pt idx="3">
                  <c:v>3.616636528028933E-3</c:v>
                </c:pt>
                <c:pt idx="4">
                  <c:v>4.5207956600361665E-3</c:v>
                </c:pt>
                <c:pt idx="5">
                  <c:v>5.4249547920433997E-3</c:v>
                </c:pt>
                <c:pt idx="6">
                  <c:v>6.3291139240506328E-3</c:v>
                </c:pt>
                <c:pt idx="7">
                  <c:v>7.2332730560578659E-3</c:v>
                </c:pt>
                <c:pt idx="8">
                  <c:v>8.1374321880651E-3</c:v>
                </c:pt>
                <c:pt idx="9">
                  <c:v>9.0415913200723331E-3</c:v>
                </c:pt>
                <c:pt idx="10">
                  <c:v>9.9457504520795662E-3</c:v>
                </c:pt>
                <c:pt idx="11">
                  <c:v>1.0849909584086799E-2</c:v>
                </c:pt>
                <c:pt idx="12">
                  <c:v>1.1754068716094032E-2</c:v>
                </c:pt>
                <c:pt idx="13">
                  <c:v>1.2658227848101266E-2</c:v>
                </c:pt>
                <c:pt idx="14">
                  <c:v>1.3562386980108499E-2</c:v>
                </c:pt>
                <c:pt idx="15">
                  <c:v>1.4466546112115732E-2</c:v>
                </c:pt>
                <c:pt idx="16">
                  <c:v>1.5370705244122965E-2</c:v>
                </c:pt>
                <c:pt idx="17">
                  <c:v>1.62748643761302E-2</c:v>
                </c:pt>
                <c:pt idx="18">
                  <c:v>1.7179023508137433E-2</c:v>
                </c:pt>
                <c:pt idx="19">
                  <c:v>1.8083182640144666E-2</c:v>
                </c:pt>
                <c:pt idx="20">
                  <c:v>1.8987341772151899E-2</c:v>
                </c:pt>
                <c:pt idx="21">
                  <c:v>1.9891500904159132E-2</c:v>
                </c:pt>
                <c:pt idx="22">
                  <c:v>2.0795660036166366E-2</c:v>
                </c:pt>
                <c:pt idx="23">
                  <c:v>2.1699819168173599E-2</c:v>
                </c:pt>
                <c:pt idx="24">
                  <c:v>2.2603978300180832E-2</c:v>
                </c:pt>
                <c:pt idx="25">
                  <c:v>2.3508137432188065E-2</c:v>
                </c:pt>
                <c:pt idx="26">
                  <c:v>2.4412296564195298E-2</c:v>
                </c:pt>
                <c:pt idx="27">
                  <c:v>2.5316455696202531E-2</c:v>
                </c:pt>
                <c:pt idx="28">
                  <c:v>2.6220614828209764E-2</c:v>
                </c:pt>
                <c:pt idx="29">
                  <c:v>2.7124773960216998E-2</c:v>
                </c:pt>
                <c:pt idx="30">
                  <c:v>2.8028933092224231E-2</c:v>
                </c:pt>
                <c:pt idx="31">
                  <c:v>2.8933092224231464E-2</c:v>
                </c:pt>
                <c:pt idx="32">
                  <c:v>2.9837251356238697E-2</c:v>
                </c:pt>
                <c:pt idx="33">
                  <c:v>3.074141048824593E-2</c:v>
                </c:pt>
                <c:pt idx="34">
                  <c:v>3.1645569620253167E-2</c:v>
                </c:pt>
                <c:pt idx="35">
                  <c:v>3.25497287522604E-2</c:v>
                </c:pt>
                <c:pt idx="36">
                  <c:v>3.3453887884267633E-2</c:v>
                </c:pt>
                <c:pt idx="37">
                  <c:v>3.4358047016274866E-2</c:v>
                </c:pt>
                <c:pt idx="38">
                  <c:v>3.5262206148282099E-2</c:v>
                </c:pt>
                <c:pt idx="39">
                  <c:v>3.6166365280289332E-2</c:v>
                </c:pt>
                <c:pt idx="40">
                  <c:v>3.7070524412296565E-2</c:v>
                </c:pt>
                <c:pt idx="41">
                  <c:v>3.7974683544303799E-2</c:v>
                </c:pt>
                <c:pt idx="42">
                  <c:v>3.8878842676311032E-2</c:v>
                </c:pt>
                <c:pt idx="43">
                  <c:v>3.9783001808318265E-2</c:v>
                </c:pt>
                <c:pt idx="44">
                  <c:v>4.0687160940325498E-2</c:v>
                </c:pt>
                <c:pt idx="45">
                  <c:v>4.1591320072332731E-2</c:v>
                </c:pt>
                <c:pt idx="46">
                  <c:v>4.2495479204339964E-2</c:v>
                </c:pt>
                <c:pt idx="47">
                  <c:v>4.3399638336347197E-2</c:v>
                </c:pt>
                <c:pt idx="48">
                  <c:v>4.4303797468354431E-2</c:v>
                </c:pt>
                <c:pt idx="49">
                  <c:v>4.5207956600361664E-2</c:v>
                </c:pt>
                <c:pt idx="50">
                  <c:v>4.6112115732368897E-2</c:v>
                </c:pt>
                <c:pt idx="51">
                  <c:v>4.701627486437613E-2</c:v>
                </c:pt>
                <c:pt idx="52">
                  <c:v>4.7920433996383363E-2</c:v>
                </c:pt>
                <c:pt idx="53">
                  <c:v>4.8824593128390596E-2</c:v>
                </c:pt>
                <c:pt idx="54">
                  <c:v>4.9728752260397829E-2</c:v>
                </c:pt>
                <c:pt idx="55">
                  <c:v>5.0632911392405063E-2</c:v>
                </c:pt>
                <c:pt idx="56">
                  <c:v>5.1537070524412296E-2</c:v>
                </c:pt>
                <c:pt idx="57">
                  <c:v>5.2441229656419529E-2</c:v>
                </c:pt>
                <c:pt idx="58">
                  <c:v>5.3345388788426762E-2</c:v>
                </c:pt>
                <c:pt idx="59">
                  <c:v>5.4249547920433995E-2</c:v>
                </c:pt>
                <c:pt idx="60">
                  <c:v>5.5153707052441228E-2</c:v>
                </c:pt>
                <c:pt idx="61">
                  <c:v>5.6057866184448461E-2</c:v>
                </c:pt>
                <c:pt idx="62">
                  <c:v>5.6962025316455694E-2</c:v>
                </c:pt>
                <c:pt idx="63">
                  <c:v>5.7866184448462928E-2</c:v>
                </c:pt>
                <c:pt idx="64">
                  <c:v>5.8770343580470161E-2</c:v>
                </c:pt>
                <c:pt idx="65">
                  <c:v>5.9674502712477394E-2</c:v>
                </c:pt>
                <c:pt idx="66">
                  <c:v>6.0578661844484627E-2</c:v>
                </c:pt>
                <c:pt idx="67">
                  <c:v>6.148282097649186E-2</c:v>
                </c:pt>
                <c:pt idx="68">
                  <c:v>6.2386980108499093E-2</c:v>
                </c:pt>
                <c:pt idx="69">
                  <c:v>6.3291139240506333E-2</c:v>
                </c:pt>
                <c:pt idx="70">
                  <c:v>6.419529837251356E-2</c:v>
                </c:pt>
                <c:pt idx="71">
                  <c:v>6.50994575045208E-2</c:v>
                </c:pt>
                <c:pt idx="72">
                  <c:v>6.6003616636528026E-2</c:v>
                </c:pt>
                <c:pt idx="73">
                  <c:v>6.6907775768535266E-2</c:v>
                </c:pt>
                <c:pt idx="74">
                  <c:v>6.7811934900542492E-2</c:v>
                </c:pt>
                <c:pt idx="75">
                  <c:v>6.8716094032549732E-2</c:v>
                </c:pt>
                <c:pt idx="76">
                  <c:v>6.9620253164556958E-2</c:v>
                </c:pt>
                <c:pt idx="77">
                  <c:v>7.0524412296564198E-2</c:v>
                </c:pt>
                <c:pt idx="78">
                  <c:v>7.1428571428571425E-2</c:v>
                </c:pt>
                <c:pt idx="79">
                  <c:v>7.2332730560578665E-2</c:v>
                </c:pt>
                <c:pt idx="80">
                  <c:v>7.3236889692585891E-2</c:v>
                </c:pt>
                <c:pt idx="81">
                  <c:v>7.4141048824593131E-2</c:v>
                </c:pt>
                <c:pt idx="82">
                  <c:v>7.5045207956600357E-2</c:v>
                </c:pt>
                <c:pt idx="83">
                  <c:v>7.5949367088607597E-2</c:v>
                </c:pt>
                <c:pt idx="84">
                  <c:v>7.6853526220614823E-2</c:v>
                </c:pt>
                <c:pt idx="85">
                  <c:v>7.7757685352622063E-2</c:v>
                </c:pt>
                <c:pt idx="86">
                  <c:v>7.866184448462929E-2</c:v>
                </c:pt>
                <c:pt idx="87">
                  <c:v>7.956600361663653E-2</c:v>
                </c:pt>
                <c:pt idx="88">
                  <c:v>8.0470162748643756E-2</c:v>
                </c:pt>
                <c:pt idx="89">
                  <c:v>8.1374321880650996E-2</c:v>
                </c:pt>
                <c:pt idx="90">
                  <c:v>8.2278481012658222E-2</c:v>
                </c:pt>
                <c:pt idx="91">
                  <c:v>8.3182640144665462E-2</c:v>
                </c:pt>
                <c:pt idx="92">
                  <c:v>8.4086799276672688E-2</c:v>
                </c:pt>
                <c:pt idx="93">
                  <c:v>8.4990958408679929E-2</c:v>
                </c:pt>
                <c:pt idx="94">
                  <c:v>8.5895117540687155E-2</c:v>
                </c:pt>
                <c:pt idx="95">
                  <c:v>8.6799276672694395E-2</c:v>
                </c:pt>
                <c:pt idx="96">
                  <c:v>8.7703435804701621E-2</c:v>
                </c:pt>
                <c:pt idx="97">
                  <c:v>8.8607594936708861E-2</c:v>
                </c:pt>
                <c:pt idx="98">
                  <c:v>8.9511754068716087E-2</c:v>
                </c:pt>
                <c:pt idx="99">
                  <c:v>9.0415913200723327E-2</c:v>
                </c:pt>
                <c:pt idx="100">
                  <c:v>9.1320072332730567E-2</c:v>
                </c:pt>
                <c:pt idx="101">
                  <c:v>9.2224231464737794E-2</c:v>
                </c:pt>
                <c:pt idx="102">
                  <c:v>9.3128390596745034E-2</c:v>
                </c:pt>
                <c:pt idx="103">
                  <c:v>9.403254972875226E-2</c:v>
                </c:pt>
                <c:pt idx="104">
                  <c:v>9.49367088607595E-2</c:v>
                </c:pt>
                <c:pt idx="105">
                  <c:v>9.5840867992766726E-2</c:v>
                </c:pt>
                <c:pt idx="106">
                  <c:v>9.6745027124773966E-2</c:v>
                </c:pt>
                <c:pt idx="107">
                  <c:v>9.7649186256781192E-2</c:v>
                </c:pt>
                <c:pt idx="108">
                  <c:v>9.8553345388788433E-2</c:v>
                </c:pt>
                <c:pt idx="109">
                  <c:v>9.9457504520795659E-2</c:v>
                </c:pt>
                <c:pt idx="110">
                  <c:v>0.1003616636528029</c:v>
                </c:pt>
                <c:pt idx="111">
                  <c:v>0.10126582278481013</c:v>
                </c:pt>
                <c:pt idx="112">
                  <c:v>0.10216998191681737</c:v>
                </c:pt>
                <c:pt idx="113">
                  <c:v>0.10307414104882459</c:v>
                </c:pt>
                <c:pt idx="114">
                  <c:v>0.10397830018083183</c:v>
                </c:pt>
                <c:pt idx="115">
                  <c:v>0.10488245931283906</c:v>
                </c:pt>
                <c:pt idx="116">
                  <c:v>0.1057866184448463</c:v>
                </c:pt>
                <c:pt idx="117">
                  <c:v>0.10669077757685352</c:v>
                </c:pt>
                <c:pt idx="118">
                  <c:v>0.10759493670886076</c:v>
                </c:pt>
                <c:pt idx="119">
                  <c:v>0.10849909584086799</c:v>
                </c:pt>
                <c:pt idx="120">
                  <c:v>0.10940325497287523</c:v>
                </c:pt>
                <c:pt idx="121">
                  <c:v>0.11030741410488246</c:v>
                </c:pt>
                <c:pt idx="122">
                  <c:v>0.1112115732368897</c:v>
                </c:pt>
                <c:pt idx="123">
                  <c:v>0.11211573236889692</c:v>
                </c:pt>
                <c:pt idx="124">
                  <c:v>0.11301989150090416</c:v>
                </c:pt>
                <c:pt idx="125">
                  <c:v>0.11392405063291139</c:v>
                </c:pt>
                <c:pt idx="126">
                  <c:v>0.11482820976491863</c:v>
                </c:pt>
                <c:pt idx="127">
                  <c:v>0.11573236889692586</c:v>
                </c:pt>
                <c:pt idx="128">
                  <c:v>0.1166365280289331</c:v>
                </c:pt>
                <c:pt idx="129">
                  <c:v>0.11754068716094032</c:v>
                </c:pt>
                <c:pt idx="130">
                  <c:v>0.11844484629294756</c:v>
                </c:pt>
                <c:pt idx="131">
                  <c:v>0.11934900542495479</c:v>
                </c:pt>
                <c:pt idx="132">
                  <c:v>0.12025316455696203</c:v>
                </c:pt>
                <c:pt idx="133">
                  <c:v>0.12115732368896925</c:v>
                </c:pt>
                <c:pt idx="134">
                  <c:v>0.12206148282097649</c:v>
                </c:pt>
                <c:pt idx="135">
                  <c:v>0.12296564195298372</c:v>
                </c:pt>
                <c:pt idx="136">
                  <c:v>0.12386980108499096</c:v>
                </c:pt>
                <c:pt idx="137">
                  <c:v>0.12477396021699819</c:v>
                </c:pt>
                <c:pt idx="138">
                  <c:v>0.12567811934900541</c:v>
                </c:pt>
                <c:pt idx="139">
                  <c:v>0.12658227848101267</c:v>
                </c:pt>
                <c:pt idx="140">
                  <c:v>0.12748643761301989</c:v>
                </c:pt>
                <c:pt idx="141">
                  <c:v>0.12839059674502712</c:v>
                </c:pt>
                <c:pt idx="142">
                  <c:v>0.12929475587703435</c:v>
                </c:pt>
                <c:pt idx="143">
                  <c:v>0.1301989150090416</c:v>
                </c:pt>
                <c:pt idx="144">
                  <c:v>0.13110307414104883</c:v>
                </c:pt>
                <c:pt idx="145">
                  <c:v>0.13200723327305605</c:v>
                </c:pt>
                <c:pt idx="146">
                  <c:v>0.13291139240506328</c:v>
                </c:pt>
                <c:pt idx="147">
                  <c:v>0.13381555153707053</c:v>
                </c:pt>
                <c:pt idx="148">
                  <c:v>0.13471971066907776</c:v>
                </c:pt>
                <c:pt idx="149">
                  <c:v>0.13562386980108498</c:v>
                </c:pt>
                <c:pt idx="150">
                  <c:v>0.13652802893309224</c:v>
                </c:pt>
                <c:pt idx="151">
                  <c:v>0.13743218806509946</c:v>
                </c:pt>
                <c:pt idx="152">
                  <c:v>0.13833634719710669</c:v>
                </c:pt>
                <c:pt idx="153">
                  <c:v>0.13924050632911392</c:v>
                </c:pt>
                <c:pt idx="154">
                  <c:v>0.14014466546112117</c:v>
                </c:pt>
                <c:pt idx="155">
                  <c:v>0.1410488245931284</c:v>
                </c:pt>
                <c:pt idx="156">
                  <c:v>0.14195298372513562</c:v>
                </c:pt>
                <c:pt idx="157">
                  <c:v>0.14285714285714285</c:v>
                </c:pt>
                <c:pt idx="158">
                  <c:v>0.1437613019891501</c:v>
                </c:pt>
                <c:pt idx="159">
                  <c:v>0.14466546112115733</c:v>
                </c:pt>
                <c:pt idx="160">
                  <c:v>0.14556962025316456</c:v>
                </c:pt>
                <c:pt idx="161">
                  <c:v>0.14647377938517178</c:v>
                </c:pt>
                <c:pt idx="162">
                  <c:v>0.14737793851717904</c:v>
                </c:pt>
                <c:pt idx="163">
                  <c:v>0.14828209764918626</c:v>
                </c:pt>
                <c:pt idx="164">
                  <c:v>0.14918625678119349</c:v>
                </c:pt>
                <c:pt idx="165">
                  <c:v>0.15009041591320071</c:v>
                </c:pt>
                <c:pt idx="166">
                  <c:v>0.15099457504520797</c:v>
                </c:pt>
                <c:pt idx="167">
                  <c:v>0.15189873417721519</c:v>
                </c:pt>
                <c:pt idx="168">
                  <c:v>0.15280289330922242</c:v>
                </c:pt>
                <c:pt idx="169">
                  <c:v>0.15370705244122965</c:v>
                </c:pt>
                <c:pt idx="170">
                  <c:v>0.1546112115732369</c:v>
                </c:pt>
                <c:pt idx="171">
                  <c:v>0.15551537070524413</c:v>
                </c:pt>
                <c:pt idx="172">
                  <c:v>0.15641952983725135</c:v>
                </c:pt>
                <c:pt idx="173">
                  <c:v>0.15732368896925858</c:v>
                </c:pt>
                <c:pt idx="174">
                  <c:v>0.15822784810126583</c:v>
                </c:pt>
                <c:pt idx="175">
                  <c:v>0.15913200723327306</c:v>
                </c:pt>
                <c:pt idx="176">
                  <c:v>0.16003616636528029</c:v>
                </c:pt>
                <c:pt idx="177">
                  <c:v>0.16094032549728751</c:v>
                </c:pt>
                <c:pt idx="178">
                  <c:v>0.16184448462929477</c:v>
                </c:pt>
                <c:pt idx="179">
                  <c:v>0.16274864376130199</c:v>
                </c:pt>
                <c:pt idx="180">
                  <c:v>0.16365280289330922</c:v>
                </c:pt>
                <c:pt idx="181">
                  <c:v>0.16455696202531644</c:v>
                </c:pt>
                <c:pt idx="182">
                  <c:v>0.1654611211573237</c:v>
                </c:pt>
                <c:pt idx="183">
                  <c:v>0.16636528028933092</c:v>
                </c:pt>
                <c:pt idx="184">
                  <c:v>0.16726943942133815</c:v>
                </c:pt>
                <c:pt idx="185">
                  <c:v>0.16817359855334538</c:v>
                </c:pt>
                <c:pt idx="186">
                  <c:v>0.16907775768535263</c:v>
                </c:pt>
                <c:pt idx="187">
                  <c:v>0.16998191681735986</c:v>
                </c:pt>
                <c:pt idx="188">
                  <c:v>0.17088607594936708</c:v>
                </c:pt>
                <c:pt idx="189">
                  <c:v>0.17179023508137431</c:v>
                </c:pt>
                <c:pt idx="190">
                  <c:v>0.17269439421338156</c:v>
                </c:pt>
                <c:pt idx="191">
                  <c:v>0.17359855334538879</c:v>
                </c:pt>
                <c:pt idx="192">
                  <c:v>0.17450271247739602</c:v>
                </c:pt>
                <c:pt idx="193">
                  <c:v>0.17540687160940324</c:v>
                </c:pt>
                <c:pt idx="194">
                  <c:v>0.1763110307414105</c:v>
                </c:pt>
                <c:pt idx="195">
                  <c:v>0.17721518987341772</c:v>
                </c:pt>
                <c:pt idx="196">
                  <c:v>0.17811934900542495</c:v>
                </c:pt>
                <c:pt idx="197">
                  <c:v>0.17902350813743217</c:v>
                </c:pt>
                <c:pt idx="198">
                  <c:v>0.17992766726943943</c:v>
                </c:pt>
                <c:pt idx="199">
                  <c:v>0.18083182640144665</c:v>
                </c:pt>
                <c:pt idx="200">
                  <c:v>0.18173598553345388</c:v>
                </c:pt>
                <c:pt idx="201">
                  <c:v>0.18264014466546113</c:v>
                </c:pt>
                <c:pt idx="202">
                  <c:v>0.18354430379746836</c:v>
                </c:pt>
                <c:pt idx="203">
                  <c:v>0.18444846292947559</c:v>
                </c:pt>
                <c:pt idx="204">
                  <c:v>0.18535262206148281</c:v>
                </c:pt>
                <c:pt idx="205">
                  <c:v>0.18625678119349007</c:v>
                </c:pt>
                <c:pt idx="206">
                  <c:v>0.18716094032549729</c:v>
                </c:pt>
                <c:pt idx="207">
                  <c:v>0.18806509945750452</c:v>
                </c:pt>
                <c:pt idx="208">
                  <c:v>0.18896925858951175</c:v>
                </c:pt>
                <c:pt idx="209">
                  <c:v>0.189873417721519</c:v>
                </c:pt>
                <c:pt idx="210">
                  <c:v>0.19077757685352623</c:v>
                </c:pt>
                <c:pt idx="211">
                  <c:v>0.19168173598553345</c:v>
                </c:pt>
                <c:pt idx="212">
                  <c:v>0.19258589511754068</c:v>
                </c:pt>
                <c:pt idx="213">
                  <c:v>0.19349005424954793</c:v>
                </c:pt>
                <c:pt idx="214">
                  <c:v>0.19439421338155516</c:v>
                </c:pt>
                <c:pt idx="215">
                  <c:v>0.19529837251356238</c:v>
                </c:pt>
                <c:pt idx="216">
                  <c:v>0.19620253164556961</c:v>
                </c:pt>
                <c:pt idx="217">
                  <c:v>0.19710669077757687</c:v>
                </c:pt>
                <c:pt idx="218">
                  <c:v>0.19801084990958409</c:v>
                </c:pt>
                <c:pt idx="219">
                  <c:v>0.19891500904159132</c:v>
                </c:pt>
                <c:pt idx="220">
                  <c:v>0.19981916817359854</c:v>
                </c:pt>
                <c:pt idx="221">
                  <c:v>0.2007233273056058</c:v>
                </c:pt>
                <c:pt idx="222">
                  <c:v>0.20162748643761302</c:v>
                </c:pt>
                <c:pt idx="223">
                  <c:v>0.20253164556962025</c:v>
                </c:pt>
                <c:pt idx="224">
                  <c:v>0.20343580470162748</c:v>
                </c:pt>
                <c:pt idx="225">
                  <c:v>0.20433996383363473</c:v>
                </c:pt>
                <c:pt idx="226">
                  <c:v>0.20524412296564196</c:v>
                </c:pt>
                <c:pt idx="227">
                  <c:v>0.20614828209764918</c:v>
                </c:pt>
                <c:pt idx="228">
                  <c:v>0.20705244122965641</c:v>
                </c:pt>
                <c:pt idx="229">
                  <c:v>0.20795660036166366</c:v>
                </c:pt>
                <c:pt idx="230">
                  <c:v>0.20886075949367089</c:v>
                </c:pt>
                <c:pt idx="231">
                  <c:v>0.20976491862567812</c:v>
                </c:pt>
                <c:pt idx="232">
                  <c:v>0.21066907775768534</c:v>
                </c:pt>
                <c:pt idx="233">
                  <c:v>0.2115732368896926</c:v>
                </c:pt>
                <c:pt idx="234">
                  <c:v>0.21247739602169982</c:v>
                </c:pt>
                <c:pt idx="235">
                  <c:v>0.21338155515370705</c:v>
                </c:pt>
                <c:pt idx="236">
                  <c:v>0.21428571428571427</c:v>
                </c:pt>
                <c:pt idx="237">
                  <c:v>0.21518987341772153</c:v>
                </c:pt>
                <c:pt idx="238">
                  <c:v>0.21609403254972875</c:v>
                </c:pt>
                <c:pt idx="239">
                  <c:v>0.21699819168173598</c:v>
                </c:pt>
                <c:pt idx="240">
                  <c:v>0.21790235081374321</c:v>
                </c:pt>
                <c:pt idx="241">
                  <c:v>0.21880650994575046</c:v>
                </c:pt>
                <c:pt idx="242">
                  <c:v>0.21971066907775769</c:v>
                </c:pt>
                <c:pt idx="243">
                  <c:v>0.22061482820976491</c:v>
                </c:pt>
                <c:pt idx="244">
                  <c:v>0.22151898734177214</c:v>
                </c:pt>
                <c:pt idx="245">
                  <c:v>0.22242314647377939</c:v>
                </c:pt>
                <c:pt idx="246">
                  <c:v>0.22332730560578662</c:v>
                </c:pt>
                <c:pt idx="247">
                  <c:v>0.22423146473779385</c:v>
                </c:pt>
                <c:pt idx="248">
                  <c:v>0.22513562386980107</c:v>
                </c:pt>
                <c:pt idx="249">
                  <c:v>0.22603978300180833</c:v>
                </c:pt>
                <c:pt idx="250">
                  <c:v>0.22694394213381555</c:v>
                </c:pt>
                <c:pt idx="251">
                  <c:v>0.22784810126582278</c:v>
                </c:pt>
                <c:pt idx="252">
                  <c:v>0.22875226039783003</c:v>
                </c:pt>
                <c:pt idx="253">
                  <c:v>0.22965641952983726</c:v>
                </c:pt>
                <c:pt idx="254">
                  <c:v>0.23056057866184448</c:v>
                </c:pt>
                <c:pt idx="255">
                  <c:v>0.23146473779385171</c:v>
                </c:pt>
                <c:pt idx="256">
                  <c:v>0.23236889692585896</c:v>
                </c:pt>
                <c:pt idx="257">
                  <c:v>0.23327305605786619</c:v>
                </c:pt>
                <c:pt idx="258">
                  <c:v>0.23417721518987342</c:v>
                </c:pt>
                <c:pt idx="259">
                  <c:v>0.23508137432188064</c:v>
                </c:pt>
                <c:pt idx="260">
                  <c:v>0.2359855334538879</c:v>
                </c:pt>
                <c:pt idx="261">
                  <c:v>0.23688969258589512</c:v>
                </c:pt>
                <c:pt idx="262">
                  <c:v>0.23779385171790235</c:v>
                </c:pt>
                <c:pt idx="263">
                  <c:v>0.23869801084990958</c:v>
                </c:pt>
                <c:pt idx="264">
                  <c:v>0.23960216998191683</c:v>
                </c:pt>
                <c:pt idx="265">
                  <c:v>0.24050632911392406</c:v>
                </c:pt>
                <c:pt idx="266">
                  <c:v>0.24141048824593128</c:v>
                </c:pt>
                <c:pt idx="267">
                  <c:v>0.24231464737793851</c:v>
                </c:pt>
                <c:pt idx="268">
                  <c:v>0.24321880650994576</c:v>
                </c:pt>
                <c:pt idx="269">
                  <c:v>0.24412296564195299</c:v>
                </c:pt>
                <c:pt idx="270">
                  <c:v>0.24502712477396021</c:v>
                </c:pt>
                <c:pt idx="271">
                  <c:v>0.24593128390596744</c:v>
                </c:pt>
                <c:pt idx="272">
                  <c:v>0.24683544303797469</c:v>
                </c:pt>
                <c:pt idx="273">
                  <c:v>0.24773960216998192</c:v>
                </c:pt>
                <c:pt idx="274">
                  <c:v>0.24864376130198915</c:v>
                </c:pt>
                <c:pt idx="275">
                  <c:v>0.24954792043399637</c:v>
                </c:pt>
                <c:pt idx="276">
                  <c:v>0.25045207956600363</c:v>
                </c:pt>
                <c:pt idx="277">
                  <c:v>0.25135623869801083</c:v>
                </c:pt>
                <c:pt idx="278">
                  <c:v>0.25226039783001808</c:v>
                </c:pt>
                <c:pt idx="279">
                  <c:v>0.25316455696202533</c:v>
                </c:pt>
                <c:pt idx="280">
                  <c:v>0.25406871609403253</c:v>
                </c:pt>
                <c:pt idx="281">
                  <c:v>0.25497287522603979</c:v>
                </c:pt>
                <c:pt idx="282">
                  <c:v>0.25587703435804704</c:v>
                </c:pt>
                <c:pt idx="283">
                  <c:v>0.25678119349005424</c:v>
                </c:pt>
                <c:pt idx="284">
                  <c:v>0.25768535262206149</c:v>
                </c:pt>
                <c:pt idx="285">
                  <c:v>0.25858951175406869</c:v>
                </c:pt>
                <c:pt idx="286">
                  <c:v>0.25949367088607594</c:v>
                </c:pt>
                <c:pt idx="287">
                  <c:v>0.2603978300180832</c:v>
                </c:pt>
                <c:pt idx="288">
                  <c:v>0.2613019891500904</c:v>
                </c:pt>
                <c:pt idx="289">
                  <c:v>0.26220614828209765</c:v>
                </c:pt>
                <c:pt idx="290">
                  <c:v>0.2631103074141049</c:v>
                </c:pt>
                <c:pt idx="291">
                  <c:v>0.2640144665461121</c:v>
                </c:pt>
                <c:pt idx="292">
                  <c:v>0.26491862567811936</c:v>
                </c:pt>
                <c:pt idx="293">
                  <c:v>0.26582278481012656</c:v>
                </c:pt>
                <c:pt idx="294">
                  <c:v>0.26672694394213381</c:v>
                </c:pt>
                <c:pt idx="295">
                  <c:v>0.26763110307414106</c:v>
                </c:pt>
                <c:pt idx="296">
                  <c:v>0.26853526220614826</c:v>
                </c:pt>
                <c:pt idx="297">
                  <c:v>0.26943942133815552</c:v>
                </c:pt>
                <c:pt idx="298">
                  <c:v>0.27034358047016277</c:v>
                </c:pt>
                <c:pt idx="299">
                  <c:v>0.27124773960216997</c:v>
                </c:pt>
                <c:pt idx="300">
                  <c:v>0.27215189873417722</c:v>
                </c:pt>
                <c:pt idx="301">
                  <c:v>0.27305605786618448</c:v>
                </c:pt>
                <c:pt idx="302">
                  <c:v>0.27396021699819167</c:v>
                </c:pt>
                <c:pt idx="303">
                  <c:v>0.27486437613019893</c:v>
                </c:pt>
                <c:pt idx="304">
                  <c:v>0.27576853526220613</c:v>
                </c:pt>
                <c:pt idx="305">
                  <c:v>0.27667269439421338</c:v>
                </c:pt>
                <c:pt idx="306">
                  <c:v>0.27757685352622063</c:v>
                </c:pt>
                <c:pt idx="307">
                  <c:v>0.27848101265822783</c:v>
                </c:pt>
                <c:pt idx="308">
                  <c:v>0.27938517179023509</c:v>
                </c:pt>
                <c:pt idx="309">
                  <c:v>0.28028933092224234</c:v>
                </c:pt>
                <c:pt idx="310">
                  <c:v>0.28119349005424954</c:v>
                </c:pt>
                <c:pt idx="311">
                  <c:v>0.28209764918625679</c:v>
                </c:pt>
                <c:pt idx="312">
                  <c:v>0.28300180831826399</c:v>
                </c:pt>
                <c:pt idx="313">
                  <c:v>0.28390596745027125</c:v>
                </c:pt>
                <c:pt idx="314">
                  <c:v>0.2848101265822785</c:v>
                </c:pt>
                <c:pt idx="315">
                  <c:v>0.2857142857142857</c:v>
                </c:pt>
                <c:pt idx="316">
                  <c:v>0.28661844484629295</c:v>
                </c:pt>
                <c:pt idx="317">
                  <c:v>0.28752260397830021</c:v>
                </c:pt>
                <c:pt idx="318">
                  <c:v>0.2884267631103074</c:v>
                </c:pt>
                <c:pt idx="319">
                  <c:v>0.28933092224231466</c:v>
                </c:pt>
                <c:pt idx="320">
                  <c:v>0.29023508137432186</c:v>
                </c:pt>
                <c:pt idx="321">
                  <c:v>0.29113924050632911</c:v>
                </c:pt>
                <c:pt idx="322">
                  <c:v>0.29204339963833637</c:v>
                </c:pt>
                <c:pt idx="323">
                  <c:v>0.29294755877034356</c:v>
                </c:pt>
                <c:pt idx="324">
                  <c:v>0.29385171790235082</c:v>
                </c:pt>
                <c:pt idx="325">
                  <c:v>0.29475587703435807</c:v>
                </c:pt>
                <c:pt idx="326">
                  <c:v>0.29566003616636527</c:v>
                </c:pt>
                <c:pt idx="327">
                  <c:v>0.29656419529837252</c:v>
                </c:pt>
                <c:pt idx="328">
                  <c:v>0.29746835443037972</c:v>
                </c:pt>
                <c:pt idx="329">
                  <c:v>0.29837251356238698</c:v>
                </c:pt>
                <c:pt idx="330">
                  <c:v>0.29927667269439423</c:v>
                </c:pt>
                <c:pt idx="331">
                  <c:v>0.30018083182640143</c:v>
                </c:pt>
                <c:pt idx="332">
                  <c:v>0.30108499095840868</c:v>
                </c:pt>
                <c:pt idx="333">
                  <c:v>0.30198915009041594</c:v>
                </c:pt>
                <c:pt idx="334">
                  <c:v>0.30289330922242313</c:v>
                </c:pt>
                <c:pt idx="335">
                  <c:v>0.30379746835443039</c:v>
                </c:pt>
                <c:pt idx="336">
                  <c:v>0.30470162748643759</c:v>
                </c:pt>
                <c:pt idx="337">
                  <c:v>0.30560578661844484</c:v>
                </c:pt>
                <c:pt idx="338">
                  <c:v>0.3065099457504521</c:v>
                </c:pt>
                <c:pt idx="339">
                  <c:v>0.30741410488245929</c:v>
                </c:pt>
                <c:pt idx="340">
                  <c:v>0.30831826401446655</c:v>
                </c:pt>
                <c:pt idx="341">
                  <c:v>0.3092224231464738</c:v>
                </c:pt>
                <c:pt idx="342">
                  <c:v>0.310126582278481</c:v>
                </c:pt>
                <c:pt idx="343">
                  <c:v>0.31103074141048825</c:v>
                </c:pt>
                <c:pt idx="344">
                  <c:v>0.31193490054249545</c:v>
                </c:pt>
                <c:pt idx="345">
                  <c:v>0.31283905967450271</c:v>
                </c:pt>
                <c:pt idx="346">
                  <c:v>0.31374321880650996</c:v>
                </c:pt>
                <c:pt idx="347">
                  <c:v>0.31464737793851716</c:v>
                </c:pt>
                <c:pt idx="348">
                  <c:v>0.31555153707052441</c:v>
                </c:pt>
                <c:pt idx="349">
                  <c:v>0.31645569620253167</c:v>
                </c:pt>
                <c:pt idx="350">
                  <c:v>0.31735985533453887</c:v>
                </c:pt>
                <c:pt idx="351">
                  <c:v>0.31826401446654612</c:v>
                </c:pt>
                <c:pt idx="352">
                  <c:v>0.31916817359855337</c:v>
                </c:pt>
                <c:pt idx="353">
                  <c:v>0.32007233273056057</c:v>
                </c:pt>
                <c:pt idx="354">
                  <c:v>0.32097649186256783</c:v>
                </c:pt>
                <c:pt idx="355">
                  <c:v>0.32188065099457502</c:v>
                </c:pt>
                <c:pt idx="356">
                  <c:v>0.32278481012658228</c:v>
                </c:pt>
                <c:pt idx="357">
                  <c:v>0.32368896925858953</c:v>
                </c:pt>
                <c:pt idx="358">
                  <c:v>0.32459312839059673</c:v>
                </c:pt>
                <c:pt idx="359">
                  <c:v>0.32549728752260398</c:v>
                </c:pt>
                <c:pt idx="360">
                  <c:v>0.32640144665461124</c:v>
                </c:pt>
                <c:pt idx="361">
                  <c:v>0.32730560578661844</c:v>
                </c:pt>
                <c:pt idx="362">
                  <c:v>0.32820976491862569</c:v>
                </c:pt>
                <c:pt idx="363">
                  <c:v>0.32911392405063289</c:v>
                </c:pt>
                <c:pt idx="364">
                  <c:v>0.33001808318264014</c:v>
                </c:pt>
                <c:pt idx="365">
                  <c:v>0.3309222423146474</c:v>
                </c:pt>
                <c:pt idx="366">
                  <c:v>0.3318264014466546</c:v>
                </c:pt>
                <c:pt idx="367">
                  <c:v>0.33273056057866185</c:v>
                </c:pt>
                <c:pt idx="368">
                  <c:v>0.3336347197106691</c:v>
                </c:pt>
                <c:pt idx="369">
                  <c:v>0.3345388788426763</c:v>
                </c:pt>
                <c:pt idx="370">
                  <c:v>0.33544303797468356</c:v>
                </c:pt>
                <c:pt idx="371">
                  <c:v>0.33634719710669075</c:v>
                </c:pt>
                <c:pt idx="372">
                  <c:v>0.33725135623869801</c:v>
                </c:pt>
                <c:pt idx="373">
                  <c:v>0.33815551537070526</c:v>
                </c:pt>
                <c:pt idx="374">
                  <c:v>0.33905967450271246</c:v>
                </c:pt>
                <c:pt idx="375">
                  <c:v>0.33996383363471971</c:v>
                </c:pt>
                <c:pt idx="376">
                  <c:v>0.34086799276672697</c:v>
                </c:pt>
                <c:pt idx="377">
                  <c:v>0.34177215189873417</c:v>
                </c:pt>
                <c:pt idx="378">
                  <c:v>0.34267631103074142</c:v>
                </c:pt>
                <c:pt idx="379">
                  <c:v>0.34358047016274862</c:v>
                </c:pt>
                <c:pt idx="380">
                  <c:v>0.34448462929475587</c:v>
                </c:pt>
                <c:pt idx="381">
                  <c:v>0.34538878842676313</c:v>
                </c:pt>
                <c:pt idx="382">
                  <c:v>0.34629294755877033</c:v>
                </c:pt>
                <c:pt idx="383">
                  <c:v>0.34719710669077758</c:v>
                </c:pt>
                <c:pt idx="384">
                  <c:v>0.34810126582278483</c:v>
                </c:pt>
                <c:pt idx="385">
                  <c:v>0.34900542495479203</c:v>
                </c:pt>
                <c:pt idx="386">
                  <c:v>0.34990958408679929</c:v>
                </c:pt>
                <c:pt idx="387">
                  <c:v>0.35081374321880648</c:v>
                </c:pt>
                <c:pt idx="388">
                  <c:v>0.35171790235081374</c:v>
                </c:pt>
                <c:pt idx="389">
                  <c:v>0.35262206148282099</c:v>
                </c:pt>
                <c:pt idx="390">
                  <c:v>0.35352622061482819</c:v>
                </c:pt>
                <c:pt idx="391">
                  <c:v>0.35443037974683544</c:v>
                </c:pt>
                <c:pt idx="392">
                  <c:v>0.3553345388788427</c:v>
                </c:pt>
                <c:pt idx="393">
                  <c:v>0.3562386980108499</c:v>
                </c:pt>
                <c:pt idx="394">
                  <c:v>0.35714285714285715</c:v>
                </c:pt>
                <c:pt idx="395">
                  <c:v>0.35804701627486435</c:v>
                </c:pt>
                <c:pt idx="396">
                  <c:v>0.3589511754068716</c:v>
                </c:pt>
                <c:pt idx="397">
                  <c:v>0.35985533453887886</c:v>
                </c:pt>
                <c:pt idx="398">
                  <c:v>0.36075949367088606</c:v>
                </c:pt>
                <c:pt idx="399">
                  <c:v>0.36166365280289331</c:v>
                </c:pt>
                <c:pt idx="400">
                  <c:v>0.36256781193490056</c:v>
                </c:pt>
                <c:pt idx="401">
                  <c:v>0.36347197106690776</c:v>
                </c:pt>
                <c:pt idx="402">
                  <c:v>0.36437613019891502</c:v>
                </c:pt>
                <c:pt idx="403">
                  <c:v>0.36528028933092227</c:v>
                </c:pt>
                <c:pt idx="404">
                  <c:v>0.36618444846292947</c:v>
                </c:pt>
                <c:pt idx="405">
                  <c:v>0.36708860759493672</c:v>
                </c:pt>
                <c:pt idx="406">
                  <c:v>0.36799276672694392</c:v>
                </c:pt>
                <c:pt idx="407">
                  <c:v>0.36889692585895117</c:v>
                </c:pt>
                <c:pt idx="408">
                  <c:v>0.36980108499095843</c:v>
                </c:pt>
                <c:pt idx="409">
                  <c:v>0.37070524412296563</c:v>
                </c:pt>
                <c:pt idx="410">
                  <c:v>0.37160940325497288</c:v>
                </c:pt>
                <c:pt idx="411">
                  <c:v>0.37251356238698013</c:v>
                </c:pt>
                <c:pt idx="412">
                  <c:v>0.37341772151898733</c:v>
                </c:pt>
                <c:pt idx="413">
                  <c:v>0.37432188065099459</c:v>
                </c:pt>
                <c:pt idx="414">
                  <c:v>0.37522603978300179</c:v>
                </c:pt>
                <c:pt idx="415">
                  <c:v>0.37613019891500904</c:v>
                </c:pt>
                <c:pt idx="416">
                  <c:v>0.37703435804701629</c:v>
                </c:pt>
                <c:pt idx="417">
                  <c:v>0.37793851717902349</c:v>
                </c:pt>
                <c:pt idx="418">
                  <c:v>0.37884267631103075</c:v>
                </c:pt>
                <c:pt idx="419">
                  <c:v>0.379746835443038</c:v>
                </c:pt>
                <c:pt idx="420">
                  <c:v>0.3806509945750452</c:v>
                </c:pt>
                <c:pt idx="421">
                  <c:v>0.38155515370705245</c:v>
                </c:pt>
                <c:pt idx="422">
                  <c:v>0.38245931283905965</c:v>
                </c:pt>
                <c:pt idx="423">
                  <c:v>0.3833634719710669</c:v>
                </c:pt>
                <c:pt idx="424">
                  <c:v>0.38426763110307416</c:v>
                </c:pt>
                <c:pt idx="425">
                  <c:v>0.38517179023508136</c:v>
                </c:pt>
                <c:pt idx="426">
                  <c:v>0.38607594936708861</c:v>
                </c:pt>
                <c:pt idx="427">
                  <c:v>0.38698010849909587</c:v>
                </c:pt>
                <c:pt idx="428">
                  <c:v>0.38788426763110306</c:v>
                </c:pt>
                <c:pt idx="429">
                  <c:v>0.38878842676311032</c:v>
                </c:pt>
                <c:pt idx="430">
                  <c:v>0.38969258589511752</c:v>
                </c:pt>
                <c:pt idx="431">
                  <c:v>0.39059674502712477</c:v>
                </c:pt>
                <c:pt idx="432">
                  <c:v>0.39150090415913202</c:v>
                </c:pt>
                <c:pt idx="433">
                  <c:v>0.39240506329113922</c:v>
                </c:pt>
                <c:pt idx="434">
                  <c:v>0.39330922242314648</c:v>
                </c:pt>
                <c:pt idx="435">
                  <c:v>0.39421338155515373</c:v>
                </c:pt>
                <c:pt idx="436">
                  <c:v>0.39511754068716093</c:v>
                </c:pt>
                <c:pt idx="437">
                  <c:v>0.39602169981916818</c:v>
                </c:pt>
                <c:pt idx="438">
                  <c:v>0.39692585895117538</c:v>
                </c:pt>
                <c:pt idx="439">
                  <c:v>0.39783001808318263</c:v>
                </c:pt>
                <c:pt idx="440">
                  <c:v>0.39873417721518989</c:v>
                </c:pt>
                <c:pt idx="441">
                  <c:v>0.39963833634719709</c:v>
                </c:pt>
                <c:pt idx="442">
                  <c:v>0.40054249547920434</c:v>
                </c:pt>
                <c:pt idx="443">
                  <c:v>0.4014466546112116</c:v>
                </c:pt>
                <c:pt idx="444">
                  <c:v>0.40235081374321879</c:v>
                </c:pt>
                <c:pt idx="445">
                  <c:v>0.40325497287522605</c:v>
                </c:pt>
                <c:pt idx="446">
                  <c:v>0.40325497287522605</c:v>
                </c:pt>
                <c:pt idx="447">
                  <c:v>0.40415913200723325</c:v>
                </c:pt>
                <c:pt idx="448">
                  <c:v>0.4050632911392405</c:v>
                </c:pt>
                <c:pt idx="449">
                  <c:v>0.40596745027124775</c:v>
                </c:pt>
                <c:pt idx="450">
                  <c:v>0.40687160940325495</c:v>
                </c:pt>
                <c:pt idx="451">
                  <c:v>0.40777576853526221</c:v>
                </c:pt>
                <c:pt idx="452">
                  <c:v>0.40867992766726946</c:v>
                </c:pt>
                <c:pt idx="453">
                  <c:v>0.40958408679927666</c:v>
                </c:pt>
                <c:pt idx="454">
                  <c:v>0.41048824593128391</c:v>
                </c:pt>
                <c:pt idx="455">
                  <c:v>0.41139240506329117</c:v>
                </c:pt>
                <c:pt idx="456">
                  <c:v>0.41229656419529837</c:v>
                </c:pt>
                <c:pt idx="457">
                  <c:v>0.41320072332730562</c:v>
                </c:pt>
                <c:pt idx="458">
                  <c:v>0.41410488245931282</c:v>
                </c:pt>
                <c:pt idx="459">
                  <c:v>0.41500904159132007</c:v>
                </c:pt>
                <c:pt idx="460">
                  <c:v>0.41591320072332733</c:v>
                </c:pt>
                <c:pt idx="461">
                  <c:v>0.41681735985533452</c:v>
                </c:pt>
                <c:pt idx="462">
                  <c:v>0.41772151898734178</c:v>
                </c:pt>
                <c:pt idx="463">
                  <c:v>0.41862567811934903</c:v>
                </c:pt>
                <c:pt idx="464">
                  <c:v>0.41952983725135623</c:v>
                </c:pt>
                <c:pt idx="465">
                  <c:v>0.42043399638336348</c:v>
                </c:pt>
                <c:pt idx="466">
                  <c:v>0.42133815551537068</c:v>
                </c:pt>
                <c:pt idx="467">
                  <c:v>0.42224231464737794</c:v>
                </c:pt>
                <c:pt idx="468">
                  <c:v>0.42314647377938519</c:v>
                </c:pt>
                <c:pt idx="469">
                  <c:v>0.42405063291139239</c:v>
                </c:pt>
                <c:pt idx="470">
                  <c:v>0.42495479204339964</c:v>
                </c:pt>
                <c:pt idx="471">
                  <c:v>0.4258589511754069</c:v>
                </c:pt>
                <c:pt idx="472">
                  <c:v>0.4267631103074141</c:v>
                </c:pt>
                <c:pt idx="473">
                  <c:v>0.42766726943942135</c:v>
                </c:pt>
                <c:pt idx="474">
                  <c:v>0.42857142857142855</c:v>
                </c:pt>
                <c:pt idx="475">
                  <c:v>0.4294755877034358</c:v>
                </c:pt>
                <c:pt idx="476">
                  <c:v>0.43037974683544306</c:v>
                </c:pt>
                <c:pt idx="477">
                  <c:v>0.43128390596745025</c:v>
                </c:pt>
                <c:pt idx="478">
                  <c:v>0.43218806509945751</c:v>
                </c:pt>
                <c:pt idx="479">
                  <c:v>0.43309222423146476</c:v>
                </c:pt>
                <c:pt idx="480">
                  <c:v>0.43399638336347196</c:v>
                </c:pt>
                <c:pt idx="481">
                  <c:v>0.43490054249547921</c:v>
                </c:pt>
                <c:pt idx="482">
                  <c:v>0.43580470162748641</c:v>
                </c:pt>
                <c:pt idx="483">
                  <c:v>0.43670886075949367</c:v>
                </c:pt>
                <c:pt idx="484">
                  <c:v>0.43761301989150092</c:v>
                </c:pt>
                <c:pt idx="485">
                  <c:v>0.43851717902350812</c:v>
                </c:pt>
                <c:pt idx="486">
                  <c:v>0.43942133815551537</c:v>
                </c:pt>
                <c:pt idx="487">
                  <c:v>0.44032549728752263</c:v>
                </c:pt>
                <c:pt idx="488">
                  <c:v>0.44122965641952983</c:v>
                </c:pt>
                <c:pt idx="489">
                  <c:v>0.44213381555153708</c:v>
                </c:pt>
                <c:pt idx="490">
                  <c:v>0.44303797468354428</c:v>
                </c:pt>
                <c:pt idx="491">
                  <c:v>0.44394213381555153</c:v>
                </c:pt>
                <c:pt idx="492">
                  <c:v>0.44484629294755879</c:v>
                </c:pt>
                <c:pt idx="493">
                  <c:v>0.44575045207956598</c:v>
                </c:pt>
                <c:pt idx="494">
                  <c:v>0.44665461121157324</c:v>
                </c:pt>
                <c:pt idx="495">
                  <c:v>0.44755877034358049</c:v>
                </c:pt>
                <c:pt idx="496">
                  <c:v>0.44846292947558769</c:v>
                </c:pt>
                <c:pt idx="497">
                  <c:v>0.44936708860759494</c:v>
                </c:pt>
                <c:pt idx="498">
                  <c:v>0.45027124773960214</c:v>
                </c:pt>
                <c:pt idx="499">
                  <c:v>0.4511754068716094</c:v>
                </c:pt>
                <c:pt idx="500">
                  <c:v>0.45207956600361665</c:v>
                </c:pt>
                <c:pt idx="501">
                  <c:v>0.45298372513562385</c:v>
                </c:pt>
                <c:pt idx="502">
                  <c:v>0.4538878842676311</c:v>
                </c:pt>
                <c:pt idx="503">
                  <c:v>0.45479204339963836</c:v>
                </c:pt>
                <c:pt idx="504">
                  <c:v>0.45569620253164556</c:v>
                </c:pt>
                <c:pt idx="505">
                  <c:v>0.45660036166365281</c:v>
                </c:pt>
                <c:pt idx="506">
                  <c:v>0.45750452079566006</c:v>
                </c:pt>
                <c:pt idx="507">
                  <c:v>0.45840867992766726</c:v>
                </c:pt>
                <c:pt idx="508">
                  <c:v>0.45931283905967452</c:v>
                </c:pt>
                <c:pt idx="509">
                  <c:v>0.46021699819168171</c:v>
                </c:pt>
                <c:pt idx="510">
                  <c:v>0.46112115732368897</c:v>
                </c:pt>
                <c:pt idx="511">
                  <c:v>0.46202531645569622</c:v>
                </c:pt>
                <c:pt idx="512">
                  <c:v>0.46292947558770342</c:v>
                </c:pt>
                <c:pt idx="513">
                  <c:v>0.46383363471971067</c:v>
                </c:pt>
                <c:pt idx="514">
                  <c:v>0.46473779385171793</c:v>
                </c:pt>
                <c:pt idx="515">
                  <c:v>0.46564195298372513</c:v>
                </c:pt>
                <c:pt idx="516">
                  <c:v>0.46654611211573238</c:v>
                </c:pt>
                <c:pt idx="517">
                  <c:v>0.46745027124773958</c:v>
                </c:pt>
                <c:pt idx="518">
                  <c:v>0.46835443037974683</c:v>
                </c:pt>
                <c:pt idx="519">
                  <c:v>0.46925858951175409</c:v>
                </c:pt>
                <c:pt idx="520">
                  <c:v>0.47016274864376129</c:v>
                </c:pt>
                <c:pt idx="521">
                  <c:v>0.47106690777576854</c:v>
                </c:pt>
                <c:pt idx="522">
                  <c:v>0.47197106690777579</c:v>
                </c:pt>
                <c:pt idx="523">
                  <c:v>0.47287522603978299</c:v>
                </c:pt>
                <c:pt idx="524">
                  <c:v>0.47377938517179025</c:v>
                </c:pt>
                <c:pt idx="525">
                  <c:v>0.47468354430379744</c:v>
                </c:pt>
                <c:pt idx="526">
                  <c:v>0.4755877034358047</c:v>
                </c:pt>
                <c:pt idx="527">
                  <c:v>0.47649186256781195</c:v>
                </c:pt>
                <c:pt idx="528">
                  <c:v>0.47739602169981915</c:v>
                </c:pt>
                <c:pt idx="529">
                  <c:v>0.4783001808318264</c:v>
                </c:pt>
                <c:pt idx="530">
                  <c:v>0.47920433996383366</c:v>
                </c:pt>
                <c:pt idx="531">
                  <c:v>0.48010849909584086</c:v>
                </c:pt>
                <c:pt idx="532">
                  <c:v>0.48101265822784811</c:v>
                </c:pt>
                <c:pt idx="533">
                  <c:v>0.48191681735985531</c:v>
                </c:pt>
                <c:pt idx="534">
                  <c:v>0.48282097649186256</c:v>
                </c:pt>
                <c:pt idx="535">
                  <c:v>0.48372513562386982</c:v>
                </c:pt>
                <c:pt idx="536">
                  <c:v>0.48462929475587702</c:v>
                </c:pt>
                <c:pt idx="537">
                  <c:v>0.48553345388788427</c:v>
                </c:pt>
                <c:pt idx="538">
                  <c:v>0.48643761301989152</c:v>
                </c:pt>
                <c:pt idx="539">
                  <c:v>0.48734177215189872</c:v>
                </c:pt>
                <c:pt idx="540">
                  <c:v>0.48824593128390598</c:v>
                </c:pt>
                <c:pt idx="541">
                  <c:v>0.48915009041591317</c:v>
                </c:pt>
                <c:pt idx="542">
                  <c:v>0.49005424954792043</c:v>
                </c:pt>
                <c:pt idx="543">
                  <c:v>0.49095840867992768</c:v>
                </c:pt>
                <c:pt idx="544">
                  <c:v>0.49186256781193488</c:v>
                </c:pt>
                <c:pt idx="545">
                  <c:v>0.49276672694394213</c:v>
                </c:pt>
                <c:pt idx="546">
                  <c:v>0.49367088607594939</c:v>
                </c:pt>
                <c:pt idx="547">
                  <c:v>0.49457504520795659</c:v>
                </c:pt>
                <c:pt idx="548">
                  <c:v>0.49547920433996384</c:v>
                </c:pt>
                <c:pt idx="549">
                  <c:v>0.49638336347197104</c:v>
                </c:pt>
                <c:pt idx="550">
                  <c:v>0.49728752260397829</c:v>
                </c:pt>
                <c:pt idx="551">
                  <c:v>0.49819168173598555</c:v>
                </c:pt>
                <c:pt idx="552">
                  <c:v>0.49909584086799275</c:v>
                </c:pt>
                <c:pt idx="553">
                  <c:v>0.5</c:v>
                </c:pt>
                <c:pt idx="554">
                  <c:v>0.50090415913200725</c:v>
                </c:pt>
                <c:pt idx="555">
                  <c:v>0.50180831826401451</c:v>
                </c:pt>
                <c:pt idx="556">
                  <c:v>0.50271247739602165</c:v>
                </c:pt>
                <c:pt idx="557">
                  <c:v>0.5036166365280289</c:v>
                </c:pt>
                <c:pt idx="558">
                  <c:v>0.50452079566003616</c:v>
                </c:pt>
                <c:pt idx="559">
                  <c:v>0.50542495479204341</c:v>
                </c:pt>
                <c:pt idx="560">
                  <c:v>0.50632911392405067</c:v>
                </c:pt>
                <c:pt idx="561">
                  <c:v>0.50723327305605792</c:v>
                </c:pt>
                <c:pt idx="562">
                  <c:v>0.50813743218806506</c:v>
                </c:pt>
                <c:pt idx="563">
                  <c:v>0.50904159132007232</c:v>
                </c:pt>
                <c:pt idx="564">
                  <c:v>0.50994575045207957</c:v>
                </c:pt>
                <c:pt idx="565">
                  <c:v>0.51084990958408683</c:v>
                </c:pt>
                <c:pt idx="566">
                  <c:v>0.51175406871609408</c:v>
                </c:pt>
                <c:pt idx="567">
                  <c:v>0.51265822784810122</c:v>
                </c:pt>
                <c:pt idx="568">
                  <c:v>0.51356238698010848</c:v>
                </c:pt>
                <c:pt idx="569">
                  <c:v>0.51446654611211573</c:v>
                </c:pt>
                <c:pt idx="570">
                  <c:v>0.51537070524412298</c:v>
                </c:pt>
                <c:pt idx="571">
                  <c:v>0.51627486437613024</c:v>
                </c:pt>
                <c:pt idx="572">
                  <c:v>0.51717902350813738</c:v>
                </c:pt>
                <c:pt idx="573">
                  <c:v>0.51808318264014463</c:v>
                </c:pt>
                <c:pt idx="574">
                  <c:v>0.51898734177215189</c:v>
                </c:pt>
                <c:pt idx="575">
                  <c:v>0.51989150090415914</c:v>
                </c:pt>
                <c:pt idx="576">
                  <c:v>0.5207956600361664</c:v>
                </c:pt>
                <c:pt idx="577">
                  <c:v>0.52169981916817365</c:v>
                </c:pt>
                <c:pt idx="578">
                  <c:v>0.52260397830018079</c:v>
                </c:pt>
                <c:pt idx="579">
                  <c:v>0.52350813743218805</c:v>
                </c:pt>
                <c:pt idx="580">
                  <c:v>0.5244122965641953</c:v>
                </c:pt>
                <c:pt idx="581">
                  <c:v>0.52531645569620256</c:v>
                </c:pt>
                <c:pt idx="582">
                  <c:v>0.52622061482820981</c:v>
                </c:pt>
                <c:pt idx="583">
                  <c:v>0.52712477396021695</c:v>
                </c:pt>
                <c:pt idx="584">
                  <c:v>0.52802893309222421</c:v>
                </c:pt>
                <c:pt idx="585">
                  <c:v>0.52893309222423146</c:v>
                </c:pt>
                <c:pt idx="586">
                  <c:v>0.52983725135623871</c:v>
                </c:pt>
                <c:pt idx="587">
                  <c:v>0.53074141048824597</c:v>
                </c:pt>
                <c:pt idx="588">
                  <c:v>0.53164556962025311</c:v>
                </c:pt>
                <c:pt idx="589">
                  <c:v>0.53254972875226037</c:v>
                </c:pt>
                <c:pt idx="590">
                  <c:v>0.53345388788426762</c:v>
                </c:pt>
                <c:pt idx="591">
                  <c:v>0.53435804701627487</c:v>
                </c:pt>
                <c:pt idx="592">
                  <c:v>0.53526220614828213</c:v>
                </c:pt>
                <c:pt idx="593">
                  <c:v>0.53616636528028938</c:v>
                </c:pt>
                <c:pt idx="594">
                  <c:v>0.53707052441229652</c:v>
                </c:pt>
                <c:pt idx="595">
                  <c:v>0.53797468354430378</c:v>
                </c:pt>
                <c:pt idx="596">
                  <c:v>0.53887884267631103</c:v>
                </c:pt>
                <c:pt idx="597">
                  <c:v>0.53978300180831829</c:v>
                </c:pt>
                <c:pt idx="598">
                  <c:v>0.54068716094032554</c:v>
                </c:pt>
                <c:pt idx="599">
                  <c:v>0.54159132007233268</c:v>
                </c:pt>
                <c:pt idx="600">
                  <c:v>0.54249547920433994</c:v>
                </c:pt>
                <c:pt idx="601">
                  <c:v>0.54339963833634719</c:v>
                </c:pt>
                <c:pt idx="602">
                  <c:v>0.54430379746835444</c:v>
                </c:pt>
                <c:pt idx="603">
                  <c:v>0.5452079566003617</c:v>
                </c:pt>
                <c:pt idx="604">
                  <c:v>0.54611211573236895</c:v>
                </c:pt>
                <c:pt idx="605">
                  <c:v>0.5470162748643761</c:v>
                </c:pt>
                <c:pt idx="606">
                  <c:v>0.54792043399638335</c:v>
                </c:pt>
                <c:pt idx="607">
                  <c:v>0.5488245931283906</c:v>
                </c:pt>
                <c:pt idx="608">
                  <c:v>0.54972875226039786</c:v>
                </c:pt>
                <c:pt idx="609">
                  <c:v>0.55063291139240511</c:v>
                </c:pt>
                <c:pt idx="610">
                  <c:v>0.55153707052441225</c:v>
                </c:pt>
                <c:pt idx="611">
                  <c:v>0.55244122965641951</c:v>
                </c:pt>
                <c:pt idx="612">
                  <c:v>0.55334538878842676</c:v>
                </c:pt>
                <c:pt idx="613">
                  <c:v>0.55424954792043402</c:v>
                </c:pt>
                <c:pt idx="614">
                  <c:v>0.55515370705244127</c:v>
                </c:pt>
                <c:pt idx="615">
                  <c:v>0.55605786618444841</c:v>
                </c:pt>
                <c:pt idx="616">
                  <c:v>0.55696202531645567</c:v>
                </c:pt>
                <c:pt idx="617">
                  <c:v>0.55786618444846292</c:v>
                </c:pt>
                <c:pt idx="618">
                  <c:v>0.55877034358047017</c:v>
                </c:pt>
                <c:pt idx="619">
                  <c:v>0.55967450271247743</c:v>
                </c:pt>
                <c:pt idx="620">
                  <c:v>0.56057866184448468</c:v>
                </c:pt>
                <c:pt idx="621">
                  <c:v>0.56148282097649183</c:v>
                </c:pt>
                <c:pt idx="622">
                  <c:v>0.56238698010849908</c:v>
                </c:pt>
                <c:pt idx="623">
                  <c:v>0.56329113924050633</c:v>
                </c:pt>
                <c:pt idx="624">
                  <c:v>0.56419529837251359</c:v>
                </c:pt>
                <c:pt idx="625">
                  <c:v>0.56509945750452084</c:v>
                </c:pt>
                <c:pt idx="626">
                  <c:v>0.56600361663652798</c:v>
                </c:pt>
                <c:pt idx="627">
                  <c:v>0.56690777576853524</c:v>
                </c:pt>
                <c:pt idx="628">
                  <c:v>0.56781193490054249</c:v>
                </c:pt>
                <c:pt idx="629">
                  <c:v>0.56871609403254975</c:v>
                </c:pt>
                <c:pt idx="630">
                  <c:v>0.569620253164557</c:v>
                </c:pt>
                <c:pt idx="631">
                  <c:v>0.57052441229656414</c:v>
                </c:pt>
                <c:pt idx="632">
                  <c:v>0.5714285714285714</c:v>
                </c:pt>
                <c:pt idx="633">
                  <c:v>0.57233273056057865</c:v>
                </c:pt>
                <c:pt idx="634">
                  <c:v>0.5732368896925859</c:v>
                </c:pt>
                <c:pt idx="635">
                  <c:v>0.57414104882459316</c:v>
                </c:pt>
                <c:pt idx="636">
                  <c:v>0.57504520795660041</c:v>
                </c:pt>
                <c:pt idx="637">
                  <c:v>0.57594936708860756</c:v>
                </c:pt>
                <c:pt idx="638">
                  <c:v>0.57685352622061481</c:v>
                </c:pt>
                <c:pt idx="639">
                  <c:v>0.57775768535262206</c:v>
                </c:pt>
                <c:pt idx="640">
                  <c:v>0.57866184448462932</c:v>
                </c:pt>
                <c:pt idx="641">
                  <c:v>0.57956600361663657</c:v>
                </c:pt>
                <c:pt idx="642">
                  <c:v>0.58047016274864371</c:v>
                </c:pt>
                <c:pt idx="643">
                  <c:v>0.58137432188065097</c:v>
                </c:pt>
                <c:pt idx="644">
                  <c:v>0.58227848101265822</c:v>
                </c:pt>
                <c:pt idx="645">
                  <c:v>0.58318264014466548</c:v>
                </c:pt>
                <c:pt idx="646">
                  <c:v>0.58408679927667273</c:v>
                </c:pt>
                <c:pt idx="647">
                  <c:v>0.58499095840867987</c:v>
                </c:pt>
                <c:pt idx="648">
                  <c:v>0.58589511754068713</c:v>
                </c:pt>
                <c:pt idx="649">
                  <c:v>0.58589511754068713</c:v>
                </c:pt>
                <c:pt idx="650">
                  <c:v>0.58679927667269438</c:v>
                </c:pt>
                <c:pt idx="651">
                  <c:v>0.58770343580470163</c:v>
                </c:pt>
                <c:pt idx="652">
                  <c:v>0.58860759493670889</c:v>
                </c:pt>
                <c:pt idx="653">
                  <c:v>0.58951175406871614</c:v>
                </c:pt>
                <c:pt idx="654">
                  <c:v>0.58951175406871614</c:v>
                </c:pt>
                <c:pt idx="655">
                  <c:v>0.59041591320072329</c:v>
                </c:pt>
                <c:pt idx="656">
                  <c:v>0.59132007233273054</c:v>
                </c:pt>
                <c:pt idx="657">
                  <c:v>0.59222423146473779</c:v>
                </c:pt>
                <c:pt idx="658">
                  <c:v>0.59312839059674505</c:v>
                </c:pt>
                <c:pt idx="659">
                  <c:v>0.59312839059674505</c:v>
                </c:pt>
                <c:pt idx="660">
                  <c:v>0.5940325497287523</c:v>
                </c:pt>
                <c:pt idx="661">
                  <c:v>0.59493670886075944</c:v>
                </c:pt>
                <c:pt idx="662">
                  <c:v>0.5958408679927667</c:v>
                </c:pt>
                <c:pt idx="663">
                  <c:v>0.59674502712477395</c:v>
                </c:pt>
                <c:pt idx="664">
                  <c:v>0.59764918625678121</c:v>
                </c:pt>
                <c:pt idx="665">
                  <c:v>0.59855334538878846</c:v>
                </c:pt>
                <c:pt idx="666">
                  <c:v>0.59945750452079571</c:v>
                </c:pt>
                <c:pt idx="667">
                  <c:v>0.60036166365280286</c:v>
                </c:pt>
                <c:pt idx="668">
                  <c:v>0.60126582278481011</c:v>
                </c:pt>
                <c:pt idx="669">
                  <c:v>0.60216998191681737</c:v>
                </c:pt>
                <c:pt idx="670">
                  <c:v>0.60307414104882462</c:v>
                </c:pt>
                <c:pt idx="671">
                  <c:v>0.60397830018083187</c:v>
                </c:pt>
                <c:pt idx="672">
                  <c:v>0.60488245931283902</c:v>
                </c:pt>
                <c:pt idx="673">
                  <c:v>0.60578661844484627</c:v>
                </c:pt>
                <c:pt idx="674">
                  <c:v>0.60669077757685352</c:v>
                </c:pt>
                <c:pt idx="675">
                  <c:v>0.60759493670886078</c:v>
                </c:pt>
                <c:pt idx="676">
                  <c:v>0.60849909584086803</c:v>
                </c:pt>
                <c:pt idx="677">
                  <c:v>0.60940325497287517</c:v>
                </c:pt>
                <c:pt idx="678">
                  <c:v>0.61030741410488243</c:v>
                </c:pt>
                <c:pt idx="679">
                  <c:v>0.61121157323688968</c:v>
                </c:pt>
                <c:pt idx="680">
                  <c:v>0.61121157323688968</c:v>
                </c:pt>
                <c:pt idx="681">
                  <c:v>0.61211573236889694</c:v>
                </c:pt>
                <c:pt idx="682">
                  <c:v>0.61301989150090419</c:v>
                </c:pt>
                <c:pt idx="683">
                  <c:v>0.61392405063291144</c:v>
                </c:pt>
                <c:pt idx="684">
                  <c:v>0.61482820976491859</c:v>
                </c:pt>
                <c:pt idx="685">
                  <c:v>0.61573236889692584</c:v>
                </c:pt>
                <c:pt idx="686">
                  <c:v>0.6166365280289331</c:v>
                </c:pt>
                <c:pt idx="687">
                  <c:v>0.61754068716094035</c:v>
                </c:pt>
                <c:pt idx="688">
                  <c:v>0.6184448462929476</c:v>
                </c:pt>
                <c:pt idx="689">
                  <c:v>0.61934900542495475</c:v>
                </c:pt>
                <c:pt idx="690">
                  <c:v>0.620253164556962</c:v>
                </c:pt>
                <c:pt idx="691">
                  <c:v>0.62115732368896925</c:v>
                </c:pt>
                <c:pt idx="692">
                  <c:v>0.62206148282097651</c:v>
                </c:pt>
                <c:pt idx="693">
                  <c:v>0.62296564195298376</c:v>
                </c:pt>
                <c:pt idx="694">
                  <c:v>0.6238698010849909</c:v>
                </c:pt>
                <c:pt idx="695">
                  <c:v>0.62477396021699816</c:v>
                </c:pt>
                <c:pt idx="696">
                  <c:v>0.62567811934900541</c:v>
                </c:pt>
                <c:pt idx="697">
                  <c:v>0.62658227848101267</c:v>
                </c:pt>
                <c:pt idx="698">
                  <c:v>0.62748643761301992</c:v>
                </c:pt>
                <c:pt idx="699">
                  <c:v>0.62839059674502717</c:v>
                </c:pt>
                <c:pt idx="700">
                  <c:v>0.62929475587703432</c:v>
                </c:pt>
                <c:pt idx="701">
                  <c:v>0.63019891500904157</c:v>
                </c:pt>
                <c:pt idx="702">
                  <c:v>0.63110307414104883</c:v>
                </c:pt>
                <c:pt idx="703">
                  <c:v>0.63200723327305608</c:v>
                </c:pt>
                <c:pt idx="704">
                  <c:v>0.63291139240506333</c:v>
                </c:pt>
                <c:pt idx="705">
                  <c:v>0.63381555153707048</c:v>
                </c:pt>
                <c:pt idx="706">
                  <c:v>0.63471971066907773</c:v>
                </c:pt>
                <c:pt idx="707">
                  <c:v>0.63562386980108498</c:v>
                </c:pt>
                <c:pt idx="708">
                  <c:v>0.63652802893309224</c:v>
                </c:pt>
                <c:pt idx="709">
                  <c:v>0.63743218806509949</c:v>
                </c:pt>
                <c:pt idx="710">
                  <c:v>0.63833634719710675</c:v>
                </c:pt>
                <c:pt idx="711">
                  <c:v>0.63924050632911389</c:v>
                </c:pt>
                <c:pt idx="712">
                  <c:v>0.64014466546112114</c:v>
                </c:pt>
                <c:pt idx="713">
                  <c:v>0.6410488245931284</c:v>
                </c:pt>
                <c:pt idx="714">
                  <c:v>0.64195298372513565</c:v>
                </c:pt>
                <c:pt idx="715">
                  <c:v>0.6428571428571429</c:v>
                </c:pt>
                <c:pt idx="716">
                  <c:v>0.64376130198915005</c:v>
                </c:pt>
                <c:pt idx="717">
                  <c:v>0.6446654611211573</c:v>
                </c:pt>
                <c:pt idx="718">
                  <c:v>0.64556962025316456</c:v>
                </c:pt>
                <c:pt idx="719">
                  <c:v>0.64647377938517181</c:v>
                </c:pt>
                <c:pt idx="720">
                  <c:v>0.64737793851717906</c:v>
                </c:pt>
                <c:pt idx="721">
                  <c:v>0.64828209764918621</c:v>
                </c:pt>
                <c:pt idx="722">
                  <c:v>0.64918625678119346</c:v>
                </c:pt>
                <c:pt idx="723">
                  <c:v>0.65009041591320071</c:v>
                </c:pt>
                <c:pt idx="724">
                  <c:v>0.65099457504520797</c:v>
                </c:pt>
                <c:pt idx="725">
                  <c:v>0.65189873417721522</c:v>
                </c:pt>
                <c:pt idx="726">
                  <c:v>0.65280289330922248</c:v>
                </c:pt>
                <c:pt idx="727">
                  <c:v>0.65370705244122962</c:v>
                </c:pt>
                <c:pt idx="728">
                  <c:v>0.65461121157323687</c:v>
                </c:pt>
                <c:pt idx="729">
                  <c:v>0.65551537070524413</c:v>
                </c:pt>
                <c:pt idx="730">
                  <c:v>0.65641952983725138</c:v>
                </c:pt>
                <c:pt idx="731">
                  <c:v>0.65732368896925863</c:v>
                </c:pt>
                <c:pt idx="732">
                  <c:v>0.65822784810126578</c:v>
                </c:pt>
                <c:pt idx="733">
                  <c:v>0.65913200723327303</c:v>
                </c:pt>
                <c:pt idx="734">
                  <c:v>0.66003616636528029</c:v>
                </c:pt>
                <c:pt idx="735">
                  <c:v>0.66094032549728754</c:v>
                </c:pt>
                <c:pt idx="736">
                  <c:v>0.66184448462929479</c:v>
                </c:pt>
                <c:pt idx="737">
                  <c:v>0.66274864376130194</c:v>
                </c:pt>
                <c:pt idx="738">
                  <c:v>0.66365280289330919</c:v>
                </c:pt>
                <c:pt idx="739">
                  <c:v>0.66365280289330919</c:v>
                </c:pt>
                <c:pt idx="740">
                  <c:v>0.66455696202531644</c:v>
                </c:pt>
                <c:pt idx="741">
                  <c:v>0.6654611211573237</c:v>
                </c:pt>
                <c:pt idx="742">
                  <c:v>0.66636528028933095</c:v>
                </c:pt>
                <c:pt idx="743">
                  <c:v>0.66726943942133821</c:v>
                </c:pt>
                <c:pt idx="744">
                  <c:v>0.66817359855334535</c:v>
                </c:pt>
                <c:pt idx="745">
                  <c:v>0.66817359855334535</c:v>
                </c:pt>
                <c:pt idx="746">
                  <c:v>0.6690777576853526</c:v>
                </c:pt>
                <c:pt idx="747">
                  <c:v>0.66998191681735986</c:v>
                </c:pt>
                <c:pt idx="748">
                  <c:v>0.67088607594936711</c:v>
                </c:pt>
                <c:pt idx="749">
                  <c:v>0.67179023508137437</c:v>
                </c:pt>
                <c:pt idx="750">
                  <c:v>0.67269439421338151</c:v>
                </c:pt>
                <c:pt idx="751">
                  <c:v>0.67359855334538876</c:v>
                </c:pt>
                <c:pt idx="752">
                  <c:v>0.67450271247739602</c:v>
                </c:pt>
                <c:pt idx="753">
                  <c:v>0.67540687160940327</c:v>
                </c:pt>
                <c:pt idx="754">
                  <c:v>0.67631103074141052</c:v>
                </c:pt>
                <c:pt idx="755">
                  <c:v>0.67721518987341767</c:v>
                </c:pt>
                <c:pt idx="756">
                  <c:v>0.67811934900542492</c:v>
                </c:pt>
                <c:pt idx="757">
                  <c:v>0.67902350813743217</c:v>
                </c:pt>
                <c:pt idx="758">
                  <c:v>0.67902350813743217</c:v>
                </c:pt>
                <c:pt idx="759">
                  <c:v>0.67992766726943943</c:v>
                </c:pt>
                <c:pt idx="760">
                  <c:v>0.68083182640144668</c:v>
                </c:pt>
                <c:pt idx="761">
                  <c:v>0.68173598553345394</c:v>
                </c:pt>
                <c:pt idx="762">
                  <c:v>0.68264014466546108</c:v>
                </c:pt>
                <c:pt idx="763">
                  <c:v>0.68354430379746833</c:v>
                </c:pt>
                <c:pt idx="764">
                  <c:v>0.68444846292947559</c:v>
                </c:pt>
                <c:pt idx="765">
                  <c:v>0.68535262206148284</c:v>
                </c:pt>
                <c:pt idx="766">
                  <c:v>0.6862567811934901</c:v>
                </c:pt>
                <c:pt idx="767">
                  <c:v>0.68716094032549724</c:v>
                </c:pt>
                <c:pt idx="768">
                  <c:v>0.68806509945750449</c:v>
                </c:pt>
                <c:pt idx="769">
                  <c:v>0.68896925858951175</c:v>
                </c:pt>
                <c:pt idx="770">
                  <c:v>0.689873417721519</c:v>
                </c:pt>
                <c:pt idx="771">
                  <c:v>0.69077757685352625</c:v>
                </c:pt>
                <c:pt idx="772">
                  <c:v>0.69168173598553351</c:v>
                </c:pt>
                <c:pt idx="773">
                  <c:v>0.69258589511754065</c:v>
                </c:pt>
                <c:pt idx="774">
                  <c:v>0.6934900542495479</c:v>
                </c:pt>
                <c:pt idx="775">
                  <c:v>0.69439421338155516</c:v>
                </c:pt>
                <c:pt idx="776">
                  <c:v>0.69529837251356241</c:v>
                </c:pt>
                <c:pt idx="777">
                  <c:v>0.69620253164556967</c:v>
                </c:pt>
                <c:pt idx="778">
                  <c:v>0.69710669077757681</c:v>
                </c:pt>
                <c:pt idx="779">
                  <c:v>0.69801084990958406</c:v>
                </c:pt>
                <c:pt idx="780">
                  <c:v>0.69891500904159132</c:v>
                </c:pt>
                <c:pt idx="781">
                  <c:v>0.69981916817359857</c:v>
                </c:pt>
                <c:pt idx="782">
                  <c:v>0.70072332730560583</c:v>
                </c:pt>
                <c:pt idx="783">
                  <c:v>0.70162748643761297</c:v>
                </c:pt>
                <c:pt idx="784">
                  <c:v>0.70253164556962022</c:v>
                </c:pt>
                <c:pt idx="785">
                  <c:v>0.70343580470162748</c:v>
                </c:pt>
                <c:pt idx="786">
                  <c:v>0.70433996383363473</c:v>
                </c:pt>
                <c:pt idx="787">
                  <c:v>0.70524412296564198</c:v>
                </c:pt>
                <c:pt idx="788">
                  <c:v>0.70614828209764924</c:v>
                </c:pt>
                <c:pt idx="789">
                  <c:v>0.70705244122965638</c:v>
                </c:pt>
                <c:pt idx="790">
                  <c:v>0.70705244122965638</c:v>
                </c:pt>
                <c:pt idx="791">
                  <c:v>0.70795660036166363</c:v>
                </c:pt>
                <c:pt idx="792">
                  <c:v>0.70886075949367089</c:v>
                </c:pt>
                <c:pt idx="793">
                  <c:v>0.70976491862567814</c:v>
                </c:pt>
                <c:pt idx="794">
                  <c:v>0.7106690777576854</c:v>
                </c:pt>
                <c:pt idx="795">
                  <c:v>0.71157323688969254</c:v>
                </c:pt>
                <c:pt idx="796">
                  <c:v>0.71247739602169979</c:v>
                </c:pt>
                <c:pt idx="797">
                  <c:v>0.71338155515370705</c:v>
                </c:pt>
                <c:pt idx="798">
                  <c:v>0.7142857142857143</c:v>
                </c:pt>
                <c:pt idx="799">
                  <c:v>0.71518987341772156</c:v>
                </c:pt>
                <c:pt idx="800">
                  <c:v>0.7160940325497287</c:v>
                </c:pt>
                <c:pt idx="801">
                  <c:v>0.71699819168173595</c:v>
                </c:pt>
                <c:pt idx="802">
                  <c:v>0.71790235081374321</c:v>
                </c:pt>
                <c:pt idx="803">
                  <c:v>0.71880650994575046</c:v>
                </c:pt>
                <c:pt idx="804">
                  <c:v>0.71880650994575046</c:v>
                </c:pt>
                <c:pt idx="805">
                  <c:v>0.71971066907775771</c:v>
                </c:pt>
                <c:pt idx="806">
                  <c:v>0.72061482820976497</c:v>
                </c:pt>
                <c:pt idx="807">
                  <c:v>0.72151898734177211</c:v>
                </c:pt>
                <c:pt idx="808">
                  <c:v>0.72242314647377937</c:v>
                </c:pt>
                <c:pt idx="809">
                  <c:v>0.72332730560578662</c:v>
                </c:pt>
                <c:pt idx="810">
                  <c:v>0.72423146473779387</c:v>
                </c:pt>
                <c:pt idx="811">
                  <c:v>0.72513562386980113</c:v>
                </c:pt>
                <c:pt idx="812">
                  <c:v>0.72603978300180827</c:v>
                </c:pt>
                <c:pt idx="813">
                  <c:v>0.72694394213381552</c:v>
                </c:pt>
                <c:pt idx="814">
                  <c:v>0.72784810126582278</c:v>
                </c:pt>
                <c:pt idx="815">
                  <c:v>0.72875226039783003</c:v>
                </c:pt>
                <c:pt idx="816">
                  <c:v>0.72965641952983729</c:v>
                </c:pt>
                <c:pt idx="817">
                  <c:v>0.73056057866184454</c:v>
                </c:pt>
                <c:pt idx="818">
                  <c:v>0.73146473779385168</c:v>
                </c:pt>
                <c:pt idx="819">
                  <c:v>0.73236889692585894</c:v>
                </c:pt>
                <c:pt idx="820">
                  <c:v>0.73327305605786619</c:v>
                </c:pt>
                <c:pt idx="821">
                  <c:v>0.73417721518987344</c:v>
                </c:pt>
                <c:pt idx="822">
                  <c:v>0.7350813743218807</c:v>
                </c:pt>
                <c:pt idx="823">
                  <c:v>0.73598553345388784</c:v>
                </c:pt>
                <c:pt idx="824">
                  <c:v>0.7368896925858951</c:v>
                </c:pt>
                <c:pt idx="825">
                  <c:v>0.73779385171790235</c:v>
                </c:pt>
                <c:pt idx="826">
                  <c:v>0.7386980108499096</c:v>
                </c:pt>
                <c:pt idx="827">
                  <c:v>0.73960216998191686</c:v>
                </c:pt>
                <c:pt idx="828">
                  <c:v>0.740506329113924</c:v>
                </c:pt>
                <c:pt idx="829">
                  <c:v>0.74141048824593125</c:v>
                </c:pt>
                <c:pt idx="830">
                  <c:v>0.74231464737793851</c:v>
                </c:pt>
                <c:pt idx="831">
                  <c:v>0.74321880650994576</c:v>
                </c:pt>
                <c:pt idx="832">
                  <c:v>0.74412296564195302</c:v>
                </c:pt>
                <c:pt idx="833">
                  <c:v>0.74502712477396027</c:v>
                </c:pt>
                <c:pt idx="834">
                  <c:v>0.74593128390596741</c:v>
                </c:pt>
                <c:pt idx="835">
                  <c:v>0.74683544303797467</c:v>
                </c:pt>
                <c:pt idx="836">
                  <c:v>0.74773960216998192</c:v>
                </c:pt>
                <c:pt idx="837">
                  <c:v>0.74864376130198917</c:v>
                </c:pt>
                <c:pt idx="838">
                  <c:v>0.74954792043399643</c:v>
                </c:pt>
                <c:pt idx="839">
                  <c:v>0.74954792043399643</c:v>
                </c:pt>
                <c:pt idx="840">
                  <c:v>0.75045207956600357</c:v>
                </c:pt>
                <c:pt idx="841">
                  <c:v>0.75045207956600357</c:v>
                </c:pt>
                <c:pt idx="842">
                  <c:v>0.75135623869801083</c:v>
                </c:pt>
                <c:pt idx="843">
                  <c:v>0.75226039783001808</c:v>
                </c:pt>
                <c:pt idx="844">
                  <c:v>0.75316455696202533</c:v>
                </c:pt>
                <c:pt idx="845">
                  <c:v>0.75406871609403259</c:v>
                </c:pt>
                <c:pt idx="846">
                  <c:v>0.75406871609403259</c:v>
                </c:pt>
                <c:pt idx="847">
                  <c:v>0.75406871609403259</c:v>
                </c:pt>
                <c:pt idx="848">
                  <c:v>0.75497287522603973</c:v>
                </c:pt>
                <c:pt idx="849">
                  <c:v>0.75587703435804698</c:v>
                </c:pt>
                <c:pt idx="850">
                  <c:v>0.75678119349005424</c:v>
                </c:pt>
                <c:pt idx="851">
                  <c:v>0.75768535262206149</c:v>
                </c:pt>
                <c:pt idx="852">
                  <c:v>0.75858951175406875</c:v>
                </c:pt>
                <c:pt idx="853">
                  <c:v>0.75858951175406875</c:v>
                </c:pt>
                <c:pt idx="854">
                  <c:v>0.759493670886076</c:v>
                </c:pt>
                <c:pt idx="855">
                  <c:v>0.76039783001808314</c:v>
                </c:pt>
                <c:pt idx="856">
                  <c:v>0.7613019891500904</c:v>
                </c:pt>
                <c:pt idx="857">
                  <c:v>0.7613019891500904</c:v>
                </c:pt>
                <c:pt idx="858">
                  <c:v>0.76220614828209765</c:v>
                </c:pt>
                <c:pt idx="859">
                  <c:v>0.76220614828209765</c:v>
                </c:pt>
                <c:pt idx="860">
                  <c:v>0.7631103074141049</c:v>
                </c:pt>
                <c:pt idx="861">
                  <c:v>0.76401446654611216</c:v>
                </c:pt>
                <c:pt idx="862">
                  <c:v>0.7649186256781193</c:v>
                </c:pt>
                <c:pt idx="863">
                  <c:v>0.76582278481012656</c:v>
                </c:pt>
                <c:pt idx="864">
                  <c:v>0.76672694394213381</c:v>
                </c:pt>
                <c:pt idx="865">
                  <c:v>0.76763110307414106</c:v>
                </c:pt>
                <c:pt idx="866">
                  <c:v>0.76853526220614832</c:v>
                </c:pt>
                <c:pt idx="867">
                  <c:v>0.76943942133815546</c:v>
                </c:pt>
                <c:pt idx="868">
                  <c:v>0.76943942133815546</c:v>
                </c:pt>
                <c:pt idx="869">
                  <c:v>0.77034358047016271</c:v>
                </c:pt>
                <c:pt idx="870">
                  <c:v>0.77124773960216997</c:v>
                </c:pt>
                <c:pt idx="871">
                  <c:v>0.77215189873417722</c:v>
                </c:pt>
                <c:pt idx="872">
                  <c:v>0.77305605786618448</c:v>
                </c:pt>
                <c:pt idx="873">
                  <c:v>0.77396021699819173</c:v>
                </c:pt>
                <c:pt idx="874">
                  <c:v>0.77486437613019887</c:v>
                </c:pt>
                <c:pt idx="875">
                  <c:v>0.77576853526220613</c:v>
                </c:pt>
                <c:pt idx="876">
                  <c:v>0.77667269439421338</c:v>
                </c:pt>
                <c:pt idx="877">
                  <c:v>0.77757685352622063</c:v>
                </c:pt>
                <c:pt idx="878">
                  <c:v>0.77848101265822789</c:v>
                </c:pt>
                <c:pt idx="879">
                  <c:v>0.77938517179023503</c:v>
                </c:pt>
                <c:pt idx="880">
                  <c:v>0.78028933092224229</c:v>
                </c:pt>
                <c:pt idx="881">
                  <c:v>0.78119349005424954</c:v>
                </c:pt>
                <c:pt idx="882">
                  <c:v>0.78209764918625679</c:v>
                </c:pt>
                <c:pt idx="883">
                  <c:v>0.78209764918625679</c:v>
                </c:pt>
                <c:pt idx="884">
                  <c:v>0.78300180831826405</c:v>
                </c:pt>
                <c:pt idx="885">
                  <c:v>0.7839059674502713</c:v>
                </c:pt>
                <c:pt idx="886">
                  <c:v>0.78481012658227844</c:v>
                </c:pt>
                <c:pt idx="887">
                  <c:v>0.7857142857142857</c:v>
                </c:pt>
                <c:pt idx="888">
                  <c:v>0.78661844484629295</c:v>
                </c:pt>
                <c:pt idx="889">
                  <c:v>0.78752260397830021</c:v>
                </c:pt>
                <c:pt idx="890">
                  <c:v>0.78842676311030746</c:v>
                </c:pt>
                <c:pt idx="891">
                  <c:v>0.7893309222423146</c:v>
                </c:pt>
                <c:pt idx="892">
                  <c:v>0.79023508137432186</c:v>
                </c:pt>
                <c:pt idx="893">
                  <c:v>0.79113924050632911</c:v>
                </c:pt>
                <c:pt idx="894">
                  <c:v>0.79204339963833637</c:v>
                </c:pt>
                <c:pt idx="895">
                  <c:v>0.79294755877034362</c:v>
                </c:pt>
                <c:pt idx="896">
                  <c:v>0.79385171790235076</c:v>
                </c:pt>
                <c:pt idx="897">
                  <c:v>0.79475587703435802</c:v>
                </c:pt>
                <c:pt idx="898">
                  <c:v>0.79566003616636527</c:v>
                </c:pt>
                <c:pt idx="899">
                  <c:v>0.79656419529837252</c:v>
                </c:pt>
                <c:pt idx="900">
                  <c:v>0.79746835443037978</c:v>
                </c:pt>
                <c:pt idx="901">
                  <c:v>0.79837251356238703</c:v>
                </c:pt>
                <c:pt idx="902">
                  <c:v>0.79927667269439417</c:v>
                </c:pt>
                <c:pt idx="903">
                  <c:v>0.79927667269439417</c:v>
                </c:pt>
                <c:pt idx="904">
                  <c:v>0.80018083182640143</c:v>
                </c:pt>
                <c:pt idx="905">
                  <c:v>0.80108499095840868</c:v>
                </c:pt>
                <c:pt idx="906">
                  <c:v>0.80198915009041594</c:v>
                </c:pt>
                <c:pt idx="907">
                  <c:v>0.80289330922242319</c:v>
                </c:pt>
                <c:pt idx="908">
                  <c:v>0.80379746835443033</c:v>
                </c:pt>
                <c:pt idx="909">
                  <c:v>0.80470162748643759</c:v>
                </c:pt>
                <c:pt idx="910">
                  <c:v>0.80560578661844484</c:v>
                </c:pt>
                <c:pt idx="911">
                  <c:v>0.8065099457504521</c:v>
                </c:pt>
                <c:pt idx="912">
                  <c:v>0.80741410488245935</c:v>
                </c:pt>
                <c:pt idx="913">
                  <c:v>0.80831826401446649</c:v>
                </c:pt>
                <c:pt idx="914">
                  <c:v>0.80922242314647375</c:v>
                </c:pt>
                <c:pt idx="915">
                  <c:v>0.810126582278481</c:v>
                </c:pt>
                <c:pt idx="916">
                  <c:v>0.810126582278481</c:v>
                </c:pt>
                <c:pt idx="917">
                  <c:v>0.81103074141048825</c:v>
                </c:pt>
                <c:pt idx="918">
                  <c:v>0.81193490054249551</c:v>
                </c:pt>
                <c:pt idx="919">
                  <c:v>0.81193490054249551</c:v>
                </c:pt>
                <c:pt idx="920">
                  <c:v>0.81283905967450276</c:v>
                </c:pt>
                <c:pt idx="921">
                  <c:v>0.81283905967450276</c:v>
                </c:pt>
                <c:pt idx="922">
                  <c:v>0.8137432188065099</c:v>
                </c:pt>
                <c:pt idx="923">
                  <c:v>0.81464737793851716</c:v>
                </c:pt>
                <c:pt idx="924">
                  <c:v>0.81555153707052441</c:v>
                </c:pt>
                <c:pt idx="925">
                  <c:v>0.81645569620253167</c:v>
                </c:pt>
                <c:pt idx="926">
                  <c:v>0.81735985533453892</c:v>
                </c:pt>
                <c:pt idx="927">
                  <c:v>0.81735985533453892</c:v>
                </c:pt>
                <c:pt idx="928">
                  <c:v>0.81826401446654606</c:v>
                </c:pt>
                <c:pt idx="929">
                  <c:v>0.81826401446654606</c:v>
                </c:pt>
                <c:pt idx="930">
                  <c:v>0.81916817359855332</c:v>
                </c:pt>
                <c:pt idx="931">
                  <c:v>0.82007233273056057</c:v>
                </c:pt>
                <c:pt idx="932">
                  <c:v>0.82007233273056057</c:v>
                </c:pt>
                <c:pt idx="933">
                  <c:v>0.82097649186256783</c:v>
                </c:pt>
                <c:pt idx="934">
                  <c:v>0.82188065099457508</c:v>
                </c:pt>
                <c:pt idx="935">
                  <c:v>0.82278481012658233</c:v>
                </c:pt>
                <c:pt idx="936">
                  <c:v>0.82368896925858948</c:v>
                </c:pt>
                <c:pt idx="937">
                  <c:v>0.82459312839059673</c:v>
                </c:pt>
                <c:pt idx="938">
                  <c:v>0.82549728752260398</c:v>
                </c:pt>
                <c:pt idx="939">
                  <c:v>0.82640144665461124</c:v>
                </c:pt>
                <c:pt idx="940">
                  <c:v>0.82730560578661849</c:v>
                </c:pt>
                <c:pt idx="941">
                  <c:v>0.82820976491862563</c:v>
                </c:pt>
                <c:pt idx="942">
                  <c:v>0.82911392405063289</c:v>
                </c:pt>
                <c:pt idx="943">
                  <c:v>0.83001808318264014</c:v>
                </c:pt>
                <c:pt idx="944">
                  <c:v>0.8309222423146474</c:v>
                </c:pt>
                <c:pt idx="945">
                  <c:v>0.83182640144665465</c:v>
                </c:pt>
                <c:pt idx="946">
                  <c:v>0.83273056057866179</c:v>
                </c:pt>
                <c:pt idx="947">
                  <c:v>0.83363471971066905</c:v>
                </c:pt>
                <c:pt idx="948">
                  <c:v>0.8345388788426763</c:v>
                </c:pt>
                <c:pt idx="949">
                  <c:v>0.8345388788426763</c:v>
                </c:pt>
                <c:pt idx="950">
                  <c:v>0.83544303797468356</c:v>
                </c:pt>
                <c:pt idx="951">
                  <c:v>0.83634719710669081</c:v>
                </c:pt>
                <c:pt idx="952">
                  <c:v>0.83725135623869806</c:v>
                </c:pt>
                <c:pt idx="953">
                  <c:v>0.83815551537070521</c:v>
                </c:pt>
                <c:pt idx="954">
                  <c:v>0.83905967450271246</c:v>
                </c:pt>
                <c:pt idx="955">
                  <c:v>0.83996383363471971</c:v>
                </c:pt>
                <c:pt idx="956">
                  <c:v>0.83996383363471971</c:v>
                </c:pt>
                <c:pt idx="957">
                  <c:v>0.84086799276672697</c:v>
                </c:pt>
                <c:pt idx="958">
                  <c:v>0.84086799276672697</c:v>
                </c:pt>
                <c:pt idx="959">
                  <c:v>0.84177215189873422</c:v>
                </c:pt>
                <c:pt idx="960">
                  <c:v>0.84267631103074137</c:v>
                </c:pt>
                <c:pt idx="961">
                  <c:v>0.84267631103074137</c:v>
                </c:pt>
                <c:pt idx="962">
                  <c:v>0.84358047016274862</c:v>
                </c:pt>
                <c:pt idx="963">
                  <c:v>0.84358047016274862</c:v>
                </c:pt>
                <c:pt idx="964">
                  <c:v>0.84448462929475587</c:v>
                </c:pt>
                <c:pt idx="965">
                  <c:v>0.84538878842676313</c:v>
                </c:pt>
                <c:pt idx="966">
                  <c:v>0.84629294755877038</c:v>
                </c:pt>
                <c:pt idx="967">
                  <c:v>0.84719710669077752</c:v>
                </c:pt>
                <c:pt idx="968">
                  <c:v>0.84810126582278478</c:v>
                </c:pt>
                <c:pt idx="969">
                  <c:v>0.84900542495479203</c:v>
                </c:pt>
                <c:pt idx="970">
                  <c:v>0.84990958408679929</c:v>
                </c:pt>
                <c:pt idx="971">
                  <c:v>0.84990958408679929</c:v>
                </c:pt>
                <c:pt idx="972">
                  <c:v>0.85081374321880654</c:v>
                </c:pt>
                <c:pt idx="973">
                  <c:v>0.85081374321880654</c:v>
                </c:pt>
                <c:pt idx="974">
                  <c:v>0.85171790235081379</c:v>
                </c:pt>
                <c:pt idx="975">
                  <c:v>0.85262206148282094</c:v>
                </c:pt>
                <c:pt idx="976">
                  <c:v>0.85352622061482819</c:v>
                </c:pt>
                <c:pt idx="977">
                  <c:v>0.85443037974683544</c:v>
                </c:pt>
                <c:pt idx="978">
                  <c:v>0.8553345388788427</c:v>
                </c:pt>
                <c:pt idx="979">
                  <c:v>0.85623869801084995</c:v>
                </c:pt>
                <c:pt idx="980">
                  <c:v>0.85623869801084995</c:v>
                </c:pt>
                <c:pt idx="981">
                  <c:v>0.85623869801084995</c:v>
                </c:pt>
                <c:pt idx="982">
                  <c:v>0.8571428571428571</c:v>
                </c:pt>
                <c:pt idx="983">
                  <c:v>0.8571428571428571</c:v>
                </c:pt>
                <c:pt idx="984">
                  <c:v>0.85804701627486435</c:v>
                </c:pt>
                <c:pt idx="985">
                  <c:v>0.8589511754068716</c:v>
                </c:pt>
                <c:pt idx="986">
                  <c:v>0.85985533453887886</c:v>
                </c:pt>
                <c:pt idx="987">
                  <c:v>0.86075949367088611</c:v>
                </c:pt>
                <c:pt idx="988">
                  <c:v>0.86166365280289325</c:v>
                </c:pt>
                <c:pt idx="989">
                  <c:v>0.86256781193490051</c:v>
                </c:pt>
                <c:pt idx="990">
                  <c:v>0.86256781193490051</c:v>
                </c:pt>
                <c:pt idx="991">
                  <c:v>0.86347197106690776</c:v>
                </c:pt>
                <c:pt idx="992">
                  <c:v>0.86437613019891502</c:v>
                </c:pt>
                <c:pt idx="993">
                  <c:v>0.86528028933092227</c:v>
                </c:pt>
                <c:pt idx="994">
                  <c:v>0.86618444846292952</c:v>
                </c:pt>
                <c:pt idx="995">
                  <c:v>0.86708860759493667</c:v>
                </c:pt>
                <c:pt idx="996">
                  <c:v>0.86799276672694392</c:v>
                </c:pt>
                <c:pt idx="997">
                  <c:v>0.86799276672694392</c:v>
                </c:pt>
                <c:pt idx="998">
                  <c:v>0.86889692585895117</c:v>
                </c:pt>
                <c:pt idx="999">
                  <c:v>0.86980108499095843</c:v>
                </c:pt>
                <c:pt idx="1000">
                  <c:v>0.87070524412296568</c:v>
                </c:pt>
                <c:pt idx="1001">
                  <c:v>0.87070524412296568</c:v>
                </c:pt>
                <c:pt idx="1002">
                  <c:v>0.87160940325497283</c:v>
                </c:pt>
                <c:pt idx="1003">
                  <c:v>0.87251356238698008</c:v>
                </c:pt>
                <c:pt idx="1004">
                  <c:v>0.87251356238698008</c:v>
                </c:pt>
                <c:pt idx="1005">
                  <c:v>0.87251356238698008</c:v>
                </c:pt>
                <c:pt idx="1006">
                  <c:v>0.87341772151898733</c:v>
                </c:pt>
                <c:pt idx="1007">
                  <c:v>0.87432188065099459</c:v>
                </c:pt>
                <c:pt idx="1008">
                  <c:v>0.87522603978300184</c:v>
                </c:pt>
                <c:pt idx="1009">
                  <c:v>0.8761301989150091</c:v>
                </c:pt>
                <c:pt idx="1010">
                  <c:v>0.87703435804701624</c:v>
                </c:pt>
                <c:pt idx="1011">
                  <c:v>0.87703435804701624</c:v>
                </c:pt>
                <c:pt idx="1012">
                  <c:v>0.87703435804701624</c:v>
                </c:pt>
                <c:pt idx="1013">
                  <c:v>0.87793851717902349</c:v>
                </c:pt>
                <c:pt idx="1014">
                  <c:v>0.87884267631103075</c:v>
                </c:pt>
                <c:pt idx="1015">
                  <c:v>0.879746835443038</c:v>
                </c:pt>
                <c:pt idx="1016">
                  <c:v>0.88065099457504525</c:v>
                </c:pt>
                <c:pt idx="1017">
                  <c:v>0.8815551537070524</c:v>
                </c:pt>
                <c:pt idx="1018">
                  <c:v>0.8815551537070524</c:v>
                </c:pt>
                <c:pt idx="1019">
                  <c:v>0.8815551537070524</c:v>
                </c:pt>
                <c:pt idx="1020">
                  <c:v>0.8815551537070524</c:v>
                </c:pt>
                <c:pt idx="1021">
                  <c:v>0.8815551537070524</c:v>
                </c:pt>
                <c:pt idx="1022">
                  <c:v>0.88245931283905965</c:v>
                </c:pt>
                <c:pt idx="1023">
                  <c:v>0.88245931283905965</c:v>
                </c:pt>
                <c:pt idx="1024">
                  <c:v>0.8833634719710669</c:v>
                </c:pt>
                <c:pt idx="1025">
                  <c:v>0.88426763110307416</c:v>
                </c:pt>
                <c:pt idx="1026">
                  <c:v>0.88426763110307416</c:v>
                </c:pt>
                <c:pt idx="1027">
                  <c:v>0.88517179023508141</c:v>
                </c:pt>
                <c:pt idx="1028">
                  <c:v>0.88607594936708856</c:v>
                </c:pt>
                <c:pt idx="1029">
                  <c:v>0.88698010849909581</c:v>
                </c:pt>
                <c:pt idx="1030">
                  <c:v>0.88788426763110306</c:v>
                </c:pt>
                <c:pt idx="1031">
                  <c:v>0.88878842676311032</c:v>
                </c:pt>
                <c:pt idx="1032">
                  <c:v>0.88969258589511757</c:v>
                </c:pt>
                <c:pt idx="1033">
                  <c:v>0.88969258589511757</c:v>
                </c:pt>
                <c:pt idx="1034">
                  <c:v>0.88969258589511757</c:v>
                </c:pt>
                <c:pt idx="1035">
                  <c:v>0.88969258589511757</c:v>
                </c:pt>
                <c:pt idx="1036">
                  <c:v>0.89059674502712483</c:v>
                </c:pt>
                <c:pt idx="1037">
                  <c:v>0.89059674502712483</c:v>
                </c:pt>
                <c:pt idx="1038">
                  <c:v>0.89150090415913197</c:v>
                </c:pt>
                <c:pt idx="1039">
                  <c:v>0.89240506329113922</c:v>
                </c:pt>
                <c:pt idx="1040">
                  <c:v>0.89240506329113922</c:v>
                </c:pt>
                <c:pt idx="1041">
                  <c:v>0.89240506329113922</c:v>
                </c:pt>
                <c:pt idx="1042">
                  <c:v>0.89330922242314648</c:v>
                </c:pt>
                <c:pt idx="1043">
                  <c:v>0.89421338155515373</c:v>
                </c:pt>
                <c:pt idx="1044">
                  <c:v>0.89421338155515373</c:v>
                </c:pt>
                <c:pt idx="1045">
                  <c:v>0.89421338155515373</c:v>
                </c:pt>
                <c:pt idx="1046">
                  <c:v>0.89421338155515373</c:v>
                </c:pt>
                <c:pt idx="1047">
                  <c:v>0.89511754068716098</c:v>
                </c:pt>
                <c:pt idx="1048">
                  <c:v>0.89602169981916813</c:v>
                </c:pt>
                <c:pt idx="1049">
                  <c:v>0.89602169981916813</c:v>
                </c:pt>
                <c:pt idx="1050">
                  <c:v>0.89602169981916813</c:v>
                </c:pt>
                <c:pt idx="1051">
                  <c:v>0.89692585895117538</c:v>
                </c:pt>
                <c:pt idx="1052">
                  <c:v>0.89783001808318263</c:v>
                </c:pt>
                <c:pt idx="1053">
                  <c:v>0.89783001808318263</c:v>
                </c:pt>
                <c:pt idx="1054">
                  <c:v>0.89873417721518989</c:v>
                </c:pt>
                <c:pt idx="1055">
                  <c:v>0.89873417721518989</c:v>
                </c:pt>
                <c:pt idx="1056">
                  <c:v>0.89963833634719714</c:v>
                </c:pt>
                <c:pt idx="1057">
                  <c:v>0.90054249547920429</c:v>
                </c:pt>
                <c:pt idx="1058">
                  <c:v>0.90054249547920429</c:v>
                </c:pt>
                <c:pt idx="1059">
                  <c:v>0.90054249547920429</c:v>
                </c:pt>
                <c:pt idx="1060">
                  <c:v>0.90144665461121154</c:v>
                </c:pt>
                <c:pt idx="1061">
                  <c:v>0.90235081374321879</c:v>
                </c:pt>
                <c:pt idx="1062">
                  <c:v>0.90325497287522605</c:v>
                </c:pt>
                <c:pt idx="1063">
                  <c:v>0.9041591320072333</c:v>
                </c:pt>
                <c:pt idx="1064">
                  <c:v>0.90506329113924056</c:v>
                </c:pt>
                <c:pt idx="1065">
                  <c:v>0.9059674502712477</c:v>
                </c:pt>
                <c:pt idx="1066">
                  <c:v>0.90687160940325495</c:v>
                </c:pt>
                <c:pt idx="1067">
                  <c:v>0.90687160940325495</c:v>
                </c:pt>
                <c:pt idx="1068">
                  <c:v>0.90687160940325495</c:v>
                </c:pt>
                <c:pt idx="1069">
                  <c:v>0.90777576853526221</c:v>
                </c:pt>
                <c:pt idx="1070">
                  <c:v>0.90777576853526221</c:v>
                </c:pt>
                <c:pt idx="1071">
                  <c:v>0.90867992766726946</c:v>
                </c:pt>
                <c:pt idx="1072">
                  <c:v>0.90867992766726946</c:v>
                </c:pt>
                <c:pt idx="1073">
                  <c:v>0.90958408679927671</c:v>
                </c:pt>
                <c:pt idx="1074">
                  <c:v>0.90958408679927671</c:v>
                </c:pt>
                <c:pt idx="1075">
                  <c:v>0.91048824593128386</c:v>
                </c:pt>
                <c:pt idx="1076">
                  <c:v>0.91048824593128386</c:v>
                </c:pt>
                <c:pt idx="1077">
                  <c:v>0.91139240506329111</c:v>
                </c:pt>
                <c:pt idx="1078">
                  <c:v>0.91139240506329111</c:v>
                </c:pt>
                <c:pt idx="1079">
                  <c:v>0.91139240506329111</c:v>
                </c:pt>
                <c:pt idx="1080">
                  <c:v>0.91139240506329111</c:v>
                </c:pt>
                <c:pt idx="1081">
                  <c:v>0.91229656419529837</c:v>
                </c:pt>
                <c:pt idx="1082">
                  <c:v>0.91229656419529837</c:v>
                </c:pt>
                <c:pt idx="1083">
                  <c:v>0.91320072332730562</c:v>
                </c:pt>
                <c:pt idx="1084">
                  <c:v>0.91320072332730562</c:v>
                </c:pt>
                <c:pt idx="1085">
                  <c:v>0.91410488245931287</c:v>
                </c:pt>
                <c:pt idx="1086">
                  <c:v>0.91410488245931287</c:v>
                </c:pt>
                <c:pt idx="1087">
                  <c:v>0.91500904159132013</c:v>
                </c:pt>
                <c:pt idx="1088">
                  <c:v>0.91591320072332727</c:v>
                </c:pt>
                <c:pt idx="1089">
                  <c:v>0.91591320072332727</c:v>
                </c:pt>
                <c:pt idx="1090">
                  <c:v>0.91591320072332727</c:v>
                </c:pt>
                <c:pt idx="1091">
                  <c:v>0.91681735985533452</c:v>
                </c:pt>
                <c:pt idx="1092">
                  <c:v>0.91681735985533452</c:v>
                </c:pt>
                <c:pt idx="1093">
                  <c:v>0.91772151898734178</c:v>
                </c:pt>
                <c:pt idx="1094">
                  <c:v>0.91772151898734178</c:v>
                </c:pt>
                <c:pt idx="1095">
                  <c:v>0.91772151898734178</c:v>
                </c:pt>
                <c:pt idx="1096">
                  <c:v>0.91772151898734178</c:v>
                </c:pt>
                <c:pt idx="1097">
                  <c:v>0.91772151898734178</c:v>
                </c:pt>
                <c:pt idx="1098">
                  <c:v>0.91862567811934903</c:v>
                </c:pt>
                <c:pt idx="1099">
                  <c:v>0.91862567811934903</c:v>
                </c:pt>
                <c:pt idx="1100">
                  <c:v>0.91862567811934903</c:v>
                </c:pt>
                <c:pt idx="1101">
                  <c:v>0.91862567811934903</c:v>
                </c:pt>
                <c:pt idx="1102">
                  <c:v>0.91862567811934903</c:v>
                </c:pt>
                <c:pt idx="1103">
                  <c:v>0.91862567811934903</c:v>
                </c:pt>
                <c:pt idx="1104">
                  <c:v>0.91862567811934903</c:v>
                </c:pt>
                <c:pt idx="1105">
                  <c:v>0.91862567811934903</c:v>
                </c:pt>
                <c:pt idx="1106">
                  <c:v>0.91952983725135629</c:v>
                </c:pt>
                <c:pt idx="1107">
                  <c:v>0.92043399638336343</c:v>
                </c:pt>
                <c:pt idx="1108">
                  <c:v>0.92043399638336343</c:v>
                </c:pt>
                <c:pt idx="1109">
                  <c:v>0.92043399638336343</c:v>
                </c:pt>
                <c:pt idx="1110">
                  <c:v>0.92133815551537068</c:v>
                </c:pt>
                <c:pt idx="1111">
                  <c:v>0.92224231464737794</c:v>
                </c:pt>
                <c:pt idx="1112">
                  <c:v>0.92224231464737794</c:v>
                </c:pt>
                <c:pt idx="1113">
                  <c:v>0.92224231464737794</c:v>
                </c:pt>
                <c:pt idx="1114">
                  <c:v>0.92314647377938519</c:v>
                </c:pt>
                <c:pt idx="1115">
                  <c:v>0.92314647377938519</c:v>
                </c:pt>
                <c:pt idx="1116">
                  <c:v>0.92405063291139244</c:v>
                </c:pt>
                <c:pt idx="1117">
                  <c:v>0.92405063291139244</c:v>
                </c:pt>
                <c:pt idx="1118">
                  <c:v>0.92495479204339959</c:v>
                </c:pt>
                <c:pt idx="1119">
                  <c:v>0.92495479204339959</c:v>
                </c:pt>
                <c:pt idx="1120">
                  <c:v>0.92585895117540684</c:v>
                </c:pt>
                <c:pt idx="1121">
                  <c:v>0.9267631103074141</c:v>
                </c:pt>
                <c:pt idx="1122">
                  <c:v>0.92766726943942135</c:v>
                </c:pt>
                <c:pt idx="1123">
                  <c:v>0.92766726943942135</c:v>
                </c:pt>
                <c:pt idx="1124">
                  <c:v>0.92766726943942135</c:v>
                </c:pt>
                <c:pt idx="1125">
                  <c:v>0.92766726943942135</c:v>
                </c:pt>
                <c:pt idx="1126">
                  <c:v>0.9285714285714286</c:v>
                </c:pt>
                <c:pt idx="1127">
                  <c:v>0.9285714285714286</c:v>
                </c:pt>
                <c:pt idx="1128">
                  <c:v>0.92947558770343586</c:v>
                </c:pt>
                <c:pt idx="1129">
                  <c:v>0.92947558770343586</c:v>
                </c:pt>
                <c:pt idx="1130">
                  <c:v>0.92947558770343586</c:v>
                </c:pt>
                <c:pt idx="1131">
                  <c:v>0.92947558770343586</c:v>
                </c:pt>
                <c:pt idx="1132">
                  <c:v>0.92947558770343586</c:v>
                </c:pt>
                <c:pt idx="1133">
                  <c:v>0.92947558770343586</c:v>
                </c:pt>
                <c:pt idx="1134">
                  <c:v>0.930379746835443</c:v>
                </c:pt>
                <c:pt idx="1135">
                  <c:v>0.930379746835443</c:v>
                </c:pt>
                <c:pt idx="1136">
                  <c:v>0.930379746835443</c:v>
                </c:pt>
                <c:pt idx="1137">
                  <c:v>0.93128390596745025</c:v>
                </c:pt>
                <c:pt idx="1138">
                  <c:v>0.93128390596745025</c:v>
                </c:pt>
                <c:pt idx="1139">
                  <c:v>0.93128390596745025</c:v>
                </c:pt>
                <c:pt idx="1140">
                  <c:v>0.93128390596745025</c:v>
                </c:pt>
                <c:pt idx="1141">
                  <c:v>0.93128390596745025</c:v>
                </c:pt>
                <c:pt idx="1142">
                  <c:v>0.93128390596745025</c:v>
                </c:pt>
                <c:pt idx="1143">
                  <c:v>0.93128390596745025</c:v>
                </c:pt>
                <c:pt idx="1144">
                  <c:v>0.93218806509945751</c:v>
                </c:pt>
                <c:pt idx="1145">
                  <c:v>0.93218806509945751</c:v>
                </c:pt>
                <c:pt idx="1146">
                  <c:v>0.93218806509945751</c:v>
                </c:pt>
                <c:pt idx="1147">
                  <c:v>0.93218806509945751</c:v>
                </c:pt>
                <c:pt idx="1148">
                  <c:v>0.93309222423146476</c:v>
                </c:pt>
                <c:pt idx="1149">
                  <c:v>0.93309222423146476</c:v>
                </c:pt>
                <c:pt idx="1150">
                  <c:v>0.93309222423146476</c:v>
                </c:pt>
                <c:pt idx="1151">
                  <c:v>0.93399638336347202</c:v>
                </c:pt>
                <c:pt idx="1152">
                  <c:v>0.93490054249547916</c:v>
                </c:pt>
                <c:pt idx="1153">
                  <c:v>0.93490054249547916</c:v>
                </c:pt>
                <c:pt idx="1154">
                  <c:v>0.93490054249547916</c:v>
                </c:pt>
                <c:pt idx="1155">
                  <c:v>0.93490054249547916</c:v>
                </c:pt>
                <c:pt idx="1156">
                  <c:v>0.93580470162748641</c:v>
                </c:pt>
                <c:pt idx="1157">
                  <c:v>0.93580470162748641</c:v>
                </c:pt>
                <c:pt idx="1158">
                  <c:v>0.93580470162748641</c:v>
                </c:pt>
                <c:pt idx="1159">
                  <c:v>0.93580470162748641</c:v>
                </c:pt>
                <c:pt idx="1160">
                  <c:v>0.93580470162748641</c:v>
                </c:pt>
                <c:pt idx="1161">
                  <c:v>0.93580470162748641</c:v>
                </c:pt>
                <c:pt idx="1162">
                  <c:v>0.93670886075949367</c:v>
                </c:pt>
                <c:pt idx="1163">
                  <c:v>0.93761301989150092</c:v>
                </c:pt>
                <c:pt idx="1164">
                  <c:v>0.93761301989150092</c:v>
                </c:pt>
                <c:pt idx="1165">
                  <c:v>0.93761301989150092</c:v>
                </c:pt>
                <c:pt idx="1166">
                  <c:v>0.93851717902350817</c:v>
                </c:pt>
                <c:pt idx="1167">
                  <c:v>0.93942133815551532</c:v>
                </c:pt>
                <c:pt idx="1168">
                  <c:v>0.93942133815551532</c:v>
                </c:pt>
                <c:pt idx="1169">
                  <c:v>0.94032549728752257</c:v>
                </c:pt>
                <c:pt idx="1170">
                  <c:v>0.94122965641952983</c:v>
                </c:pt>
                <c:pt idx="1171">
                  <c:v>0.94213381555153708</c:v>
                </c:pt>
                <c:pt idx="1172">
                  <c:v>0.94213381555153708</c:v>
                </c:pt>
                <c:pt idx="1173">
                  <c:v>0.94213381555153708</c:v>
                </c:pt>
                <c:pt idx="1174">
                  <c:v>0.94213381555153708</c:v>
                </c:pt>
                <c:pt idx="1175">
                  <c:v>0.94213381555153708</c:v>
                </c:pt>
                <c:pt idx="1176">
                  <c:v>0.94213381555153708</c:v>
                </c:pt>
                <c:pt idx="1177">
                  <c:v>0.94213381555153708</c:v>
                </c:pt>
                <c:pt idx="1178">
                  <c:v>0.94213381555153708</c:v>
                </c:pt>
                <c:pt idx="1179">
                  <c:v>0.94213381555153708</c:v>
                </c:pt>
                <c:pt idx="1180">
                  <c:v>0.94213381555153708</c:v>
                </c:pt>
                <c:pt idx="1181">
                  <c:v>0.94303797468354433</c:v>
                </c:pt>
                <c:pt idx="1182">
                  <c:v>0.94303797468354433</c:v>
                </c:pt>
                <c:pt idx="1183">
                  <c:v>0.94303797468354433</c:v>
                </c:pt>
                <c:pt idx="1184">
                  <c:v>0.94394213381555159</c:v>
                </c:pt>
                <c:pt idx="1185">
                  <c:v>0.94394213381555159</c:v>
                </c:pt>
                <c:pt idx="1186">
                  <c:v>0.94484629294755873</c:v>
                </c:pt>
                <c:pt idx="1187">
                  <c:v>0.94484629294755873</c:v>
                </c:pt>
                <c:pt idx="1188">
                  <c:v>0.94484629294755873</c:v>
                </c:pt>
                <c:pt idx="1189">
                  <c:v>0.94575045207956598</c:v>
                </c:pt>
                <c:pt idx="1190">
                  <c:v>0.94575045207956598</c:v>
                </c:pt>
                <c:pt idx="1191">
                  <c:v>0.94575045207956598</c:v>
                </c:pt>
                <c:pt idx="1192">
                  <c:v>0.94665461121157324</c:v>
                </c:pt>
                <c:pt idx="1193">
                  <c:v>0.94665461121157324</c:v>
                </c:pt>
                <c:pt idx="1194">
                  <c:v>0.94755877034358049</c:v>
                </c:pt>
                <c:pt idx="1195">
                  <c:v>0.94755877034358049</c:v>
                </c:pt>
                <c:pt idx="1196">
                  <c:v>0.94755877034358049</c:v>
                </c:pt>
                <c:pt idx="1197">
                  <c:v>0.94846292947558775</c:v>
                </c:pt>
                <c:pt idx="1198">
                  <c:v>0.94936708860759489</c:v>
                </c:pt>
                <c:pt idx="1199">
                  <c:v>0.94936708860759489</c:v>
                </c:pt>
                <c:pt idx="1200">
                  <c:v>0.94936708860759489</c:v>
                </c:pt>
                <c:pt idx="1201">
                  <c:v>0.94936708860759489</c:v>
                </c:pt>
                <c:pt idx="1202">
                  <c:v>0.94936708860759489</c:v>
                </c:pt>
                <c:pt idx="1203">
                  <c:v>0.94936708860759489</c:v>
                </c:pt>
                <c:pt idx="1204">
                  <c:v>0.94936708860759489</c:v>
                </c:pt>
                <c:pt idx="1205">
                  <c:v>0.94936708860759489</c:v>
                </c:pt>
                <c:pt idx="1206">
                  <c:v>0.94936708860759489</c:v>
                </c:pt>
                <c:pt idx="1207">
                  <c:v>0.94936708860759489</c:v>
                </c:pt>
                <c:pt idx="1208">
                  <c:v>0.94936708860759489</c:v>
                </c:pt>
                <c:pt idx="1209">
                  <c:v>0.94936708860759489</c:v>
                </c:pt>
                <c:pt idx="1210">
                  <c:v>0.95027124773960214</c:v>
                </c:pt>
                <c:pt idx="1211">
                  <c:v>0.95027124773960214</c:v>
                </c:pt>
                <c:pt idx="1212">
                  <c:v>0.95027124773960214</c:v>
                </c:pt>
                <c:pt idx="1213">
                  <c:v>0.95027124773960214</c:v>
                </c:pt>
                <c:pt idx="1214">
                  <c:v>0.95027124773960214</c:v>
                </c:pt>
                <c:pt idx="1215">
                  <c:v>0.95027124773960214</c:v>
                </c:pt>
                <c:pt idx="1216">
                  <c:v>0.95027124773960214</c:v>
                </c:pt>
                <c:pt idx="1217">
                  <c:v>0.95027124773960214</c:v>
                </c:pt>
                <c:pt idx="1218">
                  <c:v>0.95027124773960214</c:v>
                </c:pt>
                <c:pt idx="1219">
                  <c:v>0.95027124773960214</c:v>
                </c:pt>
                <c:pt idx="1220">
                  <c:v>0.95027124773960214</c:v>
                </c:pt>
                <c:pt idx="1221">
                  <c:v>0.9511754068716094</c:v>
                </c:pt>
                <c:pt idx="1222">
                  <c:v>0.9511754068716094</c:v>
                </c:pt>
                <c:pt idx="1223">
                  <c:v>0.95207956600361665</c:v>
                </c:pt>
                <c:pt idx="1224">
                  <c:v>0.95207956600361665</c:v>
                </c:pt>
                <c:pt idx="1225">
                  <c:v>0.95207956600361665</c:v>
                </c:pt>
                <c:pt idx="1226">
                  <c:v>0.95207956600361665</c:v>
                </c:pt>
                <c:pt idx="1227">
                  <c:v>0.95207956600361665</c:v>
                </c:pt>
                <c:pt idx="1228">
                  <c:v>0.9529837251356239</c:v>
                </c:pt>
                <c:pt idx="1229">
                  <c:v>0.9529837251356239</c:v>
                </c:pt>
                <c:pt idx="1230">
                  <c:v>0.95388788426763105</c:v>
                </c:pt>
                <c:pt idx="1231">
                  <c:v>0.95388788426763105</c:v>
                </c:pt>
                <c:pt idx="1232">
                  <c:v>0.95388788426763105</c:v>
                </c:pt>
                <c:pt idx="1233">
                  <c:v>0.95388788426763105</c:v>
                </c:pt>
                <c:pt idx="1234">
                  <c:v>0.95388788426763105</c:v>
                </c:pt>
                <c:pt idx="1235">
                  <c:v>0.95388788426763105</c:v>
                </c:pt>
                <c:pt idx="1236">
                  <c:v>0.95388788426763105</c:v>
                </c:pt>
                <c:pt idx="1237">
                  <c:v>0.95388788426763105</c:v>
                </c:pt>
                <c:pt idx="1238">
                  <c:v>0.95388788426763105</c:v>
                </c:pt>
                <c:pt idx="1239">
                  <c:v>0.9547920433996383</c:v>
                </c:pt>
                <c:pt idx="1240">
                  <c:v>0.9547920433996383</c:v>
                </c:pt>
                <c:pt idx="1241">
                  <c:v>0.9547920433996383</c:v>
                </c:pt>
                <c:pt idx="1242">
                  <c:v>0.9547920433996383</c:v>
                </c:pt>
                <c:pt idx="1243">
                  <c:v>0.9547920433996383</c:v>
                </c:pt>
                <c:pt idx="1244">
                  <c:v>0.9547920433996383</c:v>
                </c:pt>
                <c:pt idx="1245">
                  <c:v>0.9547920433996383</c:v>
                </c:pt>
                <c:pt idx="1246">
                  <c:v>0.9547920433996383</c:v>
                </c:pt>
                <c:pt idx="1247">
                  <c:v>0.9547920433996383</c:v>
                </c:pt>
                <c:pt idx="1248">
                  <c:v>0.95569620253164556</c:v>
                </c:pt>
                <c:pt idx="1249">
                  <c:v>0.95660036166365281</c:v>
                </c:pt>
                <c:pt idx="1250">
                  <c:v>0.95750452079566006</c:v>
                </c:pt>
                <c:pt idx="1251">
                  <c:v>0.95750452079566006</c:v>
                </c:pt>
                <c:pt idx="1252">
                  <c:v>0.95750452079566006</c:v>
                </c:pt>
                <c:pt idx="1253">
                  <c:v>0.95750452079566006</c:v>
                </c:pt>
                <c:pt idx="1254">
                  <c:v>0.95750452079566006</c:v>
                </c:pt>
                <c:pt idx="1255">
                  <c:v>0.95750452079566006</c:v>
                </c:pt>
                <c:pt idx="1256">
                  <c:v>0.95750452079566006</c:v>
                </c:pt>
                <c:pt idx="1257">
                  <c:v>0.95750452079566006</c:v>
                </c:pt>
                <c:pt idx="1258">
                  <c:v>0.95750452079566006</c:v>
                </c:pt>
                <c:pt idx="1259">
                  <c:v>0.95750452079566006</c:v>
                </c:pt>
                <c:pt idx="1260">
                  <c:v>0.95750452079566006</c:v>
                </c:pt>
                <c:pt idx="1261">
                  <c:v>0.95750452079566006</c:v>
                </c:pt>
                <c:pt idx="1262">
                  <c:v>0.95750452079566006</c:v>
                </c:pt>
                <c:pt idx="1263">
                  <c:v>0.95750452079566006</c:v>
                </c:pt>
                <c:pt idx="1264">
                  <c:v>0.95750452079566006</c:v>
                </c:pt>
                <c:pt idx="1265">
                  <c:v>0.95750452079566006</c:v>
                </c:pt>
                <c:pt idx="1266">
                  <c:v>0.95750452079566006</c:v>
                </c:pt>
                <c:pt idx="1267">
                  <c:v>0.95750452079566006</c:v>
                </c:pt>
                <c:pt idx="1268">
                  <c:v>0.95750452079566006</c:v>
                </c:pt>
                <c:pt idx="1269">
                  <c:v>0.95750452079566006</c:v>
                </c:pt>
                <c:pt idx="1270">
                  <c:v>0.95750452079566006</c:v>
                </c:pt>
                <c:pt idx="1271">
                  <c:v>0.95750452079566006</c:v>
                </c:pt>
                <c:pt idx="1272">
                  <c:v>0.95750452079566006</c:v>
                </c:pt>
                <c:pt idx="1273">
                  <c:v>0.95750452079566006</c:v>
                </c:pt>
                <c:pt idx="1274">
                  <c:v>0.95840867992766732</c:v>
                </c:pt>
                <c:pt idx="1275">
                  <c:v>0.95931283905967446</c:v>
                </c:pt>
                <c:pt idx="1276">
                  <c:v>0.95931283905967446</c:v>
                </c:pt>
                <c:pt idx="1277">
                  <c:v>0.95931283905967446</c:v>
                </c:pt>
                <c:pt idx="1278">
                  <c:v>0.95931283905967446</c:v>
                </c:pt>
                <c:pt idx="1279">
                  <c:v>0.96021699819168171</c:v>
                </c:pt>
                <c:pt idx="1280">
                  <c:v>0.96021699819168171</c:v>
                </c:pt>
                <c:pt idx="1281">
                  <c:v>0.96021699819168171</c:v>
                </c:pt>
                <c:pt idx="1282">
                  <c:v>0.96112115732368897</c:v>
                </c:pt>
                <c:pt idx="1283">
                  <c:v>0.96202531645569622</c:v>
                </c:pt>
                <c:pt idx="1284">
                  <c:v>0.96202531645569622</c:v>
                </c:pt>
                <c:pt idx="1285">
                  <c:v>0.96292947558770348</c:v>
                </c:pt>
                <c:pt idx="1286">
                  <c:v>0.96383363471971062</c:v>
                </c:pt>
                <c:pt idx="1287">
                  <c:v>0.96383363471971062</c:v>
                </c:pt>
                <c:pt idx="1288">
                  <c:v>0.96383363471971062</c:v>
                </c:pt>
                <c:pt idx="1289">
                  <c:v>0.96473779385171787</c:v>
                </c:pt>
                <c:pt idx="1290">
                  <c:v>0.96473779385171787</c:v>
                </c:pt>
                <c:pt idx="1291">
                  <c:v>0.96473779385171787</c:v>
                </c:pt>
                <c:pt idx="1292">
                  <c:v>0.96473779385171787</c:v>
                </c:pt>
                <c:pt idx="1293">
                  <c:v>0.96473779385171787</c:v>
                </c:pt>
                <c:pt idx="1294">
                  <c:v>0.96473779385171787</c:v>
                </c:pt>
                <c:pt idx="1295">
                  <c:v>0.96473779385171787</c:v>
                </c:pt>
                <c:pt idx="1296">
                  <c:v>0.96473779385171787</c:v>
                </c:pt>
                <c:pt idx="1297">
                  <c:v>0.96473779385171787</c:v>
                </c:pt>
                <c:pt idx="1298">
                  <c:v>0.96473779385171787</c:v>
                </c:pt>
                <c:pt idx="1299">
                  <c:v>0.96473779385171787</c:v>
                </c:pt>
                <c:pt idx="1300">
                  <c:v>0.96473779385171787</c:v>
                </c:pt>
                <c:pt idx="1301">
                  <c:v>0.96473779385171787</c:v>
                </c:pt>
                <c:pt idx="1302">
                  <c:v>0.96473779385171787</c:v>
                </c:pt>
                <c:pt idx="1303">
                  <c:v>0.96473779385171787</c:v>
                </c:pt>
                <c:pt idx="1304">
                  <c:v>0.96564195298372513</c:v>
                </c:pt>
                <c:pt idx="1305">
                  <c:v>0.96564195298372513</c:v>
                </c:pt>
                <c:pt idx="1306">
                  <c:v>0.96564195298372513</c:v>
                </c:pt>
                <c:pt idx="1307">
                  <c:v>0.96564195298372513</c:v>
                </c:pt>
                <c:pt idx="1308">
                  <c:v>0.96654611211573238</c:v>
                </c:pt>
                <c:pt idx="1309">
                  <c:v>0.96654611211573238</c:v>
                </c:pt>
                <c:pt idx="1310">
                  <c:v>0.96654611211573238</c:v>
                </c:pt>
                <c:pt idx="1311">
                  <c:v>0.96654611211573238</c:v>
                </c:pt>
                <c:pt idx="1312">
                  <c:v>0.96654611211573238</c:v>
                </c:pt>
                <c:pt idx="1313">
                  <c:v>0.96654611211573238</c:v>
                </c:pt>
                <c:pt idx="1314">
                  <c:v>0.96654611211573238</c:v>
                </c:pt>
                <c:pt idx="1315">
                  <c:v>0.96745027124773963</c:v>
                </c:pt>
                <c:pt idx="1316">
                  <c:v>0.96745027124773963</c:v>
                </c:pt>
                <c:pt idx="1317">
                  <c:v>0.96835443037974689</c:v>
                </c:pt>
                <c:pt idx="1318">
                  <c:v>0.96835443037974689</c:v>
                </c:pt>
                <c:pt idx="1319">
                  <c:v>0.96835443037974689</c:v>
                </c:pt>
                <c:pt idx="1320">
                  <c:v>0.96835443037974689</c:v>
                </c:pt>
                <c:pt idx="1321">
                  <c:v>0.96835443037974689</c:v>
                </c:pt>
                <c:pt idx="1322">
                  <c:v>0.96835443037974689</c:v>
                </c:pt>
                <c:pt idx="1323">
                  <c:v>0.96835443037974689</c:v>
                </c:pt>
                <c:pt idx="1324">
                  <c:v>0.96835443037974689</c:v>
                </c:pt>
                <c:pt idx="1325">
                  <c:v>0.96835443037974689</c:v>
                </c:pt>
                <c:pt idx="1326">
                  <c:v>0.96835443037974689</c:v>
                </c:pt>
                <c:pt idx="1327">
                  <c:v>0.96835443037974689</c:v>
                </c:pt>
                <c:pt idx="1328">
                  <c:v>0.96925858951175403</c:v>
                </c:pt>
                <c:pt idx="1329">
                  <c:v>0.97016274864376129</c:v>
                </c:pt>
                <c:pt idx="1330">
                  <c:v>0.97016274864376129</c:v>
                </c:pt>
                <c:pt idx="1331">
                  <c:v>0.97016274864376129</c:v>
                </c:pt>
                <c:pt idx="1332">
                  <c:v>0.97016274864376129</c:v>
                </c:pt>
                <c:pt idx="1333">
                  <c:v>0.97016274864376129</c:v>
                </c:pt>
                <c:pt idx="1334">
                  <c:v>0.97016274864376129</c:v>
                </c:pt>
                <c:pt idx="1335">
                  <c:v>0.97016274864376129</c:v>
                </c:pt>
                <c:pt idx="1336">
                  <c:v>0.97016274864376129</c:v>
                </c:pt>
                <c:pt idx="1337">
                  <c:v>0.97016274864376129</c:v>
                </c:pt>
                <c:pt idx="1338">
                  <c:v>0.97016274864376129</c:v>
                </c:pt>
                <c:pt idx="1339">
                  <c:v>0.97016274864376129</c:v>
                </c:pt>
                <c:pt idx="1340">
                  <c:v>0.97016274864376129</c:v>
                </c:pt>
                <c:pt idx="1341">
                  <c:v>0.97016274864376129</c:v>
                </c:pt>
                <c:pt idx="1342">
                  <c:v>0.97016274864376129</c:v>
                </c:pt>
                <c:pt idx="1343">
                  <c:v>0.97016274864376129</c:v>
                </c:pt>
                <c:pt idx="1344">
                  <c:v>0.97106690777576854</c:v>
                </c:pt>
                <c:pt idx="1345">
                  <c:v>0.97106690777576854</c:v>
                </c:pt>
                <c:pt idx="1346">
                  <c:v>0.97197106690777579</c:v>
                </c:pt>
                <c:pt idx="1347">
                  <c:v>0.97197106690777579</c:v>
                </c:pt>
                <c:pt idx="1348">
                  <c:v>0.97197106690777579</c:v>
                </c:pt>
                <c:pt idx="1349">
                  <c:v>0.97197106690777579</c:v>
                </c:pt>
                <c:pt idx="1350">
                  <c:v>0.97197106690777579</c:v>
                </c:pt>
                <c:pt idx="1351">
                  <c:v>0.97197106690777579</c:v>
                </c:pt>
                <c:pt idx="1352">
                  <c:v>0.97197106690777579</c:v>
                </c:pt>
                <c:pt idx="1353">
                  <c:v>0.97197106690777579</c:v>
                </c:pt>
                <c:pt idx="1354">
                  <c:v>0.97197106690777579</c:v>
                </c:pt>
                <c:pt idx="1355">
                  <c:v>0.97197106690777579</c:v>
                </c:pt>
                <c:pt idx="1356">
                  <c:v>0.97197106690777579</c:v>
                </c:pt>
                <c:pt idx="1357">
                  <c:v>0.97197106690777579</c:v>
                </c:pt>
                <c:pt idx="1358">
                  <c:v>0.97197106690777579</c:v>
                </c:pt>
                <c:pt idx="1359">
                  <c:v>0.97197106690777579</c:v>
                </c:pt>
                <c:pt idx="1360">
                  <c:v>0.97287522603978305</c:v>
                </c:pt>
                <c:pt idx="1361">
                  <c:v>0.97287522603978305</c:v>
                </c:pt>
                <c:pt idx="1362">
                  <c:v>0.97287522603978305</c:v>
                </c:pt>
                <c:pt idx="1363">
                  <c:v>0.97287522603978305</c:v>
                </c:pt>
                <c:pt idx="1364">
                  <c:v>0.97287522603978305</c:v>
                </c:pt>
                <c:pt idx="1365">
                  <c:v>0.97287522603978305</c:v>
                </c:pt>
                <c:pt idx="1366">
                  <c:v>0.97287522603978305</c:v>
                </c:pt>
                <c:pt idx="1367">
                  <c:v>0.97287522603978305</c:v>
                </c:pt>
                <c:pt idx="1368">
                  <c:v>0.97287522603978305</c:v>
                </c:pt>
                <c:pt idx="1369">
                  <c:v>0.97287522603978305</c:v>
                </c:pt>
                <c:pt idx="1370">
                  <c:v>0.97287522603978305</c:v>
                </c:pt>
                <c:pt idx="1371">
                  <c:v>0.97287522603978305</c:v>
                </c:pt>
                <c:pt idx="1372">
                  <c:v>0.97287522603978305</c:v>
                </c:pt>
                <c:pt idx="1373">
                  <c:v>0.97287522603978305</c:v>
                </c:pt>
                <c:pt idx="1374">
                  <c:v>0.97287522603978305</c:v>
                </c:pt>
                <c:pt idx="1375">
                  <c:v>0.97287522603978305</c:v>
                </c:pt>
                <c:pt idx="1376">
                  <c:v>0.97287522603978305</c:v>
                </c:pt>
                <c:pt idx="1377">
                  <c:v>0.97287522603978305</c:v>
                </c:pt>
                <c:pt idx="1378">
                  <c:v>0.97287522603978305</c:v>
                </c:pt>
                <c:pt idx="1379">
                  <c:v>0.97287522603978305</c:v>
                </c:pt>
                <c:pt idx="1380">
                  <c:v>0.97287522603978305</c:v>
                </c:pt>
                <c:pt idx="1381">
                  <c:v>0.97287522603978305</c:v>
                </c:pt>
                <c:pt idx="1382">
                  <c:v>0.97287522603978305</c:v>
                </c:pt>
                <c:pt idx="1383">
                  <c:v>0.97287522603978305</c:v>
                </c:pt>
                <c:pt idx="1384">
                  <c:v>0.97287522603978305</c:v>
                </c:pt>
                <c:pt idx="1385">
                  <c:v>0.97287522603978305</c:v>
                </c:pt>
                <c:pt idx="1386">
                  <c:v>0.97287522603978305</c:v>
                </c:pt>
                <c:pt idx="1387">
                  <c:v>0.97287522603978305</c:v>
                </c:pt>
                <c:pt idx="1388">
                  <c:v>0.97377938517179019</c:v>
                </c:pt>
                <c:pt idx="1389">
                  <c:v>0.97377938517179019</c:v>
                </c:pt>
                <c:pt idx="1390">
                  <c:v>0.97377938517179019</c:v>
                </c:pt>
                <c:pt idx="1391">
                  <c:v>0.97377938517179019</c:v>
                </c:pt>
                <c:pt idx="1392">
                  <c:v>0.97377938517179019</c:v>
                </c:pt>
                <c:pt idx="1393">
                  <c:v>0.97468354430379744</c:v>
                </c:pt>
                <c:pt idx="1394">
                  <c:v>0.97468354430379744</c:v>
                </c:pt>
                <c:pt idx="1395">
                  <c:v>0.97468354430379744</c:v>
                </c:pt>
                <c:pt idx="1396">
                  <c:v>0.9755877034358047</c:v>
                </c:pt>
                <c:pt idx="1397">
                  <c:v>0.9755877034358047</c:v>
                </c:pt>
                <c:pt idx="1398">
                  <c:v>0.9755877034358047</c:v>
                </c:pt>
                <c:pt idx="1399">
                  <c:v>0.9755877034358047</c:v>
                </c:pt>
                <c:pt idx="1400">
                  <c:v>0.9755877034358047</c:v>
                </c:pt>
                <c:pt idx="1401">
                  <c:v>0.9755877034358047</c:v>
                </c:pt>
                <c:pt idx="1402">
                  <c:v>0.9755877034358047</c:v>
                </c:pt>
                <c:pt idx="1403">
                  <c:v>0.9755877034358047</c:v>
                </c:pt>
                <c:pt idx="1404">
                  <c:v>0.9755877034358047</c:v>
                </c:pt>
                <c:pt idx="1405">
                  <c:v>0.9755877034358047</c:v>
                </c:pt>
                <c:pt idx="1406">
                  <c:v>0.9755877034358047</c:v>
                </c:pt>
                <c:pt idx="1407">
                  <c:v>0.9755877034358047</c:v>
                </c:pt>
                <c:pt idx="1408">
                  <c:v>0.9755877034358047</c:v>
                </c:pt>
                <c:pt idx="1409">
                  <c:v>0.9755877034358047</c:v>
                </c:pt>
                <c:pt idx="1410">
                  <c:v>0.9755877034358047</c:v>
                </c:pt>
                <c:pt idx="1411">
                  <c:v>0.9755877034358047</c:v>
                </c:pt>
                <c:pt idx="1412">
                  <c:v>0.9755877034358047</c:v>
                </c:pt>
                <c:pt idx="1413">
                  <c:v>0.9755877034358047</c:v>
                </c:pt>
                <c:pt idx="1414">
                  <c:v>0.9755877034358047</c:v>
                </c:pt>
                <c:pt idx="1415">
                  <c:v>0.9755877034358047</c:v>
                </c:pt>
                <c:pt idx="1416">
                  <c:v>0.9755877034358047</c:v>
                </c:pt>
                <c:pt idx="1417">
                  <c:v>0.9755877034358047</c:v>
                </c:pt>
                <c:pt idx="1418">
                  <c:v>0.9755877034358047</c:v>
                </c:pt>
                <c:pt idx="1419">
                  <c:v>0.97649186256781195</c:v>
                </c:pt>
                <c:pt idx="1420">
                  <c:v>0.97649186256781195</c:v>
                </c:pt>
                <c:pt idx="1421">
                  <c:v>0.97649186256781195</c:v>
                </c:pt>
                <c:pt idx="1422">
                  <c:v>0.97649186256781195</c:v>
                </c:pt>
                <c:pt idx="1423">
                  <c:v>0.97649186256781195</c:v>
                </c:pt>
                <c:pt idx="1424">
                  <c:v>0.97739602169981921</c:v>
                </c:pt>
                <c:pt idx="1425">
                  <c:v>0.97739602169981921</c:v>
                </c:pt>
                <c:pt idx="1426">
                  <c:v>0.97739602169981921</c:v>
                </c:pt>
                <c:pt idx="1427">
                  <c:v>0.97739602169981921</c:v>
                </c:pt>
                <c:pt idx="1428">
                  <c:v>0.97739602169981921</c:v>
                </c:pt>
                <c:pt idx="1429">
                  <c:v>0.97739602169981921</c:v>
                </c:pt>
                <c:pt idx="1430">
                  <c:v>0.97739602169981921</c:v>
                </c:pt>
                <c:pt idx="1431">
                  <c:v>0.97739602169981921</c:v>
                </c:pt>
                <c:pt idx="1432">
                  <c:v>0.97739602169981921</c:v>
                </c:pt>
                <c:pt idx="1433">
                  <c:v>0.97739602169981921</c:v>
                </c:pt>
                <c:pt idx="1434">
                  <c:v>0.97739602169981921</c:v>
                </c:pt>
                <c:pt idx="1435">
                  <c:v>0.97739602169981921</c:v>
                </c:pt>
                <c:pt idx="1436">
                  <c:v>0.97830018083182635</c:v>
                </c:pt>
                <c:pt idx="1437">
                  <c:v>0.97830018083182635</c:v>
                </c:pt>
                <c:pt idx="1438">
                  <c:v>0.97830018083182635</c:v>
                </c:pt>
                <c:pt idx="1439">
                  <c:v>0.97830018083182635</c:v>
                </c:pt>
                <c:pt idx="1440">
                  <c:v>0.97830018083182635</c:v>
                </c:pt>
                <c:pt idx="1441">
                  <c:v>0.97830018083182635</c:v>
                </c:pt>
                <c:pt idx="1442">
                  <c:v>0.97830018083182635</c:v>
                </c:pt>
                <c:pt idx="1443">
                  <c:v>0.97830018083182635</c:v>
                </c:pt>
                <c:pt idx="1444">
                  <c:v>0.97830018083182635</c:v>
                </c:pt>
                <c:pt idx="1445">
                  <c:v>0.97830018083182635</c:v>
                </c:pt>
                <c:pt idx="1446">
                  <c:v>0.97830018083182635</c:v>
                </c:pt>
                <c:pt idx="1447">
                  <c:v>0.97830018083182635</c:v>
                </c:pt>
                <c:pt idx="1448">
                  <c:v>0.97830018083182635</c:v>
                </c:pt>
                <c:pt idx="1449">
                  <c:v>0.97830018083182635</c:v>
                </c:pt>
                <c:pt idx="1450">
                  <c:v>0.97830018083182635</c:v>
                </c:pt>
                <c:pt idx="1451">
                  <c:v>0.97830018083182635</c:v>
                </c:pt>
                <c:pt idx="1452">
                  <c:v>0.97830018083182635</c:v>
                </c:pt>
                <c:pt idx="1453">
                  <c:v>0.97830018083182635</c:v>
                </c:pt>
                <c:pt idx="1454">
                  <c:v>0.97830018083182635</c:v>
                </c:pt>
                <c:pt idx="1455">
                  <c:v>0.97830018083182635</c:v>
                </c:pt>
                <c:pt idx="1456">
                  <c:v>0.97830018083182635</c:v>
                </c:pt>
                <c:pt idx="1457">
                  <c:v>0.97830018083182635</c:v>
                </c:pt>
                <c:pt idx="1458">
                  <c:v>0.97830018083182635</c:v>
                </c:pt>
                <c:pt idx="1459">
                  <c:v>0.9792043399638336</c:v>
                </c:pt>
                <c:pt idx="1460">
                  <c:v>0.9792043399638336</c:v>
                </c:pt>
                <c:pt idx="1461">
                  <c:v>0.9792043399638336</c:v>
                </c:pt>
                <c:pt idx="1462">
                  <c:v>0.9792043399638336</c:v>
                </c:pt>
                <c:pt idx="1463">
                  <c:v>0.9792043399638336</c:v>
                </c:pt>
                <c:pt idx="1464">
                  <c:v>0.9792043399638336</c:v>
                </c:pt>
                <c:pt idx="1465">
                  <c:v>0.9792043399638336</c:v>
                </c:pt>
                <c:pt idx="1466">
                  <c:v>0.9792043399638336</c:v>
                </c:pt>
                <c:pt idx="1467">
                  <c:v>0.9792043399638336</c:v>
                </c:pt>
                <c:pt idx="1468">
                  <c:v>0.9792043399638336</c:v>
                </c:pt>
                <c:pt idx="1469">
                  <c:v>0.9792043399638336</c:v>
                </c:pt>
                <c:pt idx="1470">
                  <c:v>0.9792043399638336</c:v>
                </c:pt>
                <c:pt idx="1471">
                  <c:v>0.9792043399638336</c:v>
                </c:pt>
                <c:pt idx="1472">
                  <c:v>0.9792043399638336</c:v>
                </c:pt>
                <c:pt idx="1473">
                  <c:v>0.9792043399638336</c:v>
                </c:pt>
                <c:pt idx="1474">
                  <c:v>0.9792043399638336</c:v>
                </c:pt>
                <c:pt idx="1475">
                  <c:v>0.9792043399638336</c:v>
                </c:pt>
                <c:pt idx="1476">
                  <c:v>0.9792043399638336</c:v>
                </c:pt>
                <c:pt idx="1477">
                  <c:v>0.9792043399638336</c:v>
                </c:pt>
                <c:pt idx="1478">
                  <c:v>0.9792043399638336</c:v>
                </c:pt>
                <c:pt idx="1479">
                  <c:v>0.9792043399638336</c:v>
                </c:pt>
                <c:pt idx="1480">
                  <c:v>0.9792043399638336</c:v>
                </c:pt>
                <c:pt idx="1481">
                  <c:v>0.9792043399638336</c:v>
                </c:pt>
                <c:pt idx="1482">
                  <c:v>0.9792043399638336</c:v>
                </c:pt>
                <c:pt idx="1483">
                  <c:v>0.9792043399638336</c:v>
                </c:pt>
                <c:pt idx="1484">
                  <c:v>0.9792043399638336</c:v>
                </c:pt>
                <c:pt idx="1485">
                  <c:v>0.9792043399638336</c:v>
                </c:pt>
                <c:pt idx="1486">
                  <c:v>0.9792043399638336</c:v>
                </c:pt>
                <c:pt idx="1487">
                  <c:v>0.9792043399638336</c:v>
                </c:pt>
                <c:pt idx="1488">
                  <c:v>0.9792043399638336</c:v>
                </c:pt>
                <c:pt idx="1489">
                  <c:v>0.9792043399638336</c:v>
                </c:pt>
                <c:pt idx="1490">
                  <c:v>0.9792043399638336</c:v>
                </c:pt>
                <c:pt idx="1491">
                  <c:v>0.9792043399638336</c:v>
                </c:pt>
                <c:pt idx="1492">
                  <c:v>0.9792043399638336</c:v>
                </c:pt>
                <c:pt idx="1493">
                  <c:v>0.9792043399638336</c:v>
                </c:pt>
                <c:pt idx="1494">
                  <c:v>0.9792043399638336</c:v>
                </c:pt>
                <c:pt idx="1495">
                  <c:v>0.98010849909584086</c:v>
                </c:pt>
                <c:pt idx="1496">
                  <c:v>0.98010849909584086</c:v>
                </c:pt>
                <c:pt idx="1497">
                  <c:v>0.98010849909584086</c:v>
                </c:pt>
                <c:pt idx="1498">
                  <c:v>0.98010849909584086</c:v>
                </c:pt>
                <c:pt idx="1499">
                  <c:v>0.98010849909584086</c:v>
                </c:pt>
                <c:pt idx="1500">
                  <c:v>0.98010849909584086</c:v>
                </c:pt>
                <c:pt idx="1501">
                  <c:v>0.98101265822784811</c:v>
                </c:pt>
                <c:pt idx="1502">
                  <c:v>0.98101265822784811</c:v>
                </c:pt>
                <c:pt idx="1503">
                  <c:v>0.98101265822784811</c:v>
                </c:pt>
                <c:pt idx="1504">
                  <c:v>0.98101265822784811</c:v>
                </c:pt>
                <c:pt idx="1505">
                  <c:v>0.98101265822784811</c:v>
                </c:pt>
                <c:pt idx="1506">
                  <c:v>0.98101265822784811</c:v>
                </c:pt>
                <c:pt idx="1507">
                  <c:v>0.98101265822784811</c:v>
                </c:pt>
                <c:pt idx="1508">
                  <c:v>0.98101265822784811</c:v>
                </c:pt>
                <c:pt idx="1509">
                  <c:v>0.98101265822784811</c:v>
                </c:pt>
                <c:pt idx="1510">
                  <c:v>0.98101265822784811</c:v>
                </c:pt>
                <c:pt idx="1511">
                  <c:v>0.98101265822784811</c:v>
                </c:pt>
                <c:pt idx="1512">
                  <c:v>0.98101265822784811</c:v>
                </c:pt>
                <c:pt idx="1513">
                  <c:v>0.98101265822784811</c:v>
                </c:pt>
                <c:pt idx="1514">
                  <c:v>0.98101265822784811</c:v>
                </c:pt>
                <c:pt idx="1515">
                  <c:v>0.98101265822784811</c:v>
                </c:pt>
                <c:pt idx="1516">
                  <c:v>0.98101265822784811</c:v>
                </c:pt>
                <c:pt idx="1517">
                  <c:v>0.98101265822784811</c:v>
                </c:pt>
                <c:pt idx="1518">
                  <c:v>0.98101265822784811</c:v>
                </c:pt>
                <c:pt idx="1519">
                  <c:v>0.98101265822784811</c:v>
                </c:pt>
                <c:pt idx="1520">
                  <c:v>0.98101265822784811</c:v>
                </c:pt>
                <c:pt idx="1521">
                  <c:v>0.98101265822784811</c:v>
                </c:pt>
                <c:pt idx="1522">
                  <c:v>0.98101265822784811</c:v>
                </c:pt>
                <c:pt idx="1523">
                  <c:v>0.98101265822784811</c:v>
                </c:pt>
                <c:pt idx="1524">
                  <c:v>0.98101265822784811</c:v>
                </c:pt>
                <c:pt idx="1525">
                  <c:v>0.98101265822784811</c:v>
                </c:pt>
                <c:pt idx="1526">
                  <c:v>0.98101265822784811</c:v>
                </c:pt>
                <c:pt idx="1527">
                  <c:v>0.98101265822784811</c:v>
                </c:pt>
                <c:pt idx="1528">
                  <c:v>0.98101265822784811</c:v>
                </c:pt>
                <c:pt idx="1529">
                  <c:v>0.98101265822784811</c:v>
                </c:pt>
                <c:pt idx="1530">
                  <c:v>0.98101265822784811</c:v>
                </c:pt>
                <c:pt idx="1531">
                  <c:v>0.98101265822784811</c:v>
                </c:pt>
                <c:pt idx="1532">
                  <c:v>0.98101265822784811</c:v>
                </c:pt>
                <c:pt idx="1533">
                  <c:v>0.98101265822784811</c:v>
                </c:pt>
                <c:pt idx="1534">
                  <c:v>0.98101265822784811</c:v>
                </c:pt>
                <c:pt idx="1535">
                  <c:v>0.98101265822784811</c:v>
                </c:pt>
                <c:pt idx="1536">
                  <c:v>0.98101265822784811</c:v>
                </c:pt>
                <c:pt idx="1537">
                  <c:v>0.98101265822784811</c:v>
                </c:pt>
                <c:pt idx="1538">
                  <c:v>0.98101265822784811</c:v>
                </c:pt>
                <c:pt idx="1539">
                  <c:v>0.98101265822784811</c:v>
                </c:pt>
                <c:pt idx="1540">
                  <c:v>0.98101265822784811</c:v>
                </c:pt>
                <c:pt idx="1541">
                  <c:v>0.98101265822784811</c:v>
                </c:pt>
                <c:pt idx="1542">
                  <c:v>0.98101265822784811</c:v>
                </c:pt>
                <c:pt idx="1543">
                  <c:v>0.98101265822784811</c:v>
                </c:pt>
                <c:pt idx="1544">
                  <c:v>0.98101265822784811</c:v>
                </c:pt>
                <c:pt idx="1545">
                  <c:v>0.98101265822784811</c:v>
                </c:pt>
                <c:pt idx="1546">
                  <c:v>0.98101265822784811</c:v>
                </c:pt>
                <c:pt idx="1547">
                  <c:v>0.98101265822784811</c:v>
                </c:pt>
                <c:pt idx="1548">
                  <c:v>0.98101265822784811</c:v>
                </c:pt>
                <c:pt idx="1549">
                  <c:v>0.98101265822784811</c:v>
                </c:pt>
                <c:pt idx="1550">
                  <c:v>0.98101265822784811</c:v>
                </c:pt>
                <c:pt idx="1551">
                  <c:v>0.98101265822784811</c:v>
                </c:pt>
                <c:pt idx="1552">
                  <c:v>0.98101265822784811</c:v>
                </c:pt>
                <c:pt idx="1553">
                  <c:v>0.98101265822784811</c:v>
                </c:pt>
                <c:pt idx="1554">
                  <c:v>0.98101265822784811</c:v>
                </c:pt>
                <c:pt idx="1555">
                  <c:v>0.98101265822784811</c:v>
                </c:pt>
                <c:pt idx="1556">
                  <c:v>0.98101265822784811</c:v>
                </c:pt>
                <c:pt idx="1557">
                  <c:v>0.98101265822784811</c:v>
                </c:pt>
                <c:pt idx="1558">
                  <c:v>0.98101265822784811</c:v>
                </c:pt>
                <c:pt idx="1559">
                  <c:v>0.98101265822784811</c:v>
                </c:pt>
                <c:pt idx="1560">
                  <c:v>0.98101265822784811</c:v>
                </c:pt>
                <c:pt idx="1561">
                  <c:v>0.98101265822784811</c:v>
                </c:pt>
                <c:pt idx="1562">
                  <c:v>0.98101265822784811</c:v>
                </c:pt>
                <c:pt idx="1563">
                  <c:v>0.98101265822784811</c:v>
                </c:pt>
                <c:pt idx="1564">
                  <c:v>0.98101265822784811</c:v>
                </c:pt>
                <c:pt idx="1565">
                  <c:v>0.98101265822784811</c:v>
                </c:pt>
                <c:pt idx="1566">
                  <c:v>0.98101265822784811</c:v>
                </c:pt>
                <c:pt idx="1567">
                  <c:v>0.98101265822784811</c:v>
                </c:pt>
                <c:pt idx="1568">
                  <c:v>0.98101265822784811</c:v>
                </c:pt>
                <c:pt idx="1569">
                  <c:v>0.98101265822784811</c:v>
                </c:pt>
                <c:pt idx="1570">
                  <c:v>0.98101265822784811</c:v>
                </c:pt>
                <c:pt idx="1571">
                  <c:v>0.98101265822784811</c:v>
                </c:pt>
                <c:pt idx="1572">
                  <c:v>0.98101265822784811</c:v>
                </c:pt>
                <c:pt idx="1573">
                  <c:v>0.98101265822784811</c:v>
                </c:pt>
                <c:pt idx="1574">
                  <c:v>0.98101265822784811</c:v>
                </c:pt>
                <c:pt idx="1575">
                  <c:v>0.98101265822784811</c:v>
                </c:pt>
                <c:pt idx="1576">
                  <c:v>0.98101265822784811</c:v>
                </c:pt>
                <c:pt idx="1577">
                  <c:v>0.98101265822784811</c:v>
                </c:pt>
                <c:pt idx="1578">
                  <c:v>0.98191681735985537</c:v>
                </c:pt>
                <c:pt idx="1579">
                  <c:v>0.98191681735985537</c:v>
                </c:pt>
                <c:pt idx="1580">
                  <c:v>0.98282097649186262</c:v>
                </c:pt>
                <c:pt idx="1581">
                  <c:v>0.98282097649186262</c:v>
                </c:pt>
                <c:pt idx="1582">
                  <c:v>0.98282097649186262</c:v>
                </c:pt>
                <c:pt idx="1583">
                  <c:v>0.98282097649186262</c:v>
                </c:pt>
                <c:pt idx="1584">
                  <c:v>0.98282097649186262</c:v>
                </c:pt>
                <c:pt idx="1585">
                  <c:v>0.98282097649186262</c:v>
                </c:pt>
                <c:pt idx="1586">
                  <c:v>0.98282097649186262</c:v>
                </c:pt>
                <c:pt idx="1587">
                  <c:v>0.98282097649186262</c:v>
                </c:pt>
                <c:pt idx="1588">
                  <c:v>0.98282097649186262</c:v>
                </c:pt>
                <c:pt idx="1589">
                  <c:v>0.98282097649186262</c:v>
                </c:pt>
                <c:pt idx="1590">
                  <c:v>0.98282097649186262</c:v>
                </c:pt>
                <c:pt idx="1591">
                  <c:v>0.98282097649186262</c:v>
                </c:pt>
                <c:pt idx="1592">
                  <c:v>0.98282097649186262</c:v>
                </c:pt>
                <c:pt idx="1593">
                  <c:v>0.98282097649186262</c:v>
                </c:pt>
                <c:pt idx="1594">
                  <c:v>0.98282097649186262</c:v>
                </c:pt>
                <c:pt idx="1595">
                  <c:v>0.98282097649186262</c:v>
                </c:pt>
                <c:pt idx="1596">
                  <c:v>0.98282097649186262</c:v>
                </c:pt>
                <c:pt idx="1597">
                  <c:v>0.98282097649186262</c:v>
                </c:pt>
                <c:pt idx="1598">
                  <c:v>0.98282097649186262</c:v>
                </c:pt>
                <c:pt idx="1599">
                  <c:v>0.98282097649186262</c:v>
                </c:pt>
                <c:pt idx="1600">
                  <c:v>0.98282097649186262</c:v>
                </c:pt>
                <c:pt idx="1601">
                  <c:v>0.98282097649186262</c:v>
                </c:pt>
                <c:pt idx="1602">
                  <c:v>0.98282097649186262</c:v>
                </c:pt>
                <c:pt idx="1603">
                  <c:v>0.98282097649186262</c:v>
                </c:pt>
                <c:pt idx="1604">
                  <c:v>0.98282097649186262</c:v>
                </c:pt>
                <c:pt idx="1605">
                  <c:v>0.98282097649186262</c:v>
                </c:pt>
                <c:pt idx="1606">
                  <c:v>0.98282097649186262</c:v>
                </c:pt>
                <c:pt idx="1607">
                  <c:v>0.98282097649186262</c:v>
                </c:pt>
                <c:pt idx="1608">
                  <c:v>0.98282097649186262</c:v>
                </c:pt>
                <c:pt idx="1609">
                  <c:v>0.98282097649186262</c:v>
                </c:pt>
                <c:pt idx="1610">
                  <c:v>0.98282097649186262</c:v>
                </c:pt>
                <c:pt idx="1611">
                  <c:v>0.98282097649186262</c:v>
                </c:pt>
                <c:pt idx="1612">
                  <c:v>0.98282097649186262</c:v>
                </c:pt>
                <c:pt idx="1613">
                  <c:v>0.98282097649186262</c:v>
                </c:pt>
                <c:pt idx="1614">
                  <c:v>0.98282097649186262</c:v>
                </c:pt>
                <c:pt idx="1615">
                  <c:v>0.98282097649186262</c:v>
                </c:pt>
                <c:pt idx="1616">
                  <c:v>0.98282097649186262</c:v>
                </c:pt>
                <c:pt idx="1617">
                  <c:v>0.98282097649186262</c:v>
                </c:pt>
                <c:pt idx="1618">
                  <c:v>0.98282097649186262</c:v>
                </c:pt>
                <c:pt idx="1619">
                  <c:v>0.98282097649186262</c:v>
                </c:pt>
                <c:pt idx="1620">
                  <c:v>0.98282097649186262</c:v>
                </c:pt>
                <c:pt idx="1621">
                  <c:v>0.98282097649186262</c:v>
                </c:pt>
                <c:pt idx="1622">
                  <c:v>0.98372513562386976</c:v>
                </c:pt>
                <c:pt idx="1623">
                  <c:v>0.98372513562386976</c:v>
                </c:pt>
                <c:pt idx="1624">
                  <c:v>0.98372513562386976</c:v>
                </c:pt>
                <c:pt idx="1625">
                  <c:v>0.98372513562386976</c:v>
                </c:pt>
                <c:pt idx="1626">
                  <c:v>0.98372513562386976</c:v>
                </c:pt>
                <c:pt idx="1627">
                  <c:v>0.98372513562386976</c:v>
                </c:pt>
                <c:pt idx="1628">
                  <c:v>0.98372513562386976</c:v>
                </c:pt>
                <c:pt idx="1629">
                  <c:v>0.98372513562386976</c:v>
                </c:pt>
                <c:pt idx="1630">
                  <c:v>0.98372513562386976</c:v>
                </c:pt>
                <c:pt idx="1631">
                  <c:v>0.98372513562386976</c:v>
                </c:pt>
                <c:pt idx="1632">
                  <c:v>0.98372513562386976</c:v>
                </c:pt>
                <c:pt idx="1633">
                  <c:v>0.98372513562386976</c:v>
                </c:pt>
                <c:pt idx="1634">
                  <c:v>0.98372513562386976</c:v>
                </c:pt>
                <c:pt idx="1635">
                  <c:v>0.98372513562386976</c:v>
                </c:pt>
                <c:pt idx="1636">
                  <c:v>0.98372513562386976</c:v>
                </c:pt>
                <c:pt idx="1637">
                  <c:v>0.98372513562386976</c:v>
                </c:pt>
                <c:pt idx="1638">
                  <c:v>0.98372513562386976</c:v>
                </c:pt>
                <c:pt idx="1639">
                  <c:v>0.98372513562386976</c:v>
                </c:pt>
                <c:pt idx="1640">
                  <c:v>0.98372513562386976</c:v>
                </c:pt>
                <c:pt idx="1641">
                  <c:v>0.98372513562386976</c:v>
                </c:pt>
                <c:pt idx="1642">
                  <c:v>0.98372513562386976</c:v>
                </c:pt>
                <c:pt idx="1643">
                  <c:v>0.98372513562386976</c:v>
                </c:pt>
                <c:pt idx="1644">
                  <c:v>0.98372513562386976</c:v>
                </c:pt>
                <c:pt idx="1645">
                  <c:v>0.98372513562386976</c:v>
                </c:pt>
                <c:pt idx="1646">
                  <c:v>0.98462929475587702</c:v>
                </c:pt>
                <c:pt idx="1647">
                  <c:v>0.98462929475587702</c:v>
                </c:pt>
                <c:pt idx="1648">
                  <c:v>0.98462929475587702</c:v>
                </c:pt>
                <c:pt idx="1649">
                  <c:v>0.98462929475587702</c:v>
                </c:pt>
                <c:pt idx="1650">
                  <c:v>0.98462929475587702</c:v>
                </c:pt>
                <c:pt idx="1651">
                  <c:v>0.98462929475587702</c:v>
                </c:pt>
                <c:pt idx="1652">
                  <c:v>0.98462929475587702</c:v>
                </c:pt>
                <c:pt idx="1653">
                  <c:v>0.98462929475587702</c:v>
                </c:pt>
                <c:pt idx="1654">
                  <c:v>0.98462929475587702</c:v>
                </c:pt>
                <c:pt idx="1655">
                  <c:v>0.98462929475587702</c:v>
                </c:pt>
                <c:pt idx="1656">
                  <c:v>0.98462929475587702</c:v>
                </c:pt>
                <c:pt idx="1657">
                  <c:v>0.98462929475587702</c:v>
                </c:pt>
                <c:pt idx="1658">
                  <c:v>0.98462929475587702</c:v>
                </c:pt>
                <c:pt idx="1659">
                  <c:v>0.98462929475587702</c:v>
                </c:pt>
                <c:pt idx="1660">
                  <c:v>0.98462929475587702</c:v>
                </c:pt>
                <c:pt idx="1661">
                  <c:v>0.98462929475587702</c:v>
                </c:pt>
                <c:pt idx="1662">
                  <c:v>0.98462929475587702</c:v>
                </c:pt>
                <c:pt idx="1663">
                  <c:v>0.98462929475587702</c:v>
                </c:pt>
                <c:pt idx="1664">
                  <c:v>0.98462929475587702</c:v>
                </c:pt>
                <c:pt idx="1665">
                  <c:v>0.98462929475587702</c:v>
                </c:pt>
                <c:pt idx="1666">
                  <c:v>0.98462929475587702</c:v>
                </c:pt>
                <c:pt idx="1667">
                  <c:v>0.98553345388788427</c:v>
                </c:pt>
                <c:pt idx="1668">
                  <c:v>0.98553345388788427</c:v>
                </c:pt>
                <c:pt idx="1669">
                  <c:v>0.98553345388788427</c:v>
                </c:pt>
                <c:pt idx="1670">
                  <c:v>0.98553345388788427</c:v>
                </c:pt>
                <c:pt idx="1671">
                  <c:v>0.98553345388788427</c:v>
                </c:pt>
                <c:pt idx="1672">
                  <c:v>0.98553345388788427</c:v>
                </c:pt>
                <c:pt idx="1673">
                  <c:v>0.98553345388788427</c:v>
                </c:pt>
                <c:pt idx="1674">
                  <c:v>0.98643761301989152</c:v>
                </c:pt>
                <c:pt idx="1675">
                  <c:v>0.98643761301989152</c:v>
                </c:pt>
                <c:pt idx="1676">
                  <c:v>0.98643761301989152</c:v>
                </c:pt>
                <c:pt idx="1677">
                  <c:v>0.98643761301989152</c:v>
                </c:pt>
                <c:pt idx="1678">
                  <c:v>0.98643761301989152</c:v>
                </c:pt>
                <c:pt idx="1679">
                  <c:v>0.98643761301989152</c:v>
                </c:pt>
                <c:pt idx="1680">
                  <c:v>0.98643761301989152</c:v>
                </c:pt>
                <c:pt idx="1681">
                  <c:v>0.98643761301989152</c:v>
                </c:pt>
                <c:pt idx="1682">
                  <c:v>0.98734177215189878</c:v>
                </c:pt>
                <c:pt idx="1683">
                  <c:v>0.98734177215189878</c:v>
                </c:pt>
                <c:pt idx="1684">
                  <c:v>0.98734177215189878</c:v>
                </c:pt>
                <c:pt idx="1685">
                  <c:v>0.98734177215189878</c:v>
                </c:pt>
                <c:pt idx="1686">
                  <c:v>0.98734177215189878</c:v>
                </c:pt>
                <c:pt idx="1687">
                  <c:v>0.98734177215189878</c:v>
                </c:pt>
                <c:pt idx="1688">
                  <c:v>0.98734177215189878</c:v>
                </c:pt>
                <c:pt idx="1689">
                  <c:v>0.98734177215189878</c:v>
                </c:pt>
                <c:pt idx="1690">
                  <c:v>0.98734177215189878</c:v>
                </c:pt>
                <c:pt idx="1691">
                  <c:v>0.98734177215189878</c:v>
                </c:pt>
                <c:pt idx="1692">
                  <c:v>0.98734177215189878</c:v>
                </c:pt>
                <c:pt idx="1693">
                  <c:v>0.98824593128390592</c:v>
                </c:pt>
                <c:pt idx="1694">
                  <c:v>0.98824593128390592</c:v>
                </c:pt>
                <c:pt idx="1695">
                  <c:v>0.98824593128390592</c:v>
                </c:pt>
                <c:pt idx="1696">
                  <c:v>0.98824593128390592</c:v>
                </c:pt>
                <c:pt idx="1697">
                  <c:v>0.98824593128390592</c:v>
                </c:pt>
                <c:pt idx="1698">
                  <c:v>0.98824593128390592</c:v>
                </c:pt>
                <c:pt idx="1699">
                  <c:v>0.98824593128390592</c:v>
                </c:pt>
                <c:pt idx="1700">
                  <c:v>0.98824593128390592</c:v>
                </c:pt>
                <c:pt idx="1701">
                  <c:v>0.98824593128390592</c:v>
                </c:pt>
                <c:pt idx="1702">
                  <c:v>0.98824593128390592</c:v>
                </c:pt>
                <c:pt idx="1703">
                  <c:v>0.98824593128390592</c:v>
                </c:pt>
                <c:pt idx="1704">
                  <c:v>0.98824593128390592</c:v>
                </c:pt>
                <c:pt idx="1705">
                  <c:v>0.98824593128390592</c:v>
                </c:pt>
                <c:pt idx="1706">
                  <c:v>0.98824593128390592</c:v>
                </c:pt>
                <c:pt idx="1707">
                  <c:v>0.98824593128390592</c:v>
                </c:pt>
                <c:pt idx="1708">
                  <c:v>0.98824593128390592</c:v>
                </c:pt>
                <c:pt idx="1709">
                  <c:v>0.98824593128390592</c:v>
                </c:pt>
                <c:pt idx="1710">
                  <c:v>0.98824593128390592</c:v>
                </c:pt>
                <c:pt idx="1711">
                  <c:v>0.98824593128390592</c:v>
                </c:pt>
                <c:pt idx="1712">
                  <c:v>0.98824593128390592</c:v>
                </c:pt>
                <c:pt idx="1713">
                  <c:v>0.98824593128390592</c:v>
                </c:pt>
                <c:pt idx="1714">
                  <c:v>0.98824593128390592</c:v>
                </c:pt>
                <c:pt idx="1715">
                  <c:v>0.98824593128390592</c:v>
                </c:pt>
                <c:pt idx="1716">
                  <c:v>0.98824593128390592</c:v>
                </c:pt>
                <c:pt idx="1717">
                  <c:v>0.98824593128390592</c:v>
                </c:pt>
                <c:pt idx="1718">
                  <c:v>0.98824593128390592</c:v>
                </c:pt>
                <c:pt idx="1719">
                  <c:v>0.98824593128390592</c:v>
                </c:pt>
                <c:pt idx="1720">
                  <c:v>0.98824593128390592</c:v>
                </c:pt>
                <c:pt idx="1721">
                  <c:v>0.98824593128390592</c:v>
                </c:pt>
                <c:pt idx="1722">
                  <c:v>0.98824593128390592</c:v>
                </c:pt>
                <c:pt idx="1723">
                  <c:v>0.98824593128390592</c:v>
                </c:pt>
                <c:pt idx="1724">
                  <c:v>0.98824593128390592</c:v>
                </c:pt>
                <c:pt idx="1725">
                  <c:v>0.98824593128390592</c:v>
                </c:pt>
                <c:pt idx="1726">
                  <c:v>0.98824593128390592</c:v>
                </c:pt>
                <c:pt idx="1727">
                  <c:v>0.98824593128390592</c:v>
                </c:pt>
                <c:pt idx="1728">
                  <c:v>0.98824593128390592</c:v>
                </c:pt>
                <c:pt idx="1729">
                  <c:v>0.98824593128390592</c:v>
                </c:pt>
                <c:pt idx="1730">
                  <c:v>0.98824593128390592</c:v>
                </c:pt>
                <c:pt idx="1731">
                  <c:v>0.98824593128390592</c:v>
                </c:pt>
                <c:pt idx="1732">
                  <c:v>0.98824593128390592</c:v>
                </c:pt>
                <c:pt idx="1733">
                  <c:v>0.98824593128390592</c:v>
                </c:pt>
                <c:pt idx="1734">
                  <c:v>0.98824593128390592</c:v>
                </c:pt>
                <c:pt idx="1735">
                  <c:v>0.98824593128390592</c:v>
                </c:pt>
                <c:pt idx="1736">
                  <c:v>0.98824593128390592</c:v>
                </c:pt>
                <c:pt idx="1737">
                  <c:v>0.98824593128390592</c:v>
                </c:pt>
                <c:pt idx="1738">
                  <c:v>0.98824593128390592</c:v>
                </c:pt>
                <c:pt idx="1739">
                  <c:v>0.98824593128390592</c:v>
                </c:pt>
                <c:pt idx="1740">
                  <c:v>0.98824593128390592</c:v>
                </c:pt>
                <c:pt idx="1741">
                  <c:v>0.98824593128390592</c:v>
                </c:pt>
                <c:pt idx="1742">
                  <c:v>0.98824593128390592</c:v>
                </c:pt>
                <c:pt idx="1743">
                  <c:v>0.98824593128390592</c:v>
                </c:pt>
                <c:pt idx="1744">
                  <c:v>0.98824593128390592</c:v>
                </c:pt>
                <c:pt idx="1745">
                  <c:v>0.98824593128390592</c:v>
                </c:pt>
                <c:pt idx="1746">
                  <c:v>0.98824593128390592</c:v>
                </c:pt>
                <c:pt idx="1747">
                  <c:v>0.98824593128390592</c:v>
                </c:pt>
                <c:pt idx="1748">
                  <c:v>0.98824593128390592</c:v>
                </c:pt>
                <c:pt idx="1749">
                  <c:v>0.98824593128390592</c:v>
                </c:pt>
                <c:pt idx="1750">
                  <c:v>0.98824593128390592</c:v>
                </c:pt>
                <c:pt idx="1751">
                  <c:v>0.98824593128390592</c:v>
                </c:pt>
                <c:pt idx="1752">
                  <c:v>0.98824593128390592</c:v>
                </c:pt>
                <c:pt idx="1753">
                  <c:v>0.98824593128390592</c:v>
                </c:pt>
                <c:pt idx="1754">
                  <c:v>0.98824593128390592</c:v>
                </c:pt>
                <c:pt idx="1755">
                  <c:v>0.98824593128390592</c:v>
                </c:pt>
                <c:pt idx="1756">
                  <c:v>0.98824593128390592</c:v>
                </c:pt>
                <c:pt idx="1757">
                  <c:v>0.98915009041591317</c:v>
                </c:pt>
                <c:pt idx="1758">
                  <c:v>0.98915009041591317</c:v>
                </c:pt>
                <c:pt idx="1759">
                  <c:v>0.98915009041591317</c:v>
                </c:pt>
                <c:pt idx="1760">
                  <c:v>0.98915009041591317</c:v>
                </c:pt>
                <c:pt idx="1761">
                  <c:v>0.98915009041591317</c:v>
                </c:pt>
                <c:pt idx="1762">
                  <c:v>0.98915009041591317</c:v>
                </c:pt>
                <c:pt idx="1763">
                  <c:v>0.98915009041591317</c:v>
                </c:pt>
                <c:pt idx="1764">
                  <c:v>0.98915009041591317</c:v>
                </c:pt>
                <c:pt idx="1765">
                  <c:v>0.98915009041591317</c:v>
                </c:pt>
                <c:pt idx="1766">
                  <c:v>0.98915009041591317</c:v>
                </c:pt>
                <c:pt idx="1767">
                  <c:v>0.98915009041591317</c:v>
                </c:pt>
                <c:pt idx="1768">
                  <c:v>0.98915009041591317</c:v>
                </c:pt>
                <c:pt idx="1769">
                  <c:v>0.98915009041591317</c:v>
                </c:pt>
                <c:pt idx="1770">
                  <c:v>0.98915009041591317</c:v>
                </c:pt>
                <c:pt idx="1771">
                  <c:v>0.99005424954792043</c:v>
                </c:pt>
                <c:pt idx="1772">
                  <c:v>0.99005424954792043</c:v>
                </c:pt>
                <c:pt idx="1773">
                  <c:v>0.99005424954792043</c:v>
                </c:pt>
                <c:pt idx="1774">
                  <c:v>0.99005424954792043</c:v>
                </c:pt>
                <c:pt idx="1775">
                  <c:v>0.99005424954792043</c:v>
                </c:pt>
                <c:pt idx="1776">
                  <c:v>0.99005424954792043</c:v>
                </c:pt>
                <c:pt idx="1777">
                  <c:v>0.99005424954792043</c:v>
                </c:pt>
                <c:pt idx="1778">
                  <c:v>0.99005424954792043</c:v>
                </c:pt>
                <c:pt idx="1779">
                  <c:v>0.99005424954792043</c:v>
                </c:pt>
                <c:pt idx="1780">
                  <c:v>0.99095840867992768</c:v>
                </c:pt>
                <c:pt idx="1781">
                  <c:v>0.99095840867992768</c:v>
                </c:pt>
                <c:pt idx="1782">
                  <c:v>0.99095840867992768</c:v>
                </c:pt>
                <c:pt idx="1783">
                  <c:v>0.99095840867992768</c:v>
                </c:pt>
                <c:pt idx="1784">
                  <c:v>0.99095840867992768</c:v>
                </c:pt>
                <c:pt idx="1785">
                  <c:v>0.99095840867992768</c:v>
                </c:pt>
                <c:pt idx="1786">
                  <c:v>0.99095840867992768</c:v>
                </c:pt>
                <c:pt idx="1787">
                  <c:v>0.99095840867992768</c:v>
                </c:pt>
                <c:pt idx="1788">
                  <c:v>0.99095840867992768</c:v>
                </c:pt>
                <c:pt idx="1789">
                  <c:v>0.99095840867992768</c:v>
                </c:pt>
                <c:pt idx="1790">
                  <c:v>0.99095840867992768</c:v>
                </c:pt>
                <c:pt idx="1791">
                  <c:v>0.99095840867992768</c:v>
                </c:pt>
                <c:pt idx="1792">
                  <c:v>0.99095840867992768</c:v>
                </c:pt>
                <c:pt idx="1793">
                  <c:v>0.99095840867992768</c:v>
                </c:pt>
                <c:pt idx="1794">
                  <c:v>0.99095840867992768</c:v>
                </c:pt>
                <c:pt idx="1795">
                  <c:v>0.99095840867992768</c:v>
                </c:pt>
                <c:pt idx="1796">
                  <c:v>0.99095840867992768</c:v>
                </c:pt>
                <c:pt idx="1797">
                  <c:v>0.99095840867992768</c:v>
                </c:pt>
                <c:pt idx="1798">
                  <c:v>0.99095840867992768</c:v>
                </c:pt>
                <c:pt idx="1799">
                  <c:v>0.99095840867992768</c:v>
                </c:pt>
                <c:pt idx="1800">
                  <c:v>0.99095840867992768</c:v>
                </c:pt>
                <c:pt idx="1801">
                  <c:v>0.99095840867992768</c:v>
                </c:pt>
                <c:pt idx="1802">
                  <c:v>0.99095840867992768</c:v>
                </c:pt>
                <c:pt idx="1803">
                  <c:v>0.99095840867992768</c:v>
                </c:pt>
                <c:pt idx="1804">
                  <c:v>0.99095840867992768</c:v>
                </c:pt>
                <c:pt idx="1805">
                  <c:v>0.99095840867992768</c:v>
                </c:pt>
                <c:pt idx="1806">
                  <c:v>0.99095840867992768</c:v>
                </c:pt>
                <c:pt idx="1807">
                  <c:v>0.99095840867992768</c:v>
                </c:pt>
                <c:pt idx="1808">
                  <c:v>0.99095840867992768</c:v>
                </c:pt>
                <c:pt idx="1809">
                  <c:v>0.99095840867992768</c:v>
                </c:pt>
                <c:pt idx="1810">
                  <c:v>0.99095840867992768</c:v>
                </c:pt>
                <c:pt idx="1811">
                  <c:v>0.99095840867992768</c:v>
                </c:pt>
                <c:pt idx="1812">
                  <c:v>0.99095840867992768</c:v>
                </c:pt>
                <c:pt idx="1813">
                  <c:v>0.99095840867992768</c:v>
                </c:pt>
                <c:pt idx="1814">
                  <c:v>0.99095840867992768</c:v>
                </c:pt>
                <c:pt idx="1815">
                  <c:v>0.99095840867992768</c:v>
                </c:pt>
                <c:pt idx="1816">
                  <c:v>0.99095840867992768</c:v>
                </c:pt>
                <c:pt idx="1817">
                  <c:v>0.99095840867992768</c:v>
                </c:pt>
                <c:pt idx="1818">
                  <c:v>0.99095840867992768</c:v>
                </c:pt>
                <c:pt idx="1819">
                  <c:v>0.99095840867992768</c:v>
                </c:pt>
                <c:pt idx="1820">
                  <c:v>0.99095840867992768</c:v>
                </c:pt>
                <c:pt idx="1821">
                  <c:v>0.99095840867992768</c:v>
                </c:pt>
                <c:pt idx="1822">
                  <c:v>0.99095840867992768</c:v>
                </c:pt>
                <c:pt idx="1823">
                  <c:v>0.99095840867992768</c:v>
                </c:pt>
                <c:pt idx="1824">
                  <c:v>0.99095840867992768</c:v>
                </c:pt>
                <c:pt idx="1825">
                  <c:v>0.99095840867992768</c:v>
                </c:pt>
                <c:pt idx="1826">
                  <c:v>0.99095840867992768</c:v>
                </c:pt>
                <c:pt idx="1827">
                  <c:v>0.99095840867992768</c:v>
                </c:pt>
                <c:pt idx="1828">
                  <c:v>0.99095840867992768</c:v>
                </c:pt>
                <c:pt idx="1829">
                  <c:v>0.99095840867992768</c:v>
                </c:pt>
                <c:pt idx="1830">
                  <c:v>0.99095840867992768</c:v>
                </c:pt>
                <c:pt idx="1831">
                  <c:v>0.99095840867992768</c:v>
                </c:pt>
                <c:pt idx="1832">
                  <c:v>0.99095840867992768</c:v>
                </c:pt>
                <c:pt idx="1833">
                  <c:v>0.99095840867992768</c:v>
                </c:pt>
                <c:pt idx="1834">
                  <c:v>0.99095840867992768</c:v>
                </c:pt>
                <c:pt idx="1835">
                  <c:v>0.99095840867992768</c:v>
                </c:pt>
                <c:pt idx="1836">
                  <c:v>0.99095840867992768</c:v>
                </c:pt>
                <c:pt idx="1837">
                  <c:v>0.99095840867992768</c:v>
                </c:pt>
                <c:pt idx="1838">
                  <c:v>0.99095840867992768</c:v>
                </c:pt>
                <c:pt idx="1839">
                  <c:v>0.99095840867992768</c:v>
                </c:pt>
                <c:pt idx="1840">
                  <c:v>0.99095840867992768</c:v>
                </c:pt>
                <c:pt idx="1841">
                  <c:v>0.99095840867992768</c:v>
                </c:pt>
                <c:pt idx="1842">
                  <c:v>0.99095840867992768</c:v>
                </c:pt>
                <c:pt idx="1843">
                  <c:v>0.99095840867992768</c:v>
                </c:pt>
                <c:pt idx="1844">
                  <c:v>0.99095840867992768</c:v>
                </c:pt>
                <c:pt idx="1845">
                  <c:v>0.99095840867992768</c:v>
                </c:pt>
                <c:pt idx="1846">
                  <c:v>0.99095840867992768</c:v>
                </c:pt>
                <c:pt idx="1847">
                  <c:v>0.99095840867992768</c:v>
                </c:pt>
                <c:pt idx="1848">
                  <c:v>0.99095840867992768</c:v>
                </c:pt>
                <c:pt idx="1849">
                  <c:v>0.99095840867992768</c:v>
                </c:pt>
                <c:pt idx="1850">
                  <c:v>0.99095840867992768</c:v>
                </c:pt>
                <c:pt idx="1851">
                  <c:v>0.99095840867992768</c:v>
                </c:pt>
                <c:pt idx="1852">
                  <c:v>0.99095840867992768</c:v>
                </c:pt>
                <c:pt idx="1853">
                  <c:v>0.99095840867992768</c:v>
                </c:pt>
                <c:pt idx="1854">
                  <c:v>0.99095840867992768</c:v>
                </c:pt>
                <c:pt idx="1855">
                  <c:v>0.99095840867992768</c:v>
                </c:pt>
                <c:pt idx="1856">
                  <c:v>0.99095840867992768</c:v>
                </c:pt>
                <c:pt idx="1857">
                  <c:v>0.99095840867992768</c:v>
                </c:pt>
                <c:pt idx="1858">
                  <c:v>0.99095840867992768</c:v>
                </c:pt>
                <c:pt idx="1859">
                  <c:v>0.99095840867992768</c:v>
                </c:pt>
                <c:pt idx="1860">
                  <c:v>0.99095840867992768</c:v>
                </c:pt>
                <c:pt idx="1861">
                  <c:v>0.99095840867992768</c:v>
                </c:pt>
                <c:pt idx="1862">
                  <c:v>0.99095840867992768</c:v>
                </c:pt>
                <c:pt idx="1863">
                  <c:v>0.99095840867992768</c:v>
                </c:pt>
                <c:pt idx="1864">
                  <c:v>0.99095840867992768</c:v>
                </c:pt>
                <c:pt idx="1865">
                  <c:v>0.99095840867992768</c:v>
                </c:pt>
                <c:pt idx="1866">
                  <c:v>0.99095840867992768</c:v>
                </c:pt>
                <c:pt idx="1867">
                  <c:v>0.99095840867992768</c:v>
                </c:pt>
                <c:pt idx="1868">
                  <c:v>0.99095840867992768</c:v>
                </c:pt>
                <c:pt idx="1869">
                  <c:v>0.99095840867992768</c:v>
                </c:pt>
                <c:pt idx="1870">
                  <c:v>0.99095840867992768</c:v>
                </c:pt>
                <c:pt idx="1871">
                  <c:v>0.99095840867992768</c:v>
                </c:pt>
                <c:pt idx="1872">
                  <c:v>0.99095840867992768</c:v>
                </c:pt>
                <c:pt idx="1873">
                  <c:v>0.99095840867992768</c:v>
                </c:pt>
                <c:pt idx="1874">
                  <c:v>0.99095840867992768</c:v>
                </c:pt>
                <c:pt idx="1875">
                  <c:v>0.99095840867992768</c:v>
                </c:pt>
                <c:pt idx="1876">
                  <c:v>0.99095840867992768</c:v>
                </c:pt>
                <c:pt idx="1877">
                  <c:v>0.99095840867992768</c:v>
                </c:pt>
                <c:pt idx="1878">
                  <c:v>0.99095840867992768</c:v>
                </c:pt>
                <c:pt idx="1879">
                  <c:v>0.99095840867992768</c:v>
                </c:pt>
                <c:pt idx="1880">
                  <c:v>0.99095840867992768</c:v>
                </c:pt>
                <c:pt idx="1881">
                  <c:v>0.99095840867992768</c:v>
                </c:pt>
                <c:pt idx="1882">
                  <c:v>0.99095840867992768</c:v>
                </c:pt>
                <c:pt idx="1883">
                  <c:v>0.99095840867992768</c:v>
                </c:pt>
                <c:pt idx="1884">
                  <c:v>0.99095840867992768</c:v>
                </c:pt>
                <c:pt idx="1885">
                  <c:v>0.99095840867992768</c:v>
                </c:pt>
                <c:pt idx="1886">
                  <c:v>0.99095840867992768</c:v>
                </c:pt>
                <c:pt idx="1887">
                  <c:v>0.99095840867992768</c:v>
                </c:pt>
                <c:pt idx="1888">
                  <c:v>0.99095840867992768</c:v>
                </c:pt>
                <c:pt idx="1889">
                  <c:v>0.99095840867992768</c:v>
                </c:pt>
                <c:pt idx="1890">
                  <c:v>0.99095840867992768</c:v>
                </c:pt>
                <c:pt idx="1891">
                  <c:v>0.99095840867992768</c:v>
                </c:pt>
                <c:pt idx="1892">
                  <c:v>0.99095840867992768</c:v>
                </c:pt>
                <c:pt idx="1893">
                  <c:v>0.99095840867992768</c:v>
                </c:pt>
                <c:pt idx="1894">
                  <c:v>0.99095840867992768</c:v>
                </c:pt>
                <c:pt idx="1895">
                  <c:v>0.99095840867992768</c:v>
                </c:pt>
                <c:pt idx="1896">
                  <c:v>0.99095840867992768</c:v>
                </c:pt>
                <c:pt idx="1897">
                  <c:v>0.99095840867992768</c:v>
                </c:pt>
                <c:pt idx="1898">
                  <c:v>0.99095840867992768</c:v>
                </c:pt>
                <c:pt idx="1899">
                  <c:v>0.99095840867992768</c:v>
                </c:pt>
                <c:pt idx="1900">
                  <c:v>0.99095840867992768</c:v>
                </c:pt>
                <c:pt idx="1901">
                  <c:v>0.99095840867992768</c:v>
                </c:pt>
                <c:pt idx="1902">
                  <c:v>0.99095840867992768</c:v>
                </c:pt>
                <c:pt idx="1903">
                  <c:v>0.99095840867992768</c:v>
                </c:pt>
                <c:pt idx="1904">
                  <c:v>0.99095840867992768</c:v>
                </c:pt>
                <c:pt idx="1905">
                  <c:v>0.99095840867992768</c:v>
                </c:pt>
                <c:pt idx="1906">
                  <c:v>0.99095840867992768</c:v>
                </c:pt>
                <c:pt idx="1907">
                  <c:v>0.99095840867992768</c:v>
                </c:pt>
                <c:pt idx="1908">
                  <c:v>0.99095840867992768</c:v>
                </c:pt>
                <c:pt idx="1909">
                  <c:v>0.99095840867992768</c:v>
                </c:pt>
                <c:pt idx="1910">
                  <c:v>0.99095840867992768</c:v>
                </c:pt>
                <c:pt idx="1911">
                  <c:v>0.99095840867992768</c:v>
                </c:pt>
                <c:pt idx="1912">
                  <c:v>0.99095840867992768</c:v>
                </c:pt>
                <c:pt idx="1913">
                  <c:v>0.99095840867992768</c:v>
                </c:pt>
                <c:pt idx="1914">
                  <c:v>0.99095840867992768</c:v>
                </c:pt>
                <c:pt idx="1915">
                  <c:v>0.99095840867992768</c:v>
                </c:pt>
                <c:pt idx="1916">
                  <c:v>0.99095840867992768</c:v>
                </c:pt>
                <c:pt idx="1917">
                  <c:v>0.99095840867992768</c:v>
                </c:pt>
                <c:pt idx="1918">
                  <c:v>0.99095840867992768</c:v>
                </c:pt>
                <c:pt idx="1919">
                  <c:v>0.99095840867992768</c:v>
                </c:pt>
                <c:pt idx="1920">
                  <c:v>0.99095840867992768</c:v>
                </c:pt>
                <c:pt idx="1921">
                  <c:v>0.99095840867992768</c:v>
                </c:pt>
                <c:pt idx="1922">
                  <c:v>0.99095840867992768</c:v>
                </c:pt>
                <c:pt idx="1923">
                  <c:v>0.99095840867992768</c:v>
                </c:pt>
                <c:pt idx="1924">
                  <c:v>0.99095840867992768</c:v>
                </c:pt>
                <c:pt idx="1925">
                  <c:v>0.99095840867992768</c:v>
                </c:pt>
                <c:pt idx="1926">
                  <c:v>0.99095840867992768</c:v>
                </c:pt>
                <c:pt idx="1927">
                  <c:v>0.99095840867992768</c:v>
                </c:pt>
                <c:pt idx="1928">
                  <c:v>0.99095840867992768</c:v>
                </c:pt>
                <c:pt idx="1929">
                  <c:v>0.99095840867992768</c:v>
                </c:pt>
                <c:pt idx="1930">
                  <c:v>0.99095840867992768</c:v>
                </c:pt>
                <c:pt idx="1931">
                  <c:v>0.99095840867992768</c:v>
                </c:pt>
                <c:pt idx="1932">
                  <c:v>0.99095840867992768</c:v>
                </c:pt>
                <c:pt idx="1933">
                  <c:v>0.99095840867992768</c:v>
                </c:pt>
                <c:pt idx="1934">
                  <c:v>0.99095840867992768</c:v>
                </c:pt>
                <c:pt idx="1935">
                  <c:v>0.99095840867992768</c:v>
                </c:pt>
                <c:pt idx="1936">
                  <c:v>0.99095840867992768</c:v>
                </c:pt>
                <c:pt idx="1937">
                  <c:v>0.99095840867992768</c:v>
                </c:pt>
                <c:pt idx="1938">
                  <c:v>0.99095840867992768</c:v>
                </c:pt>
                <c:pt idx="1939">
                  <c:v>0.99095840867992768</c:v>
                </c:pt>
                <c:pt idx="1940">
                  <c:v>0.99095840867992768</c:v>
                </c:pt>
                <c:pt idx="1941">
                  <c:v>0.99095840867992768</c:v>
                </c:pt>
                <c:pt idx="1942">
                  <c:v>0.99095840867992768</c:v>
                </c:pt>
                <c:pt idx="1943">
                  <c:v>0.99095840867992768</c:v>
                </c:pt>
                <c:pt idx="1944">
                  <c:v>0.99095840867992768</c:v>
                </c:pt>
                <c:pt idx="1945">
                  <c:v>0.99095840867992768</c:v>
                </c:pt>
                <c:pt idx="1946">
                  <c:v>0.99095840867992768</c:v>
                </c:pt>
                <c:pt idx="1947">
                  <c:v>0.99095840867992768</c:v>
                </c:pt>
                <c:pt idx="1948">
                  <c:v>0.99095840867992768</c:v>
                </c:pt>
                <c:pt idx="1949">
                  <c:v>0.99095840867992768</c:v>
                </c:pt>
                <c:pt idx="1950">
                  <c:v>0.99095840867992768</c:v>
                </c:pt>
                <c:pt idx="1951">
                  <c:v>0.99095840867992768</c:v>
                </c:pt>
                <c:pt idx="1952">
                  <c:v>0.99095840867992768</c:v>
                </c:pt>
                <c:pt idx="1953">
                  <c:v>0.99095840867992768</c:v>
                </c:pt>
                <c:pt idx="1954">
                  <c:v>0.99095840867992768</c:v>
                </c:pt>
                <c:pt idx="1955">
                  <c:v>0.99095840867992768</c:v>
                </c:pt>
                <c:pt idx="1956">
                  <c:v>0.99095840867992768</c:v>
                </c:pt>
                <c:pt idx="1957">
                  <c:v>0.99095840867992768</c:v>
                </c:pt>
                <c:pt idx="1958">
                  <c:v>0.99095840867992768</c:v>
                </c:pt>
                <c:pt idx="1959">
                  <c:v>0.99095840867992768</c:v>
                </c:pt>
                <c:pt idx="1960">
                  <c:v>0.99095840867992768</c:v>
                </c:pt>
                <c:pt idx="1961">
                  <c:v>0.99095840867992768</c:v>
                </c:pt>
                <c:pt idx="1962">
                  <c:v>0.99095840867992768</c:v>
                </c:pt>
                <c:pt idx="1963">
                  <c:v>0.99095840867992768</c:v>
                </c:pt>
                <c:pt idx="1964">
                  <c:v>0.99095840867992768</c:v>
                </c:pt>
                <c:pt idx="1965">
                  <c:v>0.99095840867992768</c:v>
                </c:pt>
                <c:pt idx="1966">
                  <c:v>0.99095840867992768</c:v>
                </c:pt>
                <c:pt idx="1967">
                  <c:v>0.99095840867992768</c:v>
                </c:pt>
                <c:pt idx="1968">
                  <c:v>0.99095840867992768</c:v>
                </c:pt>
                <c:pt idx="1969">
                  <c:v>0.99095840867992768</c:v>
                </c:pt>
                <c:pt idx="1970">
                  <c:v>0.99095840867992768</c:v>
                </c:pt>
                <c:pt idx="1971">
                  <c:v>0.99095840867992768</c:v>
                </c:pt>
                <c:pt idx="1972">
                  <c:v>0.99095840867992768</c:v>
                </c:pt>
                <c:pt idx="1973">
                  <c:v>0.99095840867992768</c:v>
                </c:pt>
                <c:pt idx="1974">
                  <c:v>0.99095840867992768</c:v>
                </c:pt>
                <c:pt idx="1975">
                  <c:v>0.99095840867992768</c:v>
                </c:pt>
                <c:pt idx="1976">
                  <c:v>0.99095840867992768</c:v>
                </c:pt>
                <c:pt idx="1977">
                  <c:v>0.99095840867992768</c:v>
                </c:pt>
                <c:pt idx="1978">
                  <c:v>0.99095840867992768</c:v>
                </c:pt>
                <c:pt idx="1979">
                  <c:v>0.99095840867992768</c:v>
                </c:pt>
                <c:pt idx="1980">
                  <c:v>0.99095840867992768</c:v>
                </c:pt>
                <c:pt idx="1981">
                  <c:v>0.99095840867992768</c:v>
                </c:pt>
                <c:pt idx="1982">
                  <c:v>0.99095840867992768</c:v>
                </c:pt>
                <c:pt idx="1983">
                  <c:v>0.99095840867992768</c:v>
                </c:pt>
                <c:pt idx="1984">
                  <c:v>0.99095840867992768</c:v>
                </c:pt>
                <c:pt idx="1985">
                  <c:v>0.99095840867992768</c:v>
                </c:pt>
                <c:pt idx="1986">
                  <c:v>0.99186256781193494</c:v>
                </c:pt>
                <c:pt idx="1987">
                  <c:v>0.99186256781193494</c:v>
                </c:pt>
                <c:pt idx="1988">
                  <c:v>0.99186256781193494</c:v>
                </c:pt>
                <c:pt idx="1989">
                  <c:v>0.99276672694394208</c:v>
                </c:pt>
                <c:pt idx="1990">
                  <c:v>0.99276672694394208</c:v>
                </c:pt>
                <c:pt idx="1991">
                  <c:v>0.99276672694394208</c:v>
                </c:pt>
                <c:pt idx="1992">
                  <c:v>0.99276672694394208</c:v>
                </c:pt>
                <c:pt idx="1993">
                  <c:v>0.99276672694394208</c:v>
                </c:pt>
                <c:pt idx="1994">
                  <c:v>0.99276672694394208</c:v>
                </c:pt>
                <c:pt idx="1995">
                  <c:v>0.99276672694394208</c:v>
                </c:pt>
                <c:pt idx="1996">
                  <c:v>0.99276672694394208</c:v>
                </c:pt>
                <c:pt idx="1997">
                  <c:v>0.99276672694394208</c:v>
                </c:pt>
                <c:pt idx="1998">
                  <c:v>0.99276672694394208</c:v>
                </c:pt>
                <c:pt idx="1999">
                  <c:v>0.99276672694394208</c:v>
                </c:pt>
                <c:pt idx="2000">
                  <c:v>0.99276672694394208</c:v>
                </c:pt>
                <c:pt idx="2001">
                  <c:v>0.99276672694394208</c:v>
                </c:pt>
                <c:pt idx="2002">
                  <c:v>0.99276672694394208</c:v>
                </c:pt>
                <c:pt idx="2003">
                  <c:v>0.99276672694394208</c:v>
                </c:pt>
                <c:pt idx="2004">
                  <c:v>0.99276672694394208</c:v>
                </c:pt>
                <c:pt idx="2005">
                  <c:v>0.99276672694394208</c:v>
                </c:pt>
                <c:pt idx="2006">
                  <c:v>0.99276672694394208</c:v>
                </c:pt>
                <c:pt idx="2007">
                  <c:v>0.99276672694394208</c:v>
                </c:pt>
                <c:pt idx="2008">
                  <c:v>0.99276672694394208</c:v>
                </c:pt>
                <c:pt idx="2009">
                  <c:v>0.99276672694394208</c:v>
                </c:pt>
                <c:pt idx="2010">
                  <c:v>0.99276672694394208</c:v>
                </c:pt>
                <c:pt idx="2011">
                  <c:v>0.99276672694394208</c:v>
                </c:pt>
                <c:pt idx="2012">
                  <c:v>0.99276672694394208</c:v>
                </c:pt>
                <c:pt idx="2013">
                  <c:v>0.99276672694394208</c:v>
                </c:pt>
                <c:pt idx="2014">
                  <c:v>0.99276672694394208</c:v>
                </c:pt>
                <c:pt idx="2015">
                  <c:v>0.99276672694394208</c:v>
                </c:pt>
                <c:pt idx="2016">
                  <c:v>0.99276672694394208</c:v>
                </c:pt>
                <c:pt idx="2017">
                  <c:v>0.99276672694394208</c:v>
                </c:pt>
                <c:pt idx="2018">
                  <c:v>0.99276672694394208</c:v>
                </c:pt>
                <c:pt idx="2019">
                  <c:v>0.99276672694394208</c:v>
                </c:pt>
                <c:pt idx="2020">
                  <c:v>0.99276672694394208</c:v>
                </c:pt>
                <c:pt idx="2021">
                  <c:v>0.99276672694394208</c:v>
                </c:pt>
                <c:pt idx="2022">
                  <c:v>0.99276672694394208</c:v>
                </c:pt>
                <c:pt idx="2023">
                  <c:v>0.99276672694394208</c:v>
                </c:pt>
                <c:pt idx="2024">
                  <c:v>0.99276672694394208</c:v>
                </c:pt>
                <c:pt idx="2025">
                  <c:v>0.99276672694394208</c:v>
                </c:pt>
                <c:pt idx="2026">
                  <c:v>0.99276672694394208</c:v>
                </c:pt>
                <c:pt idx="2027">
                  <c:v>0.99276672694394208</c:v>
                </c:pt>
                <c:pt idx="2028">
                  <c:v>0.99276672694394208</c:v>
                </c:pt>
                <c:pt idx="2029">
                  <c:v>0.99276672694394208</c:v>
                </c:pt>
                <c:pt idx="2030">
                  <c:v>0.99276672694394208</c:v>
                </c:pt>
                <c:pt idx="2031">
                  <c:v>0.99276672694394208</c:v>
                </c:pt>
                <c:pt idx="2032">
                  <c:v>0.99276672694394208</c:v>
                </c:pt>
                <c:pt idx="2033">
                  <c:v>0.99276672694394208</c:v>
                </c:pt>
                <c:pt idx="2034">
                  <c:v>0.99276672694394208</c:v>
                </c:pt>
                <c:pt idx="2035">
                  <c:v>0.99276672694394208</c:v>
                </c:pt>
                <c:pt idx="2036">
                  <c:v>0.99276672694394208</c:v>
                </c:pt>
                <c:pt idx="2037">
                  <c:v>0.99276672694394208</c:v>
                </c:pt>
                <c:pt idx="2038">
                  <c:v>0.99276672694394208</c:v>
                </c:pt>
                <c:pt idx="2039">
                  <c:v>0.99276672694394208</c:v>
                </c:pt>
                <c:pt idx="2040">
                  <c:v>0.99276672694394208</c:v>
                </c:pt>
                <c:pt idx="2041">
                  <c:v>0.99276672694394208</c:v>
                </c:pt>
                <c:pt idx="2042">
                  <c:v>0.99276672694394208</c:v>
                </c:pt>
                <c:pt idx="2043">
                  <c:v>0.99276672694394208</c:v>
                </c:pt>
                <c:pt idx="2044">
                  <c:v>0.99276672694394208</c:v>
                </c:pt>
                <c:pt idx="2045">
                  <c:v>0.99276672694394208</c:v>
                </c:pt>
                <c:pt idx="2046">
                  <c:v>0.99276672694394208</c:v>
                </c:pt>
                <c:pt idx="2047">
                  <c:v>0.99276672694394208</c:v>
                </c:pt>
                <c:pt idx="2048">
                  <c:v>0.99276672694394208</c:v>
                </c:pt>
                <c:pt idx="2049">
                  <c:v>0.99276672694394208</c:v>
                </c:pt>
                <c:pt idx="2050">
                  <c:v>0.99276672694394208</c:v>
                </c:pt>
                <c:pt idx="2051">
                  <c:v>0.99276672694394208</c:v>
                </c:pt>
                <c:pt idx="2052">
                  <c:v>0.99276672694394208</c:v>
                </c:pt>
                <c:pt idx="2053">
                  <c:v>0.99276672694394208</c:v>
                </c:pt>
                <c:pt idx="2054">
                  <c:v>0.99276672694394208</c:v>
                </c:pt>
                <c:pt idx="2055">
                  <c:v>0.99276672694394208</c:v>
                </c:pt>
                <c:pt idx="2056">
                  <c:v>0.99276672694394208</c:v>
                </c:pt>
                <c:pt idx="2057">
                  <c:v>0.99276672694394208</c:v>
                </c:pt>
                <c:pt idx="2058">
                  <c:v>0.99276672694394208</c:v>
                </c:pt>
                <c:pt idx="2059">
                  <c:v>0.99276672694394208</c:v>
                </c:pt>
                <c:pt idx="2060">
                  <c:v>0.99276672694394208</c:v>
                </c:pt>
                <c:pt idx="2061">
                  <c:v>0.99276672694394208</c:v>
                </c:pt>
                <c:pt idx="2062">
                  <c:v>0.99276672694394208</c:v>
                </c:pt>
                <c:pt idx="2063">
                  <c:v>0.99367088607594933</c:v>
                </c:pt>
                <c:pt idx="2064">
                  <c:v>0.99367088607594933</c:v>
                </c:pt>
                <c:pt idx="2065">
                  <c:v>0.99367088607594933</c:v>
                </c:pt>
                <c:pt idx="2066">
                  <c:v>0.99367088607594933</c:v>
                </c:pt>
                <c:pt idx="2067">
                  <c:v>0.99367088607594933</c:v>
                </c:pt>
                <c:pt idx="2068">
                  <c:v>0.99367088607594933</c:v>
                </c:pt>
                <c:pt idx="2069">
                  <c:v>0.99367088607594933</c:v>
                </c:pt>
                <c:pt idx="2070">
                  <c:v>0.99367088607594933</c:v>
                </c:pt>
                <c:pt idx="2071">
                  <c:v>0.99367088607594933</c:v>
                </c:pt>
                <c:pt idx="2072">
                  <c:v>0.99367088607594933</c:v>
                </c:pt>
                <c:pt idx="2073">
                  <c:v>0.99367088607594933</c:v>
                </c:pt>
                <c:pt idx="2074">
                  <c:v>0.99367088607594933</c:v>
                </c:pt>
                <c:pt idx="2075">
                  <c:v>0.99367088607594933</c:v>
                </c:pt>
                <c:pt idx="2076">
                  <c:v>0.99367088607594933</c:v>
                </c:pt>
                <c:pt idx="2077">
                  <c:v>0.99367088607594933</c:v>
                </c:pt>
                <c:pt idx="2078">
                  <c:v>0.99367088607594933</c:v>
                </c:pt>
                <c:pt idx="2079">
                  <c:v>0.99367088607594933</c:v>
                </c:pt>
                <c:pt idx="2080">
                  <c:v>0.99367088607594933</c:v>
                </c:pt>
                <c:pt idx="2081">
                  <c:v>0.99367088607594933</c:v>
                </c:pt>
                <c:pt idx="2082">
                  <c:v>0.99367088607594933</c:v>
                </c:pt>
                <c:pt idx="2083">
                  <c:v>0.99367088607594933</c:v>
                </c:pt>
                <c:pt idx="2084">
                  <c:v>0.99367088607594933</c:v>
                </c:pt>
                <c:pt idx="2085">
                  <c:v>0.99367088607594933</c:v>
                </c:pt>
                <c:pt idx="2086">
                  <c:v>0.99367088607594933</c:v>
                </c:pt>
                <c:pt idx="2087">
                  <c:v>0.99367088607594933</c:v>
                </c:pt>
                <c:pt idx="2088">
                  <c:v>0.99367088607594933</c:v>
                </c:pt>
                <c:pt idx="2089">
                  <c:v>0.99367088607594933</c:v>
                </c:pt>
                <c:pt idx="2090">
                  <c:v>0.99367088607594933</c:v>
                </c:pt>
                <c:pt idx="2091">
                  <c:v>0.99367088607594933</c:v>
                </c:pt>
                <c:pt idx="2092">
                  <c:v>0.99367088607594933</c:v>
                </c:pt>
                <c:pt idx="2093">
                  <c:v>0.99367088607594933</c:v>
                </c:pt>
                <c:pt idx="2094">
                  <c:v>0.99367088607594933</c:v>
                </c:pt>
                <c:pt idx="2095">
                  <c:v>0.99367088607594933</c:v>
                </c:pt>
                <c:pt idx="2096">
                  <c:v>0.99367088607594933</c:v>
                </c:pt>
                <c:pt idx="2097">
                  <c:v>0.99367088607594933</c:v>
                </c:pt>
                <c:pt idx="2098">
                  <c:v>0.99367088607594933</c:v>
                </c:pt>
                <c:pt idx="2099">
                  <c:v>0.99367088607594933</c:v>
                </c:pt>
                <c:pt idx="2100">
                  <c:v>0.99367088607594933</c:v>
                </c:pt>
                <c:pt idx="2101">
                  <c:v>0.99367088607594933</c:v>
                </c:pt>
                <c:pt idx="2102">
                  <c:v>0.99367088607594933</c:v>
                </c:pt>
                <c:pt idx="2103">
                  <c:v>0.99367088607594933</c:v>
                </c:pt>
                <c:pt idx="2104">
                  <c:v>0.99367088607594933</c:v>
                </c:pt>
                <c:pt idx="2105">
                  <c:v>0.99367088607594933</c:v>
                </c:pt>
                <c:pt idx="2106">
                  <c:v>0.99367088607594933</c:v>
                </c:pt>
                <c:pt idx="2107">
                  <c:v>0.99367088607594933</c:v>
                </c:pt>
                <c:pt idx="2108">
                  <c:v>0.99367088607594933</c:v>
                </c:pt>
                <c:pt idx="2109">
                  <c:v>0.99367088607594933</c:v>
                </c:pt>
                <c:pt idx="2110">
                  <c:v>0.99367088607594933</c:v>
                </c:pt>
                <c:pt idx="2111">
                  <c:v>0.99367088607594933</c:v>
                </c:pt>
                <c:pt idx="2112">
                  <c:v>0.99367088607594933</c:v>
                </c:pt>
                <c:pt idx="2113">
                  <c:v>0.99367088607594933</c:v>
                </c:pt>
                <c:pt idx="2114">
                  <c:v>0.99367088607594933</c:v>
                </c:pt>
                <c:pt idx="2115">
                  <c:v>0.99367088607594933</c:v>
                </c:pt>
                <c:pt idx="2116">
                  <c:v>0.99367088607594933</c:v>
                </c:pt>
                <c:pt idx="2117">
                  <c:v>0.99367088607594933</c:v>
                </c:pt>
                <c:pt idx="2118">
                  <c:v>0.99367088607594933</c:v>
                </c:pt>
                <c:pt idx="2119">
                  <c:v>0.99367088607594933</c:v>
                </c:pt>
                <c:pt idx="2120">
                  <c:v>0.99367088607594933</c:v>
                </c:pt>
                <c:pt idx="2121">
                  <c:v>0.99367088607594933</c:v>
                </c:pt>
                <c:pt idx="2122">
                  <c:v>0.99367088607594933</c:v>
                </c:pt>
                <c:pt idx="2123">
                  <c:v>0.99367088607594933</c:v>
                </c:pt>
                <c:pt idx="2124">
                  <c:v>0.99367088607594933</c:v>
                </c:pt>
                <c:pt idx="2125">
                  <c:v>0.99367088607594933</c:v>
                </c:pt>
                <c:pt idx="2126">
                  <c:v>0.99367088607594933</c:v>
                </c:pt>
                <c:pt idx="2127">
                  <c:v>0.99367088607594933</c:v>
                </c:pt>
                <c:pt idx="2128">
                  <c:v>0.99367088607594933</c:v>
                </c:pt>
                <c:pt idx="2129">
                  <c:v>0.99367088607594933</c:v>
                </c:pt>
                <c:pt idx="2130">
                  <c:v>0.99367088607594933</c:v>
                </c:pt>
                <c:pt idx="2131">
                  <c:v>0.99367088607594933</c:v>
                </c:pt>
                <c:pt idx="2132">
                  <c:v>0.99367088607594933</c:v>
                </c:pt>
                <c:pt idx="2133">
                  <c:v>0.99367088607594933</c:v>
                </c:pt>
                <c:pt idx="2134">
                  <c:v>0.99367088607594933</c:v>
                </c:pt>
                <c:pt idx="2135">
                  <c:v>0.99367088607594933</c:v>
                </c:pt>
                <c:pt idx="2136">
                  <c:v>0.99367088607594933</c:v>
                </c:pt>
                <c:pt idx="2137">
                  <c:v>0.99367088607594933</c:v>
                </c:pt>
                <c:pt idx="2138">
                  <c:v>0.99367088607594933</c:v>
                </c:pt>
                <c:pt idx="2139">
                  <c:v>0.99367088607594933</c:v>
                </c:pt>
                <c:pt idx="2140">
                  <c:v>0.99367088607594933</c:v>
                </c:pt>
                <c:pt idx="2141">
                  <c:v>0.99367088607594933</c:v>
                </c:pt>
                <c:pt idx="2142">
                  <c:v>0.99367088607594933</c:v>
                </c:pt>
                <c:pt idx="2143">
                  <c:v>0.99367088607594933</c:v>
                </c:pt>
                <c:pt idx="2144">
                  <c:v>0.99367088607594933</c:v>
                </c:pt>
                <c:pt idx="2145">
                  <c:v>0.99367088607594933</c:v>
                </c:pt>
                <c:pt idx="2146">
                  <c:v>0.99367088607594933</c:v>
                </c:pt>
                <c:pt idx="2147">
                  <c:v>0.99367088607594933</c:v>
                </c:pt>
                <c:pt idx="2148">
                  <c:v>0.99367088607594933</c:v>
                </c:pt>
                <c:pt idx="2149">
                  <c:v>0.99367088607594933</c:v>
                </c:pt>
                <c:pt idx="2150">
                  <c:v>0.99367088607594933</c:v>
                </c:pt>
                <c:pt idx="2151">
                  <c:v>0.99367088607594933</c:v>
                </c:pt>
                <c:pt idx="2152">
                  <c:v>0.99367088607594933</c:v>
                </c:pt>
                <c:pt idx="2153">
                  <c:v>0.99367088607594933</c:v>
                </c:pt>
                <c:pt idx="2154">
                  <c:v>0.99367088607594933</c:v>
                </c:pt>
                <c:pt idx="2155">
                  <c:v>0.99367088607594933</c:v>
                </c:pt>
                <c:pt idx="2156">
                  <c:v>0.99367088607594933</c:v>
                </c:pt>
                <c:pt idx="2157">
                  <c:v>0.99367088607594933</c:v>
                </c:pt>
                <c:pt idx="2158">
                  <c:v>0.99367088607594933</c:v>
                </c:pt>
                <c:pt idx="2159">
                  <c:v>0.99367088607594933</c:v>
                </c:pt>
                <c:pt idx="2160">
                  <c:v>0.99367088607594933</c:v>
                </c:pt>
                <c:pt idx="2161">
                  <c:v>0.99367088607594933</c:v>
                </c:pt>
                <c:pt idx="2162">
                  <c:v>0.99367088607594933</c:v>
                </c:pt>
                <c:pt idx="2163">
                  <c:v>0.99367088607594933</c:v>
                </c:pt>
                <c:pt idx="2164">
                  <c:v>0.99367088607594933</c:v>
                </c:pt>
                <c:pt idx="2165">
                  <c:v>0.99367088607594933</c:v>
                </c:pt>
                <c:pt idx="2166">
                  <c:v>0.99367088607594933</c:v>
                </c:pt>
                <c:pt idx="2167">
                  <c:v>0.99367088607594933</c:v>
                </c:pt>
                <c:pt idx="2168">
                  <c:v>0.99367088607594933</c:v>
                </c:pt>
                <c:pt idx="2169">
                  <c:v>0.99367088607594933</c:v>
                </c:pt>
                <c:pt idx="2170">
                  <c:v>0.99367088607594933</c:v>
                </c:pt>
                <c:pt idx="2171">
                  <c:v>0.99367088607594933</c:v>
                </c:pt>
                <c:pt idx="2172">
                  <c:v>0.99367088607594933</c:v>
                </c:pt>
                <c:pt idx="2173">
                  <c:v>0.99457504520795659</c:v>
                </c:pt>
                <c:pt idx="2174">
                  <c:v>0.99457504520795659</c:v>
                </c:pt>
                <c:pt idx="2175">
                  <c:v>0.99457504520795659</c:v>
                </c:pt>
                <c:pt idx="2176">
                  <c:v>0.99457504520795659</c:v>
                </c:pt>
                <c:pt idx="2177">
                  <c:v>0.99457504520795659</c:v>
                </c:pt>
                <c:pt idx="2178">
                  <c:v>0.99457504520795659</c:v>
                </c:pt>
                <c:pt idx="2179">
                  <c:v>0.99457504520795659</c:v>
                </c:pt>
                <c:pt idx="2180">
                  <c:v>0.99457504520795659</c:v>
                </c:pt>
                <c:pt idx="2181">
                  <c:v>0.99457504520795659</c:v>
                </c:pt>
                <c:pt idx="2182">
                  <c:v>0.99457504520795659</c:v>
                </c:pt>
                <c:pt idx="2183">
                  <c:v>0.99457504520795659</c:v>
                </c:pt>
                <c:pt idx="2184">
                  <c:v>0.99457504520795659</c:v>
                </c:pt>
                <c:pt idx="2185">
                  <c:v>0.99457504520795659</c:v>
                </c:pt>
                <c:pt idx="2186">
                  <c:v>0.99457504520795659</c:v>
                </c:pt>
                <c:pt idx="2187">
                  <c:v>0.99457504520795659</c:v>
                </c:pt>
                <c:pt idx="2188">
                  <c:v>0.99457504520795659</c:v>
                </c:pt>
                <c:pt idx="2189">
                  <c:v>0.99457504520795659</c:v>
                </c:pt>
                <c:pt idx="2190">
                  <c:v>0.99457504520795659</c:v>
                </c:pt>
                <c:pt idx="2191">
                  <c:v>0.99457504520795659</c:v>
                </c:pt>
                <c:pt idx="2192">
                  <c:v>0.99457504520795659</c:v>
                </c:pt>
                <c:pt idx="2193">
                  <c:v>0.99457504520795659</c:v>
                </c:pt>
                <c:pt idx="2194">
                  <c:v>0.99457504520795659</c:v>
                </c:pt>
                <c:pt idx="2195">
                  <c:v>0.99457504520795659</c:v>
                </c:pt>
                <c:pt idx="2196">
                  <c:v>0.99457504520795659</c:v>
                </c:pt>
                <c:pt idx="2197">
                  <c:v>0.99457504520795659</c:v>
                </c:pt>
                <c:pt idx="2198">
                  <c:v>0.99457504520795659</c:v>
                </c:pt>
                <c:pt idx="2199">
                  <c:v>0.99457504520795659</c:v>
                </c:pt>
                <c:pt idx="2200">
                  <c:v>0.99457504520795659</c:v>
                </c:pt>
                <c:pt idx="2201">
                  <c:v>0.99457504520795659</c:v>
                </c:pt>
                <c:pt idx="2202">
                  <c:v>0.99457504520795659</c:v>
                </c:pt>
                <c:pt idx="2203">
                  <c:v>0.99457504520795659</c:v>
                </c:pt>
                <c:pt idx="2204">
                  <c:v>0.99457504520795659</c:v>
                </c:pt>
                <c:pt idx="2205">
                  <c:v>0.99457504520795659</c:v>
                </c:pt>
                <c:pt idx="2206">
                  <c:v>0.99457504520795659</c:v>
                </c:pt>
                <c:pt idx="2207">
                  <c:v>0.99457504520795659</c:v>
                </c:pt>
                <c:pt idx="2208">
                  <c:v>0.99457504520795659</c:v>
                </c:pt>
                <c:pt idx="2209">
                  <c:v>0.99457504520795659</c:v>
                </c:pt>
                <c:pt idx="2210">
                  <c:v>0.99457504520795659</c:v>
                </c:pt>
                <c:pt idx="2211">
                  <c:v>0.99457504520795659</c:v>
                </c:pt>
                <c:pt idx="2212">
                  <c:v>0.99457504520795659</c:v>
                </c:pt>
                <c:pt idx="2213">
                  <c:v>0.99457504520795659</c:v>
                </c:pt>
                <c:pt idx="2214">
                  <c:v>0.99457504520795659</c:v>
                </c:pt>
                <c:pt idx="2215">
                  <c:v>0.99457504520795659</c:v>
                </c:pt>
                <c:pt idx="2216">
                  <c:v>0.99457504520795659</c:v>
                </c:pt>
                <c:pt idx="2217">
                  <c:v>0.99457504520795659</c:v>
                </c:pt>
                <c:pt idx="2218">
                  <c:v>0.99457504520795659</c:v>
                </c:pt>
                <c:pt idx="2219">
                  <c:v>0.99457504520795659</c:v>
                </c:pt>
                <c:pt idx="2220">
                  <c:v>0.99457504520795659</c:v>
                </c:pt>
                <c:pt idx="2221">
                  <c:v>0.99457504520795659</c:v>
                </c:pt>
                <c:pt idx="2222">
                  <c:v>0.99457504520795659</c:v>
                </c:pt>
                <c:pt idx="2223">
                  <c:v>0.99457504520795659</c:v>
                </c:pt>
                <c:pt idx="2224">
                  <c:v>0.99457504520795659</c:v>
                </c:pt>
                <c:pt idx="2225">
                  <c:v>0.99457504520795659</c:v>
                </c:pt>
                <c:pt idx="2226">
                  <c:v>0.99457504520795659</c:v>
                </c:pt>
                <c:pt idx="2227">
                  <c:v>0.99457504520795659</c:v>
                </c:pt>
                <c:pt idx="2228">
                  <c:v>0.99457504520795659</c:v>
                </c:pt>
                <c:pt idx="2229">
                  <c:v>0.99457504520795659</c:v>
                </c:pt>
                <c:pt idx="2230">
                  <c:v>0.99457504520795659</c:v>
                </c:pt>
                <c:pt idx="2231">
                  <c:v>0.99457504520795659</c:v>
                </c:pt>
                <c:pt idx="2232">
                  <c:v>0.99457504520795659</c:v>
                </c:pt>
                <c:pt idx="2233">
                  <c:v>0.99457504520795659</c:v>
                </c:pt>
                <c:pt idx="2234">
                  <c:v>0.99457504520795659</c:v>
                </c:pt>
                <c:pt idx="2235">
                  <c:v>0.99457504520795659</c:v>
                </c:pt>
                <c:pt idx="2236">
                  <c:v>0.99457504520795659</c:v>
                </c:pt>
                <c:pt idx="2237">
                  <c:v>0.99457504520795659</c:v>
                </c:pt>
                <c:pt idx="2238">
                  <c:v>0.99457504520795659</c:v>
                </c:pt>
                <c:pt idx="2239">
                  <c:v>0.99457504520795659</c:v>
                </c:pt>
                <c:pt idx="2240">
                  <c:v>0.99457504520795659</c:v>
                </c:pt>
                <c:pt idx="2241">
                  <c:v>0.99547920433996384</c:v>
                </c:pt>
                <c:pt idx="2242">
                  <c:v>0.99547920433996384</c:v>
                </c:pt>
                <c:pt idx="2243">
                  <c:v>0.99547920433996384</c:v>
                </c:pt>
                <c:pt idx="2244">
                  <c:v>0.99547920433996384</c:v>
                </c:pt>
                <c:pt idx="2245">
                  <c:v>0.99547920433996384</c:v>
                </c:pt>
                <c:pt idx="2246">
                  <c:v>0.99547920433996384</c:v>
                </c:pt>
                <c:pt idx="2247">
                  <c:v>0.99547920433996384</c:v>
                </c:pt>
                <c:pt idx="2248">
                  <c:v>0.99547920433996384</c:v>
                </c:pt>
                <c:pt idx="2249">
                  <c:v>0.99547920433996384</c:v>
                </c:pt>
                <c:pt idx="2250">
                  <c:v>0.99547920433996384</c:v>
                </c:pt>
                <c:pt idx="2251">
                  <c:v>0.99547920433996384</c:v>
                </c:pt>
                <c:pt idx="2252">
                  <c:v>0.99547920433996384</c:v>
                </c:pt>
                <c:pt idx="2253">
                  <c:v>0.99547920433996384</c:v>
                </c:pt>
                <c:pt idx="2254">
                  <c:v>0.99547920433996384</c:v>
                </c:pt>
                <c:pt idx="2255">
                  <c:v>0.99547920433996384</c:v>
                </c:pt>
                <c:pt idx="2256">
                  <c:v>0.99547920433996384</c:v>
                </c:pt>
                <c:pt idx="2257">
                  <c:v>0.99547920433996384</c:v>
                </c:pt>
                <c:pt idx="2258">
                  <c:v>0.99547920433996384</c:v>
                </c:pt>
                <c:pt idx="2259">
                  <c:v>0.99547920433996384</c:v>
                </c:pt>
                <c:pt idx="2260">
                  <c:v>0.99547920433996384</c:v>
                </c:pt>
                <c:pt idx="2261">
                  <c:v>0.99547920433996384</c:v>
                </c:pt>
                <c:pt idx="2262">
                  <c:v>0.99547920433996384</c:v>
                </c:pt>
                <c:pt idx="2263">
                  <c:v>0.99547920433996384</c:v>
                </c:pt>
                <c:pt idx="2264">
                  <c:v>0.99547920433996384</c:v>
                </c:pt>
                <c:pt idx="2265">
                  <c:v>0.99547920433996384</c:v>
                </c:pt>
                <c:pt idx="2266">
                  <c:v>0.99547920433996384</c:v>
                </c:pt>
                <c:pt idx="2267">
                  <c:v>0.99547920433996384</c:v>
                </c:pt>
                <c:pt idx="2268">
                  <c:v>0.99547920433996384</c:v>
                </c:pt>
                <c:pt idx="2269">
                  <c:v>0.99547920433996384</c:v>
                </c:pt>
                <c:pt idx="2270">
                  <c:v>0.99547920433996384</c:v>
                </c:pt>
                <c:pt idx="2271">
                  <c:v>0.99547920433996384</c:v>
                </c:pt>
                <c:pt idx="2272">
                  <c:v>0.99547920433996384</c:v>
                </c:pt>
                <c:pt idx="2273">
                  <c:v>0.99547920433996384</c:v>
                </c:pt>
                <c:pt idx="2274">
                  <c:v>0.99547920433996384</c:v>
                </c:pt>
                <c:pt idx="2275">
                  <c:v>0.99547920433996384</c:v>
                </c:pt>
                <c:pt idx="2276">
                  <c:v>0.99547920433996384</c:v>
                </c:pt>
                <c:pt idx="2277">
                  <c:v>0.99547920433996384</c:v>
                </c:pt>
                <c:pt idx="2278">
                  <c:v>0.99547920433996384</c:v>
                </c:pt>
                <c:pt idx="2279">
                  <c:v>0.99547920433996384</c:v>
                </c:pt>
                <c:pt idx="2280">
                  <c:v>0.99547920433996384</c:v>
                </c:pt>
                <c:pt idx="2281">
                  <c:v>0.99547920433996384</c:v>
                </c:pt>
                <c:pt idx="2282">
                  <c:v>0.99547920433996384</c:v>
                </c:pt>
                <c:pt idx="2283">
                  <c:v>0.99547920433996384</c:v>
                </c:pt>
                <c:pt idx="2284">
                  <c:v>0.99547920433996384</c:v>
                </c:pt>
                <c:pt idx="2285">
                  <c:v>0.99547920433996384</c:v>
                </c:pt>
                <c:pt idx="2286">
                  <c:v>0.99547920433996384</c:v>
                </c:pt>
                <c:pt idx="2287">
                  <c:v>0.99547920433996384</c:v>
                </c:pt>
                <c:pt idx="2288">
                  <c:v>0.99547920433996384</c:v>
                </c:pt>
                <c:pt idx="2289">
                  <c:v>0.99547920433996384</c:v>
                </c:pt>
                <c:pt idx="2290">
                  <c:v>0.99547920433996384</c:v>
                </c:pt>
                <c:pt idx="2291">
                  <c:v>0.99547920433996384</c:v>
                </c:pt>
                <c:pt idx="2292">
                  <c:v>0.99547920433996384</c:v>
                </c:pt>
                <c:pt idx="2293">
                  <c:v>0.99547920433996384</c:v>
                </c:pt>
                <c:pt idx="2294">
                  <c:v>0.99547920433996384</c:v>
                </c:pt>
                <c:pt idx="2295">
                  <c:v>0.99547920433996384</c:v>
                </c:pt>
                <c:pt idx="2296">
                  <c:v>0.9963833634719711</c:v>
                </c:pt>
                <c:pt idx="2297">
                  <c:v>0.9963833634719711</c:v>
                </c:pt>
                <c:pt idx="2298">
                  <c:v>0.9963833634719711</c:v>
                </c:pt>
                <c:pt idx="2299">
                  <c:v>0.9963833634719711</c:v>
                </c:pt>
                <c:pt idx="2300">
                  <c:v>0.9963833634719711</c:v>
                </c:pt>
                <c:pt idx="2301">
                  <c:v>0.9963833634719711</c:v>
                </c:pt>
                <c:pt idx="2302">
                  <c:v>0.9963833634719711</c:v>
                </c:pt>
                <c:pt idx="2303">
                  <c:v>0.9963833634719711</c:v>
                </c:pt>
                <c:pt idx="2304">
                  <c:v>0.9963833634719711</c:v>
                </c:pt>
                <c:pt idx="2305">
                  <c:v>0.9963833634719711</c:v>
                </c:pt>
                <c:pt idx="2306">
                  <c:v>0.9963833634719711</c:v>
                </c:pt>
                <c:pt idx="2307">
                  <c:v>0.9963833634719711</c:v>
                </c:pt>
                <c:pt idx="2308">
                  <c:v>0.9963833634719711</c:v>
                </c:pt>
                <c:pt idx="2309">
                  <c:v>0.9963833634719711</c:v>
                </c:pt>
                <c:pt idx="2310">
                  <c:v>0.9963833634719711</c:v>
                </c:pt>
                <c:pt idx="2311">
                  <c:v>0.9963833634719711</c:v>
                </c:pt>
                <c:pt idx="2312">
                  <c:v>0.9963833634719711</c:v>
                </c:pt>
                <c:pt idx="2313">
                  <c:v>0.9963833634719711</c:v>
                </c:pt>
                <c:pt idx="2314">
                  <c:v>0.9963833634719711</c:v>
                </c:pt>
                <c:pt idx="2315">
                  <c:v>0.9963833634719711</c:v>
                </c:pt>
                <c:pt idx="2316">
                  <c:v>0.9963833634719711</c:v>
                </c:pt>
                <c:pt idx="2317">
                  <c:v>0.9963833634719711</c:v>
                </c:pt>
                <c:pt idx="2318">
                  <c:v>0.9963833634719711</c:v>
                </c:pt>
                <c:pt idx="2319">
                  <c:v>0.9963833634719711</c:v>
                </c:pt>
                <c:pt idx="2320">
                  <c:v>0.9963833634719711</c:v>
                </c:pt>
                <c:pt idx="2321">
                  <c:v>0.9963833634719711</c:v>
                </c:pt>
                <c:pt idx="2322">
                  <c:v>0.9963833634719711</c:v>
                </c:pt>
                <c:pt idx="2323">
                  <c:v>0.9963833634719711</c:v>
                </c:pt>
                <c:pt idx="2324">
                  <c:v>0.9963833634719711</c:v>
                </c:pt>
                <c:pt idx="2325">
                  <c:v>0.9963833634719711</c:v>
                </c:pt>
                <c:pt idx="2326">
                  <c:v>0.9963833634719711</c:v>
                </c:pt>
                <c:pt idx="2327">
                  <c:v>0.9963833634719711</c:v>
                </c:pt>
                <c:pt idx="2328">
                  <c:v>0.9963833634719711</c:v>
                </c:pt>
                <c:pt idx="2329">
                  <c:v>0.9963833634719711</c:v>
                </c:pt>
                <c:pt idx="2330">
                  <c:v>0.9963833634719711</c:v>
                </c:pt>
                <c:pt idx="2331">
                  <c:v>0.9963833634719711</c:v>
                </c:pt>
                <c:pt idx="2332">
                  <c:v>0.9963833634719711</c:v>
                </c:pt>
                <c:pt idx="2333">
                  <c:v>0.9963833634719711</c:v>
                </c:pt>
                <c:pt idx="2334">
                  <c:v>0.9963833634719711</c:v>
                </c:pt>
                <c:pt idx="2335">
                  <c:v>0.9963833634719711</c:v>
                </c:pt>
                <c:pt idx="2336">
                  <c:v>0.9963833634719711</c:v>
                </c:pt>
                <c:pt idx="2337">
                  <c:v>0.9963833634719711</c:v>
                </c:pt>
                <c:pt idx="2338">
                  <c:v>0.9963833634719711</c:v>
                </c:pt>
                <c:pt idx="2339">
                  <c:v>0.9963833634719711</c:v>
                </c:pt>
                <c:pt idx="2340">
                  <c:v>0.9963833634719711</c:v>
                </c:pt>
                <c:pt idx="2341">
                  <c:v>0.9963833634719711</c:v>
                </c:pt>
                <c:pt idx="2342">
                  <c:v>0.9963833634719711</c:v>
                </c:pt>
                <c:pt idx="2343">
                  <c:v>0.9963833634719711</c:v>
                </c:pt>
                <c:pt idx="2344">
                  <c:v>0.9963833634719711</c:v>
                </c:pt>
                <c:pt idx="2345">
                  <c:v>0.9963833634719711</c:v>
                </c:pt>
                <c:pt idx="2346">
                  <c:v>0.9963833634719711</c:v>
                </c:pt>
                <c:pt idx="2347">
                  <c:v>0.9963833634719711</c:v>
                </c:pt>
                <c:pt idx="2348">
                  <c:v>0.9963833634719711</c:v>
                </c:pt>
                <c:pt idx="2349">
                  <c:v>0.9963833634719711</c:v>
                </c:pt>
                <c:pt idx="2350">
                  <c:v>0.9963833634719711</c:v>
                </c:pt>
                <c:pt idx="2351">
                  <c:v>0.9963833634719711</c:v>
                </c:pt>
                <c:pt idx="2352">
                  <c:v>0.9963833634719711</c:v>
                </c:pt>
                <c:pt idx="2353">
                  <c:v>0.9963833634719711</c:v>
                </c:pt>
                <c:pt idx="2354">
                  <c:v>0.9963833634719711</c:v>
                </c:pt>
                <c:pt idx="2355">
                  <c:v>0.9963833634719711</c:v>
                </c:pt>
                <c:pt idx="2356">
                  <c:v>0.9963833634719711</c:v>
                </c:pt>
                <c:pt idx="2357">
                  <c:v>0.9963833634719711</c:v>
                </c:pt>
                <c:pt idx="2358">
                  <c:v>0.9963833634719711</c:v>
                </c:pt>
                <c:pt idx="2359">
                  <c:v>0.9963833634719711</c:v>
                </c:pt>
                <c:pt idx="2360">
                  <c:v>0.9963833634719711</c:v>
                </c:pt>
                <c:pt idx="2361">
                  <c:v>0.9963833634719711</c:v>
                </c:pt>
                <c:pt idx="2362">
                  <c:v>0.9963833634719711</c:v>
                </c:pt>
                <c:pt idx="2363">
                  <c:v>0.9963833634719711</c:v>
                </c:pt>
                <c:pt idx="2364">
                  <c:v>0.9963833634719711</c:v>
                </c:pt>
                <c:pt idx="2365">
                  <c:v>0.9963833634719711</c:v>
                </c:pt>
                <c:pt idx="2366">
                  <c:v>0.9963833634719711</c:v>
                </c:pt>
                <c:pt idx="2367">
                  <c:v>0.9963833634719711</c:v>
                </c:pt>
                <c:pt idx="2368">
                  <c:v>0.9963833634719711</c:v>
                </c:pt>
                <c:pt idx="2369">
                  <c:v>0.9963833634719711</c:v>
                </c:pt>
                <c:pt idx="2370">
                  <c:v>0.9963833634719711</c:v>
                </c:pt>
                <c:pt idx="2371">
                  <c:v>0.9963833634719711</c:v>
                </c:pt>
                <c:pt idx="2372">
                  <c:v>0.9963833634719711</c:v>
                </c:pt>
                <c:pt idx="2373">
                  <c:v>0.9963833634719711</c:v>
                </c:pt>
                <c:pt idx="2374">
                  <c:v>0.9963833634719711</c:v>
                </c:pt>
                <c:pt idx="2375">
                  <c:v>0.9963833634719711</c:v>
                </c:pt>
                <c:pt idx="2376">
                  <c:v>0.9963833634719711</c:v>
                </c:pt>
                <c:pt idx="2377">
                  <c:v>0.9963833634719711</c:v>
                </c:pt>
                <c:pt idx="2378">
                  <c:v>0.9963833634719711</c:v>
                </c:pt>
                <c:pt idx="2379">
                  <c:v>0.9963833634719711</c:v>
                </c:pt>
                <c:pt idx="2380">
                  <c:v>0.9963833634719711</c:v>
                </c:pt>
                <c:pt idx="2381">
                  <c:v>0.9963833634719711</c:v>
                </c:pt>
                <c:pt idx="2382">
                  <c:v>0.9963833634719711</c:v>
                </c:pt>
                <c:pt idx="2383">
                  <c:v>0.9963833634719711</c:v>
                </c:pt>
                <c:pt idx="2384">
                  <c:v>0.9963833634719711</c:v>
                </c:pt>
                <c:pt idx="2385">
                  <c:v>0.9963833634719711</c:v>
                </c:pt>
                <c:pt idx="2386">
                  <c:v>0.9963833634719711</c:v>
                </c:pt>
                <c:pt idx="2387">
                  <c:v>0.9963833634719711</c:v>
                </c:pt>
                <c:pt idx="2388">
                  <c:v>0.9963833634719711</c:v>
                </c:pt>
                <c:pt idx="2389">
                  <c:v>0.9963833634719711</c:v>
                </c:pt>
                <c:pt idx="2390">
                  <c:v>0.9963833634719711</c:v>
                </c:pt>
                <c:pt idx="2391">
                  <c:v>0.9963833634719711</c:v>
                </c:pt>
                <c:pt idx="2392">
                  <c:v>0.9963833634719711</c:v>
                </c:pt>
                <c:pt idx="2393">
                  <c:v>0.9963833634719711</c:v>
                </c:pt>
                <c:pt idx="2394">
                  <c:v>0.9963833634719711</c:v>
                </c:pt>
                <c:pt idx="2395">
                  <c:v>0.9963833634719711</c:v>
                </c:pt>
                <c:pt idx="2396">
                  <c:v>0.9963833634719711</c:v>
                </c:pt>
                <c:pt idx="2397">
                  <c:v>0.9963833634719711</c:v>
                </c:pt>
                <c:pt idx="2398">
                  <c:v>0.9963833634719711</c:v>
                </c:pt>
                <c:pt idx="2399">
                  <c:v>0.9963833634719711</c:v>
                </c:pt>
                <c:pt idx="2400">
                  <c:v>0.9963833634719711</c:v>
                </c:pt>
                <c:pt idx="2401">
                  <c:v>0.9963833634719711</c:v>
                </c:pt>
                <c:pt idx="2402">
                  <c:v>0.9963833634719711</c:v>
                </c:pt>
                <c:pt idx="2403">
                  <c:v>0.9963833634719711</c:v>
                </c:pt>
                <c:pt idx="2404">
                  <c:v>0.9963833634719711</c:v>
                </c:pt>
                <c:pt idx="2405">
                  <c:v>0.9963833634719711</c:v>
                </c:pt>
                <c:pt idx="2406">
                  <c:v>0.9963833634719711</c:v>
                </c:pt>
                <c:pt idx="2407">
                  <c:v>0.9963833634719711</c:v>
                </c:pt>
                <c:pt idx="2408">
                  <c:v>0.9963833634719711</c:v>
                </c:pt>
                <c:pt idx="2409">
                  <c:v>0.9963833634719711</c:v>
                </c:pt>
                <c:pt idx="2410">
                  <c:v>0.9963833634719711</c:v>
                </c:pt>
                <c:pt idx="2411">
                  <c:v>0.9963833634719711</c:v>
                </c:pt>
                <c:pt idx="2412">
                  <c:v>0.9963833634719711</c:v>
                </c:pt>
                <c:pt idx="2413">
                  <c:v>0.9963833634719711</c:v>
                </c:pt>
                <c:pt idx="2414">
                  <c:v>0.9963833634719711</c:v>
                </c:pt>
                <c:pt idx="2415">
                  <c:v>0.9963833634719711</c:v>
                </c:pt>
                <c:pt idx="2416">
                  <c:v>0.9963833634719711</c:v>
                </c:pt>
                <c:pt idx="2417">
                  <c:v>0.9963833634719711</c:v>
                </c:pt>
                <c:pt idx="2418">
                  <c:v>0.9963833634719711</c:v>
                </c:pt>
                <c:pt idx="2419">
                  <c:v>0.9963833634719711</c:v>
                </c:pt>
                <c:pt idx="2420">
                  <c:v>0.9963833634719711</c:v>
                </c:pt>
                <c:pt idx="2421">
                  <c:v>0.9963833634719711</c:v>
                </c:pt>
                <c:pt idx="2422">
                  <c:v>0.9963833634719711</c:v>
                </c:pt>
                <c:pt idx="2423">
                  <c:v>0.9963833634719711</c:v>
                </c:pt>
                <c:pt idx="2424">
                  <c:v>0.9963833634719711</c:v>
                </c:pt>
                <c:pt idx="2425">
                  <c:v>0.9963833634719711</c:v>
                </c:pt>
                <c:pt idx="2426">
                  <c:v>0.9963833634719711</c:v>
                </c:pt>
                <c:pt idx="2427">
                  <c:v>0.9963833634719711</c:v>
                </c:pt>
                <c:pt idx="2428">
                  <c:v>0.9963833634719711</c:v>
                </c:pt>
                <c:pt idx="2429">
                  <c:v>0.9963833634719711</c:v>
                </c:pt>
                <c:pt idx="2430">
                  <c:v>0.9963833634719711</c:v>
                </c:pt>
                <c:pt idx="2431">
                  <c:v>0.9963833634719711</c:v>
                </c:pt>
                <c:pt idx="2432">
                  <c:v>0.9963833634719711</c:v>
                </c:pt>
                <c:pt idx="2433">
                  <c:v>0.9963833634719711</c:v>
                </c:pt>
                <c:pt idx="2434">
                  <c:v>0.9963833634719711</c:v>
                </c:pt>
                <c:pt idx="2435">
                  <c:v>0.9963833634719711</c:v>
                </c:pt>
                <c:pt idx="2436">
                  <c:v>0.9963833634719711</c:v>
                </c:pt>
                <c:pt idx="2437">
                  <c:v>0.9963833634719711</c:v>
                </c:pt>
                <c:pt idx="2438">
                  <c:v>0.9963833634719711</c:v>
                </c:pt>
                <c:pt idx="2439">
                  <c:v>0.9963833634719711</c:v>
                </c:pt>
                <c:pt idx="2440">
                  <c:v>0.9963833634719711</c:v>
                </c:pt>
                <c:pt idx="2441">
                  <c:v>0.9963833634719711</c:v>
                </c:pt>
                <c:pt idx="2442">
                  <c:v>0.9963833634719711</c:v>
                </c:pt>
                <c:pt idx="2443">
                  <c:v>0.9963833634719711</c:v>
                </c:pt>
                <c:pt idx="2444">
                  <c:v>0.9963833634719711</c:v>
                </c:pt>
                <c:pt idx="2445">
                  <c:v>0.9963833634719711</c:v>
                </c:pt>
                <c:pt idx="2446">
                  <c:v>0.9963833634719711</c:v>
                </c:pt>
                <c:pt idx="2447">
                  <c:v>0.9963833634719711</c:v>
                </c:pt>
                <c:pt idx="2448">
                  <c:v>0.9963833634719711</c:v>
                </c:pt>
                <c:pt idx="2449">
                  <c:v>0.9963833634719711</c:v>
                </c:pt>
                <c:pt idx="2450">
                  <c:v>0.9963833634719711</c:v>
                </c:pt>
                <c:pt idx="2451">
                  <c:v>0.9963833634719711</c:v>
                </c:pt>
                <c:pt idx="2452">
                  <c:v>0.9963833634719711</c:v>
                </c:pt>
                <c:pt idx="2453">
                  <c:v>0.9963833634719711</c:v>
                </c:pt>
                <c:pt idx="2454">
                  <c:v>0.9963833634719711</c:v>
                </c:pt>
                <c:pt idx="2455">
                  <c:v>0.9963833634719711</c:v>
                </c:pt>
                <c:pt idx="2456">
                  <c:v>0.9963833634719711</c:v>
                </c:pt>
                <c:pt idx="2457">
                  <c:v>0.9963833634719711</c:v>
                </c:pt>
                <c:pt idx="2458">
                  <c:v>0.9963833634719711</c:v>
                </c:pt>
                <c:pt idx="2459">
                  <c:v>0.9963833634719711</c:v>
                </c:pt>
                <c:pt idx="2460">
                  <c:v>0.9963833634719711</c:v>
                </c:pt>
                <c:pt idx="2461">
                  <c:v>0.9963833634719711</c:v>
                </c:pt>
                <c:pt idx="2462">
                  <c:v>0.9963833634719711</c:v>
                </c:pt>
                <c:pt idx="2463">
                  <c:v>0.9963833634719711</c:v>
                </c:pt>
                <c:pt idx="2464">
                  <c:v>0.9963833634719711</c:v>
                </c:pt>
                <c:pt idx="2465">
                  <c:v>0.9963833634719711</c:v>
                </c:pt>
                <c:pt idx="2466">
                  <c:v>0.9963833634719711</c:v>
                </c:pt>
                <c:pt idx="2467">
                  <c:v>0.9963833634719711</c:v>
                </c:pt>
                <c:pt idx="2468">
                  <c:v>0.9963833634719711</c:v>
                </c:pt>
                <c:pt idx="2469">
                  <c:v>0.9963833634719711</c:v>
                </c:pt>
                <c:pt idx="2470">
                  <c:v>0.9963833634719711</c:v>
                </c:pt>
                <c:pt idx="2471">
                  <c:v>0.9963833634719711</c:v>
                </c:pt>
                <c:pt idx="2472">
                  <c:v>0.9963833634719711</c:v>
                </c:pt>
                <c:pt idx="2473">
                  <c:v>0.9963833634719711</c:v>
                </c:pt>
                <c:pt idx="2474">
                  <c:v>0.9963833634719711</c:v>
                </c:pt>
                <c:pt idx="2475">
                  <c:v>0.9963833634719711</c:v>
                </c:pt>
                <c:pt idx="2476">
                  <c:v>0.9963833634719711</c:v>
                </c:pt>
                <c:pt idx="2477">
                  <c:v>0.9963833634719711</c:v>
                </c:pt>
                <c:pt idx="2478">
                  <c:v>0.9963833634719711</c:v>
                </c:pt>
                <c:pt idx="2479">
                  <c:v>0.9963833634719711</c:v>
                </c:pt>
                <c:pt idx="2480">
                  <c:v>0.9963833634719711</c:v>
                </c:pt>
                <c:pt idx="2481">
                  <c:v>0.9963833634719711</c:v>
                </c:pt>
                <c:pt idx="2482">
                  <c:v>0.9963833634719711</c:v>
                </c:pt>
                <c:pt idx="2483">
                  <c:v>0.9963833634719711</c:v>
                </c:pt>
                <c:pt idx="2484">
                  <c:v>0.9963833634719711</c:v>
                </c:pt>
                <c:pt idx="2485">
                  <c:v>0.9963833634719711</c:v>
                </c:pt>
                <c:pt idx="2486">
                  <c:v>0.9963833634719711</c:v>
                </c:pt>
                <c:pt idx="2487">
                  <c:v>0.9963833634719711</c:v>
                </c:pt>
                <c:pt idx="2488">
                  <c:v>0.9963833634719711</c:v>
                </c:pt>
                <c:pt idx="2489">
                  <c:v>0.9963833634719711</c:v>
                </c:pt>
                <c:pt idx="2490">
                  <c:v>0.9963833634719711</c:v>
                </c:pt>
                <c:pt idx="2491">
                  <c:v>0.9963833634719711</c:v>
                </c:pt>
                <c:pt idx="2492">
                  <c:v>0.99728752260397835</c:v>
                </c:pt>
                <c:pt idx="2493">
                  <c:v>0.99728752260397835</c:v>
                </c:pt>
                <c:pt idx="2494">
                  <c:v>0.99728752260397835</c:v>
                </c:pt>
                <c:pt idx="2495">
                  <c:v>0.99728752260397835</c:v>
                </c:pt>
                <c:pt idx="2496">
                  <c:v>0.99728752260397835</c:v>
                </c:pt>
                <c:pt idx="2497">
                  <c:v>0.99728752260397835</c:v>
                </c:pt>
                <c:pt idx="2498">
                  <c:v>0.99728752260397835</c:v>
                </c:pt>
                <c:pt idx="2499">
                  <c:v>0.99728752260397835</c:v>
                </c:pt>
                <c:pt idx="2500">
                  <c:v>0.99728752260397835</c:v>
                </c:pt>
                <c:pt idx="2501">
                  <c:v>0.99728752260397835</c:v>
                </c:pt>
                <c:pt idx="2502">
                  <c:v>0.99728752260397835</c:v>
                </c:pt>
                <c:pt idx="2503">
                  <c:v>0.99728752260397835</c:v>
                </c:pt>
                <c:pt idx="2504">
                  <c:v>0.99728752260397835</c:v>
                </c:pt>
                <c:pt idx="2505">
                  <c:v>0.99728752260397835</c:v>
                </c:pt>
                <c:pt idx="2506">
                  <c:v>0.99728752260397835</c:v>
                </c:pt>
                <c:pt idx="2507">
                  <c:v>0.99728752260397835</c:v>
                </c:pt>
                <c:pt idx="2508">
                  <c:v>0.99728752260397835</c:v>
                </c:pt>
                <c:pt idx="2509">
                  <c:v>0.99728752260397835</c:v>
                </c:pt>
                <c:pt idx="2510">
                  <c:v>0.99728752260397835</c:v>
                </c:pt>
                <c:pt idx="2511">
                  <c:v>0.99728752260397835</c:v>
                </c:pt>
                <c:pt idx="2512">
                  <c:v>0.99728752260397835</c:v>
                </c:pt>
                <c:pt idx="2513">
                  <c:v>0.99728752260397835</c:v>
                </c:pt>
                <c:pt idx="2514">
                  <c:v>0.99728752260397835</c:v>
                </c:pt>
                <c:pt idx="2515">
                  <c:v>0.99728752260397835</c:v>
                </c:pt>
                <c:pt idx="2516">
                  <c:v>0.99728752260397835</c:v>
                </c:pt>
                <c:pt idx="2517">
                  <c:v>0.99728752260397835</c:v>
                </c:pt>
                <c:pt idx="2518">
                  <c:v>0.99728752260397835</c:v>
                </c:pt>
                <c:pt idx="2519">
                  <c:v>0.99728752260397835</c:v>
                </c:pt>
                <c:pt idx="2520">
                  <c:v>0.99728752260397835</c:v>
                </c:pt>
                <c:pt idx="2521">
                  <c:v>0.99728752260397835</c:v>
                </c:pt>
                <c:pt idx="2522">
                  <c:v>0.99728752260397835</c:v>
                </c:pt>
                <c:pt idx="2523">
                  <c:v>0.99728752260397835</c:v>
                </c:pt>
                <c:pt idx="2524">
                  <c:v>0.99728752260397835</c:v>
                </c:pt>
                <c:pt idx="2525">
                  <c:v>0.99728752260397835</c:v>
                </c:pt>
                <c:pt idx="2526">
                  <c:v>0.99728752260397835</c:v>
                </c:pt>
                <c:pt idx="2527">
                  <c:v>0.99728752260397835</c:v>
                </c:pt>
                <c:pt idx="2528">
                  <c:v>0.99728752260397835</c:v>
                </c:pt>
                <c:pt idx="2529">
                  <c:v>0.99728752260397835</c:v>
                </c:pt>
                <c:pt idx="2530">
                  <c:v>0.99728752260397835</c:v>
                </c:pt>
                <c:pt idx="2531">
                  <c:v>0.99728752260397835</c:v>
                </c:pt>
                <c:pt idx="2532">
                  <c:v>0.99728752260397835</c:v>
                </c:pt>
                <c:pt idx="2533">
                  <c:v>0.99728752260397835</c:v>
                </c:pt>
                <c:pt idx="2534">
                  <c:v>0.99728752260397835</c:v>
                </c:pt>
                <c:pt idx="2535">
                  <c:v>0.99728752260397835</c:v>
                </c:pt>
                <c:pt idx="2536">
                  <c:v>0.99728752260397835</c:v>
                </c:pt>
                <c:pt idx="2537">
                  <c:v>0.99728752260397835</c:v>
                </c:pt>
                <c:pt idx="2538">
                  <c:v>0.99728752260397835</c:v>
                </c:pt>
                <c:pt idx="2539">
                  <c:v>0.99728752260397835</c:v>
                </c:pt>
                <c:pt idx="2540">
                  <c:v>0.99728752260397835</c:v>
                </c:pt>
                <c:pt idx="2541">
                  <c:v>0.99728752260397835</c:v>
                </c:pt>
                <c:pt idx="2542">
                  <c:v>0.99728752260397835</c:v>
                </c:pt>
                <c:pt idx="2543">
                  <c:v>0.99728752260397835</c:v>
                </c:pt>
                <c:pt idx="2544">
                  <c:v>0.99728752260397835</c:v>
                </c:pt>
                <c:pt idx="2545">
                  <c:v>0.99728752260397835</c:v>
                </c:pt>
                <c:pt idx="2546">
                  <c:v>0.99728752260397835</c:v>
                </c:pt>
                <c:pt idx="2547">
                  <c:v>0.99728752260397835</c:v>
                </c:pt>
                <c:pt idx="2548">
                  <c:v>0.99728752260397835</c:v>
                </c:pt>
                <c:pt idx="2549">
                  <c:v>0.99728752260397835</c:v>
                </c:pt>
                <c:pt idx="2550">
                  <c:v>0.99728752260397835</c:v>
                </c:pt>
                <c:pt idx="2551">
                  <c:v>0.99728752260397835</c:v>
                </c:pt>
                <c:pt idx="2552">
                  <c:v>0.99728752260397835</c:v>
                </c:pt>
                <c:pt idx="2553">
                  <c:v>0.99728752260397835</c:v>
                </c:pt>
                <c:pt idx="2554">
                  <c:v>0.99728752260397835</c:v>
                </c:pt>
                <c:pt idx="2555">
                  <c:v>0.99728752260397835</c:v>
                </c:pt>
                <c:pt idx="2556">
                  <c:v>0.99728752260397835</c:v>
                </c:pt>
                <c:pt idx="2557">
                  <c:v>0.99728752260397835</c:v>
                </c:pt>
                <c:pt idx="2558">
                  <c:v>0.99728752260397835</c:v>
                </c:pt>
                <c:pt idx="2559">
                  <c:v>0.99728752260397835</c:v>
                </c:pt>
                <c:pt idx="2560">
                  <c:v>0.99728752260397835</c:v>
                </c:pt>
                <c:pt idx="2561">
                  <c:v>0.99728752260397835</c:v>
                </c:pt>
                <c:pt idx="2562">
                  <c:v>0.99728752260397835</c:v>
                </c:pt>
                <c:pt idx="2563">
                  <c:v>0.99728752260397835</c:v>
                </c:pt>
                <c:pt idx="2564">
                  <c:v>0.99728752260397835</c:v>
                </c:pt>
                <c:pt idx="2565">
                  <c:v>0.99728752260397835</c:v>
                </c:pt>
                <c:pt idx="2566">
                  <c:v>0.99728752260397835</c:v>
                </c:pt>
                <c:pt idx="2567">
                  <c:v>0.99728752260397835</c:v>
                </c:pt>
                <c:pt idx="2568">
                  <c:v>0.99728752260397835</c:v>
                </c:pt>
                <c:pt idx="2569">
                  <c:v>0.99728752260397835</c:v>
                </c:pt>
                <c:pt idx="2570">
                  <c:v>0.99728752260397835</c:v>
                </c:pt>
                <c:pt idx="2571">
                  <c:v>0.99728752260397835</c:v>
                </c:pt>
                <c:pt idx="2572">
                  <c:v>0.99728752260397835</c:v>
                </c:pt>
                <c:pt idx="2573">
                  <c:v>0.99728752260397835</c:v>
                </c:pt>
                <c:pt idx="2574">
                  <c:v>0.99728752260397835</c:v>
                </c:pt>
                <c:pt idx="2575">
                  <c:v>0.99728752260397835</c:v>
                </c:pt>
                <c:pt idx="2576">
                  <c:v>0.99728752260397835</c:v>
                </c:pt>
                <c:pt idx="2577">
                  <c:v>0.99728752260397835</c:v>
                </c:pt>
                <c:pt idx="2578">
                  <c:v>0.99728752260397835</c:v>
                </c:pt>
                <c:pt idx="2579">
                  <c:v>0.99728752260397835</c:v>
                </c:pt>
                <c:pt idx="2580">
                  <c:v>0.99728752260397835</c:v>
                </c:pt>
                <c:pt idx="2581">
                  <c:v>0.99728752260397835</c:v>
                </c:pt>
                <c:pt idx="2582">
                  <c:v>0.99728752260397835</c:v>
                </c:pt>
                <c:pt idx="2583">
                  <c:v>0.99728752260397835</c:v>
                </c:pt>
                <c:pt idx="2584">
                  <c:v>0.99728752260397835</c:v>
                </c:pt>
                <c:pt idx="2585">
                  <c:v>0.99728752260397835</c:v>
                </c:pt>
                <c:pt idx="2586">
                  <c:v>0.99728752260397835</c:v>
                </c:pt>
                <c:pt idx="2587">
                  <c:v>0.99728752260397835</c:v>
                </c:pt>
                <c:pt idx="2588">
                  <c:v>0.99728752260397835</c:v>
                </c:pt>
                <c:pt idx="2589">
                  <c:v>0.99728752260397835</c:v>
                </c:pt>
                <c:pt idx="2590">
                  <c:v>0.99728752260397835</c:v>
                </c:pt>
                <c:pt idx="2591">
                  <c:v>0.99728752260397835</c:v>
                </c:pt>
                <c:pt idx="2592">
                  <c:v>0.99728752260397835</c:v>
                </c:pt>
                <c:pt idx="2593">
                  <c:v>0.99728752260397835</c:v>
                </c:pt>
                <c:pt idx="2594">
                  <c:v>0.99728752260397835</c:v>
                </c:pt>
                <c:pt idx="2595">
                  <c:v>0.99728752260397835</c:v>
                </c:pt>
                <c:pt idx="2596">
                  <c:v>0.99728752260397835</c:v>
                </c:pt>
                <c:pt idx="2597">
                  <c:v>0.99728752260397835</c:v>
                </c:pt>
                <c:pt idx="2598">
                  <c:v>0.99728752260397835</c:v>
                </c:pt>
                <c:pt idx="2599">
                  <c:v>0.99728752260397835</c:v>
                </c:pt>
                <c:pt idx="2600">
                  <c:v>0.99728752260397835</c:v>
                </c:pt>
                <c:pt idx="2601">
                  <c:v>0.99728752260397835</c:v>
                </c:pt>
                <c:pt idx="2602">
                  <c:v>0.99728752260397835</c:v>
                </c:pt>
                <c:pt idx="2603">
                  <c:v>0.99728752260397835</c:v>
                </c:pt>
                <c:pt idx="2604">
                  <c:v>0.99728752260397835</c:v>
                </c:pt>
                <c:pt idx="2605">
                  <c:v>0.99728752260397835</c:v>
                </c:pt>
                <c:pt idx="2606">
                  <c:v>0.99728752260397835</c:v>
                </c:pt>
                <c:pt idx="2607">
                  <c:v>0.99728752260397835</c:v>
                </c:pt>
                <c:pt idx="2608">
                  <c:v>0.99728752260397835</c:v>
                </c:pt>
                <c:pt idx="2609">
                  <c:v>0.99728752260397835</c:v>
                </c:pt>
                <c:pt idx="2610">
                  <c:v>0.99728752260397835</c:v>
                </c:pt>
                <c:pt idx="2611">
                  <c:v>0.99728752260397835</c:v>
                </c:pt>
                <c:pt idx="2612">
                  <c:v>0.99728752260397835</c:v>
                </c:pt>
                <c:pt idx="2613">
                  <c:v>0.99728752260397835</c:v>
                </c:pt>
                <c:pt idx="2614">
                  <c:v>0.99728752260397835</c:v>
                </c:pt>
                <c:pt idx="2615">
                  <c:v>0.99728752260397835</c:v>
                </c:pt>
                <c:pt idx="2616">
                  <c:v>0.99728752260397835</c:v>
                </c:pt>
                <c:pt idx="2617">
                  <c:v>0.99728752260397835</c:v>
                </c:pt>
                <c:pt idx="2618">
                  <c:v>0.99728752260397835</c:v>
                </c:pt>
                <c:pt idx="2619">
                  <c:v>0.99728752260397835</c:v>
                </c:pt>
                <c:pt idx="2620">
                  <c:v>0.99728752260397835</c:v>
                </c:pt>
                <c:pt idx="2621">
                  <c:v>0.99728752260397835</c:v>
                </c:pt>
                <c:pt idx="2622">
                  <c:v>0.99728752260397835</c:v>
                </c:pt>
                <c:pt idx="2623">
                  <c:v>0.99728752260397835</c:v>
                </c:pt>
                <c:pt idx="2624">
                  <c:v>0.99728752260397835</c:v>
                </c:pt>
                <c:pt idx="2625">
                  <c:v>0.99728752260397835</c:v>
                </c:pt>
                <c:pt idx="2626">
                  <c:v>0.99728752260397835</c:v>
                </c:pt>
                <c:pt idx="2627">
                  <c:v>0.99728752260397835</c:v>
                </c:pt>
                <c:pt idx="2628">
                  <c:v>0.99728752260397835</c:v>
                </c:pt>
                <c:pt idx="2629">
                  <c:v>0.99728752260397835</c:v>
                </c:pt>
                <c:pt idx="2630">
                  <c:v>0.99728752260397835</c:v>
                </c:pt>
                <c:pt idx="2631">
                  <c:v>0.99728752260397835</c:v>
                </c:pt>
                <c:pt idx="2632">
                  <c:v>0.99728752260397835</c:v>
                </c:pt>
                <c:pt idx="2633">
                  <c:v>0.99728752260397835</c:v>
                </c:pt>
                <c:pt idx="2634">
                  <c:v>0.99728752260397835</c:v>
                </c:pt>
                <c:pt idx="2635">
                  <c:v>0.99728752260397835</c:v>
                </c:pt>
                <c:pt idx="2636">
                  <c:v>0.99728752260397835</c:v>
                </c:pt>
                <c:pt idx="2637">
                  <c:v>0.99728752260397835</c:v>
                </c:pt>
                <c:pt idx="2638">
                  <c:v>0.99728752260397835</c:v>
                </c:pt>
                <c:pt idx="2639">
                  <c:v>0.99728752260397835</c:v>
                </c:pt>
                <c:pt idx="2640">
                  <c:v>0.99728752260397835</c:v>
                </c:pt>
                <c:pt idx="2641">
                  <c:v>0.99728752260397835</c:v>
                </c:pt>
                <c:pt idx="2642">
                  <c:v>0.99728752260397835</c:v>
                </c:pt>
                <c:pt idx="2643">
                  <c:v>0.99728752260397835</c:v>
                </c:pt>
                <c:pt idx="2644">
                  <c:v>0.99728752260397835</c:v>
                </c:pt>
                <c:pt idx="2645">
                  <c:v>0.99728752260397835</c:v>
                </c:pt>
                <c:pt idx="2646">
                  <c:v>0.99728752260397835</c:v>
                </c:pt>
                <c:pt idx="2647">
                  <c:v>0.99728752260397835</c:v>
                </c:pt>
                <c:pt idx="2648">
                  <c:v>0.99728752260397835</c:v>
                </c:pt>
                <c:pt idx="2649">
                  <c:v>0.99728752260397835</c:v>
                </c:pt>
                <c:pt idx="2650">
                  <c:v>0.99728752260397835</c:v>
                </c:pt>
                <c:pt idx="2651">
                  <c:v>0.99728752260397835</c:v>
                </c:pt>
                <c:pt idx="2652">
                  <c:v>0.99728752260397835</c:v>
                </c:pt>
                <c:pt idx="2653">
                  <c:v>0.99728752260397835</c:v>
                </c:pt>
                <c:pt idx="2654">
                  <c:v>0.99728752260397835</c:v>
                </c:pt>
                <c:pt idx="2655">
                  <c:v>0.99728752260397835</c:v>
                </c:pt>
                <c:pt idx="2656">
                  <c:v>0.99728752260397835</c:v>
                </c:pt>
                <c:pt idx="2657">
                  <c:v>0.99728752260397835</c:v>
                </c:pt>
                <c:pt idx="2658">
                  <c:v>0.99728752260397835</c:v>
                </c:pt>
                <c:pt idx="2659">
                  <c:v>0.99728752260397835</c:v>
                </c:pt>
                <c:pt idx="2660">
                  <c:v>0.99728752260397835</c:v>
                </c:pt>
                <c:pt idx="2661">
                  <c:v>0.99728752260397835</c:v>
                </c:pt>
                <c:pt idx="2662">
                  <c:v>0.99728752260397835</c:v>
                </c:pt>
                <c:pt idx="2663">
                  <c:v>0.99728752260397835</c:v>
                </c:pt>
                <c:pt idx="2664">
                  <c:v>0.99728752260397835</c:v>
                </c:pt>
                <c:pt idx="2665">
                  <c:v>0.99728752260397835</c:v>
                </c:pt>
                <c:pt idx="2666">
                  <c:v>0.99728752260397835</c:v>
                </c:pt>
                <c:pt idx="2667">
                  <c:v>0.99728752260397835</c:v>
                </c:pt>
                <c:pt idx="2668">
                  <c:v>0.99728752260397835</c:v>
                </c:pt>
                <c:pt idx="2669">
                  <c:v>0.99728752260397835</c:v>
                </c:pt>
                <c:pt idx="2670">
                  <c:v>0.99728752260397835</c:v>
                </c:pt>
                <c:pt idx="2671">
                  <c:v>0.99728752260397835</c:v>
                </c:pt>
                <c:pt idx="2672">
                  <c:v>0.99728752260397835</c:v>
                </c:pt>
                <c:pt idx="2673">
                  <c:v>0.99728752260397835</c:v>
                </c:pt>
                <c:pt idx="2674">
                  <c:v>0.99728752260397835</c:v>
                </c:pt>
                <c:pt idx="2675">
                  <c:v>0.99728752260397835</c:v>
                </c:pt>
                <c:pt idx="2676">
                  <c:v>0.99728752260397835</c:v>
                </c:pt>
                <c:pt idx="2677">
                  <c:v>0.99728752260397835</c:v>
                </c:pt>
                <c:pt idx="2678">
                  <c:v>0.99728752260397835</c:v>
                </c:pt>
                <c:pt idx="2679">
                  <c:v>0.99728752260397835</c:v>
                </c:pt>
                <c:pt idx="2680">
                  <c:v>0.99728752260397835</c:v>
                </c:pt>
                <c:pt idx="2681">
                  <c:v>0.99728752260397835</c:v>
                </c:pt>
                <c:pt idx="2682">
                  <c:v>0.99728752260397835</c:v>
                </c:pt>
                <c:pt idx="2683">
                  <c:v>0.99728752260397835</c:v>
                </c:pt>
                <c:pt idx="2684">
                  <c:v>0.99728752260397835</c:v>
                </c:pt>
                <c:pt idx="2685">
                  <c:v>0.99728752260397835</c:v>
                </c:pt>
                <c:pt idx="2686">
                  <c:v>0.99728752260397835</c:v>
                </c:pt>
                <c:pt idx="2687">
                  <c:v>0.99728752260397835</c:v>
                </c:pt>
                <c:pt idx="2688">
                  <c:v>0.99728752260397835</c:v>
                </c:pt>
                <c:pt idx="2689">
                  <c:v>0.99728752260397835</c:v>
                </c:pt>
                <c:pt idx="2690">
                  <c:v>0.99728752260397835</c:v>
                </c:pt>
                <c:pt idx="2691">
                  <c:v>0.99728752260397835</c:v>
                </c:pt>
                <c:pt idx="2692">
                  <c:v>0.99728752260397835</c:v>
                </c:pt>
                <c:pt idx="2693">
                  <c:v>0.99819168173598549</c:v>
                </c:pt>
                <c:pt idx="2694">
                  <c:v>0.99819168173598549</c:v>
                </c:pt>
                <c:pt idx="2695">
                  <c:v>0.99819168173598549</c:v>
                </c:pt>
                <c:pt idx="2696">
                  <c:v>0.99819168173598549</c:v>
                </c:pt>
                <c:pt idx="2697">
                  <c:v>0.99819168173598549</c:v>
                </c:pt>
                <c:pt idx="2698">
                  <c:v>0.99819168173598549</c:v>
                </c:pt>
                <c:pt idx="2699">
                  <c:v>0.99819168173598549</c:v>
                </c:pt>
                <c:pt idx="2700">
                  <c:v>0.99819168173598549</c:v>
                </c:pt>
                <c:pt idx="2701">
                  <c:v>0.99819168173598549</c:v>
                </c:pt>
                <c:pt idx="2702">
                  <c:v>0.99819168173598549</c:v>
                </c:pt>
                <c:pt idx="2703">
                  <c:v>0.99819168173598549</c:v>
                </c:pt>
                <c:pt idx="2704">
                  <c:v>0.99819168173598549</c:v>
                </c:pt>
                <c:pt idx="2705">
                  <c:v>0.99819168173598549</c:v>
                </c:pt>
                <c:pt idx="2706">
                  <c:v>0.99819168173598549</c:v>
                </c:pt>
                <c:pt idx="2707">
                  <c:v>0.99819168173598549</c:v>
                </c:pt>
                <c:pt idx="2708">
                  <c:v>0.99819168173598549</c:v>
                </c:pt>
                <c:pt idx="2709">
                  <c:v>0.99819168173598549</c:v>
                </c:pt>
                <c:pt idx="2710">
                  <c:v>0.99819168173598549</c:v>
                </c:pt>
                <c:pt idx="2711">
                  <c:v>0.99819168173598549</c:v>
                </c:pt>
                <c:pt idx="2712">
                  <c:v>0.99819168173598549</c:v>
                </c:pt>
                <c:pt idx="2713">
                  <c:v>0.99819168173598549</c:v>
                </c:pt>
                <c:pt idx="2714">
                  <c:v>0.99819168173598549</c:v>
                </c:pt>
                <c:pt idx="2715">
                  <c:v>0.99819168173598549</c:v>
                </c:pt>
                <c:pt idx="2716">
                  <c:v>0.99819168173598549</c:v>
                </c:pt>
                <c:pt idx="2717">
                  <c:v>0.99819168173598549</c:v>
                </c:pt>
                <c:pt idx="2718">
                  <c:v>0.99819168173598549</c:v>
                </c:pt>
                <c:pt idx="2719">
                  <c:v>0.99819168173598549</c:v>
                </c:pt>
                <c:pt idx="2720">
                  <c:v>0.99819168173598549</c:v>
                </c:pt>
                <c:pt idx="2721">
                  <c:v>0.99819168173598549</c:v>
                </c:pt>
                <c:pt idx="2722">
                  <c:v>0.99819168173598549</c:v>
                </c:pt>
                <c:pt idx="2723">
                  <c:v>0.99819168173598549</c:v>
                </c:pt>
                <c:pt idx="2724">
                  <c:v>0.99819168173598549</c:v>
                </c:pt>
                <c:pt idx="2725">
                  <c:v>0.99819168173598549</c:v>
                </c:pt>
                <c:pt idx="2726">
                  <c:v>0.99819168173598549</c:v>
                </c:pt>
                <c:pt idx="2727">
                  <c:v>0.99819168173598549</c:v>
                </c:pt>
                <c:pt idx="2728">
                  <c:v>0.99819168173598549</c:v>
                </c:pt>
                <c:pt idx="2729">
                  <c:v>0.99819168173598549</c:v>
                </c:pt>
                <c:pt idx="2730">
                  <c:v>0.99819168173598549</c:v>
                </c:pt>
                <c:pt idx="2731">
                  <c:v>0.99819168173598549</c:v>
                </c:pt>
                <c:pt idx="2732">
                  <c:v>0.99819168173598549</c:v>
                </c:pt>
                <c:pt idx="2733">
                  <c:v>0.99819168173598549</c:v>
                </c:pt>
                <c:pt idx="2734">
                  <c:v>0.99819168173598549</c:v>
                </c:pt>
                <c:pt idx="2735">
                  <c:v>0.99819168173598549</c:v>
                </c:pt>
                <c:pt idx="2736">
                  <c:v>0.99819168173598549</c:v>
                </c:pt>
                <c:pt idx="2737">
                  <c:v>0.99819168173598549</c:v>
                </c:pt>
                <c:pt idx="2738">
                  <c:v>0.99819168173598549</c:v>
                </c:pt>
                <c:pt idx="2739">
                  <c:v>0.99819168173598549</c:v>
                </c:pt>
                <c:pt idx="2740">
                  <c:v>0.99819168173598549</c:v>
                </c:pt>
                <c:pt idx="2741">
                  <c:v>0.99819168173598549</c:v>
                </c:pt>
                <c:pt idx="2742">
                  <c:v>0.99819168173598549</c:v>
                </c:pt>
                <c:pt idx="2743">
                  <c:v>0.99819168173598549</c:v>
                </c:pt>
                <c:pt idx="2744">
                  <c:v>0.99819168173598549</c:v>
                </c:pt>
                <c:pt idx="2745">
                  <c:v>0.99819168173598549</c:v>
                </c:pt>
                <c:pt idx="2746">
                  <c:v>0.99819168173598549</c:v>
                </c:pt>
                <c:pt idx="2747">
                  <c:v>0.99819168173598549</c:v>
                </c:pt>
                <c:pt idx="2748">
                  <c:v>0.99819168173598549</c:v>
                </c:pt>
                <c:pt idx="2749">
                  <c:v>0.99819168173598549</c:v>
                </c:pt>
                <c:pt idx="2750">
                  <c:v>0.99819168173598549</c:v>
                </c:pt>
                <c:pt idx="2751">
                  <c:v>0.99819168173598549</c:v>
                </c:pt>
                <c:pt idx="2752">
                  <c:v>0.99819168173598549</c:v>
                </c:pt>
                <c:pt idx="2753">
                  <c:v>0.99819168173598549</c:v>
                </c:pt>
                <c:pt idx="2754">
                  <c:v>0.99819168173598549</c:v>
                </c:pt>
                <c:pt idx="2755">
                  <c:v>0.99819168173598549</c:v>
                </c:pt>
                <c:pt idx="2756">
                  <c:v>0.99819168173598549</c:v>
                </c:pt>
                <c:pt idx="2757">
                  <c:v>0.99819168173598549</c:v>
                </c:pt>
                <c:pt idx="2758">
                  <c:v>0.99819168173598549</c:v>
                </c:pt>
                <c:pt idx="2759">
                  <c:v>0.99819168173598549</c:v>
                </c:pt>
                <c:pt idx="2760">
                  <c:v>0.99819168173598549</c:v>
                </c:pt>
                <c:pt idx="2761">
                  <c:v>0.99819168173598549</c:v>
                </c:pt>
                <c:pt idx="2762">
                  <c:v>0.99909584086799275</c:v>
                </c:pt>
                <c:pt idx="2763">
                  <c:v>0.99909584086799275</c:v>
                </c:pt>
                <c:pt idx="2764">
                  <c:v>0.99909584086799275</c:v>
                </c:pt>
                <c:pt idx="2765">
                  <c:v>0.99909584086799275</c:v>
                </c:pt>
                <c:pt idx="2766">
                  <c:v>0.99909584086799275</c:v>
                </c:pt>
                <c:pt idx="2767">
                  <c:v>0.99909584086799275</c:v>
                </c:pt>
                <c:pt idx="2768">
                  <c:v>0.99909584086799275</c:v>
                </c:pt>
                <c:pt idx="2769">
                  <c:v>0.99909584086799275</c:v>
                </c:pt>
                <c:pt idx="2770">
                  <c:v>0.99909584086799275</c:v>
                </c:pt>
                <c:pt idx="2771">
                  <c:v>0.99909584086799275</c:v>
                </c:pt>
                <c:pt idx="2772">
                  <c:v>0.99909584086799275</c:v>
                </c:pt>
                <c:pt idx="2773">
                  <c:v>0.99909584086799275</c:v>
                </c:pt>
                <c:pt idx="2774">
                  <c:v>0.99909584086799275</c:v>
                </c:pt>
                <c:pt idx="2775">
                  <c:v>0.99909584086799275</c:v>
                </c:pt>
                <c:pt idx="2776">
                  <c:v>0.99909584086799275</c:v>
                </c:pt>
                <c:pt idx="2777">
                  <c:v>0.99909584086799275</c:v>
                </c:pt>
                <c:pt idx="2778">
                  <c:v>0.99909584086799275</c:v>
                </c:pt>
                <c:pt idx="2779">
                  <c:v>0.99909584086799275</c:v>
                </c:pt>
                <c:pt idx="2780">
                  <c:v>0.99909584086799275</c:v>
                </c:pt>
                <c:pt idx="2781">
                  <c:v>0.99909584086799275</c:v>
                </c:pt>
                <c:pt idx="2782">
                  <c:v>0.99909584086799275</c:v>
                </c:pt>
                <c:pt idx="2783">
                  <c:v>0.99909584086799275</c:v>
                </c:pt>
                <c:pt idx="2784">
                  <c:v>0.99909584086799275</c:v>
                </c:pt>
                <c:pt idx="2785">
                  <c:v>0.99909584086799275</c:v>
                </c:pt>
                <c:pt idx="2786">
                  <c:v>0.99909584086799275</c:v>
                </c:pt>
                <c:pt idx="2787">
                  <c:v>0.99909584086799275</c:v>
                </c:pt>
                <c:pt idx="2788">
                  <c:v>0.99909584086799275</c:v>
                </c:pt>
                <c:pt idx="2789">
                  <c:v>0.99909584086799275</c:v>
                </c:pt>
                <c:pt idx="2790">
                  <c:v>0.99909584086799275</c:v>
                </c:pt>
                <c:pt idx="2791">
                  <c:v>0.99909584086799275</c:v>
                </c:pt>
                <c:pt idx="2792">
                  <c:v>0.99909584086799275</c:v>
                </c:pt>
                <c:pt idx="2793">
                  <c:v>0.99909584086799275</c:v>
                </c:pt>
                <c:pt idx="2794">
                  <c:v>0.99909584086799275</c:v>
                </c:pt>
                <c:pt idx="2795">
                  <c:v>0.99909584086799275</c:v>
                </c:pt>
                <c:pt idx="2796">
                  <c:v>0.99909584086799275</c:v>
                </c:pt>
                <c:pt idx="2797">
                  <c:v>0.99909584086799275</c:v>
                </c:pt>
                <c:pt idx="2798">
                  <c:v>0.99909584086799275</c:v>
                </c:pt>
                <c:pt idx="2799">
                  <c:v>0.99909584086799275</c:v>
                </c:pt>
                <c:pt idx="2800">
                  <c:v>0.99909584086799275</c:v>
                </c:pt>
                <c:pt idx="2801">
                  <c:v>0.99909584086799275</c:v>
                </c:pt>
                <c:pt idx="2802">
                  <c:v>0.99909584086799275</c:v>
                </c:pt>
                <c:pt idx="2803">
                  <c:v>0.99909584086799275</c:v>
                </c:pt>
                <c:pt idx="2804">
                  <c:v>0.99909584086799275</c:v>
                </c:pt>
                <c:pt idx="2805">
                  <c:v>0.99909584086799275</c:v>
                </c:pt>
                <c:pt idx="2806">
                  <c:v>0.99909584086799275</c:v>
                </c:pt>
                <c:pt idx="2807">
                  <c:v>0.99909584086799275</c:v>
                </c:pt>
                <c:pt idx="2808">
                  <c:v>0.99909584086799275</c:v>
                </c:pt>
                <c:pt idx="2809">
                  <c:v>0.99909584086799275</c:v>
                </c:pt>
                <c:pt idx="2810">
                  <c:v>0.99909584086799275</c:v>
                </c:pt>
                <c:pt idx="2811">
                  <c:v>0.99909584086799275</c:v>
                </c:pt>
                <c:pt idx="2812">
                  <c:v>0.99909584086799275</c:v>
                </c:pt>
                <c:pt idx="2813">
                  <c:v>0.99909584086799275</c:v>
                </c:pt>
                <c:pt idx="2814">
                  <c:v>0.99909584086799275</c:v>
                </c:pt>
                <c:pt idx="2815">
                  <c:v>0.99909584086799275</c:v>
                </c:pt>
                <c:pt idx="2816">
                  <c:v>0.99909584086799275</c:v>
                </c:pt>
                <c:pt idx="2817">
                  <c:v>0.99909584086799275</c:v>
                </c:pt>
                <c:pt idx="2818">
                  <c:v>0.99909584086799275</c:v>
                </c:pt>
                <c:pt idx="2819">
                  <c:v>0.99909584086799275</c:v>
                </c:pt>
                <c:pt idx="2820">
                  <c:v>0.99909584086799275</c:v>
                </c:pt>
                <c:pt idx="2821">
                  <c:v>0.99909584086799275</c:v>
                </c:pt>
                <c:pt idx="2822">
                  <c:v>0.99909584086799275</c:v>
                </c:pt>
                <c:pt idx="2823">
                  <c:v>0.99909584086799275</c:v>
                </c:pt>
                <c:pt idx="2824">
                  <c:v>0.99909584086799275</c:v>
                </c:pt>
                <c:pt idx="2825">
                  <c:v>0.99909584086799275</c:v>
                </c:pt>
                <c:pt idx="2826">
                  <c:v>0.99909584086799275</c:v>
                </c:pt>
                <c:pt idx="2827">
                  <c:v>0.99909584086799275</c:v>
                </c:pt>
                <c:pt idx="2828">
                  <c:v>0.99909584086799275</c:v>
                </c:pt>
                <c:pt idx="2829">
                  <c:v>0.99909584086799275</c:v>
                </c:pt>
                <c:pt idx="2830">
                  <c:v>0.99909584086799275</c:v>
                </c:pt>
                <c:pt idx="2831">
                  <c:v>0.99909584086799275</c:v>
                </c:pt>
                <c:pt idx="2832">
                  <c:v>0.99909584086799275</c:v>
                </c:pt>
                <c:pt idx="2833">
                  <c:v>0.99909584086799275</c:v>
                </c:pt>
                <c:pt idx="2834">
                  <c:v>0.99909584086799275</c:v>
                </c:pt>
                <c:pt idx="2835">
                  <c:v>0.99909584086799275</c:v>
                </c:pt>
                <c:pt idx="2836">
                  <c:v>0.99909584086799275</c:v>
                </c:pt>
                <c:pt idx="2837">
                  <c:v>0.99909584086799275</c:v>
                </c:pt>
                <c:pt idx="2838">
                  <c:v>0.99909584086799275</c:v>
                </c:pt>
                <c:pt idx="2839">
                  <c:v>0.99909584086799275</c:v>
                </c:pt>
                <c:pt idx="2840">
                  <c:v>0.99909584086799275</c:v>
                </c:pt>
                <c:pt idx="2841">
                  <c:v>0.99909584086799275</c:v>
                </c:pt>
                <c:pt idx="2842">
                  <c:v>0.99909584086799275</c:v>
                </c:pt>
                <c:pt idx="2843">
                  <c:v>0.99909584086799275</c:v>
                </c:pt>
                <c:pt idx="2844">
                  <c:v>0.99909584086799275</c:v>
                </c:pt>
                <c:pt idx="2845">
                  <c:v>0.99909584086799275</c:v>
                </c:pt>
                <c:pt idx="2846">
                  <c:v>0.99909584086799275</c:v>
                </c:pt>
                <c:pt idx="2847">
                  <c:v>0.99909584086799275</c:v>
                </c:pt>
                <c:pt idx="2848">
                  <c:v>0.99909584086799275</c:v>
                </c:pt>
                <c:pt idx="2849">
                  <c:v>0.99909584086799275</c:v>
                </c:pt>
                <c:pt idx="2850">
                  <c:v>0.99909584086799275</c:v>
                </c:pt>
                <c:pt idx="2851">
                  <c:v>0.99909584086799275</c:v>
                </c:pt>
                <c:pt idx="2852">
                  <c:v>0.99909584086799275</c:v>
                </c:pt>
                <c:pt idx="2853">
                  <c:v>0.99909584086799275</c:v>
                </c:pt>
                <c:pt idx="2854">
                  <c:v>0.99909584086799275</c:v>
                </c:pt>
                <c:pt idx="2855">
                  <c:v>0.99909584086799275</c:v>
                </c:pt>
                <c:pt idx="2856">
                  <c:v>0.99909584086799275</c:v>
                </c:pt>
                <c:pt idx="2857">
                  <c:v>0.99909584086799275</c:v>
                </c:pt>
                <c:pt idx="2858">
                  <c:v>0.99909584086799275</c:v>
                </c:pt>
                <c:pt idx="2859">
                  <c:v>0.99909584086799275</c:v>
                </c:pt>
                <c:pt idx="2860">
                  <c:v>0.99909584086799275</c:v>
                </c:pt>
                <c:pt idx="2861">
                  <c:v>0.99909584086799275</c:v>
                </c:pt>
                <c:pt idx="2862">
                  <c:v>0.99909584086799275</c:v>
                </c:pt>
                <c:pt idx="2863">
                  <c:v>0.99909584086799275</c:v>
                </c:pt>
                <c:pt idx="2864">
                  <c:v>0.99909584086799275</c:v>
                </c:pt>
                <c:pt idx="2865">
                  <c:v>0.99909584086799275</c:v>
                </c:pt>
                <c:pt idx="2866">
                  <c:v>0.99909584086799275</c:v>
                </c:pt>
                <c:pt idx="2867">
                  <c:v>0.99909584086799275</c:v>
                </c:pt>
                <c:pt idx="2868">
                  <c:v>0.99909584086799275</c:v>
                </c:pt>
                <c:pt idx="2869">
                  <c:v>0.99909584086799275</c:v>
                </c:pt>
                <c:pt idx="2870">
                  <c:v>0.99909584086799275</c:v>
                </c:pt>
                <c:pt idx="2871">
                  <c:v>0.99909584086799275</c:v>
                </c:pt>
                <c:pt idx="2872">
                  <c:v>0.99909584086799275</c:v>
                </c:pt>
                <c:pt idx="2873">
                  <c:v>0.99909584086799275</c:v>
                </c:pt>
                <c:pt idx="2874">
                  <c:v>0.99909584086799275</c:v>
                </c:pt>
                <c:pt idx="2875">
                  <c:v>0.99909584086799275</c:v>
                </c:pt>
                <c:pt idx="2876">
                  <c:v>0.99909584086799275</c:v>
                </c:pt>
                <c:pt idx="2877">
                  <c:v>0.99909584086799275</c:v>
                </c:pt>
                <c:pt idx="2878">
                  <c:v>0.99909584086799275</c:v>
                </c:pt>
                <c:pt idx="2879">
                  <c:v>0.99909584086799275</c:v>
                </c:pt>
                <c:pt idx="2880">
                  <c:v>0.99909584086799275</c:v>
                </c:pt>
                <c:pt idx="2881">
                  <c:v>0.99909584086799275</c:v>
                </c:pt>
                <c:pt idx="2882">
                  <c:v>0.99909584086799275</c:v>
                </c:pt>
                <c:pt idx="2883">
                  <c:v>0.99909584086799275</c:v>
                </c:pt>
                <c:pt idx="2884">
                  <c:v>0.99909584086799275</c:v>
                </c:pt>
                <c:pt idx="2885">
                  <c:v>0.99909584086799275</c:v>
                </c:pt>
                <c:pt idx="2886">
                  <c:v>0.99909584086799275</c:v>
                </c:pt>
                <c:pt idx="2887">
                  <c:v>0.99909584086799275</c:v>
                </c:pt>
                <c:pt idx="2888">
                  <c:v>0.99909584086799275</c:v>
                </c:pt>
                <c:pt idx="2889">
                  <c:v>0.99909584086799275</c:v>
                </c:pt>
                <c:pt idx="2890">
                  <c:v>0.99909584086799275</c:v>
                </c:pt>
                <c:pt idx="2891">
                  <c:v>0.99909584086799275</c:v>
                </c:pt>
                <c:pt idx="2892">
                  <c:v>0.99909584086799275</c:v>
                </c:pt>
                <c:pt idx="2893">
                  <c:v>0.99909584086799275</c:v>
                </c:pt>
                <c:pt idx="2894">
                  <c:v>0.99909584086799275</c:v>
                </c:pt>
                <c:pt idx="2895">
                  <c:v>0.99909584086799275</c:v>
                </c:pt>
                <c:pt idx="2896">
                  <c:v>0.99909584086799275</c:v>
                </c:pt>
                <c:pt idx="2897">
                  <c:v>0.99909584086799275</c:v>
                </c:pt>
                <c:pt idx="2898">
                  <c:v>0.99909584086799275</c:v>
                </c:pt>
                <c:pt idx="2899">
                  <c:v>0.99909584086799275</c:v>
                </c:pt>
                <c:pt idx="2900">
                  <c:v>0.99909584086799275</c:v>
                </c:pt>
                <c:pt idx="2901">
                  <c:v>0.99909584086799275</c:v>
                </c:pt>
                <c:pt idx="2902">
                  <c:v>0.99909584086799275</c:v>
                </c:pt>
                <c:pt idx="2903">
                  <c:v>0.99909584086799275</c:v>
                </c:pt>
                <c:pt idx="2904">
                  <c:v>0.99909584086799275</c:v>
                </c:pt>
                <c:pt idx="2905">
                  <c:v>0.99909584086799275</c:v>
                </c:pt>
                <c:pt idx="2906">
                  <c:v>0.99909584086799275</c:v>
                </c:pt>
                <c:pt idx="2907">
                  <c:v>0.99909584086799275</c:v>
                </c:pt>
                <c:pt idx="2908">
                  <c:v>0.99909584086799275</c:v>
                </c:pt>
                <c:pt idx="2909">
                  <c:v>0.99909584086799275</c:v>
                </c:pt>
                <c:pt idx="2910">
                  <c:v>0.99909584086799275</c:v>
                </c:pt>
                <c:pt idx="2911">
                  <c:v>0.99909584086799275</c:v>
                </c:pt>
                <c:pt idx="2912">
                  <c:v>0.99909584086799275</c:v>
                </c:pt>
                <c:pt idx="2913">
                  <c:v>0.99909584086799275</c:v>
                </c:pt>
                <c:pt idx="2914">
                  <c:v>0.99909584086799275</c:v>
                </c:pt>
                <c:pt idx="2915">
                  <c:v>0.99909584086799275</c:v>
                </c:pt>
                <c:pt idx="2916">
                  <c:v>0.99909584086799275</c:v>
                </c:pt>
                <c:pt idx="2917">
                  <c:v>0.99909584086799275</c:v>
                </c:pt>
                <c:pt idx="2918">
                  <c:v>0.99909584086799275</c:v>
                </c:pt>
                <c:pt idx="2919">
                  <c:v>0.99909584086799275</c:v>
                </c:pt>
                <c:pt idx="2920">
                  <c:v>0.99909584086799275</c:v>
                </c:pt>
                <c:pt idx="2921">
                  <c:v>0.99909584086799275</c:v>
                </c:pt>
                <c:pt idx="2922">
                  <c:v>0.99909584086799275</c:v>
                </c:pt>
                <c:pt idx="2923">
                  <c:v>0.99909584086799275</c:v>
                </c:pt>
                <c:pt idx="2924">
                  <c:v>0.99909584086799275</c:v>
                </c:pt>
                <c:pt idx="2925">
                  <c:v>0.99909584086799275</c:v>
                </c:pt>
                <c:pt idx="2926">
                  <c:v>0.99909584086799275</c:v>
                </c:pt>
                <c:pt idx="2927">
                  <c:v>0.99909584086799275</c:v>
                </c:pt>
                <c:pt idx="2928">
                  <c:v>0.99909584086799275</c:v>
                </c:pt>
                <c:pt idx="2929">
                  <c:v>0.99909584086799275</c:v>
                </c:pt>
                <c:pt idx="2930">
                  <c:v>0.99909584086799275</c:v>
                </c:pt>
                <c:pt idx="2931">
                  <c:v>0.99909584086799275</c:v>
                </c:pt>
                <c:pt idx="2932">
                  <c:v>0.99909584086799275</c:v>
                </c:pt>
                <c:pt idx="2933">
                  <c:v>0.99909584086799275</c:v>
                </c:pt>
                <c:pt idx="2934">
                  <c:v>0.99909584086799275</c:v>
                </c:pt>
                <c:pt idx="2935">
                  <c:v>0.99909584086799275</c:v>
                </c:pt>
                <c:pt idx="2936">
                  <c:v>0.99909584086799275</c:v>
                </c:pt>
                <c:pt idx="2937">
                  <c:v>0.99909584086799275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Validation!$G$2:$G$1666</c:f>
              <c:numCache>
                <c:formatCode>General</c:formatCode>
                <c:ptCount val="1665"/>
                <c:pt idx="0">
                  <c:v>0</c:v>
                </c:pt>
                <c:pt idx="1">
                  <c:v>9.0826521344232513E-4</c:v>
                </c:pt>
                <c:pt idx="2">
                  <c:v>1.8165304268846503E-3</c:v>
                </c:pt>
                <c:pt idx="3">
                  <c:v>1.8165304268846503E-3</c:v>
                </c:pt>
                <c:pt idx="4">
                  <c:v>1.8165304268846503E-3</c:v>
                </c:pt>
                <c:pt idx="5">
                  <c:v>1.8165304268846503E-3</c:v>
                </c:pt>
                <c:pt idx="6">
                  <c:v>1.8165304268846503E-3</c:v>
                </c:pt>
                <c:pt idx="7">
                  <c:v>1.8165304268846503E-3</c:v>
                </c:pt>
                <c:pt idx="8">
                  <c:v>1.8165304268846503E-3</c:v>
                </c:pt>
                <c:pt idx="9">
                  <c:v>1.8165304268846503E-3</c:v>
                </c:pt>
                <c:pt idx="10">
                  <c:v>1.8165304268846503E-3</c:v>
                </c:pt>
                <c:pt idx="11">
                  <c:v>1.8165304268846503E-3</c:v>
                </c:pt>
                <c:pt idx="12">
                  <c:v>1.8165304268846503E-3</c:v>
                </c:pt>
                <c:pt idx="13">
                  <c:v>1.8165304268846503E-3</c:v>
                </c:pt>
                <c:pt idx="14">
                  <c:v>1.8165304268846503E-3</c:v>
                </c:pt>
                <c:pt idx="15">
                  <c:v>2.7247956403269754E-3</c:v>
                </c:pt>
                <c:pt idx="16">
                  <c:v>2.7247956403269754E-3</c:v>
                </c:pt>
                <c:pt idx="17">
                  <c:v>2.7247956403269754E-3</c:v>
                </c:pt>
                <c:pt idx="18">
                  <c:v>2.7247956403269754E-3</c:v>
                </c:pt>
                <c:pt idx="19">
                  <c:v>2.7247956403269754E-3</c:v>
                </c:pt>
                <c:pt idx="20">
                  <c:v>2.7247956403269754E-3</c:v>
                </c:pt>
                <c:pt idx="21">
                  <c:v>2.7247956403269754E-3</c:v>
                </c:pt>
                <c:pt idx="22">
                  <c:v>2.7247956403269754E-3</c:v>
                </c:pt>
                <c:pt idx="23">
                  <c:v>3.6330608537693005E-3</c:v>
                </c:pt>
                <c:pt idx="24">
                  <c:v>3.6330608537693005E-3</c:v>
                </c:pt>
                <c:pt idx="25">
                  <c:v>3.6330608537693005E-3</c:v>
                </c:pt>
                <c:pt idx="26">
                  <c:v>3.6330608537693005E-3</c:v>
                </c:pt>
                <c:pt idx="27">
                  <c:v>3.6330608537693005E-3</c:v>
                </c:pt>
                <c:pt idx="28">
                  <c:v>3.6330608537693005E-3</c:v>
                </c:pt>
                <c:pt idx="29">
                  <c:v>3.6330608537693005E-3</c:v>
                </c:pt>
                <c:pt idx="30">
                  <c:v>3.6330608537693005E-3</c:v>
                </c:pt>
                <c:pt idx="31">
                  <c:v>3.6330608537693005E-3</c:v>
                </c:pt>
                <c:pt idx="32">
                  <c:v>3.6330608537693005E-3</c:v>
                </c:pt>
                <c:pt idx="33">
                  <c:v>3.6330608537693005E-3</c:v>
                </c:pt>
                <c:pt idx="34">
                  <c:v>3.6330608537693005E-3</c:v>
                </c:pt>
                <c:pt idx="35">
                  <c:v>3.6330608537693005E-3</c:v>
                </c:pt>
                <c:pt idx="36">
                  <c:v>3.6330608537693005E-3</c:v>
                </c:pt>
                <c:pt idx="37">
                  <c:v>3.6330608537693005E-3</c:v>
                </c:pt>
                <c:pt idx="38">
                  <c:v>3.6330608537693005E-3</c:v>
                </c:pt>
                <c:pt idx="39">
                  <c:v>3.6330608537693005E-3</c:v>
                </c:pt>
                <c:pt idx="40">
                  <c:v>3.6330608537693005E-3</c:v>
                </c:pt>
                <c:pt idx="41">
                  <c:v>3.6330608537693005E-3</c:v>
                </c:pt>
                <c:pt idx="42">
                  <c:v>3.6330608537693005E-3</c:v>
                </c:pt>
                <c:pt idx="43">
                  <c:v>3.6330608537693005E-3</c:v>
                </c:pt>
                <c:pt idx="44">
                  <c:v>3.6330608537693005E-3</c:v>
                </c:pt>
                <c:pt idx="45">
                  <c:v>4.5413260672116261E-3</c:v>
                </c:pt>
                <c:pt idx="46">
                  <c:v>4.5413260672116261E-3</c:v>
                </c:pt>
                <c:pt idx="47">
                  <c:v>4.5413260672116261E-3</c:v>
                </c:pt>
                <c:pt idx="48">
                  <c:v>4.5413260672116261E-3</c:v>
                </c:pt>
                <c:pt idx="49">
                  <c:v>4.5413260672116261E-3</c:v>
                </c:pt>
                <c:pt idx="50">
                  <c:v>4.5413260672116261E-3</c:v>
                </c:pt>
                <c:pt idx="51">
                  <c:v>4.5413260672116261E-3</c:v>
                </c:pt>
                <c:pt idx="52">
                  <c:v>4.5413260672116261E-3</c:v>
                </c:pt>
                <c:pt idx="53">
                  <c:v>4.5413260672116261E-3</c:v>
                </c:pt>
                <c:pt idx="54">
                  <c:v>4.5413260672116261E-3</c:v>
                </c:pt>
                <c:pt idx="55">
                  <c:v>4.5413260672116261E-3</c:v>
                </c:pt>
                <c:pt idx="56">
                  <c:v>4.5413260672116261E-3</c:v>
                </c:pt>
                <c:pt idx="57">
                  <c:v>4.5413260672116261E-3</c:v>
                </c:pt>
                <c:pt idx="58">
                  <c:v>4.5413260672116261E-3</c:v>
                </c:pt>
                <c:pt idx="59">
                  <c:v>4.5413260672116261E-3</c:v>
                </c:pt>
                <c:pt idx="60">
                  <c:v>4.5413260672116261E-3</c:v>
                </c:pt>
                <c:pt idx="61">
                  <c:v>4.5413260672116261E-3</c:v>
                </c:pt>
                <c:pt idx="62">
                  <c:v>4.5413260672116261E-3</c:v>
                </c:pt>
                <c:pt idx="63">
                  <c:v>4.5413260672116261E-3</c:v>
                </c:pt>
                <c:pt idx="64">
                  <c:v>4.5413260672116261E-3</c:v>
                </c:pt>
                <c:pt idx="65">
                  <c:v>4.5413260672116261E-3</c:v>
                </c:pt>
                <c:pt idx="66">
                  <c:v>4.5413260672116261E-3</c:v>
                </c:pt>
                <c:pt idx="67">
                  <c:v>4.5413260672116261E-3</c:v>
                </c:pt>
                <c:pt idx="68">
                  <c:v>4.5413260672116261E-3</c:v>
                </c:pt>
                <c:pt idx="69">
                  <c:v>4.5413260672116261E-3</c:v>
                </c:pt>
                <c:pt idx="70">
                  <c:v>4.5413260672116261E-3</c:v>
                </c:pt>
                <c:pt idx="71">
                  <c:v>4.5413260672116261E-3</c:v>
                </c:pt>
                <c:pt idx="72">
                  <c:v>4.5413260672116261E-3</c:v>
                </c:pt>
                <c:pt idx="73">
                  <c:v>4.5413260672116261E-3</c:v>
                </c:pt>
                <c:pt idx="74">
                  <c:v>4.5413260672116261E-3</c:v>
                </c:pt>
                <c:pt idx="75">
                  <c:v>4.5413260672116261E-3</c:v>
                </c:pt>
                <c:pt idx="76">
                  <c:v>4.5413260672116261E-3</c:v>
                </c:pt>
                <c:pt idx="77">
                  <c:v>4.5413260672116261E-3</c:v>
                </c:pt>
                <c:pt idx="78">
                  <c:v>4.5413260672116261E-3</c:v>
                </c:pt>
                <c:pt idx="79">
                  <c:v>4.5413260672116261E-3</c:v>
                </c:pt>
                <c:pt idx="80">
                  <c:v>4.5413260672116261E-3</c:v>
                </c:pt>
                <c:pt idx="81">
                  <c:v>4.5413260672116261E-3</c:v>
                </c:pt>
                <c:pt idx="82">
                  <c:v>4.5413260672116261E-3</c:v>
                </c:pt>
                <c:pt idx="83">
                  <c:v>4.5413260672116261E-3</c:v>
                </c:pt>
                <c:pt idx="84">
                  <c:v>5.4495912806539508E-3</c:v>
                </c:pt>
                <c:pt idx="85">
                  <c:v>5.4495912806539508E-3</c:v>
                </c:pt>
                <c:pt idx="86">
                  <c:v>5.4495912806539508E-3</c:v>
                </c:pt>
                <c:pt idx="87">
                  <c:v>5.4495912806539508E-3</c:v>
                </c:pt>
                <c:pt idx="88">
                  <c:v>5.4495912806539508E-3</c:v>
                </c:pt>
                <c:pt idx="89">
                  <c:v>5.4495912806539508E-3</c:v>
                </c:pt>
                <c:pt idx="90">
                  <c:v>5.4495912806539508E-3</c:v>
                </c:pt>
                <c:pt idx="91">
                  <c:v>5.4495912806539508E-3</c:v>
                </c:pt>
                <c:pt idx="92">
                  <c:v>5.4495912806539508E-3</c:v>
                </c:pt>
                <c:pt idx="93">
                  <c:v>5.4495912806539508E-3</c:v>
                </c:pt>
                <c:pt idx="94">
                  <c:v>5.4495912806539508E-3</c:v>
                </c:pt>
                <c:pt idx="95">
                  <c:v>5.4495912806539508E-3</c:v>
                </c:pt>
                <c:pt idx="96">
                  <c:v>5.4495912806539508E-3</c:v>
                </c:pt>
                <c:pt idx="97">
                  <c:v>5.4495912806539508E-3</c:v>
                </c:pt>
                <c:pt idx="98">
                  <c:v>5.4495912806539508E-3</c:v>
                </c:pt>
                <c:pt idx="99">
                  <c:v>5.4495912806539508E-3</c:v>
                </c:pt>
                <c:pt idx="100">
                  <c:v>5.4495912806539508E-3</c:v>
                </c:pt>
                <c:pt idx="101">
                  <c:v>5.4495912806539508E-3</c:v>
                </c:pt>
                <c:pt idx="102">
                  <c:v>5.4495912806539508E-3</c:v>
                </c:pt>
                <c:pt idx="103">
                  <c:v>5.4495912806539508E-3</c:v>
                </c:pt>
                <c:pt idx="104">
                  <c:v>5.4495912806539508E-3</c:v>
                </c:pt>
                <c:pt idx="105">
                  <c:v>5.4495912806539508E-3</c:v>
                </c:pt>
                <c:pt idx="106">
                  <c:v>5.4495912806539508E-3</c:v>
                </c:pt>
                <c:pt idx="107">
                  <c:v>5.4495912806539508E-3</c:v>
                </c:pt>
                <c:pt idx="108">
                  <c:v>5.4495912806539508E-3</c:v>
                </c:pt>
                <c:pt idx="109">
                  <c:v>5.4495912806539508E-3</c:v>
                </c:pt>
                <c:pt idx="110">
                  <c:v>5.4495912806539508E-3</c:v>
                </c:pt>
                <c:pt idx="111">
                  <c:v>5.4495912806539508E-3</c:v>
                </c:pt>
                <c:pt idx="112">
                  <c:v>5.4495912806539508E-3</c:v>
                </c:pt>
                <c:pt idx="113">
                  <c:v>5.4495912806539508E-3</c:v>
                </c:pt>
                <c:pt idx="114">
                  <c:v>5.4495912806539508E-3</c:v>
                </c:pt>
                <c:pt idx="115">
                  <c:v>5.4495912806539508E-3</c:v>
                </c:pt>
                <c:pt idx="116">
                  <c:v>6.3578564940962763E-3</c:v>
                </c:pt>
                <c:pt idx="117">
                  <c:v>6.3578564940962763E-3</c:v>
                </c:pt>
                <c:pt idx="118">
                  <c:v>6.3578564940962763E-3</c:v>
                </c:pt>
                <c:pt idx="119">
                  <c:v>6.3578564940962763E-3</c:v>
                </c:pt>
                <c:pt idx="120">
                  <c:v>6.3578564940962763E-3</c:v>
                </c:pt>
                <c:pt idx="121">
                  <c:v>6.3578564940962763E-3</c:v>
                </c:pt>
                <c:pt idx="122">
                  <c:v>6.3578564940962763E-3</c:v>
                </c:pt>
                <c:pt idx="123">
                  <c:v>6.3578564940962763E-3</c:v>
                </c:pt>
                <c:pt idx="124">
                  <c:v>6.3578564940962763E-3</c:v>
                </c:pt>
                <c:pt idx="125">
                  <c:v>6.3578564940962763E-3</c:v>
                </c:pt>
                <c:pt idx="126">
                  <c:v>6.3578564940962763E-3</c:v>
                </c:pt>
                <c:pt idx="127">
                  <c:v>6.3578564940962763E-3</c:v>
                </c:pt>
                <c:pt idx="128">
                  <c:v>6.3578564940962763E-3</c:v>
                </c:pt>
                <c:pt idx="129">
                  <c:v>6.3578564940962763E-3</c:v>
                </c:pt>
                <c:pt idx="130">
                  <c:v>7.266121707538601E-3</c:v>
                </c:pt>
                <c:pt idx="131">
                  <c:v>7.266121707538601E-3</c:v>
                </c:pt>
                <c:pt idx="132">
                  <c:v>7.266121707538601E-3</c:v>
                </c:pt>
                <c:pt idx="133">
                  <c:v>7.266121707538601E-3</c:v>
                </c:pt>
                <c:pt idx="134">
                  <c:v>7.266121707538601E-3</c:v>
                </c:pt>
                <c:pt idx="135">
                  <c:v>7.266121707538601E-3</c:v>
                </c:pt>
                <c:pt idx="136">
                  <c:v>7.266121707538601E-3</c:v>
                </c:pt>
                <c:pt idx="137">
                  <c:v>7.266121707538601E-3</c:v>
                </c:pt>
                <c:pt idx="138">
                  <c:v>7.266121707538601E-3</c:v>
                </c:pt>
                <c:pt idx="139">
                  <c:v>7.266121707538601E-3</c:v>
                </c:pt>
                <c:pt idx="140">
                  <c:v>7.266121707538601E-3</c:v>
                </c:pt>
                <c:pt idx="141">
                  <c:v>7.266121707538601E-3</c:v>
                </c:pt>
                <c:pt idx="142">
                  <c:v>7.266121707538601E-3</c:v>
                </c:pt>
                <c:pt idx="143">
                  <c:v>7.266121707538601E-3</c:v>
                </c:pt>
                <c:pt idx="144">
                  <c:v>7.266121707538601E-3</c:v>
                </c:pt>
                <c:pt idx="145">
                  <c:v>7.266121707538601E-3</c:v>
                </c:pt>
                <c:pt idx="146">
                  <c:v>7.266121707538601E-3</c:v>
                </c:pt>
                <c:pt idx="147">
                  <c:v>7.266121707538601E-3</c:v>
                </c:pt>
                <c:pt idx="148">
                  <c:v>7.266121707538601E-3</c:v>
                </c:pt>
                <c:pt idx="149">
                  <c:v>7.266121707538601E-3</c:v>
                </c:pt>
                <c:pt idx="150">
                  <c:v>7.266121707538601E-3</c:v>
                </c:pt>
                <c:pt idx="151">
                  <c:v>7.266121707538601E-3</c:v>
                </c:pt>
                <c:pt idx="152">
                  <c:v>7.266121707538601E-3</c:v>
                </c:pt>
                <c:pt idx="153">
                  <c:v>7.266121707538601E-3</c:v>
                </c:pt>
                <c:pt idx="154">
                  <c:v>7.266121707538601E-3</c:v>
                </c:pt>
                <c:pt idx="155">
                  <c:v>7.266121707538601E-3</c:v>
                </c:pt>
                <c:pt idx="156">
                  <c:v>7.266121707538601E-3</c:v>
                </c:pt>
                <c:pt idx="157">
                  <c:v>7.266121707538601E-3</c:v>
                </c:pt>
                <c:pt idx="158">
                  <c:v>7.266121707538601E-3</c:v>
                </c:pt>
                <c:pt idx="159">
                  <c:v>7.266121707538601E-3</c:v>
                </c:pt>
                <c:pt idx="160">
                  <c:v>7.266121707538601E-3</c:v>
                </c:pt>
                <c:pt idx="161">
                  <c:v>7.266121707538601E-3</c:v>
                </c:pt>
                <c:pt idx="162">
                  <c:v>7.266121707538601E-3</c:v>
                </c:pt>
                <c:pt idx="163">
                  <c:v>7.266121707538601E-3</c:v>
                </c:pt>
                <c:pt idx="164">
                  <c:v>7.266121707538601E-3</c:v>
                </c:pt>
                <c:pt idx="165">
                  <c:v>7.266121707538601E-3</c:v>
                </c:pt>
                <c:pt idx="166">
                  <c:v>7.266121707538601E-3</c:v>
                </c:pt>
                <c:pt idx="167">
                  <c:v>7.266121707538601E-3</c:v>
                </c:pt>
                <c:pt idx="168">
                  <c:v>7.266121707538601E-3</c:v>
                </c:pt>
                <c:pt idx="169">
                  <c:v>7.266121707538601E-3</c:v>
                </c:pt>
                <c:pt idx="170">
                  <c:v>7.266121707538601E-3</c:v>
                </c:pt>
                <c:pt idx="171">
                  <c:v>7.266121707538601E-3</c:v>
                </c:pt>
                <c:pt idx="172">
                  <c:v>7.266121707538601E-3</c:v>
                </c:pt>
                <c:pt idx="173">
                  <c:v>7.266121707538601E-3</c:v>
                </c:pt>
                <c:pt idx="174">
                  <c:v>7.266121707538601E-3</c:v>
                </c:pt>
                <c:pt idx="175">
                  <c:v>7.266121707538601E-3</c:v>
                </c:pt>
                <c:pt idx="176">
                  <c:v>7.266121707538601E-3</c:v>
                </c:pt>
                <c:pt idx="177">
                  <c:v>7.266121707538601E-3</c:v>
                </c:pt>
                <c:pt idx="178">
                  <c:v>7.266121707538601E-3</c:v>
                </c:pt>
                <c:pt idx="179">
                  <c:v>7.266121707538601E-3</c:v>
                </c:pt>
                <c:pt idx="180">
                  <c:v>7.266121707538601E-3</c:v>
                </c:pt>
                <c:pt idx="181">
                  <c:v>7.266121707538601E-3</c:v>
                </c:pt>
                <c:pt idx="182">
                  <c:v>7.266121707538601E-3</c:v>
                </c:pt>
                <c:pt idx="183">
                  <c:v>7.266121707538601E-3</c:v>
                </c:pt>
                <c:pt idx="184">
                  <c:v>7.266121707538601E-3</c:v>
                </c:pt>
                <c:pt idx="185">
                  <c:v>7.266121707538601E-3</c:v>
                </c:pt>
                <c:pt idx="186">
                  <c:v>7.266121707538601E-3</c:v>
                </c:pt>
                <c:pt idx="187">
                  <c:v>7.266121707538601E-3</c:v>
                </c:pt>
                <c:pt idx="188">
                  <c:v>7.266121707538601E-3</c:v>
                </c:pt>
                <c:pt idx="189">
                  <c:v>7.266121707538601E-3</c:v>
                </c:pt>
                <c:pt idx="190">
                  <c:v>7.266121707538601E-3</c:v>
                </c:pt>
                <c:pt idx="191">
                  <c:v>7.266121707538601E-3</c:v>
                </c:pt>
                <c:pt idx="192">
                  <c:v>7.266121707538601E-3</c:v>
                </c:pt>
                <c:pt idx="193">
                  <c:v>7.266121707538601E-3</c:v>
                </c:pt>
                <c:pt idx="194">
                  <c:v>7.266121707538601E-3</c:v>
                </c:pt>
                <c:pt idx="195">
                  <c:v>8.1743869209809257E-3</c:v>
                </c:pt>
                <c:pt idx="196">
                  <c:v>8.1743869209809257E-3</c:v>
                </c:pt>
                <c:pt idx="197">
                  <c:v>8.1743869209809257E-3</c:v>
                </c:pt>
                <c:pt idx="198">
                  <c:v>8.1743869209809257E-3</c:v>
                </c:pt>
                <c:pt idx="199">
                  <c:v>8.1743869209809257E-3</c:v>
                </c:pt>
                <c:pt idx="200">
                  <c:v>8.1743869209809257E-3</c:v>
                </c:pt>
                <c:pt idx="201">
                  <c:v>8.1743869209809257E-3</c:v>
                </c:pt>
                <c:pt idx="202">
                  <c:v>9.0826521344232521E-3</c:v>
                </c:pt>
                <c:pt idx="203">
                  <c:v>9.0826521344232521E-3</c:v>
                </c:pt>
                <c:pt idx="204">
                  <c:v>9.0826521344232521E-3</c:v>
                </c:pt>
                <c:pt idx="205">
                  <c:v>9.0826521344232521E-3</c:v>
                </c:pt>
                <c:pt idx="206">
                  <c:v>9.0826521344232521E-3</c:v>
                </c:pt>
                <c:pt idx="207">
                  <c:v>9.0826521344232521E-3</c:v>
                </c:pt>
                <c:pt idx="208">
                  <c:v>9.0826521344232521E-3</c:v>
                </c:pt>
                <c:pt idx="209">
                  <c:v>9.0826521344232521E-3</c:v>
                </c:pt>
                <c:pt idx="210">
                  <c:v>9.0826521344232521E-3</c:v>
                </c:pt>
                <c:pt idx="211">
                  <c:v>9.0826521344232521E-3</c:v>
                </c:pt>
                <c:pt idx="212">
                  <c:v>9.0826521344232521E-3</c:v>
                </c:pt>
                <c:pt idx="213">
                  <c:v>9.0826521344232521E-3</c:v>
                </c:pt>
                <c:pt idx="214">
                  <c:v>9.0826521344232521E-3</c:v>
                </c:pt>
                <c:pt idx="215">
                  <c:v>9.0826521344232521E-3</c:v>
                </c:pt>
                <c:pt idx="216">
                  <c:v>9.0826521344232521E-3</c:v>
                </c:pt>
                <c:pt idx="217">
                  <c:v>9.0826521344232521E-3</c:v>
                </c:pt>
                <c:pt idx="218">
                  <c:v>9.9909173478655768E-3</c:v>
                </c:pt>
                <c:pt idx="219">
                  <c:v>9.9909173478655768E-3</c:v>
                </c:pt>
                <c:pt idx="220">
                  <c:v>9.9909173478655768E-3</c:v>
                </c:pt>
                <c:pt idx="221">
                  <c:v>9.9909173478655768E-3</c:v>
                </c:pt>
                <c:pt idx="222">
                  <c:v>9.9909173478655768E-3</c:v>
                </c:pt>
                <c:pt idx="223">
                  <c:v>9.9909173478655768E-3</c:v>
                </c:pt>
                <c:pt idx="224">
                  <c:v>9.9909173478655768E-3</c:v>
                </c:pt>
                <c:pt idx="225">
                  <c:v>9.9909173478655768E-3</c:v>
                </c:pt>
                <c:pt idx="226">
                  <c:v>9.9909173478655768E-3</c:v>
                </c:pt>
                <c:pt idx="227">
                  <c:v>9.9909173478655768E-3</c:v>
                </c:pt>
                <c:pt idx="228">
                  <c:v>9.9909173478655768E-3</c:v>
                </c:pt>
                <c:pt idx="229">
                  <c:v>9.9909173478655768E-3</c:v>
                </c:pt>
                <c:pt idx="230">
                  <c:v>1.0899182561307902E-2</c:v>
                </c:pt>
                <c:pt idx="231">
                  <c:v>1.0899182561307902E-2</c:v>
                </c:pt>
                <c:pt idx="232">
                  <c:v>1.1807447774750226E-2</c:v>
                </c:pt>
                <c:pt idx="233">
                  <c:v>1.1807447774750226E-2</c:v>
                </c:pt>
                <c:pt idx="234">
                  <c:v>1.1807447774750226E-2</c:v>
                </c:pt>
                <c:pt idx="235">
                  <c:v>1.1807447774750226E-2</c:v>
                </c:pt>
                <c:pt idx="236">
                  <c:v>1.1807447774750226E-2</c:v>
                </c:pt>
                <c:pt idx="237">
                  <c:v>1.2715712988192553E-2</c:v>
                </c:pt>
                <c:pt idx="238">
                  <c:v>1.2715712988192553E-2</c:v>
                </c:pt>
                <c:pt idx="239">
                  <c:v>1.2715712988192553E-2</c:v>
                </c:pt>
                <c:pt idx="240">
                  <c:v>1.2715712988192553E-2</c:v>
                </c:pt>
                <c:pt idx="241">
                  <c:v>1.2715712988192553E-2</c:v>
                </c:pt>
                <c:pt idx="242">
                  <c:v>1.2715712988192553E-2</c:v>
                </c:pt>
                <c:pt idx="243">
                  <c:v>1.2715712988192553E-2</c:v>
                </c:pt>
                <c:pt idx="244">
                  <c:v>1.2715712988192553E-2</c:v>
                </c:pt>
                <c:pt idx="245">
                  <c:v>1.2715712988192553E-2</c:v>
                </c:pt>
                <c:pt idx="246">
                  <c:v>1.2715712988192553E-2</c:v>
                </c:pt>
                <c:pt idx="247">
                  <c:v>1.2715712988192553E-2</c:v>
                </c:pt>
                <c:pt idx="248">
                  <c:v>1.2715712988192553E-2</c:v>
                </c:pt>
                <c:pt idx="249">
                  <c:v>1.2715712988192553E-2</c:v>
                </c:pt>
                <c:pt idx="250">
                  <c:v>1.2715712988192553E-2</c:v>
                </c:pt>
                <c:pt idx="251">
                  <c:v>1.2715712988192553E-2</c:v>
                </c:pt>
                <c:pt idx="252">
                  <c:v>1.2715712988192553E-2</c:v>
                </c:pt>
                <c:pt idx="253">
                  <c:v>1.3623978201634877E-2</c:v>
                </c:pt>
                <c:pt idx="254">
                  <c:v>1.3623978201634877E-2</c:v>
                </c:pt>
                <c:pt idx="255">
                  <c:v>1.3623978201634877E-2</c:v>
                </c:pt>
                <c:pt idx="256">
                  <c:v>1.3623978201634877E-2</c:v>
                </c:pt>
                <c:pt idx="257">
                  <c:v>1.3623978201634877E-2</c:v>
                </c:pt>
                <c:pt idx="258">
                  <c:v>1.3623978201634877E-2</c:v>
                </c:pt>
                <c:pt idx="259">
                  <c:v>1.3623978201634877E-2</c:v>
                </c:pt>
                <c:pt idx="260">
                  <c:v>1.3623978201634877E-2</c:v>
                </c:pt>
                <c:pt idx="261">
                  <c:v>1.3623978201634877E-2</c:v>
                </c:pt>
                <c:pt idx="262">
                  <c:v>1.3623978201634877E-2</c:v>
                </c:pt>
                <c:pt idx="263">
                  <c:v>1.3623978201634877E-2</c:v>
                </c:pt>
                <c:pt idx="264">
                  <c:v>1.3623978201634877E-2</c:v>
                </c:pt>
                <c:pt idx="265">
                  <c:v>1.3623978201634877E-2</c:v>
                </c:pt>
                <c:pt idx="266">
                  <c:v>1.3623978201634877E-2</c:v>
                </c:pt>
                <c:pt idx="267">
                  <c:v>1.3623978201634877E-2</c:v>
                </c:pt>
                <c:pt idx="268">
                  <c:v>1.3623978201634877E-2</c:v>
                </c:pt>
                <c:pt idx="269">
                  <c:v>1.3623978201634877E-2</c:v>
                </c:pt>
                <c:pt idx="270">
                  <c:v>1.3623978201634877E-2</c:v>
                </c:pt>
                <c:pt idx="271">
                  <c:v>1.3623978201634877E-2</c:v>
                </c:pt>
                <c:pt idx="272">
                  <c:v>1.3623978201634877E-2</c:v>
                </c:pt>
                <c:pt idx="273">
                  <c:v>1.3623978201634877E-2</c:v>
                </c:pt>
                <c:pt idx="274">
                  <c:v>1.3623978201634877E-2</c:v>
                </c:pt>
                <c:pt idx="275">
                  <c:v>1.4532243415077202E-2</c:v>
                </c:pt>
                <c:pt idx="276">
                  <c:v>1.5440508628519528E-2</c:v>
                </c:pt>
                <c:pt idx="277">
                  <c:v>1.5440508628519528E-2</c:v>
                </c:pt>
                <c:pt idx="278">
                  <c:v>1.5440508628519528E-2</c:v>
                </c:pt>
                <c:pt idx="279">
                  <c:v>1.5440508628519528E-2</c:v>
                </c:pt>
                <c:pt idx="280">
                  <c:v>1.5440508628519528E-2</c:v>
                </c:pt>
                <c:pt idx="281">
                  <c:v>1.5440508628519528E-2</c:v>
                </c:pt>
                <c:pt idx="282">
                  <c:v>1.5440508628519528E-2</c:v>
                </c:pt>
                <c:pt idx="283">
                  <c:v>1.5440508628519528E-2</c:v>
                </c:pt>
                <c:pt idx="284">
                  <c:v>1.5440508628519528E-2</c:v>
                </c:pt>
                <c:pt idx="285">
                  <c:v>1.5440508628519528E-2</c:v>
                </c:pt>
                <c:pt idx="286">
                  <c:v>1.5440508628519528E-2</c:v>
                </c:pt>
                <c:pt idx="287">
                  <c:v>1.5440508628519528E-2</c:v>
                </c:pt>
                <c:pt idx="288">
                  <c:v>1.5440508628519528E-2</c:v>
                </c:pt>
                <c:pt idx="289">
                  <c:v>1.5440508628519528E-2</c:v>
                </c:pt>
                <c:pt idx="290">
                  <c:v>1.5440508628519528E-2</c:v>
                </c:pt>
                <c:pt idx="291">
                  <c:v>1.5440508628519528E-2</c:v>
                </c:pt>
                <c:pt idx="292">
                  <c:v>1.5440508628519528E-2</c:v>
                </c:pt>
                <c:pt idx="293">
                  <c:v>1.5440508628519528E-2</c:v>
                </c:pt>
                <c:pt idx="294">
                  <c:v>1.5440508628519528E-2</c:v>
                </c:pt>
                <c:pt idx="295">
                  <c:v>1.5440508628519528E-2</c:v>
                </c:pt>
                <c:pt idx="296">
                  <c:v>1.5440508628519528E-2</c:v>
                </c:pt>
                <c:pt idx="297">
                  <c:v>1.5440508628519528E-2</c:v>
                </c:pt>
                <c:pt idx="298">
                  <c:v>1.6348773841961851E-2</c:v>
                </c:pt>
                <c:pt idx="299">
                  <c:v>1.6348773841961851E-2</c:v>
                </c:pt>
                <c:pt idx="300">
                  <c:v>1.6348773841961851E-2</c:v>
                </c:pt>
                <c:pt idx="301">
                  <c:v>1.725703905540418E-2</c:v>
                </c:pt>
                <c:pt idx="302">
                  <c:v>1.725703905540418E-2</c:v>
                </c:pt>
                <c:pt idx="303">
                  <c:v>1.725703905540418E-2</c:v>
                </c:pt>
                <c:pt idx="304">
                  <c:v>1.8165304268846504E-2</c:v>
                </c:pt>
                <c:pt idx="305">
                  <c:v>1.8165304268846504E-2</c:v>
                </c:pt>
                <c:pt idx="306">
                  <c:v>1.8165304268846504E-2</c:v>
                </c:pt>
                <c:pt idx="307">
                  <c:v>1.8165304268846504E-2</c:v>
                </c:pt>
                <c:pt idx="308">
                  <c:v>1.8165304268846504E-2</c:v>
                </c:pt>
                <c:pt idx="309">
                  <c:v>1.8165304268846504E-2</c:v>
                </c:pt>
                <c:pt idx="310">
                  <c:v>1.9073569482288829E-2</c:v>
                </c:pt>
                <c:pt idx="311">
                  <c:v>1.9073569482288829E-2</c:v>
                </c:pt>
                <c:pt idx="312">
                  <c:v>1.9073569482288829E-2</c:v>
                </c:pt>
                <c:pt idx="313">
                  <c:v>1.9073569482288829E-2</c:v>
                </c:pt>
                <c:pt idx="314">
                  <c:v>1.9073569482288829E-2</c:v>
                </c:pt>
                <c:pt idx="315">
                  <c:v>1.9073569482288829E-2</c:v>
                </c:pt>
                <c:pt idx="316">
                  <c:v>1.9073569482288829E-2</c:v>
                </c:pt>
                <c:pt idx="317">
                  <c:v>1.9073569482288829E-2</c:v>
                </c:pt>
                <c:pt idx="318">
                  <c:v>1.9073569482288829E-2</c:v>
                </c:pt>
                <c:pt idx="319">
                  <c:v>1.9073569482288829E-2</c:v>
                </c:pt>
                <c:pt idx="320">
                  <c:v>1.9073569482288829E-2</c:v>
                </c:pt>
                <c:pt idx="321">
                  <c:v>1.9981834695731154E-2</c:v>
                </c:pt>
                <c:pt idx="322">
                  <c:v>1.9981834695731154E-2</c:v>
                </c:pt>
                <c:pt idx="323">
                  <c:v>2.0890099909173478E-2</c:v>
                </c:pt>
                <c:pt idx="324">
                  <c:v>2.0890099909173478E-2</c:v>
                </c:pt>
                <c:pt idx="325">
                  <c:v>2.0890099909173478E-2</c:v>
                </c:pt>
                <c:pt idx="326">
                  <c:v>2.0890099909173478E-2</c:v>
                </c:pt>
                <c:pt idx="327">
                  <c:v>2.0890099909173478E-2</c:v>
                </c:pt>
                <c:pt idx="328">
                  <c:v>2.1798365122615803E-2</c:v>
                </c:pt>
                <c:pt idx="329">
                  <c:v>2.1798365122615803E-2</c:v>
                </c:pt>
                <c:pt idx="330">
                  <c:v>2.2706630336058128E-2</c:v>
                </c:pt>
                <c:pt idx="331">
                  <c:v>2.2706630336058128E-2</c:v>
                </c:pt>
                <c:pt idx="332">
                  <c:v>2.2706630336058128E-2</c:v>
                </c:pt>
                <c:pt idx="333">
                  <c:v>2.2706630336058128E-2</c:v>
                </c:pt>
                <c:pt idx="334">
                  <c:v>2.2706630336058128E-2</c:v>
                </c:pt>
                <c:pt idx="335">
                  <c:v>2.2706630336058128E-2</c:v>
                </c:pt>
                <c:pt idx="336">
                  <c:v>2.2706630336058128E-2</c:v>
                </c:pt>
                <c:pt idx="337">
                  <c:v>2.2706630336058128E-2</c:v>
                </c:pt>
                <c:pt idx="338">
                  <c:v>2.2706630336058128E-2</c:v>
                </c:pt>
                <c:pt idx="339">
                  <c:v>2.2706630336058128E-2</c:v>
                </c:pt>
                <c:pt idx="340">
                  <c:v>2.2706630336058128E-2</c:v>
                </c:pt>
                <c:pt idx="341">
                  <c:v>2.2706630336058128E-2</c:v>
                </c:pt>
                <c:pt idx="342">
                  <c:v>2.2706630336058128E-2</c:v>
                </c:pt>
                <c:pt idx="343">
                  <c:v>2.2706630336058128E-2</c:v>
                </c:pt>
                <c:pt idx="344">
                  <c:v>2.2706630336058128E-2</c:v>
                </c:pt>
                <c:pt idx="345">
                  <c:v>2.2706630336058128E-2</c:v>
                </c:pt>
                <c:pt idx="346">
                  <c:v>2.2706630336058128E-2</c:v>
                </c:pt>
                <c:pt idx="347">
                  <c:v>2.2706630336058128E-2</c:v>
                </c:pt>
                <c:pt idx="348">
                  <c:v>2.2706630336058128E-2</c:v>
                </c:pt>
                <c:pt idx="349">
                  <c:v>2.2706630336058128E-2</c:v>
                </c:pt>
                <c:pt idx="350">
                  <c:v>2.2706630336058128E-2</c:v>
                </c:pt>
                <c:pt idx="351">
                  <c:v>2.2706630336058128E-2</c:v>
                </c:pt>
                <c:pt idx="352">
                  <c:v>2.3614895549500452E-2</c:v>
                </c:pt>
                <c:pt idx="353">
                  <c:v>2.3614895549500452E-2</c:v>
                </c:pt>
                <c:pt idx="354">
                  <c:v>2.3614895549500452E-2</c:v>
                </c:pt>
                <c:pt idx="355">
                  <c:v>2.3614895549500452E-2</c:v>
                </c:pt>
                <c:pt idx="356">
                  <c:v>2.3614895549500452E-2</c:v>
                </c:pt>
                <c:pt idx="357">
                  <c:v>2.3614895549500452E-2</c:v>
                </c:pt>
                <c:pt idx="358">
                  <c:v>2.3614895549500452E-2</c:v>
                </c:pt>
                <c:pt idx="359">
                  <c:v>2.3614895549500452E-2</c:v>
                </c:pt>
                <c:pt idx="360">
                  <c:v>2.3614895549500452E-2</c:v>
                </c:pt>
                <c:pt idx="361">
                  <c:v>2.3614895549500452E-2</c:v>
                </c:pt>
                <c:pt idx="362">
                  <c:v>2.3614895549500452E-2</c:v>
                </c:pt>
                <c:pt idx="363">
                  <c:v>2.3614895549500452E-2</c:v>
                </c:pt>
                <c:pt idx="364">
                  <c:v>2.3614895549500452E-2</c:v>
                </c:pt>
                <c:pt idx="365">
                  <c:v>2.3614895549500452E-2</c:v>
                </c:pt>
                <c:pt idx="366">
                  <c:v>2.3614895549500452E-2</c:v>
                </c:pt>
                <c:pt idx="367">
                  <c:v>2.3614895549500452E-2</c:v>
                </c:pt>
                <c:pt idx="368">
                  <c:v>2.3614895549500452E-2</c:v>
                </c:pt>
                <c:pt idx="369">
                  <c:v>2.3614895549500452E-2</c:v>
                </c:pt>
                <c:pt idx="370">
                  <c:v>2.3614895549500452E-2</c:v>
                </c:pt>
                <c:pt idx="371">
                  <c:v>2.4523160762942781E-2</c:v>
                </c:pt>
                <c:pt idx="372">
                  <c:v>2.4523160762942781E-2</c:v>
                </c:pt>
                <c:pt idx="373">
                  <c:v>2.4523160762942781E-2</c:v>
                </c:pt>
                <c:pt idx="374">
                  <c:v>2.4523160762942781E-2</c:v>
                </c:pt>
                <c:pt idx="375">
                  <c:v>2.5431425976385105E-2</c:v>
                </c:pt>
                <c:pt idx="376">
                  <c:v>2.633969118982743E-2</c:v>
                </c:pt>
                <c:pt idx="377">
                  <c:v>2.633969118982743E-2</c:v>
                </c:pt>
                <c:pt idx="378">
                  <c:v>2.633969118982743E-2</c:v>
                </c:pt>
                <c:pt idx="379">
                  <c:v>2.633969118982743E-2</c:v>
                </c:pt>
                <c:pt idx="380">
                  <c:v>2.7247956403269755E-2</c:v>
                </c:pt>
                <c:pt idx="381">
                  <c:v>2.7247956403269755E-2</c:v>
                </c:pt>
                <c:pt idx="382">
                  <c:v>2.7247956403269755E-2</c:v>
                </c:pt>
                <c:pt idx="383">
                  <c:v>2.7247956403269755E-2</c:v>
                </c:pt>
                <c:pt idx="384">
                  <c:v>2.7247956403269755E-2</c:v>
                </c:pt>
                <c:pt idx="385">
                  <c:v>2.7247956403269755E-2</c:v>
                </c:pt>
                <c:pt idx="386">
                  <c:v>2.7247956403269755E-2</c:v>
                </c:pt>
                <c:pt idx="387">
                  <c:v>2.7247956403269755E-2</c:v>
                </c:pt>
                <c:pt idx="388">
                  <c:v>2.8156221616712079E-2</c:v>
                </c:pt>
                <c:pt idx="389">
                  <c:v>2.9064486830154404E-2</c:v>
                </c:pt>
                <c:pt idx="390">
                  <c:v>2.9064486830154404E-2</c:v>
                </c:pt>
                <c:pt idx="391">
                  <c:v>2.9972752043596729E-2</c:v>
                </c:pt>
                <c:pt idx="392">
                  <c:v>2.9972752043596729E-2</c:v>
                </c:pt>
                <c:pt idx="393">
                  <c:v>2.9972752043596729E-2</c:v>
                </c:pt>
                <c:pt idx="394">
                  <c:v>2.9972752043596729E-2</c:v>
                </c:pt>
                <c:pt idx="395">
                  <c:v>2.9972752043596729E-2</c:v>
                </c:pt>
                <c:pt idx="396">
                  <c:v>2.9972752043596729E-2</c:v>
                </c:pt>
                <c:pt idx="397">
                  <c:v>2.9972752043596729E-2</c:v>
                </c:pt>
                <c:pt idx="398">
                  <c:v>2.9972752043596729E-2</c:v>
                </c:pt>
                <c:pt idx="399">
                  <c:v>2.9972752043596729E-2</c:v>
                </c:pt>
                <c:pt idx="400">
                  <c:v>2.9972752043596729E-2</c:v>
                </c:pt>
                <c:pt idx="401">
                  <c:v>2.9972752043596729E-2</c:v>
                </c:pt>
                <c:pt idx="402">
                  <c:v>2.9972752043596729E-2</c:v>
                </c:pt>
                <c:pt idx="403">
                  <c:v>2.9972752043596729E-2</c:v>
                </c:pt>
                <c:pt idx="404">
                  <c:v>2.9972752043596729E-2</c:v>
                </c:pt>
                <c:pt idx="405">
                  <c:v>2.9972752043596729E-2</c:v>
                </c:pt>
                <c:pt idx="406">
                  <c:v>2.9972752043596729E-2</c:v>
                </c:pt>
                <c:pt idx="407">
                  <c:v>2.9972752043596729E-2</c:v>
                </c:pt>
                <c:pt idx="408">
                  <c:v>2.9972752043596729E-2</c:v>
                </c:pt>
                <c:pt idx="409">
                  <c:v>2.9972752043596729E-2</c:v>
                </c:pt>
                <c:pt idx="410">
                  <c:v>2.9972752043596729E-2</c:v>
                </c:pt>
                <c:pt idx="411">
                  <c:v>2.9972752043596729E-2</c:v>
                </c:pt>
                <c:pt idx="412">
                  <c:v>3.0881017257039057E-2</c:v>
                </c:pt>
                <c:pt idx="413">
                  <c:v>3.0881017257039057E-2</c:v>
                </c:pt>
                <c:pt idx="414">
                  <c:v>3.1789282470481378E-2</c:v>
                </c:pt>
                <c:pt idx="415">
                  <c:v>3.1789282470481378E-2</c:v>
                </c:pt>
                <c:pt idx="416">
                  <c:v>3.1789282470481378E-2</c:v>
                </c:pt>
                <c:pt idx="417">
                  <c:v>3.1789282470481378E-2</c:v>
                </c:pt>
                <c:pt idx="418">
                  <c:v>3.1789282470481378E-2</c:v>
                </c:pt>
                <c:pt idx="419">
                  <c:v>3.1789282470481378E-2</c:v>
                </c:pt>
                <c:pt idx="420">
                  <c:v>3.1789282470481378E-2</c:v>
                </c:pt>
                <c:pt idx="421">
                  <c:v>3.2697547683923703E-2</c:v>
                </c:pt>
                <c:pt idx="422">
                  <c:v>3.3605812897366028E-2</c:v>
                </c:pt>
                <c:pt idx="423">
                  <c:v>3.3605812897366028E-2</c:v>
                </c:pt>
                <c:pt idx="424">
                  <c:v>3.4514078110808359E-2</c:v>
                </c:pt>
                <c:pt idx="425">
                  <c:v>3.4514078110808359E-2</c:v>
                </c:pt>
                <c:pt idx="426">
                  <c:v>3.4514078110808359E-2</c:v>
                </c:pt>
                <c:pt idx="427">
                  <c:v>3.5422343324250684E-2</c:v>
                </c:pt>
                <c:pt idx="428">
                  <c:v>3.5422343324250684E-2</c:v>
                </c:pt>
                <c:pt idx="429">
                  <c:v>3.5422343324250684E-2</c:v>
                </c:pt>
                <c:pt idx="430">
                  <c:v>3.6330608537693009E-2</c:v>
                </c:pt>
                <c:pt idx="431">
                  <c:v>3.6330608537693009E-2</c:v>
                </c:pt>
                <c:pt idx="432">
                  <c:v>3.7238873751135333E-2</c:v>
                </c:pt>
                <c:pt idx="433">
                  <c:v>3.7238873751135333E-2</c:v>
                </c:pt>
                <c:pt idx="434">
                  <c:v>3.7238873751135333E-2</c:v>
                </c:pt>
                <c:pt idx="435">
                  <c:v>3.7238873751135333E-2</c:v>
                </c:pt>
                <c:pt idx="436">
                  <c:v>3.7238873751135333E-2</c:v>
                </c:pt>
                <c:pt idx="437">
                  <c:v>3.7238873751135333E-2</c:v>
                </c:pt>
                <c:pt idx="438">
                  <c:v>3.8147138964577658E-2</c:v>
                </c:pt>
                <c:pt idx="439">
                  <c:v>3.8147138964577658E-2</c:v>
                </c:pt>
                <c:pt idx="440">
                  <c:v>3.8147138964577658E-2</c:v>
                </c:pt>
                <c:pt idx="441">
                  <c:v>3.8147138964577658E-2</c:v>
                </c:pt>
                <c:pt idx="442">
                  <c:v>3.8147138964577658E-2</c:v>
                </c:pt>
                <c:pt idx="443">
                  <c:v>3.8147138964577658E-2</c:v>
                </c:pt>
                <c:pt idx="444">
                  <c:v>3.8147138964577658E-2</c:v>
                </c:pt>
                <c:pt idx="445">
                  <c:v>3.8147138964577658E-2</c:v>
                </c:pt>
                <c:pt idx="446">
                  <c:v>3.8147138964577658E-2</c:v>
                </c:pt>
                <c:pt idx="447">
                  <c:v>3.8147138964577658E-2</c:v>
                </c:pt>
                <c:pt idx="448">
                  <c:v>3.8147138964577658E-2</c:v>
                </c:pt>
                <c:pt idx="449">
                  <c:v>3.8147138964577658E-2</c:v>
                </c:pt>
                <c:pt idx="450">
                  <c:v>3.8147138964577658E-2</c:v>
                </c:pt>
                <c:pt idx="451">
                  <c:v>3.8147138964577658E-2</c:v>
                </c:pt>
                <c:pt idx="452">
                  <c:v>3.9055404178019983E-2</c:v>
                </c:pt>
                <c:pt idx="453">
                  <c:v>3.9055404178019983E-2</c:v>
                </c:pt>
                <c:pt idx="454">
                  <c:v>3.9055404178019983E-2</c:v>
                </c:pt>
                <c:pt idx="455">
                  <c:v>3.9055404178019983E-2</c:v>
                </c:pt>
                <c:pt idx="456">
                  <c:v>3.9055404178019983E-2</c:v>
                </c:pt>
                <c:pt idx="457">
                  <c:v>3.9963669391462307E-2</c:v>
                </c:pt>
                <c:pt idx="458">
                  <c:v>4.0871934604904632E-2</c:v>
                </c:pt>
                <c:pt idx="459">
                  <c:v>4.0871934604904632E-2</c:v>
                </c:pt>
                <c:pt idx="460">
                  <c:v>4.0871934604904632E-2</c:v>
                </c:pt>
                <c:pt idx="461">
                  <c:v>4.0871934604904632E-2</c:v>
                </c:pt>
                <c:pt idx="462">
                  <c:v>4.0871934604904632E-2</c:v>
                </c:pt>
                <c:pt idx="463">
                  <c:v>4.0871934604904632E-2</c:v>
                </c:pt>
                <c:pt idx="464">
                  <c:v>4.0871934604904632E-2</c:v>
                </c:pt>
                <c:pt idx="465">
                  <c:v>4.0871934604904632E-2</c:v>
                </c:pt>
                <c:pt idx="466">
                  <c:v>4.0871934604904632E-2</c:v>
                </c:pt>
                <c:pt idx="467">
                  <c:v>4.0871934604904632E-2</c:v>
                </c:pt>
                <c:pt idx="468">
                  <c:v>4.0871934604904632E-2</c:v>
                </c:pt>
                <c:pt idx="469">
                  <c:v>4.0871934604904632E-2</c:v>
                </c:pt>
                <c:pt idx="470">
                  <c:v>4.0871934604904632E-2</c:v>
                </c:pt>
                <c:pt idx="471">
                  <c:v>4.0871934604904632E-2</c:v>
                </c:pt>
                <c:pt idx="472">
                  <c:v>4.1780199818346957E-2</c:v>
                </c:pt>
                <c:pt idx="473">
                  <c:v>4.1780199818346957E-2</c:v>
                </c:pt>
                <c:pt idx="474">
                  <c:v>4.1780199818346957E-2</c:v>
                </c:pt>
                <c:pt idx="475">
                  <c:v>4.1780199818346957E-2</c:v>
                </c:pt>
                <c:pt idx="476">
                  <c:v>4.1780199818346957E-2</c:v>
                </c:pt>
                <c:pt idx="477">
                  <c:v>4.1780199818346957E-2</c:v>
                </c:pt>
                <c:pt idx="478">
                  <c:v>4.1780199818346957E-2</c:v>
                </c:pt>
                <c:pt idx="479">
                  <c:v>4.1780199818346957E-2</c:v>
                </c:pt>
                <c:pt idx="480">
                  <c:v>4.1780199818346957E-2</c:v>
                </c:pt>
                <c:pt idx="481">
                  <c:v>4.1780199818346957E-2</c:v>
                </c:pt>
                <c:pt idx="482">
                  <c:v>4.1780199818346957E-2</c:v>
                </c:pt>
                <c:pt idx="483">
                  <c:v>4.1780199818346957E-2</c:v>
                </c:pt>
                <c:pt idx="484">
                  <c:v>4.1780199818346957E-2</c:v>
                </c:pt>
                <c:pt idx="485">
                  <c:v>4.2688465031789281E-2</c:v>
                </c:pt>
                <c:pt idx="486">
                  <c:v>4.3596730245231606E-2</c:v>
                </c:pt>
                <c:pt idx="487">
                  <c:v>4.3596730245231606E-2</c:v>
                </c:pt>
                <c:pt idx="488">
                  <c:v>4.3596730245231606E-2</c:v>
                </c:pt>
                <c:pt idx="489">
                  <c:v>4.3596730245231606E-2</c:v>
                </c:pt>
                <c:pt idx="490">
                  <c:v>4.3596730245231606E-2</c:v>
                </c:pt>
                <c:pt idx="491">
                  <c:v>4.3596730245231606E-2</c:v>
                </c:pt>
                <c:pt idx="492">
                  <c:v>4.3596730245231606E-2</c:v>
                </c:pt>
                <c:pt idx="493">
                  <c:v>4.3596730245231606E-2</c:v>
                </c:pt>
                <c:pt idx="494">
                  <c:v>4.3596730245231606E-2</c:v>
                </c:pt>
                <c:pt idx="495">
                  <c:v>4.3596730245231606E-2</c:v>
                </c:pt>
                <c:pt idx="496">
                  <c:v>4.3596730245231606E-2</c:v>
                </c:pt>
                <c:pt idx="497">
                  <c:v>4.3596730245231606E-2</c:v>
                </c:pt>
                <c:pt idx="498">
                  <c:v>4.3596730245231606E-2</c:v>
                </c:pt>
                <c:pt idx="499">
                  <c:v>4.3596730245231606E-2</c:v>
                </c:pt>
                <c:pt idx="500">
                  <c:v>4.3596730245231606E-2</c:v>
                </c:pt>
                <c:pt idx="501">
                  <c:v>4.3596730245231606E-2</c:v>
                </c:pt>
                <c:pt idx="502">
                  <c:v>4.3596730245231606E-2</c:v>
                </c:pt>
                <c:pt idx="503">
                  <c:v>4.4504995458673931E-2</c:v>
                </c:pt>
                <c:pt idx="504">
                  <c:v>4.4504995458673931E-2</c:v>
                </c:pt>
                <c:pt idx="505">
                  <c:v>4.4504995458673931E-2</c:v>
                </c:pt>
                <c:pt idx="506">
                  <c:v>4.4504995458673931E-2</c:v>
                </c:pt>
                <c:pt idx="507">
                  <c:v>4.4504995458673931E-2</c:v>
                </c:pt>
                <c:pt idx="508">
                  <c:v>4.4504995458673931E-2</c:v>
                </c:pt>
                <c:pt idx="509">
                  <c:v>4.4504995458673931E-2</c:v>
                </c:pt>
                <c:pt idx="510">
                  <c:v>4.4504995458673931E-2</c:v>
                </c:pt>
                <c:pt idx="511">
                  <c:v>4.4504995458673931E-2</c:v>
                </c:pt>
                <c:pt idx="512">
                  <c:v>4.4504995458673931E-2</c:v>
                </c:pt>
                <c:pt idx="513">
                  <c:v>4.4504995458673931E-2</c:v>
                </c:pt>
                <c:pt idx="514">
                  <c:v>4.4504995458673931E-2</c:v>
                </c:pt>
                <c:pt idx="515">
                  <c:v>4.4504995458673931E-2</c:v>
                </c:pt>
                <c:pt idx="516">
                  <c:v>4.4504995458673931E-2</c:v>
                </c:pt>
                <c:pt idx="517">
                  <c:v>4.4504995458673931E-2</c:v>
                </c:pt>
                <c:pt idx="518">
                  <c:v>4.4504995458673931E-2</c:v>
                </c:pt>
                <c:pt idx="519">
                  <c:v>4.5413260672116255E-2</c:v>
                </c:pt>
                <c:pt idx="520">
                  <c:v>4.5413260672116255E-2</c:v>
                </c:pt>
                <c:pt idx="521">
                  <c:v>4.5413260672116255E-2</c:v>
                </c:pt>
                <c:pt idx="522">
                  <c:v>4.5413260672116255E-2</c:v>
                </c:pt>
                <c:pt idx="523">
                  <c:v>4.5413260672116255E-2</c:v>
                </c:pt>
                <c:pt idx="524">
                  <c:v>4.5413260672116255E-2</c:v>
                </c:pt>
                <c:pt idx="525">
                  <c:v>4.632152588555858E-2</c:v>
                </c:pt>
                <c:pt idx="526">
                  <c:v>4.7229791099000905E-2</c:v>
                </c:pt>
                <c:pt idx="527">
                  <c:v>4.8138056312443236E-2</c:v>
                </c:pt>
                <c:pt idx="528">
                  <c:v>4.8138056312443236E-2</c:v>
                </c:pt>
                <c:pt idx="529">
                  <c:v>4.8138056312443236E-2</c:v>
                </c:pt>
                <c:pt idx="530">
                  <c:v>4.8138056312443236E-2</c:v>
                </c:pt>
                <c:pt idx="531">
                  <c:v>4.9046321525885561E-2</c:v>
                </c:pt>
                <c:pt idx="532">
                  <c:v>4.9954586739327886E-2</c:v>
                </c:pt>
                <c:pt idx="533">
                  <c:v>4.9954586739327886E-2</c:v>
                </c:pt>
                <c:pt idx="534">
                  <c:v>5.0862851952770211E-2</c:v>
                </c:pt>
                <c:pt idx="535">
                  <c:v>5.0862851952770211E-2</c:v>
                </c:pt>
                <c:pt idx="536">
                  <c:v>5.0862851952770211E-2</c:v>
                </c:pt>
                <c:pt idx="537">
                  <c:v>5.0862851952770211E-2</c:v>
                </c:pt>
                <c:pt idx="538">
                  <c:v>5.0862851952770211E-2</c:v>
                </c:pt>
                <c:pt idx="539">
                  <c:v>5.1771117166212535E-2</c:v>
                </c:pt>
                <c:pt idx="540">
                  <c:v>5.1771117166212535E-2</c:v>
                </c:pt>
                <c:pt idx="541">
                  <c:v>5.267938237965486E-2</c:v>
                </c:pt>
                <c:pt idx="542">
                  <c:v>5.3587647593097185E-2</c:v>
                </c:pt>
                <c:pt idx="543">
                  <c:v>5.4495912806539509E-2</c:v>
                </c:pt>
                <c:pt idx="544">
                  <c:v>5.4495912806539509E-2</c:v>
                </c:pt>
                <c:pt idx="545">
                  <c:v>5.4495912806539509E-2</c:v>
                </c:pt>
                <c:pt idx="546">
                  <c:v>5.4495912806539509E-2</c:v>
                </c:pt>
                <c:pt idx="547">
                  <c:v>5.4495912806539509E-2</c:v>
                </c:pt>
                <c:pt idx="548">
                  <c:v>5.5404178019981834E-2</c:v>
                </c:pt>
                <c:pt idx="549">
                  <c:v>5.5404178019981834E-2</c:v>
                </c:pt>
                <c:pt idx="550">
                  <c:v>5.6312443233424159E-2</c:v>
                </c:pt>
                <c:pt idx="551">
                  <c:v>5.6312443233424159E-2</c:v>
                </c:pt>
                <c:pt idx="552">
                  <c:v>5.6312443233424159E-2</c:v>
                </c:pt>
                <c:pt idx="553">
                  <c:v>5.7220708446866483E-2</c:v>
                </c:pt>
                <c:pt idx="554">
                  <c:v>5.8128973660308808E-2</c:v>
                </c:pt>
                <c:pt idx="555">
                  <c:v>5.9037238873751133E-2</c:v>
                </c:pt>
                <c:pt idx="556">
                  <c:v>5.9945504087193457E-2</c:v>
                </c:pt>
                <c:pt idx="557">
                  <c:v>6.0853769300635789E-2</c:v>
                </c:pt>
                <c:pt idx="558">
                  <c:v>6.0853769300635789E-2</c:v>
                </c:pt>
                <c:pt idx="559">
                  <c:v>6.0853769300635789E-2</c:v>
                </c:pt>
                <c:pt idx="560">
                  <c:v>6.1762034514078114E-2</c:v>
                </c:pt>
                <c:pt idx="561">
                  <c:v>6.1762034514078114E-2</c:v>
                </c:pt>
                <c:pt idx="562">
                  <c:v>6.1762034514078114E-2</c:v>
                </c:pt>
                <c:pt idx="563">
                  <c:v>6.2670299727520432E-2</c:v>
                </c:pt>
                <c:pt idx="564">
                  <c:v>6.2670299727520432E-2</c:v>
                </c:pt>
                <c:pt idx="565">
                  <c:v>6.3578564940962756E-2</c:v>
                </c:pt>
                <c:pt idx="566">
                  <c:v>6.4486830154405081E-2</c:v>
                </c:pt>
                <c:pt idx="567">
                  <c:v>6.4486830154405081E-2</c:v>
                </c:pt>
                <c:pt idx="568">
                  <c:v>6.5395095367847406E-2</c:v>
                </c:pt>
                <c:pt idx="569">
                  <c:v>6.5395095367847406E-2</c:v>
                </c:pt>
                <c:pt idx="570">
                  <c:v>6.630336058128973E-2</c:v>
                </c:pt>
                <c:pt idx="571">
                  <c:v>6.7211625794732055E-2</c:v>
                </c:pt>
                <c:pt idx="572">
                  <c:v>6.8119891008174394E-2</c:v>
                </c:pt>
                <c:pt idx="573">
                  <c:v>6.9028156221616718E-2</c:v>
                </c:pt>
                <c:pt idx="574">
                  <c:v>6.9936421435059043E-2</c:v>
                </c:pt>
                <c:pt idx="575">
                  <c:v>7.0844686648501368E-2</c:v>
                </c:pt>
                <c:pt idx="576">
                  <c:v>7.1752951861943692E-2</c:v>
                </c:pt>
                <c:pt idx="577">
                  <c:v>7.2661217075386017E-2</c:v>
                </c:pt>
                <c:pt idx="578">
                  <c:v>7.2661217075386017E-2</c:v>
                </c:pt>
                <c:pt idx="579">
                  <c:v>7.2661217075386017E-2</c:v>
                </c:pt>
                <c:pt idx="580">
                  <c:v>7.2661217075386017E-2</c:v>
                </c:pt>
                <c:pt idx="581">
                  <c:v>7.3569482288828342E-2</c:v>
                </c:pt>
                <c:pt idx="582">
                  <c:v>7.3569482288828342E-2</c:v>
                </c:pt>
                <c:pt idx="583">
                  <c:v>7.3569482288828342E-2</c:v>
                </c:pt>
                <c:pt idx="584">
                  <c:v>7.4477747502270666E-2</c:v>
                </c:pt>
                <c:pt idx="585">
                  <c:v>7.5386012715712991E-2</c:v>
                </c:pt>
                <c:pt idx="586">
                  <c:v>7.6294277929155316E-2</c:v>
                </c:pt>
                <c:pt idx="587">
                  <c:v>7.7202543142597641E-2</c:v>
                </c:pt>
                <c:pt idx="588">
                  <c:v>7.8110808356039965E-2</c:v>
                </c:pt>
                <c:pt idx="589">
                  <c:v>7.901907356948229E-2</c:v>
                </c:pt>
                <c:pt idx="590">
                  <c:v>7.9927338782924615E-2</c:v>
                </c:pt>
                <c:pt idx="591">
                  <c:v>8.0835603996366939E-2</c:v>
                </c:pt>
                <c:pt idx="592">
                  <c:v>8.0835603996366939E-2</c:v>
                </c:pt>
                <c:pt idx="593">
                  <c:v>8.0835603996366939E-2</c:v>
                </c:pt>
                <c:pt idx="594">
                  <c:v>8.1743869209809264E-2</c:v>
                </c:pt>
                <c:pt idx="595">
                  <c:v>8.2652134423251589E-2</c:v>
                </c:pt>
                <c:pt idx="596">
                  <c:v>8.3560399636693913E-2</c:v>
                </c:pt>
                <c:pt idx="597">
                  <c:v>8.4468664850136238E-2</c:v>
                </c:pt>
                <c:pt idx="598">
                  <c:v>8.5376930063578563E-2</c:v>
                </c:pt>
                <c:pt idx="599">
                  <c:v>8.6285195277020887E-2</c:v>
                </c:pt>
                <c:pt idx="600">
                  <c:v>8.7193460490463212E-2</c:v>
                </c:pt>
                <c:pt idx="601">
                  <c:v>8.8101725703905537E-2</c:v>
                </c:pt>
                <c:pt idx="602">
                  <c:v>8.9009990917347862E-2</c:v>
                </c:pt>
                <c:pt idx="603">
                  <c:v>8.9918256130790186E-2</c:v>
                </c:pt>
                <c:pt idx="604">
                  <c:v>9.0826521344232511E-2</c:v>
                </c:pt>
                <c:pt idx="605">
                  <c:v>9.1734786557674836E-2</c:v>
                </c:pt>
                <c:pt idx="606">
                  <c:v>9.264305177111716E-2</c:v>
                </c:pt>
                <c:pt idx="607">
                  <c:v>9.3551316984559485E-2</c:v>
                </c:pt>
                <c:pt idx="608">
                  <c:v>9.445958219800181E-2</c:v>
                </c:pt>
                <c:pt idx="609">
                  <c:v>9.5367847411444148E-2</c:v>
                </c:pt>
                <c:pt idx="610">
                  <c:v>9.5367847411444148E-2</c:v>
                </c:pt>
                <c:pt idx="611">
                  <c:v>9.6276112624886473E-2</c:v>
                </c:pt>
                <c:pt idx="612">
                  <c:v>9.7184377838328798E-2</c:v>
                </c:pt>
                <c:pt idx="613">
                  <c:v>9.7184377838328798E-2</c:v>
                </c:pt>
                <c:pt idx="614">
                  <c:v>9.8092643051771122E-2</c:v>
                </c:pt>
                <c:pt idx="615">
                  <c:v>9.9000908265213447E-2</c:v>
                </c:pt>
                <c:pt idx="616">
                  <c:v>9.9909173478655772E-2</c:v>
                </c:pt>
                <c:pt idx="617">
                  <c:v>0.1008174386920981</c:v>
                </c:pt>
                <c:pt idx="618">
                  <c:v>0.10172570390554042</c:v>
                </c:pt>
                <c:pt idx="619">
                  <c:v>0.10172570390554042</c:v>
                </c:pt>
                <c:pt idx="620">
                  <c:v>0.10263396911898275</c:v>
                </c:pt>
                <c:pt idx="621">
                  <c:v>0.10354223433242507</c:v>
                </c:pt>
                <c:pt idx="622">
                  <c:v>0.1044504995458674</c:v>
                </c:pt>
                <c:pt idx="623">
                  <c:v>0.10535876475930972</c:v>
                </c:pt>
                <c:pt idx="624">
                  <c:v>0.10626702997275204</c:v>
                </c:pt>
                <c:pt idx="625">
                  <c:v>0.10626702997275204</c:v>
                </c:pt>
                <c:pt idx="626">
                  <c:v>0.10717529518619437</c:v>
                </c:pt>
                <c:pt idx="627">
                  <c:v>0.10808356039963669</c:v>
                </c:pt>
                <c:pt idx="628">
                  <c:v>0.10808356039963669</c:v>
                </c:pt>
                <c:pt idx="629">
                  <c:v>0.10899182561307902</c:v>
                </c:pt>
                <c:pt idx="630">
                  <c:v>0.10990009082652134</c:v>
                </c:pt>
                <c:pt idx="631">
                  <c:v>0.10990009082652134</c:v>
                </c:pt>
                <c:pt idx="632">
                  <c:v>0.11080835603996367</c:v>
                </c:pt>
                <c:pt idx="633">
                  <c:v>0.11171662125340599</c:v>
                </c:pt>
                <c:pt idx="634">
                  <c:v>0.11262488646684832</c:v>
                </c:pt>
                <c:pt idx="635">
                  <c:v>0.11353315168029064</c:v>
                </c:pt>
                <c:pt idx="636">
                  <c:v>0.11353315168029064</c:v>
                </c:pt>
                <c:pt idx="637">
                  <c:v>0.11444141689373297</c:v>
                </c:pt>
                <c:pt idx="638">
                  <c:v>0.11444141689373297</c:v>
                </c:pt>
                <c:pt idx="639">
                  <c:v>0.11534968210717529</c:v>
                </c:pt>
                <c:pt idx="640">
                  <c:v>0.11625794732061762</c:v>
                </c:pt>
                <c:pt idx="641">
                  <c:v>0.11716621253405994</c:v>
                </c:pt>
                <c:pt idx="642">
                  <c:v>0.11807447774750227</c:v>
                </c:pt>
                <c:pt idx="643">
                  <c:v>0.11898274296094459</c:v>
                </c:pt>
                <c:pt idx="644">
                  <c:v>0.11989100817438691</c:v>
                </c:pt>
                <c:pt idx="645">
                  <c:v>0.12079927338782924</c:v>
                </c:pt>
                <c:pt idx="646">
                  <c:v>0.12170753860127158</c:v>
                </c:pt>
                <c:pt idx="647">
                  <c:v>0.1226158038147139</c:v>
                </c:pt>
                <c:pt idx="648">
                  <c:v>0.12352406902815623</c:v>
                </c:pt>
                <c:pt idx="649">
                  <c:v>0.12443233424159855</c:v>
                </c:pt>
                <c:pt idx="650">
                  <c:v>0.12534059945504086</c:v>
                </c:pt>
                <c:pt idx="651">
                  <c:v>0.1262488646684832</c:v>
                </c:pt>
                <c:pt idx="652">
                  <c:v>0.12715712988192551</c:v>
                </c:pt>
                <c:pt idx="653">
                  <c:v>0.12806539509536785</c:v>
                </c:pt>
                <c:pt idx="654">
                  <c:v>0.12806539509536785</c:v>
                </c:pt>
                <c:pt idx="655">
                  <c:v>0.12897366030881016</c:v>
                </c:pt>
                <c:pt idx="656">
                  <c:v>0.1298819255222525</c:v>
                </c:pt>
                <c:pt idx="657">
                  <c:v>0.13079019073569481</c:v>
                </c:pt>
                <c:pt idx="658">
                  <c:v>0.13169845594913715</c:v>
                </c:pt>
                <c:pt idx="659">
                  <c:v>0.13260672116257946</c:v>
                </c:pt>
                <c:pt idx="660">
                  <c:v>0.1335149863760218</c:v>
                </c:pt>
                <c:pt idx="661">
                  <c:v>0.1335149863760218</c:v>
                </c:pt>
                <c:pt idx="662">
                  <c:v>0.13442325158946411</c:v>
                </c:pt>
                <c:pt idx="663">
                  <c:v>0.13533151680290645</c:v>
                </c:pt>
                <c:pt idx="664">
                  <c:v>0.13623978201634879</c:v>
                </c:pt>
                <c:pt idx="665">
                  <c:v>0.1371480472297911</c:v>
                </c:pt>
                <c:pt idx="666">
                  <c:v>0.13805631244323344</c:v>
                </c:pt>
                <c:pt idx="667">
                  <c:v>0.13896457765667575</c:v>
                </c:pt>
                <c:pt idx="668">
                  <c:v>0.13987284287011809</c:v>
                </c:pt>
                <c:pt idx="669">
                  <c:v>0.1407811080835604</c:v>
                </c:pt>
                <c:pt idx="670">
                  <c:v>0.14168937329700274</c:v>
                </c:pt>
                <c:pt idx="671">
                  <c:v>0.14259763851044505</c:v>
                </c:pt>
                <c:pt idx="672">
                  <c:v>0.14350590372388738</c:v>
                </c:pt>
                <c:pt idx="673">
                  <c:v>0.1444141689373297</c:v>
                </c:pt>
                <c:pt idx="674">
                  <c:v>0.14532243415077203</c:v>
                </c:pt>
                <c:pt idx="675">
                  <c:v>0.14623069936421434</c:v>
                </c:pt>
                <c:pt idx="676">
                  <c:v>0.14713896457765668</c:v>
                </c:pt>
                <c:pt idx="677">
                  <c:v>0.14804722979109899</c:v>
                </c:pt>
                <c:pt idx="678">
                  <c:v>0.14895549500454133</c:v>
                </c:pt>
                <c:pt idx="679">
                  <c:v>0.14986376021798364</c:v>
                </c:pt>
                <c:pt idx="680">
                  <c:v>0.15077202543142598</c:v>
                </c:pt>
                <c:pt idx="681">
                  <c:v>0.15168029064486829</c:v>
                </c:pt>
                <c:pt idx="682">
                  <c:v>0.15258855585831063</c:v>
                </c:pt>
                <c:pt idx="683">
                  <c:v>0.15258855585831063</c:v>
                </c:pt>
                <c:pt idx="684">
                  <c:v>0.15349682107175294</c:v>
                </c:pt>
                <c:pt idx="685">
                  <c:v>0.15440508628519528</c:v>
                </c:pt>
                <c:pt idx="686">
                  <c:v>0.15440508628519528</c:v>
                </c:pt>
                <c:pt idx="687">
                  <c:v>0.15531335149863759</c:v>
                </c:pt>
                <c:pt idx="688">
                  <c:v>0.15622161671207993</c:v>
                </c:pt>
                <c:pt idx="689">
                  <c:v>0.15712988192552224</c:v>
                </c:pt>
                <c:pt idx="690">
                  <c:v>0.15803814713896458</c:v>
                </c:pt>
                <c:pt idx="691">
                  <c:v>0.15894641235240689</c:v>
                </c:pt>
                <c:pt idx="692">
                  <c:v>0.15985467756584923</c:v>
                </c:pt>
                <c:pt idx="693">
                  <c:v>0.16076294277929154</c:v>
                </c:pt>
                <c:pt idx="694">
                  <c:v>0.16167120799273388</c:v>
                </c:pt>
                <c:pt idx="695">
                  <c:v>0.16257947320617622</c:v>
                </c:pt>
                <c:pt idx="696">
                  <c:v>0.16348773841961853</c:v>
                </c:pt>
                <c:pt idx="697">
                  <c:v>0.16439600363306087</c:v>
                </c:pt>
                <c:pt idx="698">
                  <c:v>0.16530426884650318</c:v>
                </c:pt>
                <c:pt idx="699">
                  <c:v>0.16621253405994552</c:v>
                </c:pt>
                <c:pt idx="700">
                  <c:v>0.16712079927338783</c:v>
                </c:pt>
                <c:pt idx="701">
                  <c:v>0.16802906448683017</c:v>
                </c:pt>
                <c:pt idx="702">
                  <c:v>0.16893732970027248</c:v>
                </c:pt>
                <c:pt idx="703">
                  <c:v>0.16984559491371481</c:v>
                </c:pt>
                <c:pt idx="704">
                  <c:v>0.17075386012715713</c:v>
                </c:pt>
                <c:pt idx="705">
                  <c:v>0.17166212534059946</c:v>
                </c:pt>
                <c:pt idx="706">
                  <c:v>0.17257039055404177</c:v>
                </c:pt>
                <c:pt idx="707">
                  <c:v>0.17347865576748411</c:v>
                </c:pt>
                <c:pt idx="708">
                  <c:v>0.17438692098092642</c:v>
                </c:pt>
                <c:pt idx="709">
                  <c:v>0.17529518619436876</c:v>
                </c:pt>
                <c:pt idx="710">
                  <c:v>0.17529518619436876</c:v>
                </c:pt>
                <c:pt idx="711">
                  <c:v>0.17620345140781107</c:v>
                </c:pt>
                <c:pt idx="712">
                  <c:v>0.17711171662125341</c:v>
                </c:pt>
                <c:pt idx="713">
                  <c:v>0.17801998183469572</c:v>
                </c:pt>
                <c:pt idx="714">
                  <c:v>0.17892824704813806</c:v>
                </c:pt>
                <c:pt idx="715">
                  <c:v>0.17983651226158037</c:v>
                </c:pt>
                <c:pt idx="716">
                  <c:v>0.18074477747502271</c:v>
                </c:pt>
                <c:pt idx="717">
                  <c:v>0.18074477747502271</c:v>
                </c:pt>
                <c:pt idx="718">
                  <c:v>0.18165304268846502</c:v>
                </c:pt>
                <c:pt idx="719">
                  <c:v>0.18256130790190736</c:v>
                </c:pt>
                <c:pt idx="720">
                  <c:v>0.18346957311534967</c:v>
                </c:pt>
                <c:pt idx="721">
                  <c:v>0.18346957311534967</c:v>
                </c:pt>
                <c:pt idx="722">
                  <c:v>0.18437783832879201</c:v>
                </c:pt>
                <c:pt idx="723">
                  <c:v>0.18528610354223432</c:v>
                </c:pt>
                <c:pt idx="724">
                  <c:v>0.18619436875567666</c:v>
                </c:pt>
                <c:pt idx="725">
                  <c:v>0.18710263396911897</c:v>
                </c:pt>
                <c:pt idx="726">
                  <c:v>0.18801089918256131</c:v>
                </c:pt>
                <c:pt idx="727">
                  <c:v>0.18891916439600362</c:v>
                </c:pt>
                <c:pt idx="728">
                  <c:v>0.18982742960944596</c:v>
                </c:pt>
                <c:pt idx="729">
                  <c:v>0.1907356948228883</c:v>
                </c:pt>
                <c:pt idx="730">
                  <c:v>0.19164396003633061</c:v>
                </c:pt>
                <c:pt idx="731">
                  <c:v>0.19255222524977295</c:v>
                </c:pt>
                <c:pt idx="732">
                  <c:v>0.19346049046321526</c:v>
                </c:pt>
                <c:pt idx="733">
                  <c:v>0.1943687556766576</c:v>
                </c:pt>
                <c:pt idx="734">
                  <c:v>0.19527702089009991</c:v>
                </c:pt>
                <c:pt idx="735">
                  <c:v>0.19618528610354224</c:v>
                </c:pt>
                <c:pt idx="736">
                  <c:v>0.19709355131698456</c:v>
                </c:pt>
                <c:pt idx="737">
                  <c:v>0.19800181653042689</c:v>
                </c:pt>
                <c:pt idx="738">
                  <c:v>0.1989100817438692</c:v>
                </c:pt>
                <c:pt idx="739">
                  <c:v>0.19981834695731154</c:v>
                </c:pt>
                <c:pt idx="740">
                  <c:v>0.20072661217075385</c:v>
                </c:pt>
                <c:pt idx="741">
                  <c:v>0.20163487738419619</c:v>
                </c:pt>
                <c:pt idx="742">
                  <c:v>0.2025431425976385</c:v>
                </c:pt>
                <c:pt idx="743">
                  <c:v>0.20345140781108084</c:v>
                </c:pt>
                <c:pt idx="744">
                  <c:v>0.20435967302452315</c:v>
                </c:pt>
                <c:pt idx="745">
                  <c:v>0.20526793823796549</c:v>
                </c:pt>
                <c:pt idx="746">
                  <c:v>0.2061762034514078</c:v>
                </c:pt>
                <c:pt idx="747">
                  <c:v>0.20708446866485014</c:v>
                </c:pt>
                <c:pt idx="748">
                  <c:v>0.20799273387829245</c:v>
                </c:pt>
                <c:pt idx="749">
                  <c:v>0.20890099909173479</c:v>
                </c:pt>
                <c:pt idx="750">
                  <c:v>0.2098092643051771</c:v>
                </c:pt>
                <c:pt idx="751">
                  <c:v>0.2098092643051771</c:v>
                </c:pt>
                <c:pt idx="752">
                  <c:v>0.21071752951861944</c:v>
                </c:pt>
                <c:pt idx="753">
                  <c:v>0.21162579473206175</c:v>
                </c:pt>
                <c:pt idx="754">
                  <c:v>0.21253405994550409</c:v>
                </c:pt>
                <c:pt idx="755">
                  <c:v>0.21253405994550409</c:v>
                </c:pt>
                <c:pt idx="756">
                  <c:v>0.2134423251589464</c:v>
                </c:pt>
                <c:pt idx="757">
                  <c:v>0.21435059037238874</c:v>
                </c:pt>
                <c:pt idx="758">
                  <c:v>0.21525885558583105</c:v>
                </c:pt>
                <c:pt idx="759">
                  <c:v>0.21616712079927339</c:v>
                </c:pt>
                <c:pt idx="760">
                  <c:v>0.21616712079927339</c:v>
                </c:pt>
                <c:pt idx="761">
                  <c:v>0.21707538601271573</c:v>
                </c:pt>
                <c:pt idx="762">
                  <c:v>0.21798365122615804</c:v>
                </c:pt>
                <c:pt idx="763">
                  <c:v>0.21889191643960038</c:v>
                </c:pt>
                <c:pt idx="764">
                  <c:v>0.21980018165304269</c:v>
                </c:pt>
                <c:pt idx="765">
                  <c:v>0.22070844686648503</c:v>
                </c:pt>
                <c:pt idx="766">
                  <c:v>0.22161671207992734</c:v>
                </c:pt>
                <c:pt idx="767">
                  <c:v>0.22252497729336967</c:v>
                </c:pt>
                <c:pt idx="768">
                  <c:v>0.22343324250681199</c:v>
                </c:pt>
                <c:pt idx="769">
                  <c:v>0.22434150772025432</c:v>
                </c:pt>
                <c:pt idx="770">
                  <c:v>0.22524977293369663</c:v>
                </c:pt>
                <c:pt idx="771">
                  <c:v>0.22524977293369663</c:v>
                </c:pt>
                <c:pt idx="772">
                  <c:v>0.22615803814713897</c:v>
                </c:pt>
                <c:pt idx="773">
                  <c:v>0.22706630336058128</c:v>
                </c:pt>
                <c:pt idx="774">
                  <c:v>0.22797456857402362</c:v>
                </c:pt>
                <c:pt idx="775">
                  <c:v>0.22888283378746593</c:v>
                </c:pt>
                <c:pt idx="776">
                  <c:v>0.22979109900090827</c:v>
                </c:pt>
                <c:pt idx="777">
                  <c:v>0.23069936421435058</c:v>
                </c:pt>
                <c:pt idx="778">
                  <c:v>0.23160762942779292</c:v>
                </c:pt>
                <c:pt idx="779">
                  <c:v>0.23251589464123523</c:v>
                </c:pt>
                <c:pt idx="780">
                  <c:v>0.23342415985467757</c:v>
                </c:pt>
                <c:pt idx="781">
                  <c:v>0.23433242506811988</c:v>
                </c:pt>
                <c:pt idx="782">
                  <c:v>0.23524069028156222</c:v>
                </c:pt>
                <c:pt idx="783">
                  <c:v>0.23614895549500453</c:v>
                </c:pt>
                <c:pt idx="784">
                  <c:v>0.23705722070844687</c:v>
                </c:pt>
                <c:pt idx="785">
                  <c:v>0.23796548592188918</c:v>
                </c:pt>
                <c:pt idx="786">
                  <c:v>0.23887375113533152</c:v>
                </c:pt>
                <c:pt idx="787">
                  <c:v>0.23978201634877383</c:v>
                </c:pt>
                <c:pt idx="788">
                  <c:v>0.23978201634877383</c:v>
                </c:pt>
                <c:pt idx="789">
                  <c:v>0.24069028156221617</c:v>
                </c:pt>
                <c:pt idx="790">
                  <c:v>0.24159854677565848</c:v>
                </c:pt>
                <c:pt idx="791">
                  <c:v>0.24250681198910082</c:v>
                </c:pt>
                <c:pt idx="792">
                  <c:v>0.24341507720254316</c:v>
                </c:pt>
                <c:pt idx="793">
                  <c:v>0.24432334241598547</c:v>
                </c:pt>
                <c:pt idx="794">
                  <c:v>0.24523160762942781</c:v>
                </c:pt>
                <c:pt idx="795">
                  <c:v>0.24613987284287012</c:v>
                </c:pt>
                <c:pt idx="796">
                  <c:v>0.24704813805631246</c:v>
                </c:pt>
                <c:pt idx="797">
                  <c:v>0.24795640326975477</c:v>
                </c:pt>
                <c:pt idx="798">
                  <c:v>0.2488646684831971</c:v>
                </c:pt>
                <c:pt idx="799">
                  <c:v>0.24977293369663942</c:v>
                </c:pt>
                <c:pt idx="800">
                  <c:v>0.25068119891008173</c:v>
                </c:pt>
                <c:pt idx="801">
                  <c:v>0.25158946412352406</c:v>
                </c:pt>
                <c:pt idx="802">
                  <c:v>0.2524977293369664</c:v>
                </c:pt>
                <c:pt idx="803">
                  <c:v>0.25340599455040874</c:v>
                </c:pt>
                <c:pt idx="804">
                  <c:v>0.25431425976385102</c:v>
                </c:pt>
                <c:pt idx="805">
                  <c:v>0.25522252497729336</c:v>
                </c:pt>
                <c:pt idx="806">
                  <c:v>0.2561307901907357</c:v>
                </c:pt>
                <c:pt idx="807">
                  <c:v>0.25703905540417804</c:v>
                </c:pt>
                <c:pt idx="808">
                  <c:v>0.25794732061762032</c:v>
                </c:pt>
                <c:pt idx="809">
                  <c:v>0.25885558583106266</c:v>
                </c:pt>
                <c:pt idx="810">
                  <c:v>0.259763851044505</c:v>
                </c:pt>
                <c:pt idx="811">
                  <c:v>0.26067211625794734</c:v>
                </c:pt>
                <c:pt idx="812">
                  <c:v>0.26158038147138962</c:v>
                </c:pt>
                <c:pt idx="813">
                  <c:v>0.26248864668483196</c:v>
                </c:pt>
                <c:pt idx="814">
                  <c:v>0.26248864668483196</c:v>
                </c:pt>
                <c:pt idx="815">
                  <c:v>0.2633969118982743</c:v>
                </c:pt>
                <c:pt idx="816">
                  <c:v>0.26430517711171664</c:v>
                </c:pt>
                <c:pt idx="817">
                  <c:v>0.26521344232515892</c:v>
                </c:pt>
                <c:pt idx="818">
                  <c:v>0.26612170753860126</c:v>
                </c:pt>
                <c:pt idx="819">
                  <c:v>0.2670299727520436</c:v>
                </c:pt>
                <c:pt idx="820">
                  <c:v>0.26793823796548594</c:v>
                </c:pt>
                <c:pt idx="821">
                  <c:v>0.26884650317892822</c:v>
                </c:pt>
                <c:pt idx="822">
                  <c:v>0.26975476839237056</c:v>
                </c:pt>
                <c:pt idx="823">
                  <c:v>0.2706630336058129</c:v>
                </c:pt>
                <c:pt idx="824">
                  <c:v>0.27157129881925524</c:v>
                </c:pt>
                <c:pt idx="825">
                  <c:v>0.27247956403269757</c:v>
                </c:pt>
                <c:pt idx="826">
                  <c:v>0.27338782924613986</c:v>
                </c:pt>
                <c:pt idx="827">
                  <c:v>0.2742960944595822</c:v>
                </c:pt>
                <c:pt idx="828">
                  <c:v>0.2742960944595822</c:v>
                </c:pt>
                <c:pt idx="829">
                  <c:v>0.27520435967302453</c:v>
                </c:pt>
                <c:pt idx="830">
                  <c:v>0.27611262488646687</c:v>
                </c:pt>
                <c:pt idx="831">
                  <c:v>0.27611262488646687</c:v>
                </c:pt>
                <c:pt idx="832">
                  <c:v>0.27702089009990916</c:v>
                </c:pt>
                <c:pt idx="833">
                  <c:v>0.27792915531335149</c:v>
                </c:pt>
                <c:pt idx="834">
                  <c:v>0.27883742052679383</c:v>
                </c:pt>
                <c:pt idx="835">
                  <c:v>0.27974568574023617</c:v>
                </c:pt>
                <c:pt idx="836">
                  <c:v>0.28065395095367845</c:v>
                </c:pt>
                <c:pt idx="837">
                  <c:v>0.28156221616712079</c:v>
                </c:pt>
                <c:pt idx="838">
                  <c:v>0.28247048138056313</c:v>
                </c:pt>
                <c:pt idx="839">
                  <c:v>0.28337874659400547</c:v>
                </c:pt>
                <c:pt idx="840">
                  <c:v>0.28428701180744775</c:v>
                </c:pt>
                <c:pt idx="841">
                  <c:v>0.28519527702089009</c:v>
                </c:pt>
                <c:pt idx="842">
                  <c:v>0.28610354223433243</c:v>
                </c:pt>
                <c:pt idx="843">
                  <c:v>0.28701180744777477</c:v>
                </c:pt>
                <c:pt idx="844">
                  <c:v>0.28792007266121705</c:v>
                </c:pt>
                <c:pt idx="845">
                  <c:v>0.28882833787465939</c:v>
                </c:pt>
                <c:pt idx="846">
                  <c:v>0.28973660308810173</c:v>
                </c:pt>
                <c:pt idx="847">
                  <c:v>0.29064486830154407</c:v>
                </c:pt>
                <c:pt idx="848">
                  <c:v>0.29155313351498635</c:v>
                </c:pt>
                <c:pt idx="849">
                  <c:v>0.29246139872842869</c:v>
                </c:pt>
                <c:pt idx="850">
                  <c:v>0.29336966394187103</c:v>
                </c:pt>
                <c:pt idx="851">
                  <c:v>0.29427792915531337</c:v>
                </c:pt>
                <c:pt idx="852">
                  <c:v>0.29518619436875565</c:v>
                </c:pt>
                <c:pt idx="853">
                  <c:v>0.29609445958219799</c:v>
                </c:pt>
                <c:pt idx="854">
                  <c:v>0.29700272479564033</c:v>
                </c:pt>
                <c:pt idx="855">
                  <c:v>0.29791099000908267</c:v>
                </c:pt>
                <c:pt idx="856">
                  <c:v>0.298819255222525</c:v>
                </c:pt>
                <c:pt idx="857">
                  <c:v>0.29972752043596729</c:v>
                </c:pt>
                <c:pt idx="858">
                  <c:v>0.30063578564940963</c:v>
                </c:pt>
                <c:pt idx="859">
                  <c:v>0.30154405086285196</c:v>
                </c:pt>
                <c:pt idx="860">
                  <c:v>0.3024523160762943</c:v>
                </c:pt>
                <c:pt idx="861">
                  <c:v>0.30336058128973659</c:v>
                </c:pt>
                <c:pt idx="862">
                  <c:v>0.30426884650317892</c:v>
                </c:pt>
                <c:pt idx="863">
                  <c:v>0.30426884650317892</c:v>
                </c:pt>
                <c:pt idx="864">
                  <c:v>0.30517711171662126</c:v>
                </c:pt>
                <c:pt idx="865">
                  <c:v>0.3060853769300636</c:v>
                </c:pt>
                <c:pt idx="866">
                  <c:v>0.30699364214350588</c:v>
                </c:pt>
                <c:pt idx="867">
                  <c:v>0.30790190735694822</c:v>
                </c:pt>
                <c:pt idx="868">
                  <c:v>0.30881017257039056</c:v>
                </c:pt>
                <c:pt idx="869">
                  <c:v>0.3097184377838329</c:v>
                </c:pt>
                <c:pt idx="870">
                  <c:v>0.31062670299727518</c:v>
                </c:pt>
                <c:pt idx="871">
                  <c:v>0.31153496821071752</c:v>
                </c:pt>
                <c:pt idx="872">
                  <c:v>0.31244323342415986</c:v>
                </c:pt>
                <c:pt idx="873">
                  <c:v>0.3133514986376022</c:v>
                </c:pt>
                <c:pt idx="874">
                  <c:v>0.3133514986376022</c:v>
                </c:pt>
                <c:pt idx="875">
                  <c:v>0.31425976385104448</c:v>
                </c:pt>
                <c:pt idx="876">
                  <c:v>0.31516802906448682</c:v>
                </c:pt>
                <c:pt idx="877">
                  <c:v>0.31607629427792916</c:v>
                </c:pt>
                <c:pt idx="878">
                  <c:v>0.3169845594913715</c:v>
                </c:pt>
                <c:pt idx="879">
                  <c:v>0.31789282470481378</c:v>
                </c:pt>
                <c:pt idx="880">
                  <c:v>0.31880108991825612</c:v>
                </c:pt>
                <c:pt idx="881">
                  <c:v>0.31880108991825612</c:v>
                </c:pt>
                <c:pt idx="882">
                  <c:v>0.31880108991825612</c:v>
                </c:pt>
                <c:pt idx="883">
                  <c:v>0.31970935513169846</c:v>
                </c:pt>
                <c:pt idx="884">
                  <c:v>0.3206176203451408</c:v>
                </c:pt>
                <c:pt idx="885">
                  <c:v>0.32152588555858308</c:v>
                </c:pt>
                <c:pt idx="886">
                  <c:v>0.32243415077202542</c:v>
                </c:pt>
                <c:pt idx="887">
                  <c:v>0.32334241598546776</c:v>
                </c:pt>
                <c:pt idx="888">
                  <c:v>0.3242506811989101</c:v>
                </c:pt>
                <c:pt idx="889">
                  <c:v>0.32515894641235243</c:v>
                </c:pt>
                <c:pt idx="890">
                  <c:v>0.32606721162579472</c:v>
                </c:pt>
                <c:pt idx="891">
                  <c:v>0.32697547683923706</c:v>
                </c:pt>
                <c:pt idx="892">
                  <c:v>0.32788374205267939</c:v>
                </c:pt>
                <c:pt idx="893">
                  <c:v>0.32879200726612173</c:v>
                </c:pt>
                <c:pt idx="894">
                  <c:v>0.32970027247956402</c:v>
                </c:pt>
                <c:pt idx="895">
                  <c:v>0.33060853769300635</c:v>
                </c:pt>
                <c:pt idx="896">
                  <c:v>0.33151680290644869</c:v>
                </c:pt>
                <c:pt idx="897">
                  <c:v>0.33242506811989103</c:v>
                </c:pt>
                <c:pt idx="898">
                  <c:v>0.33333333333333331</c:v>
                </c:pt>
                <c:pt idx="899">
                  <c:v>0.33424159854677565</c:v>
                </c:pt>
                <c:pt idx="900">
                  <c:v>0.33514986376021799</c:v>
                </c:pt>
                <c:pt idx="901">
                  <c:v>0.33605812897366033</c:v>
                </c:pt>
                <c:pt idx="902">
                  <c:v>0.33696639418710261</c:v>
                </c:pt>
                <c:pt idx="903">
                  <c:v>0.33787465940054495</c:v>
                </c:pt>
                <c:pt idx="904">
                  <c:v>0.33878292461398729</c:v>
                </c:pt>
                <c:pt idx="905">
                  <c:v>0.33969118982742963</c:v>
                </c:pt>
                <c:pt idx="906">
                  <c:v>0.34059945504087191</c:v>
                </c:pt>
                <c:pt idx="907">
                  <c:v>0.34150772025431425</c:v>
                </c:pt>
                <c:pt idx="908">
                  <c:v>0.34241598546775659</c:v>
                </c:pt>
                <c:pt idx="909">
                  <c:v>0.34332425068119893</c:v>
                </c:pt>
                <c:pt idx="910">
                  <c:v>0.34332425068119893</c:v>
                </c:pt>
                <c:pt idx="911">
                  <c:v>0.34423251589464121</c:v>
                </c:pt>
                <c:pt idx="912">
                  <c:v>0.34423251589464121</c:v>
                </c:pt>
                <c:pt idx="913">
                  <c:v>0.34514078110808355</c:v>
                </c:pt>
                <c:pt idx="914">
                  <c:v>0.34604904632152589</c:v>
                </c:pt>
                <c:pt idx="915">
                  <c:v>0.34695731153496823</c:v>
                </c:pt>
                <c:pt idx="916">
                  <c:v>0.34786557674841051</c:v>
                </c:pt>
                <c:pt idx="917">
                  <c:v>0.34877384196185285</c:v>
                </c:pt>
                <c:pt idx="918">
                  <c:v>0.34877384196185285</c:v>
                </c:pt>
                <c:pt idx="919">
                  <c:v>0.34968210717529519</c:v>
                </c:pt>
                <c:pt idx="920">
                  <c:v>0.35059037238873753</c:v>
                </c:pt>
                <c:pt idx="921">
                  <c:v>0.35149863760217986</c:v>
                </c:pt>
                <c:pt idx="922">
                  <c:v>0.35240690281562215</c:v>
                </c:pt>
                <c:pt idx="923">
                  <c:v>0.35331516802906449</c:v>
                </c:pt>
                <c:pt idx="924">
                  <c:v>0.35422343324250682</c:v>
                </c:pt>
                <c:pt idx="925">
                  <c:v>0.35513169845594916</c:v>
                </c:pt>
                <c:pt idx="926">
                  <c:v>0.35603996366939145</c:v>
                </c:pt>
                <c:pt idx="927">
                  <c:v>0.35694822888283378</c:v>
                </c:pt>
                <c:pt idx="928">
                  <c:v>0.35694822888283378</c:v>
                </c:pt>
                <c:pt idx="929">
                  <c:v>0.35785649409627612</c:v>
                </c:pt>
                <c:pt idx="930">
                  <c:v>0.35876475930971846</c:v>
                </c:pt>
                <c:pt idx="931">
                  <c:v>0.35967302452316074</c:v>
                </c:pt>
                <c:pt idx="932">
                  <c:v>0.36058128973660308</c:v>
                </c:pt>
                <c:pt idx="933">
                  <c:v>0.36148955495004542</c:v>
                </c:pt>
                <c:pt idx="934">
                  <c:v>0.36239782016348776</c:v>
                </c:pt>
                <c:pt idx="935">
                  <c:v>0.36330608537693004</c:v>
                </c:pt>
                <c:pt idx="936">
                  <c:v>0.36421435059037238</c:v>
                </c:pt>
                <c:pt idx="937">
                  <c:v>0.36512261580381472</c:v>
                </c:pt>
                <c:pt idx="938">
                  <c:v>0.36512261580381472</c:v>
                </c:pt>
                <c:pt idx="939">
                  <c:v>0.36512261580381472</c:v>
                </c:pt>
                <c:pt idx="940">
                  <c:v>0.36603088101725706</c:v>
                </c:pt>
                <c:pt idx="941">
                  <c:v>0.36693914623069934</c:v>
                </c:pt>
                <c:pt idx="942">
                  <c:v>0.36693914623069934</c:v>
                </c:pt>
                <c:pt idx="943">
                  <c:v>0.36693914623069934</c:v>
                </c:pt>
                <c:pt idx="944">
                  <c:v>0.36784741144414168</c:v>
                </c:pt>
                <c:pt idx="945">
                  <c:v>0.36875567665758402</c:v>
                </c:pt>
                <c:pt idx="946">
                  <c:v>0.36966394187102636</c:v>
                </c:pt>
                <c:pt idx="947">
                  <c:v>0.37057220708446864</c:v>
                </c:pt>
                <c:pt idx="948">
                  <c:v>0.37148047229791098</c:v>
                </c:pt>
                <c:pt idx="949">
                  <c:v>0.37238873751135332</c:v>
                </c:pt>
                <c:pt idx="950">
                  <c:v>0.37329700272479566</c:v>
                </c:pt>
                <c:pt idx="951">
                  <c:v>0.37420526793823794</c:v>
                </c:pt>
                <c:pt idx="952">
                  <c:v>0.37511353315168028</c:v>
                </c:pt>
                <c:pt idx="953">
                  <c:v>0.37602179836512262</c:v>
                </c:pt>
                <c:pt idx="954">
                  <c:v>0.37693006357856496</c:v>
                </c:pt>
                <c:pt idx="955">
                  <c:v>0.37783832879200724</c:v>
                </c:pt>
                <c:pt idx="956">
                  <c:v>0.37874659400544958</c:v>
                </c:pt>
                <c:pt idx="957">
                  <c:v>0.37965485921889192</c:v>
                </c:pt>
                <c:pt idx="958">
                  <c:v>0.38056312443233425</c:v>
                </c:pt>
                <c:pt idx="959">
                  <c:v>0.38147138964577659</c:v>
                </c:pt>
                <c:pt idx="960">
                  <c:v>0.38237965485921888</c:v>
                </c:pt>
                <c:pt idx="961">
                  <c:v>0.38328792007266121</c:v>
                </c:pt>
                <c:pt idx="962">
                  <c:v>0.38419618528610355</c:v>
                </c:pt>
                <c:pt idx="963">
                  <c:v>0.38510445049954589</c:v>
                </c:pt>
                <c:pt idx="964">
                  <c:v>0.38510445049954589</c:v>
                </c:pt>
                <c:pt idx="965">
                  <c:v>0.38601271571298817</c:v>
                </c:pt>
                <c:pt idx="966">
                  <c:v>0.38692098092643051</c:v>
                </c:pt>
                <c:pt idx="967">
                  <c:v>0.38782924613987285</c:v>
                </c:pt>
                <c:pt idx="968">
                  <c:v>0.38873751135331519</c:v>
                </c:pt>
                <c:pt idx="969">
                  <c:v>0.38964577656675747</c:v>
                </c:pt>
                <c:pt idx="970">
                  <c:v>0.39055404178019981</c:v>
                </c:pt>
                <c:pt idx="971">
                  <c:v>0.39146230699364215</c:v>
                </c:pt>
                <c:pt idx="972">
                  <c:v>0.39237057220708449</c:v>
                </c:pt>
                <c:pt idx="973">
                  <c:v>0.39327883742052677</c:v>
                </c:pt>
                <c:pt idx="974">
                  <c:v>0.39418710263396911</c:v>
                </c:pt>
                <c:pt idx="975">
                  <c:v>0.39418710263396911</c:v>
                </c:pt>
                <c:pt idx="976">
                  <c:v>0.39509536784741145</c:v>
                </c:pt>
                <c:pt idx="977">
                  <c:v>0.39600363306085379</c:v>
                </c:pt>
                <c:pt idx="978">
                  <c:v>0.39691189827429607</c:v>
                </c:pt>
                <c:pt idx="979">
                  <c:v>0.39782016348773841</c:v>
                </c:pt>
                <c:pt idx="980">
                  <c:v>0.39872842870118075</c:v>
                </c:pt>
                <c:pt idx="981">
                  <c:v>0.39963669391462309</c:v>
                </c:pt>
                <c:pt idx="982">
                  <c:v>0.40054495912806537</c:v>
                </c:pt>
                <c:pt idx="983">
                  <c:v>0.40145322434150771</c:v>
                </c:pt>
                <c:pt idx="984">
                  <c:v>0.40236148955495005</c:v>
                </c:pt>
                <c:pt idx="985">
                  <c:v>0.40236148955495005</c:v>
                </c:pt>
                <c:pt idx="986">
                  <c:v>0.40326975476839239</c:v>
                </c:pt>
                <c:pt idx="987">
                  <c:v>0.40417801998183467</c:v>
                </c:pt>
                <c:pt idx="988">
                  <c:v>0.40508628519527701</c:v>
                </c:pt>
                <c:pt idx="989">
                  <c:v>0.40599455040871935</c:v>
                </c:pt>
                <c:pt idx="990">
                  <c:v>0.40690281562216168</c:v>
                </c:pt>
                <c:pt idx="991">
                  <c:v>0.40781108083560402</c:v>
                </c:pt>
                <c:pt idx="992">
                  <c:v>0.40871934604904631</c:v>
                </c:pt>
                <c:pt idx="993">
                  <c:v>0.40962761126248864</c:v>
                </c:pt>
                <c:pt idx="994">
                  <c:v>0.41053587647593098</c:v>
                </c:pt>
                <c:pt idx="995">
                  <c:v>0.41144414168937332</c:v>
                </c:pt>
                <c:pt idx="996">
                  <c:v>0.4123524069028156</c:v>
                </c:pt>
                <c:pt idx="997">
                  <c:v>0.41326067211625794</c:v>
                </c:pt>
                <c:pt idx="998">
                  <c:v>0.41416893732970028</c:v>
                </c:pt>
                <c:pt idx="999">
                  <c:v>0.41507720254314262</c:v>
                </c:pt>
                <c:pt idx="1000">
                  <c:v>0.4159854677565849</c:v>
                </c:pt>
                <c:pt idx="1001">
                  <c:v>0.41689373297002724</c:v>
                </c:pt>
                <c:pt idx="1002">
                  <c:v>0.41780199818346958</c:v>
                </c:pt>
                <c:pt idx="1003">
                  <c:v>0.41871026339691192</c:v>
                </c:pt>
                <c:pt idx="1004">
                  <c:v>0.4196185286103542</c:v>
                </c:pt>
                <c:pt idx="1005">
                  <c:v>0.42052679382379654</c:v>
                </c:pt>
                <c:pt idx="1006">
                  <c:v>0.42143505903723888</c:v>
                </c:pt>
                <c:pt idx="1007">
                  <c:v>0.42234332425068122</c:v>
                </c:pt>
                <c:pt idx="1008">
                  <c:v>0.4232515894641235</c:v>
                </c:pt>
                <c:pt idx="1009">
                  <c:v>0.42415985467756584</c:v>
                </c:pt>
                <c:pt idx="1010">
                  <c:v>0.42506811989100818</c:v>
                </c:pt>
                <c:pt idx="1011">
                  <c:v>0.42597638510445052</c:v>
                </c:pt>
                <c:pt idx="1012">
                  <c:v>0.4268846503178928</c:v>
                </c:pt>
                <c:pt idx="1013">
                  <c:v>0.42779291553133514</c:v>
                </c:pt>
                <c:pt idx="1014">
                  <c:v>0.42870118074477748</c:v>
                </c:pt>
                <c:pt idx="1015">
                  <c:v>0.42960944595821982</c:v>
                </c:pt>
                <c:pt idx="1016">
                  <c:v>0.4305177111716621</c:v>
                </c:pt>
                <c:pt idx="1017">
                  <c:v>0.43142597638510444</c:v>
                </c:pt>
                <c:pt idx="1018">
                  <c:v>0.43233424159854678</c:v>
                </c:pt>
                <c:pt idx="1019">
                  <c:v>0.43324250681198911</c:v>
                </c:pt>
                <c:pt idx="1020">
                  <c:v>0.43415077202543145</c:v>
                </c:pt>
                <c:pt idx="1021">
                  <c:v>0.43505903723887374</c:v>
                </c:pt>
                <c:pt idx="1022">
                  <c:v>0.43596730245231607</c:v>
                </c:pt>
                <c:pt idx="1023">
                  <c:v>0.43687556766575841</c:v>
                </c:pt>
                <c:pt idx="1024">
                  <c:v>0.43778383287920075</c:v>
                </c:pt>
                <c:pt idx="1025">
                  <c:v>0.43869209809264303</c:v>
                </c:pt>
                <c:pt idx="1026">
                  <c:v>0.43960036330608537</c:v>
                </c:pt>
                <c:pt idx="1027">
                  <c:v>0.44050862851952771</c:v>
                </c:pt>
                <c:pt idx="1028">
                  <c:v>0.44141689373297005</c:v>
                </c:pt>
                <c:pt idx="1029">
                  <c:v>0.44232515894641233</c:v>
                </c:pt>
                <c:pt idx="1030">
                  <c:v>0.44323342415985467</c:v>
                </c:pt>
                <c:pt idx="1031">
                  <c:v>0.44414168937329701</c:v>
                </c:pt>
                <c:pt idx="1032">
                  <c:v>0.44504995458673935</c:v>
                </c:pt>
                <c:pt idx="1033">
                  <c:v>0.44595821980018163</c:v>
                </c:pt>
                <c:pt idx="1034">
                  <c:v>0.44686648501362397</c:v>
                </c:pt>
                <c:pt idx="1035">
                  <c:v>0.44777475022706631</c:v>
                </c:pt>
                <c:pt idx="1036">
                  <c:v>0.44868301544050865</c:v>
                </c:pt>
                <c:pt idx="1037">
                  <c:v>0.44959128065395093</c:v>
                </c:pt>
                <c:pt idx="1038">
                  <c:v>0.45049954586739327</c:v>
                </c:pt>
                <c:pt idx="1039">
                  <c:v>0.45140781108083561</c:v>
                </c:pt>
                <c:pt idx="1040">
                  <c:v>0.45231607629427795</c:v>
                </c:pt>
                <c:pt idx="1041">
                  <c:v>0.45322434150772023</c:v>
                </c:pt>
                <c:pt idx="1042">
                  <c:v>0.45413260672116257</c:v>
                </c:pt>
                <c:pt idx="1043">
                  <c:v>0.45504087193460491</c:v>
                </c:pt>
                <c:pt idx="1044">
                  <c:v>0.45594913714804725</c:v>
                </c:pt>
                <c:pt idx="1045">
                  <c:v>0.45685740236148953</c:v>
                </c:pt>
                <c:pt idx="1046">
                  <c:v>0.45776566757493187</c:v>
                </c:pt>
                <c:pt idx="1047">
                  <c:v>0.45867393278837421</c:v>
                </c:pt>
                <c:pt idx="1048">
                  <c:v>0.45958219800181654</c:v>
                </c:pt>
                <c:pt idx="1049">
                  <c:v>0.46049046321525888</c:v>
                </c:pt>
                <c:pt idx="1050">
                  <c:v>0.46139872842870117</c:v>
                </c:pt>
                <c:pt idx="1051">
                  <c:v>0.4623069936421435</c:v>
                </c:pt>
                <c:pt idx="1052">
                  <c:v>0.46321525885558584</c:v>
                </c:pt>
                <c:pt idx="1053">
                  <c:v>0.46412352406902818</c:v>
                </c:pt>
                <c:pt idx="1054">
                  <c:v>0.46503178928247046</c:v>
                </c:pt>
                <c:pt idx="1055">
                  <c:v>0.4659400544959128</c:v>
                </c:pt>
                <c:pt idx="1056">
                  <c:v>0.4659400544959128</c:v>
                </c:pt>
                <c:pt idx="1057">
                  <c:v>0.46684831970935514</c:v>
                </c:pt>
                <c:pt idx="1058">
                  <c:v>0.46775658492279748</c:v>
                </c:pt>
                <c:pt idx="1059">
                  <c:v>0.46866485013623976</c:v>
                </c:pt>
                <c:pt idx="1060">
                  <c:v>0.4695731153496821</c:v>
                </c:pt>
                <c:pt idx="1061">
                  <c:v>0.47048138056312444</c:v>
                </c:pt>
                <c:pt idx="1062">
                  <c:v>0.47138964577656678</c:v>
                </c:pt>
                <c:pt idx="1063">
                  <c:v>0.47229791099000906</c:v>
                </c:pt>
                <c:pt idx="1064">
                  <c:v>0.4732061762034514</c:v>
                </c:pt>
                <c:pt idx="1065">
                  <c:v>0.47411444141689374</c:v>
                </c:pt>
                <c:pt idx="1066">
                  <c:v>0.47502270663033608</c:v>
                </c:pt>
                <c:pt idx="1067">
                  <c:v>0.47593097184377836</c:v>
                </c:pt>
                <c:pt idx="1068">
                  <c:v>0.4768392370572207</c:v>
                </c:pt>
                <c:pt idx="1069">
                  <c:v>0.47774750227066304</c:v>
                </c:pt>
                <c:pt idx="1070">
                  <c:v>0.47865576748410538</c:v>
                </c:pt>
                <c:pt idx="1071">
                  <c:v>0.47956403269754766</c:v>
                </c:pt>
                <c:pt idx="1072">
                  <c:v>0.48047229791099</c:v>
                </c:pt>
                <c:pt idx="1073">
                  <c:v>0.48138056312443234</c:v>
                </c:pt>
                <c:pt idx="1074">
                  <c:v>0.48228882833787468</c:v>
                </c:pt>
                <c:pt idx="1075">
                  <c:v>0.48319709355131696</c:v>
                </c:pt>
                <c:pt idx="1076">
                  <c:v>0.48319709355131696</c:v>
                </c:pt>
                <c:pt idx="1077">
                  <c:v>0.4841053587647593</c:v>
                </c:pt>
                <c:pt idx="1078">
                  <c:v>0.48501362397820164</c:v>
                </c:pt>
                <c:pt idx="1079">
                  <c:v>0.48592188919164397</c:v>
                </c:pt>
                <c:pt idx="1080">
                  <c:v>0.48683015440508631</c:v>
                </c:pt>
                <c:pt idx="1081">
                  <c:v>0.4877384196185286</c:v>
                </c:pt>
                <c:pt idx="1082">
                  <c:v>0.48864668483197093</c:v>
                </c:pt>
                <c:pt idx="1083">
                  <c:v>0.48955495004541327</c:v>
                </c:pt>
                <c:pt idx="1084">
                  <c:v>0.49046321525885561</c:v>
                </c:pt>
                <c:pt idx="1085">
                  <c:v>0.49137148047229789</c:v>
                </c:pt>
                <c:pt idx="1086">
                  <c:v>0.49227974568574023</c:v>
                </c:pt>
                <c:pt idx="1087">
                  <c:v>0.49318801089918257</c:v>
                </c:pt>
                <c:pt idx="1088">
                  <c:v>0.49409627611262491</c:v>
                </c:pt>
                <c:pt idx="1089">
                  <c:v>0.49500454132606719</c:v>
                </c:pt>
                <c:pt idx="1090">
                  <c:v>0.49591280653950953</c:v>
                </c:pt>
                <c:pt idx="1091">
                  <c:v>0.49682107175295187</c:v>
                </c:pt>
                <c:pt idx="1092">
                  <c:v>0.49772933696639421</c:v>
                </c:pt>
                <c:pt idx="1093">
                  <c:v>0.49863760217983649</c:v>
                </c:pt>
                <c:pt idx="1094">
                  <c:v>0.49954586739327883</c:v>
                </c:pt>
                <c:pt idx="1095">
                  <c:v>0.50045413260672111</c:v>
                </c:pt>
                <c:pt idx="1096">
                  <c:v>0.50136239782016345</c:v>
                </c:pt>
                <c:pt idx="1097">
                  <c:v>0.50227066303360579</c:v>
                </c:pt>
                <c:pt idx="1098">
                  <c:v>0.50317892824704813</c:v>
                </c:pt>
                <c:pt idx="1099">
                  <c:v>0.50408719346049047</c:v>
                </c:pt>
                <c:pt idx="1100">
                  <c:v>0.50499545867393281</c:v>
                </c:pt>
                <c:pt idx="1101">
                  <c:v>0.50590372388737515</c:v>
                </c:pt>
                <c:pt idx="1102">
                  <c:v>0.50590372388737515</c:v>
                </c:pt>
                <c:pt idx="1103">
                  <c:v>0.50681198910081748</c:v>
                </c:pt>
                <c:pt idx="1104">
                  <c:v>0.50772025431425971</c:v>
                </c:pt>
                <c:pt idx="1105">
                  <c:v>0.50862851952770205</c:v>
                </c:pt>
                <c:pt idx="1106">
                  <c:v>0.50953678474114439</c:v>
                </c:pt>
                <c:pt idx="1107">
                  <c:v>0.51044504995458673</c:v>
                </c:pt>
                <c:pt idx="1108">
                  <c:v>0.51135331516802907</c:v>
                </c:pt>
                <c:pt idx="1109">
                  <c:v>0.5122615803814714</c:v>
                </c:pt>
                <c:pt idx="1110">
                  <c:v>0.51316984559491374</c:v>
                </c:pt>
                <c:pt idx="1111">
                  <c:v>0.51407811080835608</c:v>
                </c:pt>
                <c:pt idx="1112">
                  <c:v>0.51498637602179842</c:v>
                </c:pt>
                <c:pt idx="1113">
                  <c:v>0.51589464123524065</c:v>
                </c:pt>
                <c:pt idx="1114">
                  <c:v>0.51680290644868299</c:v>
                </c:pt>
                <c:pt idx="1115">
                  <c:v>0.51771117166212532</c:v>
                </c:pt>
                <c:pt idx="1116">
                  <c:v>0.51861943687556766</c:v>
                </c:pt>
                <c:pt idx="1117">
                  <c:v>0.51952770208901</c:v>
                </c:pt>
                <c:pt idx="1118">
                  <c:v>0.52043596730245234</c:v>
                </c:pt>
                <c:pt idx="1119">
                  <c:v>0.52134423251589468</c:v>
                </c:pt>
                <c:pt idx="1120">
                  <c:v>0.52225249772933702</c:v>
                </c:pt>
                <c:pt idx="1121">
                  <c:v>0.52316076294277924</c:v>
                </c:pt>
                <c:pt idx="1122">
                  <c:v>0.52406902815622158</c:v>
                </c:pt>
                <c:pt idx="1123">
                  <c:v>0.52497729336966392</c:v>
                </c:pt>
                <c:pt idx="1124">
                  <c:v>0.52588555858310626</c:v>
                </c:pt>
                <c:pt idx="1125">
                  <c:v>0.5267938237965486</c:v>
                </c:pt>
                <c:pt idx="1126">
                  <c:v>0.52770208900999094</c:v>
                </c:pt>
                <c:pt idx="1127">
                  <c:v>0.52861035422343328</c:v>
                </c:pt>
                <c:pt idx="1128">
                  <c:v>0.52951861943687561</c:v>
                </c:pt>
                <c:pt idx="1129">
                  <c:v>0.53042688465031784</c:v>
                </c:pt>
                <c:pt idx="1130">
                  <c:v>0.53133514986376018</c:v>
                </c:pt>
                <c:pt idx="1131">
                  <c:v>0.53224341507720252</c:v>
                </c:pt>
                <c:pt idx="1132">
                  <c:v>0.53315168029064486</c:v>
                </c:pt>
                <c:pt idx="1133">
                  <c:v>0.5340599455040872</c:v>
                </c:pt>
                <c:pt idx="1134">
                  <c:v>0.53496821071752954</c:v>
                </c:pt>
                <c:pt idx="1135">
                  <c:v>0.53587647593097187</c:v>
                </c:pt>
                <c:pt idx="1136">
                  <c:v>0.53678474114441421</c:v>
                </c:pt>
                <c:pt idx="1137">
                  <c:v>0.53769300635785644</c:v>
                </c:pt>
                <c:pt idx="1138">
                  <c:v>0.53860127157129878</c:v>
                </c:pt>
                <c:pt idx="1139">
                  <c:v>0.53860127157129878</c:v>
                </c:pt>
                <c:pt idx="1140">
                  <c:v>0.53950953678474112</c:v>
                </c:pt>
                <c:pt idx="1141">
                  <c:v>0.54041780199818346</c:v>
                </c:pt>
                <c:pt idx="1142">
                  <c:v>0.54132606721162579</c:v>
                </c:pt>
                <c:pt idx="1143">
                  <c:v>0.54223433242506813</c:v>
                </c:pt>
                <c:pt idx="1144">
                  <c:v>0.54314259763851047</c:v>
                </c:pt>
                <c:pt idx="1145">
                  <c:v>0.54405086285195281</c:v>
                </c:pt>
                <c:pt idx="1146">
                  <c:v>0.54495912806539515</c:v>
                </c:pt>
                <c:pt idx="1147">
                  <c:v>0.54586739327883738</c:v>
                </c:pt>
                <c:pt idx="1148">
                  <c:v>0.54677565849227971</c:v>
                </c:pt>
                <c:pt idx="1149">
                  <c:v>0.54677565849227971</c:v>
                </c:pt>
                <c:pt idx="1150">
                  <c:v>0.54768392370572205</c:v>
                </c:pt>
                <c:pt idx="1151">
                  <c:v>0.54859218891916439</c:v>
                </c:pt>
                <c:pt idx="1152">
                  <c:v>0.54950045413260673</c:v>
                </c:pt>
                <c:pt idx="1153">
                  <c:v>0.55040871934604907</c:v>
                </c:pt>
                <c:pt idx="1154">
                  <c:v>0.55040871934604907</c:v>
                </c:pt>
                <c:pt idx="1155">
                  <c:v>0.55131698455949141</c:v>
                </c:pt>
                <c:pt idx="1156">
                  <c:v>0.55222524977293375</c:v>
                </c:pt>
                <c:pt idx="1157">
                  <c:v>0.55222524977293375</c:v>
                </c:pt>
                <c:pt idx="1158">
                  <c:v>0.55313351498637597</c:v>
                </c:pt>
                <c:pt idx="1159">
                  <c:v>0.55404178019981831</c:v>
                </c:pt>
                <c:pt idx="1160">
                  <c:v>0.55495004541326065</c:v>
                </c:pt>
                <c:pt idx="1161">
                  <c:v>0.55585831062670299</c:v>
                </c:pt>
                <c:pt idx="1162">
                  <c:v>0.55676657584014533</c:v>
                </c:pt>
                <c:pt idx="1163">
                  <c:v>0.55767484105358767</c:v>
                </c:pt>
                <c:pt idx="1164">
                  <c:v>0.55858310626703001</c:v>
                </c:pt>
                <c:pt idx="1165">
                  <c:v>0.55949137148047234</c:v>
                </c:pt>
                <c:pt idx="1166">
                  <c:v>0.56039963669391457</c:v>
                </c:pt>
                <c:pt idx="1167">
                  <c:v>0.56130790190735691</c:v>
                </c:pt>
                <c:pt idx="1168">
                  <c:v>0.56221616712079925</c:v>
                </c:pt>
                <c:pt idx="1169">
                  <c:v>0.56312443233424159</c:v>
                </c:pt>
                <c:pt idx="1170">
                  <c:v>0.56403269754768393</c:v>
                </c:pt>
                <c:pt idx="1171">
                  <c:v>0.56494096276112626</c:v>
                </c:pt>
                <c:pt idx="1172">
                  <c:v>0.5658492279745686</c:v>
                </c:pt>
                <c:pt idx="1173">
                  <c:v>0.56675749318801094</c:v>
                </c:pt>
                <c:pt idx="1174">
                  <c:v>0.56766575840145328</c:v>
                </c:pt>
                <c:pt idx="1175">
                  <c:v>0.56857402361489551</c:v>
                </c:pt>
                <c:pt idx="1176">
                  <c:v>0.56948228882833785</c:v>
                </c:pt>
                <c:pt idx="1177">
                  <c:v>0.57039055404178018</c:v>
                </c:pt>
                <c:pt idx="1178">
                  <c:v>0.57129881925522252</c:v>
                </c:pt>
                <c:pt idx="1179">
                  <c:v>0.57220708446866486</c:v>
                </c:pt>
                <c:pt idx="1180">
                  <c:v>0.5731153496821072</c:v>
                </c:pt>
                <c:pt idx="1181">
                  <c:v>0.57402361489554954</c:v>
                </c:pt>
                <c:pt idx="1182">
                  <c:v>0.57493188010899188</c:v>
                </c:pt>
                <c:pt idx="1183">
                  <c:v>0.5758401453224341</c:v>
                </c:pt>
                <c:pt idx="1184">
                  <c:v>0.57674841053587644</c:v>
                </c:pt>
                <c:pt idx="1185">
                  <c:v>0.57765667574931878</c:v>
                </c:pt>
                <c:pt idx="1186">
                  <c:v>0.57856494096276112</c:v>
                </c:pt>
                <c:pt idx="1187">
                  <c:v>0.57947320617620346</c:v>
                </c:pt>
                <c:pt idx="1188">
                  <c:v>0.5803814713896458</c:v>
                </c:pt>
                <c:pt idx="1189">
                  <c:v>0.58128973660308814</c:v>
                </c:pt>
                <c:pt idx="1190">
                  <c:v>0.58219800181653047</c:v>
                </c:pt>
                <c:pt idx="1191">
                  <c:v>0.5831062670299727</c:v>
                </c:pt>
                <c:pt idx="1192">
                  <c:v>0.58401453224341504</c:v>
                </c:pt>
                <c:pt idx="1193">
                  <c:v>0.58492279745685738</c:v>
                </c:pt>
                <c:pt idx="1194">
                  <c:v>0.58583106267029972</c:v>
                </c:pt>
                <c:pt idx="1195">
                  <c:v>0.58673932788374206</c:v>
                </c:pt>
                <c:pt idx="1196">
                  <c:v>0.5876475930971844</c:v>
                </c:pt>
                <c:pt idx="1197">
                  <c:v>0.58855585831062673</c:v>
                </c:pt>
                <c:pt idx="1198">
                  <c:v>0.58855585831062673</c:v>
                </c:pt>
                <c:pt idx="1199">
                  <c:v>0.58946412352406907</c:v>
                </c:pt>
                <c:pt idx="1200">
                  <c:v>0.5903723887375113</c:v>
                </c:pt>
                <c:pt idx="1201">
                  <c:v>0.59128065395095364</c:v>
                </c:pt>
                <c:pt idx="1202">
                  <c:v>0.59218891916439598</c:v>
                </c:pt>
                <c:pt idx="1203">
                  <c:v>0.59309718437783832</c:v>
                </c:pt>
                <c:pt idx="1204">
                  <c:v>0.59400544959128065</c:v>
                </c:pt>
                <c:pt idx="1205">
                  <c:v>0.59491371480472299</c:v>
                </c:pt>
                <c:pt idx="1206">
                  <c:v>0.59582198001816533</c:v>
                </c:pt>
                <c:pt idx="1207">
                  <c:v>0.59673024523160767</c:v>
                </c:pt>
                <c:pt idx="1208">
                  <c:v>0.59763851044505001</c:v>
                </c:pt>
                <c:pt idx="1209">
                  <c:v>0.59854677565849224</c:v>
                </c:pt>
                <c:pt idx="1210">
                  <c:v>0.59945504087193457</c:v>
                </c:pt>
                <c:pt idx="1211">
                  <c:v>0.60036330608537691</c:v>
                </c:pt>
                <c:pt idx="1212">
                  <c:v>0.60127157129881925</c:v>
                </c:pt>
                <c:pt idx="1213">
                  <c:v>0.60217983651226159</c:v>
                </c:pt>
                <c:pt idx="1214">
                  <c:v>0.60308810172570393</c:v>
                </c:pt>
                <c:pt idx="1215">
                  <c:v>0.60399636693914627</c:v>
                </c:pt>
                <c:pt idx="1216">
                  <c:v>0.60490463215258861</c:v>
                </c:pt>
                <c:pt idx="1217">
                  <c:v>0.60581289736603083</c:v>
                </c:pt>
                <c:pt idx="1218">
                  <c:v>0.60672116257947317</c:v>
                </c:pt>
                <c:pt idx="1219">
                  <c:v>0.60762942779291551</c:v>
                </c:pt>
                <c:pt idx="1220">
                  <c:v>0.60853769300635785</c:v>
                </c:pt>
                <c:pt idx="1221">
                  <c:v>0.60944595821980019</c:v>
                </c:pt>
                <c:pt idx="1222">
                  <c:v>0.61035422343324253</c:v>
                </c:pt>
                <c:pt idx="1223">
                  <c:v>0.61126248864668487</c:v>
                </c:pt>
                <c:pt idx="1224">
                  <c:v>0.6121707538601272</c:v>
                </c:pt>
                <c:pt idx="1225">
                  <c:v>0.61307901907356943</c:v>
                </c:pt>
                <c:pt idx="1226">
                  <c:v>0.61398728428701177</c:v>
                </c:pt>
                <c:pt idx="1227">
                  <c:v>0.61489554950045411</c:v>
                </c:pt>
                <c:pt idx="1228">
                  <c:v>0.61580381471389645</c:v>
                </c:pt>
                <c:pt idx="1229">
                  <c:v>0.61671207992733879</c:v>
                </c:pt>
                <c:pt idx="1230">
                  <c:v>0.61762034514078112</c:v>
                </c:pt>
                <c:pt idx="1231">
                  <c:v>0.61852861035422346</c:v>
                </c:pt>
                <c:pt idx="1232">
                  <c:v>0.6194368755676658</c:v>
                </c:pt>
                <c:pt idx="1233">
                  <c:v>0.62034514078110803</c:v>
                </c:pt>
                <c:pt idx="1234">
                  <c:v>0.62125340599455037</c:v>
                </c:pt>
                <c:pt idx="1235">
                  <c:v>0.62216167120799271</c:v>
                </c:pt>
                <c:pt idx="1236">
                  <c:v>0.62306993642143504</c:v>
                </c:pt>
                <c:pt idx="1237">
                  <c:v>0.62397820163487738</c:v>
                </c:pt>
                <c:pt idx="1238">
                  <c:v>0.62397820163487738</c:v>
                </c:pt>
                <c:pt idx="1239">
                  <c:v>0.62488646684831972</c:v>
                </c:pt>
                <c:pt idx="1240">
                  <c:v>0.62579473206176206</c:v>
                </c:pt>
                <c:pt idx="1241">
                  <c:v>0.6267029972752044</c:v>
                </c:pt>
                <c:pt idx="1242">
                  <c:v>0.6267029972752044</c:v>
                </c:pt>
                <c:pt idx="1243">
                  <c:v>0.62761126248864674</c:v>
                </c:pt>
                <c:pt idx="1244">
                  <c:v>0.62851952770208896</c:v>
                </c:pt>
                <c:pt idx="1245">
                  <c:v>0.6294277929155313</c:v>
                </c:pt>
                <c:pt idx="1246">
                  <c:v>0.63033605812897364</c:v>
                </c:pt>
                <c:pt idx="1247">
                  <c:v>0.63124432334241598</c:v>
                </c:pt>
                <c:pt idx="1248">
                  <c:v>0.63215258855585832</c:v>
                </c:pt>
                <c:pt idx="1249">
                  <c:v>0.63306085376930066</c:v>
                </c:pt>
                <c:pt idx="1250">
                  <c:v>0.633969118982743</c:v>
                </c:pt>
                <c:pt idx="1251">
                  <c:v>0.63487738419618533</c:v>
                </c:pt>
                <c:pt idx="1252">
                  <c:v>0.63578564940962756</c:v>
                </c:pt>
                <c:pt idx="1253">
                  <c:v>0.6366939146230699</c:v>
                </c:pt>
                <c:pt idx="1254">
                  <c:v>0.63760217983651224</c:v>
                </c:pt>
                <c:pt idx="1255">
                  <c:v>0.63851044504995458</c:v>
                </c:pt>
                <c:pt idx="1256">
                  <c:v>0.63941871026339692</c:v>
                </c:pt>
                <c:pt idx="1257">
                  <c:v>0.64032697547683926</c:v>
                </c:pt>
                <c:pt idx="1258">
                  <c:v>0.64123524069028159</c:v>
                </c:pt>
                <c:pt idx="1259">
                  <c:v>0.64214350590372393</c:v>
                </c:pt>
                <c:pt idx="1260">
                  <c:v>0.64305177111716616</c:v>
                </c:pt>
                <c:pt idx="1261">
                  <c:v>0.6439600363306085</c:v>
                </c:pt>
                <c:pt idx="1262">
                  <c:v>0.64486830154405084</c:v>
                </c:pt>
                <c:pt idx="1263">
                  <c:v>0.64577656675749318</c:v>
                </c:pt>
                <c:pt idx="1264">
                  <c:v>0.64668483197093551</c:v>
                </c:pt>
                <c:pt idx="1265">
                  <c:v>0.64759309718437785</c:v>
                </c:pt>
                <c:pt idx="1266">
                  <c:v>0.64850136239782019</c:v>
                </c:pt>
                <c:pt idx="1267">
                  <c:v>0.64940962761126253</c:v>
                </c:pt>
                <c:pt idx="1268">
                  <c:v>0.65031789282470487</c:v>
                </c:pt>
                <c:pt idx="1269">
                  <c:v>0.6512261580381471</c:v>
                </c:pt>
                <c:pt idx="1270">
                  <c:v>0.65213442325158943</c:v>
                </c:pt>
                <c:pt idx="1271">
                  <c:v>0.65304268846503177</c:v>
                </c:pt>
                <c:pt idx="1272">
                  <c:v>0.65395095367847411</c:v>
                </c:pt>
                <c:pt idx="1273">
                  <c:v>0.65485921889191645</c:v>
                </c:pt>
                <c:pt idx="1274">
                  <c:v>0.65576748410535879</c:v>
                </c:pt>
                <c:pt idx="1275">
                  <c:v>0.65667574931880113</c:v>
                </c:pt>
                <c:pt idx="1276">
                  <c:v>0.65758401453224347</c:v>
                </c:pt>
                <c:pt idx="1277">
                  <c:v>0.65849227974568569</c:v>
                </c:pt>
                <c:pt idx="1278">
                  <c:v>0.65940054495912803</c:v>
                </c:pt>
                <c:pt idx="1279">
                  <c:v>0.66030881017257037</c:v>
                </c:pt>
                <c:pt idx="1280">
                  <c:v>0.66121707538601271</c:v>
                </c:pt>
                <c:pt idx="1281">
                  <c:v>0.66212534059945505</c:v>
                </c:pt>
                <c:pt idx="1282">
                  <c:v>0.66303360581289739</c:v>
                </c:pt>
                <c:pt idx="1283">
                  <c:v>0.66303360581289739</c:v>
                </c:pt>
                <c:pt idx="1284">
                  <c:v>0.66394187102633972</c:v>
                </c:pt>
                <c:pt idx="1285">
                  <c:v>0.66485013623978206</c:v>
                </c:pt>
                <c:pt idx="1286">
                  <c:v>0.66575840145322429</c:v>
                </c:pt>
                <c:pt idx="1287">
                  <c:v>0.66666666666666663</c:v>
                </c:pt>
                <c:pt idx="1288">
                  <c:v>0.66757493188010897</c:v>
                </c:pt>
                <c:pt idx="1289">
                  <c:v>0.66848319709355131</c:v>
                </c:pt>
                <c:pt idx="1290">
                  <c:v>0.66939146230699365</c:v>
                </c:pt>
                <c:pt idx="1291">
                  <c:v>0.67029972752043598</c:v>
                </c:pt>
                <c:pt idx="1292">
                  <c:v>0.67120799273387832</c:v>
                </c:pt>
                <c:pt idx="1293">
                  <c:v>0.67211625794732066</c:v>
                </c:pt>
                <c:pt idx="1294">
                  <c:v>0.67302452316076289</c:v>
                </c:pt>
                <c:pt idx="1295">
                  <c:v>0.67393278837420523</c:v>
                </c:pt>
                <c:pt idx="1296">
                  <c:v>0.67484105358764757</c:v>
                </c:pt>
                <c:pt idx="1297">
                  <c:v>0.6757493188010899</c:v>
                </c:pt>
                <c:pt idx="1298">
                  <c:v>0.67665758401453224</c:v>
                </c:pt>
                <c:pt idx="1299">
                  <c:v>0.67756584922797458</c:v>
                </c:pt>
                <c:pt idx="1300">
                  <c:v>0.67847411444141692</c:v>
                </c:pt>
                <c:pt idx="1301">
                  <c:v>0.67938237965485926</c:v>
                </c:pt>
                <c:pt idx="1302">
                  <c:v>0.6802906448683016</c:v>
                </c:pt>
                <c:pt idx="1303">
                  <c:v>0.68119891008174382</c:v>
                </c:pt>
                <c:pt idx="1304">
                  <c:v>0.68210717529518616</c:v>
                </c:pt>
                <c:pt idx="1305">
                  <c:v>0.6830154405086285</c:v>
                </c:pt>
                <c:pt idx="1306">
                  <c:v>0.68392370572207084</c:v>
                </c:pt>
                <c:pt idx="1307">
                  <c:v>0.68483197093551318</c:v>
                </c:pt>
                <c:pt idx="1308">
                  <c:v>0.68574023614895552</c:v>
                </c:pt>
                <c:pt idx="1309">
                  <c:v>0.68664850136239786</c:v>
                </c:pt>
                <c:pt idx="1310">
                  <c:v>0.68755676657584019</c:v>
                </c:pt>
                <c:pt idx="1311">
                  <c:v>0.68846503178928242</c:v>
                </c:pt>
                <c:pt idx="1312">
                  <c:v>0.68937329700272476</c:v>
                </c:pt>
                <c:pt idx="1313">
                  <c:v>0.6902815622161671</c:v>
                </c:pt>
                <c:pt idx="1314">
                  <c:v>0.69118982742960944</c:v>
                </c:pt>
                <c:pt idx="1315">
                  <c:v>0.69209809264305178</c:v>
                </c:pt>
                <c:pt idx="1316">
                  <c:v>0.69300635785649412</c:v>
                </c:pt>
                <c:pt idx="1317">
                  <c:v>0.69391462306993645</c:v>
                </c:pt>
                <c:pt idx="1318">
                  <c:v>0.69482288828337879</c:v>
                </c:pt>
                <c:pt idx="1319">
                  <c:v>0.69573115349682102</c:v>
                </c:pt>
                <c:pt idx="1320">
                  <c:v>0.69663941871026336</c:v>
                </c:pt>
                <c:pt idx="1321">
                  <c:v>0.69663941871026336</c:v>
                </c:pt>
                <c:pt idx="1322">
                  <c:v>0.6975476839237057</c:v>
                </c:pt>
                <c:pt idx="1323">
                  <c:v>0.69845594913714804</c:v>
                </c:pt>
                <c:pt idx="1324">
                  <c:v>0.69936421435059037</c:v>
                </c:pt>
                <c:pt idx="1325">
                  <c:v>0.70027247956403271</c:v>
                </c:pt>
                <c:pt idx="1326">
                  <c:v>0.70118074477747505</c:v>
                </c:pt>
                <c:pt idx="1327">
                  <c:v>0.70208900999091739</c:v>
                </c:pt>
                <c:pt idx="1328">
                  <c:v>0.70299727520435973</c:v>
                </c:pt>
                <c:pt idx="1329">
                  <c:v>0.70390554041780196</c:v>
                </c:pt>
                <c:pt idx="1330">
                  <c:v>0.70481380563124429</c:v>
                </c:pt>
                <c:pt idx="1331">
                  <c:v>0.70572207084468663</c:v>
                </c:pt>
                <c:pt idx="1332">
                  <c:v>0.70663033605812897</c:v>
                </c:pt>
                <c:pt idx="1333">
                  <c:v>0.70753860127157131</c:v>
                </c:pt>
                <c:pt idx="1334">
                  <c:v>0.70844686648501365</c:v>
                </c:pt>
                <c:pt idx="1335">
                  <c:v>0.70935513169845599</c:v>
                </c:pt>
                <c:pt idx="1336">
                  <c:v>0.71026339691189833</c:v>
                </c:pt>
                <c:pt idx="1337">
                  <c:v>0.71117166212534055</c:v>
                </c:pt>
                <c:pt idx="1338">
                  <c:v>0.71207992733878289</c:v>
                </c:pt>
                <c:pt idx="1339">
                  <c:v>0.71298819255222523</c:v>
                </c:pt>
                <c:pt idx="1340">
                  <c:v>0.71389645776566757</c:v>
                </c:pt>
                <c:pt idx="1341">
                  <c:v>0.71480472297910991</c:v>
                </c:pt>
                <c:pt idx="1342">
                  <c:v>0.71571298819255225</c:v>
                </c:pt>
                <c:pt idx="1343">
                  <c:v>0.71662125340599458</c:v>
                </c:pt>
                <c:pt idx="1344">
                  <c:v>0.71752951861943692</c:v>
                </c:pt>
                <c:pt idx="1345">
                  <c:v>0.71843778383287915</c:v>
                </c:pt>
                <c:pt idx="1346">
                  <c:v>0.71934604904632149</c:v>
                </c:pt>
                <c:pt idx="1347">
                  <c:v>0.72025431425976383</c:v>
                </c:pt>
                <c:pt idx="1348">
                  <c:v>0.72116257947320617</c:v>
                </c:pt>
                <c:pt idx="1349">
                  <c:v>0.72207084468664851</c:v>
                </c:pt>
                <c:pt idx="1350">
                  <c:v>0.72297910990009084</c:v>
                </c:pt>
                <c:pt idx="1351">
                  <c:v>0.72388737511353318</c:v>
                </c:pt>
                <c:pt idx="1352">
                  <c:v>0.72479564032697552</c:v>
                </c:pt>
                <c:pt idx="1353">
                  <c:v>0.72570390554041775</c:v>
                </c:pt>
                <c:pt idx="1354">
                  <c:v>0.72661217075386009</c:v>
                </c:pt>
                <c:pt idx="1355">
                  <c:v>0.72752043596730243</c:v>
                </c:pt>
                <c:pt idx="1356">
                  <c:v>0.72842870118074476</c:v>
                </c:pt>
                <c:pt idx="1357">
                  <c:v>0.7293369663941871</c:v>
                </c:pt>
                <c:pt idx="1358">
                  <c:v>0.7293369663941871</c:v>
                </c:pt>
                <c:pt idx="1359">
                  <c:v>0.73024523160762944</c:v>
                </c:pt>
                <c:pt idx="1360">
                  <c:v>0.73115349682107178</c:v>
                </c:pt>
                <c:pt idx="1361">
                  <c:v>0.73206176203451412</c:v>
                </c:pt>
                <c:pt idx="1362">
                  <c:v>0.73297002724795646</c:v>
                </c:pt>
                <c:pt idx="1363">
                  <c:v>0.73387829246139868</c:v>
                </c:pt>
                <c:pt idx="1364">
                  <c:v>0.73478655767484102</c:v>
                </c:pt>
                <c:pt idx="1365">
                  <c:v>0.73569482288828336</c:v>
                </c:pt>
                <c:pt idx="1366">
                  <c:v>0.7366030881017257</c:v>
                </c:pt>
                <c:pt idx="1367">
                  <c:v>0.73751135331516804</c:v>
                </c:pt>
                <c:pt idx="1368">
                  <c:v>0.73841961852861038</c:v>
                </c:pt>
                <c:pt idx="1369">
                  <c:v>0.73932788374205272</c:v>
                </c:pt>
                <c:pt idx="1370">
                  <c:v>0.74023614895549505</c:v>
                </c:pt>
                <c:pt idx="1371">
                  <c:v>0.74114441416893728</c:v>
                </c:pt>
                <c:pt idx="1372">
                  <c:v>0.74205267938237962</c:v>
                </c:pt>
                <c:pt idx="1373">
                  <c:v>0.74296094459582196</c:v>
                </c:pt>
                <c:pt idx="1374">
                  <c:v>0.7438692098092643</c:v>
                </c:pt>
                <c:pt idx="1375">
                  <c:v>0.74477747502270664</c:v>
                </c:pt>
                <c:pt idx="1376">
                  <c:v>0.74568574023614898</c:v>
                </c:pt>
                <c:pt idx="1377">
                  <c:v>0.74659400544959131</c:v>
                </c:pt>
                <c:pt idx="1378">
                  <c:v>0.74750227066303365</c:v>
                </c:pt>
                <c:pt idx="1379">
                  <c:v>0.74841053587647588</c:v>
                </c:pt>
                <c:pt idx="1380">
                  <c:v>0.74931880108991822</c:v>
                </c:pt>
                <c:pt idx="1381">
                  <c:v>0.75022706630336056</c:v>
                </c:pt>
                <c:pt idx="1382">
                  <c:v>0.7511353315168029</c:v>
                </c:pt>
                <c:pt idx="1383">
                  <c:v>0.75204359673024523</c:v>
                </c:pt>
                <c:pt idx="1384">
                  <c:v>0.75295186194368757</c:v>
                </c:pt>
                <c:pt idx="1385">
                  <c:v>0.75386012715712991</c:v>
                </c:pt>
                <c:pt idx="1386">
                  <c:v>0.75476839237057225</c:v>
                </c:pt>
                <c:pt idx="1387">
                  <c:v>0.75567665758401448</c:v>
                </c:pt>
                <c:pt idx="1388">
                  <c:v>0.75658492279745682</c:v>
                </c:pt>
                <c:pt idx="1389">
                  <c:v>0.75749318801089915</c:v>
                </c:pt>
                <c:pt idx="1390">
                  <c:v>0.75840145322434149</c:v>
                </c:pt>
                <c:pt idx="1391">
                  <c:v>0.75930971843778383</c:v>
                </c:pt>
                <c:pt idx="1392">
                  <c:v>0.76021798365122617</c:v>
                </c:pt>
                <c:pt idx="1393">
                  <c:v>0.76112624886466851</c:v>
                </c:pt>
                <c:pt idx="1394">
                  <c:v>0.76203451407811085</c:v>
                </c:pt>
                <c:pt idx="1395">
                  <c:v>0.76294277929155319</c:v>
                </c:pt>
                <c:pt idx="1396">
                  <c:v>0.76385104450499541</c:v>
                </c:pt>
                <c:pt idx="1397">
                  <c:v>0.76475930971843775</c:v>
                </c:pt>
                <c:pt idx="1398">
                  <c:v>0.76566757493188009</c:v>
                </c:pt>
                <c:pt idx="1399">
                  <c:v>0.76657584014532243</c:v>
                </c:pt>
                <c:pt idx="1400">
                  <c:v>0.76748410535876477</c:v>
                </c:pt>
                <c:pt idx="1401">
                  <c:v>0.76839237057220711</c:v>
                </c:pt>
                <c:pt idx="1402">
                  <c:v>0.76930063578564944</c:v>
                </c:pt>
                <c:pt idx="1403">
                  <c:v>0.77020890099909178</c:v>
                </c:pt>
                <c:pt idx="1404">
                  <c:v>0.77111716621253401</c:v>
                </c:pt>
                <c:pt idx="1405">
                  <c:v>0.77202543142597635</c:v>
                </c:pt>
                <c:pt idx="1406">
                  <c:v>0.77293369663941869</c:v>
                </c:pt>
                <c:pt idx="1407">
                  <c:v>0.77384196185286103</c:v>
                </c:pt>
                <c:pt idx="1408">
                  <c:v>0.77475022706630337</c:v>
                </c:pt>
                <c:pt idx="1409">
                  <c:v>0.7756584922797457</c:v>
                </c:pt>
                <c:pt idx="1410">
                  <c:v>0.77656675749318804</c:v>
                </c:pt>
                <c:pt idx="1411">
                  <c:v>0.77747502270663038</c:v>
                </c:pt>
                <c:pt idx="1412">
                  <c:v>0.77838328792007261</c:v>
                </c:pt>
                <c:pt idx="1413">
                  <c:v>0.77929155313351495</c:v>
                </c:pt>
                <c:pt idx="1414">
                  <c:v>0.78019981834695729</c:v>
                </c:pt>
                <c:pt idx="1415">
                  <c:v>0.78110808356039962</c:v>
                </c:pt>
                <c:pt idx="1416">
                  <c:v>0.78201634877384196</c:v>
                </c:pt>
                <c:pt idx="1417">
                  <c:v>0.7829246139872843</c:v>
                </c:pt>
                <c:pt idx="1418">
                  <c:v>0.78383287920072664</c:v>
                </c:pt>
                <c:pt idx="1419">
                  <c:v>0.78474114441416898</c:v>
                </c:pt>
                <c:pt idx="1420">
                  <c:v>0.78564940962761132</c:v>
                </c:pt>
                <c:pt idx="1421">
                  <c:v>0.78655767484105354</c:v>
                </c:pt>
                <c:pt idx="1422">
                  <c:v>0.78746594005449588</c:v>
                </c:pt>
                <c:pt idx="1423">
                  <c:v>0.78837420526793822</c:v>
                </c:pt>
                <c:pt idx="1424">
                  <c:v>0.78928247048138056</c:v>
                </c:pt>
                <c:pt idx="1425">
                  <c:v>0.7901907356948229</c:v>
                </c:pt>
                <c:pt idx="1426">
                  <c:v>0.79109900090826524</c:v>
                </c:pt>
                <c:pt idx="1427">
                  <c:v>0.79200726612170758</c:v>
                </c:pt>
                <c:pt idx="1428">
                  <c:v>0.79291553133514991</c:v>
                </c:pt>
                <c:pt idx="1429">
                  <c:v>0.79382379654859214</c:v>
                </c:pt>
                <c:pt idx="1430">
                  <c:v>0.79473206176203448</c:v>
                </c:pt>
                <c:pt idx="1431">
                  <c:v>0.79564032697547682</c:v>
                </c:pt>
                <c:pt idx="1432">
                  <c:v>0.79654859218891916</c:v>
                </c:pt>
                <c:pt idx="1433">
                  <c:v>0.7974568574023615</c:v>
                </c:pt>
                <c:pt idx="1434">
                  <c:v>0.79836512261580383</c:v>
                </c:pt>
                <c:pt idx="1435">
                  <c:v>0.79927338782924617</c:v>
                </c:pt>
                <c:pt idx="1436">
                  <c:v>0.80018165304268851</c:v>
                </c:pt>
                <c:pt idx="1437">
                  <c:v>0.80108991825613074</c:v>
                </c:pt>
                <c:pt idx="1438">
                  <c:v>0.80108991825613074</c:v>
                </c:pt>
                <c:pt idx="1439">
                  <c:v>0.80199818346957308</c:v>
                </c:pt>
                <c:pt idx="1440">
                  <c:v>0.80290644868301542</c:v>
                </c:pt>
                <c:pt idx="1441">
                  <c:v>0.80381471389645776</c:v>
                </c:pt>
                <c:pt idx="1442">
                  <c:v>0.80472297910990009</c:v>
                </c:pt>
                <c:pt idx="1443">
                  <c:v>0.80563124432334243</c:v>
                </c:pt>
                <c:pt idx="1444">
                  <c:v>0.80653950953678477</c:v>
                </c:pt>
                <c:pt idx="1445">
                  <c:v>0.80653950953678477</c:v>
                </c:pt>
                <c:pt idx="1446">
                  <c:v>0.80744777475022711</c:v>
                </c:pt>
                <c:pt idx="1447">
                  <c:v>0.80835603996366934</c:v>
                </c:pt>
                <c:pt idx="1448">
                  <c:v>0.80926430517711168</c:v>
                </c:pt>
                <c:pt idx="1449">
                  <c:v>0.81017257039055401</c:v>
                </c:pt>
                <c:pt idx="1450">
                  <c:v>0.81108083560399635</c:v>
                </c:pt>
                <c:pt idx="1451">
                  <c:v>0.81198910081743869</c:v>
                </c:pt>
                <c:pt idx="1452">
                  <c:v>0.81289736603088103</c:v>
                </c:pt>
                <c:pt idx="1453">
                  <c:v>0.81380563124432337</c:v>
                </c:pt>
                <c:pt idx="1454">
                  <c:v>0.81471389645776571</c:v>
                </c:pt>
                <c:pt idx="1455">
                  <c:v>0.81562216167120805</c:v>
                </c:pt>
                <c:pt idx="1456">
                  <c:v>0.81653042688465027</c:v>
                </c:pt>
                <c:pt idx="1457">
                  <c:v>0.81743869209809261</c:v>
                </c:pt>
                <c:pt idx="1458">
                  <c:v>0.81834695731153495</c:v>
                </c:pt>
                <c:pt idx="1459">
                  <c:v>0.81925522252497729</c:v>
                </c:pt>
                <c:pt idx="1460">
                  <c:v>0.82016348773841963</c:v>
                </c:pt>
                <c:pt idx="1461">
                  <c:v>0.82107175295186197</c:v>
                </c:pt>
                <c:pt idx="1462">
                  <c:v>0.8219800181653043</c:v>
                </c:pt>
                <c:pt idx="1463">
                  <c:v>0.82288828337874664</c:v>
                </c:pt>
                <c:pt idx="1464">
                  <c:v>0.82379654859218887</c:v>
                </c:pt>
                <c:pt idx="1465">
                  <c:v>0.82470481380563121</c:v>
                </c:pt>
                <c:pt idx="1466">
                  <c:v>0.82561307901907355</c:v>
                </c:pt>
                <c:pt idx="1467">
                  <c:v>0.82652134423251589</c:v>
                </c:pt>
                <c:pt idx="1468">
                  <c:v>0.82742960944595823</c:v>
                </c:pt>
                <c:pt idx="1469">
                  <c:v>0.82833787465940056</c:v>
                </c:pt>
                <c:pt idx="1470">
                  <c:v>0.8292461398728429</c:v>
                </c:pt>
                <c:pt idx="1471">
                  <c:v>0.83015440508628524</c:v>
                </c:pt>
                <c:pt idx="1472">
                  <c:v>0.83106267029972747</c:v>
                </c:pt>
                <c:pt idx="1473">
                  <c:v>0.83197093551316981</c:v>
                </c:pt>
                <c:pt idx="1474">
                  <c:v>0.83287920072661215</c:v>
                </c:pt>
                <c:pt idx="1475">
                  <c:v>0.83378746594005448</c:v>
                </c:pt>
                <c:pt idx="1476">
                  <c:v>0.83469573115349682</c:v>
                </c:pt>
                <c:pt idx="1477">
                  <c:v>0.83560399636693916</c:v>
                </c:pt>
                <c:pt idx="1478">
                  <c:v>0.8365122615803815</c:v>
                </c:pt>
                <c:pt idx="1479">
                  <c:v>0.83742052679382384</c:v>
                </c:pt>
                <c:pt idx="1480">
                  <c:v>0.83832879200726618</c:v>
                </c:pt>
                <c:pt idx="1481">
                  <c:v>0.8392370572207084</c:v>
                </c:pt>
                <c:pt idx="1482">
                  <c:v>0.84014532243415074</c:v>
                </c:pt>
                <c:pt idx="1483">
                  <c:v>0.84105358764759308</c:v>
                </c:pt>
                <c:pt idx="1484">
                  <c:v>0.84196185286103542</c:v>
                </c:pt>
                <c:pt idx="1485">
                  <c:v>0.84196185286103542</c:v>
                </c:pt>
                <c:pt idx="1486">
                  <c:v>0.84287011807447776</c:v>
                </c:pt>
                <c:pt idx="1487">
                  <c:v>0.8437783832879201</c:v>
                </c:pt>
                <c:pt idx="1488">
                  <c:v>0.84468664850136244</c:v>
                </c:pt>
                <c:pt idx="1489">
                  <c:v>0.84559491371480477</c:v>
                </c:pt>
                <c:pt idx="1490">
                  <c:v>0.846503178928247</c:v>
                </c:pt>
                <c:pt idx="1491">
                  <c:v>0.84741144414168934</c:v>
                </c:pt>
                <c:pt idx="1492">
                  <c:v>0.84831970935513168</c:v>
                </c:pt>
                <c:pt idx="1493">
                  <c:v>0.84922797456857402</c:v>
                </c:pt>
                <c:pt idx="1494">
                  <c:v>0.85013623978201636</c:v>
                </c:pt>
                <c:pt idx="1495">
                  <c:v>0.85104450499545869</c:v>
                </c:pt>
                <c:pt idx="1496">
                  <c:v>0.85195277020890103</c:v>
                </c:pt>
                <c:pt idx="1497">
                  <c:v>0.85286103542234337</c:v>
                </c:pt>
                <c:pt idx="1498">
                  <c:v>0.8537693006357856</c:v>
                </c:pt>
                <c:pt idx="1499">
                  <c:v>0.85467756584922794</c:v>
                </c:pt>
                <c:pt idx="1500">
                  <c:v>0.85558583106267028</c:v>
                </c:pt>
                <c:pt idx="1501">
                  <c:v>0.85649409627611262</c:v>
                </c:pt>
                <c:pt idx="1502">
                  <c:v>0.85740236148955495</c:v>
                </c:pt>
                <c:pt idx="1503">
                  <c:v>0.85831062670299729</c:v>
                </c:pt>
                <c:pt idx="1504">
                  <c:v>0.85921889191643963</c:v>
                </c:pt>
                <c:pt idx="1505">
                  <c:v>0.86012715712988197</c:v>
                </c:pt>
                <c:pt idx="1506">
                  <c:v>0.86012715712988197</c:v>
                </c:pt>
                <c:pt idx="1507">
                  <c:v>0.8610354223433242</c:v>
                </c:pt>
                <c:pt idx="1508">
                  <c:v>0.86194368755676654</c:v>
                </c:pt>
                <c:pt idx="1509">
                  <c:v>0.86285195277020887</c:v>
                </c:pt>
                <c:pt idx="1510">
                  <c:v>0.86376021798365121</c:v>
                </c:pt>
                <c:pt idx="1511">
                  <c:v>0.86466848319709355</c:v>
                </c:pt>
                <c:pt idx="1512">
                  <c:v>0.86557674841053589</c:v>
                </c:pt>
                <c:pt idx="1513">
                  <c:v>0.86648501362397823</c:v>
                </c:pt>
                <c:pt idx="1514">
                  <c:v>0.86739327883742057</c:v>
                </c:pt>
                <c:pt idx="1515">
                  <c:v>0.86830154405086291</c:v>
                </c:pt>
                <c:pt idx="1516">
                  <c:v>0.86920980926430513</c:v>
                </c:pt>
                <c:pt idx="1517">
                  <c:v>0.87011807447774747</c:v>
                </c:pt>
                <c:pt idx="1518">
                  <c:v>0.87102633969118981</c:v>
                </c:pt>
                <c:pt idx="1519">
                  <c:v>0.87193460490463215</c:v>
                </c:pt>
                <c:pt idx="1520">
                  <c:v>0.87284287011807449</c:v>
                </c:pt>
                <c:pt idx="1521">
                  <c:v>0.87375113533151683</c:v>
                </c:pt>
                <c:pt idx="1522">
                  <c:v>0.87465940054495916</c:v>
                </c:pt>
                <c:pt idx="1523">
                  <c:v>0.8755676657584015</c:v>
                </c:pt>
                <c:pt idx="1524">
                  <c:v>0.87647593097184373</c:v>
                </c:pt>
                <c:pt idx="1525">
                  <c:v>0.87738419618528607</c:v>
                </c:pt>
                <c:pt idx="1526">
                  <c:v>0.87829246139872841</c:v>
                </c:pt>
                <c:pt idx="1527">
                  <c:v>0.87920072661217075</c:v>
                </c:pt>
                <c:pt idx="1528">
                  <c:v>0.88010899182561309</c:v>
                </c:pt>
                <c:pt idx="1529">
                  <c:v>0.88101725703905542</c:v>
                </c:pt>
                <c:pt idx="1530">
                  <c:v>0.88192552225249776</c:v>
                </c:pt>
                <c:pt idx="1531">
                  <c:v>0.8828337874659401</c:v>
                </c:pt>
                <c:pt idx="1532">
                  <c:v>0.88374205267938233</c:v>
                </c:pt>
                <c:pt idx="1533">
                  <c:v>0.88465031789282467</c:v>
                </c:pt>
                <c:pt idx="1534">
                  <c:v>0.88555858310626701</c:v>
                </c:pt>
                <c:pt idx="1535">
                  <c:v>0.88646684831970934</c:v>
                </c:pt>
                <c:pt idx="1536">
                  <c:v>0.88737511353315168</c:v>
                </c:pt>
                <c:pt idx="1537">
                  <c:v>0.88828337874659402</c:v>
                </c:pt>
                <c:pt idx="1538">
                  <c:v>0.88919164396003636</c:v>
                </c:pt>
                <c:pt idx="1539">
                  <c:v>0.8900999091734787</c:v>
                </c:pt>
                <c:pt idx="1540">
                  <c:v>0.89100817438692093</c:v>
                </c:pt>
                <c:pt idx="1541">
                  <c:v>0.89191643960036326</c:v>
                </c:pt>
                <c:pt idx="1542">
                  <c:v>0.8928247048138056</c:v>
                </c:pt>
                <c:pt idx="1543">
                  <c:v>0.89373297002724794</c:v>
                </c:pt>
                <c:pt idx="1544">
                  <c:v>0.89464123524069028</c:v>
                </c:pt>
                <c:pt idx="1545">
                  <c:v>0.89554950045413262</c:v>
                </c:pt>
                <c:pt idx="1546">
                  <c:v>0.89645776566757496</c:v>
                </c:pt>
                <c:pt idx="1547">
                  <c:v>0.8973660308810173</c:v>
                </c:pt>
                <c:pt idx="1548">
                  <c:v>0.89827429609445963</c:v>
                </c:pt>
                <c:pt idx="1549">
                  <c:v>0.89918256130790186</c:v>
                </c:pt>
                <c:pt idx="1550">
                  <c:v>0.9000908265213442</c:v>
                </c:pt>
                <c:pt idx="1551">
                  <c:v>0.90099909173478654</c:v>
                </c:pt>
                <c:pt idx="1552">
                  <c:v>0.90190735694822888</c:v>
                </c:pt>
                <c:pt idx="1553">
                  <c:v>0.90281562216167122</c:v>
                </c:pt>
                <c:pt idx="1554">
                  <c:v>0.90372388737511355</c:v>
                </c:pt>
                <c:pt idx="1555">
                  <c:v>0.90463215258855589</c:v>
                </c:pt>
                <c:pt idx="1556">
                  <c:v>0.90554041780199823</c:v>
                </c:pt>
                <c:pt idx="1557">
                  <c:v>0.90644868301544046</c:v>
                </c:pt>
                <c:pt idx="1558">
                  <c:v>0.9073569482288828</c:v>
                </c:pt>
                <c:pt idx="1559">
                  <c:v>0.90826521344232514</c:v>
                </c:pt>
                <c:pt idx="1560">
                  <c:v>0.90917347865576748</c:v>
                </c:pt>
                <c:pt idx="1561">
                  <c:v>0.91008174386920981</c:v>
                </c:pt>
                <c:pt idx="1562">
                  <c:v>0.91099000908265215</c:v>
                </c:pt>
                <c:pt idx="1563">
                  <c:v>0.91099000908265215</c:v>
                </c:pt>
                <c:pt idx="1564">
                  <c:v>0.91189827429609449</c:v>
                </c:pt>
                <c:pt idx="1565">
                  <c:v>0.91280653950953683</c:v>
                </c:pt>
                <c:pt idx="1566">
                  <c:v>0.91371480472297906</c:v>
                </c:pt>
                <c:pt idx="1567">
                  <c:v>0.9146230699364214</c:v>
                </c:pt>
                <c:pt idx="1568">
                  <c:v>0.91553133514986373</c:v>
                </c:pt>
                <c:pt idx="1569">
                  <c:v>0.91643960036330607</c:v>
                </c:pt>
                <c:pt idx="1570">
                  <c:v>0.91734786557674841</c:v>
                </c:pt>
                <c:pt idx="1571">
                  <c:v>0.91825613079019075</c:v>
                </c:pt>
                <c:pt idx="1572">
                  <c:v>0.91916439600363309</c:v>
                </c:pt>
                <c:pt idx="1573">
                  <c:v>0.92007266121707543</c:v>
                </c:pt>
                <c:pt idx="1574">
                  <c:v>0.92098092643051777</c:v>
                </c:pt>
                <c:pt idx="1575">
                  <c:v>0.92188919164395999</c:v>
                </c:pt>
                <c:pt idx="1576">
                  <c:v>0.92279745685740233</c:v>
                </c:pt>
                <c:pt idx="1577">
                  <c:v>0.92370572207084467</c:v>
                </c:pt>
                <c:pt idx="1578">
                  <c:v>0.92461398728428701</c:v>
                </c:pt>
                <c:pt idx="1579">
                  <c:v>0.92552225249772935</c:v>
                </c:pt>
                <c:pt idx="1580">
                  <c:v>0.92643051771117169</c:v>
                </c:pt>
                <c:pt idx="1581">
                  <c:v>0.92733878292461402</c:v>
                </c:pt>
                <c:pt idx="1582">
                  <c:v>0.92824704813805636</c:v>
                </c:pt>
                <c:pt idx="1583">
                  <c:v>0.92915531335149859</c:v>
                </c:pt>
                <c:pt idx="1584">
                  <c:v>0.93006357856494093</c:v>
                </c:pt>
                <c:pt idx="1585">
                  <c:v>0.93097184377838327</c:v>
                </c:pt>
                <c:pt idx="1586">
                  <c:v>0.93188010899182561</c:v>
                </c:pt>
                <c:pt idx="1587">
                  <c:v>0.93278837420526794</c:v>
                </c:pt>
                <c:pt idx="1588">
                  <c:v>0.93369663941871028</c:v>
                </c:pt>
                <c:pt idx="1589">
                  <c:v>0.93460490463215262</c:v>
                </c:pt>
                <c:pt idx="1590">
                  <c:v>0.93551316984559496</c:v>
                </c:pt>
                <c:pt idx="1591">
                  <c:v>0.93642143505903719</c:v>
                </c:pt>
                <c:pt idx="1592">
                  <c:v>0.93732970027247953</c:v>
                </c:pt>
                <c:pt idx="1593">
                  <c:v>0.93823796548592187</c:v>
                </c:pt>
                <c:pt idx="1594">
                  <c:v>0.93823796548592187</c:v>
                </c:pt>
                <c:pt idx="1595">
                  <c:v>0.9391462306993642</c:v>
                </c:pt>
                <c:pt idx="1596">
                  <c:v>0.94005449591280654</c:v>
                </c:pt>
                <c:pt idx="1597">
                  <c:v>0.94096276112624888</c:v>
                </c:pt>
                <c:pt idx="1598">
                  <c:v>0.94187102633969122</c:v>
                </c:pt>
                <c:pt idx="1599">
                  <c:v>0.94277929155313356</c:v>
                </c:pt>
                <c:pt idx="1600">
                  <c:v>0.94368755676657579</c:v>
                </c:pt>
                <c:pt idx="1601">
                  <c:v>0.94459582198001812</c:v>
                </c:pt>
                <c:pt idx="1602">
                  <c:v>0.94550408719346046</c:v>
                </c:pt>
                <c:pt idx="1603">
                  <c:v>0.9464123524069028</c:v>
                </c:pt>
                <c:pt idx="1604">
                  <c:v>0.94732061762034514</c:v>
                </c:pt>
                <c:pt idx="1605">
                  <c:v>0.94822888283378748</c:v>
                </c:pt>
                <c:pt idx="1606">
                  <c:v>0.94913714804722982</c:v>
                </c:pt>
                <c:pt idx="1607">
                  <c:v>0.95004541326067216</c:v>
                </c:pt>
                <c:pt idx="1608">
                  <c:v>0.95095367847411449</c:v>
                </c:pt>
                <c:pt idx="1609">
                  <c:v>0.95186194368755672</c:v>
                </c:pt>
                <c:pt idx="1610">
                  <c:v>0.95277020890099906</c:v>
                </c:pt>
                <c:pt idx="1611">
                  <c:v>0.9536784741144414</c:v>
                </c:pt>
                <c:pt idx="1612">
                  <c:v>0.95458673932788374</c:v>
                </c:pt>
                <c:pt idx="1613">
                  <c:v>0.95549500454132608</c:v>
                </c:pt>
                <c:pt idx="1614">
                  <c:v>0.95640326975476841</c:v>
                </c:pt>
                <c:pt idx="1615">
                  <c:v>0.95731153496821075</c:v>
                </c:pt>
                <c:pt idx="1616">
                  <c:v>0.95821980018165309</c:v>
                </c:pt>
                <c:pt idx="1617">
                  <c:v>0.95912806539509532</c:v>
                </c:pt>
                <c:pt idx="1618">
                  <c:v>0.96003633060853766</c:v>
                </c:pt>
                <c:pt idx="1619">
                  <c:v>0.96094459582198</c:v>
                </c:pt>
                <c:pt idx="1620">
                  <c:v>0.96185286103542234</c:v>
                </c:pt>
                <c:pt idx="1621">
                  <c:v>0.96276112624886467</c:v>
                </c:pt>
                <c:pt idx="1622">
                  <c:v>0.96366939146230701</c:v>
                </c:pt>
                <c:pt idx="1623">
                  <c:v>0.96457765667574935</c:v>
                </c:pt>
                <c:pt idx="1624">
                  <c:v>0.96548592188919169</c:v>
                </c:pt>
                <c:pt idx="1625">
                  <c:v>0.96639418710263392</c:v>
                </c:pt>
                <c:pt idx="1626">
                  <c:v>0.96730245231607626</c:v>
                </c:pt>
                <c:pt idx="1627">
                  <c:v>0.96821071752951859</c:v>
                </c:pt>
                <c:pt idx="1628">
                  <c:v>0.96911898274296093</c:v>
                </c:pt>
                <c:pt idx="1629">
                  <c:v>0.97002724795640327</c:v>
                </c:pt>
                <c:pt idx="1630">
                  <c:v>0.97093551316984561</c:v>
                </c:pt>
                <c:pt idx="1631">
                  <c:v>0.97184377838328795</c:v>
                </c:pt>
                <c:pt idx="1632">
                  <c:v>0.97275204359673029</c:v>
                </c:pt>
                <c:pt idx="1633">
                  <c:v>0.97366030881017263</c:v>
                </c:pt>
                <c:pt idx="1634">
                  <c:v>0.97456857402361485</c:v>
                </c:pt>
                <c:pt idx="1635">
                  <c:v>0.97456857402361485</c:v>
                </c:pt>
                <c:pt idx="1636">
                  <c:v>0.97547683923705719</c:v>
                </c:pt>
                <c:pt idx="1637">
                  <c:v>0.97638510445049953</c:v>
                </c:pt>
                <c:pt idx="1638">
                  <c:v>0.97729336966394187</c:v>
                </c:pt>
                <c:pt idx="1639">
                  <c:v>0.97820163487738421</c:v>
                </c:pt>
                <c:pt idx="1640">
                  <c:v>0.97910990009082655</c:v>
                </c:pt>
                <c:pt idx="1641">
                  <c:v>0.97910990009082655</c:v>
                </c:pt>
                <c:pt idx="1642">
                  <c:v>0.98001816530426888</c:v>
                </c:pt>
                <c:pt idx="1643">
                  <c:v>0.98092643051771122</c:v>
                </c:pt>
                <c:pt idx="1644">
                  <c:v>0.98183469573115345</c:v>
                </c:pt>
                <c:pt idx="1645">
                  <c:v>0.98274296094459579</c:v>
                </c:pt>
                <c:pt idx="1646">
                  <c:v>0.98365122615803813</c:v>
                </c:pt>
                <c:pt idx="1647">
                  <c:v>0.98455949137148047</c:v>
                </c:pt>
                <c:pt idx="1648">
                  <c:v>0.9854677565849228</c:v>
                </c:pt>
                <c:pt idx="1649">
                  <c:v>0.98637602179836514</c:v>
                </c:pt>
                <c:pt idx="1650">
                  <c:v>0.98728428701180748</c:v>
                </c:pt>
                <c:pt idx="1651">
                  <c:v>0.98819255222524982</c:v>
                </c:pt>
                <c:pt idx="1652">
                  <c:v>0.98910081743869205</c:v>
                </c:pt>
                <c:pt idx="1653">
                  <c:v>0.99000908265213439</c:v>
                </c:pt>
                <c:pt idx="1654">
                  <c:v>0.99091734786557673</c:v>
                </c:pt>
                <c:pt idx="1655">
                  <c:v>0.99182561307901906</c:v>
                </c:pt>
                <c:pt idx="1656">
                  <c:v>0.9927338782924614</c:v>
                </c:pt>
                <c:pt idx="1657">
                  <c:v>0.99364214350590374</c:v>
                </c:pt>
                <c:pt idx="1658">
                  <c:v>0.99455040871934608</c:v>
                </c:pt>
                <c:pt idx="1659">
                  <c:v>0.99545867393278842</c:v>
                </c:pt>
                <c:pt idx="1660">
                  <c:v>0.99636693914623065</c:v>
                </c:pt>
                <c:pt idx="1661">
                  <c:v>0.99727520435967298</c:v>
                </c:pt>
                <c:pt idx="1662">
                  <c:v>0.99818346957311532</c:v>
                </c:pt>
                <c:pt idx="1663">
                  <c:v>0.99909173478655766</c:v>
                </c:pt>
                <c:pt idx="1664">
                  <c:v>1</c:v>
                </c:pt>
              </c:numCache>
            </c:numRef>
          </c:xVal>
          <c:yVal>
            <c:numRef>
              <c:f>Validation!$H$2:$H$1666</c:f>
              <c:numCache>
                <c:formatCode>General</c:formatCode>
                <c:ptCount val="1665"/>
                <c:pt idx="0">
                  <c:v>1.7730496453900709E-3</c:v>
                </c:pt>
                <c:pt idx="1">
                  <c:v>1.7730496453900709E-3</c:v>
                </c:pt>
                <c:pt idx="2">
                  <c:v>1.7730496453900709E-3</c:v>
                </c:pt>
                <c:pt idx="3">
                  <c:v>3.5460992907801418E-3</c:v>
                </c:pt>
                <c:pt idx="4">
                  <c:v>5.3191489361702126E-3</c:v>
                </c:pt>
                <c:pt idx="5">
                  <c:v>7.0921985815602835E-3</c:v>
                </c:pt>
                <c:pt idx="6">
                  <c:v>8.8652482269503553E-3</c:v>
                </c:pt>
                <c:pt idx="7">
                  <c:v>1.0638297872340425E-2</c:v>
                </c:pt>
                <c:pt idx="8">
                  <c:v>1.2411347517730497E-2</c:v>
                </c:pt>
                <c:pt idx="9">
                  <c:v>1.4184397163120567E-2</c:v>
                </c:pt>
                <c:pt idx="10">
                  <c:v>1.5957446808510637E-2</c:v>
                </c:pt>
                <c:pt idx="11">
                  <c:v>1.7730496453900711E-2</c:v>
                </c:pt>
                <c:pt idx="12">
                  <c:v>1.9503546099290781E-2</c:v>
                </c:pt>
                <c:pt idx="13">
                  <c:v>2.1276595744680851E-2</c:v>
                </c:pt>
                <c:pt idx="14">
                  <c:v>2.3049645390070921E-2</c:v>
                </c:pt>
                <c:pt idx="15">
                  <c:v>2.3049645390070921E-2</c:v>
                </c:pt>
                <c:pt idx="16">
                  <c:v>2.4822695035460994E-2</c:v>
                </c:pt>
                <c:pt idx="17">
                  <c:v>2.6595744680851064E-2</c:v>
                </c:pt>
                <c:pt idx="18">
                  <c:v>2.8368794326241134E-2</c:v>
                </c:pt>
                <c:pt idx="19">
                  <c:v>3.0141843971631204E-2</c:v>
                </c:pt>
                <c:pt idx="20">
                  <c:v>3.1914893617021274E-2</c:v>
                </c:pt>
                <c:pt idx="21">
                  <c:v>3.3687943262411348E-2</c:v>
                </c:pt>
                <c:pt idx="22">
                  <c:v>3.5460992907801421E-2</c:v>
                </c:pt>
                <c:pt idx="23">
                  <c:v>3.5460992907801421E-2</c:v>
                </c:pt>
                <c:pt idx="24">
                  <c:v>3.7234042553191488E-2</c:v>
                </c:pt>
                <c:pt idx="25">
                  <c:v>3.9007092198581561E-2</c:v>
                </c:pt>
                <c:pt idx="26">
                  <c:v>4.0780141843971635E-2</c:v>
                </c:pt>
                <c:pt idx="27">
                  <c:v>4.2553191489361701E-2</c:v>
                </c:pt>
                <c:pt idx="28">
                  <c:v>4.4326241134751775E-2</c:v>
                </c:pt>
                <c:pt idx="29">
                  <c:v>4.6099290780141841E-2</c:v>
                </c:pt>
                <c:pt idx="30">
                  <c:v>4.7872340425531915E-2</c:v>
                </c:pt>
                <c:pt idx="31">
                  <c:v>4.9645390070921988E-2</c:v>
                </c:pt>
                <c:pt idx="32">
                  <c:v>5.1418439716312055E-2</c:v>
                </c:pt>
                <c:pt idx="33">
                  <c:v>5.3191489361702128E-2</c:v>
                </c:pt>
                <c:pt idx="34">
                  <c:v>5.4964539007092202E-2</c:v>
                </c:pt>
                <c:pt idx="35">
                  <c:v>5.6737588652482268E-2</c:v>
                </c:pt>
                <c:pt idx="36">
                  <c:v>5.8510638297872342E-2</c:v>
                </c:pt>
                <c:pt idx="37">
                  <c:v>6.0283687943262408E-2</c:v>
                </c:pt>
                <c:pt idx="38">
                  <c:v>6.2056737588652482E-2</c:v>
                </c:pt>
                <c:pt idx="39">
                  <c:v>6.3829787234042548E-2</c:v>
                </c:pt>
                <c:pt idx="40">
                  <c:v>6.5602836879432622E-2</c:v>
                </c:pt>
                <c:pt idx="41">
                  <c:v>6.7375886524822695E-2</c:v>
                </c:pt>
                <c:pt idx="42">
                  <c:v>6.9148936170212769E-2</c:v>
                </c:pt>
                <c:pt idx="43">
                  <c:v>7.0921985815602842E-2</c:v>
                </c:pt>
                <c:pt idx="44">
                  <c:v>7.2695035460992902E-2</c:v>
                </c:pt>
                <c:pt idx="45">
                  <c:v>7.2695035460992902E-2</c:v>
                </c:pt>
                <c:pt idx="46">
                  <c:v>7.4468085106382975E-2</c:v>
                </c:pt>
                <c:pt idx="47">
                  <c:v>7.6241134751773049E-2</c:v>
                </c:pt>
                <c:pt idx="48">
                  <c:v>7.8014184397163122E-2</c:v>
                </c:pt>
                <c:pt idx="49">
                  <c:v>7.9787234042553196E-2</c:v>
                </c:pt>
                <c:pt idx="50">
                  <c:v>8.1560283687943269E-2</c:v>
                </c:pt>
                <c:pt idx="51">
                  <c:v>8.3333333333333329E-2</c:v>
                </c:pt>
                <c:pt idx="52">
                  <c:v>8.5106382978723402E-2</c:v>
                </c:pt>
                <c:pt idx="53">
                  <c:v>8.6879432624113476E-2</c:v>
                </c:pt>
                <c:pt idx="54">
                  <c:v>8.8652482269503549E-2</c:v>
                </c:pt>
                <c:pt idx="55">
                  <c:v>9.0425531914893623E-2</c:v>
                </c:pt>
                <c:pt idx="56">
                  <c:v>9.2198581560283682E-2</c:v>
                </c:pt>
                <c:pt idx="57">
                  <c:v>9.3971631205673756E-2</c:v>
                </c:pt>
                <c:pt idx="58">
                  <c:v>9.5744680851063829E-2</c:v>
                </c:pt>
                <c:pt idx="59">
                  <c:v>9.7517730496453903E-2</c:v>
                </c:pt>
                <c:pt idx="60">
                  <c:v>9.9290780141843976E-2</c:v>
                </c:pt>
                <c:pt idx="61">
                  <c:v>0.10106382978723404</c:v>
                </c:pt>
                <c:pt idx="62">
                  <c:v>0.10283687943262411</c:v>
                </c:pt>
                <c:pt idx="63">
                  <c:v>0.10460992907801418</c:v>
                </c:pt>
                <c:pt idx="64">
                  <c:v>0.10638297872340426</c:v>
                </c:pt>
                <c:pt idx="65">
                  <c:v>0.10815602836879433</c:v>
                </c:pt>
                <c:pt idx="66">
                  <c:v>0.1099290780141844</c:v>
                </c:pt>
                <c:pt idx="67">
                  <c:v>0.11170212765957446</c:v>
                </c:pt>
                <c:pt idx="68">
                  <c:v>0.11347517730496454</c:v>
                </c:pt>
                <c:pt idx="69">
                  <c:v>0.11524822695035461</c:v>
                </c:pt>
                <c:pt idx="70">
                  <c:v>0.11702127659574468</c:v>
                </c:pt>
                <c:pt idx="71">
                  <c:v>0.11879432624113476</c:v>
                </c:pt>
                <c:pt idx="72">
                  <c:v>0.12056737588652482</c:v>
                </c:pt>
                <c:pt idx="73">
                  <c:v>0.12234042553191489</c:v>
                </c:pt>
                <c:pt idx="74">
                  <c:v>0.12411347517730496</c:v>
                </c:pt>
                <c:pt idx="75">
                  <c:v>0.12588652482269502</c:v>
                </c:pt>
                <c:pt idx="76">
                  <c:v>0.1276595744680851</c:v>
                </c:pt>
                <c:pt idx="77">
                  <c:v>0.12943262411347517</c:v>
                </c:pt>
                <c:pt idx="78">
                  <c:v>0.13120567375886524</c:v>
                </c:pt>
                <c:pt idx="79">
                  <c:v>0.13297872340425532</c:v>
                </c:pt>
                <c:pt idx="80">
                  <c:v>0.13475177304964539</c:v>
                </c:pt>
                <c:pt idx="81">
                  <c:v>0.13652482269503546</c:v>
                </c:pt>
                <c:pt idx="82">
                  <c:v>0.13829787234042554</c:v>
                </c:pt>
                <c:pt idx="83">
                  <c:v>0.14007092198581561</c:v>
                </c:pt>
                <c:pt idx="84">
                  <c:v>0.14007092198581561</c:v>
                </c:pt>
                <c:pt idx="85">
                  <c:v>0.14184397163120568</c:v>
                </c:pt>
                <c:pt idx="86">
                  <c:v>0.14361702127659576</c:v>
                </c:pt>
                <c:pt idx="87">
                  <c:v>0.1453900709219858</c:v>
                </c:pt>
                <c:pt idx="88">
                  <c:v>0.14716312056737588</c:v>
                </c:pt>
                <c:pt idx="89">
                  <c:v>0.14893617021276595</c:v>
                </c:pt>
                <c:pt idx="90">
                  <c:v>0.15070921985815602</c:v>
                </c:pt>
                <c:pt idx="91">
                  <c:v>0.1524822695035461</c:v>
                </c:pt>
                <c:pt idx="92">
                  <c:v>0.15425531914893617</c:v>
                </c:pt>
                <c:pt idx="93">
                  <c:v>0.15602836879432624</c:v>
                </c:pt>
                <c:pt idx="94">
                  <c:v>0.15780141843971632</c:v>
                </c:pt>
                <c:pt idx="95">
                  <c:v>0.15957446808510639</c:v>
                </c:pt>
                <c:pt idx="96">
                  <c:v>0.16134751773049646</c:v>
                </c:pt>
                <c:pt idx="97">
                  <c:v>0.16312056737588654</c:v>
                </c:pt>
                <c:pt idx="98">
                  <c:v>0.16489361702127658</c:v>
                </c:pt>
                <c:pt idx="99">
                  <c:v>0.16666666666666666</c:v>
                </c:pt>
                <c:pt idx="100">
                  <c:v>0.16843971631205673</c:v>
                </c:pt>
                <c:pt idx="101">
                  <c:v>0.1702127659574468</c:v>
                </c:pt>
                <c:pt idx="102">
                  <c:v>0.17198581560283688</c:v>
                </c:pt>
                <c:pt idx="103">
                  <c:v>0.17375886524822695</c:v>
                </c:pt>
                <c:pt idx="104">
                  <c:v>0.17553191489361702</c:v>
                </c:pt>
                <c:pt idx="105">
                  <c:v>0.1773049645390071</c:v>
                </c:pt>
                <c:pt idx="106">
                  <c:v>0.17907801418439717</c:v>
                </c:pt>
                <c:pt idx="107">
                  <c:v>0.18085106382978725</c:v>
                </c:pt>
                <c:pt idx="108">
                  <c:v>0.18262411347517732</c:v>
                </c:pt>
                <c:pt idx="109">
                  <c:v>0.18439716312056736</c:v>
                </c:pt>
                <c:pt idx="110">
                  <c:v>0.18617021276595744</c:v>
                </c:pt>
                <c:pt idx="111">
                  <c:v>0.18794326241134751</c:v>
                </c:pt>
                <c:pt idx="112">
                  <c:v>0.18971631205673758</c:v>
                </c:pt>
                <c:pt idx="113">
                  <c:v>0.19148936170212766</c:v>
                </c:pt>
                <c:pt idx="114">
                  <c:v>0.19326241134751773</c:v>
                </c:pt>
                <c:pt idx="115">
                  <c:v>0.19503546099290781</c:v>
                </c:pt>
                <c:pt idx="116">
                  <c:v>0.19503546099290781</c:v>
                </c:pt>
                <c:pt idx="117">
                  <c:v>0.19680851063829788</c:v>
                </c:pt>
                <c:pt idx="118">
                  <c:v>0.19858156028368795</c:v>
                </c:pt>
                <c:pt idx="119">
                  <c:v>0.20035460992907803</c:v>
                </c:pt>
                <c:pt idx="120">
                  <c:v>0.20212765957446807</c:v>
                </c:pt>
                <c:pt idx="121">
                  <c:v>0.20390070921985815</c:v>
                </c:pt>
                <c:pt idx="122">
                  <c:v>0.20567375886524822</c:v>
                </c:pt>
                <c:pt idx="123">
                  <c:v>0.20744680851063829</c:v>
                </c:pt>
                <c:pt idx="124">
                  <c:v>0.20921985815602837</c:v>
                </c:pt>
                <c:pt idx="125">
                  <c:v>0.21099290780141844</c:v>
                </c:pt>
                <c:pt idx="126">
                  <c:v>0.21276595744680851</c:v>
                </c:pt>
                <c:pt idx="127">
                  <c:v>0.21453900709219859</c:v>
                </c:pt>
                <c:pt idx="128">
                  <c:v>0.21631205673758866</c:v>
                </c:pt>
                <c:pt idx="129">
                  <c:v>0.21808510638297873</c:v>
                </c:pt>
                <c:pt idx="130">
                  <c:v>0.21808510638297873</c:v>
                </c:pt>
                <c:pt idx="131">
                  <c:v>0.21985815602836881</c:v>
                </c:pt>
                <c:pt idx="132">
                  <c:v>0.22163120567375885</c:v>
                </c:pt>
                <c:pt idx="133">
                  <c:v>0.22340425531914893</c:v>
                </c:pt>
                <c:pt idx="134">
                  <c:v>0.225177304964539</c:v>
                </c:pt>
                <c:pt idx="135">
                  <c:v>0.22695035460992907</c:v>
                </c:pt>
                <c:pt idx="136">
                  <c:v>0.22872340425531915</c:v>
                </c:pt>
                <c:pt idx="137">
                  <c:v>0.23049645390070922</c:v>
                </c:pt>
                <c:pt idx="138">
                  <c:v>0.23226950354609929</c:v>
                </c:pt>
                <c:pt idx="139">
                  <c:v>0.23404255319148937</c:v>
                </c:pt>
                <c:pt idx="140">
                  <c:v>0.23581560283687944</c:v>
                </c:pt>
                <c:pt idx="141">
                  <c:v>0.23758865248226951</c:v>
                </c:pt>
                <c:pt idx="142">
                  <c:v>0.23936170212765959</c:v>
                </c:pt>
                <c:pt idx="143">
                  <c:v>0.24113475177304963</c:v>
                </c:pt>
                <c:pt idx="144">
                  <c:v>0.24290780141843971</c:v>
                </c:pt>
                <c:pt idx="145">
                  <c:v>0.24468085106382978</c:v>
                </c:pt>
                <c:pt idx="146">
                  <c:v>0.24645390070921985</c:v>
                </c:pt>
                <c:pt idx="147">
                  <c:v>0.24822695035460993</c:v>
                </c:pt>
                <c:pt idx="148">
                  <c:v>0.25</c:v>
                </c:pt>
                <c:pt idx="149">
                  <c:v>0.25177304964539005</c:v>
                </c:pt>
                <c:pt idx="150">
                  <c:v>0.25354609929078015</c:v>
                </c:pt>
                <c:pt idx="151">
                  <c:v>0.25531914893617019</c:v>
                </c:pt>
                <c:pt idx="152">
                  <c:v>0.25709219858156029</c:v>
                </c:pt>
                <c:pt idx="153">
                  <c:v>0.25886524822695034</c:v>
                </c:pt>
                <c:pt idx="154">
                  <c:v>0.26063829787234044</c:v>
                </c:pt>
                <c:pt idx="155">
                  <c:v>0.26241134751773049</c:v>
                </c:pt>
                <c:pt idx="156">
                  <c:v>0.26418439716312059</c:v>
                </c:pt>
                <c:pt idx="157">
                  <c:v>0.26595744680851063</c:v>
                </c:pt>
                <c:pt idx="158">
                  <c:v>0.26773049645390073</c:v>
                </c:pt>
                <c:pt idx="159">
                  <c:v>0.26950354609929078</c:v>
                </c:pt>
                <c:pt idx="160">
                  <c:v>0.27127659574468083</c:v>
                </c:pt>
                <c:pt idx="161">
                  <c:v>0.27304964539007093</c:v>
                </c:pt>
                <c:pt idx="162">
                  <c:v>0.27482269503546097</c:v>
                </c:pt>
                <c:pt idx="163">
                  <c:v>0.27659574468085107</c:v>
                </c:pt>
                <c:pt idx="164">
                  <c:v>0.27836879432624112</c:v>
                </c:pt>
                <c:pt idx="165">
                  <c:v>0.28014184397163122</c:v>
                </c:pt>
                <c:pt idx="166">
                  <c:v>0.28191489361702127</c:v>
                </c:pt>
                <c:pt idx="167">
                  <c:v>0.28368794326241137</c:v>
                </c:pt>
                <c:pt idx="168">
                  <c:v>0.28546099290780141</c:v>
                </c:pt>
                <c:pt idx="169">
                  <c:v>0.28723404255319152</c:v>
                </c:pt>
                <c:pt idx="170">
                  <c:v>0.28900709219858156</c:v>
                </c:pt>
                <c:pt idx="171">
                  <c:v>0.29078014184397161</c:v>
                </c:pt>
                <c:pt idx="172">
                  <c:v>0.29255319148936171</c:v>
                </c:pt>
                <c:pt idx="173">
                  <c:v>0.29432624113475175</c:v>
                </c:pt>
                <c:pt idx="174">
                  <c:v>0.29609929078014185</c:v>
                </c:pt>
                <c:pt idx="175">
                  <c:v>0.2978723404255319</c:v>
                </c:pt>
                <c:pt idx="176">
                  <c:v>0.299645390070922</c:v>
                </c:pt>
                <c:pt idx="177">
                  <c:v>0.30141843971631205</c:v>
                </c:pt>
                <c:pt idx="178">
                  <c:v>0.30319148936170215</c:v>
                </c:pt>
                <c:pt idx="179">
                  <c:v>0.30496453900709219</c:v>
                </c:pt>
                <c:pt idx="180">
                  <c:v>0.3067375886524823</c:v>
                </c:pt>
                <c:pt idx="181">
                  <c:v>0.30851063829787234</c:v>
                </c:pt>
                <c:pt idx="182">
                  <c:v>0.31028368794326239</c:v>
                </c:pt>
                <c:pt idx="183">
                  <c:v>0.31205673758865249</c:v>
                </c:pt>
                <c:pt idx="184">
                  <c:v>0.31382978723404253</c:v>
                </c:pt>
                <c:pt idx="185">
                  <c:v>0.31560283687943264</c:v>
                </c:pt>
                <c:pt idx="186">
                  <c:v>0.31737588652482268</c:v>
                </c:pt>
                <c:pt idx="187">
                  <c:v>0.31914893617021278</c:v>
                </c:pt>
                <c:pt idx="188">
                  <c:v>0.32092198581560283</c:v>
                </c:pt>
                <c:pt idx="189">
                  <c:v>0.32269503546099293</c:v>
                </c:pt>
                <c:pt idx="190">
                  <c:v>0.32446808510638298</c:v>
                </c:pt>
                <c:pt idx="191">
                  <c:v>0.32624113475177308</c:v>
                </c:pt>
                <c:pt idx="192">
                  <c:v>0.32801418439716312</c:v>
                </c:pt>
                <c:pt idx="193">
                  <c:v>0.32978723404255317</c:v>
                </c:pt>
                <c:pt idx="194">
                  <c:v>0.33156028368794327</c:v>
                </c:pt>
                <c:pt idx="195">
                  <c:v>0.33156028368794327</c:v>
                </c:pt>
                <c:pt idx="196">
                  <c:v>0.33333333333333331</c:v>
                </c:pt>
                <c:pt idx="197">
                  <c:v>0.33510638297872342</c:v>
                </c:pt>
                <c:pt idx="198">
                  <c:v>0.33687943262411346</c:v>
                </c:pt>
                <c:pt idx="199">
                  <c:v>0.33865248226950356</c:v>
                </c:pt>
                <c:pt idx="200">
                  <c:v>0.34042553191489361</c:v>
                </c:pt>
                <c:pt idx="201">
                  <c:v>0.34219858156028371</c:v>
                </c:pt>
                <c:pt idx="202">
                  <c:v>0.34219858156028371</c:v>
                </c:pt>
                <c:pt idx="203">
                  <c:v>0.34397163120567376</c:v>
                </c:pt>
                <c:pt idx="204">
                  <c:v>0.34574468085106386</c:v>
                </c:pt>
                <c:pt idx="205">
                  <c:v>0.3475177304964539</c:v>
                </c:pt>
                <c:pt idx="206">
                  <c:v>0.34929078014184395</c:v>
                </c:pt>
                <c:pt idx="207">
                  <c:v>0.35106382978723405</c:v>
                </c:pt>
                <c:pt idx="208">
                  <c:v>0.3528368794326241</c:v>
                </c:pt>
                <c:pt idx="209">
                  <c:v>0.3546099290780142</c:v>
                </c:pt>
                <c:pt idx="210">
                  <c:v>0.35638297872340424</c:v>
                </c:pt>
                <c:pt idx="211">
                  <c:v>0.35815602836879434</c:v>
                </c:pt>
                <c:pt idx="212">
                  <c:v>0.35992907801418439</c:v>
                </c:pt>
                <c:pt idx="213">
                  <c:v>0.36170212765957449</c:v>
                </c:pt>
                <c:pt idx="214">
                  <c:v>0.36347517730496454</c:v>
                </c:pt>
                <c:pt idx="215">
                  <c:v>0.36524822695035464</c:v>
                </c:pt>
                <c:pt idx="216">
                  <c:v>0.36702127659574468</c:v>
                </c:pt>
                <c:pt idx="217">
                  <c:v>0.36879432624113473</c:v>
                </c:pt>
                <c:pt idx="218">
                  <c:v>0.36879432624113473</c:v>
                </c:pt>
                <c:pt idx="219">
                  <c:v>0.37056737588652483</c:v>
                </c:pt>
                <c:pt idx="220">
                  <c:v>0.37234042553191488</c:v>
                </c:pt>
                <c:pt idx="221">
                  <c:v>0.37411347517730498</c:v>
                </c:pt>
                <c:pt idx="222">
                  <c:v>0.37588652482269502</c:v>
                </c:pt>
                <c:pt idx="223">
                  <c:v>0.37765957446808512</c:v>
                </c:pt>
                <c:pt idx="224">
                  <c:v>0.37943262411347517</c:v>
                </c:pt>
                <c:pt idx="225">
                  <c:v>0.38120567375886527</c:v>
                </c:pt>
                <c:pt idx="226">
                  <c:v>0.38297872340425532</c:v>
                </c:pt>
                <c:pt idx="227">
                  <c:v>0.38475177304964536</c:v>
                </c:pt>
                <c:pt idx="228">
                  <c:v>0.38652482269503546</c:v>
                </c:pt>
                <c:pt idx="229">
                  <c:v>0.38829787234042551</c:v>
                </c:pt>
                <c:pt idx="230">
                  <c:v>0.38829787234042551</c:v>
                </c:pt>
                <c:pt idx="231">
                  <c:v>0.39007092198581561</c:v>
                </c:pt>
                <c:pt idx="232">
                  <c:v>0.39007092198581561</c:v>
                </c:pt>
                <c:pt idx="233">
                  <c:v>0.39184397163120566</c:v>
                </c:pt>
                <c:pt idx="234">
                  <c:v>0.39361702127659576</c:v>
                </c:pt>
                <c:pt idx="235">
                  <c:v>0.3953900709219858</c:v>
                </c:pt>
                <c:pt idx="236">
                  <c:v>0.3971631205673759</c:v>
                </c:pt>
                <c:pt idx="237">
                  <c:v>0.3971631205673759</c:v>
                </c:pt>
                <c:pt idx="238">
                  <c:v>0.39893617021276595</c:v>
                </c:pt>
                <c:pt idx="239">
                  <c:v>0.40070921985815605</c:v>
                </c:pt>
                <c:pt idx="240">
                  <c:v>0.4024822695035461</c:v>
                </c:pt>
                <c:pt idx="241">
                  <c:v>0.40425531914893614</c:v>
                </c:pt>
                <c:pt idx="242">
                  <c:v>0.40602836879432624</c:v>
                </c:pt>
                <c:pt idx="243">
                  <c:v>0.40780141843971629</c:v>
                </c:pt>
                <c:pt idx="244">
                  <c:v>0.40957446808510639</c:v>
                </c:pt>
                <c:pt idx="245">
                  <c:v>0.41134751773049644</c:v>
                </c:pt>
                <c:pt idx="246">
                  <c:v>0.41312056737588654</c:v>
                </c:pt>
                <c:pt idx="247">
                  <c:v>0.41489361702127658</c:v>
                </c:pt>
                <c:pt idx="248">
                  <c:v>0.41666666666666669</c:v>
                </c:pt>
                <c:pt idx="249">
                  <c:v>0.41843971631205673</c:v>
                </c:pt>
                <c:pt idx="250">
                  <c:v>0.42021276595744683</c:v>
                </c:pt>
                <c:pt idx="251">
                  <c:v>0.42198581560283688</c:v>
                </c:pt>
                <c:pt idx="252">
                  <c:v>0.42375886524822692</c:v>
                </c:pt>
                <c:pt idx="253">
                  <c:v>0.42375886524822692</c:v>
                </c:pt>
                <c:pt idx="254">
                  <c:v>0.42553191489361702</c:v>
                </c:pt>
                <c:pt idx="255">
                  <c:v>0.42730496453900707</c:v>
                </c:pt>
                <c:pt idx="256">
                  <c:v>0.42907801418439717</c:v>
                </c:pt>
                <c:pt idx="257">
                  <c:v>0.43085106382978722</c:v>
                </c:pt>
                <c:pt idx="258">
                  <c:v>0.43262411347517732</c:v>
                </c:pt>
                <c:pt idx="259">
                  <c:v>0.43439716312056736</c:v>
                </c:pt>
                <c:pt idx="260">
                  <c:v>0.43617021276595747</c:v>
                </c:pt>
                <c:pt idx="261">
                  <c:v>0.43794326241134751</c:v>
                </c:pt>
                <c:pt idx="262">
                  <c:v>0.43971631205673761</c:v>
                </c:pt>
                <c:pt idx="263">
                  <c:v>0.44148936170212766</c:v>
                </c:pt>
                <c:pt idx="264">
                  <c:v>0.4432624113475177</c:v>
                </c:pt>
                <c:pt idx="265">
                  <c:v>0.44503546099290781</c:v>
                </c:pt>
                <c:pt idx="266">
                  <c:v>0.44680851063829785</c:v>
                </c:pt>
                <c:pt idx="267">
                  <c:v>0.44858156028368795</c:v>
                </c:pt>
                <c:pt idx="268">
                  <c:v>0.450354609929078</c:v>
                </c:pt>
                <c:pt idx="269">
                  <c:v>0.4521276595744681</c:v>
                </c:pt>
                <c:pt idx="270">
                  <c:v>0.45390070921985815</c:v>
                </c:pt>
                <c:pt idx="271">
                  <c:v>0.45567375886524825</c:v>
                </c:pt>
                <c:pt idx="272">
                  <c:v>0.45744680851063829</c:v>
                </c:pt>
                <c:pt idx="273">
                  <c:v>0.45921985815602839</c:v>
                </c:pt>
                <c:pt idx="274">
                  <c:v>0.46099290780141844</c:v>
                </c:pt>
                <c:pt idx="275">
                  <c:v>0.46099290780141844</c:v>
                </c:pt>
                <c:pt idx="276">
                  <c:v>0.46099290780141844</c:v>
                </c:pt>
                <c:pt idx="277">
                  <c:v>0.46276595744680848</c:v>
                </c:pt>
                <c:pt idx="278">
                  <c:v>0.46453900709219859</c:v>
                </c:pt>
                <c:pt idx="279">
                  <c:v>0.46631205673758863</c:v>
                </c:pt>
                <c:pt idx="280">
                  <c:v>0.46808510638297873</c:v>
                </c:pt>
                <c:pt idx="281">
                  <c:v>0.46985815602836878</c:v>
                </c:pt>
                <c:pt idx="282">
                  <c:v>0.47163120567375888</c:v>
                </c:pt>
                <c:pt idx="283">
                  <c:v>0.47340425531914893</c:v>
                </c:pt>
                <c:pt idx="284">
                  <c:v>0.47517730496453903</c:v>
                </c:pt>
                <c:pt idx="285">
                  <c:v>0.47695035460992907</c:v>
                </c:pt>
                <c:pt idx="286">
                  <c:v>0.47872340425531917</c:v>
                </c:pt>
                <c:pt idx="287">
                  <c:v>0.48049645390070922</c:v>
                </c:pt>
                <c:pt idx="288">
                  <c:v>0.48226950354609927</c:v>
                </c:pt>
                <c:pt idx="289">
                  <c:v>0.48404255319148937</c:v>
                </c:pt>
                <c:pt idx="290">
                  <c:v>0.48581560283687941</c:v>
                </c:pt>
                <c:pt idx="291">
                  <c:v>0.48758865248226951</c:v>
                </c:pt>
                <c:pt idx="292">
                  <c:v>0.48936170212765956</c:v>
                </c:pt>
                <c:pt idx="293">
                  <c:v>0.49113475177304966</c:v>
                </c:pt>
                <c:pt idx="294">
                  <c:v>0.49290780141843971</c:v>
                </c:pt>
                <c:pt idx="295">
                  <c:v>0.49468085106382981</c:v>
                </c:pt>
                <c:pt idx="296">
                  <c:v>0.49645390070921985</c:v>
                </c:pt>
                <c:pt idx="297">
                  <c:v>0.49822695035460995</c:v>
                </c:pt>
                <c:pt idx="298">
                  <c:v>0.49822695035460995</c:v>
                </c:pt>
                <c:pt idx="299">
                  <c:v>0.5</c:v>
                </c:pt>
                <c:pt idx="300">
                  <c:v>0.50177304964539005</c:v>
                </c:pt>
                <c:pt idx="301">
                  <c:v>0.50177304964539005</c:v>
                </c:pt>
                <c:pt idx="302">
                  <c:v>0.50354609929078009</c:v>
                </c:pt>
                <c:pt idx="303">
                  <c:v>0.50531914893617025</c:v>
                </c:pt>
                <c:pt idx="304">
                  <c:v>0.50531914893617025</c:v>
                </c:pt>
                <c:pt idx="305">
                  <c:v>0.50709219858156029</c:v>
                </c:pt>
                <c:pt idx="306">
                  <c:v>0.50886524822695034</c:v>
                </c:pt>
                <c:pt idx="307">
                  <c:v>0.51063829787234039</c:v>
                </c:pt>
                <c:pt idx="308">
                  <c:v>0.51241134751773054</c:v>
                </c:pt>
                <c:pt idx="309">
                  <c:v>0.51418439716312059</c:v>
                </c:pt>
                <c:pt idx="310">
                  <c:v>0.51418439716312059</c:v>
                </c:pt>
                <c:pt idx="311">
                  <c:v>0.51595744680851063</c:v>
                </c:pt>
                <c:pt idx="312">
                  <c:v>0.51773049645390068</c:v>
                </c:pt>
                <c:pt idx="313">
                  <c:v>0.51950354609929073</c:v>
                </c:pt>
                <c:pt idx="314">
                  <c:v>0.52127659574468088</c:v>
                </c:pt>
                <c:pt idx="315">
                  <c:v>0.52304964539007093</c:v>
                </c:pt>
                <c:pt idx="316">
                  <c:v>0.52482269503546097</c:v>
                </c:pt>
                <c:pt idx="317">
                  <c:v>0.52659574468085102</c:v>
                </c:pt>
                <c:pt idx="318">
                  <c:v>0.52836879432624118</c:v>
                </c:pt>
                <c:pt idx="319">
                  <c:v>0.53014184397163122</c:v>
                </c:pt>
                <c:pt idx="320">
                  <c:v>0.53191489361702127</c:v>
                </c:pt>
                <c:pt idx="321">
                  <c:v>0.53191489361702127</c:v>
                </c:pt>
                <c:pt idx="322">
                  <c:v>0.53368794326241131</c:v>
                </c:pt>
                <c:pt idx="323">
                  <c:v>0.53368794326241131</c:v>
                </c:pt>
                <c:pt idx="324">
                  <c:v>0.53546099290780147</c:v>
                </c:pt>
                <c:pt idx="325">
                  <c:v>0.53723404255319152</c:v>
                </c:pt>
                <c:pt idx="326">
                  <c:v>0.53900709219858156</c:v>
                </c:pt>
                <c:pt idx="327">
                  <c:v>0.54078014184397161</c:v>
                </c:pt>
                <c:pt idx="328">
                  <c:v>0.54078014184397161</c:v>
                </c:pt>
                <c:pt idx="329">
                  <c:v>0.54255319148936165</c:v>
                </c:pt>
                <c:pt idx="330">
                  <c:v>0.54255319148936165</c:v>
                </c:pt>
                <c:pt idx="331">
                  <c:v>0.54432624113475181</c:v>
                </c:pt>
                <c:pt idx="332">
                  <c:v>0.54609929078014185</c:v>
                </c:pt>
                <c:pt idx="333">
                  <c:v>0.5478723404255319</c:v>
                </c:pt>
                <c:pt idx="334">
                  <c:v>0.54964539007092195</c:v>
                </c:pt>
                <c:pt idx="335">
                  <c:v>0.5514184397163121</c:v>
                </c:pt>
                <c:pt idx="336">
                  <c:v>0.55319148936170215</c:v>
                </c:pt>
                <c:pt idx="337">
                  <c:v>0.55496453900709219</c:v>
                </c:pt>
                <c:pt idx="338">
                  <c:v>0.55673758865248224</c:v>
                </c:pt>
                <c:pt idx="339">
                  <c:v>0.55851063829787229</c:v>
                </c:pt>
                <c:pt idx="340">
                  <c:v>0.56028368794326244</c:v>
                </c:pt>
                <c:pt idx="341">
                  <c:v>0.56205673758865249</c:v>
                </c:pt>
                <c:pt idx="342">
                  <c:v>0.56382978723404253</c:v>
                </c:pt>
                <c:pt idx="343">
                  <c:v>0.56560283687943258</c:v>
                </c:pt>
                <c:pt idx="344">
                  <c:v>0.56737588652482274</c:v>
                </c:pt>
                <c:pt idx="345">
                  <c:v>0.56914893617021278</c:v>
                </c:pt>
                <c:pt idx="346">
                  <c:v>0.57092198581560283</c:v>
                </c:pt>
                <c:pt idx="347">
                  <c:v>0.57269503546099287</c:v>
                </c:pt>
                <c:pt idx="348">
                  <c:v>0.57446808510638303</c:v>
                </c:pt>
                <c:pt idx="349">
                  <c:v>0.57624113475177308</c:v>
                </c:pt>
                <c:pt idx="350">
                  <c:v>0.57801418439716312</c:v>
                </c:pt>
                <c:pt idx="351">
                  <c:v>0.57978723404255317</c:v>
                </c:pt>
                <c:pt idx="352">
                  <c:v>0.57978723404255317</c:v>
                </c:pt>
                <c:pt idx="353">
                  <c:v>0.58156028368794321</c:v>
                </c:pt>
                <c:pt idx="354">
                  <c:v>0.58333333333333337</c:v>
                </c:pt>
                <c:pt idx="355">
                  <c:v>0.58510638297872342</c:v>
                </c:pt>
                <c:pt idx="356">
                  <c:v>0.58687943262411346</c:v>
                </c:pt>
                <c:pt idx="357">
                  <c:v>0.58865248226950351</c:v>
                </c:pt>
                <c:pt idx="358">
                  <c:v>0.59042553191489366</c:v>
                </c:pt>
                <c:pt idx="359">
                  <c:v>0.59219858156028371</c:v>
                </c:pt>
                <c:pt idx="360">
                  <c:v>0.59397163120567376</c:v>
                </c:pt>
                <c:pt idx="361">
                  <c:v>0.5957446808510638</c:v>
                </c:pt>
                <c:pt idx="362">
                  <c:v>0.59751773049645385</c:v>
                </c:pt>
                <c:pt idx="363">
                  <c:v>0.599290780141844</c:v>
                </c:pt>
                <c:pt idx="364">
                  <c:v>0.60106382978723405</c:v>
                </c:pt>
                <c:pt idx="365">
                  <c:v>0.6028368794326241</c:v>
                </c:pt>
                <c:pt idx="366">
                  <c:v>0.60460992907801414</c:v>
                </c:pt>
                <c:pt idx="367">
                  <c:v>0.6063829787234043</c:v>
                </c:pt>
                <c:pt idx="368">
                  <c:v>0.60815602836879434</c:v>
                </c:pt>
                <c:pt idx="369">
                  <c:v>0.60992907801418439</c:v>
                </c:pt>
                <c:pt idx="370">
                  <c:v>0.61170212765957444</c:v>
                </c:pt>
                <c:pt idx="371">
                  <c:v>0.61170212765957444</c:v>
                </c:pt>
                <c:pt idx="372">
                  <c:v>0.61347517730496459</c:v>
                </c:pt>
                <c:pt idx="373">
                  <c:v>0.61524822695035464</c:v>
                </c:pt>
                <c:pt idx="374">
                  <c:v>0.61702127659574468</c:v>
                </c:pt>
                <c:pt idx="375">
                  <c:v>0.61702127659574468</c:v>
                </c:pt>
                <c:pt idx="376">
                  <c:v>0.61702127659574468</c:v>
                </c:pt>
                <c:pt idx="377">
                  <c:v>0.61879432624113473</c:v>
                </c:pt>
                <c:pt idx="378">
                  <c:v>0.62056737588652477</c:v>
                </c:pt>
                <c:pt idx="379">
                  <c:v>0.62234042553191493</c:v>
                </c:pt>
                <c:pt idx="380">
                  <c:v>0.62234042553191493</c:v>
                </c:pt>
                <c:pt idx="381">
                  <c:v>0.62411347517730498</c:v>
                </c:pt>
                <c:pt idx="382">
                  <c:v>0.62588652482269502</c:v>
                </c:pt>
                <c:pt idx="383">
                  <c:v>0.62765957446808507</c:v>
                </c:pt>
                <c:pt idx="384">
                  <c:v>0.62943262411347523</c:v>
                </c:pt>
                <c:pt idx="385">
                  <c:v>0.63120567375886527</c:v>
                </c:pt>
                <c:pt idx="386">
                  <c:v>0.63297872340425532</c:v>
                </c:pt>
                <c:pt idx="387">
                  <c:v>0.63475177304964536</c:v>
                </c:pt>
                <c:pt idx="388">
                  <c:v>0.63475177304964536</c:v>
                </c:pt>
                <c:pt idx="389">
                  <c:v>0.63475177304964536</c:v>
                </c:pt>
                <c:pt idx="390">
                  <c:v>0.63652482269503541</c:v>
                </c:pt>
                <c:pt idx="391">
                  <c:v>0.63652482269503541</c:v>
                </c:pt>
                <c:pt idx="392">
                  <c:v>0.63829787234042556</c:v>
                </c:pt>
                <c:pt idx="393">
                  <c:v>0.64007092198581561</c:v>
                </c:pt>
                <c:pt idx="394">
                  <c:v>0.64184397163120566</c:v>
                </c:pt>
                <c:pt idx="395">
                  <c:v>0.6436170212765957</c:v>
                </c:pt>
                <c:pt idx="396">
                  <c:v>0.64539007092198586</c:v>
                </c:pt>
                <c:pt idx="397">
                  <c:v>0.6471631205673759</c:v>
                </c:pt>
                <c:pt idx="398">
                  <c:v>0.64893617021276595</c:v>
                </c:pt>
                <c:pt idx="399">
                  <c:v>0.650709219858156</c:v>
                </c:pt>
                <c:pt idx="400">
                  <c:v>0.65248226950354615</c:v>
                </c:pt>
                <c:pt idx="401">
                  <c:v>0.6542553191489362</c:v>
                </c:pt>
                <c:pt idx="402">
                  <c:v>0.65602836879432624</c:v>
                </c:pt>
                <c:pt idx="403">
                  <c:v>0.65780141843971629</c:v>
                </c:pt>
                <c:pt idx="404">
                  <c:v>0.65957446808510634</c:v>
                </c:pt>
                <c:pt idx="405">
                  <c:v>0.66134751773049649</c:v>
                </c:pt>
                <c:pt idx="406">
                  <c:v>0.66312056737588654</c:v>
                </c:pt>
                <c:pt idx="407">
                  <c:v>0.66489361702127658</c:v>
                </c:pt>
                <c:pt idx="408">
                  <c:v>0.66666666666666663</c:v>
                </c:pt>
                <c:pt idx="409">
                  <c:v>0.66843971631205679</c:v>
                </c:pt>
                <c:pt idx="410">
                  <c:v>0.67021276595744683</c:v>
                </c:pt>
                <c:pt idx="411">
                  <c:v>0.67198581560283688</c:v>
                </c:pt>
                <c:pt idx="412">
                  <c:v>0.67198581560283688</c:v>
                </c:pt>
                <c:pt idx="413">
                  <c:v>0.67375886524822692</c:v>
                </c:pt>
                <c:pt idx="414">
                  <c:v>0.67375886524822692</c:v>
                </c:pt>
                <c:pt idx="415">
                  <c:v>0.67553191489361697</c:v>
                </c:pt>
                <c:pt idx="416">
                  <c:v>0.67730496453900713</c:v>
                </c:pt>
                <c:pt idx="417">
                  <c:v>0.67907801418439717</c:v>
                </c:pt>
                <c:pt idx="418">
                  <c:v>0.68085106382978722</c:v>
                </c:pt>
                <c:pt idx="419">
                  <c:v>0.68262411347517726</c:v>
                </c:pt>
                <c:pt idx="420">
                  <c:v>0.68439716312056742</c:v>
                </c:pt>
                <c:pt idx="421">
                  <c:v>0.68439716312056742</c:v>
                </c:pt>
                <c:pt idx="422">
                  <c:v>0.68439716312056742</c:v>
                </c:pt>
                <c:pt idx="423">
                  <c:v>0.68617021276595747</c:v>
                </c:pt>
                <c:pt idx="424">
                  <c:v>0.68617021276595747</c:v>
                </c:pt>
                <c:pt idx="425">
                  <c:v>0.68794326241134751</c:v>
                </c:pt>
                <c:pt idx="426">
                  <c:v>0.68971631205673756</c:v>
                </c:pt>
                <c:pt idx="427">
                  <c:v>0.68971631205673756</c:v>
                </c:pt>
                <c:pt idx="428">
                  <c:v>0.69148936170212771</c:v>
                </c:pt>
                <c:pt idx="429">
                  <c:v>0.69326241134751776</c:v>
                </c:pt>
                <c:pt idx="430">
                  <c:v>0.69326241134751776</c:v>
                </c:pt>
                <c:pt idx="431">
                  <c:v>0.69503546099290781</c:v>
                </c:pt>
                <c:pt idx="432">
                  <c:v>0.69503546099290781</c:v>
                </c:pt>
                <c:pt idx="433">
                  <c:v>0.69680851063829785</c:v>
                </c:pt>
                <c:pt idx="434">
                  <c:v>0.6985815602836879</c:v>
                </c:pt>
                <c:pt idx="435">
                  <c:v>0.70035460992907805</c:v>
                </c:pt>
                <c:pt idx="436">
                  <c:v>0.7021276595744681</c:v>
                </c:pt>
                <c:pt idx="437">
                  <c:v>0.70390070921985815</c:v>
                </c:pt>
                <c:pt idx="438">
                  <c:v>0.70390070921985815</c:v>
                </c:pt>
                <c:pt idx="439">
                  <c:v>0.70567375886524819</c:v>
                </c:pt>
                <c:pt idx="440">
                  <c:v>0.70744680851063835</c:v>
                </c:pt>
                <c:pt idx="441">
                  <c:v>0.70921985815602839</c:v>
                </c:pt>
                <c:pt idx="442">
                  <c:v>0.71099290780141844</c:v>
                </c:pt>
                <c:pt idx="443">
                  <c:v>0.71276595744680848</c:v>
                </c:pt>
                <c:pt idx="444">
                  <c:v>0.71453900709219853</c:v>
                </c:pt>
                <c:pt idx="445">
                  <c:v>0.71631205673758869</c:v>
                </c:pt>
                <c:pt idx="446">
                  <c:v>0.71808510638297873</c:v>
                </c:pt>
                <c:pt idx="447">
                  <c:v>0.71985815602836878</c:v>
                </c:pt>
                <c:pt idx="448">
                  <c:v>0.72163120567375882</c:v>
                </c:pt>
                <c:pt idx="449">
                  <c:v>0.72340425531914898</c:v>
                </c:pt>
                <c:pt idx="450">
                  <c:v>0.72517730496453903</c:v>
                </c:pt>
                <c:pt idx="451">
                  <c:v>0.72695035460992907</c:v>
                </c:pt>
                <c:pt idx="452">
                  <c:v>0.72695035460992907</c:v>
                </c:pt>
                <c:pt idx="453">
                  <c:v>0.72872340425531912</c:v>
                </c:pt>
                <c:pt idx="454">
                  <c:v>0.73049645390070927</c:v>
                </c:pt>
                <c:pt idx="455">
                  <c:v>0.73226950354609932</c:v>
                </c:pt>
                <c:pt idx="456">
                  <c:v>0.73404255319148937</c:v>
                </c:pt>
                <c:pt idx="457">
                  <c:v>0.73404255319148937</c:v>
                </c:pt>
                <c:pt idx="458">
                  <c:v>0.73404255319148937</c:v>
                </c:pt>
                <c:pt idx="459">
                  <c:v>0.73581560283687941</c:v>
                </c:pt>
                <c:pt idx="460">
                  <c:v>0.73758865248226946</c:v>
                </c:pt>
                <c:pt idx="461">
                  <c:v>0.73936170212765961</c:v>
                </c:pt>
                <c:pt idx="462">
                  <c:v>0.74113475177304966</c:v>
                </c:pt>
                <c:pt idx="463">
                  <c:v>0.74290780141843971</c:v>
                </c:pt>
                <c:pt idx="464">
                  <c:v>0.74468085106382975</c:v>
                </c:pt>
                <c:pt idx="465">
                  <c:v>0.74645390070921991</c:v>
                </c:pt>
                <c:pt idx="466">
                  <c:v>0.74822695035460995</c:v>
                </c:pt>
                <c:pt idx="467">
                  <c:v>0.75</c:v>
                </c:pt>
                <c:pt idx="468">
                  <c:v>0.75177304964539005</c:v>
                </c:pt>
                <c:pt idx="469">
                  <c:v>0.75354609929078009</c:v>
                </c:pt>
                <c:pt idx="470">
                  <c:v>0.75531914893617025</c:v>
                </c:pt>
                <c:pt idx="471">
                  <c:v>0.75709219858156029</c:v>
                </c:pt>
                <c:pt idx="472">
                  <c:v>0.75709219858156029</c:v>
                </c:pt>
                <c:pt idx="473">
                  <c:v>0.75886524822695034</c:v>
                </c:pt>
                <c:pt idx="474">
                  <c:v>0.76063829787234039</c:v>
                </c:pt>
                <c:pt idx="475">
                  <c:v>0.76241134751773054</c:v>
                </c:pt>
                <c:pt idx="476">
                  <c:v>0.76418439716312059</c:v>
                </c:pt>
                <c:pt idx="477">
                  <c:v>0.76595744680851063</c:v>
                </c:pt>
                <c:pt idx="478">
                  <c:v>0.76773049645390068</c:v>
                </c:pt>
                <c:pt idx="479">
                  <c:v>0.76950354609929073</c:v>
                </c:pt>
                <c:pt idx="480">
                  <c:v>0.77127659574468088</c:v>
                </c:pt>
                <c:pt idx="481">
                  <c:v>0.77304964539007093</c:v>
                </c:pt>
                <c:pt idx="482">
                  <c:v>0.77482269503546097</c:v>
                </c:pt>
                <c:pt idx="483">
                  <c:v>0.77659574468085102</c:v>
                </c:pt>
                <c:pt idx="484">
                  <c:v>0.77836879432624118</c:v>
                </c:pt>
                <c:pt idx="485">
                  <c:v>0.77836879432624118</c:v>
                </c:pt>
                <c:pt idx="486">
                  <c:v>0.77836879432624118</c:v>
                </c:pt>
                <c:pt idx="487">
                  <c:v>0.78014184397163122</c:v>
                </c:pt>
                <c:pt idx="488">
                  <c:v>0.78191489361702127</c:v>
                </c:pt>
                <c:pt idx="489">
                  <c:v>0.78368794326241131</c:v>
                </c:pt>
                <c:pt idx="490">
                  <c:v>0.78546099290780147</c:v>
                </c:pt>
                <c:pt idx="491">
                  <c:v>0.78723404255319152</c:v>
                </c:pt>
                <c:pt idx="492">
                  <c:v>0.78900709219858156</c:v>
                </c:pt>
                <c:pt idx="493">
                  <c:v>0.79078014184397161</c:v>
                </c:pt>
                <c:pt idx="494">
                  <c:v>0.79255319148936165</c:v>
                </c:pt>
                <c:pt idx="495">
                  <c:v>0.79432624113475181</c:v>
                </c:pt>
                <c:pt idx="496">
                  <c:v>0.79609929078014185</c:v>
                </c:pt>
                <c:pt idx="497">
                  <c:v>0.7978723404255319</c:v>
                </c:pt>
                <c:pt idx="498">
                  <c:v>0.79964539007092195</c:v>
                </c:pt>
                <c:pt idx="499">
                  <c:v>0.8014184397163121</c:v>
                </c:pt>
                <c:pt idx="500">
                  <c:v>0.80319148936170215</c:v>
                </c:pt>
                <c:pt idx="501">
                  <c:v>0.80496453900709219</c:v>
                </c:pt>
                <c:pt idx="502">
                  <c:v>0.80673758865248224</c:v>
                </c:pt>
                <c:pt idx="503">
                  <c:v>0.80673758865248224</c:v>
                </c:pt>
                <c:pt idx="504">
                  <c:v>0.80851063829787229</c:v>
                </c:pt>
                <c:pt idx="505">
                  <c:v>0.81028368794326244</c:v>
                </c:pt>
                <c:pt idx="506">
                  <c:v>0.81205673758865249</c:v>
                </c:pt>
                <c:pt idx="507">
                  <c:v>0.81382978723404253</c:v>
                </c:pt>
                <c:pt idx="508">
                  <c:v>0.81560283687943258</c:v>
                </c:pt>
                <c:pt idx="509">
                  <c:v>0.81737588652482274</c:v>
                </c:pt>
                <c:pt idx="510">
                  <c:v>0.81914893617021278</c:v>
                </c:pt>
                <c:pt idx="511">
                  <c:v>0.82092198581560283</c:v>
                </c:pt>
                <c:pt idx="512">
                  <c:v>0.82269503546099287</c:v>
                </c:pt>
                <c:pt idx="513">
                  <c:v>0.82446808510638303</c:v>
                </c:pt>
                <c:pt idx="514">
                  <c:v>0.82624113475177308</c:v>
                </c:pt>
                <c:pt idx="515">
                  <c:v>0.82801418439716312</c:v>
                </c:pt>
                <c:pt idx="516">
                  <c:v>0.82978723404255317</c:v>
                </c:pt>
                <c:pt idx="517">
                  <c:v>0.83156028368794321</c:v>
                </c:pt>
                <c:pt idx="518">
                  <c:v>0.83333333333333337</c:v>
                </c:pt>
                <c:pt idx="519">
                  <c:v>0.83333333333333337</c:v>
                </c:pt>
                <c:pt idx="520">
                  <c:v>0.83510638297872342</c:v>
                </c:pt>
                <c:pt idx="521">
                  <c:v>0.83687943262411346</c:v>
                </c:pt>
                <c:pt idx="522">
                  <c:v>0.83865248226950351</c:v>
                </c:pt>
                <c:pt idx="523">
                  <c:v>0.84042553191489366</c:v>
                </c:pt>
                <c:pt idx="524">
                  <c:v>0.84219858156028371</c:v>
                </c:pt>
                <c:pt idx="525">
                  <c:v>0.84219858156028371</c:v>
                </c:pt>
                <c:pt idx="526">
                  <c:v>0.84219858156028371</c:v>
                </c:pt>
                <c:pt idx="527">
                  <c:v>0.84219858156028371</c:v>
                </c:pt>
                <c:pt idx="528">
                  <c:v>0.84397163120567376</c:v>
                </c:pt>
                <c:pt idx="529">
                  <c:v>0.8457446808510638</c:v>
                </c:pt>
                <c:pt idx="530">
                  <c:v>0.84751773049645385</c:v>
                </c:pt>
                <c:pt idx="531">
                  <c:v>0.84751773049645385</c:v>
                </c:pt>
                <c:pt idx="532">
                  <c:v>0.84751773049645385</c:v>
                </c:pt>
                <c:pt idx="533">
                  <c:v>0.849290780141844</c:v>
                </c:pt>
                <c:pt idx="534">
                  <c:v>0.849290780141844</c:v>
                </c:pt>
                <c:pt idx="535">
                  <c:v>0.85106382978723405</c:v>
                </c:pt>
                <c:pt idx="536">
                  <c:v>0.8528368794326241</c:v>
                </c:pt>
                <c:pt idx="537">
                  <c:v>0.85460992907801414</c:v>
                </c:pt>
                <c:pt idx="538">
                  <c:v>0.8563829787234043</c:v>
                </c:pt>
                <c:pt idx="539">
                  <c:v>0.8563829787234043</c:v>
                </c:pt>
                <c:pt idx="540">
                  <c:v>0.85815602836879434</c:v>
                </c:pt>
                <c:pt idx="541">
                  <c:v>0.85815602836879434</c:v>
                </c:pt>
                <c:pt idx="542">
                  <c:v>0.85815602836879434</c:v>
                </c:pt>
                <c:pt idx="543">
                  <c:v>0.85815602836879434</c:v>
                </c:pt>
                <c:pt idx="544">
                  <c:v>0.85992907801418439</c:v>
                </c:pt>
                <c:pt idx="545">
                  <c:v>0.86170212765957444</c:v>
                </c:pt>
                <c:pt idx="546">
                  <c:v>0.86347517730496459</c:v>
                </c:pt>
                <c:pt idx="547">
                  <c:v>0.86524822695035464</c:v>
                </c:pt>
                <c:pt idx="548">
                  <c:v>0.86524822695035464</c:v>
                </c:pt>
                <c:pt idx="549">
                  <c:v>0.86702127659574468</c:v>
                </c:pt>
                <c:pt idx="550">
                  <c:v>0.86702127659574468</c:v>
                </c:pt>
                <c:pt idx="551">
                  <c:v>0.86879432624113473</c:v>
                </c:pt>
                <c:pt idx="552">
                  <c:v>0.87056737588652477</c:v>
                </c:pt>
                <c:pt idx="553">
                  <c:v>0.87056737588652477</c:v>
                </c:pt>
                <c:pt idx="554">
                  <c:v>0.87056737588652477</c:v>
                </c:pt>
                <c:pt idx="555">
                  <c:v>0.87056737588652477</c:v>
                </c:pt>
                <c:pt idx="556">
                  <c:v>0.87056737588652477</c:v>
                </c:pt>
                <c:pt idx="557">
                  <c:v>0.87056737588652477</c:v>
                </c:pt>
                <c:pt idx="558">
                  <c:v>0.87234042553191493</c:v>
                </c:pt>
                <c:pt idx="559">
                  <c:v>0.87411347517730498</c:v>
                </c:pt>
                <c:pt idx="560">
                  <c:v>0.87411347517730498</c:v>
                </c:pt>
                <c:pt idx="561">
                  <c:v>0.87588652482269502</c:v>
                </c:pt>
                <c:pt idx="562">
                  <c:v>0.87765957446808507</c:v>
                </c:pt>
                <c:pt idx="563">
                  <c:v>0.87765957446808507</c:v>
                </c:pt>
                <c:pt idx="564">
                  <c:v>0.87943262411347523</c:v>
                </c:pt>
                <c:pt idx="565">
                  <c:v>0.87943262411347523</c:v>
                </c:pt>
                <c:pt idx="566">
                  <c:v>0.87943262411347523</c:v>
                </c:pt>
                <c:pt idx="567">
                  <c:v>0.88120567375886527</c:v>
                </c:pt>
                <c:pt idx="568">
                  <c:v>0.88120567375886527</c:v>
                </c:pt>
                <c:pt idx="569">
                  <c:v>0.88297872340425532</c:v>
                </c:pt>
                <c:pt idx="570">
                  <c:v>0.88297872340425532</c:v>
                </c:pt>
                <c:pt idx="571">
                  <c:v>0.88297872340425532</c:v>
                </c:pt>
                <c:pt idx="572">
                  <c:v>0.88297872340425532</c:v>
                </c:pt>
                <c:pt idx="573">
                  <c:v>0.88297872340425532</c:v>
                </c:pt>
                <c:pt idx="574">
                  <c:v>0.88297872340425532</c:v>
                </c:pt>
                <c:pt idx="575">
                  <c:v>0.88297872340425532</c:v>
                </c:pt>
                <c:pt idx="576">
                  <c:v>0.88297872340425532</c:v>
                </c:pt>
                <c:pt idx="577">
                  <c:v>0.88297872340425532</c:v>
                </c:pt>
                <c:pt idx="578">
                  <c:v>0.88475177304964536</c:v>
                </c:pt>
                <c:pt idx="579">
                  <c:v>0.88652482269503541</c:v>
                </c:pt>
                <c:pt idx="580">
                  <c:v>0.88829787234042556</c:v>
                </c:pt>
                <c:pt idx="581">
                  <c:v>0.88829787234042556</c:v>
                </c:pt>
                <c:pt idx="582">
                  <c:v>0.89007092198581561</c:v>
                </c:pt>
                <c:pt idx="583">
                  <c:v>0.89184397163120566</c:v>
                </c:pt>
                <c:pt idx="584">
                  <c:v>0.89184397163120566</c:v>
                </c:pt>
                <c:pt idx="585">
                  <c:v>0.89184397163120566</c:v>
                </c:pt>
                <c:pt idx="586">
                  <c:v>0.89184397163120566</c:v>
                </c:pt>
                <c:pt idx="587">
                  <c:v>0.89184397163120566</c:v>
                </c:pt>
                <c:pt idx="588">
                  <c:v>0.89184397163120566</c:v>
                </c:pt>
                <c:pt idx="589">
                  <c:v>0.89184397163120566</c:v>
                </c:pt>
                <c:pt idx="590">
                  <c:v>0.89184397163120566</c:v>
                </c:pt>
                <c:pt idx="591">
                  <c:v>0.89184397163120566</c:v>
                </c:pt>
                <c:pt idx="592">
                  <c:v>0.8936170212765957</c:v>
                </c:pt>
                <c:pt idx="593">
                  <c:v>0.89539007092198586</c:v>
                </c:pt>
                <c:pt idx="594">
                  <c:v>0.89539007092198586</c:v>
                </c:pt>
                <c:pt idx="595">
                  <c:v>0.89539007092198586</c:v>
                </c:pt>
                <c:pt idx="596">
                  <c:v>0.89539007092198586</c:v>
                </c:pt>
                <c:pt idx="597">
                  <c:v>0.89539007092198586</c:v>
                </c:pt>
                <c:pt idx="598">
                  <c:v>0.89539007092198586</c:v>
                </c:pt>
                <c:pt idx="599">
                  <c:v>0.89539007092198586</c:v>
                </c:pt>
                <c:pt idx="600">
                  <c:v>0.89539007092198586</c:v>
                </c:pt>
                <c:pt idx="601">
                  <c:v>0.89539007092198586</c:v>
                </c:pt>
                <c:pt idx="602">
                  <c:v>0.89539007092198586</c:v>
                </c:pt>
                <c:pt idx="603">
                  <c:v>0.89539007092198586</c:v>
                </c:pt>
                <c:pt idx="604">
                  <c:v>0.89539007092198586</c:v>
                </c:pt>
                <c:pt idx="605">
                  <c:v>0.89539007092198586</c:v>
                </c:pt>
                <c:pt idx="606">
                  <c:v>0.89539007092198586</c:v>
                </c:pt>
                <c:pt idx="607">
                  <c:v>0.89539007092198586</c:v>
                </c:pt>
                <c:pt idx="608">
                  <c:v>0.89539007092198586</c:v>
                </c:pt>
                <c:pt idx="609">
                  <c:v>0.89539007092198586</c:v>
                </c:pt>
                <c:pt idx="610">
                  <c:v>0.8971631205673759</c:v>
                </c:pt>
                <c:pt idx="611">
                  <c:v>0.8971631205673759</c:v>
                </c:pt>
                <c:pt idx="612">
                  <c:v>0.8971631205673759</c:v>
                </c:pt>
                <c:pt idx="613">
                  <c:v>0.89893617021276595</c:v>
                </c:pt>
                <c:pt idx="614">
                  <c:v>0.89893617021276595</c:v>
                </c:pt>
                <c:pt idx="615">
                  <c:v>0.89893617021276595</c:v>
                </c:pt>
                <c:pt idx="616">
                  <c:v>0.89893617021276595</c:v>
                </c:pt>
                <c:pt idx="617">
                  <c:v>0.89893617021276595</c:v>
                </c:pt>
                <c:pt idx="618">
                  <c:v>0.89893617021276595</c:v>
                </c:pt>
                <c:pt idx="619">
                  <c:v>0.900709219858156</c:v>
                </c:pt>
                <c:pt idx="620">
                  <c:v>0.900709219858156</c:v>
                </c:pt>
                <c:pt idx="621">
                  <c:v>0.900709219858156</c:v>
                </c:pt>
                <c:pt idx="622">
                  <c:v>0.900709219858156</c:v>
                </c:pt>
                <c:pt idx="623">
                  <c:v>0.900709219858156</c:v>
                </c:pt>
                <c:pt idx="624">
                  <c:v>0.900709219858156</c:v>
                </c:pt>
                <c:pt idx="625">
                  <c:v>0.90248226950354615</c:v>
                </c:pt>
                <c:pt idx="626">
                  <c:v>0.90248226950354615</c:v>
                </c:pt>
                <c:pt idx="627">
                  <c:v>0.90248226950354615</c:v>
                </c:pt>
                <c:pt idx="628">
                  <c:v>0.9042553191489362</c:v>
                </c:pt>
                <c:pt idx="629">
                  <c:v>0.9042553191489362</c:v>
                </c:pt>
                <c:pt idx="630">
                  <c:v>0.9042553191489362</c:v>
                </c:pt>
                <c:pt idx="631">
                  <c:v>0.90602836879432624</c:v>
                </c:pt>
                <c:pt idx="632">
                  <c:v>0.90602836879432624</c:v>
                </c:pt>
                <c:pt idx="633">
                  <c:v>0.90602836879432624</c:v>
                </c:pt>
                <c:pt idx="634">
                  <c:v>0.90602836879432624</c:v>
                </c:pt>
                <c:pt idx="635">
                  <c:v>0.90602836879432624</c:v>
                </c:pt>
                <c:pt idx="636">
                  <c:v>0.90780141843971629</c:v>
                </c:pt>
                <c:pt idx="637">
                  <c:v>0.90780141843971629</c:v>
                </c:pt>
                <c:pt idx="638">
                  <c:v>0.90957446808510634</c:v>
                </c:pt>
                <c:pt idx="639">
                  <c:v>0.90957446808510634</c:v>
                </c:pt>
                <c:pt idx="640">
                  <c:v>0.90957446808510634</c:v>
                </c:pt>
                <c:pt idx="641">
                  <c:v>0.90957446808510634</c:v>
                </c:pt>
                <c:pt idx="642">
                  <c:v>0.90957446808510634</c:v>
                </c:pt>
                <c:pt idx="643">
                  <c:v>0.90957446808510634</c:v>
                </c:pt>
                <c:pt idx="644">
                  <c:v>0.90957446808510634</c:v>
                </c:pt>
                <c:pt idx="645">
                  <c:v>0.90957446808510634</c:v>
                </c:pt>
                <c:pt idx="646">
                  <c:v>0.90957446808510634</c:v>
                </c:pt>
                <c:pt idx="647">
                  <c:v>0.90957446808510634</c:v>
                </c:pt>
                <c:pt idx="648">
                  <c:v>0.90957446808510634</c:v>
                </c:pt>
                <c:pt idx="649">
                  <c:v>0.90957446808510634</c:v>
                </c:pt>
                <c:pt idx="650">
                  <c:v>0.90957446808510634</c:v>
                </c:pt>
                <c:pt idx="651">
                  <c:v>0.90957446808510634</c:v>
                </c:pt>
                <c:pt idx="652">
                  <c:v>0.90957446808510634</c:v>
                </c:pt>
                <c:pt idx="653">
                  <c:v>0.90957446808510634</c:v>
                </c:pt>
                <c:pt idx="654">
                  <c:v>0.91134751773049649</c:v>
                </c:pt>
                <c:pt idx="655">
                  <c:v>0.91134751773049649</c:v>
                </c:pt>
                <c:pt idx="656">
                  <c:v>0.91134751773049649</c:v>
                </c:pt>
                <c:pt idx="657">
                  <c:v>0.91134751773049649</c:v>
                </c:pt>
                <c:pt idx="658">
                  <c:v>0.91134751773049649</c:v>
                </c:pt>
                <c:pt idx="659">
                  <c:v>0.91134751773049649</c:v>
                </c:pt>
                <c:pt idx="660">
                  <c:v>0.91134751773049649</c:v>
                </c:pt>
                <c:pt idx="661">
                  <c:v>0.91312056737588654</c:v>
                </c:pt>
                <c:pt idx="662">
                  <c:v>0.91312056737588654</c:v>
                </c:pt>
                <c:pt idx="663">
                  <c:v>0.91312056737588654</c:v>
                </c:pt>
                <c:pt idx="664">
                  <c:v>0.91312056737588654</c:v>
                </c:pt>
                <c:pt idx="665">
                  <c:v>0.91312056737588654</c:v>
                </c:pt>
                <c:pt idx="666">
                  <c:v>0.91312056737588654</c:v>
                </c:pt>
                <c:pt idx="667">
                  <c:v>0.91312056737588654</c:v>
                </c:pt>
                <c:pt idx="668">
                  <c:v>0.91312056737588654</c:v>
                </c:pt>
                <c:pt idx="669">
                  <c:v>0.91312056737588654</c:v>
                </c:pt>
                <c:pt idx="670">
                  <c:v>0.91312056737588654</c:v>
                </c:pt>
                <c:pt idx="671">
                  <c:v>0.91312056737588654</c:v>
                </c:pt>
                <c:pt idx="672">
                  <c:v>0.91312056737588654</c:v>
                </c:pt>
                <c:pt idx="673">
                  <c:v>0.91312056737588654</c:v>
                </c:pt>
                <c:pt idx="674">
                  <c:v>0.91312056737588654</c:v>
                </c:pt>
                <c:pt idx="675">
                  <c:v>0.91312056737588654</c:v>
                </c:pt>
                <c:pt idx="676">
                  <c:v>0.91312056737588654</c:v>
                </c:pt>
                <c:pt idx="677">
                  <c:v>0.91312056737588654</c:v>
                </c:pt>
                <c:pt idx="678">
                  <c:v>0.91312056737588654</c:v>
                </c:pt>
                <c:pt idx="679">
                  <c:v>0.91312056737588654</c:v>
                </c:pt>
                <c:pt idx="680">
                  <c:v>0.91312056737588654</c:v>
                </c:pt>
                <c:pt idx="681">
                  <c:v>0.91312056737588654</c:v>
                </c:pt>
                <c:pt idx="682">
                  <c:v>0.91312056737588654</c:v>
                </c:pt>
                <c:pt idx="683">
                  <c:v>0.91489361702127658</c:v>
                </c:pt>
                <c:pt idx="684">
                  <c:v>0.91489361702127658</c:v>
                </c:pt>
                <c:pt idx="685">
                  <c:v>0.91489361702127658</c:v>
                </c:pt>
                <c:pt idx="686">
                  <c:v>0.91666666666666663</c:v>
                </c:pt>
                <c:pt idx="687">
                  <c:v>0.91666666666666663</c:v>
                </c:pt>
                <c:pt idx="688">
                  <c:v>0.91666666666666663</c:v>
                </c:pt>
                <c:pt idx="689">
                  <c:v>0.91666666666666663</c:v>
                </c:pt>
                <c:pt idx="690">
                  <c:v>0.91666666666666663</c:v>
                </c:pt>
                <c:pt idx="691">
                  <c:v>0.91666666666666663</c:v>
                </c:pt>
                <c:pt idx="692">
                  <c:v>0.91666666666666663</c:v>
                </c:pt>
                <c:pt idx="693">
                  <c:v>0.91666666666666663</c:v>
                </c:pt>
                <c:pt idx="694">
                  <c:v>0.91666666666666663</c:v>
                </c:pt>
                <c:pt idx="695">
                  <c:v>0.91666666666666663</c:v>
                </c:pt>
                <c:pt idx="696">
                  <c:v>0.91666666666666663</c:v>
                </c:pt>
                <c:pt idx="697">
                  <c:v>0.91666666666666663</c:v>
                </c:pt>
                <c:pt idx="698">
                  <c:v>0.91666666666666663</c:v>
                </c:pt>
                <c:pt idx="699">
                  <c:v>0.91666666666666663</c:v>
                </c:pt>
                <c:pt idx="700">
                  <c:v>0.91666666666666663</c:v>
                </c:pt>
                <c:pt idx="701">
                  <c:v>0.91666666666666663</c:v>
                </c:pt>
                <c:pt idx="702">
                  <c:v>0.91666666666666663</c:v>
                </c:pt>
                <c:pt idx="703">
                  <c:v>0.91666666666666663</c:v>
                </c:pt>
                <c:pt idx="704">
                  <c:v>0.91666666666666663</c:v>
                </c:pt>
                <c:pt idx="705">
                  <c:v>0.91666666666666663</c:v>
                </c:pt>
                <c:pt idx="706">
                  <c:v>0.91666666666666663</c:v>
                </c:pt>
                <c:pt idx="707">
                  <c:v>0.91666666666666663</c:v>
                </c:pt>
                <c:pt idx="708">
                  <c:v>0.91666666666666663</c:v>
                </c:pt>
                <c:pt idx="709">
                  <c:v>0.91666666666666663</c:v>
                </c:pt>
                <c:pt idx="710">
                  <c:v>0.91843971631205679</c:v>
                </c:pt>
                <c:pt idx="711">
                  <c:v>0.91843971631205679</c:v>
                </c:pt>
                <c:pt idx="712">
                  <c:v>0.91843971631205679</c:v>
                </c:pt>
                <c:pt idx="713">
                  <c:v>0.91843971631205679</c:v>
                </c:pt>
                <c:pt idx="714">
                  <c:v>0.91843971631205679</c:v>
                </c:pt>
                <c:pt idx="715">
                  <c:v>0.91843971631205679</c:v>
                </c:pt>
                <c:pt idx="716">
                  <c:v>0.91843971631205679</c:v>
                </c:pt>
                <c:pt idx="717">
                  <c:v>0.92021276595744683</c:v>
                </c:pt>
                <c:pt idx="718">
                  <c:v>0.92021276595744683</c:v>
                </c:pt>
                <c:pt idx="719">
                  <c:v>0.92021276595744683</c:v>
                </c:pt>
                <c:pt idx="720">
                  <c:v>0.92021276595744683</c:v>
                </c:pt>
                <c:pt idx="721">
                  <c:v>0.92198581560283688</c:v>
                </c:pt>
                <c:pt idx="722">
                  <c:v>0.92198581560283688</c:v>
                </c:pt>
                <c:pt idx="723">
                  <c:v>0.92198581560283688</c:v>
                </c:pt>
                <c:pt idx="724">
                  <c:v>0.92198581560283688</c:v>
                </c:pt>
                <c:pt idx="725">
                  <c:v>0.92198581560283688</c:v>
                </c:pt>
                <c:pt idx="726">
                  <c:v>0.92198581560283688</c:v>
                </c:pt>
                <c:pt idx="727">
                  <c:v>0.92198581560283688</c:v>
                </c:pt>
                <c:pt idx="728">
                  <c:v>0.92198581560283688</c:v>
                </c:pt>
                <c:pt idx="729">
                  <c:v>0.92198581560283688</c:v>
                </c:pt>
                <c:pt idx="730">
                  <c:v>0.92198581560283688</c:v>
                </c:pt>
                <c:pt idx="731">
                  <c:v>0.92198581560283688</c:v>
                </c:pt>
                <c:pt idx="732">
                  <c:v>0.92198581560283688</c:v>
                </c:pt>
                <c:pt idx="733">
                  <c:v>0.92198581560283688</c:v>
                </c:pt>
                <c:pt idx="734">
                  <c:v>0.92198581560283688</c:v>
                </c:pt>
                <c:pt idx="735">
                  <c:v>0.92198581560283688</c:v>
                </c:pt>
                <c:pt idx="736">
                  <c:v>0.92198581560283688</c:v>
                </c:pt>
                <c:pt idx="737">
                  <c:v>0.92198581560283688</c:v>
                </c:pt>
                <c:pt idx="738">
                  <c:v>0.92198581560283688</c:v>
                </c:pt>
                <c:pt idx="739">
                  <c:v>0.92198581560283688</c:v>
                </c:pt>
                <c:pt idx="740">
                  <c:v>0.92198581560283688</c:v>
                </c:pt>
                <c:pt idx="741">
                  <c:v>0.92198581560283688</c:v>
                </c:pt>
                <c:pt idx="742">
                  <c:v>0.92198581560283688</c:v>
                </c:pt>
                <c:pt idx="743">
                  <c:v>0.92198581560283688</c:v>
                </c:pt>
                <c:pt idx="744">
                  <c:v>0.92198581560283688</c:v>
                </c:pt>
                <c:pt idx="745">
                  <c:v>0.92198581560283688</c:v>
                </c:pt>
                <c:pt idx="746">
                  <c:v>0.92198581560283688</c:v>
                </c:pt>
                <c:pt idx="747">
                  <c:v>0.92198581560283688</c:v>
                </c:pt>
                <c:pt idx="748">
                  <c:v>0.92198581560283688</c:v>
                </c:pt>
                <c:pt idx="749">
                  <c:v>0.92198581560283688</c:v>
                </c:pt>
                <c:pt idx="750">
                  <c:v>0.92198581560283688</c:v>
                </c:pt>
                <c:pt idx="751">
                  <c:v>0.92375886524822692</c:v>
                </c:pt>
                <c:pt idx="752">
                  <c:v>0.92375886524822692</c:v>
                </c:pt>
                <c:pt idx="753">
                  <c:v>0.92375886524822692</c:v>
                </c:pt>
                <c:pt idx="754">
                  <c:v>0.92375886524822692</c:v>
                </c:pt>
                <c:pt idx="755">
                  <c:v>0.92553191489361697</c:v>
                </c:pt>
                <c:pt idx="756">
                  <c:v>0.92553191489361697</c:v>
                </c:pt>
                <c:pt idx="757">
                  <c:v>0.92553191489361697</c:v>
                </c:pt>
                <c:pt idx="758">
                  <c:v>0.92553191489361697</c:v>
                </c:pt>
                <c:pt idx="759">
                  <c:v>0.92553191489361697</c:v>
                </c:pt>
                <c:pt idx="760">
                  <c:v>0.92730496453900713</c:v>
                </c:pt>
                <c:pt idx="761">
                  <c:v>0.92730496453900713</c:v>
                </c:pt>
                <c:pt idx="762">
                  <c:v>0.92730496453900713</c:v>
                </c:pt>
                <c:pt idx="763">
                  <c:v>0.92730496453900713</c:v>
                </c:pt>
                <c:pt idx="764">
                  <c:v>0.92730496453900713</c:v>
                </c:pt>
                <c:pt idx="765">
                  <c:v>0.92730496453900713</c:v>
                </c:pt>
                <c:pt idx="766">
                  <c:v>0.92730496453900713</c:v>
                </c:pt>
                <c:pt idx="767">
                  <c:v>0.92730496453900713</c:v>
                </c:pt>
                <c:pt idx="768">
                  <c:v>0.92730496453900713</c:v>
                </c:pt>
                <c:pt idx="769">
                  <c:v>0.92730496453900713</c:v>
                </c:pt>
                <c:pt idx="770">
                  <c:v>0.92730496453900713</c:v>
                </c:pt>
                <c:pt idx="771">
                  <c:v>0.92907801418439717</c:v>
                </c:pt>
                <c:pt idx="772">
                  <c:v>0.92907801418439717</c:v>
                </c:pt>
                <c:pt idx="773">
                  <c:v>0.92907801418439717</c:v>
                </c:pt>
                <c:pt idx="774">
                  <c:v>0.92907801418439717</c:v>
                </c:pt>
                <c:pt idx="775">
                  <c:v>0.92907801418439717</c:v>
                </c:pt>
                <c:pt idx="776">
                  <c:v>0.92907801418439717</c:v>
                </c:pt>
                <c:pt idx="777">
                  <c:v>0.92907801418439717</c:v>
                </c:pt>
                <c:pt idx="778">
                  <c:v>0.92907801418439717</c:v>
                </c:pt>
                <c:pt idx="779">
                  <c:v>0.92907801418439717</c:v>
                </c:pt>
                <c:pt idx="780">
                  <c:v>0.92907801418439717</c:v>
                </c:pt>
                <c:pt idx="781">
                  <c:v>0.92907801418439717</c:v>
                </c:pt>
                <c:pt idx="782">
                  <c:v>0.92907801418439717</c:v>
                </c:pt>
                <c:pt idx="783">
                  <c:v>0.92907801418439717</c:v>
                </c:pt>
                <c:pt idx="784">
                  <c:v>0.92907801418439717</c:v>
                </c:pt>
                <c:pt idx="785">
                  <c:v>0.92907801418439717</c:v>
                </c:pt>
                <c:pt idx="786">
                  <c:v>0.92907801418439717</c:v>
                </c:pt>
                <c:pt idx="787">
                  <c:v>0.92907801418439717</c:v>
                </c:pt>
                <c:pt idx="788">
                  <c:v>0.93085106382978722</c:v>
                </c:pt>
                <c:pt idx="789">
                  <c:v>0.93085106382978722</c:v>
                </c:pt>
                <c:pt idx="790">
                  <c:v>0.93085106382978722</c:v>
                </c:pt>
                <c:pt idx="791">
                  <c:v>0.93085106382978722</c:v>
                </c:pt>
                <c:pt idx="792">
                  <c:v>0.93085106382978722</c:v>
                </c:pt>
                <c:pt idx="793">
                  <c:v>0.93085106382978722</c:v>
                </c:pt>
                <c:pt idx="794">
                  <c:v>0.93085106382978722</c:v>
                </c:pt>
                <c:pt idx="795">
                  <c:v>0.93085106382978722</c:v>
                </c:pt>
                <c:pt idx="796">
                  <c:v>0.93085106382978722</c:v>
                </c:pt>
                <c:pt idx="797">
                  <c:v>0.93085106382978722</c:v>
                </c:pt>
                <c:pt idx="798">
                  <c:v>0.93085106382978722</c:v>
                </c:pt>
                <c:pt idx="799">
                  <c:v>0.93085106382978722</c:v>
                </c:pt>
                <c:pt idx="800">
                  <c:v>0.93085106382978722</c:v>
                </c:pt>
                <c:pt idx="801">
                  <c:v>0.93085106382978722</c:v>
                </c:pt>
                <c:pt idx="802">
                  <c:v>0.93085106382978722</c:v>
                </c:pt>
                <c:pt idx="803">
                  <c:v>0.93085106382978722</c:v>
                </c:pt>
                <c:pt idx="804">
                  <c:v>0.93085106382978722</c:v>
                </c:pt>
                <c:pt idx="805">
                  <c:v>0.93085106382978722</c:v>
                </c:pt>
                <c:pt idx="806">
                  <c:v>0.93085106382978722</c:v>
                </c:pt>
                <c:pt idx="807">
                  <c:v>0.93085106382978722</c:v>
                </c:pt>
                <c:pt idx="808">
                  <c:v>0.93085106382978722</c:v>
                </c:pt>
                <c:pt idx="809">
                  <c:v>0.93085106382978722</c:v>
                </c:pt>
                <c:pt idx="810">
                  <c:v>0.93085106382978722</c:v>
                </c:pt>
                <c:pt idx="811">
                  <c:v>0.93085106382978722</c:v>
                </c:pt>
                <c:pt idx="812">
                  <c:v>0.93085106382978722</c:v>
                </c:pt>
                <c:pt idx="813">
                  <c:v>0.93085106382978722</c:v>
                </c:pt>
                <c:pt idx="814">
                  <c:v>0.93262411347517726</c:v>
                </c:pt>
                <c:pt idx="815">
                  <c:v>0.93262411347517726</c:v>
                </c:pt>
                <c:pt idx="816">
                  <c:v>0.93262411347517726</c:v>
                </c:pt>
                <c:pt idx="817">
                  <c:v>0.93262411347517726</c:v>
                </c:pt>
                <c:pt idx="818">
                  <c:v>0.93262411347517726</c:v>
                </c:pt>
                <c:pt idx="819">
                  <c:v>0.93262411347517726</c:v>
                </c:pt>
                <c:pt idx="820">
                  <c:v>0.93262411347517726</c:v>
                </c:pt>
                <c:pt idx="821">
                  <c:v>0.93262411347517726</c:v>
                </c:pt>
                <c:pt idx="822">
                  <c:v>0.93262411347517726</c:v>
                </c:pt>
                <c:pt idx="823">
                  <c:v>0.93262411347517726</c:v>
                </c:pt>
                <c:pt idx="824">
                  <c:v>0.93262411347517726</c:v>
                </c:pt>
                <c:pt idx="825">
                  <c:v>0.93262411347517726</c:v>
                </c:pt>
                <c:pt idx="826">
                  <c:v>0.93262411347517726</c:v>
                </c:pt>
                <c:pt idx="827">
                  <c:v>0.93262411347517726</c:v>
                </c:pt>
                <c:pt idx="828">
                  <c:v>0.93439716312056742</c:v>
                </c:pt>
                <c:pt idx="829">
                  <c:v>0.93439716312056742</c:v>
                </c:pt>
                <c:pt idx="830">
                  <c:v>0.93439716312056742</c:v>
                </c:pt>
                <c:pt idx="831">
                  <c:v>0.93617021276595747</c:v>
                </c:pt>
                <c:pt idx="832">
                  <c:v>0.93617021276595747</c:v>
                </c:pt>
                <c:pt idx="833">
                  <c:v>0.93617021276595747</c:v>
                </c:pt>
                <c:pt idx="834">
                  <c:v>0.93617021276595747</c:v>
                </c:pt>
                <c:pt idx="835">
                  <c:v>0.93617021276595747</c:v>
                </c:pt>
                <c:pt idx="836">
                  <c:v>0.93617021276595747</c:v>
                </c:pt>
                <c:pt idx="837">
                  <c:v>0.93617021276595747</c:v>
                </c:pt>
                <c:pt idx="838">
                  <c:v>0.93617021276595747</c:v>
                </c:pt>
                <c:pt idx="839">
                  <c:v>0.93617021276595747</c:v>
                </c:pt>
                <c:pt idx="840">
                  <c:v>0.93617021276595747</c:v>
                </c:pt>
                <c:pt idx="841">
                  <c:v>0.93617021276595747</c:v>
                </c:pt>
                <c:pt idx="842">
                  <c:v>0.93617021276595747</c:v>
                </c:pt>
                <c:pt idx="843">
                  <c:v>0.93617021276595747</c:v>
                </c:pt>
                <c:pt idx="844">
                  <c:v>0.93617021276595747</c:v>
                </c:pt>
                <c:pt idx="845">
                  <c:v>0.93617021276595747</c:v>
                </c:pt>
                <c:pt idx="846">
                  <c:v>0.93617021276595747</c:v>
                </c:pt>
                <c:pt idx="847">
                  <c:v>0.93617021276595747</c:v>
                </c:pt>
                <c:pt idx="848">
                  <c:v>0.93617021276595747</c:v>
                </c:pt>
                <c:pt idx="849">
                  <c:v>0.93617021276595747</c:v>
                </c:pt>
                <c:pt idx="850">
                  <c:v>0.93617021276595747</c:v>
                </c:pt>
                <c:pt idx="851">
                  <c:v>0.93617021276595747</c:v>
                </c:pt>
                <c:pt idx="852">
                  <c:v>0.93617021276595747</c:v>
                </c:pt>
                <c:pt idx="853">
                  <c:v>0.93617021276595747</c:v>
                </c:pt>
                <c:pt idx="854">
                  <c:v>0.93617021276595747</c:v>
                </c:pt>
                <c:pt idx="855">
                  <c:v>0.93617021276595747</c:v>
                </c:pt>
                <c:pt idx="856">
                  <c:v>0.93617021276595747</c:v>
                </c:pt>
                <c:pt idx="857">
                  <c:v>0.93617021276595747</c:v>
                </c:pt>
                <c:pt idx="858">
                  <c:v>0.93617021276595747</c:v>
                </c:pt>
                <c:pt idx="859">
                  <c:v>0.93617021276595747</c:v>
                </c:pt>
                <c:pt idx="860">
                  <c:v>0.93617021276595747</c:v>
                </c:pt>
                <c:pt idx="861">
                  <c:v>0.93617021276595747</c:v>
                </c:pt>
                <c:pt idx="862">
                  <c:v>0.93617021276595747</c:v>
                </c:pt>
                <c:pt idx="863">
                  <c:v>0.93794326241134751</c:v>
                </c:pt>
                <c:pt idx="864">
                  <c:v>0.93794326241134751</c:v>
                </c:pt>
                <c:pt idx="865">
                  <c:v>0.93794326241134751</c:v>
                </c:pt>
                <c:pt idx="866">
                  <c:v>0.93794326241134751</c:v>
                </c:pt>
                <c:pt idx="867">
                  <c:v>0.93794326241134751</c:v>
                </c:pt>
                <c:pt idx="868">
                  <c:v>0.93794326241134751</c:v>
                </c:pt>
                <c:pt idx="869">
                  <c:v>0.93794326241134751</c:v>
                </c:pt>
                <c:pt idx="870">
                  <c:v>0.93794326241134751</c:v>
                </c:pt>
                <c:pt idx="871">
                  <c:v>0.93794326241134751</c:v>
                </c:pt>
                <c:pt idx="872">
                  <c:v>0.93794326241134751</c:v>
                </c:pt>
                <c:pt idx="873">
                  <c:v>0.93794326241134751</c:v>
                </c:pt>
                <c:pt idx="874">
                  <c:v>0.93971631205673756</c:v>
                </c:pt>
                <c:pt idx="875">
                  <c:v>0.93971631205673756</c:v>
                </c:pt>
                <c:pt idx="876">
                  <c:v>0.93971631205673756</c:v>
                </c:pt>
                <c:pt idx="877">
                  <c:v>0.93971631205673756</c:v>
                </c:pt>
                <c:pt idx="878">
                  <c:v>0.93971631205673756</c:v>
                </c:pt>
                <c:pt idx="879">
                  <c:v>0.93971631205673756</c:v>
                </c:pt>
                <c:pt idx="880">
                  <c:v>0.93971631205673756</c:v>
                </c:pt>
                <c:pt idx="881">
                  <c:v>0.94148936170212771</c:v>
                </c:pt>
                <c:pt idx="882">
                  <c:v>0.94326241134751776</c:v>
                </c:pt>
                <c:pt idx="883">
                  <c:v>0.94326241134751776</c:v>
                </c:pt>
                <c:pt idx="884">
                  <c:v>0.94326241134751776</c:v>
                </c:pt>
                <c:pt idx="885">
                  <c:v>0.94326241134751776</c:v>
                </c:pt>
                <c:pt idx="886">
                  <c:v>0.94326241134751776</c:v>
                </c:pt>
                <c:pt idx="887">
                  <c:v>0.94326241134751776</c:v>
                </c:pt>
                <c:pt idx="888">
                  <c:v>0.94326241134751776</c:v>
                </c:pt>
                <c:pt idx="889">
                  <c:v>0.94326241134751776</c:v>
                </c:pt>
                <c:pt idx="890">
                  <c:v>0.94326241134751776</c:v>
                </c:pt>
                <c:pt idx="891">
                  <c:v>0.94326241134751776</c:v>
                </c:pt>
                <c:pt idx="892">
                  <c:v>0.94326241134751776</c:v>
                </c:pt>
                <c:pt idx="893">
                  <c:v>0.94326241134751776</c:v>
                </c:pt>
                <c:pt idx="894">
                  <c:v>0.94326241134751776</c:v>
                </c:pt>
                <c:pt idx="895">
                  <c:v>0.94326241134751776</c:v>
                </c:pt>
                <c:pt idx="896">
                  <c:v>0.94326241134751776</c:v>
                </c:pt>
                <c:pt idx="897">
                  <c:v>0.94326241134751776</c:v>
                </c:pt>
                <c:pt idx="898">
                  <c:v>0.94326241134751776</c:v>
                </c:pt>
                <c:pt idx="899">
                  <c:v>0.94326241134751776</c:v>
                </c:pt>
                <c:pt idx="900">
                  <c:v>0.94326241134751776</c:v>
                </c:pt>
                <c:pt idx="901">
                  <c:v>0.94326241134751776</c:v>
                </c:pt>
                <c:pt idx="902">
                  <c:v>0.94326241134751776</c:v>
                </c:pt>
                <c:pt idx="903">
                  <c:v>0.94326241134751776</c:v>
                </c:pt>
                <c:pt idx="904">
                  <c:v>0.94326241134751776</c:v>
                </c:pt>
                <c:pt idx="905">
                  <c:v>0.94326241134751776</c:v>
                </c:pt>
                <c:pt idx="906">
                  <c:v>0.94326241134751776</c:v>
                </c:pt>
                <c:pt idx="907">
                  <c:v>0.94326241134751776</c:v>
                </c:pt>
                <c:pt idx="908">
                  <c:v>0.94326241134751776</c:v>
                </c:pt>
                <c:pt idx="909">
                  <c:v>0.94326241134751776</c:v>
                </c:pt>
                <c:pt idx="910">
                  <c:v>0.94503546099290781</c:v>
                </c:pt>
                <c:pt idx="911">
                  <c:v>0.94503546099290781</c:v>
                </c:pt>
                <c:pt idx="912">
                  <c:v>0.94680851063829785</c:v>
                </c:pt>
                <c:pt idx="913">
                  <c:v>0.94680851063829785</c:v>
                </c:pt>
                <c:pt idx="914">
                  <c:v>0.94680851063829785</c:v>
                </c:pt>
                <c:pt idx="915">
                  <c:v>0.94680851063829785</c:v>
                </c:pt>
                <c:pt idx="916">
                  <c:v>0.94680851063829785</c:v>
                </c:pt>
                <c:pt idx="917">
                  <c:v>0.94680851063829785</c:v>
                </c:pt>
                <c:pt idx="918">
                  <c:v>0.9485815602836879</c:v>
                </c:pt>
                <c:pt idx="919">
                  <c:v>0.9485815602836879</c:v>
                </c:pt>
                <c:pt idx="920">
                  <c:v>0.9485815602836879</c:v>
                </c:pt>
                <c:pt idx="921">
                  <c:v>0.9485815602836879</c:v>
                </c:pt>
                <c:pt idx="922">
                  <c:v>0.9485815602836879</c:v>
                </c:pt>
                <c:pt idx="923">
                  <c:v>0.9485815602836879</c:v>
                </c:pt>
                <c:pt idx="924">
                  <c:v>0.9485815602836879</c:v>
                </c:pt>
                <c:pt idx="925">
                  <c:v>0.9485815602836879</c:v>
                </c:pt>
                <c:pt idx="926">
                  <c:v>0.9485815602836879</c:v>
                </c:pt>
                <c:pt idx="927">
                  <c:v>0.9485815602836879</c:v>
                </c:pt>
                <c:pt idx="928">
                  <c:v>0.95035460992907805</c:v>
                </c:pt>
                <c:pt idx="929">
                  <c:v>0.95035460992907805</c:v>
                </c:pt>
                <c:pt idx="930">
                  <c:v>0.95035460992907805</c:v>
                </c:pt>
                <c:pt idx="931">
                  <c:v>0.95035460992907805</c:v>
                </c:pt>
                <c:pt idx="932">
                  <c:v>0.95035460992907805</c:v>
                </c:pt>
                <c:pt idx="933">
                  <c:v>0.95035460992907805</c:v>
                </c:pt>
                <c:pt idx="934">
                  <c:v>0.95035460992907805</c:v>
                </c:pt>
                <c:pt idx="935">
                  <c:v>0.95035460992907805</c:v>
                </c:pt>
                <c:pt idx="936">
                  <c:v>0.95035460992907805</c:v>
                </c:pt>
                <c:pt idx="937">
                  <c:v>0.95035460992907805</c:v>
                </c:pt>
                <c:pt idx="938">
                  <c:v>0.9521276595744681</c:v>
                </c:pt>
                <c:pt idx="939">
                  <c:v>0.95390070921985815</c:v>
                </c:pt>
                <c:pt idx="940">
                  <c:v>0.95390070921985815</c:v>
                </c:pt>
                <c:pt idx="941">
                  <c:v>0.95390070921985815</c:v>
                </c:pt>
                <c:pt idx="942">
                  <c:v>0.95567375886524819</c:v>
                </c:pt>
                <c:pt idx="943">
                  <c:v>0.95744680851063835</c:v>
                </c:pt>
                <c:pt idx="944">
                  <c:v>0.95744680851063835</c:v>
                </c:pt>
                <c:pt idx="945">
                  <c:v>0.95744680851063835</c:v>
                </c:pt>
                <c:pt idx="946">
                  <c:v>0.95744680851063835</c:v>
                </c:pt>
                <c:pt idx="947">
                  <c:v>0.95744680851063835</c:v>
                </c:pt>
                <c:pt idx="948">
                  <c:v>0.95744680851063835</c:v>
                </c:pt>
                <c:pt idx="949">
                  <c:v>0.95744680851063835</c:v>
                </c:pt>
                <c:pt idx="950">
                  <c:v>0.95744680851063835</c:v>
                </c:pt>
                <c:pt idx="951">
                  <c:v>0.95744680851063835</c:v>
                </c:pt>
                <c:pt idx="952">
                  <c:v>0.95744680851063835</c:v>
                </c:pt>
                <c:pt idx="953">
                  <c:v>0.95744680851063835</c:v>
                </c:pt>
                <c:pt idx="954">
                  <c:v>0.95744680851063835</c:v>
                </c:pt>
                <c:pt idx="955">
                  <c:v>0.95744680851063835</c:v>
                </c:pt>
                <c:pt idx="956">
                  <c:v>0.95744680851063835</c:v>
                </c:pt>
                <c:pt idx="957">
                  <c:v>0.95744680851063835</c:v>
                </c:pt>
                <c:pt idx="958">
                  <c:v>0.95744680851063835</c:v>
                </c:pt>
                <c:pt idx="959">
                  <c:v>0.95744680851063835</c:v>
                </c:pt>
                <c:pt idx="960">
                  <c:v>0.95744680851063835</c:v>
                </c:pt>
                <c:pt idx="961">
                  <c:v>0.95744680851063835</c:v>
                </c:pt>
                <c:pt idx="962">
                  <c:v>0.95744680851063835</c:v>
                </c:pt>
                <c:pt idx="963">
                  <c:v>0.95744680851063835</c:v>
                </c:pt>
                <c:pt idx="964">
                  <c:v>0.95921985815602839</c:v>
                </c:pt>
                <c:pt idx="965">
                  <c:v>0.95921985815602839</c:v>
                </c:pt>
                <c:pt idx="966">
                  <c:v>0.95921985815602839</c:v>
                </c:pt>
                <c:pt idx="967">
                  <c:v>0.95921985815602839</c:v>
                </c:pt>
                <c:pt idx="968">
                  <c:v>0.95921985815602839</c:v>
                </c:pt>
                <c:pt idx="969">
                  <c:v>0.95921985815602839</c:v>
                </c:pt>
                <c:pt idx="970">
                  <c:v>0.95921985815602839</c:v>
                </c:pt>
                <c:pt idx="971">
                  <c:v>0.95921985815602839</c:v>
                </c:pt>
                <c:pt idx="972">
                  <c:v>0.95921985815602839</c:v>
                </c:pt>
                <c:pt idx="973">
                  <c:v>0.95921985815602839</c:v>
                </c:pt>
                <c:pt idx="974">
                  <c:v>0.95921985815602839</c:v>
                </c:pt>
                <c:pt idx="975">
                  <c:v>0.96099290780141844</c:v>
                </c:pt>
                <c:pt idx="976">
                  <c:v>0.96099290780141844</c:v>
                </c:pt>
                <c:pt idx="977">
                  <c:v>0.96099290780141844</c:v>
                </c:pt>
                <c:pt idx="978">
                  <c:v>0.96099290780141844</c:v>
                </c:pt>
                <c:pt idx="979">
                  <c:v>0.96099290780141844</c:v>
                </c:pt>
                <c:pt idx="980">
                  <c:v>0.96099290780141844</c:v>
                </c:pt>
                <c:pt idx="981">
                  <c:v>0.96099290780141844</c:v>
                </c:pt>
                <c:pt idx="982">
                  <c:v>0.96099290780141844</c:v>
                </c:pt>
                <c:pt idx="983">
                  <c:v>0.96099290780141844</c:v>
                </c:pt>
                <c:pt idx="984">
                  <c:v>0.96099290780141844</c:v>
                </c:pt>
                <c:pt idx="985">
                  <c:v>0.96276595744680848</c:v>
                </c:pt>
                <c:pt idx="986">
                  <c:v>0.96276595744680848</c:v>
                </c:pt>
                <c:pt idx="987">
                  <c:v>0.96276595744680848</c:v>
                </c:pt>
                <c:pt idx="988">
                  <c:v>0.96276595744680848</c:v>
                </c:pt>
                <c:pt idx="989">
                  <c:v>0.96276595744680848</c:v>
                </c:pt>
                <c:pt idx="990">
                  <c:v>0.96276595744680848</c:v>
                </c:pt>
                <c:pt idx="991">
                  <c:v>0.96276595744680848</c:v>
                </c:pt>
                <c:pt idx="992">
                  <c:v>0.96276595744680848</c:v>
                </c:pt>
                <c:pt idx="993">
                  <c:v>0.96276595744680848</c:v>
                </c:pt>
                <c:pt idx="994">
                  <c:v>0.96276595744680848</c:v>
                </c:pt>
                <c:pt idx="995">
                  <c:v>0.96276595744680848</c:v>
                </c:pt>
                <c:pt idx="996">
                  <c:v>0.96276595744680848</c:v>
                </c:pt>
                <c:pt idx="997">
                  <c:v>0.96276595744680848</c:v>
                </c:pt>
                <c:pt idx="998">
                  <c:v>0.96276595744680848</c:v>
                </c:pt>
                <c:pt idx="999">
                  <c:v>0.96276595744680848</c:v>
                </c:pt>
                <c:pt idx="1000">
                  <c:v>0.96276595744680848</c:v>
                </c:pt>
                <c:pt idx="1001">
                  <c:v>0.96276595744680848</c:v>
                </c:pt>
                <c:pt idx="1002">
                  <c:v>0.96276595744680848</c:v>
                </c:pt>
                <c:pt idx="1003">
                  <c:v>0.96276595744680848</c:v>
                </c:pt>
                <c:pt idx="1004">
                  <c:v>0.96276595744680848</c:v>
                </c:pt>
                <c:pt idx="1005">
                  <c:v>0.96276595744680848</c:v>
                </c:pt>
                <c:pt idx="1006">
                  <c:v>0.96276595744680848</c:v>
                </c:pt>
                <c:pt idx="1007">
                  <c:v>0.96276595744680848</c:v>
                </c:pt>
                <c:pt idx="1008">
                  <c:v>0.96276595744680848</c:v>
                </c:pt>
                <c:pt idx="1009">
                  <c:v>0.96276595744680848</c:v>
                </c:pt>
                <c:pt idx="1010">
                  <c:v>0.96276595744680848</c:v>
                </c:pt>
                <c:pt idx="1011">
                  <c:v>0.96276595744680848</c:v>
                </c:pt>
                <c:pt idx="1012">
                  <c:v>0.96276595744680848</c:v>
                </c:pt>
                <c:pt idx="1013">
                  <c:v>0.96276595744680848</c:v>
                </c:pt>
                <c:pt idx="1014">
                  <c:v>0.96276595744680848</c:v>
                </c:pt>
                <c:pt idx="1015">
                  <c:v>0.96276595744680848</c:v>
                </c:pt>
                <c:pt idx="1016">
                  <c:v>0.96276595744680848</c:v>
                </c:pt>
                <c:pt idx="1017">
                  <c:v>0.96276595744680848</c:v>
                </c:pt>
                <c:pt idx="1018">
                  <c:v>0.96276595744680848</c:v>
                </c:pt>
                <c:pt idx="1019">
                  <c:v>0.96276595744680848</c:v>
                </c:pt>
                <c:pt idx="1020">
                  <c:v>0.96276595744680848</c:v>
                </c:pt>
                <c:pt idx="1021">
                  <c:v>0.96276595744680848</c:v>
                </c:pt>
                <c:pt idx="1022">
                  <c:v>0.96276595744680848</c:v>
                </c:pt>
                <c:pt idx="1023">
                  <c:v>0.96276595744680848</c:v>
                </c:pt>
                <c:pt idx="1024">
                  <c:v>0.96276595744680848</c:v>
                </c:pt>
                <c:pt idx="1025">
                  <c:v>0.96276595744680848</c:v>
                </c:pt>
                <c:pt idx="1026">
                  <c:v>0.96276595744680848</c:v>
                </c:pt>
                <c:pt idx="1027">
                  <c:v>0.96276595744680848</c:v>
                </c:pt>
                <c:pt idx="1028">
                  <c:v>0.96276595744680848</c:v>
                </c:pt>
                <c:pt idx="1029">
                  <c:v>0.96276595744680848</c:v>
                </c:pt>
                <c:pt idx="1030">
                  <c:v>0.96276595744680848</c:v>
                </c:pt>
                <c:pt idx="1031">
                  <c:v>0.96276595744680848</c:v>
                </c:pt>
                <c:pt idx="1032">
                  <c:v>0.96276595744680848</c:v>
                </c:pt>
                <c:pt idx="1033">
                  <c:v>0.96276595744680848</c:v>
                </c:pt>
                <c:pt idx="1034">
                  <c:v>0.96276595744680848</c:v>
                </c:pt>
                <c:pt idx="1035">
                  <c:v>0.96276595744680848</c:v>
                </c:pt>
                <c:pt idx="1036">
                  <c:v>0.96276595744680848</c:v>
                </c:pt>
                <c:pt idx="1037">
                  <c:v>0.96276595744680848</c:v>
                </c:pt>
                <c:pt idx="1038">
                  <c:v>0.96276595744680848</c:v>
                </c:pt>
                <c:pt idx="1039">
                  <c:v>0.96276595744680848</c:v>
                </c:pt>
                <c:pt idx="1040">
                  <c:v>0.96276595744680848</c:v>
                </c:pt>
                <c:pt idx="1041">
                  <c:v>0.96276595744680848</c:v>
                </c:pt>
                <c:pt idx="1042">
                  <c:v>0.96276595744680848</c:v>
                </c:pt>
                <c:pt idx="1043">
                  <c:v>0.96276595744680848</c:v>
                </c:pt>
                <c:pt idx="1044">
                  <c:v>0.96276595744680848</c:v>
                </c:pt>
                <c:pt idx="1045">
                  <c:v>0.96276595744680848</c:v>
                </c:pt>
                <c:pt idx="1046">
                  <c:v>0.96276595744680848</c:v>
                </c:pt>
                <c:pt idx="1047">
                  <c:v>0.96276595744680848</c:v>
                </c:pt>
                <c:pt idx="1048">
                  <c:v>0.96276595744680848</c:v>
                </c:pt>
                <c:pt idx="1049">
                  <c:v>0.96276595744680848</c:v>
                </c:pt>
                <c:pt idx="1050">
                  <c:v>0.96276595744680848</c:v>
                </c:pt>
                <c:pt idx="1051">
                  <c:v>0.96276595744680848</c:v>
                </c:pt>
                <c:pt idx="1052">
                  <c:v>0.96276595744680848</c:v>
                </c:pt>
                <c:pt idx="1053">
                  <c:v>0.96276595744680848</c:v>
                </c:pt>
                <c:pt idx="1054">
                  <c:v>0.96276595744680848</c:v>
                </c:pt>
                <c:pt idx="1055">
                  <c:v>0.96276595744680848</c:v>
                </c:pt>
                <c:pt idx="1056">
                  <c:v>0.96453900709219853</c:v>
                </c:pt>
                <c:pt idx="1057">
                  <c:v>0.96453900709219853</c:v>
                </c:pt>
                <c:pt idx="1058">
                  <c:v>0.96453900709219853</c:v>
                </c:pt>
                <c:pt idx="1059">
                  <c:v>0.96453900709219853</c:v>
                </c:pt>
                <c:pt idx="1060">
                  <c:v>0.96453900709219853</c:v>
                </c:pt>
                <c:pt idx="1061">
                  <c:v>0.96453900709219853</c:v>
                </c:pt>
                <c:pt idx="1062">
                  <c:v>0.96453900709219853</c:v>
                </c:pt>
                <c:pt idx="1063">
                  <c:v>0.96453900709219853</c:v>
                </c:pt>
                <c:pt idx="1064">
                  <c:v>0.96453900709219853</c:v>
                </c:pt>
                <c:pt idx="1065">
                  <c:v>0.96453900709219853</c:v>
                </c:pt>
                <c:pt idx="1066">
                  <c:v>0.96453900709219853</c:v>
                </c:pt>
                <c:pt idx="1067">
                  <c:v>0.96453900709219853</c:v>
                </c:pt>
                <c:pt idx="1068">
                  <c:v>0.96453900709219853</c:v>
                </c:pt>
                <c:pt idx="1069">
                  <c:v>0.96453900709219853</c:v>
                </c:pt>
                <c:pt idx="1070">
                  <c:v>0.96453900709219853</c:v>
                </c:pt>
                <c:pt idx="1071">
                  <c:v>0.96453900709219853</c:v>
                </c:pt>
                <c:pt idx="1072">
                  <c:v>0.96453900709219853</c:v>
                </c:pt>
                <c:pt idx="1073">
                  <c:v>0.96453900709219853</c:v>
                </c:pt>
                <c:pt idx="1074">
                  <c:v>0.96453900709219853</c:v>
                </c:pt>
                <c:pt idx="1075">
                  <c:v>0.96453900709219853</c:v>
                </c:pt>
                <c:pt idx="1076">
                  <c:v>0.96631205673758869</c:v>
                </c:pt>
                <c:pt idx="1077">
                  <c:v>0.96631205673758869</c:v>
                </c:pt>
                <c:pt idx="1078">
                  <c:v>0.96631205673758869</c:v>
                </c:pt>
                <c:pt idx="1079">
                  <c:v>0.96631205673758869</c:v>
                </c:pt>
                <c:pt idx="1080">
                  <c:v>0.96631205673758869</c:v>
                </c:pt>
                <c:pt idx="1081">
                  <c:v>0.96631205673758869</c:v>
                </c:pt>
                <c:pt idx="1082">
                  <c:v>0.96631205673758869</c:v>
                </c:pt>
                <c:pt idx="1083">
                  <c:v>0.96631205673758869</c:v>
                </c:pt>
                <c:pt idx="1084">
                  <c:v>0.96631205673758869</c:v>
                </c:pt>
                <c:pt idx="1085">
                  <c:v>0.96631205673758869</c:v>
                </c:pt>
                <c:pt idx="1086">
                  <c:v>0.96631205673758869</c:v>
                </c:pt>
                <c:pt idx="1087">
                  <c:v>0.96631205673758869</c:v>
                </c:pt>
                <c:pt idx="1088">
                  <c:v>0.96631205673758869</c:v>
                </c:pt>
                <c:pt idx="1089">
                  <c:v>0.96631205673758869</c:v>
                </c:pt>
                <c:pt idx="1090">
                  <c:v>0.96631205673758869</c:v>
                </c:pt>
                <c:pt idx="1091">
                  <c:v>0.96631205673758869</c:v>
                </c:pt>
                <c:pt idx="1092">
                  <c:v>0.96631205673758869</c:v>
                </c:pt>
                <c:pt idx="1093">
                  <c:v>0.96631205673758869</c:v>
                </c:pt>
                <c:pt idx="1094">
                  <c:v>0.96631205673758869</c:v>
                </c:pt>
                <c:pt idx="1095">
                  <c:v>0.96631205673758869</c:v>
                </c:pt>
                <c:pt idx="1096">
                  <c:v>0.96631205673758869</c:v>
                </c:pt>
                <c:pt idx="1097">
                  <c:v>0.96631205673758869</c:v>
                </c:pt>
                <c:pt idx="1098">
                  <c:v>0.96631205673758869</c:v>
                </c:pt>
                <c:pt idx="1099">
                  <c:v>0.96631205673758869</c:v>
                </c:pt>
                <c:pt idx="1100">
                  <c:v>0.96631205673758869</c:v>
                </c:pt>
                <c:pt idx="1101">
                  <c:v>0.96631205673758869</c:v>
                </c:pt>
                <c:pt idx="1102">
                  <c:v>0.96808510638297873</c:v>
                </c:pt>
                <c:pt idx="1103">
                  <c:v>0.96808510638297873</c:v>
                </c:pt>
                <c:pt idx="1104">
                  <c:v>0.96808510638297873</c:v>
                </c:pt>
                <c:pt idx="1105">
                  <c:v>0.96808510638297873</c:v>
                </c:pt>
                <c:pt idx="1106">
                  <c:v>0.96808510638297873</c:v>
                </c:pt>
                <c:pt idx="1107">
                  <c:v>0.96808510638297873</c:v>
                </c:pt>
                <c:pt idx="1108">
                  <c:v>0.96808510638297873</c:v>
                </c:pt>
                <c:pt idx="1109">
                  <c:v>0.96808510638297873</c:v>
                </c:pt>
                <c:pt idx="1110">
                  <c:v>0.96808510638297873</c:v>
                </c:pt>
                <c:pt idx="1111">
                  <c:v>0.96808510638297873</c:v>
                </c:pt>
                <c:pt idx="1112">
                  <c:v>0.96808510638297873</c:v>
                </c:pt>
                <c:pt idx="1113">
                  <c:v>0.96808510638297873</c:v>
                </c:pt>
                <c:pt idx="1114">
                  <c:v>0.96808510638297873</c:v>
                </c:pt>
                <c:pt idx="1115">
                  <c:v>0.96808510638297873</c:v>
                </c:pt>
                <c:pt idx="1116">
                  <c:v>0.96808510638297873</c:v>
                </c:pt>
                <c:pt idx="1117">
                  <c:v>0.96808510638297873</c:v>
                </c:pt>
                <c:pt idx="1118">
                  <c:v>0.96808510638297873</c:v>
                </c:pt>
                <c:pt idx="1119">
                  <c:v>0.96808510638297873</c:v>
                </c:pt>
                <c:pt idx="1120">
                  <c:v>0.96808510638297873</c:v>
                </c:pt>
                <c:pt idx="1121">
                  <c:v>0.96808510638297873</c:v>
                </c:pt>
                <c:pt idx="1122">
                  <c:v>0.96808510638297873</c:v>
                </c:pt>
                <c:pt idx="1123">
                  <c:v>0.96808510638297873</c:v>
                </c:pt>
                <c:pt idx="1124">
                  <c:v>0.96808510638297873</c:v>
                </c:pt>
                <c:pt idx="1125">
                  <c:v>0.96808510638297873</c:v>
                </c:pt>
                <c:pt idx="1126">
                  <c:v>0.96808510638297873</c:v>
                </c:pt>
                <c:pt idx="1127">
                  <c:v>0.96808510638297873</c:v>
                </c:pt>
                <c:pt idx="1128">
                  <c:v>0.96808510638297873</c:v>
                </c:pt>
                <c:pt idx="1129">
                  <c:v>0.96808510638297873</c:v>
                </c:pt>
                <c:pt idx="1130">
                  <c:v>0.96808510638297873</c:v>
                </c:pt>
                <c:pt idx="1131">
                  <c:v>0.96808510638297873</c:v>
                </c:pt>
                <c:pt idx="1132">
                  <c:v>0.96808510638297873</c:v>
                </c:pt>
                <c:pt idx="1133">
                  <c:v>0.96808510638297873</c:v>
                </c:pt>
                <c:pt idx="1134">
                  <c:v>0.96808510638297873</c:v>
                </c:pt>
                <c:pt idx="1135">
                  <c:v>0.96808510638297873</c:v>
                </c:pt>
                <c:pt idx="1136">
                  <c:v>0.96808510638297873</c:v>
                </c:pt>
                <c:pt idx="1137">
                  <c:v>0.96808510638297873</c:v>
                </c:pt>
                <c:pt idx="1138">
                  <c:v>0.96808510638297873</c:v>
                </c:pt>
                <c:pt idx="1139">
                  <c:v>0.96985815602836878</c:v>
                </c:pt>
                <c:pt idx="1140">
                  <c:v>0.96985815602836878</c:v>
                </c:pt>
                <c:pt idx="1141">
                  <c:v>0.96985815602836878</c:v>
                </c:pt>
                <c:pt idx="1142">
                  <c:v>0.96985815602836878</c:v>
                </c:pt>
                <c:pt idx="1143">
                  <c:v>0.96985815602836878</c:v>
                </c:pt>
                <c:pt idx="1144">
                  <c:v>0.96985815602836878</c:v>
                </c:pt>
                <c:pt idx="1145">
                  <c:v>0.96985815602836878</c:v>
                </c:pt>
                <c:pt idx="1146">
                  <c:v>0.96985815602836878</c:v>
                </c:pt>
                <c:pt idx="1147">
                  <c:v>0.96985815602836878</c:v>
                </c:pt>
                <c:pt idx="1148">
                  <c:v>0.96985815602836878</c:v>
                </c:pt>
                <c:pt idx="1149">
                  <c:v>0.97163120567375882</c:v>
                </c:pt>
                <c:pt idx="1150">
                  <c:v>0.97163120567375882</c:v>
                </c:pt>
                <c:pt idx="1151">
                  <c:v>0.97163120567375882</c:v>
                </c:pt>
                <c:pt idx="1152">
                  <c:v>0.97163120567375882</c:v>
                </c:pt>
                <c:pt idx="1153">
                  <c:v>0.97163120567375882</c:v>
                </c:pt>
                <c:pt idx="1154">
                  <c:v>0.97340425531914898</c:v>
                </c:pt>
                <c:pt idx="1155">
                  <c:v>0.97340425531914898</c:v>
                </c:pt>
                <c:pt idx="1156">
                  <c:v>0.97340425531914898</c:v>
                </c:pt>
                <c:pt idx="1157">
                  <c:v>0.97517730496453903</c:v>
                </c:pt>
                <c:pt idx="1158">
                  <c:v>0.97517730496453903</c:v>
                </c:pt>
                <c:pt idx="1159">
                  <c:v>0.97517730496453903</c:v>
                </c:pt>
                <c:pt idx="1160">
                  <c:v>0.97517730496453903</c:v>
                </c:pt>
                <c:pt idx="1161">
                  <c:v>0.97517730496453903</c:v>
                </c:pt>
                <c:pt idx="1162">
                  <c:v>0.97517730496453903</c:v>
                </c:pt>
                <c:pt idx="1163">
                  <c:v>0.97517730496453903</c:v>
                </c:pt>
                <c:pt idx="1164">
                  <c:v>0.97517730496453903</c:v>
                </c:pt>
                <c:pt idx="1165">
                  <c:v>0.97517730496453903</c:v>
                </c:pt>
                <c:pt idx="1166">
                  <c:v>0.97517730496453903</c:v>
                </c:pt>
                <c:pt idx="1167">
                  <c:v>0.97517730496453903</c:v>
                </c:pt>
                <c:pt idx="1168">
                  <c:v>0.97517730496453903</c:v>
                </c:pt>
                <c:pt idx="1169">
                  <c:v>0.97517730496453903</c:v>
                </c:pt>
                <c:pt idx="1170">
                  <c:v>0.97517730496453903</c:v>
                </c:pt>
                <c:pt idx="1171">
                  <c:v>0.97517730496453903</c:v>
                </c:pt>
                <c:pt idx="1172">
                  <c:v>0.97517730496453903</c:v>
                </c:pt>
                <c:pt idx="1173">
                  <c:v>0.97517730496453903</c:v>
                </c:pt>
                <c:pt idx="1174">
                  <c:v>0.97517730496453903</c:v>
                </c:pt>
                <c:pt idx="1175">
                  <c:v>0.97517730496453903</c:v>
                </c:pt>
                <c:pt idx="1176">
                  <c:v>0.97517730496453903</c:v>
                </c:pt>
                <c:pt idx="1177">
                  <c:v>0.97517730496453903</c:v>
                </c:pt>
                <c:pt idx="1178">
                  <c:v>0.97517730496453903</c:v>
                </c:pt>
                <c:pt idx="1179">
                  <c:v>0.97517730496453903</c:v>
                </c:pt>
                <c:pt idx="1180">
                  <c:v>0.97517730496453903</c:v>
                </c:pt>
                <c:pt idx="1181">
                  <c:v>0.97517730496453903</c:v>
                </c:pt>
                <c:pt idx="1182">
                  <c:v>0.97517730496453903</c:v>
                </c:pt>
                <c:pt idx="1183">
                  <c:v>0.97517730496453903</c:v>
                </c:pt>
                <c:pt idx="1184">
                  <c:v>0.97517730496453903</c:v>
                </c:pt>
                <c:pt idx="1185">
                  <c:v>0.97517730496453903</c:v>
                </c:pt>
                <c:pt idx="1186">
                  <c:v>0.97517730496453903</c:v>
                </c:pt>
                <c:pt idx="1187">
                  <c:v>0.97517730496453903</c:v>
                </c:pt>
                <c:pt idx="1188">
                  <c:v>0.97517730496453903</c:v>
                </c:pt>
                <c:pt idx="1189">
                  <c:v>0.97517730496453903</c:v>
                </c:pt>
                <c:pt idx="1190">
                  <c:v>0.97517730496453903</c:v>
                </c:pt>
                <c:pt idx="1191">
                  <c:v>0.97517730496453903</c:v>
                </c:pt>
                <c:pt idx="1192">
                  <c:v>0.97517730496453903</c:v>
                </c:pt>
                <c:pt idx="1193">
                  <c:v>0.97517730496453903</c:v>
                </c:pt>
                <c:pt idx="1194">
                  <c:v>0.97517730496453903</c:v>
                </c:pt>
                <c:pt idx="1195">
                  <c:v>0.97517730496453903</c:v>
                </c:pt>
                <c:pt idx="1196">
                  <c:v>0.97517730496453903</c:v>
                </c:pt>
                <c:pt idx="1197">
                  <c:v>0.97517730496453903</c:v>
                </c:pt>
                <c:pt idx="1198">
                  <c:v>0.97695035460992907</c:v>
                </c:pt>
                <c:pt idx="1199">
                  <c:v>0.97695035460992907</c:v>
                </c:pt>
                <c:pt idx="1200">
                  <c:v>0.97695035460992907</c:v>
                </c:pt>
                <c:pt idx="1201">
                  <c:v>0.97695035460992907</c:v>
                </c:pt>
                <c:pt idx="1202">
                  <c:v>0.97695035460992907</c:v>
                </c:pt>
                <c:pt idx="1203">
                  <c:v>0.97695035460992907</c:v>
                </c:pt>
                <c:pt idx="1204">
                  <c:v>0.97695035460992907</c:v>
                </c:pt>
                <c:pt idx="1205">
                  <c:v>0.97695035460992907</c:v>
                </c:pt>
                <c:pt idx="1206">
                  <c:v>0.97695035460992907</c:v>
                </c:pt>
                <c:pt idx="1207">
                  <c:v>0.97695035460992907</c:v>
                </c:pt>
                <c:pt idx="1208">
                  <c:v>0.97695035460992907</c:v>
                </c:pt>
                <c:pt idx="1209">
                  <c:v>0.97695035460992907</c:v>
                </c:pt>
                <c:pt idx="1210">
                  <c:v>0.97695035460992907</c:v>
                </c:pt>
                <c:pt idx="1211">
                  <c:v>0.97695035460992907</c:v>
                </c:pt>
                <c:pt idx="1212">
                  <c:v>0.97695035460992907</c:v>
                </c:pt>
                <c:pt idx="1213">
                  <c:v>0.97695035460992907</c:v>
                </c:pt>
                <c:pt idx="1214">
                  <c:v>0.97695035460992907</c:v>
                </c:pt>
                <c:pt idx="1215">
                  <c:v>0.97695035460992907</c:v>
                </c:pt>
                <c:pt idx="1216">
                  <c:v>0.97695035460992907</c:v>
                </c:pt>
                <c:pt idx="1217">
                  <c:v>0.97695035460992907</c:v>
                </c:pt>
                <c:pt idx="1218">
                  <c:v>0.97695035460992907</c:v>
                </c:pt>
                <c:pt idx="1219">
                  <c:v>0.97695035460992907</c:v>
                </c:pt>
                <c:pt idx="1220">
                  <c:v>0.97695035460992907</c:v>
                </c:pt>
                <c:pt idx="1221">
                  <c:v>0.97695035460992907</c:v>
                </c:pt>
                <c:pt idx="1222">
                  <c:v>0.97695035460992907</c:v>
                </c:pt>
                <c:pt idx="1223">
                  <c:v>0.97695035460992907</c:v>
                </c:pt>
                <c:pt idx="1224">
                  <c:v>0.97695035460992907</c:v>
                </c:pt>
                <c:pt idx="1225">
                  <c:v>0.97695035460992907</c:v>
                </c:pt>
                <c:pt idx="1226">
                  <c:v>0.97695035460992907</c:v>
                </c:pt>
                <c:pt idx="1227">
                  <c:v>0.97695035460992907</c:v>
                </c:pt>
                <c:pt idx="1228">
                  <c:v>0.97695035460992907</c:v>
                </c:pt>
                <c:pt idx="1229">
                  <c:v>0.97695035460992907</c:v>
                </c:pt>
                <c:pt idx="1230">
                  <c:v>0.97695035460992907</c:v>
                </c:pt>
                <c:pt idx="1231">
                  <c:v>0.97695035460992907</c:v>
                </c:pt>
                <c:pt idx="1232">
                  <c:v>0.97695035460992907</c:v>
                </c:pt>
                <c:pt idx="1233">
                  <c:v>0.97695035460992907</c:v>
                </c:pt>
                <c:pt idx="1234">
                  <c:v>0.97695035460992907</c:v>
                </c:pt>
                <c:pt idx="1235">
                  <c:v>0.97695035460992907</c:v>
                </c:pt>
                <c:pt idx="1236">
                  <c:v>0.97695035460992907</c:v>
                </c:pt>
                <c:pt idx="1237">
                  <c:v>0.97695035460992907</c:v>
                </c:pt>
                <c:pt idx="1238">
                  <c:v>0.97872340425531912</c:v>
                </c:pt>
                <c:pt idx="1239">
                  <c:v>0.97872340425531912</c:v>
                </c:pt>
                <c:pt idx="1240">
                  <c:v>0.97872340425531912</c:v>
                </c:pt>
                <c:pt idx="1241">
                  <c:v>0.97872340425531912</c:v>
                </c:pt>
                <c:pt idx="1242">
                  <c:v>0.98049645390070927</c:v>
                </c:pt>
                <c:pt idx="1243">
                  <c:v>0.98049645390070927</c:v>
                </c:pt>
                <c:pt idx="1244">
                  <c:v>0.98049645390070927</c:v>
                </c:pt>
                <c:pt idx="1245">
                  <c:v>0.98049645390070927</c:v>
                </c:pt>
                <c:pt idx="1246">
                  <c:v>0.98049645390070927</c:v>
                </c:pt>
                <c:pt idx="1247">
                  <c:v>0.98049645390070927</c:v>
                </c:pt>
                <c:pt idx="1248">
                  <c:v>0.98049645390070927</c:v>
                </c:pt>
                <c:pt idx="1249">
                  <c:v>0.98049645390070927</c:v>
                </c:pt>
                <c:pt idx="1250">
                  <c:v>0.98049645390070927</c:v>
                </c:pt>
                <c:pt idx="1251">
                  <c:v>0.98049645390070927</c:v>
                </c:pt>
                <c:pt idx="1252">
                  <c:v>0.98049645390070927</c:v>
                </c:pt>
                <c:pt idx="1253">
                  <c:v>0.98049645390070927</c:v>
                </c:pt>
                <c:pt idx="1254">
                  <c:v>0.98049645390070927</c:v>
                </c:pt>
                <c:pt idx="1255">
                  <c:v>0.98049645390070927</c:v>
                </c:pt>
                <c:pt idx="1256">
                  <c:v>0.98049645390070927</c:v>
                </c:pt>
                <c:pt idx="1257">
                  <c:v>0.98049645390070927</c:v>
                </c:pt>
                <c:pt idx="1258">
                  <c:v>0.98049645390070927</c:v>
                </c:pt>
                <c:pt idx="1259">
                  <c:v>0.98049645390070927</c:v>
                </c:pt>
                <c:pt idx="1260">
                  <c:v>0.98049645390070927</c:v>
                </c:pt>
                <c:pt idx="1261">
                  <c:v>0.98049645390070927</c:v>
                </c:pt>
                <c:pt idx="1262">
                  <c:v>0.98049645390070927</c:v>
                </c:pt>
                <c:pt idx="1263">
                  <c:v>0.98049645390070927</c:v>
                </c:pt>
                <c:pt idx="1264">
                  <c:v>0.98049645390070927</c:v>
                </c:pt>
                <c:pt idx="1265">
                  <c:v>0.98049645390070927</c:v>
                </c:pt>
                <c:pt idx="1266">
                  <c:v>0.98049645390070927</c:v>
                </c:pt>
                <c:pt idx="1267">
                  <c:v>0.98049645390070927</c:v>
                </c:pt>
                <c:pt idx="1268">
                  <c:v>0.98049645390070927</c:v>
                </c:pt>
                <c:pt idx="1269">
                  <c:v>0.98049645390070927</c:v>
                </c:pt>
                <c:pt idx="1270">
                  <c:v>0.98049645390070927</c:v>
                </c:pt>
                <c:pt idx="1271">
                  <c:v>0.98049645390070927</c:v>
                </c:pt>
                <c:pt idx="1272">
                  <c:v>0.98049645390070927</c:v>
                </c:pt>
                <c:pt idx="1273">
                  <c:v>0.98049645390070927</c:v>
                </c:pt>
                <c:pt idx="1274">
                  <c:v>0.98049645390070927</c:v>
                </c:pt>
                <c:pt idx="1275">
                  <c:v>0.98049645390070927</c:v>
                </c:pt>
                <c:pt idx="1276">
                  <c:v>0.98049645390070927</c:v>
                </c:pt>
                <c:pt idx="1277">
                  <c:v>0.98049645390070927</c:v>
                </c:pt>
                <c:pt idx="1278">
                  <c:v>0.98049645390070927</c:v>
                </c:pt>
                <c:pt idx="1279">
                  <c:v>0.98049645390070927</c:v>
                </c:pt>
                <c:pt idx="1280">
                  <c:v>0.98049645390070927</c:v>
                </c:pt>
                <c:pt idx="1281">
                  <c:v>0.98049645390070927</c:v>
                </c:pt>
                <c:pt idx="1282">
                  <c:v>0.98049645390070927</c:v>
                </c:pt>
                <c:pt idx="1283">
                  <c:v>0.98226950354609932</c:v>
                </c:pt>
                <c:pt idx="1284">
                  <c:v>0.98226950354609932</c:v>
                </c:pt>
                <c:pt idx="1285">
                  <c:v>0.98226950354609932</c:v>
                </c:pt>
                <c:pt idx="1286">
                  <c:v>0.98226950354609932</c:v>
                </c:pt>
                <c:pt idx="1287">
                  <c:v>0.98226950354609932</c:v>
                </c:pt>
                <c:pt idx="1288">
                  <c:v>0.98226950354609932</c:v>
                </c:pt>
                <c:pt idx="1289">
                  <c:v>0.98226950354609932</c:v>
                </c:pt>
                <c:pt idx="1290">
                  <c:v>0.98226950354609932</c:v>
                </c:pt>
                <c:pt idx="1291">
                  <c:v>0.98226950354609932</c:v>
                </c:pt>
                <c:pt idx="1292">
                  <c:v>0.98226950354609932</c:v>
                </c:pt>
                <c:pt idx="1293">
                  <c:v>0.98226950354609932</c:v>
                </c:pt>
                <c:pt idx="1294">
                  <c:v>0.98226950354609932</c:v>
                </c:pt>
                <c:pt idx="1295">
                  <c:v>0.98226950354609932</c:v>
                </c:pt>
                <c:pt idx="1296">
                  <c:v>0.98226950354609932</c:v>
                </c:pt>
                <c:pt idx="1297">
                  <c:v>0.98226950354609932</c:v>
                </c:pt>
                <c:pt idx="1298">
                  <c:v>0.98226950354609932</c:v>
                </c:pt>
                <c:pt idx="1299">
                  <c:v>0.98226950354609932</c:v>
                </c:pt>
                <c:pt idx="1300">
                  <c:v>0.98226950354609932</c:v>
                </c:pt>
                <c:pt idx="1301">
                  <c:v>0.98226950354609932</c:v>
                </c:pt>
                <c:pt idx="1302">
                  <c:v>0.98226950354609932</c:v>
                </c:pt>
                <c:pt idx="1303">
                  <c:v>0.98226950354609932</c:v>
                </c:pt>
                <c:pt idx="1304">
                  <c:v>0.98226950354609932</c:v>
                </c:pt>
                <c:pt idx="1305">
                  <c:v>0.98226950354609932</c:v>
                </c:pt>
                <c:pt idx="1306">
                  <c:v>0.98226950354609932</c:v>
                </c:pt>
                <c:pt idx="1307">
                  <c:v>0.98226950354609932</c:v>
                </c:pt>
                <c:pt idx="1308">
                  <c:v>0.98226950354609932</c:v>
                </c:pt>
                <c:pt idx="1309">
                  <c:v>0.98226950354609932</c:v>
                </c:pt>
                <c:pt idx="1310">
                  <c:v>0.98226950354609932</c:v>
                </c:pt>
                <c:pt idx="1311">
                  <c:v>0.98226950354609932</c:v>
                </c:pt>
                <c:pt idx="1312">
                  <c:v>0.98226950354609932</c:v>
                </c:pt>
                <c:pt idx="1313">
                  <c:v>0.98226950354609932</c:v>
                </c:pt>
                <c:pt idx="1314">
                  <c:v>0.98226950354609932</c:v>
                </c:pt>
                <c:pt idx="1315">
                  <c:v>0.98226950354609932</c:v>
                </c:pt>
                <c:pt idx="1316">
                  <c:v>0.98226950354609932</c:v>
                </c:pt>
                <c:pt idx="1317">
                  <c:v>0.98226950354609932</c:v>
                </c:pt>
                <c:pt idx="1318">
                  <c:v>0.98226950354609932</c:v>
                </c:pt>
                <c:pt idx="1319">
                  <c:v>0.98226950354609932</c:v>
                </c:pt>
                <c:pt idx="1320">
                  <c:v>0.98226950354609932</c:v>
                </c:pt>
                <c:pt idx="1321">
                  <c:v>0.98404255319148937</c:v>
                </c:pt>
                <c:pt idx="1322">
                  <c:v>0.98404255319148937</c:v>
                </c:pt>
                <c:pt idx="1323">
                  <c:v>0.98404255319148937</c:v>
                </c:pt>
                <c:pt idx="1324">
                  <c:v>0.98404255319148937</c:v>
                </c:pt>
                <c:pt idx="1325">
                  <c:v>0.98404255319148937</c:v>
                </c:pt>
                <c:pt idx="1326">
                  <c:v>0.98404255319148937</c:v>
                </c:pt>
                <c:pt idx="1327">
                  <c:v>0.98404255319148937</c:v>
                </c:pt>
                <c:pt idx="1328">
                  <c:v>0.98404255319148937</c:v>
                </c:pt>
                <c:pt idx="1329">
                  <c:v>0.98404255319148937</c:v>
                </c:pt>
                <c:pt idx="1330">
                  <c:v>0.98404255319148937</c:v>
                </c:pt>
                <c:pt idx="1331">
                  <c:v>0.98404255319148937</c:v>
                </c:pt>
                <c:pt idx="1332">
                  <c:v>0.98404255319148937</c:v>
                </c:pt>
                <c:pt idx="1333">
                  <c:v>0.98404255319148937</c:v>
                </c:pt>
                <c:pt idx="1334">
                  <c:v>0.98404255319148937</c:v>
                </c:pt>
                <c:pt idx="1335">
                  <c:v>0.98404255319148937</c:v>
                </c:pt>
                <c:pt idx="1336">
                  <c:v>0.98404255319148937</c:v>
                </c:pt>
                <c:pt idx="1337">
                  <c:v>0.98404255319148937</c:v>
                </c:pt>
                <c:pt idx="1338">
                  <c:v>0.98404255319148937</c:v>
                </c:pt>
                <c:pt idx="1339">
                  <c:v>0.98404255319148937</c:v>
                </c:pt>
                <c:pt idx="1340">
                  <c:v>0.98404255319148937</c:v>
                </c:pt>
                <c:pt idx="1341">
                  <c:v>0.98404255319148937</c:v>
                </c:pt>
                <c:pt idx="1342">
                  <c:v>0.98404255319148937</c:v>
                </c:pt>
                <c:pt idx="1343">
                  <c:v>0.98404255319148937</c:v>
                </c:pt>
                <c:pt idx="1344">
                  <c:v>0.98404255319148937</c:v>
                </c:pt>
                <c:pt idx="1345">
                  <c:v>0.98404255319148937</c:v>
                </c:pt>
                <c:pt idx="1346">
                  <c:v>0.98404255319148937</c:v>
                </c:pt>
                <c:pt idx="1347">
                  <c:v>0.98404255319148937</c:v>
                </c:pt>
                <c:pt idx="1348">
                  <c:v>0.98404255319148937</c:v>
                </c:pt>
                <c:pt idx="1349">
                  <c:v>0.98404255319148937</c:v>
                </c:pt>
                <c:pt idx="1350">
                  <c:v>0.98404255319148937</c:v>
                </c:pt>
                <c:pt idx="1351">
                  <c:v>0.98404255319148937</c:v>
                </c:pt>
                <c:pt idx="1352">
                  <c:v>0.98404255319148937</c:v>
                </c:pt>
                <c:pt idx="1353">
                  <c:v>0.98404255319148937</c:v>
                </c:pt>
                <c:pt idx="1354">
                  <c:v>0.98404255319148937</c:v>
                </c:pt>
                <c:pt idx="1355">
                  <c:v>0.98404255319148937</c:v>
                </c:pt>
                <c:pt idx="1356">
                  <c:v>0.98404255319148937</c:v>
                </c:pt>
                <c:pt idx="1357">
                  <c:v>0.98404255319148937</c:v>
                </c:pt>
                <c:pt idx="1358">
                  <c:v>0.98581560283687941</c:v>
                </c:pt>
                <c:pt idx="1359">
                  <c:v>0.98581560283687941</c:v>
                </c:pt>
                <c:pt idx="1360">
                  <c:v>0.98581560283687941</c:v>
                </c:pt>
                <c:pt idx="1361">
                  <c:v>0.98581560283687941</c:v>
                </c:pt>
                <c:pt idx="1362">
                  <c:v>0.98581560283687941</c:v>
                </c:pt>
                <c:pt idx="1363">
                  <c:v>0.98581560283687941</c:v>
                </c:pt>
                <c:pt idx="1364">
                  <c:v>0.98581560283687941</c:v>
                </c:pt>
                <c:pt idx="1365">
                  <c:v>0.98581560283687941</c:v>
                </c:pt>
                <c:pt idx="1366">
                  <c:v>0.98581560283687941</c:v>
                </c:pt>
                <c:pt idx="1367">
                  <c:v>0.98581560283687941</c:v>
                </c:pt>
                <c:pt idx="1368">
                  <c:v>0.98581560283687941</c:v>
                </c:pt>
                <c:pt idx="1369">
                  <c:v>0.98581560283687941</c:v>
                </c:pt>
                <c:pt idx="1370">
                  <c:v>0.98581560283687941</c:v>
                </c:pt>
                <c:pt idx="1371">
                  <c:v>0.98581560283687941</c:v>
                </c:pt>
                <c:pt idx="1372">
                  <c:v>0.98581560283687941</c:v>
                </c:pt>
                <c:pt idx="1373">
                  <c:v>0.98581560283687941</c:v>
                </c:pt>
                <c:pt idx="1374">
                  <c:v>0.98581560283687941</c:v>
                </c:pt>
                <c:pt idx="1375">
                  <c:v>0.98581560283687941</c:v>
                </c:pt>
                <c:pt idx="1376">
                  <c:v>0.98581560283687941</c:v>
                </c:pt>
                <c:pt idx="1377">
                  <c:v>0.98581560283687941</c:v>
                </c:pt>
                <c:pt idx="1378">
                  <c:v>0.98581560283687941</c:v>
                </c:pt>
                <c:pt idx="1379">
                  <c:v>0.98581560283687941</c:v>
                </c:pt>
                <c:pt idx="1380">
                  <c:v>0.98581560283687941</c:v>
                </c:pt>
                <c:pt idx="1381">
                  <c:v>0.98581560283687941</c:v>
                </c:pt>
                <c:pt idx="1382">
                  <c:v>0.98581560283687941</c:v>
                </c:pt>
                <c:pt idx="1383">
                  <c:v>0.98581560283687941</c:v>
                </c:pt>
                <c:pt idx="1384">
                  <c:v>0.98581560283687941</c:v>
                </c:pt>
                <c:pt idx="1385">
                  <c:v>0.98581560283687941</c:v>
                </c:pt>
                <c:pt idx="1386">
                  <c:v>0.98581560283687941</c:v>
                </c:pt>
                <c:pt idx="1387">
                  <c:v>0.98581560283687941</c:v>
                </c:pt>
                <c:pt idx="1388">
                  <c:v>0.98581560283687941</c:v>
                </c:pt>
                <c:pt idx="1389">
                  <c:v>0.98581560283687941</c:v>
                </c:pt>
                <c:pt idx="1390">
                  <c:v>0.98581560283687941</c:v>
                </c:pt>
                <c:pt idx="1391">
                  <c:v>0.98581560283687941</c:v>
                </c:pt>
                <c:pt idx="1392">
                  <c:v>0.98581560283687941</c:v>
                </c:pt>
                <c:pt idx="1393">
                  <c:v>0.98581560283687941</c:v>
                </c:pt>
                <c:pt idx="1394">
                  <c:v>0.98581560283687941</c:v>
                </c:pt>
                <c:pt idx="1395">
                  <c:v>0.98581560283687941</c:v>
                </c:pt>
                <c:pt idx="1396">
                  <c:v>0.98581560283687941</c:v>
                </c:pt>
                <c:pt idx="1397">
                  <c:v>0.98581560283687941</c:v>
                </c:pt>
                <c:pt idx="1398">
                  <c:v>0.98581560283687941</c:v>
                </c:pt>
                <c:pt idx="1399">
                  <c:v>0.98581560283687941</c:v>
                </c:pt>
                <c:pt idx="1400">
                  <c:v>0.98581560283687941</c:v>
                </c:pt>
                <c:pt idx="1401">
                  <c:v>0.98581560283687941</c:v>
                </c:pt>
                <c:pt idx="1402">
                  <c:v>0.98581560283687941</c:v>
                </c:pt>
                <c:pt idx="1403">
                  <c:v>0.98581560283687941</c:v>
                </c:pt>
                <c:pt idx="1404">
                  <c:v>0.98581560283687941</c:v>
                </c:pt>
                <c:pt idx="1405">
                  <c:v>0.98581560283687941</c:v>
                </c:pt>
                <c:pt idx="1406">
                  <c:v>0.98581560283687941</c:v>
                </c:pt>
                <c:pt idx="1407">
                  <c:v>0.98581560283687941</c:v>
                </c:pt>
                <c:pt idx="1408">
                  <c:v>0.98581560283687941</c:v>
                </c:pt>
                <c:pt idx="1409">
                  <c:v>0.98581560283687941</c:v>
                </c:pt>
                <c:pt idx="1410">
                  <c:v>0.98581560283687941</c:v>
                </c:pt>
                <c:pt idx="1411">
                  <c:v>0.98581560283687941</c:v>
                </c:pt>
                <c:pt idx="1412">
                  <c:v>0.98581560283687941</c:v>
                </c:pt>
                <c:pt idx="1413">
                  <c:v>0.98581560283687941</c:v>
                </c:pt>
                <c:pt idx="1414">
                  <c:v>0.98581560283687941</c:v>
                </c:pt>
                <c:pt idx="1415">
                  <c:v>0.98581560283687941</c:v>
                </c:pt>
                <c:pt idx="1416">
                  <c:v>0.98581560283687941</c:v>
                </c:pt>
                <c:pt idx="1417">
                  <c:v>0.98581560283687941</c:v>
                </c:pt>
                <c:pt idx="1418">
                  <c:v>0.98581560283687941</c:v>
                </c:pt>
                <c:pt idx="1419">
                  <c:v>0.98581560283687941</c:v>
                </c:pt>
                <c:pt idx="1420">
                  <c:v>0.98581560283687941</c:v>
                </c:pt>
                <c:pt idx="1421">
                  <c:v>0.98581560283687941</c:v>
                </c:pt>
                <c:pt idx="1422">
                  <c:v>0.98581560283687941</c:v>
                </c:pt>
                <c:pt idx="1423">
                  <c:v>0.98581560283687941</c:v>
                </c:pt>
                <c:pt idx="1424">
                  <c:v>0.98581560283687941</c:v>
                </c:pt>
                <c:pt idx="1425">
                  <c:v>0.98581560283687941</c:v>
                </c:pt>
                <c:pt idx="1426">
                  <c:v>0.98581560283687941</c:v>
                </c:pt>
                <c:pt idx="1427">
                  <c:v>0.98581560283687941</c:v>
                </c:pt>
                <c:pt idx="1428">
                  <c:v>0.98581560283687941</c:v>
                </c:pt>
                <c:pt idx="1429">
                  <c:v>0.98581560283687941</c:v>
                </c:pt>
                <c:pt idx="1430">
                  <c:v>0.98581560283687941</c:v>
                </c:pt>
                <c:pt idx="1431">
                  <c:v>0.98581560283687941</c:v>
                </c:pt>
                <c:pt idx="1432">
                  <c:v>0.98581560283687941</c:v>
                </c:pt>
                <c:pt idx="1433">
                  <c:v>0.98581560283687941</c:v>
                </c:pt>
                <c:pt idx="1434">
                  <c:v>0.98581560283687941</c:v>
                </c:pt>
                <c:pt idx="1435">
                  <c:v>0.98581560283687941</c:v>
                </c:pt>
                <c:pt idx="1436">
                  <c:v>0.98581560283687941</c:v>
                </c:pt>
                <c:pt idx="1437">
                  <c:v>0.98581560283687941</c:v>
                </c:pt>
                <c:pt idx="1438">
                  <c:v>0.98758865248226946</c:v>
                </c:pt>
                <c:pt idx="1439">
                  <c:v>0.98758865248226946</c:v>
                </c:pt>
                <c:pt idx="1440">
                  <c:v>0.98758865248226946</c:v>
                </c:pt>
                <c:pt idx="1441">
                  <c:v>0.98758865248226946</c:v>
                </c:pt>
                <c:pt idx="1442">
                  <c:v>0.98758865248226946</c:v>
                </c:pt>
                <c:pt idx="1443">
                  <c:v>0.98758865248226946</c:v>
                </c:pt>
                <c:pt idx="1444">
                  <c:v>0.98758865248226946</c:v>
                </c:pt>
                <c:pt idx="1445">
                  <c:v>0.98936170212765961</c:v>
                </c:pt>
                <c:pt idx="1446">
                  <c:v>0.98936170212765961</c:v>
                </c:pt>
                <c:pt idx="1447">
                  <c:v>0.98936170212765961</c:v>
                </c:pt>
                <c:pt idx="1448">
                  <c:v>0.98936170212765961</c:v>
                </c:pt>
                <c:pt idx="1449">
                  <c:v>0.98936170212765961</c:v>
                </c:pt>
                <c:pt idx="1450">
                  <c:v>0.98936170212765961</c:v>
                </c:pt>
                <c:pt idx="1451">
                  <c:v>0.98936170212765961</c:v>
                </c:pt>
                <c:pt idx="1452">
                  <c:v>0.98936170212765961</c:v>
                </c:pt>
                <c:pt idx="1453">
                  <c:v>0.98936170212765961</c:v>
                </c:pt>
                <c:pt idx="1454">
                  <c:v>0.98936170212765961</c:v>
                </c:pt>
                <c:pt idx="1455">
                  <c:v>0.98936170212765961</c:v>
                </c:pt>
                <c:pt idx="1456">
                  <c:v>0.98936170212765961</c:v>
                </c:pt>
                <c:pt idx="1457">
                  <c:v>0.98936170212765961</c:v>
                </c:pt>
                <c:pt idx="1458">
                  <c:v>0.98936170212765961</c:v>
                </c:pt>
                <c:pt idx="1459">
                  <c:v>0.98936170212765961</c:v>
                </c:pt>
                <c:pt idx="1460">
                  <c:v>0.98936170212765961</c:v>
                </c:pt>
                <c:pt idx="1461">
                  <c:v>0.98936170212765961</c:v>
                </c:pt>
                <c:pt idx="1462">
                  <c:v>0.98936170212765961</c:v>
                </c:pt>
                <c:pt idx="1463">
                  <c:v>0.98936170212765961</c:v>
                </c:pt>
                <c:pt idx="1464">
                  <c:v>0.98936170212765961</c:v>
                </c:pt>
                <c:pt idx="1465">
                  <c:v>0.98936170212765961</c:v>
                </c:pt>
                <c:pt idx="1466">
                  <c:v>0.98936170212765961</c:v>
                </c:pt>
                <c:pt idx="1467">
                  <c:v>0.98936170212765961</c:v>
                </c:pt>
                <c:pt idx="1468">
                  <c:v>0.98936170212765961</c:v>
                </c:pt>
                <c:pt idx="1469">
                  <c:v>0.98936170212765961</c:v>
                </c:pt>
                <c:pt idx="1470">
                  <c:v>0.98936170212765961</c:v>
                </c:pt>
                <c:pt idx="1471">
                  <c:v>0.98936170212765961</c:v>
                </c:pt>
                <c:pt idx="1472">
                  <c:v>0.98936170212765961</c:v>
                </c:pt>
                <c:pt idx="1473">
                  <c:v>0.98936170212765961</c:v>
                </c:pt>
                <c:pt idx="1474">
                  <c:v>0.98936170212765961</c:v>
                </c:pt>
                <c:pt idx="1475">
                  <c:v>0.98936170212765961</c:v>
                </c:pt>
                <c:pt idx="1476">
                  <c:v>0.98936170212765961</c:v>
                </c:pt>
                <c:pt idx="1477">
                  <c:v>0.98936170212765961</c:v>
                </c:pt>
                <c:pt idx="1478">
                  <c:v>0.98936170212765961</c:v>
                </c:pt>
                <c:pt idx="1479">
                  <c:v>0.98936170212765961</c:v>
                </c:pt>
                <c:pt idx="1480">
                  <c:v>0.98936170212765961</c:v>
                </c:pt>
                <c:pt idx="1481">
                  <c:v>0.98936170212765961</c:v>
                </c:pt>
                <c:pt idx="1482">
                  <c:v>0.98936170212765961</c:v>
                </c:pt>
                <c:pt idx="1483">
                  <c:v>0.98936170212765961</c:v>
                </c:pt>
                <c:pt idx="1484">
                  <c:v>0.98936170212765961</c:v>
                </c:pt>
                <c:pt idx="1485">
                  <c:v>0.99113475177304966</c:v>
                </c:pt>
                <c:pt idx="1486">
                  <c:v>0.99113475177304966</c:v>
                </c:pt>
                <c:pt idx="1487">
                  <c:v>0.99113475177304966</c:v>
                </c:pt>
                <c:pt idx="1488">
                  <c:v>0.99113475177304966</c:v>
                </c:pt>
                <c:pt idx="1489">
                  <c:v>0.99113475177304966</c:v>
                </c:pt>
                <c:pt idx="1490">
                  <c:v>0.99113475177304966</c:v>
                </c:pt>
                <c:pt idx="1491">
                  <c:v>0.99113475177304966</c:v>
                </c:pt>
                <c:pt idx="1492">
                  <c:v>0.99113475177304966</c:v>
                </c:pt>
                <c:pt idx="1493">
                  <c:v>0.99113475177304966</c:v>
                </c:pt>
                <c:pt idx="1494">
                  <c:v>0.99113475177304966</c:v>
                </c:pt>
                <c:pt idx="1495">
                  <c:v>0.99113475177304966</c:v>
                </c:pt>
                <c:pt idx="1496">
                  <c:v>0.99113475177304966</c:v>
                </c:pt>
                <c:pt idx="1497">
                  <c:v>0.99113475177304966</c:v>
                </c:pt>
                <c:pt idx="1498">
                  <c:v>0.99113475177304966</c:v>
                </c:pt>
                <c:pt idx="1499">
                  <c:v>0.99113475177304966</c:v>
                </c:pt>
                <c:pt idx="1500">
                  <c:v>0.99113475177304966</c:v>
                </c:pt>
                <c:pt idx="1501">
                  <c:v>0.99113475177304966</c:v>
                </c:pt>
                <c:pt idx="1502">
                  <c:v>0.99113475177304966</c:v>
                </c:pt>
                <c:pt idx="1503">
                  <c:v>0.99113475177304966</c:v>
                </c:pt>
                <c:pt idx="1504">
                  <c:v>0.99113475177304966</c:v>
                </c:pt>
                <c:pt idx="1505">
                  <c:v>0.99113475177304966</c:v>
                </c:pt>
                <c:pt idx="1506">
                  <c:v>0.99290780141843971</c:v>
                </c:pt>
                <c:pt idx="1507">
                  <c:v>0.99290780141843971</c:v>
                </c:pt>
                <c:pt idx="1508">
                  <c:v>0.99290780141843971</c:v>
                </c:pt>
                <c:pt idx="1509">
                  <c:v>0.99290780141843971</c:v>
                </c:pt>
                <c:pt idx="1510">
                  <c:v>0.99290780141843971</c:v>
                </c:pt>
                <c:pt idx="1511">
                  <c:v>0.99290780141843971</c:v>
                </c:pt>
                <c:pt idx="1512">
                  <c:v>0.99290780141843971</c:v>
                </c:pt>
                <c:pt idx="1513">
                  <c:v>0.99290780141843971</c:v>
                </c:pt>
                <c:pt idx="1514">
                  <c:v>0.99290780141843971</c:v>
                </c:pt>
                <c:pt idx="1515">
                  <c:v>0.99290780141843971</c:v>
                </c:pt>
                <c:pt idx="1516">
                  <c:v>0.99290780141843971</c:v>
                </c:pt>
                <c:pt idx="1517">
                  <c:v>0.99290780141843971</c:v>
                </c:pt>
                <c:pt idx="1518">
                  <c:v>0.99290780141843971</c:v>
                </c:pt>
                <c:pt idx="1519">
                  <c:v>0.99290780141843971</c:v>
                </c:pt>
                <c:pt idx="1520">
                  <c:v>0.99290780141843971</c:v>
                </c:pt>
                <c:pt idx="1521">
                  <c:v>0.99290780141843971</c:v>
                </c:pt>
                <c:pt idx="1522">
                  <c:v>0.99290780141843971</c:v>
                </c:pt>
                <c:pt idx="1523">
                  <c:v>0.99290780141843971</c:v>
                </c:pt>
                <c:pt idx="1524">
                  <c:v>0.99290780141843971</c:v>
                </c:pt>
                <c:pt idx="1525">
                  <c:v>0.99290780141843971</c:v>
                </c:pt>
                <c:pt idx="1526">
                  <c:v>0.99290780141843971</c:v>
                </c:pt>
                <c:pt idx="1527">
                  <c:v>0.99290780141843971</c:v>
                </c:pt>
                <c:pt idx="1528">
                  <c:v>0.99290780141843971</c:v>
                </c:pt>
                <c:pt idx="1529">
                  <c:v>0.99290780141843971</c:v>
                </c:pt>
                <c:pt idx="1530">
                  <c:v>0.99290780141843971</c:v>
                </c:pt>
                <c:pt idx="1531">
                  <c:v>0.99290780141843971</c:v>
                </c:pt>
                <c:pt idx="1532">
                  <c:v>0.99290780141843971</c:v>
                </c:pt>
                <c:pt idx="1533">
                  <c:v>0.99290780141843971</c:v>
                </c:pt>
                <c:pt idx="1534">
                  <c:v>0.99290780141843971</c:v>
                </c:pt>
                <c:pt idx="1535">
                  <c:v>0.99290780141843971</c:v>
                </c:pt>
                <c:pt idx="1536">
                  <c:v>0.99290780141843971</c:v>
                </c:pt>
                <c:pt idx="1537">
                  <c:v>0.99290780141843971</c:v>
                </c:pt>
                <c:pt idx="1538">
                  <c:v>0.99290780141843971</c:v>
                </c:pt>
                <c:pt idx="1539">
                  <c:v>0.99290780141843971</c:v>
                </c:pt>
                <c:pt idx="1540">
                  <c:v>0.99290780141843971</c:v>
                </c:pt>
                <c:pt idx="1541">
                  <c:v>0.99290780141843971</c:v>
                </c:pt>
                <c:pt idx="1542">
                  <c:v>0.99290780141843971</c:v>
                </c:pt>
                <c:pt idx="1543">
                  <c:v>0.99290780141843971</c:v>
                </c:pt>
                <c:pt idx="1544">
                  <c:v>0.99290780141843971</c:v>
                </c:pt>
                <c:pt idx="1545">
                  <c:v>0.99290780141843971</c:v>
                </c:pt>
                <c:pt idx="1546">
                  <c:v>0.99290780141843971</c:v>
                </c:pt>
                <c:pt idx="1547">
                  <c:v>0.99290780141843971</c:v>
                </c:pt>
                <c:pt idx="1548">
                  <c:v>0.99290780141843971</c:v>
                </c:pt>
                <c:pt idx="1549">
                  <c:v>0.99290780141843971</c:v>
                </c:pt>
                <c:pt idx="1550">
                  <c:v>0.99290780141843971</c:v>
                </c:pt>
                <c:pt idx="1551">
                  <c:v>0.99290780141843971</c:v>
                </c:pt>
                <c:pt idx="1552">
                  <c:v>0.99290780141843971</c:v>
                </c:pt>
                <c:pt idx="1553">
                  <c:v>0.99290780141843971</c:v>
                </c:pt>
                <c:pt idx="1554">
                  <c:v>0.99290780141843971</c:v>
                </c:pt>
                <c:pt idx="1555">
                  <c:v>0.99290780141843971</c:v>
                </c:pt>
                <c:pt idx="1556">
                  <c:v>0.99290780141843971</c:v>
                </c:pt>
                <c:pt idx="1557">
                  <c:v>0.99290780141843971</c:v>
                </c:pt>
                <c:pt idx="1558">
                  <c:v>0.99290780141843971</c:v>
                </c:pt>
                <c:pt idx="1559">
                  <c:v>0.99290780141843971</c:v>
                </c:pt>
                <c:pt idx="1560">
                  <c:v>0.99290780141843971</c:v>
                </c:pt>
                <c:pt idx="1561">
                  <c:v>0.99290780141843971</c:v>
                </c:pt>
                <c:pt idx="1562">
                  <c:v>0.99290780141843971</c:v>
                </c:pt>
                <c:pt idx="1563">
                  <c:v>0.99468085106382975</c:v>
                </c:pt>
                <c:pt idx="1564">
                  <c:v>0.99468085106382975</c:v>
                </c:pt>
                <c:pt idx="1565">
                  <c:v>0.99468085106382975</c:v>
                </c:pt>
                <c:pt idx="1566">
                  <c:v>0.99468085106382975</c:v>
                </c:pt>
                <c:pt idx="1567">
                  <c:v>0.99468085106382975</c:v>
                </c:pt>
                <c:pt idx="1568">
                  <c:v>0.99468085106382975</c:v>
                </c:pt>
                <c:pt idx="1569">
                  <c:v>0.99468085106382975</c:v>
                </c:pt>
                <c:pt idx="1570">
                  <c:v>0.99468085106382975</c:v>
                </c:pt>
                <c:pt idx="1571">
                  <c:v>0.99468085106382975</c:v>
                </c:pt>
                <c:pt idx="1572">
                  <c:v>0.99468085106382975</c:v>
                </c:pt>
                <c:pt idx="1573">
                  <c:v>0.99468085106382975</c:v>
                </c:pt>
                <c:pt idx="1574">
                  <c:v>0.99468085106382975</c:v>
                </c:pt>
                <c:pt idx="1575">
                  <c:v>0.99468085106382975</c:v>
                </c:pt>
                <c:pt idx="1576">
                  <c:v>0.99468085106382975</c:v>
                </c:pt>
                <c:pt idx="1577">
                  <c:v>0.99468085106382975</c:v>
                </c:pt>
                <c:pt idx="1578">
                  <c:v>0.99468085106382975</c:v>
                </c:pt>
                <c:pt idx="1579">
                  <c:v>0.99468085106382975</c:v>
                </c:pt>
                <c:pt idx="1580">
                  <c:v>0.99468085106382975</c:v>
                </c:pt>
                <c:pt idx="1581">
                  <c:v>0.99468085106382975</c:v>
                </c:pt>
                <c:pt idx="1582">
                  <c:v>0.99468085106382975</c:v>
                </c:pt>
                <c:pt idx="1583">
                  <c:v>0.99468085106382975</c:v>
                </c:pt>
                <c:pt idx="1584">
                  <c:v>0.99468085106382975</c:v>
                </c:pt>
                <c:pt idx="1585">
                  <c:v>0.99468085106382975</c:v>
                </c:pt>
                <c:pt idx="1586">
                  <c:v>0.99468085106382975</c:v>
                </c:pt>
                <c:pt idx="1587">
                  <c:v>0.99468085106382975</c:v>
                </c:pt>
                <c:pt idx="1588">
                  <c:v>0.99468085106382975</c:v>
                </c:pt>
                <c:pt idx="1589">
                  <c:v>0.99468085106382975</c:v>
                </c:pt>
                <c:pt idx="1590">
                  <c:v>0.99468085106382975</c:v>
                </c:pt>
                <c:pt idx="1591">
                  <c:v>0.99468085106382975</c:v>
                </c:pt>
                <c:pt idx="1592">
                  <c:v>0.99468085106382975</c:v>
                </c:pt>
                <c:pt idx="1593">
                  <c:v>0.99468085106382975</c:v>
                </c:pt>
                <c:pt idx="1594">
                  <c:v>0.99645390070921991</c:v>
                </c:pt>
                <c:pt idx="1595">
                  <c:v>0.99645390070921991</c:v>
                </c:pt>
                <c:pt idx="1596">
                  <c:v>0.99645390070921991</c:v>
                </c:pt>
                <c:pt idx="1597">
                  <c:v>0.99645390070921991</c:v>
                </c:pt>
                <c:pt idx="1598">
                  <c:v>0.99645390070921991</c:v>
                </c:pt>
                <c:pt idx="1599">
                  <c:v>0.99645390070921991</c:v>
                </c:pt>
                <c:pt idx="1600">
                  <c:v>0.99645390070921991</c:v>
                </c:pt>
                <c:pt idx="1601">
                  <c:v>0.99645390070921991</c:v>
                </c:pt>
                <c:pt idx="1602">
                  <c:v>0.99645390070921991</c:v>
                </c:pt>
                <c:pt idx="1603">
                  <c:v>0.99645390070921991</c:v>
                </c:pt>
                <c:pt idx="1604">
                  <c:v>0.99645390070921991</c:v>
                </c:pt>
                <c:pt idx="1605">
                  <c:v>0.99645390070921991</c:v>
                </c:pt>
                <c:pt idx="1606">
                  <c:v>0.99645390070921991</c:v>
                </c:pt>
                <c:pt idx="1607">
                  <c:v>0.99645390070921991</c:v>
                </c:pt>
                <c:pt idx="1608">
                  <c:v>0.99645390070921991</c:v>
                </c:pt>
                <c:pt idx="1609">
                  <c:v>0.99645390070921991</c:v>
                </c:pt>
                <c:pt idx="1610">
                  <c:v>0.99645390070921991</c:v>
                </c:pt>
                <c:pt idx="1611">
                  <c:v>0.99645390070921991</c:v>
                </c:pt>
                <c:pt idx="1612">
                  <c:v>0.99645390070921991</c:v>
                </c:pt>
                <c:pt idx="1613">
                  <c:v>0.99645390070921991</c:v>
                </c:pt>
                <c:pt idx="1614">
                  <c:v>0.99645390070921991</c:v>
                </c:pt>
                <c:pt idx="1615">
                  <c:v>0.99645390070921991</c:v>
                </c:pt>
                <c:pt idx="1616">
                  <c:v>0.99645390070921991</c:v>
                </c:pt>
                <c:pt idx="1617">
                  <c:v>0.99645390070921991</c:v>
                </c:pt>
                <c:pt idx="1618">
                  <c:v>0.99645390070921991</c:v>
                </c:pt>
                <c:pt idx="1619">
                  <c:v>0.99645390070921991</c:v>
                </c:pt>
                <c:pt idx="1620">
                  <c:v>0.99645390070921991</c:v>
                </c:pt>
                <c:pt idx="1621">
                  <c:v>0.99645390070921991</c:v>
                </c:pt>
                <c:pt idx="1622">
                  <c:v>0.99645390070921991</c:v>
                </c:pt>
                <c:pt idx="1623">
                  <c:v>0.99645390070921991</c:v>
                </c:pt>
                <c:pt idx="1624">
                  <c:v>0.99645390070921991</c:v>
                </c:pt>
                <c:pt idx="1625">
                  <c:v>0.99645390070921991</c:v>
                </c:pt>
                <c:pt idx="1626">
                  <c:v>0.99645390070921991</c:v>
                </c:pt>
                <c:pt idx="1627">
                  <c:v>0.99645390070921991</c:v>
                </c:pt>
                <c:pt idx="1628">
                  <c:v>0.99645390070921991</c:v>
                </c:pt>
                <c:pt idx="1629">
                  <c:v>0.99645390070921991</c:v>
                </c:pt>
                <c:pt idx="1630">
                  <c:v>0.99645390070921991</c:v>
                </c:pt>
                <c:pt idx="1631">
                  <c:v>0.99645390070921991</c:v>
                </c:pt>
                <c:pt idx="1632">
                  <c:v>0.99645390070921991</c:v>
                </c:pt>
                <c:pt idx="1633">
                  <c:v>0.99645390070921991</c:v>
                </c:pt>
                <c:pt idx="1634">
                  <c:v>0.99645390070921991</c:v>
                </c:pt>
                <c:pt idx="1635">
                  <c:v>0.99822695035460995</c:v>
                </c:pt>
                <c:pt idx="1636">
                  <c:v>0.99822695035460995</c:v>
                </c:pt>
                <c:pt idx="1637">
                  <c:v>0.99822695035460995</c:v>
                </c:pt>
                <c:pt idx="1638">
                  <c:v>0.99822695035460995</c:v>
                </c:pt>
                <c:pt idx="1639">
                  <c:v>0.99822695035460995</c:v>
                </c:pt>
                <c:pt idx="1640">
                  <c:v>0.99822695035460995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Training!$M$2:$M$3336</c:f>
              <c:numCache>
                <c:formatCode>0.00%</c:formatCode>
                <c:ptCount val="3335"/>
                <c:pt idx="0">
                  <c:v>2.9985007496251872E-4</c:v>
                </c:pt>
                <c:pt idx="1">
                  <c:v>5.9970014992503744E-4</c:v>
                </c:pt>
                <c:pt idx="2">
                  <c:v>8.9955022488755621E-4</c:v>
                </c:pt>
                <c:pt idx="3">
                  <c:v>1.1994002998500749E-3</c:v>
                </c:pt>
                <c:pt idx="4">
                  <c:v>1.4992503748125937E-3</c:v>
                </c:pt>
                <c:pt idx="5">
                  <c:v>1.7991004497751124E-3</c:v>
                </c:pt>
                <c:pt idx="6">
                  <c:v>2.098950524737631E-3</c:v>
                </c:pt>
                <c:pt idx="7">
                  <c:v>2.3988005997001498E-3</c:v>
                </c:pt>
                <c:pt idx="8">
                  <c:v>2.6986506746626685E-3</c:v>
                </c:pt>
                <c:pt idx="9">
                  <c:v>2.9985007496251873E-3</c:v>
                </c:pt>
                <c:pt idx="10">
                  <c:v>3.2983508245877061E-3</c:v>
                </c:pt>
                <c:pt idx="11">
                  <c:v>3.5982008995502249E-3</c:v>
                </c:pt>
                <c:pt idx="12">
                  <c:v>3.8980509745127436E-3</c:v>
                </c:pt>
                <c:pt idx="13">
                  <c:v>4.197901049475262E-3</c:v>
                </c:pt>
                <c:pt idx="14">
                  <c:v>4.4977511244377807E-3</c:v>
                </c:pt>
                <c:pt idx="15">
                  <c:v>4.7976011994002995E-3</c:v>
                </c:pt>
                <c:pt idx="16">
                  <c:v>5.0974512743628183E-3</c:v>
                </c:pt>
                <c:pt idx="17">
                  <c:v>5.3973013493253371E-3</c:v>
                </c:pt>
                <c:pt idx="18">
                  <c:v>5.6971514242878558E-3</c:v>
                </c:pt>
                <c:pt idx="19">
                  <c:v>5.9970014992503746E-3</c:v>
                </c:pt>
                <c:pt idx="20">
                  <c:v>6.2968515742128934E-3</c:v>
                </c:pt>
                <c:pt idx="21">
                  <c:v>6.5967016491754122E-3</c:v>
                </c:pt>
                <c:pt idx="22">
                  <c:v>6.8965517241379309E-3</c:v>
                </c:pt>
                <c:pt idx="23">
                  <c:v>7.1964017991004497E-3</c:v>
                </c:pt>
                <c:pt idx="24">
                  <c:v>7.4962518740629685E-3</c:v>
                </c:pt>
                <c:pt idx="25">
                  <c:v>7.7961019490254873E-3</c:v>
                </c:pt>
                <c:pt idx="26">
                  <c:v>8.095952023988006E-3</c:v>
                </c:pt>
                <c:pt idx="27">
                  <c:v>8.3958020989505239E-3</c:v>
                </c:pt>
                <c:pt idx="28">
                  <c:v>8.6956521739130436E-3</c:v>
                </c:pt>
                <c:pt idx="29">
                  <c:v>8.9955022488755615E-3</c:v>
                </c:pt>
                <c:pt idx="30">
                  <c:v>9.2953523238380811E-3</c:v>
                </c:pt>
                <c:pt idx="31">
                  <c:v>9.595202398800599E-3</c:v>
                </c:pt>
                <c:pt idx="32">
                  <c:v>9.8950524737631187E-3</c:v>
                </c:pt>
                <c:pt idx="33">
                  <c:v>1.0194902548725637E-2</c:v>
                </c:pt>
                <c:pt idx="34">
                  <c:v>1.0494752623688156E-2</c:v>
                </c:pt>
                <c:pt idx="35">
                  <c:v>1.0794602698650674E-2</c:v>
                </c:pt>
                <c:pt idx="36">
                  <c:v>1.1094452773613194E-2</c:v>
                </c:pt>
                <c:pt idx="37">
                  <c:v>1.1394302848575712E-2</c:v>
                </c:pt>
                <c:pt idx="38">
                  <c:v>1.1694152923538231E-2</c:v>
                </c:pt>
                <c:pt idx="39">
                  <c:v>1.1994002998500749E-2</c:v>
                </c:pt>
                <c:pt idx="40">
                  <c:v>1.2293853073463269E-2</c:v>
                </c:pt>
                <c:pt idx="41">
                  <c:v>1.2593703148425787E-2</c:v>
                </c:pt>
                <c:pt idx="42">
                  <c:v>1.2893553223388306E-2</c:v>
                </c:pt>
                <c:pt idx="43">
                  <c:v>1.3193403298350824E-2</c:v>
                </c:pt>
                <c:pt idx="44">
                  <c:v>1.3493253373313344E-2</c:v>
                </c:pt>
                <c:pt idx="45">
                  <c:v>1.3793103448275862E-2</c:v>
                </c:pt>
                <c:pt idx="46">
                  <c:v>1.4092953523238382E-2</c:v>
                </c:pt>
                <c:pt idx="47">
                  <c:v>1.4392803598200899E-2</c:v>
                </c:pt>
                <c:pt idx="48">
                  <c:v>1.4692653673163419E-2</c:v>
                </c:pt>
                <c:pt idx="49">
                  <c:v>1.4992503748125937E-2</c:v>
                </c:pt>
                <c:pt idx="50">
                  <c:v>1.5292353823088457E-2</c:v>
                </c:pt>
                <c:pt idx="51">
                  <c:v>1.5592203898050975E-2</c:v>
                </c:pt>
                <c:pt idx="52">
                  <c:v>1.5892053973013492E-2</c:v>
                </c:pt>
                <c:pt idx="53">
                  <c:v>1.6191904047976012E-2</c:v>
                </c:pt>
                <c:pt idx="54">
                  <c:v>1.6491754122938532E-2</c:v>
                </c:pt>
                <c:pt idx="55">
                  <c:v>1.6791604197901048E-2</c:v>
                </c:pt>
                <c:pt idx="56">
                  <c:v>1.7091454272863568E-2</c:v>
                </c:pt>
                <c:pt idx="57">
                  <c:v>1.7391304347826087E-2</c:v>
                </c:pt>
                <c:pt idx="58">
                  <c:v>1.7691154422788607E-2</c:v>
                </c:pt>
                <c:pt idx="59">
                  <c:v>1.7991004497751123E-2</c:v>
                </c:pt>
                <c:pt idx="60">
                  <c:v>1.8290854572713643E-2</c:v>
                </c:pt>
                <c:pt idx="61">
                  <c:v>1.8590704647676162E-2</c:v>
                </c:pt>
                <c:pt idx="62">
                  <c:v>1.8890554722638682E-2</c:v>
                </c:pt>
                <c:pt idx="63">
                  <c:v>1.9190404797601198E-2</c:v>
                </c:pt>
                <c:pt idx="64">
                  <c:v>1.9490254872563718E-2</c:v>
                </c:pt>
                <c:pt idx="65">
                  <c:v>1.9790104947526237E-2</c:v>
                </c:pt>
                <c:pt idx="66">
                  <c:v>2.0089955022488757E-2</c:v>
                </c:pt>
                <c:pt idx="67">
                  <c:v>2.0389805097451273E-2</c:v>
                </c:pt>
                <c:pt idx="68">
                  <c:v>2.0689655172413793E-2</c:v>
                </c:pt>
                <c:pt idx="69">
                  <c:v>2.0989505247376312E-2</c:v>
                </c:pt>
                <c:pt idx="70">
                  <c:v>2.1289355322338832E-2</c:v>
                </c:pt>
                <c:pt idx="71">
                  <c:v>2.1589205397301348E-2</c:v>
                </c:pt>
                <c:pt idx="72">
                  <c:v>2.1889055472263868E-2</c:v>
                </c:pt>
                <c:pt idx="73">
                  <c:v>2.2188905547226388E-2</c:v>
                </c:pt>
                <c:pt idx="74">
                  <c:v>2.2488755622188907E-2</c:v>
                </c:pt>
                <c:pt idx="75">
                  <c:v>2.2788605697151423E-2</c:v>
                </c:pt>
                <c:pt idx="76">
                  <c:v>2.3088455772113943E-2</c:v>
                </c:pt>
                <c:pt idx="77">
                  <c:v>2.3388305847076463E-2</c:v>
                </c:pt>
                <c:pt idx="78">
                  <c:v>2.3688155922038979E-2</c:v>
                </c:pt>
                <c:pt idx="79">
                  <c:v>2.3988005997001498E-2</c:v>
                </c:pt>
                <c:pt idx="80">
                  <c:v>2.4287856071964018E-2</c:v>
                </c:pt>
                <c:pt idx="81">
                  <c:v>2.4587706146926538E-2</c:v>
                </c:pt>
                <c:pt idx="82">
                  <c:v>2.4887556221889054E-2</c:v>
                </c:pt>
                <c:pt idx="83">
                  <c:v>2.5187406296851574E-2</c:v>
                </c:pt>
                <c:pt idx="84">
                  <c:v>2.5487256371814093E-2</c:v>
                </c:pt>
                <c:pt idx="85">
                  <c:v>2.5787106446776613E-2</c:v>
                </c:pt>
                <c:pt idx="86">
                  <c:v>2.6086956521739129E-2</c:v>
                </c:pt>
                <c:pt idx="87">
                  <c:v>2.6386806596701649E-2</c:v>
                </c:pt>
                <c:pt idx="88">
                  <c:v>2.6686656671664168E-2</c:v>
                </c:pt>
                <c:pt idx="89">
                  <c:v>2.6986506746626688E-2</c:v>
                </c:pt>
                <c:pt idx="90">
                  <c:v>2.7286356821589204E-2</c:v>
                </c:pt>
                <c:pt idx="91">
                  <c:v>2.7586206896551724E-2</c:v>
                </c:pt>
                <c:pt idx="92">
                  <c:v>2.7886056971514243E-2</c:v>
                </c:pt>
                <c:pt idx="93">
                  <c:v>2.8185907046476763E-2</c:v>
                </c:pt>
                <c:pt idx="94">
                  <c:v>2.8485757121439279E-2</c:v>
                </c:pt>
                <c:pt idx="95">
                  <c:v>2.8785607196401799E-2</c:v>
                </c:pt>
                <c:pt idx="96">
                  <c:v>2.9085457271364318E-2</c:v>
                </c:pt>
                <c:pt idx="97">
                  <c:v>2.9385307346326838E-2</c:v>
                </c:pt>
                <c:pt idx="98">
                  <c:v>2.9685157421289354E-2</c:v>
                </c:pt>
                <c:pt idx="99">
                  <c:v>2.9985007496251874E-2</c:v>
                </c:pt>
                <c:pt idx="100">
                  <c:v>3.0284857571214394E-2</c:v>
                </c:pt>
                <c:pt idx="101">
                  <c:v>3.0584707646176913E-2</c:v>
                </c:pt>
                <c:pt idx="102">
                  <c:v>3.0884557721139429E-2</c:v>
                </c:pt>
                <c:pt idx="103">
                  <c:v>3.1184407796101949E-2</c:v>
                </c:pt>
                <c:pt idx="104">
                  <c:v>3.1484257871064465E-2</c:v>
                </c:pt>
                <c:pt idx="105">
                  <c:v>3.1784107946026985E-2</c:v>
                </c:pt>
                <c:pt idx="106">
                  <c:v>3.2083958020989505E-2</c:v>
                </c:pt>
                <c:pt idx="107">
                  <c:v>3.2383808095952024E-2</c:v>
                </c:pt>
                <c:pt idx="108">
                  <c:v>3.2683658170914544E-2</c:v>
                </c:pt>
                <c:pt idx="109">
                  <c:v>3.2983508245877063E-2</c:v>
                </c:pt>
                <c:pt idx="110">
                  <c:v>3.3283358320839583E-2</c:v>
                </c:pt>
                <c:pt idx="111">
                  <c:v>3.3583208395802096E-2</c:v>
                </c:pt>
                <c:pt idx="112">
                  <c:v>3.3883058470764615E-2</c:v>
                </c:pt>
                <c:pt idx="113">
                  <c:v>3.4182908545727135E-2</c:v>
                </c:pt>
                <c:pt idx="114">
                  <c:v>3.4482758620689655E-2</c:v>
                </c:pt>
                <c:pt idx="115">
                  <c:v>3.4782608695652174E-2</c:v>
                </c:pt>
                <c:pt idx="116">
                  <c:v>3.5082458770614694E-2</c:v>
                </c:pt>
                <c:pt idx="117">
                  <c:v>3.5382308845577214E-2</c:v>
                </c:pt>
                <c:pt idx="118">
                  <c:v>3.5682158920539733E-2</c:v>
                </c:pt>
                <c:pt idx="119">
                  <c:v>3.5982008995502246E-2</c:v>
                </c:pt>
                <c:pt idx="120">
                  <c:v>3.6281859070464766E-2</c:v>
                </c:pt>
                <c:pt idx="121">
                  <c:v>3.6581709145427285E-2</c:v>
                </c:pt>
                <c:pt idx="122">
                  <c:v>3.6881559220389805E-2</c:v>
                </c:pt>
                <c:pt idx="123">
                  <c:v>3.7181409295352325E-2</c:v>
                </c:pt>
                <c:pt idx="124">
                  <c:v>3.7481259370314844E-2</c:v>
                </c:pt>
                <c:pt idx="125">
                  <c:v>3.7781109445277364E-2</c:v>
                </c:pt>
                <c:pt idx="126">
                  <c:v>3.8080959520239883E-2</c:v>
                </c:pt>
                <c:pt idx="127">
                  <c:v>3.8380809595202396E-2</c:v>
                </c:pt>
                <c:pt idx="128">
                  <c:v>3.8680659670164916E-2</c:v>
                </c:pt>
                <c:pt idx="129">
                  <c:v>3.8980509745127435E-2</c:v>
                </c:pt>
                <c:pt idx="130">
                  <c:v>3.9280359820089955E-2</c:v>
                </c:pt>
                <c:pt idx="131">
                  <c:v>3.9580209895052475E-2</c:v>
                </c:pt>
                <c:pt idx="132">
                  <c:v>3.9880059970014994E-2</c:v>
                </c:pt>
                <c:pt idx="133">
                  <c:v>4.0179910044977514E-2</c:v>
                </c:pt>
                <c:pt idx="134">
                  <c:v>4.0479760119940027E-2</c:v>
                </c:pt>
                <c:pt idx="135">
                  <c:v>4.0779610194902546E-2</c:v>
                </c:pt>
                <c:pt idx="136">
                  <c:v>4.1079460269865066E-2</c:v>
                </c:pt>
                <c:pt idx="137">
                  <c:v>4.1379310344827586E-2</c:v>
                </c:pt>
                <c:pt idx="138">
                  <c:v>4.1679160419790105E-2</c:v>
                </c:pt>
                <c:pt idx="139">
                  <c:v>4.1979010494752625E-2</c:v>
                </c:pt>
                <c:pt idx="140">
                  <c:v>4.2278860569715145E-2</c:v>
                </c:pt>
                <c:pt idx="141">
                  <c:v>4.2578710644677664E-2</c:v>
                </c:pt>
                <c:pt idx="142">
                  <c:v>4.2878560719640177E-2</c:v>
                </c:pt>
                <c:pt idx="143">
                  <c:v>4.3178410794602697E-2</c:v>
                </c:pt>
                <c:pt idx="144">
                  <c:v>4.3478260869565216E-2</c:v>
                </c:pt>
                <c:pt idx="145">
                  <c:v>4.3778110944527736E-2</c:v>
                </c:pt>
                <c:pt idx="146">
                  <c:v>4.4077961019490255E-2</c:v>
                </c:pt>
                <c:pt idx="147">
                  <c:v>4.4377811094452775E-2</c:v>
                </c:pt>
                <c:pt idx="148">
                  <c:v>4.4677661169415295E-2</c:v>
                </c:pt>
                <c:pt idx="149">
                  <c:v>4.4977511244377814E-2</c:v>
                </c:pt>
                <c:pt idx="150">
                  <c:v>4.5277361319340327E-2</c:v>
                </c:pt>
                <c:pt idx="151">
                  <c:v>4.5577211394302847E-2</c:v>
                </c:pt>
                <c:pt idx="152">
                  <c:v>4.5877061469265366E-2</c:v>
                </c:pt>
                <c:pt idx="153">
                  <c:v>4.6176911544227886E-2</c:v>
                </c:pt>
                <c:pt idx="154">
                  <c:v>4.6476761619190406E-2</c:v>
                </c:pt>
                <c:pt idx="155">
                  <c:v>4.6776611694152925E-2</c:v>
                </c:pt>
                <c:pt idx="156">
                  <c:v>4.7076461769115445E-2</c:v>
                </c:pt>
                <c:pt idx="157">
                  <c:v>4.7376311844077958E-2</c:v>
                </c:pt>
                <c:pt idx="158">
                  <c:v>4.7676161919040477E-2</c:v>
                </c:pt>
                <c:pt idx="159">
                  <c:v>4.7976011994002997E-2</c:v>
                </c:pt>
                <c:pt idx="160">
                  <c:v>4.8275862068965517E-2</c:v>
                </c:pt>
                <c:pt idx="161">
                  <c:v>4.8575712143928036E-2</c:v>
                </c:pt>
                <c:pt idx="162">
                  <c:v>4.8875562218890556E-2</c:v>
                </c:pt>
                <c:pt idx="163">
                  <c:v>4.9175412293853075E-2</c:v>
                </c:pt>
                <c:pt idx="164">
                  <c:v>4.9475262368815595E-2</c:v>
                </c:pt>
                <c:pt idx="165">
                  <c:v>4.9775112443778108E-2</c:v>
                </c:pt>
                <c:pt idx="166">
                  <c:v>5.0074962518740627E-2</c:v>
                </c:pt>
                <c:pt idx="167">
                  <c:v>5.0374812593703147E-2</c:v>
                </c:pt>
                <c:pt idx="168">
                  <c:v>5.0674662668665667E-2</c:v>
                </c:pt>
                <c:pt idx="169">
                  <c:v>5.0974512743628186E-2</c:v>
                </c:pt>
                <c:pt idx="170">
                  <c:v>5.1274362818590706E-2</c:v>
                </c:pt>
                <c:pt idx="171">
                  <c:v>5.1574212893553226E-2</c:v>
                </c:pt>
                <c:pt idx="172">
                  <c:v>5.1874062968515745E-2</c:v>
                </c:pt>
                <c:pt idx="173">
                  <c:v>5.2173913043478258E-2</c:v>
                </c:pt>
                <c:pt idx="174">
                  <c:v>5.2473763118440778E-2</c:v>
                </c:pt>
                <c:pt idx="175">
                  <c:v>5.2773613193403297E-2</c:v>
                </c:pt>
                <c:pt idx="176">
                  <c:v>5.3073463268365817E-2</c:v>
                </c:pt>
                <c:pt idx="177">
                  <c:v>5.3373313343328337E-2</c:v>
                </c:pt>
                <c:pt idx="178">
                  <c:v>5.3673163418290856E-2</c:v>
                </c:pt>
                <c:pt idx="179">
                  <c:v>5.3973013493253376E-2</c:v>
                </c:pt>
                <c:pt idx="180">
                  <c:v>5.4272863568215896E-2</c:v>
                </c:pt>
                <c:pt idx="181">
                  <c:v>5.4572713643178408E-2</c:v>
                </c:pt>
                <c:pt idx="182">
                  <c:v>5.4872563718140928E-2</c:v>
                </c:pt>
                <c:pt idx="183">
                  <c:v>5.5172413793103448E-2</c:v>
                </c:pt>
                <c:pt idx="184">
                  <c:v>5.5472263868065967E-2</c:v>
                </c:pt>
                <c:pt idx="185">
                  <c:v>5.5772113943028487E-2</c:v>
                </c:pt>
                <c:pt idx="186">
                  <c:v>5.6071964017991006E-2</c:v>
                </c:pt>
                <c:pt idx="187">
                  <c:v>5.6371814092953526E-2</c:v>
                </c:pt>
                <c:pt idx="188">
                  <c:v>5.6671664167916039E-2</c:v>
                </c:pt>
                <c:pt idx="189">
                  <c:v>5.6971514242878558E-2</c:v>
                </c:pt>
                <c:pt idx="190">
                  <c:v>5.7271364317841078E-2</c:v>
                </c:pt>
                <c:pt idx="191">
                  <c:v>5.7571214392803598E-2</c:v>
                </c:pt>
                <c:pt idx="192">
                  <c:v>5.7871064467766117E-2</c:v>
                </c:pt>
                <c:pt idx="193">
                  <c:v>5.8170914542728637E-2</c:v>
                </c:pt>
                <c:pt idx="194">
                  <c:v>5.8470764617691157E-2</c:v>
                </c:pt>
                <c:pt idx="195">
                  <c:v>5.8770614692653676E-2</c:v>
                </c:pt>
                <c:pt idx="196">
                  <c:v>5.9070464767616189E-2</c:v>
                </c:pt>
                <c:pt idx="197">
                  <c:v>5.9370314842578709E-2</c:v>
                </c:pt>
                <c:pt idx="198">
                  <c:v>5.9670164917541228E-2</c:v>
                </c:pt>
                <c:pt idx="199">
                  <c:v>5.9970014992503748E-2</c:v>
                </c:pt>
                <c:pt idx="200">
                  <c:v>6.0269865067466268E-2</c:v>
                </c:pt>
                <c:pt idx="201">
                  <c:v>6.0569715142428787E-2</c:v>
                </c:pt>
                <c:pt idx="202">
                  <c:v>6.0869565217391307E-2</c:v>
                </c:pt>
                <c:pt idx="203">
                  <c:v>6.1169415292353826E-2</c:v>
                </c:pt>
                <c:pt idx="204">
                  <c:v>6.1469265367316339E-2</c:v>
                </c:pt>
                <c:pt idx="205">
                  <c:v>6.1769115442278859E-2</c:v>
                </c:pt>
                <c:pt idx="206">
                  <c:v>6.2068965517241378E-2</c:v>
                </c:pt>
                <c:pt idx="207">
                  <c:v>6.2368815592203898E-2</c:v>
                </c:pt>
                <c:pt idx="208">
                  <c:v>6.2668665667166418E-2</c:v>
                </c:pt>
                <c:pt idx="209">
                  <c:v>6.296851574212893E-2</c:v>
                </c:pt>
                <c:pt idx="210">
                  <c:v>6.3268365817091457E-2</c:v>
                </c:pt>
                <c:pt idx="211">
                  <c:v>6.356821589205397E-2</c:v>
                </c:pt>
                <c:pt idx="212">
                  <c:v>6.3868065967016496E-2</c:v>
                </c:pt>
                <c:pt idx="213">
                  <c:v>6.4167916041979009E-2</c:v>
                </c:pt>
                <c:pt idx="214">
                  <c:v>6.4467766116941536E-2</c:v>
                </c:pt>
                <c:pt idx="215">
                  <c:v>6.4767616191904048E-2</c:v>
                </c:pt>
                <c:pt idx="216">
                  <c:v>6.5067466266866561E-2</c:v>
                </c:pt>
                <c:pt idx="217">
                  <c:v>6.5367316341829088E-2</c:v>
                </c:pt>
                <c:pt idx="218">
                  <c:v>6.56671664167916E-2</c:v>
                </c:pt>
                <c:pt idx="219">
                  <c:v>6.5967016491754127E-2</c:v>
                </c:pt>
                <c:pt idx="220">
                  <c:v>6.626686656671664E-2</c:v>
                </c:pt>
                <c:pt idx="221">
                  <c:v>6.6566716641679166E-2</c:v>
                </c:pt>
                <c:pt idx="222">
                  <c:v>6.6866566716641679E-2</c:v>
                </c:pt>
                <c:pt idx="223">
                  <c:v>6.7166416791604192E-2</c:v>
                </c:pt>
                <c:pt idx="224">
                  <c:v>6.7466266866566718E-2</c:v>
                </c:pt>
                <c:pt idx="225">
                  <c:v>6.7766116941529231E-2</c:v>
                </c:pt>
                <c:pt idx="226">
                  <c:v>6.8065967016491757E-2</c:v>
                </c:pt>
                <c:pt idx="227">
                  <c:v>6.836581709145427E-2</c:v>
                </c:pt>
                <c:pt idx="228">
                  <c:v>6.8665667166416797E-2</c:v>
                </c:pt>
                <c:pt idx="229">
                  <c:v>6.8965517241379309E-2</c:v>
                </c:pt>
                <c:pt idx="230">
                  <c:v>6.9265367316341836E-2</c:v>
                </c:pt>
                <c:pt idx="231">
                  <c:v>6.9565217391304349E-2</c:v>
                </c:pt>
                <c:pt idx="232">
                  <c:v>6.9865067466266861E-2</c:v>
                </c:pt>
                <c:pt idx="233">
                  <c:v>7.0164917541229388E-2</c:v>
                </c:pt>
                <c:pt idx="234">
                  <c:v>7.0464767616191901E-2</c:v>
                </c:pt>
                <c:pt idx="235">
                  <c:v>7.0764617691154427E-2</c:v>
                </c:pt>
                <c:pt idx="236">
                  <c:v>7.106446776611694E-2</c:v>
                </c:pt>
                <c:pt idx="237">
                  <c:v>7.1364317841079467E-2</c:v>
                </c:pt>
                <c:pt idx="238">
                  <c:v>7.1664167916041979E-2</c:v>
                </c:pt>
                <c:pt idx="239">
                  <c:v>7.1964017991004492E-2</c:v>
                </c:pt>
                <c:pt idx="240">
                  <c:v>7.2263868065967019E-2</c:v>
                </c:pt>
                <c:pt idx="241">
                  <c:v>7.2563718140929531E-2</c:v>
                </c:pt>
                <c:pt idx="242">
                  <c:v>7.2863568215892058E-2</c:v>
                </c:pt>
                <c:pt idx="243">
                  <c:v>7.316341829085457E-2</c:v>
                </c:pt>
                <c:pt idx="244">
                  <c:v>7.3463268365817097E-2</c:v>
                </c:pt>
                <c:pt idx="245">
                  <c:v>7.376311844077961E-2</c:v>
                </c:pt>
                <c:pt idx="246">
                  <c:v>7.4062968515742122E-2</c:v>
                </c:pt>
                <c:pt idx="247">
                  <c:v>7.4362818590704649E-2</c:v>
                </c:pt>
                <c:pt idx="248">
                  <c:v>7.4662668665667162E-2</c:v>
                </c:pt>
                <c:pt idx="249">
                  <c:v>7.4962518740629688E-2</c:v>
                </c:pt>
                <c:pt idx="250">
                  <c:v>7.5262368815592201E-2</c:v>
                </c:pt>
                <c:pt idx="251">
                  <c:v>7.5562218890554728E-2</c:v>
                </c:pt>
                <c:pt idx="252">
                  <c:v>7.586206896551724E-2</c:v>
                </c:pt>
                <c:pt idx="253">
                  <c:v>7.6161919040479767E-2</c:v>
                </c:pt>
                <c:pt idx="254">
                  <c:v>7.646176911544228E-2</c:v>
                </c:pt>
                <c:pt idx="255">
                  <c:v>7.6761619190404792E-2</c:v>
                </c:pt>
                <c:pt idx="256">
                  <c:v>7.7061469265367319E-2</c:v>
                </c:pt>
                <c:pt idx="257">
                  <c:v>7.7361319340329832E-2</c:v>
                </c:pt>
                <c:pt idx="258">
                  <c:v>7.7661169415292358E-2</c:v>
                </c:pt>
                <c:pt idx="259">
                  <c:v>7.7961019490254871E-2</c:v>
                </c:pt>
                <c:pt idx="260">
                  <c:v>7.8260869565217397E-2</c:v>
                </c:pt>
                <c:pt idx="261">
                  <c:v>7.856071964017991E-2</c:v>
                </c:pt>
                <c:pt idx="262">
                  <c:v>7.8860569715142423E-2</c:v>
                </c:pt>
                <c:pt idx="263">
                  <c:v>7.9160419790104949E-2</c:v>
                </c:pt>
                <c:pt idx="264">
                  <c:v>7.9460269865067462E-2</c:v>
                </c:pt>
                <c:pt idx="265">
                  <c:v>7.9760119940029989E-2</c:v>
                </c:pt>
                <c:pt idx="266">
                  <c:v>8.0059970014992501E-2</c:v>
                </c:pt>
                <c:pt idx="267">
                  <c:v>8.0359820089955028E-2</c:v>
                </c:pt>
                <c:pt idx="268">
                  <c:v>8.0659670164917541E-2</c:v>
                </c:pt>
                <c:pt idx="269">
                  <c:v>8.0959520239880053E-2</c:v>
                </c:pt>
                <c:pt idx="270">
                  <c:v>8.125937031484258E-2</c:v>
                </c:pt>
                <c:pt idx="271">
                  <c:v>8.1559220389805093E-2</c:v>
                </c:pt>
                <c:pt idx="272">
                  <c:v>8.1859070464767619E-2</c:v>
                </c:pt>
                <c:pt idx="273">
                  <c:v>8.2158920539730132E-2</c:v>
                </c:pt>
                <c:pt idx="274">
                  <c:v>8.2458770614692659E-2</c:v>
                </c:pt>
                <c:pt idx="275">
                  <c:v>8.2758620689655171E-2</c:v>
                </c:pt>
                <c:pt idx="276">
                  <c:v>8.3058470764617698E-2</c:v>
                </c:pt>
                <c:pt idx="277">
                  <c:v>8.3358320839580211E-2</c:v>
                </c:pt>
                <c:pt idx="278">
                  <c:v>8.3658170914542723E-2</c:v>
                </c:pt>
                <c:pt idx="279">
                  <c:v>8.395802098950525E-2</c:v>
                </c:pt>
                <c:pt idx="280">
                  <c:v>8.4257871064467763E-2</c:v>
                </c:pt>
                <c:pt idx="281">
                  <c:v>8.4557721139430289E-2</c:v>
                </c:pt>
                <c:pt idx="282">
                  <c:v>8.4857571214392802E-2</c:v>
                </c:pt>
                <c:pt idx="283">
                  <c:v>8.5157421289355328E-2</c:v>
                </c:pt>
                <c:pt idx="284">
                  <c:v>8.5457271364317841E-2</c:v>
                </c:pt>
                <c:pt idx="285">
                  <c:v>8.5757121439280354E-2</c:v>
                </c:pt>
                <c:pt idx="286">
                  <c:v>8.605697151424288E-2</c:v>
                </c:pt>
                <c:pt idx="287">
                  <c:v>8.6356821589205393E-2</c:v>
                </c:pt>
                <c:pt idx="288">
                  <c:v>8.665667166416792E-2</c:v>
                </c:pt>
                <c:pt idx="289">
                  <c:v>8.6956521739130432E-2</c:v>
                </c:pt>
                <c:pt idx="290">
                  <c:v>8.7256371814092959E-2</c:v>
                </c:pt>
                <c:pt idx="291">
                  <c:v>8.7556221889055472E-2</c:v>
                </c:pt>
                <c:pt idx="292">
                  <c:v>8.7856071964017984E-2</c:v>
                </c:pt>
                <c:pt idx="293">
                  <c:v>8.8155922038980511E-2</c:v>
                </c:pt>
                <c:pt idx="294">
                  <c:v>8.8455772113943024E-2</c:v>
                </c:pt>
                <c:pt idx="295">
                  <c:v>8.875562218890555E-2</c:v>
                </c:pt>
                <c:pt idx="296">
                  <c:v>8.9055472263868063E-2</c:v>
                </c:pt>
                <c:pt idx="297">
                  <c:v>8.935532233883059E-2</c:v>
                </c:pt>
                <c:pt idx="298">
                  <c:v>8.9655172413793102E-2</c:v>
                </c:pt>
                <c:pt idx="299">
                  <c:v>8.9955022488755629E-2</c:v>
                </c:pt>
                <c:pt idx="300">
                  <c:v>9.0254872563718141E-2</c:v>
                </c:pt>
                <c:pt idx="301">
                  <c:v>9.0554722638680654E-2</c:v>
                </c:pt>
                <c:pt idx="302">
                  <c:v>9.0854572713643181E-2</c:v>
                </c:pt>
                <c:pt idx="303">
                  <c:v>9.1154422788605693E-2</c:v>
                </c:pt>
                <c:pt idx="304">
                  <c:v>9.145427286356822E-2</c:v>
                </c:pt>
                <c:pt idx="305">
                  <c:v>9.1754122938530733E-2</c:v>
                </c:pt>
                <c:pt idx="306">
                  <c:v>9.2053973013493259E-2</c:v>
                </c:pt>
                <c:pt idx="307">
                  <c:v>9.2353823088455772E-2</c:v>
                </c:pt>
                <c:pt idx="308">
                  <c:v>9.2653673163418285E-2</c:v>
                </c:pt>
                <c:pt idx="309">
                  <c:v>9.2953523238380811E-2</c:v>
                </c:pt>
                <c:pt idx="310">
                  <c:v>9.3253373313343324E-2</c:v>
                </c:pt>
                <c:pt idx="311">
                  <c:v>9.3553223388305851E-2</c:v>
                </c:pt>
                <c:pt idx="312">
                  <c:v>9.3853073463268363E-2</c:v>
                </c:pt>
                <c:pt idx="313">
                  <c:v>9.415292353823089E-2</c:v>
                </c:pt>
                <c:pt idx="314">
                  <c:v>9.4452773613193403E-2</c:v>
                </c:pt>
                <c:pt idx="315">
                  <c:v>9.4752623688155915E-2</c:v>
                </c:pt>
                <c:pt idx="316">
                  <c:v>9.5052473763118442E-2</c:v>
                </c:pt>
                <c:pt idx="317">
                  <c:v>9.5352323838080955E-2</c:v>
                </c:pt>
                <c:pt idx="318">
                  <c:v>9.5652173913043481E-2</c:v>
                </c:pt>
                <c:pt idx="319">
                  <c:v>9.5952023988005994E-2</c:v>
                </c:pt>
                <c:pt idx="320">
                  <c:v>9.625187406296852E-2</c:v>
                </c:pt>
                <c:pt idx="321">
                  <c:v>9.6551724137931033E-2</c:v>
                </c:pt>
                <c:pt idx="322">
                  <c:v>9.685157421289356E-2</c:v>
                </c:pt>
                <c:pt idx="323">
                  <c:v>9.7151424287856072E-2</c:v>
                </c:pt>
                <c:pt idx="324">
                  <c:v>9.7451274362818585E-2</c:v>
                </c:pt>
                <c:pt idx="325">
                  <c:v>9.7751124437781112E-2</c:v>
                </c:pt>
                <c:pt idx="326">
                  <c:v>9.8050974512743624E-2</c:v>
                </c:pt>
                <c:pt idx="327">
                  <c:v>9.8350824587706151E-2</c:v>
                </c:pt>
                <c:pt idx="328">
                  <c:v>9.8650674662668664E-2</c:v>
                </c:pt>
                <c:pt idx="329">
                  <c:v>9.895052473763119E-2</c:v>
                </c:pt>
                <c:pt idx="330">
                  <c:v>9.9250374812593703E-2</c:v>
                </c:pt>
                <c:pt idx="331">
                  <c:v>9.9550224887556216E-2</c:v>
                </c:pt>
                <c:pt idx="332">
                  <c:v>9.9850074962518742E-2</c:v>
                </c:pt>
                <c:pt idx="333">
                  <c:v>0.10014992503748125</c:v>
                </c:pt>
                <c:pt idx="334">
                  <c:v>0.10044977511244378</c:v>
                </c:pt>
                <c:pt idx="335">
                  <c:v>0.10074962518740629</c:v>
                </c:pt>
                <c:pt idx="336">
                  <c:v>0.10104947526236882</c:v>
                </c:pt>
                <c:pt idx="337">
                  <c:v>0.10134932533733133</c:v>
                </c:pt>
                <c:pt idx="338">
                  <c:v>0.10164917541229385</c:v>
                </c:pt>
                <c:pt idx="339">
                  <c:v>0.10194902548725637</c:v>
                </c:pt>
                <c:pt idx="340">
                  <c:v>0.10224887556221889</c:v>
                </c:pt>
                <c:pt idx="341">
                  <c:v>0.10254872563718141</c:v>
                </c:pt>
                <c:pt idx="342">
                  <c:v>0.10284857571214392</c:v>
                </c:pt>
                <c:pt idx="343">
                  <c:v>0.10314842578710645</c:v>
                </c:pt>
                <c:pt idx="344">
                  <c:v>0.10344827586206896</c:v>
                </c:pt>
                <c:pt idx="345">
                  <c:v>0.10374812593703149</c:v>
                </c:pt>
                <c:pt idx="346">
                  <c:v>0.104047976011994</c:v>
                </c:pt>
                <c:pt idx="347">
                  <c:v>0.10434782608695652</c:v>
                </c:pt>
                <c:pt idx="348">
                  <c:v>0.10464767616191904</c:v>
                </c:pt>
                <c:pt idx="349">
                  <c:v>0.10494752623688156</c:v>
                </c:pt>
                <c:pt idx="350">
                  <c:v>0.10524737631184408</c:v>
                </c:pt>
                <c:pt idx="351">
                  <c:v>0.10554722638680659</c:v>
                </c:pt>
                <c:pt idx="352">
                  <c:v>0.10584707646176912</c:v>
                </c:pt>
                <c:pt idx="353">
                  <c:v>0.10614692653673163</c:v>
                </c:pt>
                <c:pt idx="354">
                  <c:v>0.10644677661169415</c:v>
                </c:pt>
                <c:pt idx="355">
                  <c:v>0.10674662668665667</c:v>
                </c:pt>
                <c:pt idx="356">
                  <c:v>0.10704647676161919</c:v>
                </c:pt>
                <c:pt idx="357">
                  <c:v>0.10734632683658171</c:v>
                </c:pt>
                <c:pt idx="358">
                  <c:v>0.10764617691154423</c:v>
                </c:pt>
                <c:pt idx="359">
                  <c:v>0.10794602698650675</c:v>
                </c:pt>
                <c:pt idx="360">
                  <c:v>0.10824587706146926</c:v>
                </c:pt>
                <c:pt idx="361">
                  <c:v>0.10854572713643179</c:v>
                </c:pt>
                <c:pt idx="362">
                  <c:v>0.1088455772113943</c:v>
                </c:pt>
                <c:pt idx="363">
                  <c:v>0.10914542728635682</c:v>
                </c:pt>
                <c:pt idx="364">
                  <c:v>0.10944527736131934</c:v>
                </c:pt>
                <c:pt idx="365">
                  <c:v>0.10974512743628186</c:v>
                </c:pt>
                <c:pt idx="366">
                  <c:v>0.11004497751124438</c:v>
                </c:pt>
                <c:pt idx="367">
                  <c:v>0.1103448275862069</c:v>
                </c:pt>
                <c:pt idx="368">
                  <c:v>0.11064467766116942</c:v>
                </c:pt>
                <c:pt idx="369">
                  <c:v>0.11094452773613193</c:v>
                </c:pt>
                <c:pt idx="370">
                  <c:v>0.11124437781109445</c:v>
                </c:pt>
                <c:pt idx="371">
                  <c:v>0.11154422788605697</c:v>
                </c:pt>
                <c:pt idx="372">
                  <c:v>0.11184407796101949</c:v>
                </c:pt>
                <c:pt idx="373">
                  <c:v>0.11214392803598201</c:v>
                </c:pt>
                <c:pt idx="374">
                  <c:v>0.11244377811094453</c:v>
                </c:pt>
                <c:pt idx="375">
                  <c:v>0.11274362818590705</c:v>
                </c:pt>
                <c:pt idx="376">
                  <c:v>0.11304347826086956</c:v>
                </c:pt>
                <c:pt idx="377">
                  <c:v>0.11334332833583208</c:v>
                </c:pt>
                <c:pt idx="378">
                  <c:v>0.1136431784107946</c:v>
                </c:pt>
                <c:pt idx="379">
                  <c:v>0.11394302848575712</c:v>
                </c:pt>
                <c:pt idx="380">
                  <c:v>0.11424287856071964</c:v>
                </c:pt>
                <c:pt idx="381">
                  <c:v>0.11454272863568216</c:v>
                </c:pt>
                <c:pt idx="382">
                  <c:v>0.11484257871064468</c:v>
                </c:pt>
                <c:pt idx="383">
                  <c:v>0.1151424287856072</c:v>
                </c:pt>
                <c:pt idx="384">
                  <c:v>0.11544227886056972</c:v>
                </c:pt>
                <c:pt idx="385">
                  <c:v>0.11574212893553223</c:v>
                </c:pt>
                <c:pt idx="386">
                  <c:v>0.11604197901049475</c:v>
                </c:pt>
                <c:pt idx="387">
                  <c:v>0.11634182908545727</c:v>
                </c:pt>
                <c:pt idx="388">
                  <c:v>0.11664167916041979</c:v>
                </c:pt>
                <c:pt idx="389">
                  <c:v>0.11694152923538231</c:v>
                </c:pt>
                <c:pt idx="390">
                  <c:v>0.11724137931034483</c:v>
                </c:pt>
                <c:pt idx="391">
                  <c:v>0.11754122938530735</c:v>
                </c:pt>
                <c:pt idx="392">
                  <c:v>0.11784107946026987</c:v>
                </c:pt>
                <c:pt idx="393">
                  <c:v>0.11814092953523238</c:v>
                </c:pt>
                <c:pt idx="394">
                  <c:v>0.1184407796101949</c:v>
                </c:pt>
                <c:pt idx="395">
                  <c:v>0.11874062968515742</c:v>
                </c:pt>
                <c:pt idx="396">
                  <c:v>0.11904047976011994</c:v>
                </c:pt>
                <c:pt idx="397">
                  <c:v>0.11934032983508246</c:v>
                </c:pt>
                <c:pt idx="398">
                  <c:v>0.11964017991004498</c:v>
                </c:pt>
                <c:pt idx="399">
                  <c:v>0.1199400299850075</c:v>
                </c:pt>
                <c:pt idx="400">
                  <c:v>0.12023988005997001</c:v>
                </c:pt>
                <c:pt idx="401">
                  <c:v>0.12053973013493254</c:v>
                </c:pt>
                <c:pt idx="402">
                  <c:v>0.12083958020989505</c:v>
                </c:pt>
                <c:pt idx="403">
                  <c:v>0.12113943028485757</c:v>
                </c:pt>
                <c:pt idx="404">
                  <c:v>0.12143928035982009</c:v>
                </c:pt>
                <c:pt idx="405">
                  <c:v>0.12173913043478261</c:v>
                </c:pt>
                <c:pt idx="406">
                  <c:v>0.12203898050974513</c:v>
                </c:pt>
                <c:pt idx="407">
                  <c:v>0.12233883058470765</c:v>
                </c:pt>
                <c:pt idx="408">
                  <c:v>0.12263868065967017</c:v>
                </c:pt>
                <c:pt idx="409">
                  <c:v>0.12293853073463268</c:v>
                </c:pt>
                <c:pt idx="410">
                  <c:v>0.1232383808095952</c:v>
                </c:pt>
                <c:pt idx="411">
                  <c:v>0.12353823088455772</c:v>
                </c:pt>
                <c:pt idx="412">
                  <c:v>0.12383808095952024</c:v>
                </c:pt>
                <c:pt idx="413">
                  <c:v>0.12413793103448276</c:v>
                </c:pt>
                <c:pt idx="414">
                  <c:v>0.12443778110944528</c:v>
                </c:pt>
                <c:pt idx="415">
                  <c:v>0.1247376311844078</c:v>
                </c:pt>
                <c:pt idx="416">
                  <c:v>0.12503748125937031</c:v>
                </c:pt>
                <c:pt idx="417">
                  <c:v>0.12533733133433284</c:v>
                </c:pt>
                <c:pt idx="418">
                  <c:v>0.12563718140929536</c:v>
                </c:pt>
                <c:pt idx="419">
                  <c:v>0.12593703148425786</c:v>
                </c:pt>
                <c:pt idx="420">
                  <c:v>0.12623688155922039</c:v>
                </c:pt>
                <c:pt idx="421">
                  <c:v>0.12653673163418291</c:v>
                </c:pt>
                <c:pt idx="422">
                  <c:v>0.12683658170914544</c:v>
                </c:pt>
                <c:pt idx="423">
                  <c:v>0.12713643178410794</c:v>
                </c:pt>
                <c:pt idx="424">
                  <c:v>0.12743628185907047</c:v>
                </c:pt>
                <c:pt idx="425">
                  <c:v>0.12773613193403299</c:v>
                </c:pt>
                <c:pt idx="426">
                  <c:v>0.12803598200899549</c:v>
                </c:pt>
                <c:pt idx="427">
                  <c:v>0.12833583208395802</c:v>
                </c:pt>
                <c:pt idx="428">
                  <c:v>0.12863568215892054</c:v>
                </c:pt>
                <c:pt idx="429">
                  <c:v>0.12893553223388307</c:v>
                </c:pt>
                <c:pt idx="430">
                  <c:v>0.12923538230884557</c:v>
                </c:pt>
                <c:pt idx="431">
                  <c:v>0.1295352323838081</c:v>
                </c:pt>
                <c:pt idx="432">
                  <c:v>0.12983508245877062</c:v>
                </c:pt>
                <c:pt idx="433">
                  <c:v>0.13013493253373312</c:v>
                </c:pt>
                <c:pt idx="434">
                  <c:v>0.13043478260869565</c:v>
                </c:pt>
                <c:pt idx="435">
                  <c:v>0.13073463268365818</c:v>
                </c:pt>
                <c:pt idx="436">
                  <c:v>0.1310344827586207</c:v>
                </c:pt>
                <c:pt idx="437">
                  <c:v>0.1313343328335832</c:v>
                </c:pt>
                <c:pt idx="438">
                  <c:v>0.13163418290854573</c:v>
                </c:pt>
                <c:pt idx="439">
                  <c:v>0.13193403298350825</c:v>
                </c:pt>
                <c:pt idx="440">
                  <c:v>0.13223388305847075</c:v>
                </c:pt>
                <c:pt idx="441">
                  <c:v>0.13253373313343328</c:v>
                </c:pt>
                <c:pt idx="442">
                  <c:v>0.13283358320839581</c:v>
                </c:pt>
                <c:pt idx="443">
                  <c:v>0.13313343328335833</c:v>
                </c:pt>
                <c:pt idx="444">
                  <c:v>0.13343328335832083</c:v>
                </c:pt>
                <c:pt idx="445">
                  <c:v>0.13373313343328336</c:v>
                </c:pt>
                <c:pt idx="446">
                  <c:v>0.13403298350824588</c:v>
                </c:pt>
                <c:pt idx="447">
                  <c:v>0.13433283358320838</c:v>
                </c:pt>
                <c:pt idx="448">
                  <c:v>0.13463268365817091</c:v>
                </c:pt>
                <c:pt idx="449">
                  <c:v>0.13493253373313344</c:v>
                </c:pt>
                <c:pt idx="450">
                  <c:v>0.13523238380809596</c:v>
                </c:pt>
                <c:pt idx="451">
                  <c:v>0.13553223388305846</c:v>
                </c:pt>
                <c:pt idx="452">
                  <c:v>0.13583208395802099</c:v>
                </c:pt>
                <c:pt idx="453">
                  <c:v>0.13613193403298351</c:v>
                </c:pt>
                <c:pt idx="454">
                  <c:v>0.13643178410794601</c:v>
                </c:pt>
                <c:pt idx="455">
                  <c:v>0.13673163418290854</c:v>
                </c:pt>
                <c:pt idx="456">
                  <c:v>0.13703148425787107</c:v>
                </c:pt>
                <c:pt idx="457">
                  <c:v>0.13733133433283359</c:v>
                </c:pt>
                <c:pt idx="458">
                  <c:v>0.13763118440779609</c:v>
                </c:pt>
                <c:pt idx="459">
                  <c:v>0.13793103448275862</c:v>
                </c:pt>
                <c:pt idx="460">
                  <c:v>0.13823088455772115</c:v>
                </c:pt>
                <c:pt idx="461">
                  <c:v>0.13853073463268367</c:v>
                </c:pt>
                <c:pt idx="462">
                  <c:v>0.13883058470764617</c:v>
                </c:pt>
                <c:pt idx="463">
                  <c:v>0.1391304347826087</c:v>
                </c:pt>
                <c:pt idx="464">
                  <c:v>0.13943028485757122</c:v>
                </c:pt>
                <c:pt idx="465">
                  <c:v>0.13973013493253372</c:v>
                </c:pt>
                <c:pt idx="466">
                  <c:v>0.14002998500749625</c:v>
                </c:pt>
                <c:pt idx="467">
                  <c:v>0.14032983508245878</c:v>
                </c:pt>
                <c:pt idx="468">
                  <c:v>0.1406296851574213</c:v>
                </c:pt>
                <c:pt idx="469">
                  <c:v>0.1409295352323838</c:v>
                </c:pt>
                <c:pt idx="470">
                  <c:v>0.14122938530734633</c:v>
                </c:pt>
                <c:pt idx="471">
                  <c:v>0.14152923538230885</c:v>
                </c:pt>
                <c:pt idx="472">
                  <c:v>0.14182908545727135</c:v>
                </c:pt>
                <c:pt idx="473">
                  <c:v>0.14212893553223388</c:v>
                </c:pt>
                <c:pt idx="474">
                  <c:v>0.14242878560719641</c:v>
                </c:pt>
                <c:pt idx="475">
                  <c:v>0.14272863568215893</c:v>
                </c:pt>
                <c:pt idx="476">
                  <c:v>0.14302848575712143</c:v>
                </c:pt>
                <c:pt idx="477">
                  <c:v>0.14332833583208396</c:v>
                </c:pt>
                <c:pt idx="478">
                  <c:v>0.14362818590704649</c:v>
                </c:pt>
                <c:pt idx="479">
                  <c:v>0.14392803598200898</c:v>
                </c:pt>
                <c:pt idx="480">
                  <c:v>0.14422788605697151</c:v>
                </c:pt>
                <c:pt idx="481">
                  <c:v>0.14452773613193404</c:v>
                </c:pt>
                <c:pt idx="482">
                  <c:v>0.14482758620689656</c:v>
                </c:pt>
                <c:pt idx="483">
                  <c:v>0.14512743628185906</c:v>
                </c:pt>
                <c:pt idx="484">
                  <c:v>0.14542728635682159</c:v>
                </c:pt>
                <c:pt idx="485">
                  <c:v>0.14572713643178412</c:v>
                </c:pt>
                <c:pt idx="486">
                  <c:v>0.14602698650674661</c:v>
                </c:pt>
                <c:pt idx="487">
                  <c:v>0.14632683658170914</c:v>
                </c:pt>
                <c:pt idx="488">
                  <c:v>0.14662668665667167</c:v>
                </c:pt>
                <c:pt idx="489">
                  <c:v>0.14692653673163419</c:v>
                </c:pt>
                <c:pt idx="490">
                  <c:v>0.14722638680659669</c:v>
                </c:pt>
                <c:pt idx="491">
                  <c:v>0.14752623688155922</c:v>
                </c:pt>
                <c:pt idx="492">
                  <c:v>0.14782608695652175</c:v>
                </c:pt>
                <c:pt idx="493">
                  <c:v>0.14812593703148424</c:v>
                </c:pt>
                <c:pt idx="494">
                  <c:v>0.14842578710644677</c:v>
                </c:pt>
                <c:pt idx="495">
                  <c:v>0.1487256371814093</c:v>
                </c:pt>
                <c:pt idx="496">
                  <c:v>0.14902548725637182</c:v>
                </c:pt>
                <c:pt idx="497">
                  <c:v>0.14932533733133432</c:v>
                </c:pt>
                <c:pt idx="498">
                  <c:v>0.14962518740629685</c:v>
                </c:pt>
                <c:pt idx="499">
                  <c:v>0.14992503748125938</c:v>
                </c:pt>
                <c:pt idx="500">
                  <c:v>0.15022488755622188</c:v>
                </c:pt>
                <c:pt idx="501">
                  <c:v>0.1505247376311844</c:v>
                </c:pt>
                <c:pt idx="502">
                  <c:v>0.15082458770614693</c:v>
                </c:pt>
                <c:pt idx="503">
                  <c:v>0.15112443778110946</c:v>
                </c:pt>
                <c:pt idx="504">
                  <c:v>0.15142428785607195</c:v>
                </c:pt>
                <c:pt idx="505">
                  <c:v>0.15172413793103448</c:v>
                </c:pt>
                <c:pt idx="506">
                  <c:v>0.15202398800599701</c:v>
                </c:pt>
                <c:pt idx="507">
                  <c:v>0.15232383808095953</c:v>
                </c:pt>
                <c:pt idx="508">
                  <c:v>0.15262368815592203</c:v>
                </c:pt>
                <c:pt idx="509">
                  <c:v>0.15292353823088456</c:v>
                </c:pt>
                <c:pt idx="510">
                  <c:v>0.15322338830584709</c:v>
                </c:pt>
                <c:pt idx="511">
                  <c:v>0.15352323838080958</c:v>
                </c:pt>
                <c:pt idx="512">
                  <c:v>0.15382308845577211</c:v>
                </c:pt>
                <c:pt idx="513">
                  <c:v>0.15412293853073464</c:v>
                </c:pt>
                <c:pt idx="514">
                  <c:v>0.15442278860569716</c:v>
                </c:pt>
                <c:pt idx="515">
                  <c:v>0.15472263868065966</c:v>
                </c:pt>
                <c:pt idx="516">
                  <c:v>0.15502248875562219</c:v>
                </c:pt>
                <c:pt idx="517">
                  <c:v>0.15532233883058472</c:v>
                </c:pt>
                <c:pt idx="518">
                  <c:v>0.15562218890554722</c:v>
                </c:pt>
                <c:pt idx="519">
                  <c:v>0.15592203898050974</c:v>
                </c:pt>
                <c:pt idx="520">
                  <c:v>0.15622188905547227</c:v>
                </c:pt>
                <c:pt idx="521">
                  <c:v>0.15652173913043479</c:v>
                </c:pt>
                <c:pt idx="522">
                  <c:v>0.15682158920539729</c:v>
                </c:pt>
                <c:pt idx="523">
                  <c:v>0.15712143928035982</c:v>
                </c:pt>
                <c:pt idx="524">
                  <c:v>0.15742128935532235</c:v>
                </c:pt>
                <c:pt idx="525">
                  <c:v>0.15772113943028485</c:v>
                </c:pt>
                <c:pt idx="526">
                  <c:v>0.15802098950524737</c:v>
                </c:pt>
                <c:pt idx="527">
                  <c:v>0.1583208395802099</c:v>
                </c:pt>
                <c:pt idx="528">
                  <c:v>0.15862068965517243</c:v>
                </c:pt>
                <c:pt idx="529">
                  <c:v>0.15892053973013492</c:v>
                </c:pt>
                <c:pt idx="530">
                  <c:v>0.15922038980509745</c:v>
                </c:pt>
                <c:pt idx="531">
                  <c:v>0.15952023988005998</c:v>
                </c:pt>
                <c:pt idx="532">
                  <c:v>0.15982008995502248</c:v>
                </c:pt>
                <c:pt idx="533">
                  <c:v>0.160119940029985</c:v>
                </c:pt>
                <c:pt idx="534">
                  <c:v>0.16041979010494753</c:v>
                </c:pt>
                <c:pt idx="535">
                  <c:v>0.16071964017991006</c:v>
                </c:pt>
                <c:pt idx="536">
                  <c:v>0.16101949025487255</c:v>
                </c:pt>
                <c:pt idx="537">
                  <c:v>0.16131934032983508</c:v>
                </c:pt>
                <c:pt idx="538">
                  <c:v>0.16161919040479761</c:v>
                </c:pt>
                <c:pt idx="539">
                  <c:v>0.16191904047976011</c:v>
                </c:pt>
                <c:pt idx="540">
                  <c:v>0.16221889055472263</c:v>
                </c:pt>
                <c:pt idx="541">
                  <c:v>0.16251874062968516</c:v>
                </c:pt>
                <c:pt idx="542">
                  <c:v>0.16281859070464769</c:v>
                </c:pt>
                <c:pt idx="543">
                  <c:v>0.16311844077961019</c:v>
                </c:pt>
                <c:pt idx="544">
                  <c:v>0.16341829085457271</c:v>
                </c:pt>
                <c:pt idx="545">
                  <c:v>0.16371814092953524</c:v>
                </c:pt>
                <c:pt idx="546">
                  <c:v>0.16401799100449774</c:v>
                </c:pt>
                <c:pt idx="547">
                  <c:v>0.16431784107946026</c:v>
                </c:pt>
                <c:pt idx="548">
                  <c:v>0.16461769115442279</c:v>
                </c:pt>
                <c:pt idx="549">
                  <c:v>0.16491754122938532</c:v>
                </c:pt>
                <c:pt idx="550">
                  <c:v>0.16521739130434782</c:v>
                </c:pt>
                <c:pt idx="551">
                  <c:v>0.16551724137931034</c:v>
                </c:pt>
                <c:pt idx="552">
                  <c:v>0.16581709145427287</c:v>
                </c:pt>
                <c:pt idx="553">
                  <c:v>0.1661169415292354</c:v>
                </c:pt>
                <c:pt idx="554">
                  <c:v>0.16641679160419789</c:v>
                </c:pt>
                <c:pt idx="555">
                  <c:v>0.16671664167916042</c:v>
                </c:pt>
                <c:pt idx="556">
                  <c:v>0.16701649175412295</c:v>
                </c:pt>
                <c:pt idx="557">
                  <c:v>0.16731634182908545</c:v>
                </c:pt>
                <c:pt idx="558">
                  <c:v>0.16761619190404797</c:v>
                </c:pt>
                <c:pt idx="559">
                  <c:v>0.1679160419790105</c:v>
                </c:pt>
                <c:pt idx="560">
                  <c:v>0.16821589205397303</c:v>
                </c:pt>
                <c:pt idx="561">
                  <c:v>0.16851574212893553</c:v>
                </c:pt>
                <c:pt idx="562">
                  <c:v>0.16881559220389805</c:v>
                </c:pt>
                <c:pt idx="563">
                  <c:v>0.16911544227886058</c:v>
                </c:pt>
                <c:pt idx="564">
                  <c:v>0.16941529235382308</c:v>
                </c:pt>
                <c:pt idx="565">
                  <c:v>0.1697151424287856</c:v>
                </c:pt>
                <c:pt idx="566">
                  <c:v>0.17001499250374813</c:v>
                </c:pt>
                <c:pt idx="567">
                  <c:v>0.17031484257871066</c:v>
                </c:pt>
                <c:pt idx="568">
                  <c:v>0.17061469265367316</c:v>
                </c:pt>
                <c:pt idx="569">
                  <c:v>0.17091454272863568</c:v>
                </c:pt>
                <c:pt idx="570">
                  <c:v>0.17121439280359821</c:v>
                </c:pt>
                <c:pt idx="571">
                  <c:v>0.17151424287856071</c:v>
                </c:pt>
                <c:pt idx="572">
                  <c:v>0.17181409295352323</c:v>
                </c:pt>
                <c:pt idx="573">
                  <c:v>0.17211394302848576</c:v>
                </c:pt>
                <c:pt idx="574">
                  <c:v>0.17241379310344829</c:v>
                </c:pt>
                <c:pt idx="575">
                  <c:v>0.17271364317841079</c:v>
                </c:pt>
                <c:pt idx="576">
                  <c:v>0.17301349325337331</c:v>
                </c:pt>
                <c:pt idx="577">
                  <c:v>0.17331334332833584</c:v>
                </c:pt>
                <c:pt idx="578">
                  <c:v>0.17361319340329834</c:v>
                </c:pt>
                <c:pt idx="579">
                  <c:v>0.17391304347826086</c:v>
                </c:pt>
                <c:pt idx="580">
                  <c:v>0.17421289355322339</c:v>
                </c:pt>
                <c:pt idx="581">
                  <c:v>0.17451274362818592</c:v>
                </c:pt>
                <c:pt idx="582">
                  <c:v>0.17481259370314842</c:v>
                </c:pt>
                <c:pt idx="583">
                  <c:v>0.17511244377811094</c:v>
                </c:pt>
                <c:pt idx="584">
                  <c:v>0.17541229385307347</c:v>
                </c:pt>
                <c:pt idx="585">
                  <c:v>0.17571214392803597</c:v>
                </c:pt>
                <c:pt idx="586">
                  <c:v>0.1760119940029985</c:v>
                </c:pt>
                <c:pt idx="587">
                  <c:v>0.17631184407796102</c:v>
                </c:pt>
                <c:pt idx="588">
                  <c:v>0.17661169415292355</c:v>
                </c:pt>
                <c:pt idx="589">
                  <c:v>0.17691154422788605</c:v>
                </c:pt>
                <c:pt idx="590">
                  <c:v>0.17721139430284857</c:v>
                </c:pt>
                <c:pt idx="591">
                  <c:v>0.1775112443778111</c:v>
                </c:pt>
                <c:pt idx="592">
                  <c:v>0.17781109445277363</c:v>
                </c:pt>
                <c:pt idx="593">
                  <c:v>0.17811094452773613</c:v>
                </c:pt>
                <c:pt idx="594">
                  <c:v>0.17841079460269865</c:v>
                </c:pt>
                <c:pt idx="595">
                  <c:v>0.17871064467766118</c:v>
                </c:pt>
                <c:pt idx="596">
                  <c:v>0.17901049475262368</c:v>
                </c:pt>
                <c:pt idx="597">
                  <c:v>0.1793103448275862</c:v>
                </c:pt>
                <c:pt idx="598">
                  <c:v>0.17961019490254873</c:v>
                </c:pt>
                <c:pt idx="599">
                  <c:v>0.17991004497751126</c:v>
                </c:pt>
                <c:pt idx="600">
                  <c:v>0.18020989505247376</c:v>
                </c:pt>
                <c:pt idx="601">
                  <c:v>0.18050974512743628</c:v>
                </c:pt>
                <c:pt idx="602">
                  <c:v>0.18080959520239881</c:v>
                </c:pt>
                <c:pt idx="603">
                  <c:v>0.18110944527736131</c:v>
                </c:pt>
                <c:pt idx="604">
                  <c:v>0.18140929535232383</c:v>
                </c:pt>
                <c:pt idx="605">
                  <c:v>0.18170914542728636</c:v>
                </c:pt>
                <c:pt idx="606">
                  <c:v>0.18200899550224889</c:v>
                </c:pt>
                <c:pt idx="607">
                  <c:v>0.18230884557721139</c:v>
                </c:pt>
                <c:pt idx="608">
                  <c:v>0.18260869565217391</c:v>
                </c:pt>
                <c:pt idx="609">
                  <c:v>0.18290854572713644</c:v>
                </c:pt>
                <c:pt idx="610">
                  <c:v>0.18320839580209894</c:v>
                </c:pt>
                <c:pt idx="611">
                  <c:v>0.18350824587706147</c:v>
                </c:pt>
                <c:pt idx="612">
                  <c:v>0.18380809595202399</c:v>
                </c:pt>
                <c:pt idx="613">
                  <c:v>0.18410794602698652</c:v>
                </c:pt>
                <c:pt idx="614">
                  <c:v>0.18440779610194902</c:v>
                </c:pt>
                <c:pt idx="615">
                  <c:v>0.18470764617691154</c:v>
                </c:pt>
                <c:pt idx="616">
                  <c:v>0.18500749625187407</c:v>
                </c:pt>
                <c:pt idx="617">
                  <c:v>0.18530734632683657</c:v>
                </c:pt>
                <c:pt idx="618">
                  <c:v>0.1856071964017991</c:v>
                </c:pt>
                <c:pt idx="619">
                  <c:v>0.18590704647676162</c:v>
                </c:pt>
                <c:pt idx="620">
                  <c:v>0.18620689655172415</c:v>
                </c:pt>
                <c:pt idx="621">
                  <c:v>0.18650674662668665</c:v>
                </c:pt>
                <c:pt idx="622">
                  <c:v>0.18680659670164917</c:v>
                </c:pt>
                <c:pt idx="623">
                  <c:v>0.1871064467766117</c:v>
                </c:pt>
                <c:pt idx="624">
                  <c:v>0.1874062968515742</c:v>
                </c:pt>
                <c:pt idx="625">
                  <c:v>0.18770614692653673</c:v>
                </c:pt>
                <c:pt idx="626">
                  <c:v>0.18800599700149925</c:v>
                </c:pt>
                <c:pt idx="627">
                  <c:v>0.18830584707646178</c:v>
                </c:pt>
                <c:pt idx="628">
                  <c:v>0.18860569715142428</c:v>
                </c:pt>
                <c:pt idx="629">
                  <c:v>0.18890554722638681</c:v>
                </c:pt>
                <c:pt idx="630">
                  <c:v>0.18920539730134933</c:v>
                </c:pt>
                <c:pt idx="631">
                  <c:v>0.18950524737631183</c:v>
                </c:pt>
                <c:pt idx="632">
                  <c:v>0.18980509745127436</c:v>
                </c:pt>
                <c:pt idx="633">
                  <c:v>0.19010494752623688</c:v>
                </c:pt>
                <c:pt idx="634">
                  <c:v>0.19040479760119941</c:v>
                </c:pt>
                <c:pt idx="635">
                  <c:v>0.19070464767616191</c:v>
                </c:pt>
                <c:pt idx="636">
                  <c:v>0.19100449775112444</c:v>
                </c:pt>
                <c:pt idx="637">
                  <c:v>0.19130434782608696</c:v>
                </c:pt>
                <c:pt idx="638">
                  <c:v>0.19160419790104949</c:v>
                </c:pt>
                <c:pt idx="639">
                  <c:v>0.19190404797601199</c:v>
                </c:pt>
                <c:pt idx="640">
                  <c:v>0.19220389805097451</c:v>
                </c:pt>
                <c:pt idx="641">
                  <c:v>0.19250374812593704</c:v>
                </c:pt>
                <c:pt idx="642">
                  <c:v>0.19280359820089954</c:v>
                </c:pt>
                <c:pt idx="643">
                  <c:v>0.19310344827586207</c:v>
                </c:pt>
                <c:pt idx="644">
                  <c:v>0.19340329835082459</c:v>
                </c:pt>
                <c:pt idx="645">
                  <c:v>0.19370314842578712</c:v>
                </c:pt>
                <c:pt idx="646">
                  <c:v>0.19400299850074962</c:v>
                </c:pt>
                <c:pt idx="647">
                  <c:v>0.19430284857571214</c:v>
                </c:pt>
                <c:pt idx="648">
                  <c:v>0.19460269865067467</c:v>
                </c:pt>
                <c:pt idx="649">
                  <c:v>0.19490254872563717</c:v>
                </c:pt>
                <c:pt idx="650">
                  <c:v>0.1952023988005997</c:v>
                </c:pt>
                <c:pt idx="651">
                  <c:v>0.19550224887556222</c:v>
                </c:pt>
                <c:pt idx="652">
                  <c:v>0.19580209895052475</c:v>
                </c:pt>
                <c:pt idx="653">
                  <c:v>0.19610194902548725</c:v>
                </c:pt>
                <c:pt idx="654">
                  <c:v>0.19640179910044978</c:v>
                </c:pt>
                <c:pt idx="655">
                  <c:v>0.1967016491754123</c:v>
                </c:pt>
                <c:pt idx="656">
                  <c:v>0.1970014992503748</c:v>
                </c:pt>
                <c:pt idx="657">
                  <c:v>0.19730134932533733</c:v>
                </c:pt>
                <c:pt idx="658">
                  <c:v>0.19760119940029985</c:v>
                </c:pt>
                <c:pt idx="659">
                  <c:v>0.19790104947526238</c:v>
                </c:pt>
                <c:pt idx="660">
                  <c:v>0.19820089955022488</c:v>
                </c:pt>
                <c:pt idx="661">
                  <c:v>0.19850074962518741</c:v>
                </c:pt>
                <c:pt idx="662">
                  <c:v>0.19880059970014993</c:v>
                </c:pt>
                <c:pt idx="663">
                  <c:v>0.19910044977511243</c:v>
                </c:pt>
                <c:pt idx="664">
                  <c:v>0.19940029985007496</c:v>
                </c:pt>
                <c:pt idx="665">
                  <c:v>0.19970014992503748</c:v>
                </c:pt>
                <c:pt idx="666">
                  <c:v>0.2</c:v>
                </c:pt>
                <c:pt idx="667">
                  <c:v>0.20029985007496251</c:v>
                </c:pt>
                <c:pt idx="668">
                  <c:v>0.20059970014992504</c:v>
                </c:pt>
                <c:pt idx="669">
                  <c:v>0.20089955022488756</c:v>
                </c:pt>
                <c:pt idx="670">
                  <c:v>0.20119940029985006</c:v>
                </c:pt>
                <c:pt idx="671">
                  <c:v>0.20149925037481259</c:v>
                </c:pt>
                <c:pt idx="672">
                  <c:v>0.20179910044977512</c:v>
                </c:pt>
                <c:pt idx="673">
                  <c:v>0.20209895052473764</c:v>
                </c:pt>
                <c:pt idx="674">
                  <c:v>0.20239880059970014</c:v>
                </c:pt>
                <c:pt idx="675">
                  <c:v>0.20269865067466267</c:v>
                </c:pt>
                <c:pt idx="676">
                  <c:v>0.20299850074962519</c:v>
                </c:pt>
                <c:pt idx="677">
                  <c:v>0.20329835082458769</c:v>
                </c:pt>
                <c:pt idx="678">
                  <c:v>0.20359820089955022</c:v>
                </c:pt>
                <c:pt idx="679">
                  <c:v>0.20389805097451275</c:v>
                </c:pt>
                <c:pt idx="680">
                  <c:v>0.20419790104947527</c:v>
                </c:pt>
                <c:pt idx="681">
                  <c:v>0.20449775112443777</c:v>
                </c:pt>
                <c:pt idx="682">
                  <c:v>0.2047976011994003</c:v>
                </c:pt>
                <c:pt idx="683">
                  <c:v>0.20509745127436282</c:v>
                </c:pt>
                <c:pt idx="684">
                  <c:v>0.20539730134932535</c:v>
                </c:pt>
                <c:pt idx="685">
                  <c:v>0.20569715142428785</c:v>
                </c:pt>
                <c:pt idx="686">
                  <c:v>0.20599700149925038</c:v>
                </c:pt>
                <c:pt idx="687">
                  <c:v>0.2062968515742129</c:v>
                </c:pt>
                <c:pt idx="688">
                  <c:v>0.2065967016491754</c:v>
                </c:pt>
                <c:pt idx="689">
                  <c:v>0.20689655172413793</c:v>
                </c:pt>
                <c:pt idx="690">
                  <c:v>0.20719640179910045</c:v>
                </c:pt>
                <c:pt idx="691">
                  <c:v>0.20749625187406298</c:v>
                </c:pt>
                <c:pt idx="692">
                  <c:v>0.20779610194902548</c:v>
                </c:pt>
                <c:pt idx="693">
                  <c:v>0.20809595202398801</c:v>
                </c:pt>
                <c:pt idx="694">
                  <c:v>0.20839580209895053</c:v>
                </c:pt>
                <c:pt idx="695">
                  <c:v>0.20869565217391303</c:v>
                </c:pt>
                <c:pt idx="696">
                  <c:v>0.20899550224887556</c:v>
                </c:pt>
                <c:pt idx="697">
                  <c:v>0.20929535232383809</c:v>
                </c:pt>
                <c:pt idx="698">
                  <c:v>0.20959520239880061</c:v>
                </c:pt>
                <c:pt idx="699">
                  <c:v>0.20989505247376311</c:v>
                </c:pt>
                <c:pt idx="700">
                  <c:v>0.21019490254872564</c:v>
                </c:pt>
                <c:pt idx="701">
                  <c:v>0.21049475262368816</c:v>
                </c:pt>
                <c:pt idx="702">
                  <c:v>0.21079460269865066</c:v>
                </c:pt>
                <c:pt idx="703">
                  <c:v>0.21109445277361319</c:v>
                </c:pt>
                <c:pt idx="704">
                  <c:v>0.21139430284857572</c:v>
                </c:pt>
                <c:pt idx="705">
                  <c:v>0.21169415292353824</c:v>
                </c:pt>
                <c:pt idx="706">
                  <c:v>0.21199400299850074</c:v>
                </c:pt>
                <c:pt idx="707">
                  <c:v>0.21229385307346327</c:v>
                </c:pt>
                <c:pt idx="708">
                  <c:v>0.21259370314842579</c:v>
                </c:pt>
                <c:pt idx="709">
                  <c:v>0.21289355322338829</c:v>
                </c:pt>
                <c:pt idx="710">
                  <c:v>0.21319340329835082</c:v>
                </c:pt>
                <c:pt idx="711">
                  <c:v>0.21349325337331335</c:v>
                </c:pt>
                <c:pt idx="712">
                  <c:v>0.21379310344827587</c:v>
                </c:pt>
                <c:pt idx="713">
                  <c:v>0.21409295352323837</c:v>
                </c:pt>
                <c:pt idx="714">
                  <c:v>0.2143928035982009</c:v>
                </c:pt>
                <c:pt idx="715">
                  <c:v>0.21469265367316342</c:v>
                </c:pt>
                <c:pt idx="716">
                  <c:v>0.21499250374812592</c:v>
                </c:pt>
                <c:pt idx="717">
                  <c:v>0.21529235382308845</c:v>
                </c:pt>
                <c:pt idx="718">
                  <c:v>0.21559220389805098</c:v>
                </c:pt>
                <c:pt idx="719">
                  <c:v>0.2158920539730135</c:v>
                </c:pt>
                <c:pt idx="720">
                  <c:v>0.216191904047976</c:v>
                </c:pt>
                <c:pt idx="721">
                  <c:v>0.21649175412293853</c:v>
                </c:pt>
                <c:pt idx="722">
                  <c:v>0.21679160419790106</c:v>
                </c:pt>
                <c:pt idx="723">
                  <c:v>0.21709145427286358</c:v>
                </c:pt>
                <c:pt idx="724">
                  <c:v>0.21739130434782608</c:v>
                </c:pt>
                <c:pt idx="725">
                  <c:v>0.21769115442278861</c:v>
                </c:pt>
                <c:pt idx="726">
                  <c:v>0.21799100449775113</c:v>
                </c:pt>
                <c:pt idx="727">
                  <c:v>0.21829085457271363</c:v>
                </c:pt>
                <c:pt idx="728">
                  <c:v>0.21859070464767616</c:v>
                </c:pt>
                <c:pt idx="729">
                  <c:v>0.21889055472263869</c:v>
                </c:pt>
                <c:pt idx="730">
                  <c:v>0.21919040479760121</c:v>
                </c:pt>
                <c:pt idx="731">
                  <c:v>0.21949025487256371</c:v>
                </c:pt>
                <c:pt idx="732">
                  <c:v>0.21979010494752624</c:v>
                </c:pt>
                <c:pt idx="733">
                  <c:v>0.22008995502248876</c:v>
                </c:pt>
                <c:pt idx="734">
                  <c:v>0.22038980509745126</c:v>
                </c:pt>
                <c:pt idx="735">
                  <c:v>0.22068965517241379</c:v>
                </c:pt>
                <c:pt idx="736">
                  <c:v>0.22098950524737632</c:v>
                </c:pt>
                <c:pt idx="737">
                  <c:v>0.22128935532233884</c:v>
                </c:pt>
                <c:pt idx="738">
                  <c:v>0.22158920539730134</c:v>
                </c:pt>
                <c:pt idx="739">
                  <c:v>0.22188905547226387</c:v>
                </c:pt>
                <c:pt idx="740">
                  <c:v>0.2221889055472264</c:v>
                </c:pt>
                <c:pt idx="741">
                  <c:v>0.22248875562218889</c:v>
                </c:pt>
                <c:pt idx="742">
                  <c:v>0.22278860569715142</c:v>
                </c:pt>
                <c:pt idx="743">
                  <c:v>0.22308845577211395</c:v>
                </c:pt>
                <c:pt idx="744">
                  <c:v>0.22338830584707647</c:v>
                </c:pt>
                <c:pt idx="745">
                  <c:v>0.22368815592203897</c:v>
                </c:pt>
                <c:pt idx="746">
                  <c:v>0.2239880059970015</c:v>
                </c:pt>
                <c:pt idx="747">
                  <c:v>0.22428785607196403</c:v>
                </c:pt>
                <c:pt idx="748">
                  <c:v>0.22458770614692652</c:v>
                </c:pt>
                <c:pt idx="749">
                  <c:v>0.22488755622188905</c:v>
                </c:pt>
                <c:pt idx="750">
                  <c:v>0.22518740629685158</c:v>
                </c:pt>
                <c:pt idx="751">
                  <c:v>0.2254872563718141</c:v>
                </c:pt>
                <c:pt idx="752">
                  <c:v>0.2257871064467766</c:v>
                </c:pt>
                <c:pt idx="753">
                  <c:v>0.22608695652173913</c:v>
                </c:pt>
                <c:pt idx="754">
                  <c:v>0.22638680659670166</c:v>
                </c:pt>
                <c:pt idx="755">
                  <c:v>0.22668665667166416</c:v>
                </c:pt>
                <c:pt idx="756">
                  <c:v>0.22698650674662668</c:v>
                </c:pt>
                <c:pt idx="757">
                  <c:v>0.22728635682158921</c:v>
                </c:pt>
                <c:pt idx="758">
                  <c:v>0.22758620689655173</c:v>
                </c:pt>
                <c:pt idx="759">
                  <c:v>0.22788605697151423</c:v>
                </c:pt>
                <c:pt idx="760">
                  <c:v>0.22818590704647676</c:v>
                </c:pt>
                <c:pt idx="761">
                  <c:v>0.22848575712143929</c:v>
                </c:pt>
                <c:pt idx="762">
                  <c:v>0.22878560719640179</c:v>
                </c:pt>
                <c:pt idx="763">
                  <c:v>0.22908545727136431</c:v>
                </c:pt>
                <c:pt idx="764">
                  <c:v>0.22938530734632684</c:v>
                </c:pt>
                <c:pt idx="765">
                  <c:v>0.22968515742128937</c:v>
                </c:pt>
                <c:pt idx="766">
                  <c:v>0.22998500749625186</c:v>
                </c:pt>
                <c:pt idx="767">
                  <c:v>0.23028485757121439</c:v>
                </c:pt>
                <c:pt idx="768">
                  <c:v>0.23058470764617692</c:v>
                </c:pt>
                <c:pt idx="769">
                  <c:v>0.23088455772113944</c:v>
                </c:pt>
                <c:pt idx="770">
                  <c:v>0.23118440779610194</c:v>
                </c:pt>
                <c:pt idx="771">
                  <c:v>0.23148425787106447</c:v>
                </c:pt>
                <c:pt idx="772">
                  <c:v>0.231784107946027</c:v>
                </c:pt>
                <c:pt idx="773">
                  <c:v>0.23208395802098949</c:v>
                </c:pt>
                <c:pt idx="774">
                  <c:v>0.23238380809595202</c:v>
                </c:pt>
                <c:pt idx="775">
                  <c:v>0.23268365817091455</c:v>
                </c:pt>
                <c:pt idx="776">
                  <c:v>0.23298350824587707</c:v>
                </c:pt>
                <c:pt idx="777">
                  <c:v>0.23328335832083957</c:v>
                </c:pt>
                <c:pt idx="778">
                  <c:v>0.2335832083958021</c:v>
                </c:pt>
                <c:pt idx="779">
                  <c:v>0.23388305847076463</c:v>
                </c:pt>
                <c:pt idx="780">
                  <c:v>0.23418290854572713</c:v>
                </c:pt>
                <c:pt idx="781">
                  <c:v>0.23448275862068965</c:v>
                </c:pt>
                <c:pt idx="782">
                  <c:v>0.23478260869565218</c:v>
                </c:pt>
                <c:pt idx="783">
                  <c:v>0.23508245877061471</c:v>
                </c:pt>
                <c:pt idx="784">
                  <c:v>0.2353823088455772</c:v>
                </c:pt>
                <c:pt idx="785">
                  <c:v>0.23568215892053973</c:v>
                </c:pt>
                <c:pt idx="786">
                  <c:v>0.23598200899550226</c:v>
                </c:pt>
                <c:pt idx="787">
                  <c:v>0.23628185907046476</c:v>
                </c:pt>
                <c:pt idx="788">
                  <c:v>0.23658170914542728</c:v>
                </c:pt>
                <c:pt idx="789">
                  <c:v>0.23688155922038981</c:v>
                </c:pt>
                <c:pt idx="790">
                  <c:v>0.23718140929535234</c:v>
                </c:pt>
                <c:pt idx="791">
                  <c:v>0.23748125937031483</c:v>
                </c:pt>
                <c:pt idx="792">
                  <c:v>0.23778110944527736</c:v>
                </c:pt>
                <c:pt idx="793">
                  <c:v>0.23808095952023989</c:v>
                </c:pt>
                <c:pt idx="794">
                  <c:v>0.23838080959520239</c:v>
                </c:pt>
                <c:pt idx="795">
                  <c:v>0.23868065967016491</c:v>
                </c:pt>
                <c:pt idx="796">
                  <c:v>0.23898050974512744</c:v>
                </c:pt>
                <c:pt idx="797">
                  <c:v>0.23928035982008997</c:v>
                </c:pt>
                <c:pt idx="798">
                  <c:v>0.23958020989505247</c:v>
                </c:pt>
                <c:pt idx="799">
                  <c:v>0.23988005997001499</c:v>
                </c:pt>
                <c:pt idx="800">
                  <c:v>0.24017991004497752</c:v>
                </c:pt>
                <c:pt idx="801">
                  <c:v>0.24047976011994002</c:v>
                </c:pt>
                <c:pt idx="802">
                  <c:v>0.24077961019490254</c:v>
                </c:pt>
                <c:pt idx="803">
                  <c:v>0.24107946026986507</c:v>
                </c:pt>
                <c:pt idx="804">
                  <c:v>0.2413793103448276</c:v>
                </c:pt>
                <c:pt idx="805">
                  <c:v>0.2416791604197901</c:v>
                </c:pt>
                <c:pt idx="806">
                  <c:v>0.24197901049475262</c:v>
                </c:pt>
                <c:pt idx="807">
                  <c:v>0.24227886056971515</c:v>
                </c:pt>
                <c:pt idx="808">
                  <c:v>0.24257871064467765</c:v>
                </c:pt>
                <c:pt idx="809">
                  <c:v>0.24287856071964017</c:v>
                </c:pt>
                <c:pt idx="810">
                  <c:v>0.2431784107946027</c:v>
                </c:pt>
                <c:pt idx="811">
                  <c:v>0.24347826086956523</c:v>
                </c:pt>
                <c:pt idx="812">
                  <c:v>0.24377811094452773</c:v>
                </c:pt>
                <c:pt idx="813">
                  <c:v>0.24407796101949025</c:v>
                </c:pt>
                <c:pt idx="814">
                  <c:v>0.24437781109445278</c:v>
                </c:pt>
                <c:pt idx="815">
                  <c:v>0.24467766116941531</c:v>
                </c:pt>
                <c:pt idx="816">
                  <c:v>0.2449775112443778</c:v>
                </c:pt>
                <c:pt idx="817">
                  <c:v>0.24527736131934033</c:v>
                </c:pt>
                <c:pt idx="818">
                  <c:v>0.24557721139430286</c:v>
                </c:pt>
                <c:pt idx="819">
                  <c:v>0.24587706146926536</c:v>
                </c:pt>
                <c:pt idx="820">
                  <c:v>0.24617691154422788</c:v>
                </c:pt>
                <c:pt idx="821">
                  <c:v>0.24647676161919041</c:v>
                </c:pt>
                <c:pt idx="822">
                  <c:v>0.24677661169415294</c:v>
                </c:pt>
                <c:pt idx="823">
                  <c:v>0.24707646176911544</c:v>
                </c:pt>
                <c:pt idx="824">
                  <c:v>0.24737631184407796</c:v>
                </c:pt>
                <c:pt idx="825">
                  <c:v>0.24767616191904049</c:v>
                </c:pt>
                <c:pt idx="826">
                  <c:v>0.24797601199400299</c:v>
                </c:pt>
                <c:pt idx="827">
                  <c:v>0.24827586206896551</c:v>
                </c:pt>
                <c:pt idx="828">
                  <c:v>0.24857571214392804</c:v>
                </c:pt>
                <c:pt idx="829">
                  <c:v>0.24887556221889057</c:v>
                </c:pt>
                <c:pt idx="830">
                  <c:v>0.24917541229385307</c:v>
                </c:pt>
                <c:pt idx="831">
                  <c:v>0.24947526236881559</c:v>
                </c:pt>
                <c:pt idx="832">
                  <c:v>0.24977511244377812</c:v>
                </c:pt>
                <c:pt idx="833">
                  <c:v>0.25007496251874062</c:v>
                </c:pt>
                <c:pt idx="834">
                  <c:v>0.25037481259370314</c:v>
                </c:pt>
                <c:pt idx="835">
                  <c:v>0.25067466266866567</c:v>
                </c:pt>
                <c:pt idx="836">
                  <c:v>0.2509745127436282</c:v>
                </c:pt>
                <c:pt idx="837">
                  <c:v>0.25127436281859072</c:v>
                </c:pt>
                <c:pt idx="838">
                  <c:v>0.25157421289355325</c:v>
                </c:pt>
                <c:pt idx="839">
                  <c:v>0.25187406296851572</c:v>
                </c:pt>
                <c:pt idx="840">
                  <c:v>0.25217391304347825</c:v>
                </c:pt>
                <c:pt idx="841">
                  <c:v>0.25247376311844077</c:v>
                </c:pt>
                <c:pt idx="842">
                  <c:v>0.2527736131934033</c:v>
                </c:pt>
                <c:pt idx="843">
                  <c:v>0.25307346326836583</c:v>
                </c:pt>
                <c:pt idx="844">
                  <c:v>0.25337331334332835</c:v>
                </c:pt>
                <c:pt idx="845">
                  <c:v>0.25367316341829088</c:v>
                </c:pt>
                <c:pt idx="846">
                  <c:v>0.25397301349325335</c:v>
                </c:pt>
                <c:pt idx="847">
                  <c:v>0.25427286356821588</c:v>
                </c:pt>
                <c:pt idx="848">
                  <c:v>0.25457271364317841</c:v>
                </c:pt>
                <c:pt idx="849">
                  <c:v>0.25487256371814093</c:v>
                </c:pt>
                <c:pt idx="850">
                  <c:v>0.25517241379310346</c:v>
                </c:pt>
                <c:pt idx="851">
                  <c:v>0.25547226386806599</c:v>
                </c:pt>
                <c:pt idx="852">
                  <c:v>0.25577211394302851</c:v>
                </c:pt>
                <c:pt idx="853">
                  <c:v>0.25607196401799098</c:v>
                </c:pt>
                <c:pt idx="854">
                  <c:v>0.25637181409295351</c:v>
                </c:pt>
                <c:pt idx="855">
                  <c:v>0.25667166416791604</c:v>
                </c:pt>
                <c:pt idx="856">
                  <c:v>0.25697151424287856</c:v>
                </c:pt>
                <c:pt idx="857">
                  <c:v>0.25727136431784109</c:v>
                </c:pt>
                <c:pt idx="858">
                  <c:v>0.25757121439280362</c:v>
                </c:pt>
                <c:pt idx="859">
                  <c:v>0.25787106446776614</c:v>
                </c:pt>
                <c:pt idx="860">
                  <c:v>0.25817091454272861</c:v>
                </c:pt>
                <c:pt idx="861">
                  <c:v>0.25847076461769114</c:v>
                </c:pt>
                <c:pt idx="862">
                  <c:v>0.25877061469265367</c:v>
                </c:pt>
                <c:pt idx="863">
                  <c:v>0.25907046476761619</c:v>
                </c:pt>
                <c:pt idx="864">
                  <c:v>0.25937031484257872</c:v>
                </c:pt>
                <c:pt idx="865">
                  <c:v>0.25967016491754125</c:v>
                </c:pt>
                <c:pt idx="866">
                  <c:v>0.25997001499250377</c:v>
                </c:pt>
                <c:pt idx="867">
                  <c:v>0.26026986506746624</c:v>
                </c:pt>
                <c:pt idx="868">
                  <c:v>0.26056971514242877</c:v>
                </c:pt>
                <c:pt idx="869">
                  <c:v>0.2608695652173913</c:v>
                </c:pt>
                <c:pt idx="870">
                  <c:v>0.26116941529235382</c:v>
                </c:pt>
                <c:pt idx="871">
                  <c:v>0.26146926536731635</c:v>
                </c:pt>
                <c:pt idx="872">
                  <c:v>0.26176911544227888</c:v>
                </c:pt>
                <c:pt idx="873">
                  <c:v>0.2620689655172414</c:v>
                </c:pt>
                <c:pt idx="874">
                  <c:v>0.26236881559220387</c:v>
                </c:pt>
                <c:pt idx="875">
                  <c:v>0.2626686656671664</c:v>
                </c:pt>
                <c:pt idx="876">
                  <c:v>0.26296851574212893</c:v>
                </c:pt>
                <c:pt idx="877">
                  <c:v>0.26326836581709145</c:v>
                </c:pt>
                <c:pt idx="878">
                  <c:v>0.26356821589205398</c:v>
                </c:pt>
                <c:pt idx="879">
                  <c:v>0.26386806596701651</c:v>
                </c:pt>
                <c:pt idx="880">
                  <c:v>0.26416791604197903</c:v>
                </c:pt>
                <c:pt idx="881">
                  <c:v>0.26446776611694151</c:v>
                </c:pt>
                <c:pt idx="882">
                  <c:v>0.26476761619190403</c:v>
                </c:pt>
                <c:pt idx="883">
                  <c:v>0.26506746626686656</c:v>
                </c:pt>
                <c:pt idx="884">
                  <c:v>0.26536731634182908</c:v>
                </c:pt>
                <c:pt idx="885">
                  <c:v>0.26566716641679161</c:v>
                </c:pt>
                <c:pt idx="886">
                  <c:v>0.26596701649175414</c:v>
                </c:pt>
                <c:pt idx="887">
                  <c:v>0.26626686656671666</c:v>
                </c:pt>
                <c:pt idx="888">
                  <c:v>0.26656671664167914</c:v>
                </c:pt>
                <c:pt idx="889">
                  <c:v>0.26686656671664166</c:v>
                </c:pt>
                <c:pt idx="890">
                  <c:v>0.26716641679160419</c:v>
                </c:pt>
                <c:pt idx="891">
                  <c:v>0.26746626686656672</c:v>
                </c:pt>
                <c:pt idx="892">
                  <c:v>0.26776611694152924</c:v>
                </c:pt>
                <c:pt idx="893">
                  <c:v>0.26806596701649177</c:v>
                </c:pt>
                <c:pt idx="894">
                  <c:v>0.2683658170914543</c:v>
                </c:pt>
                <c:pt idx="895">
                  <c:v>0.26866566716641677</c:v>
                </c:pt>
                <c:pt idx="896">
                  <c:v>0.26896551724137929</c:v>
                </c:pt>
                <c:pt idx="897">
                  <c:v>0.26926536731634182</c:v>
                </c:pt>
                <c:pt idx="898">
                  <c:v>0.26956521739130435</c:v>
                </c:pt>
                <c:pt idx="899">
                  <c:v>0.26986506746626687</c:v>
                </c:pt>
                <c:pt idx="900">
                  <c:v>0.2701649175412294</c:v>
                </c:pt>
                <c:pt idx="901">
                  <c:v>0.27046476761619193</c:v>
                </c:pt>
                <c:pt idx="902">
                  <c:v>0.2707646176911544</c:v>
                </c:pt>
                <c:pt idx="903">
                  <c:v>0.27106446776611692</c:v>
                </c:pt>
                <c:pt idx="904">
                  <c:v>0.27136431784107945</c:v>
                </c:pt>
                <c:pt idx="905">
                  <c:v>0.27166416791604198</c:v>
                </c:pt>
                <c:pt idx="906">
                  <c:v>0.2719640179910045</c:v>
                </c:pt>
                <c:pt idx="907">
                  <c:v>0.27226386806596703</c:v>
                </c:pt>
                <c:pt idx="908">
                  <c:v>0.27256371814092956</c:v>
                </c:pt>
                <c:pt idx="909">
                  <c:v>0.27286356821589203</c:v>
                </c:pt>
                <c:pt idx="910">
                  <c:v>0.27316341829085455</c:v>
                </c:pt>
                <c:pt idx="911">
                  <c:v>0.27346326836581708</c:v>
                </c:pt>
                <c:pt idx="912">
                  <c:v>0.27376311844077961</c:v>
                </c:pt>
                <c:pt idx="913">
                  <c:v>0.27406296851574213</c:v>
                </c:pt>
                <c:pt idx="914">
                  <c:v>0.27436281859070466</c:v>
                </c:pt>
                <c:pt idx="915">
                  <c:v>0.27466266866566719</c:v>
                </c:pt>
                <c:pt idx="916">
                  <c:v>0.27496251874062966</c:v>
                </c:pt>
                <c:pt idx="917">
                  <c:v>0.27526236881559218</c:v>
                </c:pt>
                <c:pt idx="918">
                  <c:v>0.27556221889055471</c:v>
                </c:pt>
                <c:pt idx="919">
                  <c:v>0.27586206896551724</c:v>
                </c:pt>
                <c:pt idx="920">
                  <c:v>0.27616191904047976</c:v>
                </c:pt>
                <c:pt idx="921">
                  <c:v>0.27646176911544229</c:v>
                </c:pt>
                <c:pt idx="922">
                  <c:v>0.27676161919040482</c:v>
                </c:pt>
                <c:pt idx="923">
                  <c:v>0.27706146926536734</c:v>
                </c:pt>
                <c:pt idx="924">
                  <c:v>0.27736131934032981</c:v>
                </c:pt>
                <c:pt idx="925">
                  <c:v>0.27766116941529234</c:v>
                </c:pt>
                <c:pt idx="926">
                  <c:v>0.27796101949025487</c:v>
                </c:pt>
                <c:pt idx="927">
                  <c:v>0.27826086956521739</c:v>
                </c:pt>
                <c:pt idx="928">
                  <c:v>0.27856071964017992</c:v>
                </c:pt>
                <c:pt idx="929">
                  <c:v>0.27886056971514245</c:v>
                </c:pt>
                <c:pt idx="930">
                  <c:v>0.27916041979010497</c:v>
                </c:pt>
                <c:pt idx="931">
                  <c:v>0.27946026986506745</c:v>
                </c:pt>
                <c:pt idx="932">
                  <c:v>0.27976011994002997</c:v>
                </c:pt>
                <c:pt idx="933">
                  <c:v>0.2800599700149925</c:v>
                </c:pt>
                <c:pt idx="934">
                  <c:v>0.28035982008995503</c:v>
                </c:pt>
                <c:pt idx="935">
                  <c:v>0.28065967016491755</c:v>
                </c:pt>
                <c:pt idx="936">
                  <c:v>0.28095952023988008</c:v>
                </c:pt>
                <c:pt idx="937">
                  <c:v>0.2812593703148426</c:v>
                </c:pt>
                <c:pt idx="938">
                  <c:v>0.28155922038980508</c:v>
                </c:pt>
                <c:pt idx="939">
                  <c:v>0.2818590704647676</c:v>
                </c:pt>
                <c:pt idx="940">
                  <c:v>0.28215892053973013</c:v>
                </c:pt>
                <c:pt idx="941">
                  <c:v>0.28245877061469266</c:v>
                </c:pt>
                <c:pt idx="942">
                  <c:v>0.28275862068965518</c:v>
                </c:pt>
                <c:pt idx="943">
                  <c:v>0.28305847076461771</c:v>
                </c:pt>
                <c:pt idx="944">
                  <c:v>0.28335832083958024</c:v>
                </c:pt>
                <c:pt idx="945">
                  <c:v>0.28365817091454271</c:v>
                </c:pt>
                <c:pt idx="946">
                  <c:v>0.28395802098950523</c:v>
                </c:pt>
                <c:pt idx="947">
                  <c:v>0.28425787106446776</c:v>
                </c:pt>
                <c:pt idx="948">
                  <c:v>0.28455772113943029</c:v>
                </c:pt>
                <c:pt idx="949">
                  <c:v>0.28485757121439281</c:v>
                </c:pt>
                <c:pt idx="950">
                  <c:v>0.28515742128935534</c:v>
                </c:pt>
                <c:pt idx="951">
                  <c:v>0.28545727136431787</c:v>
                </c:pt>
                <c:pt idx="952">
                  <c:v>0.28575712143928034</c:v>
                </c:pt>
                <c:pt idx="953">
                  <c:v>0.28605697151424286</c:v>
                </c:pt>
                <c:pt idx="954">
                  <c:v>0.28635682158920539</c:v>
                </c:pt>
                <c:pt idx="955">
                  <c:v>0.28665667166416792</c:v>
                </c:pt>
                <c:pt idx="956">
                  <c:v>0.28695652173913044</c:v>
                </c:pt>
                <c:pt idx="957">
                  <c:v>0.28725637181409297</c:v>
                </c:pt>
                <c:pt idx="958">
                  <c:v>0.2875562218890555</c:v>
                </c:pt>
                <c:pt idx="959">
                  <c:v>0.28785607196401797</c:v>
                </c:pt>
                <c:pt idx="960">
                  <c:v>0.28815592203898049</c:v>
                </c:pt>
                <c:pt idx="961">
                  <c:v>0.28845577211394302</c:v>
                </c:pt>
                <c:pt idx="962">
                  <c:v>0.28875562218890555</c:v>
                </c:pt>
                <c:pt idx="963">
                  <c:v>0.28905547226386807</c:v>
                </c:pt>
                <c:pt idx="964">
                  <c:v>0.2893553223388306</c:v>
                </c:pt>
                <c:pt idx="965">
                  <c:v>0.28965517241379313</c:v>
                </c:pt>
                <c:pt idx="966">
                  <c:v>0.2899550224887556</c:v>
                </c:pt>
                <c:pt idx="967">
                  <c:v>0.29025487256371812</c:v>
                </c:pt>
                <c:pt idx="968">
                  <c:v>0.29055472263868065</c:v>
                </c:pt>
                <c:pt idx="969">
                  <c:v>0.29085457271364318</c:v>
                </c:pt>
                <c:pt idx="970">
                  <c:v>0.2911544227886057</c:v>
                </c:pt>
                <c:pt idx="971">
                  <c:v>0.29145427286356823</c:v>
                </c:pt>
                <c:pt idx="972">
                  <c:v>0.29175412293853076</c:v>
                </c:pt>
                <c:pt idx="973">
                  <c:v>0.29205397301349323</c:v>
                </c:pt>
                <c:pt idx="974">
                  <c:v>0.29235382308845576</c:v>
                </c:pt>
                <c:pt idx="975">
                  <c:v>0.29265367316341828</c:v>
                </c:pt>
                <c:pt idx="976">
                  <c:v>0.29295352323838081</c:v>
                </c:pt>
                <c:pt idx="977">
                  <c:v>0.29325337331334334</c:v>
                </c:pt>
                <c:pt idx="978">
                  <c:v>0.29355322338830586</c:v>
                </c:pt>
                <c:pt idx="979">
                  <c:v>0.29385307346326839</c:v>
                </c:pt>
                <c:pt idx="980">
                  <c:v>0.29415292353823086</c:v>
                </c:pt>
                <c:pt idx="981">
                  <c:v>0.29445277361319339</c:v>
                </c:pt>
                <c:pt idx="982">
                  <c:v>0.29475262368815591</c:v>
                </c:pt>
                <c:pt idx="983">
                  <c:v>0.29505247376311844</c:v>
                </c:pt>
                <c:pt idx="984">
                  <c:v>0.29535232383808097</c:v>
                </c:pt>
                <c:pt idx="985">
                  <c:v>0.29565217391304349</c:v>
                </c:pt>
                <c:pt idx="986">
                  <c:v>0.29595202398800602</c:v>
                </c:pt>
                <c:pt idx="987">
                  <c:v>0.29625187406296849</c:v>
                </c:pt>
                <c:pt idx="988">
                  <c:v>0.29655172413793102</c:v>
                </c:pt>
                <c:pt idx="989">
                  <c:v>0.29685157421289354</c:v>
                </c:pt>
                <c:pt idx="990">
                  <c:v>0.29715142428785607</c:v>
                </c:pt>
                <c:pt idx="991">
                  <c:v>0.2974512743628186</c:v>
                </c:pt>
                <c:pt idx="992">
                  <c:v>0.29775112443778112</c:v>
                </c:pt>
                <c:pt idx="993">
                  <c:v>0.29805097451274365</c:v>
                </c:pt>
                <c:pt idx="994">
                  <c:v>0.29835082458770612</c:v>
                </c:pt>
                <c:pt idx="995">
                  <c:v>0.29865067466266865</c:v>
                </c:pt>
                <c:pt idx="996">
                  <c:v>0.29895052473763117</c:v>
                </c:pt>
                <c:pt idx="997">
                  <c:v>0.2992503748125937</c:v>
                </c:pt>
                <c:pt idx="998">
                  <c:v>0.29955022488755623</c:v>
                </c:pt>
                <c:pt idx="999">
                  <c:v>0.29985007496251875</c:v>
                </c:pt>
                <c:pt idx="1000">
                  <c:v>0.30014992503748128</c:v>
                </c:pt>
                <c:pt idx="1001">
                  <c:v>0.30044977511244375</c:v>
                </c:pt>
                <c:pt idx="1002">
                  <c:v>0.30074962518740628</c:v>
                </c:pt>
                <c:pt idx="1003">
                  <c:v>0.3010494752623688</c:v>
                </c:pt>
                <c:pt idx="1004">
                  <c:v>0.30134932533733133</c:v>
                </c:pt>
                <c:pt idx="1005">
                  <c:v>0.30164917541229386</c:v>
                </c:pt>
                <c:pt idx="1006">
                  <c:v>0.30194902548725638</c:v>
                </c:pt>
                <c:pt idx="1007">
                  <c:v>0.30224887556221891</c:v>
                </c:pt>
                <c:pt idx="1008">
                  <c:v>0.30254872563718138</c:v>
                </c:pt>
                <c:pt idx="1009">
                  <c:v>0.30284857571214391</c:v>
                </c:pt>
                <c:pt idx="1010">
                  <c:v>0.30314842578710643</c:v>
                </c:pt>
                <c:pt idx="1011">
                  <c:v>0.30344827586206896</c:v>
                </c:pt>
                <c:pt idx="1012">
                  <c:v>0.30374812593703149</c:v>
                </c:pt>
                <c:pt idx="1013">
                  <c:v>0.30404797601199401</c:v>
                </c:pt>
                <c:pt idx="1014">
                  <c:v>0.30434782608695654</c:v>
                </c:pt>
                <c:pt idx="1015">
                  <c:v>0.30464767616191907</c:v>
                </c:pt>
                <c:pt idx="1016">
                  <c:v>0.30494752623688154</c:v>
                </c:pt>
                <c:pt idx="1017">
                  <c:v>0.30524737631184407</c:v>
                </c:pt>
                <c:pt idx="1018">
                  <c:v>0.30554722638680659</c:v>
                </c:pt>
                <c:pt idx="1019">
                  <c:v>0.30584707646176912</c:v>
                </c:pt>
                <c:pt idx="1020">
                  <c:v>0.30614692653673165</c:v>
                </c:pt>
                <c:pt idx="1021">
                  <c:v>0.30644677661169417</c:v>
                </c:pt>
                <c:pt idx="1022">
                  <c:v>0.3067466266866567</c:v>
                </c:pt>
                <c:pt idx="1023">
                  <c:v>0.30704647676161917</c:v>
                </c:pt>
                <c:pt idx="1024">
                  <c:v>0.3073463268365817</c:v>
                </c:pt>
                <c:pt idx="1025">
                  <c:v>0.30764617691154422</c:v>
                </c:pt>
                <c:pt idx="1026">
                  <c:v>0.30794602698650675</c:v>
                </c:pt>
                <c:pt idx="1027">
                  <c:v>0.30824587706146928</c:v>
                </c:pt>
                <c:pt idx="1028">
                  <c:v>0.3085457271364318</c:v>
                </c:pt>
                <c:pt idx="1029">
                  <c:v>0.30884557721139433</c:v>
                </c:pt>
                <c:pt idx="1030">
                  <c:v>0.3091454272863568</c:v>
                </c:pt>
                <c:pt idx="1031">
                  <c:v>0.30944527736131933</c:v>
                </c:pt>
                <c:pt idx="1032">
                  <c:v>0.30974512743628185</c:v>
                </c:pt>
                <c:pt idx="1033">
                  <c:v>0.31004497751124438</c:v>
                </c:pt>
                <c:pt idx="1034">
                  <c:v>0.31034482758620691</c:v>
                </c:pt>
                <c:pt idx="1035">
                  <c:v>0.31064467766116943</c:v>
                </c:pt>
                <c:pt idx="1036">
                  <c:v>0.31094452773613196</c:v>
                </c:pt>
                <c:pt idx="1037">
                  <c:v>0.31124437781109443</c:v>
                </c:pt>
                <c:pt idx="1038">
                  <c:v>0.31154422788605696</c:v>
                </c:pt>
                <c:pt idx="1039">
                  <c:v>0.31184407796101948</c:v>
                </c:pt>
                <c:pt idx="1040">
                  <c:v>0.31214392803598201</c:v>
                </c:pt>
                <c:pt idx="1041">
                  <c:v>0.31244377811094454</c:v>
                </c:pt>
                <c:pt idx="1042">
                  <c:v>0.31274362818590706</c:v>
                </c:pt>
                <c:pt idx="1043">
                  <c:v>0.31304347826086959</c:v>
                </c:pt>
                <c:pt idx="1044">
                  <c:v>0.31334332833583206</c:v>
                </c:pt>
                <c:pt idx="1045">
                  <c:v>0.31364317841079459</c:v>
                </c:pt>
                <c:pt idx="1046">
                  <c:v>0.31394302848575711</c:v>
                </c:pt>
                <c:pt idx="1047">
                  <c:v>0.31424287856071964</c:v>
                </c:pt>
                <c:pt idx="1048">
                  <c:v>0.31454272863568217</c:v>
                </c:pt>
                <c:pt idx="1049">
                  <c:v>0.31484257871064469</c:v>
                </c:pt>
                <c:pt idx="1050">
                  <c:v>0.31514242878560722</c:v>
                </c:pt>
                <c:pt idx="1051">
                  <c:v>0.31544227886056969</c:v>
                </c:pt>
                <c:pt idx="1052">
                  <c:v>0.31574212893553222</c:v>
                </c:pt>
                <c:pt idx="1053">
                  <c:v>0.31604197901049474</c:v>
                </c:pt>
                <c:pt idx="1054">
                  <c:v>0.31634182908545727</c:v>
                </c:pt>
                <c:pt idx="1055">
                  <c:v>0.3166416791604198</c:v>
                </c:pt>
                <c:pt idx="1056">
                  <c:v>0.31694152923538232</c:v>
                </c:pt>
                <c:pt idx="1057">
                  <c:v>0.31724137931034485</c:v>
                </c:pt>
                <c:pt idx="1058">
                  <c:v>0.31754122938530732</c:v>
                </c:pt>
                <c:pt idx="1059">
                  <c:v>0.31784107946026985</c:v>
                </c:pt>
                <c:pt idx="1060">
                  <c:v>0.31814092953523238</c:v>
                </c:pt>
                <c:pt idx="1061">
                  <c:v>0.3184407796101949</c:v>
                </c:pt>
                <c:pt idx="1062">
                  <c:v>0.31874062968515743</c:v>
                </c:pt>
                <c:pt idx="1063">
                  <c:v>0.31904047976011995</c:v>
                </c:pt>
                <c:pt idx="1064">
                  <c:v>0.31934032983508248</c:v>
                </c:pt>
                <c:pt idx="1065">
                  <c:v>0.31964017991004495</c:v>
                </c:pt>
                <c:pt idx="1066">
                  <c:v>0.31994002998500748</c:v>
                </c:pt>
                <c:pt idx="1067">
                  <c:v>0.32023988005997001</c:v>
                </c:pt>
                <c:pt idx="1068">
                  <c:v>0.32053973013493253</c:v>
                </c:pt>
                <c:pt idx="1069">
                  <c:v>0.32083958020989506</c:v>
                </c:pt>
                <c:pt idx="1070">
                  <c:v>0.32113943028485759</c:v>
                </c:pt>
                <c:pt idx="1071">
                  <c:v>0.32143928035982011</c:v>
                </c:pt>
                <c:pt idx="1072">
                  <c:v>0.32173913043478258</c:v>
                </c:pt>
                <c:pt idx="1073">
                  <c:v>0.32203898050974511</c:v>
                </c:pt>
                <c:pt idx="1074">
                  <c:v>0.32233883058470764</c:v>
                </c:pt>
                <c:pt idx="1075">
                  <c:v>0.32263868065967016</c:v>
                </c:pt>
                <c:pt idx="1076">
                  <c:v>0.32293853073463269</c:v>
                </c:pt>
                <c:pt idx="1077">
                  <c:v>0.32323838080959522</c:v>
                </c:pt>
                <c:pt idx="1078">
                  <c:v>0.32353823088455774</c:v>
                </c:pt>
                <c:pt idx="1079">
                  <c:v>0.32383808095952021</c:v>
                </c:pt>
                <c:pt idx="1080">
                  <c:v>0.32413793103448274</c:v>
                </c:pt>
                <c:pt idx="1081">
                  <c:v>0.32443778110944527</c:v>
                </c:pt>
                <c:pt idx="1082">
                  <c:v>0.32473763118440779</c:v>
                </c:pt>
                <c:pt idx="1083">
                  <c:v>0.32503748125937032</c:v>
                </c:pt>
                <c:pt idx="1084">
                  <c:v>0.32533733133433285</c:v>
                </c:pt>
                <c:pt idx="1085">
                  <c:v>0.32563718140929537</c:v>
                </c:pt>
                <c:pt idx="1086">
                  <c:v>0.32593703148425784</c:v>
                </c:pt>
                <c:pt idx="1087">
                  <c:v>0.32623688155922037</c:v>
                </c:pt>
                <c:pt idx="1088">
                  <c:v>0.3265367316341829</c:v>
                </c:pt>
                <c:pt idx="1089">
                  <c:v>0.32683658170914542</c:v>
                </c:pt>
                <c:pt idx="1090">
                  <c:v>0.32713643178410795</c:v>
                </c:pt>
                <c:pt idx="1091">
                  <c:v>0.32743628185907048</c:v>
                </c:pt>
                <c:pt idx="1092">
                  <c:v>0.327736131934033</c:v>
                </c:pt>
                <c:pt idx="1093">
                  <c:v>0.32803598200899547</c:v>
                </c:pt>
                <c:pt idx="1094">
                  <c:v>0.328335832083958</c:v>
                </c:pt>
                <c:pt idx="1095">
                  <c:v>0.32863568215892053</c:v>
                </c:pt>
                <c:pt idx="1096">
                  <c:v>0.32893553223388305</c:v>
                </c:pt>
                <c:pt idx="1097">
                  <c:v>0.32923538230884558</c:v>
                </c:pt>
                <c:pt idx="1098">
                  <c:v>0.32953523238380811</c:v>
                </c:pt>
                <c:pt idx="1099">
                  <c:v>0.32983508245877063</c:v>
                </c:pt>
                <c:pt idx="1100">
                  <c:v>0.33013493253373316</c:v>
                </c:pt>
                <c:pt idx="1101">
                  <c:v>0.33043478260869563</c:v>
                </c:pt>
                <c:pt idx="1102">
                  <c:v>0.33073463268365816</c:v>
                </c:pt>
                <c:pt idx="1103">
                  <c:v>0.33103448275862069</c:v>
                </c:pt>
                <c:pt idx="1104">
                  <c:v>0.33133433283358321</c:v>
                </c:pt>
                <c:pt idx="1105">
                  <c:v>0.33163418290854574</c:v>
                </c:pt>
                <c:pt idx="1106">
                  <c:v>0.33193403298350826</c:v>
                </c:pt>
                <c:pt idx="1107">
                  <c:v>0.33223388305847079</c:v>
                </c:pt>
                <c:pt idx="1108">
                  <c:v>0.33253373313343326</c:v>
                </c:pt>
                <c:pt idx="1109">
                  <c:v>0.33283358320839579</c:v>
                </c:pt>
                <c:pt idx="1110">
                  <c:v>0.33313343328335832</c:v>
                </c:pt>
                <c:pt idx="1111">
                  <c:v>0.33343328335832084</c:v>
                </c:pt>
                <c:pt idx="1112">
                  <c:v>0.33373313343328337</c:v>
                </c:pt>
                <c:pt idx="1113">
                  <c:v>0.3340329835082459</c:v>
                </c:pt>
                <c:pt idx="1114">
                  <c:v>0.33433283358320842</c:v>
                </c:pt>
                <c:pt idx="1115">
                  <c:v>0.33463268365817089</c:v>
                </c:pt>
                <c:pt idx="1116">
                  <c:v>0.33493253373313342</c:v>
                </c:pt>
                <c:pt idx="1117">
                  <c:v>0.33523238380809595</c:v>
                </c:pt>
                <c:pt idx="1118">
                  <c:v>0.33553223388305847</c:v>
                </c:pt>
                <c:pt idx="1119">
                  <c:v>0.335832083958021</c:v>
                </c:pt>
                <c:pt idx="1120">
                  <c:v>0.33613193403298353</c:v>
                </c:pt>
                <c:pt idx="1121">
                  <c:v>0.33643178410794605</c:v>
                </c:pt>
                <c:pt idx="1122">
                  <c:v>0.33673163418290852</c:v>
                </c:pt>
                <c:pt idx="1123">
                  <c:v>0.33703148425787105</c:v>
                </c:pt>
                <c:pt idx="1124">
                  <c:v>0.33733133433283358</c:v>
                </c:pt>
                <c:pt idx="1125">
                  <c:v>0.3376311844077961</c:v>
                </c:pt>
                <c:pt idx="1126">
                  <c:v>0.33793103448275863</c:v>
                </c:pt>
                <c:pt idx="1127">
                  <c:v>0.33823088455772116</c:v>
                </c:pt>
                <c:pt idx="1128">
                  <c:v>0.33853073463268368</c:v>
                </c:pt>
                <c:pt idx="1129">
                  <c:v>0.33883058470764615</c:v>
                </c:pt>
                <c:pt idx="1130">
                  <c:v>0.33913043478260868</c:v>
                </c:pt>
                <c:pt idx="1131">
                  <c:v>0.33943028485757121</c:v>
                </c:pt>
                <c:pt idx="1132">
                  <c:v>0.33973013493253373</c:v>
                </c:pt>
                <c:pt idx="1133">
                  <c:v>0.34002998500749626</c:v>
                </c:pt>
                <c:pt idx="1134">
                  <c:v>0.34032983508245879</c:v>
                </c:pt>
                <c:pt idx="1135">
                  <c:v>0.34062968515742131</c:v>
                </c:pt>
                <c:pt idx="1136">
                  <c:v>0.34092953523238378</c:v>
                </c:pt>
                <c:pt idx="1137">
                  <c:v>0.34122938530734631</c:v>
                </c:pt>
                <c:pt idx="1138">
                  <c:v>0.34152923538230884</c:v>
                </c:pt>
                <c:pt idx="1139">
                  <c:v>0.34182908545727136</c:v>
                </c:pt>
                <c:pt idx="1140">
                  <c:v>0.34212893553223389</c:v>
                </c:pt>
                <c:pt idx="1141">
                  <c:v>0.34242878560719642</c:v>
                </c:pt>
                <c:pt idx="1142">
                  <c:v>0.34272863568215894</c:v>
                </c:pt>
                <c:pt idx="1143">
                  <c:v>0.34302848575712142</c:v>
                </c:pt>
                <c:pt idx="1144">
                  <c:v>0.34332833583208394</c:v>
                </c:pt>
                <c:pt idx="1145">
                  <c:v>0.34362818590704647</c:v>
                </c:pt>
                <c:pt idx="1146">
                  <c:v>0.34392803598200899</c:v>
                </c:pt>
                <c:pt idx="1147">
                  <c:v>0.34422788605697152</c:v>
                </c:pt>
                <c:pt idx="1148">
                  <c:v>0.34452773613193405</c:v>
                </c:pt>
                <c:pt idx="1149">
                  <c:v>0.34482758620689657</c:v>
                </c:pt>
                <c:pt idx="1150">
                  <c:v>0.34512743628185905</c:v>
                </c:pt>
                <c:pt idx="1151">
                  <c:v>0.34542728635682157</c:v>
                </c:pt>
                <c:pt idx="1152">
                  <c:v>0.3457271364317841</c:v>
                </c:pt>
                <c:pt idx="1153">
                  <c:v>0.34602698650674663</c:v>
                </c:pt>
                <c:pt idx="1154">
                  <c:v>0.34632683658170915</c:v>
                </c:pt>
                <c:pt idx="1155">
                  <c:v>0.34662668665667168</c:v>
                </c:pt>
                <c:pt idx="1156">
                  <c:v>0.34692653673163421</c:v>
                </c:pt>
                <c:pt idx="1157">
                  <c:v>0.34722638680659668</c:v>
                </c:pt>
                <c:pt idx="1158">
                  <c:v>0.3475262368815592</c:v>
                </c:pt>
                <c:pt idx="1159">
                  <c:v>0.34782608695652173</c:v>
                </c:pt>
                <c:pt idx="1160">
                  <c:v>0.34812593703148426</c:v>
                </c:pt>
                <c:pt idx="1161">
                  <c:v>0.34842578710644678</c:v>
                </c:pt>
                <c:pt idx="1162">
                  <c:v>0.34872563718140931</c:v>
                </c:pt>
                <c:pt idx="1163">
                  <c:v>0.34902548725637184</c:v>
                </c:pt>
                <c:pt idx="1164">
                  <c:v>0.34932533733133431</c:v>
                </c:pt>
                <c:pt idx="1165">
                  <c:v>0.34962518740629683</c:v>
                </c:pt>
                <c:pt idx="1166">
                  <c:v>0.34992503748125936</c:v>
                </c:pt>
                <c:pt idx="1167">
                  <c:v>0.35022488755622189</c:v>
                </c:pt>
                <c:pt idx="1168">
                  <c:v>0.35052473763118441</c:v>
                </c:pt>
                <c:pt idx="1169">
                  <c:v>0.35082458770614694</c:v>
                </c:pt>
                <c:pt idx="1170">
                  <c:v>0.35112443778110947</c:v>
                </c:pt>
                <c:pt idx="1171">
                  <c:v>0.35142428785607194</c:v>
                </c:pt>
                <c:pt idx="1172">
                  <c:v>0.35172413793103446</c:v>
                </c:pt>
                <c:pt idx="1173">
                  <c:v>0.35202398800599699</c:v>
                </c:pt>
                <c:pt idx="1174">
                  <c:v>0.35232383808095952</c:v>
                </c:pt>
                <c:pt idx="1175">
                  <c:v>0.35262368815592204</c:v>
                </c:pt>
                <c:pt idx="1176">
                  <c:v>0.35292353823088457</c:v>
                </c:pt>
                <c:pt idx="1177">
                  <c:v>0.3532233883058471</c:v>
                </c:pt>
                <c:pt idx="1178">
                  <c:v>0.35352323838080957</c:v>
                </c:pt>
                <c:pt idx="1179">
                  <c:v>0.35382308845577209</c:v>
                </c:pt>
                <c:pt idx="1180">
                  <c:v>0.35412293853073462</c:v>
                </c:pt>
                <c:pt idx="1181">
                  <c:v>0.35442278860569715</c:v>
                </c:pt>
                <c:pt idx="1182">
                  <c:v>0.35472263868065967</c:v>
                </c:pt>
                <c:pt idx="1183">
                  <c:v>0.3550224887556222</c:v>
                </c:pt>
                <c:pt idx="1184">
                  <c:v>0.35532233883058473</c:v>
                </c:pt>
                <c:pt idx="1185">
                  <c:v>0.35562218890554725</c:v>
                </c:pt>
                <c:pt idx="1186">
                  <c:v>0.35592203898050973</c:v>
                </c:pt>
                <c:pt idx="1187">
                  <c:v>0.35622188905547225</c:v>
                </c:pt>
                <c:pt idx="1188">
                  <c:v>0.35652173913043478</c:v>
                </c:pt>
                <c:pt idx="1189">
                  <c:v>0.3568215892053973</c:v>
                </c:pt>
                <c:pt idx="1190">
                  <c:v>0.35712143928035983</c:v>
                </c:pt>
                <c:pt idx="1191">
                  <c:v>0.35742128935532236</c:v>
                </c:pt>
                <c:pt idx="1192">
                  <c:v>0.35772113943028488</c:v>
                </c:pt>
                <c:pt idx="1193">
                  <c:v>0.35802098950524736</c:v>
                </c:pt>
                <c:pt idx="1194">
                  <c:v>0.35832083958020988</c:v>
                </c:pt>
                <c:pt idx="1195">
                  <c:v>0.35862068965517241</c:v>
                </c:pt>
                <c:pt idx="1196">
                  <c:v>0.35892053973013494</c:v>
                </c:pt>
                <c:pt idx="1197">
                  <c:v>0.35922038980509746</c:v>
                </c:pt>
                <c:pt idx="1198">
                  <c:v>0.35952023988005999</c:v>
                </c:pt>
                <c:pt idx="1199">
                  <c:v>0.35982008995502252</c:v>
                </c:pt>
                <c:pt idx="1200">
                  <c:v>0.36011994002998499</c:v>
                </c:pt>
                <c:pt idx="1201">
                  <c:v>0.36041979010494751</c:v>
                </c:pt>
                <c:pt idx="1202">
                  <c:v>0.36071964017991004</c:v>
                </c:pt>
                <c:pt idx="1203">
                  <c:v>0.36101949025487257</c:v>
                </c:pt>
                <c:pt idx="1204">
                  <c:v>0.36131934032983509</c:v>
                </c:pt>
                <c:pt idx="1205">
                  <c:v>0.36161919040479762</c:v>
                </c:pt>
                <c:pt idx="1206">
                  <c:v>0.36191904047976015</c:v>
                </c:pt>
                <c:pt idx="1207">
                  <c:v>0.36221889055472262</c:v>
                </c:pt>
                <c:pt idx="1208">
                  <c:v>0.36251874062968514</c:v>
                </c:pt>
                <c:pt idx="1209">
                  <c:v>0.36281859070464767</c:v>
                </c:pt>
                <c:pt idx="1210">
                  <c:v>0.3631184407796102</c:v>
                </c:pt>
                <c:pt idx="1211">
                  <c:v>0.36341829085457272</c:v>
                </c:pt>
                <c:pt idx="1212">
                  <c:v>0.36371814092953525</c:v>
                </c:pt>
                <c:pt idx="1213">
                  <c:v>0.36401799100449778</c:v>
                </c:pt>
                <c:pt idx="1214">
                  <c:v>0.36431784107946025</c:v>
                </c:pt>
                <c:pt idx="1215">
                  <c:v>0.36461769115442277</c:v>
                </c:pt>
                <c:pt idx="1216">
                  <c:v>0.3649175412293853</c:v>
                </c:pt>
                <c:pt idx="1217">
                  <c:v>0.36521739130434783</c:v>
                </c:pt>
                <c:pt idx="1218">
                  <c:v>0.36551724137931035</c:v>
                </c:pt>
                <c:pt idx="1219">
                  <c:v>0.36581709145427288</c:v>
                </c:pt>
                <c:pt idx="1220">
                  <c:v>0.36611694152923541</c:v>
                </c:pt>
                <c:pt idx="1221">
                  <c:v>0.36641679160419788</c:v>
                </c:pt>
                <c:pt idx="1222">
                  <c:v>0.3667166416791604</c:v>
                </c:pt>
                <c:pt idx="1223">
                  <c:v>0.36701649175412293</c:v>
                </c:pt>
                <c:pt idx="1224">
                  <c:v>0.36731634182908546</c:v>
                </c:pt>
                <c:pt idx="1225">
                  <c:v>0.36761619190404798</c:v>
                </c:pt>
                <c:pt idx="1226">
                  <c:v>0.36791604197901051</c:v>
                </c:pt>
                <c:pt idx="1227">
                  <c:v>0.36821589205397304</c:v>
                </c:pt>
                <c:pt idx="1228">
                  <c:v>0.36851574212893551</c:v>
                </c:pt>
                <c:pt idx="1229">
                  <c:v>0.36881559220389803</c:v>
                </c:pt>
                <c:pt idx="1230">
                  <c:v>0.36911544227886056</c:v>
                </c:pt>
                <c:pt idx="1231">
                  <c:v>0.36941529235382309</c:v>
                </c:pt>
                <c:pt idx="1232">
                  <c:v>0.36971514242878561</c:v>
                </c:pt>
                <c:pt idx="1233">
                  <c:v>0.37001499250374814</c:v>
                </c:pt>
                <c:pt idx="1234">
                  <c:v>0.37031484257871067</c:v>
                </c:pt>
                <c:pt idx="1235">
                  <c:v>0.37061469265367314</c:v>
                </c:pt>
                <c:pt idx="1236">
                  <c:v>0.37091454272863567</c:v>
                </c:pt>
                <c:pt idx="1237">
                  <c:v>0.37121439280359819</c:v>
                </c:pt>
                <c:pt idx="1238">
                  <c:v>0.37151424287856072</c:v>
                </c:pt>
                <c:pt idx="1239">
                  <c:v>0.37181409295352325</c:v>
                </c:pt>
                <c:pt idx="1240">
                  <c:v>0.37211394302848577</c:v>
                </c:pt>
                <c:pt idx="1241">
                  <c:v>0.3724137931034483</c:v>
                </c:pt>
                <c:pt idx="1242">
                  <c:v>0.37271364317841077</c:v>
                </c:pt>
                <c:pt idx="1243">
                  <c:v>0.3730134932533733</c:v>
                </c:pt>
                <c:pt idx="1244">
                  <c:v>0.37331334332833582</c:v>
                </c:pt>
                <c:pt idx="1245">
                  <c:v>0.37361319340329835</c:v>
                </c:pt>
                <c:pt idx="1246">
                  <c:v>0.37391304347826088</c:v>
                </c:pt>
                <c:pt idx="1247">
                  <c:v>0.3742128935532234</c:v>
                </c:pt>
                <c:pt idx="1248">
                  <c:v>0.37451274362818593</c:v>
                </c:pt>
                <c:pt idx="1249">
                  <c:v>0.3748125937031484</c:v>
                </c:pt>
                <c:pt idx="1250">
                  <c:v>0.37511244377811093</c:v>
                </c:pt>
                <c:pt idx="1251">
                  <c:v>0.37541229385307345</c:v>
                </c:pt>
                <c:pt idx="1252">
                  <c:v>0.37571214392803598</c:v>
                </c:pt>
                <c:pt idx="1253">
                  <c:v>0.37601199400299851</c:v>
                </c:pt>
                <c:pt idx="1254">
                  <c:v>0.37631184407796103</c:v>
                </c:pt>
                <c:pt idx="1255">
                  <c:v>0.37661169415292356</c:v>
                </c:pt>
                <c:pt idx="1256">
                  <c:v>0.37691154422788603</c:v>
                </c:pt>
                <c:pt idx="1257">
                  <c:v>0.37721139430284856</c:v>
                </c:pt>
                <c:pt idx="1258">
                  <c:v>0.37751124437781108</c:v>
                </c:pt>
                <c:pt idx="1259">
                  <c:v>0.37781109445277361</c:v>
                </c:pt>
                <c:pt idx="1260">
                  <c:v>0.37811094452773614</c:v>
                </c:pt>
                <c:pt idx="1261">
                  <c:v>0.37841079460269866</c:v>
                </c:pt>
                <c:pt idx="1262">
                  <c:v>0.37871064467766119</c:v>
                </c:pt>
                <c:pt idx="1263">
                  <c:v>0.37901049475262366</c:v>
                </c:pt>
                <c:pt idx="1264">
                  <c:v>0.37931034482758619</c:v>
                </c:pt>
                <c:pt idx="1265">
                  <c:v>0.37961019490254871</c:v>
                </c:pt>
                <c:pt idx="1266">
                  <c:v>0.37991004497751124</c:v>
                </c:pt>
                <c:pt idx="1267">
                  <c:v>0.38020989505247377</c:v>
                </c:pt>
                <c:pt idx="1268">
                  <c:v>0.38050974512743629</c:v>
                </c:pt>
                <c:pt idx="1269">
                  <c:v>0.38080959520239882</c:v>
                </c:pt>
                <c:pt idx="1270">
                  <c:v>0.38110944527736129</c:v>
                </c:pt>
                <c:pt idx="1271">
                  <c:v>0.38140929535232382</c:v>
                </c:pt>
                <c:pt idx="1272">
                  <c:v>0.38170914542728634</c:v>
                </c:pt>
                <c:pt idx="1273">
                  <c:v>0.38200899550224887</c:v>
                </c:pt>
                <c:pt idx="1274">
                  <c:v>0.3823088455772114</c:v>
                </c:pt>
                <c:pt idx="1275">
                  <c:v>0.38260869565217392</c:v>
                </c:pt>
                <c:pt idx="1276">
                  <c:v>0.38290854572713645</c:v>
                </c:pt>
                <c:pt idx="1277">
                  <c:v>0.38320839580209898</c:v>
                </c:pt>
                <c:pt idx="1278">
                  <c:v>0.38350824587706145</c:v>
                </c:pt>
                <c:pt idx="1279">
                  <c:v>0.38380809595202398</c:v>
                </c:pt>
                <c:pt idx="1280">
                  <c:v>0.3841079460269865</c:v>
                </c:pt>
                <c:pt idx="1281">
                  <c:v>0.38440779610194903</c:v>
                </c:pt>
                <c:pt idx="1282">
                  <c:v>0.38470764617691156</c:v>
                </c:pt>
                <c:pt idx="1283">
                  <c:v>0.38500749625187408</c:v>
                </c:pt>
                <c:pt idx="1284">
                  <c:v>0.38530734632683661</c:v>
                </c:pt>
                <c:pt idx="1285">
                  <c:v>0.38560719640179908</c:v>
                </c:pt>
                <c:pt idx="1286">
                  <c:v>0.38590704647676161</c:v>
                </c:pt>
                <c:pt idx="1287">
                  <c:v>0.38620689655172413</c:v>
                </c:pt>
                <c:pt idx="1288">
                  <c:v>0.38650674662668666</c:v>
                </c:pt>
                <c:pt idx="1289">
                  <c:v>0.38680659670164919</c:v>
                </c:pt>
                <c:pt idx="1290">
                  <c:v>0.38710644677661171</c:v>
                </c:pt>
                <c:pt idx="1291">
                  <c:v>0.38740629685157424</c:v>
                </c:pt>
                <c:pt idx="1292">
                  <c:v>0.38770614692653671</c:v>
                </c:pt>
                <c:pt idx="1293">
                  <c:v>0.38800599700149924</c:v>
                </c:pt>
                <c:pt idx="1294">
                  <c:v>0.38830584707646176</c:v>
                </c:pt>
                <c:pt idx="1295">
                  <c:v>0.38860569715142429</c:v>
                </c:pt>
                <c:pt idx="1296">
                  <c:v>0.38890554722638682</c:v>
                </c:pt>
                <c:pt idx="1297">
                  <c:v>0.38920539730134934</c:v>
                </c:pt>
                <c:pt idx="1298">
                  <c:v>0.38950524737631187</c:v>
                </c:pt>
                <c:pt idx="1299">
                  <c:v>0.38980509745127434</c:v>
                </c:pt>
                <c:pt idx="1300">
                  <c:v>0.39010494752623687</c:v>
                </c:pt>
                <c:pt idx="1301">
                  <c:v>0.39040479760119939</c:v>
                </c:pt>
                <c:pt idx="1302">
                  <c:v>0.39070464767616192</c:v>
                </c:pt>
                <c:pt idx="1303">
                  <c:v>0.39100449775112445</c:v>
                </c:pt>
                <c:pt idx="1304">
                  <c:v>0.39130434782608697</c:v>
                </c:pt>
                <c:pt idx="1305">
                  <c:v>0.3916041979010495</c:v>
                </c:pt>
                <c:pt idx="1306">
                  <c:v>0.39190404797601197</c:v>
                </c:pt>
                <c:pt idx="1307">
                  <c:v>0.3922038980509745</c:v>
                </c:pt>
                <c:pt idx="1308">
                  <c:v>0.39250374812593702</c:v>
                </c:pt>
                <c:pt idx="1309">
                  <c:v>0.39280359820089955</c:v>
                </c:pt>
                <c:pt idx="1310">
                  <c:v>0.39310344827586208</c:v>
                </c:pt>
                <c:pt idx="1311">
                  <c:v>0.3934032983508246</c:v>
                </c:pt>
                <c:pt idx="1312">
                  <c:v>0.39370314842578713</c:v>
                </c:pt>
                <c:pt idx="1313">
                  <c:v>0.3940029985007496</c:v>
                </c:pt>
                <c:pt idx="1314">
                  <c:v>0.39430284857571213</c:v>
                </c:pt>
                <c:pt idx="1315">
                  <c:v>0.39460269865067465</c:v>
                </c:pt>
                <c:pt idx="1316">
                  <c:v>0.39490254872563718</c:v>
                </c:pt>
                <c:pt idx="1317">
                  <c:v>0.39520239880059971</c:v>
                </c:pt>
                <c:pt idx="1318">
                  <c:v>0.39550224887556223</c:v>
                </c:pt>
                <c:pt idx="1319">
                  <c:v>0.39580209895052476</c:v>
                </c:pt>
                <c:pt idx="1320">
                  <c:v>0.39610194902548723</c:v>
                </c:pt>
                <c:pt idx="1321">
                  <c:v>0.39640179910044976</c:v>
                </c:pt>
                <c:pt idx="1322">
                  <c:v>0.39670164917541229</c:v>
                </c:pt>
                <c:pt idx="1323">
                  <c:v>0.39700149925037481</c:v>
                </c:pt>
                <c:pt idx="1324">
                  <c:v>0.39730134932533734</c:v>
                </c:pt>
                <c:pt idx="1325">
                  <c:v>0.39760119940029987</c:v>
                </c:pt>
                <c:pt idx="1326">
                  <c:v>0.39790104947526239</c:v>
                </c:pt>
                <c:pt idx="1327">
                  <c:v>0.39820089955022486</c:v>
                </c:pt>
                <c:pt idx="1328">
                  <c:v>0.39850074962518739</c:v>
                </c:pt>
                <c:pt idx="1329">
                  <c:v>0.39880059970014992</c:v>
                </c:pt>
                <c:pt idx="1330">
                  <c:v>0.39910044977511244</c:v>
                </c:pt>
                <c:pt idx="1331">
                  <c:v>0.39940029985007497</c:v>
                </c:pt>
                <c:pt idx="1332">
                  <c:v>0.3997001499250375</c:v>
                </c:pt>
                <c:pt idx="1333">
                  <c:v>0.4</c:v>
                </c:pt>
                <c:pt idx="1334">
                  <c:v>0.40029985007496249</c:v>
                </c:pt>
                <c:pt idx="1335">
                  <c:v>0.40059970014992502</c:v>
                </c:pt>
                <c:pt idx="1336">
                  <c:v>0.40089955022488755</c:v>
                </c:pt>
                <c:pt idx="1337">
                  <c:v>0.40119940029985007</c:v>
                </c:pt>
                <c:pt idx="1338">
                  <c:v>0.4014992503748126</c:v>
                </c:pt>
                <c:pt idx="1339">
                  <c:v>0.40179910044977513</c:v>
                </c:pt>
                <c:pt idx="1340">
                  <c:v>0.40209895052473765</c:v>
                </c:pt>
                <c:pt idx="1341">
                  <c:v>0.40239880059970012</c:v>
                </c:pt>
                <c:pt idx="1342">
                  <c:v>0.40269865067466265</c:v>
                </c:pt>
                <c:pt idx="1343">
                  <c:v>0.40299850074962518</c:v>
                </c:pt>
                <c:pt idx="1344">
                  <c:v>0.4032983508245877</c:v>
                </c:pt>
                <c:pt idx="1345">
                  <c:v>0.40359820089955023</c:v>
                </c:pt>
                <c:pt idx="1346">
                  <c:v>0.40389805097451276</c:v>
                </c:pt>
                <c:pt idx="1347">
                  <c:v>0.40419790104947528</c:v>
                </c:pt>
                <c:pt idx="1348">
                  <c:v>0.40449775112443775</c:v>
                </c:pt>
                <c:pt idx="1349">
                  <c:v>0.40479760119940028</c:v>
                </c:pt>
                <c:pt idx="1350">
                  <c:v>0.40509745127436281</c:v>
                </c:pt>
                <c:pt idx="1351">
                  <c:v>0.40539730134932533</c:v>
                </c:pt>
                <c:pt idx="1352">
                  <c:v>0.40569715142428786</c:v>
                </c:pt>
                <c:pt idx="1353">
                  <c:v>0.40599700149925039</c:v>
                </c:pt>
                <c:pt idx="1354">
                  <c:v>0.40629685157421291</c:v>
                </c:pt>
                <c:pt idx="1355">
                  <c:v>0.40659670164917538</c:v>
                </c:pt>
                <c:pt idx="1356">
                  <c:v>0.40689655172413791</c:v>
                </c:pt>
                <c:pt idx="1357">
                  <c:v>0.40719640179910044</c:v>
                </c:pt>
                <c:pt idx="1358">
                  <c:v>0.40749625187406296</c:v>
                </c:pt>
                <c:pt idx="1359">
                  <c:v>0.40779610194902549</c:v>
                </c:pt>
                <c:pt idx="1360">
                  <c:v>0.40809595202398802</c:v>
                </c:pt>
                <c:pt idx="1361">
                  <c:v>0.40839580209895054</c:v>
                </c:pt>
                <c:pt idx="1362">
                  <c:v>0.40869565217391307</c:v>
                </c:pt>
                <c:pt idx="1363">
                  <c:v>0.40899550224887554</c:v>
                </c:pt>
                <c:pt idx="1364">
                  <c:v>0.40929535232383807</c:v>
                </c:pt>
                <c:pt idx="1365">
                  <c:v>0.4095952023988006</c:v>
                </c:pt>
                <c:pt idx="1366">
                  <c:v>0.40989505247376312</c:v>
                </c:pt>
                <c:pt idx="1367">
                  <c:v>0.41019490254872565</c:v>
                </c:pt>
                <c:pt idx="1368">
                  <c:v>0.41049475262368817</c:v>
                </c:pt>
                <c:pt idx="1369">
                  <c:v>0.4107946026986507</c:v>
                </c:pt>
                <c:pt idx="1370">
                  <c:v>0.41109445277361317</c:v>
                </c:pt>
                <c:pt idx="1371">
                  <c:v>0.4113943028485757</c:v>
                </c:pt>
                <c:pt idx="1372">
                  <c:v>0.41169415292353823</c:v>
                </c:pt>
                <c:pt idx="1373">
                  <c:v>0.41199400299850075</c:v>
                </c:pt>
                <c:pt idx="1374">
                  <c:v>0.41229385307346328</c:v>
                </c:pt>
                <c:pt idx="1375">
                  <c:v>0.41259370314842581</c:v>
                </c:pt>
                <c:pt idx="1376">
                  <c:v>0.41289355322338833</c:v>
                </c:pt>
                <c:pt idx="1377">
                  <c:v>0.4131934032983508</c:v>
                </c:pt>
                <c:pt idx="1378">
                  <c:v>0.41349325337331333</c:v>
                </c:pt>
                <c:pt idx="1379">
                  <c:v>0.41379310344827586</c:v>
                </c:pt>
                <c:pt idx="1380">
                  <c:v>0.41409295352323838</c:v>
                </c:pt>
                <c:pt idx="1381">
                  <c:v>0.41439280359820091</c:v>
                </c:pt>
                <c:pt idx="1382">
                  <c:v>0.41469265367316344</c:v>
                </c:pt>
                <c:pt idx="1383">
                  <c:v>0.41499250374812596</c:v>
                </c:pt>
                <c:pt idx="1384">
                  <c:v>0.41529235382308843</c:v>
                </c:pt>
                <c:pt idx="1385">
                  <c:v>0.41559220389805096</c:v>
                </c:pt>
                <c:pt idx="1386">
                  <c:v>0.41589205397301349</c:v>
                </c:pt>
                <c:pt idx="1387">
                  <c:v>0.41619190404797601</c:v>
                </c:pt>
                <c:pt idx="1388">
                  <c:v>0.41649175412293854</c:v>
                </c:pt>
                <c:pt idx="1389">
                  <c:v>0.41679160419790107</c:v>
                </c:pt>
                <c:pt idx="1390">
                  <c:v>0.41709145427286359</c:v>
                </c:pt>
                <c:pt idx="1391">
                  <c:v>0.41739130434782606</c:v>
                </c:pt>
                <c:pt idx="1392">
                  <c:v>0.41769115442278859</c:v>
                </c:pt>
                <c:pt idx="1393">
                  <c:v>0.41799100449775112</c:v>
                </c:pt>
                <c:pt idx="1394">
                  <c:v>0.41829085457271364</c:v>
                </c:pt>
                <c:pt idx="1395">
                  <c:v>0.41859070464767617</c:v>
                </c:pt>
                <c:pt idx="1396">
                  <c:v>0.4188905547226387</c:v>
                </c:pt>
                <c:pt idx="1397">
                  <c:v>0.41919040479760122</c:v>
                </c:pt>
                <c:pt idx="1398">
                  <c:v>0.41949025487256369</c:v>
                </c:pt>
                <c:pt idx="1399">
                  <c:v>0.41979010494752622</c:v>
                </c:pt>
                <c:pt idx="1400">
                  <c:v>0.42008995502248875</c:v>
                </c:pt>
                <c:pt idx="1401">
                  <c:v>0.42038980509745127</c:v>
                </c:pt>
                <c:pt idx="1402">
                  <c:v>0.4206896551724138</c:v>
                </c:pt>
                <c:pt idx="1403">
                  <c:v>0.42098950524737633</c:v>
                </c:pt>
                <c:pt idx="1404">
                  <c:v>0.42128935532233885</c:v>
                </c:pt>
                <c:pt idx="1405">
                  <c:v>0.42158920539730133</c:v>
                </c:pt>
                <c:pt idx="1406">
                  <c:v>0.42188905547226385</c:v>
                </c:pt>
                <c:pt idx="1407">
                  <c:v>0.42218890554722638</c:v>
                </c:pt>
                <c:pt idx="1408">
                  <c:v>0.42248875562218891</c:v>
                </c:pt>
                <c:pt idx="1409">
                  <c:v>0.42278860569715143</c:v>
                </c:pt>
                <c:pt idx="1410">
                  <c:v>0.42308845577211396</c:v>
                </c:pt>
                <c:pt idx="1411">
                  <c:v>0.42338830584707648</c:v>
                </c:pt>
                <c:pt idx="1412">
                  <c:v>0.42368815592203896</c:v>
                </c:pt>
                <c:pt idx="1413">
                  <c:v>0.42398800599700148</c:v>
                </c:pt>
                <c:pt idx="1414">
                  <c:v>0.42428785607196401</c:v>
                </c:pt>
                <c:pt idx="1415">
                  <c:v>0.42458770614692654</c:v>
                </c:pt>
                <c:pt idx="1416">
                  <c:v>0.42488755622188906</c:v>
                </c:pt>
                <c:pt idx="1417">
                  <c:v>0.42518740629685159</c:v>
                </c:pt>
                <c:pt idx="1418">
                  <c:v>0.42548725637181412</c:v>
                </c:pt>
                <c:pt idx="1419">
                  <c:v>0.42578710644677659</c:v>
                </c:pt>
                <c:pt idx="1420">
                  <c:v>0.42608695652173911</c:v>
                </c:pt>
                <c:pt idx="1421">
                  <c:v>0.42638680659670164</c:v>
                </c:pt>
                <c:pt idx="1422">
                  <c:v>0.42668665667166417</c:v>
                </c:pt>
                <c:pt idx="1423">
                  <c:v>0.42698650674662669</c:v>
                </c:pt>
                <c:pt idx="1424">
                  <c:v>0.42728635682158922</c:v>
                </c:pt>
                <c:pt idx="1425">
                  <c:v>0.42758620689655175</c:v>
                </c:pt>
                <c:pt idx="1426">
                  <c:v>0.42788605697151422</c:v>
                </c:pt>
                <c:pt idx="1427">
                  <c:v>0.42818590704647674</c:v>
                </c:pt>
                <c:pt idx="1428">
                  <c:v>0.42848575712143927</c:v>
                </c:pt>
                <c:pt idx="1429">
                  <c:v>0.4287856071964018</c:v>
                </c:pt>
                <c:pt idx="1430">
                  <c:v>0.42908545727136432</c:v>
                </c:pt>
                <c:pt idx="1431">
                  <c:v>0.42938530734632685</c:v>
                </c:pt>
                <c:pt idx="1432">
                  <c:v>0.42968515742128938</c:v>
                </c:pt>
                <c:pt idx="1433">
                  <c:v>0.42998500749625185</c:v>
                </c:pt>
                <c:pt idx="1434">
                  <c:v>0.43028485757121437</c:v>
                </c:pt>
                <c:pt idx="1435">
                  <c:v>0.4305847076461769</c:v>
                </c:pt>
                <c:pt idx="1436">
                  <c:v>0.43088455772113943</c:v>
                </c:pt>
                <c:pt idx="1437">
                  <c:v>0.43118440779610195</c:v>
                </c:pt>
                <c:pt idx="1438">
                  <c:v>0.43148425787106448</c:v>
                </c:pt>
                <c:pt idx="1439">
                  <c:v>0.43178410794602701</c:v>
                </c:pt>
                <c:pt idx="1440">
                  <c:v>0.43208395802098948</c:v>
                </c:pt>
                <c:pt idx="1441">
                  <c:v>0.432383808095952</c:v>
                </c:pt>
                <c:pt idx="1442">
                  <c:v>0.43268365817091453</c:v>
                </c:pt>
                <c:pt idx="1443">
                  <c:v>0.43298350824587706</c:v>
                </c:pt>
                <c:pt idx="1444">
                  <c:v>0.43328335832083958</c:v>
                </c:pt>
                <c:pt idx="1445">
                  <c:v>0.43358320839580211</c:v>
                </c:pt>
                <c:pt idx="1446">
                  <c:v>0.43388305847076464</c:v>
                </c:pt>
                <c:pt idx="1447">
                  <c:v>0.43418290854572716</c:v>
                </c:pt>
                <c:pt idx="1448">
                  <c:v>0.43448275862068964</c:v>
                </c:pt>
                <c:pt idx="1449">
                  <c:v>0.43478260869565216</c:v>
                </c:pt>
                <c:pt idx="1450">
                  <c:v>0.43508245877061469</c:v>
                </c:pt>
                <c:pt idx="1451">
                  <c:v>0.43538230884557722</c:v>
                </c:pt>
                <c:pt idx="1452">
                  <c:v>0.43568215892053974</c:v>
                </c:pt>
                <c:pt idx="1453">
                  <c:v>0.43598200899550227</c:v>
                </c:pt>
                <c:pt idx="1454">
                  <c:v>0.43628185907046479</c:v>
                </c:pt>
                <c:pt idx="1455">
                  <c:v>0.43658170914542727</c:v>
                </c:pt>
                <c:pt idx="1456">
                  <c:v>0.43688155922038979</c:v>
                </c:pt>
                <c:pt idx="1457">
                  <c:v>0.43718140929535232</c:v>
                </c:pt>
                <c:pt idx="1458">
                  <c:v>0.43748125937031485</c:v>
                </c:pt>
                <c:pt idx="1459">
                  <c:v>0.43778110944527737</c:v>
                </c:pt>
                <c:pt idx="1460">
                  <c:v>0.4380809595202399</c:v>
                </c:pt>
                <c:pt idx="1461">
                  <c:v>0.43838080959520243</c:v>
                </c:pt>
                <c:pt idx="1462">
                  <c:v>0.4386806596701649</c:v>
                </c:pt>
                <c:pt idx="1463">
                  <c:v>0.43898050974512742</c:v>
                </c:pt>
                <c:pt idx="1464">
                  <c:v>0.43928035982008995</c:v>
                </c:pt>
                <c:pt idx="1465">
                  <c:v>0.43958020989505248</c:v>
                </c:pt>
                <c:pt idx="1466">
                  <c:v>0.439880059970015</c:v>
                </c:pt>
                <c:pt idx="1467">
                  <c:v>0.44017991004497753</c:v>
                </c:pt>
                <c:pt idx="1468">
                  <c:v>0.44047976011994006</c:v>
                </c:pt>
                <c:pt idx="1469">
                  <c:v>0.44077961019490253</c:v>
                </c:pt>
                <c:pt idx="1470">
                  <c:v>0.44107946026986505</c:v>
                </c:pt>
                <c:pt idx="1471">
                  <c:v>0.44137931034482758</c:v>
                </c:pt>
                <c:pt idx="1472">
                  <c:v>0.44167916041979011</c:v>
                </c:pt>
                <c:pt idx="1473">
                  <c:v>0.44197901049475263</c:v>
                </c:pt>
                <c:pt idx="1474">
                  <c:v>0.44227886056971516</c:v>
                </c:pt>
                <c:pt idx="1475">
                  <c:v>0.44257871064467769</c:v>
                </c:pt>
                <c:pt idx="1476">
                  <c:v>0.44287856071964016</c:v>
                </c:pt>
                <c:pt idx="1477">
                  <c:v>0.44317841079460268</c:v>
                </c:pt>
                <c:pt idx="1478">
                  <c:v>0.44347826086956521</c:v>
                </c:pt>
                <c:pt idx="1479">
                  <c:v>0.44377811094452774</c:v>
                </c:pt>
                <c:pt idx="1480">
                  <c:v>0.44407796101949026</c:v>
                </c:pt>
                <c:pt idx="1481">
                  <c:v>0.44437781109445279</c:v>
                </c:pt>
                <c:pt idx="1482">
                  <c:v>0.44467766116941532</c:v>
                </c:pt>
                <c:pt idx="1483">
                  <c:v>0.44497751124437779</c:v>
                </c:pt>
                <c:pt idx="1484">
                  <c:v>0.44527736131934031</c:v>
                </c:pt>
                <c:pt idx="1485">
                  <c:v>0.44557721139430284</c:v>
                </c:pt>
                <c:pt idx="1486">
                  <c:v>0.44587706146926537</c:v>
                </c:pt>
                <c:pt idx="1487">
                  <c:v>0.44617691154422789</c:v>
                </c:pt>
                <c:pt idx="1488">
                  <c:v>0.44647676161919042</c:v>
                </c:pt>
                <c:pt idx="1489">
                  <c:v>0.44677661169415295</c:v>
                </c:pt>
                <c:pt idx="1490">
                  <c:v>0.44707646176911542</c:v>
                </c:pt>
                <c:pt idx="1491">
                  <c:v>0.44737631184407795</c:v>
                </c:pt>
                <c:pt idx="1492">
                  <c:v>0.44767616191904047</c:v>
                </c:pt>
                <c:pt idx="1493">
                  <c:v>0.447976011994003</c:v>
                </c:pt>
                <c:pt idx="1494">
                  <c:v>0.44827586206896552</c:v>
                </c:pt>
                <c:pt idx="1495">
                  <c:v>0.44857571214392805</c:v>
                </c:pt>
                <c:pt idx="1496">
                  <c:v>0.44887556221889058</c:v>
                </c:pt>
                <c:pt idx="1497">
                  <c:v>0.44917541229385305</c:v>
                </c:pt>
                <c:pt idx="1498">
                  <c:v>0.44947526236881558</c:v>
                </c:pt>
                <c:pt idx="1499">
                  <c:v>0.4497751124437781</c:v>
                </c:pt>
                <c:pt idx="1500">
                  <c:v>0.45007496251874063</c:v>
                </c:pt>
                <c:pt idx="1501">
                  <c:v>0.45037481259370316</c:v>
                </c:pt>
                <c:pt idx="1502">
                  <c:v>0.45067466266866568</c:v>
                </c:pt>
                <c:pt idx="1503">
                  <c:v>0.45097451274362821</c:v>
                </c:pt>
                <c:pt idx="1504">
                  <c:v>0.45127436281859068</c:v>
                </c:pt>
                <c:pt idx="1505">
                  <c:v>0.45157421289355321</c:v>
                </c:pt>
                <c:pt idx="1506">
                  <c:v>0.45187406296851573</c:v>
                </c:pt>
                <c:pt idx="1507">
                  <c:v>0.45217391304347826</c:v>
                </c:pt>
                <c:pt idx="1508">
                  <c:v>0.45247376311844079</c:v>
                </c:pt>
                <c:pt idx="1509">
                  <c:v>0.45277361319340331</c:v>
                </c:pt>
                <c:pt idx="1510">
                  <c:v>0.45307346326836584</c:v>
                </c:pt>
                <c:pt idx="1511">
                  <c:v>0.45337331334332831</c:v>
                </c:pt>
                <c:pt idx="1512">
                  <c:v>0.45367316341829084</c:v>
                </c:pt>
                <c:pt idx="1513">
                  <c:v>0.45397301349325336</c:v>
                </c:pt>
                <c:pt idx="1514">
                  <c:v>0.45427286356821589</c:v>
                </c:pt>
                <c:pt idx="1515">
                  <c:v>0.45457271364317842</c:v>
                </c:pt>
                <c:pt idx="1516">
                  <c:v>0.45487256371814094</c:v>
                </c:pt>
                <c:pt idx="1517">
                  <c:v>0.45517241379310347</c:v>
                </c:pt>
                <c:pt idx="1518">
                  <c:v>0.45547226386806594</c:v>
                </c:pt>
                <c:pt idx="1519">
                  <c:v>0.45577211394302847</c:v>
                </c:pt>
                <c:pt idx="1520">
                  <c:v>0.45607196401799099</c:v>
                </c:pt>
                <c:pt idx="1521">
                  <c:v>0.45637181409295352</c:v>
                </c:pt>
                <c:pt idx="1522">
                  <c:v>0.45667166416791605</c:v>
                </c:pt>
                <c:pt idx="1523">
                  <c:v>0.45697151424287857</c:v>
                </c:pt>
                <c:pt idx="1524">
                  <c:v>0.4572713643178411</c:v>
                </c:pt>
                <c:pt idx="1525">
                  <c:v>0.45757121439280357</c:v>
                </c:pt>
                <c:pt idx="1526">
                  <c:v>0.4578710644677661</c:v>
                </c:pt>
                <c:pt idx="1527">
                  <c:v>0.45817091454272862</c:v>
                </c:pt>
                <c:pt idx="1528">
                  <c:v>0.45847076461769115</c:v>
                </c:pt>
                <c:pt idx="1529">
                  <c:v>0.45877061469265368</c:v>
                </c:pt>
                <c:pt idx="1530">
                  <c:v>0.4590704647676162</c:v>
                </c:pt>
                <c:pt idx="1531">
                  <c:v>0.45937031484257873</c:v>
                </c:pt>
                <c:pt idx="1532">
                  <c:v>0.4596701649175412</c:v>
                </c:pt>
                <c:pt idx="1533">
                  <c:v>0.45997001499250373</c:v>
                </c:pt>
                <c:pt idx="1534">
                  <c:v>0.46026986506746626</c:v>
                </c:pt>
                <c:pt idx="1535">
                  <c:v>0.46056971514242878</c:v>
                </c:pt>
                <c:pt idx="1536">
                  <c:v>0.46086956521739131</c:v>
                </c:pt>
                <c:pt idx="1537">
                  <c:v>0.46116941529235383</c:v>
                </c:pt>
                <c:pt idx="1538">
                  <c:v>0.46146926536731636</c:v>
                </c:pt>
                <c:pt idx="1539">
                  <c:v>0.46176911544227889</c:v>
                </c:pt>
                <c:pt idx="1540">
                  <c:v>0.46206896551724136</c:v>
                </c:pt>
                <c:pt idx="1541">
                  <c:v>0.46236881559220389</c:v>
                </c:pt>
                <c:pt idx="1542">
                  <c:v>0.46266866566716641</c:v>
                </c:pt>
                <c:pt idx="1543">
                  <c:v>0.46296851574212894</c:v>
                </c:pt>
                <c:pt idx="1544">
                  <c:v>0.46326836581709147</c:v>
                </c:pt>
                <c:pt idx="1545">
                  <c:v>0.46356821589205399</c:v>
                </c:pt>
                <c:pt idx="1546">
                  <c:v>0.46386806596701652</c:v>
                </c:pt>
                <c:pt idx="1547">
                  <c:v>0.46416791604197899</c:v>
                </c:pt>
                <c:pt idx="1548">
                  <c:v>0.46446776611694152</c:v>
                </c:pt>
                <c:pt idx="1549">
                  <c:v>0.46476761619190404</c:v>
                </c:pt>
                <c:pt idx="1550">
                  <c:v>0.46506746626686657</c:v>
                </c:pt>
                <c:pt idx="1551">
                  <c:v>0.4653673163418291</c:v>
                </c:pt>
                <c:pt idx="1552">
                  <c:v>0.46566716641679162</c:v>
                </c:pt>
                <c:pt idx="1553">
                  <c:v>0.46596701649175415</c:v>
                </c:pt>
                <c:pt idx="1554">
                  <c:v>0.46626686656671662</c:v>
                </c:pt>
                <c:pt idx="1555">
                  <c:v>0.46656671664167915</c:v>
                </c:pt>
                <c:pt idx="1556">
                  <c:v>0.46686656671664167</c:v>
                </c:pt>
                <c:pt idx="1557">
                  <c:v>0.4671664167916042</c:v>
                </c:pt>
                <c:pt idx="1558">
                  <c:v>0.46746626686656673</c:v>
                </c:pt>
                <c:pt idx="1559">
                  <c:v>0.46776611694152925</c:v>
                </c:pt>
                <c:pt idx="1560">
                  <c:v>0.46806596701649178</c:v>
                </c:pt>
                <c:pt idx="1561">
                  <c:v>0.46836581709145425</c:v>
                </c:pt>
                <c:pt idx="1562">
                  <c:v>0.46866566716641678</c:v>
                </c:pt>
                <c:pt idx="1563">
                  <c:v>0.4689655172413793</c:v>
                </c:pt>
                <c:pt idx="1564">
                  <c:v>0.46926536731634183</c:v>
                </c:pt>
                <c:pt idx="1565">
                  <c:v>0.46956521739130436</c:v>
                </c:pt>
                <c:pt idx="1566">
                  <c:v>0.46986506746626688</c:v>
                </c:pt>
                <c:pt idx="1567">
                  <c:v>0.47016491754122941</c:v>
                </c:pt>
                <c:pt idx="1568">
                  <c:v>0.47046476761619188</c:v>
                </c:pt>
                <c:pt idx="1569">
                  <c:v>0.47076461769115441</c:v>
                </c:pt>
                <c:pt idx="1570">
                  <c:v>0.47106446776611693</c:v>
                </c:pt>
                <c:pt idx="1571">
                  <c:v>0.47136431784107946</c:v>
                </c:pt>
                <c:pt idx="1572">
                  <c:v>0.47166416791604199</c:v>
                </c:pt>
                <c:pt idx="1573">
                  <c:v>0.47196401799100451</c:v>
                </c:pt>
                <c:pt idx="1574">
                  <c:v>0.47226386806596704</c:v>
                </c:pt>
                <c:pt idx="1575">
                  <c:v>0.47256371814092951</c:v>
                </c:pt>
                <c:pt idx="1576">
                  <c:v>0.47286356821589204</c:v>
                </c:pt>
                <c:pt idx="1577">
                  <c:v>0.47316341829085456</c:v>
                </c:pt>
                <c:pt idx="1578">
                  <c:v>0.47346326836581709</c:v>
                </c:pt>
                <c:pt idx="1579">
                  <c:v>0.47376311844077962</c:v>
                </c:pt>
                <c:pt idx="1580">
                  <c:v>0.47406296851574214</c:v>
                </c:pt>
                <c:pt idx="1581">
                  <c:v>0.47436281859070467</c:v>
                </c:pt>
                <c:pt idx="1582">
                  <c:v>0.47466266866566714</c:v>
                </c:pt>
                <c:pt idx="1583">
                  <c:v>0.47496251874062967</c:v>
                </c:pt>
                <c:pt idx="1584">
                  <c:v>0.4752623688155922</c:v>
                </c:pt>
                <c:pt idx="1585">
                  <c:v>0.47556221889055472</c:v>
                </c:pt>
                <c:pt idx="1586">
                  <c:v>0.47586206896551725</c:v>
                </c:pt>
                <c:pt idx="1587">
                  <c:v>0.47616191904047978</c:v>
                </c:pt>
                <c:pt idx="1588">
                  <c:v>0.4764617691154423</c:v>
                </c:pt>
                <c:pt idx="1589">
                  <c:v>0.47676161919040477</c:v>
                </c:pt>
                <c:pt idx="1590">
                  <c:v>0.4770614692653673</c:v>
                </c:pt>
                <c:pt idx="1591">
                  <c:v>0.47736131934032983</c:v>
                </c:pt>
                <c:pt idx="1592">
                  <c:v>0.47766116941529235</c:v>
                </c:pt>
                <c:pt idx="1593">
                  <c:v>0.47796101949025488</c:v>
                </c:pt>
                <c:pt idx="1594">
                  <c:v>0.47826086956521741</c:v>
                </c:pt>
                <c:pt idx="1595">
                  <c:v>0.47856071964017993</c:v>
                </c:pt>
                <c:pt idx="1596">
                  <c:v>0.4788605697151424</c:v>
                </c:pt>
                <c:pt idx="1597">
                  <c:v>0.47916041979010493</c:v>
                </c:pt>
                <c:pt idx="1598">
                  <c:v>0.47946026986506746</c:v>
                </c:pt>
                <c:pt idx="1599">
                  <c:v>0.47976011994002998</c:v>
                </c:pt>
                <c:pt idx="1600">
                  <c:v>0.48005997001499251</c:v>
                </c:pt>
                <c:pt idx="1601">
                  <c:v>0.48035982008995504</c:v>
                </c:pt>
                <c:pt idx="1602">
                  <c:v>0.48065967016491756</c:v>
                </c:pt>
                <c:pt idx="1603">
                  <c:v>0.48095952023988003</c:v>
                </c:pt>
                <c:pt idx="1604">
                  <c:v>0.48125937031484256</c:v>
                </c:pt>
                <c:pt idx="1605">
                  <c:v>0.48155922038980509</c:v>
                </c:pt>
                <c:pt idx="1606">
                  <c:v>0.48185907046476761</c:v>
                </c:pt>
                <c:pt idx="1607">
                  <c:v>0.48215892053973014</c:v>
                </c:pt>
                <c:pt idx="1608">
                  <c:v>0.48245877061469267</c:v>
                </c:pt>
                <c:pt idx="1609">
                  <c:v>0.48275862068965519</c:v>
                </c:pt>
                <c:pt idx="1610">
                  <c:v>0.48305847076461766</c:v>
                </c:pt>
                <c:pt idx="1611">
                  <c:v>0.48335832083958019</c:v>
                </c:pt>
                <c:pt idx="1612">
                  <c:v>0.48365817091454272</c:v>
                </c:pt>
                <c:pt idx="1613">
                  <c:v>0.48395802098950524</c:v>
                </c:pt>
                <c:pt idx="1614">
                  <c:v>0.48425787106446777</c:v>
                </c:pt>
                <c:pt idx="1615">
                  <c:v>0.4845577211394303</c:v>
                </c:pt>
                <c:pt idx="1616">
                  <c:v>0.48485757121439282</c:v>
                </c:pt>
                <c:pt idx="1617">
                  <c:v>0.4851574212893553</c:v>
                </c:pt>
                <c:pt idx="1618">
                  <c:v>0.48545727136431782</c:v>
                </c:pt>
                <c:pt idx="1619">
                  <c:v>0.48575712143928035</c:v>
                </c:pt>
                <c:pt idx="1620">
                  <c:v>0.48605697151424287</c:v>
                </c:pt>
                <c:pt idx="1621">
                  <c:v>0.4863568215892054</c:v>
                </c:pt>
                <c:pt idx="1622">
                  <c:v>0.48665667166416793</c:v>
                </c:pt>
                <c:pt idx="1623">
                  <c:v>0.48695652173913045</c:v>
                </c:pt>
                <c:pt idx="1624">
                  <c:v>0.48725637181409298</c:v>
                </c:pt>
                <c:pt idx="1625">
                  <c:v>0.48755622188905545</c:v>
                </c:pt>
                <c:pt idx="1626">
                  <c:v>0.48785607196401798</c:v>
                </c:pt>
                <c:pt idx="1627">
                  <c:v>0.48815592203898051</c:v>
                </c:pt>
                <c:pt idx="1628">
                  <c:v>0.48845577211394303</c:v>
                </c:pt>
                <c:pt idx="1629">
                  <c:v>0.48875562218890556</c:v>
                </c:pt>
                <c:pt idx="1630">
                  <c:v>0.48905547226386809</c:v>
                </c:pt>
                <c:pt idx="1631">
                  <c:v>0.48935532233883061</c:v>
                </c:pt>
                <c:pt idx="1632">
                  <c:v>0.48965517241379308</c:v>
                </c:pt>
                <c:pt idx="1633">
                  <c:v>0.48995502248875561</c:v>
                </c:pt>
                <c:pt idx="1634">
                  <c:v>0.49025487256371814</c:v>
                </c:pt>
                <c:pt idx="1635">
                  <c:v>0.49055472263868066</c:v>
                </c:pt>
                <c:pt idx="1636">
                  <c:v>0.49085457271364319</c:v>
                </c:pt>
                <c:pt idx="1637">
                  <c:v>0.49115442278860572</c:v>
                </c:pt>
                <c:pt idx="1638">
                  <c:v>0.49145427286356824</c:v>
                </c:pt>
                <c:pt idx="1639">
                  <c:v>0.49175412293853071</c:v>
                </c:pt>
                <c:pt idx="1640">
                  <c:v>0.49205397301349324</c:v>
                </c:pt>
                <c:pt idx="1641">
                  <c:v>0.49235382308845577</c:v>
                </c:pt>
                <c:pt idx="1642">
                  <c:v>0.49265367316341829</c:v>
                </c:pt>
                <c:pt idx="1643">
                  <c:v>0.49295352323838082</c:v>
                </c:pt>
                <c:pt idx="1644">
                  <c:v>0.49325337331334335</c:v>
                </c:pt>
                <c:pt idx="1645">
                  <c:v>0.49355322338830587</c:v>
                </c:pt>
                <c:pt idx="1646">
                  <c:v>0.49385307346326834</c:v>
                </c:pt>
                <c:pt idx="1647">
                  <c:v>0.49415292353823087</c:v>
                </c:pt>
                <c:pt idx="1648">
                  <c:v>0.4944527736131934</c:v>
                </c:pt>
                <c:pt idx="1649">
                  <c:v>0.49475262368815592</c:v>
                </c:pt>
                <c:pt idx="1650">
                  <c:v>0.49505247376311845</c:v>
                </c:pt>
                <c:pt idx="1651">
                  <c:v>0.49535232383808098</c:v>
                </c:pt>
                <c:pt idx="1652">
                  <c:v>0.4956521739130435</c:v>
                </c:pt>
                <c:pt idx="1653">
                  <c:v>0.49595202398800597</c:v>
                </c:pt>
                <c:pt idx="1654">
                  <c:v>0.4962518740629685</c:v>
                </c:pt>
                <c:pt idx="1655">
                  <c:v>0.49655172413793103</c:v>
                </c:pt>
                <c:pt idx="1656">
                  <c:v>0.49685157421289355</c:v>
                </c:pt>
                <c:pt idx="1657">
                  <c:v>0.49715142428785608</c:v>
                </c:pt>
                <c:pt idx="1658">
                  <c:v>0.49745127436281861</c:v>
                </c:pt>
                <c:pt idx="1659">
                  <c:v>0.49775112443778113</c:v>
                </c:pt>
                <c:pt idx="1660">
                  <c:v>0.4980509745127436</c:v>
                </c:pt>
                <c:pt idx="1661">
                  <c:v>0.49835082458770613</c:v>
                </c:pt>
                <c:pt idx="1662">
                  <c:v>0.49865067466266866</c:v>
                </c:pt>
                <c:pt idx="1663">
                  <c:v>0.49895052473763118</c:v>
                </c:pt>
                <c:pt idx="1664">
                  <c:v>0.49925037481259371</c:v>
                </c:pt>
                <c:pt idx="1665">
                  <c:v>0.49955022488755624</c:v>
                </c:pt>
                <c:pt idx="1666">
                  <c:v>0.49985007496251876</c:v>
                </c:pt>
                <c:pt idx="1667">
                  <c:v>0.50014992503748124</c:v>
                </c:pt>
                <c:pt idx="1668">
                  <c:v>0.50044977511244382</c:v>
                </c:pt>
                <c:pt idx="1669">
                  <c:v>0.50074962518740629</c:v>
                </c:pt>
                <c:pt idx="1670">
                  <c:v>0.50104947526236887</c:v>
                </c:pt>
                <c:pt idx="1671">
                  <c:v>0.50134932533733134</c:v>
                </c:pt>
                <c:pt idx="1672">
                  <c:v>0.50164917541229381</c:v>
                </c:pt>
                <c:pt idx="1673">
                  <c:v>0.5019490254872564</c:v>
                </c:pt>
                <c:pt idx="1674">
                  <c:v>0.50224887556221887</c:v>
                </c:pt>
                <c:pt idx="1675">
                  <c:v>0.50254872563718145</c:v>
                </c:pt>
                <c:pt idx="1676">
                  <c:v>0.50284857571214392</c:v>
                </c:pt>
                <c:pt idx="1677">
                  <c:v>0.5031484257871065</c:v>
                </c:pt>
                <c:pt idx="1678">
                  <c:v>0.50344827586206897</c:v>
                </c:pt>
                <c:pt idx="1679">
                  <c:v>0.50374812593703144</c:v>
                </c:pt>
                <c:pt idx="1680">
                  <c:v>0.50404797601199403</c:v>
                </c:pt>
                <c:pt idx="1681">
                  <c:v>0.5043478260869565</c:v>
                </c:pt>
                <c:pt idx="1682">
                  <c:v>0.50464767616191908</c:v>
                </c:pt>
                <c:pt idx="1683">
                  <c:v>0.50494752623688155</c:v>
                </c:pt>
                <c:pt idx="1684">
                  <c:v>0.50524737631184413</c:v>
                </c:pt>
                <c:pt idx="1685">
                  <c:v>0.5055472263868066</c:v>
                </c:pt>
                <c:pt idx="1686">
                  <c:v>0.50584707646176907</c:v>
                </c:pt>
                <c:pt idx="1687">
                  <c:v>0.50614692653673166</c:v>
                </c:pt>
                <c:pt idx="1688">
                  <c:v>0.50644677661169413</c:v>
                </c:pt>
                <c:pt idx="1689">
                  <c:v>0.50674662668665671</c:v>
                </c:pt>
                <c:pt idx="1690">
                  <c:v>0.50704647676161918</c:v>
                </c:pt>
                <c:pt idx="1691">
                  <c:v>0.50734632683658176</c:v>
                </c:pt>
                <c:pt idx="1692">
                  <c:v>0.50764617691154423</c:v>
                </c:pt>
                <c:pt idx="1693">
                  <c:v>0.5079460269865067</c:v>
                </c:pt>
                <c:pt idx="1694">
                  <c:v>0.50824587706146929</c:v>
                </c:pt>
                <c:pt idx="1695">
                  <c:v>0.50854572713643176</c:v>
                </c:pt>
                <c:pt idx="1696">
                  <c:v>0.50884557721139434</c:v>
                </c:pt>
                <c:pt idx="1697">
                  <c:v>0.50914542728635681</c:v>
                </c:pt>
                <c:pt idx="1698">
                  <c:v>0.50944527736131939</c:v>
                </c:pt>
                <c:pt idx="1699">
                  <c:v>0.50974512743628186</c:v>
                </c:pt>
                <c:pt idx="1700">
                  <c:v>0.51004497751124434</c:v>
                </c:pt>
                <c:pt idx="1701">
                  <c:v>0.51034482758620692</c:v>
                </c:pt>
                <c:pt idx="1702">
                  <c:v>0.51064467766116939</c:v>
                </c:pt>
                <c:pt idx="1703">
                  <c:v>0.51094452773613197</c:v>
                </c:pt>
                <c:pt idx="1704">
                  <c:v>0.51124437781109444</c:v>
                </c:pt>
                <c:pt idx="1705">
                  <c:v>0.51154422788605702</c:v>
                </c:pt>
                <c:pt idx="1706">
                  <c:v>0.51184407796101949</c:v>
                </c:pt>
                <c:pt idx="1707">
                  <c:v>0.51214392803598197</c:v>
                </c:pt>
                <c:pt idx="1708">
                  <c:v>0.51244377811094455</c:v>
                </c:pt>
                <c:pt idx="1709">
                  <c:v>0.51274362818590702</c:v>
                </c:pt>
                <c:pt idx="1710">
                  <c:v>0.5130434782608696</c:v>
                </c:pt>
                <c:pt idx="1711">
                  <c:v>0.51334332833583207</c:v>
                </c:pt>
                <c:pt idx="1712">
                  <c:v>0.51364317841079465</c:v>
                </c:pt>
                <c:pt idx="1713">
                  <c:v>0.51394302848575713</c:v>
                </c:pt>
                <c:pt idx="1714">
                  <c:v>0.5142428785607196</c:v>
                </c:pt>
                <c:pt idx="1715">
                  <c:v>0.51454272863568218</c:v>
                </c:pt>
                <c:pt idx="1716">
                  <c:v>0.51484257871064465</c:v>
                </c:pt>
                <c:pt idx="1717">
                  <c:v>0.51514242878560723</c:v>
                </c:pt>
                <c:pt idx="1718">
                  <c:v>0.5154422788605697</c:v>
                </c:pt>
                <c:pt idx="1719">
                  <c:v>0.51574212893553228</c:v>
                </c:pt>
                <c:pt idx="1720">
                  <c:v>0.51604197901049476</c:v>
                </c:pt>
                <c:pt idx="1721">
                  <c:v>0.51634182908545723</c:v>
                </c:pt>
                <c:pt idx="1722">
                  <c:v>0.51664167916041981</c:v>
                </c:pt>
                <c:pt idx="1723">
                  <c:v>0.51694152923538228</c:v>
                </c:pt>
                <c:pt idx="1724">
                  <c:v>0.51724137931034486</c:v>
                </c:pt>
                <c:pt idx="1725">
                  <c:v>0.51754122938530733</c:v>
                </c:pt>
                <c:pt idx="1726">
                  <c:v>0.51784107946026992</c:v>
                </c:pt>
                <c:pt idx="1727">
                  <c:v>0.51814092953523239</c:v>
                </c:pt>
                <c:pt idx="1728">
                  <c:v>0.51844077961019486</c:v>
                </c:pt>
                <c:pt idx="1729">
                  <c:v>0.51874062968515744</c:v>
                </c:pt>
                <c:pt idx="1730">
                  <c:v>0.51904047976011991</c:v>
                </c:pt>
                <c:pt idx="1731">
                  <c:v>0.51934032983508249</c:v>
                </c:pt>
                <c:pt idx="1732">
                  <c:v>0.51964017991004496</c:v>
                </c:pt>
                <c:pt idx="1733">
                  <c:v>0.51994002998500755</c:v>
                </c:pt>
                <c:pt idx="1734">
                  <c:v>0.52023988005997002</c:v>
                </c:pt>
                <c:pt idx="1735">
                  <c:v>0.52053973013493249</c:v>
                </c:pt>
                <c:pt idx="1736">
                  <c:v>0.52083958020989507</c:v>
                </c:pt>
                <c:pt idx="1737">
                  <c:v>0.52113943028485754</c:v>
                </c:pt>
                <c:pt idx="1738">
                  <c:v>0.52143928035982012</c:v>
                </c:pt>
                <c:pt idx="1739">
                  <c:v>0.52173913043478259</c:v>
                </c:pt>
                <c:pt idx="1740">
                  <c:v>0.52203898050974518</c:v>
                </c:pt>
                <c:pt idx="1741">
                  <c:v>0.52233883058470765</c:v>
                </c:pt>
                <c:pt idx="1742">
                  <c:v>0.52263868065967012</c:v>
                </c:pt>
                <c:pt idx="1743">
                  <c:v>0.5229385307346327</c:v>
                </c:pt>
                <c:pt idx="1744">
                  <c:v>0.52323838080959517</c:v>
                </c:pt>
                <c:pt idx="1745">
                  <c:v>0.52353823088455775</c:v>
                </c:pt>
                <c:pt idx="1746">
                  <c:v>0.52383808095952022</c:v>
                </c:pt>
                <c:pt idx="1747">
                  <c:v>0.52413793103448281</c:v>
                </c:pt>
                <c:pt idx="1748">
                  <c:v>0.52443778110944528</c:v>
                </c:pt>
                <c:pt idx="1749">
                  <c:v>0.52473763118440775</c:v>
                </c:pt>
                <c:pt idx="1750">
                  <c:v>0.52503748125937033</c:v>
                </c:pt>
                <c:pt idx="1751">
                  <c:v>0.5253373313343328</c:v>
                </c:pt>
                <c:pt idx="1752">
                  <c:v>0.52563718140929538</c:v>
                </c:pt>
                <c:pt idx="1753">
                  <c:v>0.52593703148425786</c:v>
                </c:pt>
                <c:pt idx="1754">
                  <c:v>0.52623688155922044</c:v>
                </c:pt>
                <c:pt idx="1755">
                  <c:v>0.52653673163418291</c:v>
                </c:pt>
                <c:pt idx="1756">
                  <c:v>0.52683658170914538</c:v>
                </c:pt>
                <c:pt idx="1757">
                  <c:v>0.52713643178410796</c:v>
                </c:pt>
                <c:pt idx="1758">
                  <c:v>0.52743628185907043</c:v>
                </c:pt>
                <c:pt idx="1759">
                  <c:v>0.52773613193403301</c:v>
                </c:pt>
                <c:pt idx="1760">
                  <c:v>0.52803598200899549</c:v>
                </c:pt>
                <c:pt idx="1761">
                  <c:v>0.52833583208395807</c:v>
                </c:pt>
                <c:pt idx="1762">
                  <c:v>0.52863568215892054</c:v>
                </c:pt>
                <c:pt idx="1763">
                  <c:v>0.52893553223388301</c:v>
                </c:pt>
                <c:pt idx="1764">
                  <c:v>0.52923538230884559</c:v>
                </c:pt>
                <c:pt idx="1765">
                  <c:v>0.52953523238380806</c:v>
                </c:pt>
                <c:pt idx="1766">
                  <c:v>0.52983508245877065</c:v>
                </c:pt>
                <c:pt idx="1767">
                  <c:v>0.53013493253373312</c:v>
                </c:pt>
                <c:pt idx="1768">
                  <c:v>0.5304347826086957</c:v>
                </c:pt>
                <c:pt idx="1769">
                  <c:v>0.53073463268365817</c:v>
                </c:pt>
                <c:pt idx="1770">
                  <c:v>0.53103448275862064</c:v>
                </c:pt>
                <c:pt idx="1771">
                  <c:v>0.53133433283358322</c:v>
                </c:pt>
                <c:pt idx="1772">
                  <c:v>0.53163418290854569</c:v>
                </c:pt>
                <c:pt idx="1773">
                  <c:v>0.53193403298350828</c:v>
                </c:pt>
                <c:pt idx="1774">
                  <c:v>0.53223388305847075</c:v>
                </c:pt>
                <c:pt idx="1775">
                  <c:v>0.53253373313343333</c:v>
                </c:pt>
                <c:pt idx="1776">
                  <c:v>0.5328335832083958</c:v>
                </c:pt>
                <c:pt idx="1777">
                  <c:v>0.53313343328335827</c:v>
                </c:pt>
                <c:pt idx="1778">
                  <c:v>0.53343328335832085</c:v>
                </c:pt>
                <c:pt idx="1779">
                  <c:v>0.53373313343328332</c:v>
                </c:pt>
                <c:pt idx="1780">
                  <c:v>0.53403298350824591</c:v>
                </c:pt>
                <c:pt idx="1781">
                  <c:v>0.53433283358320838</c:v>
                </c:pt>
                <c:pt idx="1782">
                  <c:v>0.53463268365817096</c:v>
                </c:pt>
                <c:pt idx="1783">
                  <c:v>0.53493253373313343</c:v>
                </c:pt>
                <c:pt idx="1784">
                  <c:v>0.5352323838080959</c:v>
                </c:pt>
                <c:pt idx="1785">
                  <c:v>0.53553223388305848</c:v>
                </c:pt>
                <c:pt idx="1786">
                  <c:v>0.53583208395802095</c:v>
                </c:pt>
                <c:pt idx="1787">
                  <c:v>0.53613193403298354</c:v>
                </c:pt>
                <c:pt idx="1788">
                  <c:v>0.53643178410794601</c:v>
                </c:pt>
                <c:pt idx="1789">
                  <c:v>0.53673163418290859</c:v>
                </c:pt>
                <c:pt idx="1790">
                  <c:v>0.53703148425787106</c:v>
                </c:pt>
                <c:pt idx="1791">
                  <c:v>0.53733133433283353</c:v>
                </c:pt>
                <c:pt idx="1792">
                  <c:v>0.53763118440779611</c:v>
                </c:pt>
                <c:pt idx="1793">
                  <c:v>0.53793103448275859</c:v>
                </c:pt>
                <c:pt idx="1794">
                  <c:v>0.53823088455772117</c:v>
                </c:pt>
                <c:pt idx="1795">
                  <c:v>0.53853073463268364</c:v>
                </c:pt>
                <c:pt idx="1796">
                  <c:v>0.53883058470764622</c:v>
                </c:pt>
                <c:pt idx="1797">
                  <c:v>0.53913043478260869</c:v>
                </c:pt>
                <c:pt idx="1798">
                  <c:v>0.53943028485757116</c:v>
                </c:pt>
                <c:pt idx="1799">
                  <c:v>0.53973013493253374</c:v>
                </c:pt>
                <c:pt idx="1800">
                  <c:v>0.54002998500749622</c:v>
                </c:pt>
                <c:pt idx="1801">
                  <c:v>0.5403298350824588</c:v>
                </c:pt>
                <c:pt idx="1802">
                  <c:v>0.54062968515742127</c:v>
                </c:pt>
                <c:pt idx="1803">
                  <c:v>0.54092953523238385</c:v>
                </c:pt>
                <c:pt idx="1804">
                  <c:v>0.54122938530734632</c:v>
                </c:pt>
                <c:pt idx="1805">
                  <c:v>0.54152923538230879</c:v>
                </c:pt>
                <c:pt idx="1806">
                  <c:v>0.54182908545727138</c:v>
                </c:pt>
                <c:pt idx="1807">
                  <c:v>0.54212893553223385</c:v>
                </c:pt>
                <c:pt idx="1808">
                  <c:v>0.54242878560719643</c:v>
                </c:pt>
                <c:pt idx="1809">
                  <c:v>0.5427286356821589</c:v>
                </c:pt>
                <c:pt idx="1810">
                  <c:v>0.54302848575712148</c:v>
                </c:pt>
                <c:pt idx="1811">
                  <c:v>0.54332833583208395</c:v>
                </c:pt>
                <c:pt idx="1812">
                  <c:v>0.54362818590704642</c:v>
                </c:pt>
                <c:pt idx="1813">
                  <c:v>0.54392803598200901</c:v>
                </c:pt>
                <c:pt idx="1814">
                  <c:v>0.54422788605697148</c:v>
                </c:pt>
                <c:pt idx="1815">
                  <c:v>0.54452773613193406</c:v>
                </c:pt>
                <c:pt idx="1816">
                  <c:v>0.54482758620689653</c:v>
                </c:pt>
                <c:pt idx="1817">
                  <c:v>0.54512743628185911</c:v>
                </c:pt>
                <c:pt idx="1818">
                  <c:v>0.54542728635682158</c:v>
                </c:pt>
                <c:pt idx="1819">
                  <c:v>0.54572713643178405</c:v>
                </c:pt>
                <c:pt idx="1820">
                  <c:v>0.54602698650674664</c:v>
                </c:pt>
                <c:pt idx="1821">
                  <c:v>0.54632683658170911</c:v>
                </c:pt>
                <c:pt idx="1822">
                  <c:v>0.54662668665667169</c:v>
                </c:pt>
                <c:pt idx="1823">
                  <c:v>0.54692653673163416</c:v>
                </c:pt>
                <c:pt idx="1824">
                  <c:v>0.54722638680659674</c:v>
                </c:pt>
                <c:pt idx="1825">
                  <c:v>0.54752623688155921</c:v>
                </c:pt>
                <c:pt idx="1826">
                  <c:v>0.54782608695652169</c:v>
                </c:pt>
                <c:pt idx="1827">
                  <c:v>0.54812593703148427</c:v>
                </c:pt>
                <c:pt idx="1828">
                  <c:v>0.54842578710644674</c:v>
                </c:pt>
                <c:pt idx="1829">
                  <c:v>0.54872563718140932</c:v>
                </c:pt>
                <c:pt idx="1830">
                  <c:v>0.54902548725637179</c:v>
                </c:pt>
                <c:pt idx="1831">
                  <c:v>0.54932533733133437</c:v>
                </c:pt>
                <c:pt idx="1832">
                  <c:v>0.54962518740629684</c:v>
                </c:pt>
                <c:pt idx="1833">
                  <c:v>0.54992503748125932</c:v>
                </c:pt>
                <c:pt idx="1834">
                  <c:v>0.5502248875562219</c:v>
                </c:pt>
                <c:pt idx="1835">
                  <c:v>0.55052473763118437</c:v>
                </c:pt>
                <c:pt idx="1836">
                  <c:v>0.55082458770614695</c:v>
                </c:pt>
                <c:pt idx="1837">
                  <c:v>0.55112443778110942</c:v>
                </c:pt>
                <c:pt idx="1838">
                  <c:v>0.551424287856072</c:v>
                </c:pt>
                <c:pt idx="1839">
                  <c:v>0.55172413793103448</c:v>
                </c:pt>
                <c:pt idx="1840">
                  <c:v>0.55202398800599695</c:v>
                </c:pt>
                <c:pt idx="1841">
                  <c:v>0.55232383808095953</c:v>
                </c:pt>
                <c:pt idx="1842">
                  <c:v>0.552623688155922</c:v>
                </c:pt>
                <c:pt idx="1843">
                  <c:v>0.55292353823088458</c:v>
                </c:pt>
                <c:pt idx="1844">
                  <c:v>0.55322338830584705</c:v>
                </c:pt>
                <c:pt idx="1845">
                  <c:v>0.55352323838080963</c:v>
                </c:pt>
                <c:pt idx="1846">
                  <c:v>0.55382308845577211</c:v>
                </c:pt>
                <c:pt idx="1847">
                  <c:v>0.55412293853073469</c:v>
                </c:pt>
                <c:pt idx="1848">
                  <c:v>0.55442278860569716</c:v>
                </c:pt>
                <c:pt idx="1849">
                  <c:v>0.55472263868065963</c:v>
                </c:pt>
                <c:pt idx="1850">
                  <c:v>0.55502248875562221</c:v>
                </c:pt>
                <c:pt idx="1851">
                  <c:v>0.55532233883058468</c:v>
                </c:pt>
                <c:pt idx="1852">
                  <c:v>0.55562218890554727</c:v>
                </c:pt>
                <c:pt idx="1853">
                  <c:v>0.55592203898050974</c:v>
                </c:pt>
                <c:pt idx="1854">
                  <c:v>0.55622188905547232</c:v>
                </c:pt>
                <c:pt idx="1855">
                  <c:v>0.55652173913043479</c:v>
                </c:pt>
                <c:pt idx="1856">
                  <c:v>0.55682158920539726</c:v>
                </c:pt>
                <c:pt idx="1857">
                  <c:v>0.55712143928035984</c:v>
                </c:pt>
                <c:pt idx="1858">
                  <c:v>0.55742128935532231</c:v>
                </c:pt>
                <c:pt idx="1859">
                  <c:v>0.5577211394302849</c:v>
                </c:pt>
                <c:pt idx="1860">
                  <c:v>0.55802098950524737</c:v>
                </c:pt>
                <c:pt idx="1861">
                  <c:v>0.55832083958020995</c:v>
                </c:pt>
                <c:pt idx="1862">
                  <c:v>0.55862068965517242</c:v>
                </c:pt>
                <c:pt idx="1863">
                  <c:v>0.55892053973013489</c:v>
                </c:pt>
                <c:pt idx="1864">
                  <c:v>0.55922038980509747</c:v>
                </c:pt>
                <c:pt idx="1865">
                  <c:v>0.55952023988005994</c:v>
                </c:pt>
                <c:pt idx="1866">
                  <c:v>0.55982008995502253</c:v>
                </c:pt>
                <c:pt idx="1867">
                  <c:v>0.560119940029985</c:v>
                </c:pt>
                <c:pt idx="1868">
                  <c:v>0.56041979010494758</c:v>
                </c:pt>
                <c:pt idx="1869">
                  <c:v>0.56071964017991005</c:v>
                </c:pt>
                <c:pt idx="1870">
                  <c:v>0.56101949025487252</c:v>
                </c:pt>
                <c:pt idx="1871">
                  <c:v>0.5613193403298351</c:v>
                </c:pt>
                <c:pt idx="1872">
                  <c:v>0.56161919040479757</c:v>
                </c:pt>
                <c:pt idx="1873">
                  <c:v>0.56191904047976016</c:v>
                </c:pt>
                <c:pt idx="1874">
                  <c:v>0.56221889055472263</c:v>
                </c:pt>
                <c:pt idx="1875">
                  <c:v>0.56251874062968521</c:v>
                </c:pt>
                <c:pt idx="1876">
                  <c:v>0.56281859070464768</c:v>
                </c:pt>
                <c:pt idx="1877">
                  <c:v>0.56311844077961015</c:v>
                </c:pt>
                <c:pt idx="1878">
                  <c:v>0.56341829085457273</c:v>
                </c:pt>
                <c:pt idx="1879">
                  <c:v>0.56371814092953521</c:v>
                </c:pt>
                <c:pt idx="1880">
                  <c:v>0.56401799100449779</c:v>
                </c:pt>
                <c:pt idx="1881">
                  <c:v>0.56431784107946026</c:v>
                </c:pt>
                <c:pt idx="1882">
                  <c:v>0.56461769115442284</c:v>
                </c:pt>
                <c:pt idx="1883">
                  <c:v>0.56491754122938531</c:v>
                </c:pt>
                <c:pt idx="1884">
                  <c:v>0.56521739130434778</c:v>
                </c:pt>
                <c:pt idx="1885">
                  <c:v>0.56551724137931036</c:v>
                </c:pt>
                <c:pt idx="1886">
                  <c:v>0.56581709145427284</c:v>
                </c:pt>
                <c:pt idx="1887">
                  <c:v>0.56611694152923542</c:v>
                </c:pt>
                <c:pt idx="1888">
                  <c:v>0.56641679160419789</c:v>
                </c:pt>
                <c:pt idx="1889">
                  <c:v>0.56671664167916047</c:v>
                </c:pt>
                <c:pt idx="1890">
                  <c:v>0.56701649175412294</c:v>
                </c:pt>
                <c:pt idx="1891">
                  <c:v>0.56731634182908541</c:v>
                </c:pt>
                <c:pt idx="1892">
                  <c:v>0.567616191904048</c:v>
                </c:pt>
                <c:pt idx="1893">
                  <c:v>0.56791604197901047</c:v>
                </c:pt>
                <c:pt idx="1894">
                  <c:v>0.56821589205397305</c:v>
                </c:pt>
                <c:pt idx="1895">
                  <c:v>0.56851574212893552</c:v>
                </c:pt>
                <c:pt idx="1896">
                  <c:v>0.5688155922038981</c:v>
                </c:pt>
                <c:pt idx="1897">
                  <c:v>0.56911544227886057</c:v>
                </c:pt>
                <c:pt idx="1898">
                  <c:v>0.56941529235382304</c:v>
                </c:pt>
                <c:pt idx="1899">
                  <c:v>0.56971514242878563</c:v>
                </c:pt>
                <c:pt idx="1900">
                  <c:v>0.5700149925037481</c:v>
                </c:pt>
                <c:pt idx="1901">
                  <c:v>0.57031484257871068</c:v>
                </c:pt>
                <c:pt idx="1902">
                  <c:v>0.57061469265367315</c:v>
                </c:pt>
                <c:pt idx="1903">
                  <c:v>0.57091454272863573</c:v>
                </c:pt>
                <c:pt idx="1904">
                  <c:v>0.5712143928035982</c:v>
                </c:pt>
                <c:pt idx="1905">
                  <c:v>0.57151424287856067</c:v>
                </c:pt>
                <c:pt idx="1906">
                  <c:v>0.57181409295352326</c:v>
                </c:pt>
                <c:pt idx="1907">
                  <c:v>0.57211394302848573</c:v>
                </c:pt>
                <c:pt idx="1908">
                  <c:v>0.57241379310344831</c:v>
                </c:pt>
                <c:pt idx="1909">
                  <c:v>0.57271364317841078</c:v>
                </c:pt>
                <c:pt idx="1910">
                  <c:v>0.57301349325337336</c:v>
                </c:pt>
                <c:pt idx="1911">
                  <c:v>0.57331334332833583</c:v>
                </c:pt>
                <c:pt idx="1912">
                  <c:v>0.5736131934032983</c:v>
                </c:pt>
                <c:pt idx="1913">
                  <c:v>0.57391304347826089</c:v>
                </c:pt>
                <c:pt idx="1914">
                  <c:v>0.57421289355322336</c:v>
                </c:pt>
                <c:pt idx="1915">
                  <c:v>0.57451274362818594</c:v>
                </c:pt>
                <c:pt idx="1916">
                  <c:v>0.57481259370314841</c:v>
                </c:pt>
                <c:pt idx="1917">
                  <c:v>0.57511244377811099</c:v>
                </c:pt>
                <c:pt idx="1918">
                  <c:v>0.57541229385307346</c:v>
                </c:pt>
                <c:pt idx="1919">
                  <c:v>0.57571214392803594</c:v>
                </c:pt>
                <c:pt idx="1920">
                  <c:v>0.57601199400299852</c:v>
                </c:pt>
                <c:pt idx="1921">
                  <c:v>0.57631184407796099</c:v>
                </c:pt>
                <c:pt idx="1922">
                  <c:v>0.57661169415292357</c:v>
                </c:pt>
                <c:pt idx="1923">
                  <c:v>0.57691154422788604</c:v>
                </c:pt>
                <c:pt idx="1924">
                  <c:v>0.57721139430284862</c:v>
                </c:pt>
                <c:pt idx="1925">
                  <c:v>0.57751124437781109</c:v>
                </c:pt>
                <c:pt idx="1926">
                  <c:v>0.57781109445277357</c:v>
                </c:pt>
                <c:pt idx="1927">
                  <c:v>0.57811094452773615</c:v>
                </c:pt>
                <c:pt idx="1928">
                  <c:v>0.57841079460269862</c:v>
                </c:pt>
                <c:pt idx="1929">
                  <c:v>0.5787106446776612</c:v>
                </c:pt>
                <c:pt idx="1930">
                  <c:v>0.57901049475262367</c:v>
                </c:pt>
                <c:pt idx="1931">
                  <c:v>0.57931034482758625</c:v>
                </c:pt>
                <c:pt idx="1932">
                  <c:v>0.57961019490254873</c:v>
                </c:pt>
                <c:pt idx="1933">
                  <c:v>0.5799100449775112</c:v>
                </c:pt>
                <c:pt idx="1934">
                  <c:v>0.58020989505247378</c:v>
                </c:pt>
                <c:pt idx="1935">
                  <c:v>0.58050974512743625</c:v>
                </c:pt>
                <c:pt idx="1936">
                  <c:v>0.58080959520239883</c:v>
                </c:pt>
                <c:pt idx="1937">
                  <c:v>0.5811094452773613</c:v>
                </c:pt>
                <c:pt idx="1938">
                  <c:v>0.58140929535232388</c:v>
                </c:pt>
                <c:pt idx="1939">
                  <c:v>0.58170914542728636</c:v>
                </c:pt>
                <c:pt idx="1940">
                  <c:v>0.58200899550224883</c:v>
                </c:pt>
                <c:pt idx="1941">
                  <c:v>0.58230884557721141</c:v>
                </c:pt>
                <c:pt idx="1942">
                  <c:v>0.58260869565217388</c:v>
                </c:pt>
                <c:pt idx="1943">
                  <c:v>0.58290854572713646</c:v>
                </c:pt>
                <c:pt idx="1944">
                  <c:v>0.58320839580209893</c:v>
                </c:pt>
                <c:pt idx="1945">
                  <c:v>0.58350824587706152</c:v>
                </c:pt>
                <c:pt idx="1946">
                  <c:v>0.58380809595202399</c:v>
                </c:pt>
                <c:pt idx="1947">
                  <c:v>0.58410794602698646</c:v>
                </c:pt>
                <c:pt idx="1948">
                  <c:v>0.58440779610194904</c:v>
                </c:pt>
                <c:pt idx="1949">
                  <c:v>0.58470764617691151</c:v>
                </c:pt>
                <c:pt idx="1950">
                  <c:v>0.58500749625187409</c:v>
                </c:pt>
                <c:pt idx="1951">
                  <c:v>0.58530734632683656</c:v>
                </c:pt>
                <c:pt idx="1952">
                  <c:v>0.58560719640179915</c:v>
                </c:pt>
                <c:pt idx="1953">
                  <c:v>0.58590704647676162</c:v>
                </c:pt>
                <c:pt idx="1954">
                  <c:v>0.58620689655172409</c:v>
                </c:pt>
                <c:pt idx="1955">
                  <c:v>0.58650674662668667</c:v>
                </c:pt>
                <c:pt idx="1956">
                  <c:v>0.58680659670164914</c:v>
                </c:pt>
                <c:pt idx="1957">
                  <c:v>0.58710644677661172</c:v>
                </c:pt>
                <c:pt idx="1958">
                  <c:v>0.58740629685157419</c:v>
                </c:pt>
                <c:pt idx="1959">
                  <c:v>0.58770614692653678</c:v>
                </c:pt>
                <c:pt idx="1960">
                  <c:v>0.58800599700149925</c:v>
                </c:pt>
                <c:pt idx="1961">
                  <c:v>0.58830584707646172</c:v>
                </c:pt>
                <c:pt idx="1962">
                  <c:v>0.5886056971514243</c:v>
                </c:pt>
                <c:pt idx="1963">
                  <c:v>0.58890554722638677</c:v>
                </c:pt>
                <c:pt idx="1964">
                  <c:v>0.58920539730134935</c:v>
                </c:pt>
                <c:pt idx="1965">
                  <c:v>0.58950524737631183</c:v>
                </c:pt>
                <c:pt idx="1966">
                  <c:v>0.58980509745127441</c:v>
                </c:pt>
                <c:pt idx="1967">
                  <c:v>0.59010494752623688</c:v>
                </c:pt>
                <c:pt idx="1968">
                  <c:v>0.59040479760119935</c:v>
                </c:pt>
                <c:pt idx="1969">
                  <c:v>0.59070464767616193</c:v>
                </c:pt>
                <c:pt idx="1970">
                  <c:v>0.5910044977511244</c:v>
                </c:pt>
                <c:pt idx="1971">
                  <c:v>0.59130434782608698</c:v>
                </c:pt>
                <c:pt idx="1972">
                  <c:v>0.59160419790104946</c:v>
                </c:pt>
                <c:pt idx="1973">
                  <c:v>0.59190404797601204</c:v>
                </c:pt>
                <c:pt idx="1974">
                  <c:v>0.59220389805097451</c:v>
                </c:pt>
                <c:pt idx="1975">
                  <c:v>0.59250374812593698</c:v>
                </c:pt>
                <c:pt idx="1976">
                  <c:v>0.59280359820089956</c:v>
                </c:pt>
                <c:pt idx="1977">
                  <c:v>0.59310344827586203</c:v>
                </c:pt>
                <c:pt idx="1978">
                  <c:v>0.59340329835082462</c:v>
                </c:pt>
                <c:pt idx="1979">
                  <c:v>0.59370314842578709</c:v>
                </c:pt>
                <c:pt idx="1980">
                  <c:v>0.59400299850074967</c:v>
                </c:pt>
                <c:pt idx="1981">
                  <c:v>0.59430284857571214</c:v>
                </c:pt>
                <c:pt idx="1982">
                  <c:v>0.59460269865067461</c:v>
                </c:pt>
                <c:pt idx="1983">
                  <c:v>0.59490254872563719</c:v>
                </c:pt>
                <c:pt idx="1984">
                  <c:v>0.59520239880059966</c:v>
                </c:pt>
                <c:pt idx="1985">
                  <c:v>0.59550224887556225</c:v>
                </c:pt>
                <c:pt idx="1986">
                  <c:v>0.59580209895052472</c:v>
                </c:pt>
                <c:pt idx="1987">
                  <c:v>0.5961019490254873</c:v>
                </c:pt>
                <c:pt idx="1988">
                  <c:v>0.59640179910044977</c:v>
                </c:pt>
                <c:pt idx="1989">
                  <c:v>0.59670164917541224</c:v>
                </c:pt>
                <c:pt idx="1990">
                  <c:v>0.59700149925037482</c:v>
                </c:pt>
                <c:pt idx="1991">
                  <c:v>0.59730134932533729</c:v>
                </c:pt>
                <c:pt idx="1992">
                  <c:v>0.59760119940029988</c:v>
                </c:pt>
                <c:pt idx="1993">
                  <c:v>0.59790104947526235</c:v>
                </c:pt>
                <c:pt idx="1994">
                  <c:v>0.59820089955022493</c:v>
                </c:pt>
                <c:pt idx="1995">
                  <c:v>0.5985007496251874</c:v>
                </c:pt>
                <c:pt idx="1996">
                  <c:v>0.59880059970014987</c:v>
                </c:pt>
                <c:pt idx="1997">
                  <c:v>0.59910044977511245</c:v>
                </c:pt>
                <c:pt idx="1998">
                  <c:v>0.59940029985007492</c:v>
                </c:pt>
                <c:pt idx="1999">
                  <c:v>0.59970014992503751</c:v>
                </c:pt>
                <c:pt idx="2000">
                  <c:v>0.6</c:v>
                </c:pt>
                <c:pt idx="2001">
                  <c:v>0.60029985007496256</c:v>
                </c:pt>
                <c:pt idx="2002">
                  <c:v>0.60059970014992503</c:v>
                </c:pt>
                <c:pt idx="2003">
                  <c:v>0.6008995502248875</c:v>
                </c:pt>
                <c:pt idx="2004">
                  <c:v>0.60119940029985008</c:v>
                </c:pt>
                <c:pt idx="2005">
                  <c:v>0.60149925037481256</c:v>
                </c:pt>
                <c:pt idx="2006">
                  <c:v>0.60179910044977514</c:v>
                </c:pt>
                <c:pt idx="2007">
                  <c:v>0.60209895052473761</c:v>
                </c:pt>
                <c:pt idx="2008">
                  <c:v>0.60239880059970019</c:v>
                </c:pt>
                <c:pt idx="2009">
                  <c:v>0.60269865067466266</c:v>
                </c:pt>
                <c:pt idx="2010">
                  <c:v>0.60299850074962513</c:v>
                </c:pt>
                <c:pt idx="2011">
                  <c:v>0.60329835082458771</c:v>
                </c:pt>
                <c:pt idx="2012">
                  <c:v>0.60359820089955019</c:v>
                </c:pt>
                <c:pt idx="2013">
                  <c:v>0.60389805097451277</c:v>
                </c:pt>
                <c:pt idx="2014">
                  <c:v>0.60419790104947524</c:v>
                </c:pt>
                <c:pt idx="2015">
                  <c:v>0.60449775112443782</c:v>
                </c:pt>
                <c:pt idx="2016">
                  <c:v>0.60479760119940029</c:v>
                </c:pt>
                <c:pt idx="2017">
                  <c:v>0.60509745127436276</c:v>
                </c:pt>
                <c:pt idx="2018">
                  <c:v>0.60539730134932535</c:v>
                </c:pt>
                <c:pt idx="2019">
                  <c:v>0.60569715142428782</c:v>
                </c:pt>
                <c:pt idx="2020">
                  <c:v>0.6059970014992504</c:v>
                </c:pt>
                <c:pt idx="2021">
                  <c:v>0.60629685157421287</c:v>
                </c:pt>
                <c:pt idx="2022">
                  <c:v>0.60659670164917545</c:v>
                </c:pt>
                <c:pt idx="2023">
                  <c:v>0.60689655172413792</c:v>
                </c:pt>
                <c:pt idx="2024">
                  <c:v>0.6071964017991005</c:v>
                </c:pt>
                <c:pt idx="2025">
                  <c:v>0.60749625187406298</c:v>
                </c:pt>
                <c:pt idx="2026">
                  <c:v>0.60779610194902545</c:v>
                </c:pt>
                <c:pt idx="2027">
                  <c:v>0.60809595202398803</c:v>
                </c:pt>
                <c:pt idx="2028">
                  <c:v>0.6083958020989505</c:v>
                </c:pt>
                <c:pt idx="2029">
                  <c:v>0.60869565217391308</c:v>
                </c:pt>
                <c:pt idx="2030">
                  <c:v>0.60899550224887555</c:v>
                </c:pt>
                <c:pt idx="2031">
                  <c:v>0.60929535232383814</c:v>
                </c:pt>
                <c:pt idx="2032">
                  <c:v>0.60959520239880061</c:v>
                </c:pt>
                <c:pt idx="2033">
                  <c:v>0.60989505247376308</c:v>
                </c:pt>
                <c:pt idx="2034">
                  <c:v>0.61019490254872566</c:v>
                </c:pt>
                <c:pt idx="2035">
                  <c:v>0.61049475262368813</c:v>
                </c:pt>
                <c:pt idx="2036">
                  <c:v>0.61079460269865071</c:v>
                </c:pt>
                <c:pt idx="2037">
                  <c:v>0.61109445277361318</c:v>
                </c:pt>
                <c:pt idx="2038">
                  <c:v>0.61139430284857577</c:v>
                </c:pt>
                <c:pt idx="2039">
                  <c:v>0.61169415292353824</c:v>
                </c:pt>
                <c:pt idx="2040">
                  <c:v>0.61199400299850071</c:v>
                </c:pt>
                <c:pt idx="2041">
                  <c:v>0.61229385307346329</c:v>
                </c:pt>
                <c:pt idx="2042">
                  <c:v>0.61259370314842576</c:v>
                </c:pt>
                <c:pt idx="2043">
                  <c:v>0.61289355322338834</c:v>
                </c:pt>
                <c:pt idx="2044">
                  <c:v>0.61319340329835081</c:v>
                </c:pt>
                <c:pt idx="2045">
                  <c:v>0.6134932533733134</c:v>
                </c:pt>
                <c:pt idx="2046">
                  <c:v>0.61379310344827587</c:v>
                </c:pt>
                <c:pt idx="2047">
                  <c:v>0.61409295352323834</c:v>
                </c:pt>
                <c:pt idx="2048">
                  <c:v>0.61439280359820092</c:v>
                </c:pt>
                <c:pt idx="2049">
                  <c:v>0.61469265367316339</c:v>
                </c:pt>
                <c:pt idx="2050">
                  <c:v>0.61499250374812597</c:v>
                </c:pt>
                <c:pt idx="2051">
                  <c:v>0.61529235382308844</c:v>
                </c:pt>
                <c:pt idx="2052">
                  <c:v>0.61559220389805103</c:v>
                </c:pt>
                <c:pt idx="2053">
                  <c:v>0.6158920539730135</c:v>
                </c:pt>
                <c:pt idx="2054">
                  <c:v>0.61619190404797597</c:v>
                </c:pt>
                <c:pt idx="2055">
                  <c:v>0.61649175412293855</c:v>
                </c:pt>
                <c:pt idx="2056">
                  <c:v>0.61679160419790102</c:v>
                </c:pt>
                <c:pt idx="2057">
                  <c:v>0.6170914542728636</c:v>
                </c:pt>
                <c:pt idx="2058">
                  <c:v>0.61739130434782608</c:v>
                </c:pt>
                <c:pt idx="2059">
                  <c:v>0.61769115442278866</c:v>
                </c:pt>
                <c:pt idx="2060">
                  <c:v>0.61799100449775113</c:v>
                </c:pt>
                <c:pt idx="2061">
                  <c:v>0.6182908545727136</c:v>
                </c:pt>
                <c:pt idx="2062">
                  <c:v>0.61859070464767618</c:v>
                </c:pt>
                <c:pt idx="2063">
                  <c:v>0.61889055472263865</c:v>
                </c:pt>
                <c:pt idx="2064">
                  <c:v>0.61919040479760123</c:v>
                </c:pt>
                <c:pt idx="2065">
                  <c:v>0.61949025487256371</c:v>
                </c:pt>
                <c:pt idx="2066">
                  <c:v>0.61979010494752629</c:v>
                </c:pt>
                <c:pt idx="2067">
                  <c:v>0.62008995502248876</c:v>
                </c:pt>
                <c:pt idx="2068">
                  <c:v>0.62038980509745123</c:v>
                </c:pt>
                <c:pt idx="2069">
                  <c:v>0.62068965517241381</c:v>
                </c:pt>
                <c:pt idx="2070">
                  <c:v>0.62098950524737628</c:v>
                </c:pt>
                <c:pt idx="2071">
                  <c:v>0.62128935532233887</c:v>
                </c:pt>
                <c:pt idx="2072">
                  <c:v>0.62158920539730134</c:v>
                </c:pt>
                <c:pt idx="2073">
                  <c:v>0.62188905547226392</c:v>
                </c:pt>
                <c:pt idx="2074">
                  <c:v>0.62218890554722639</c:v>
                </c:pt>
                <c:pt idx="2075">
                  <c:v>0.62248875562218886</c:v>
                </c:pt>
                <c:pt idx="2076">
                  <c:v>0.62278860569715144</c:v>
                </c:pt>
                <c:pt idx="2077">
                  <c:v>0.62308845577211391</c:v>
                </c:pt>
                <c:pt idx="2078">
                  <c:v>0.6233883058470765</c:v>
                </c:pt>
                <c:pt idx="2079">
                  <c:v>0.62368815592203897</c:v>
                </c:pt>
                <c:pt idx="2080">
                  <c:v>0.62398800599700155</c:v>
                </c:pt>
                <c:pt idx="2081">
                  <c:v>0.62428785607196402</c:v>
                </c:pt>
                <c:pt idx="2082">
                  <c:v>0.62458770614692649</c:v>
                </c:pt>
                <c:pt idx="2083">
                  <c:v>0.62488755622188907</c:v>
                </c:pt>
                <c:pt idx="2084">
                  <c:v>0.62518740629685154</c:v>
                </c:pt>
                <c:pt idx="2085">
                  <c:v>0.62548725637181413</c:v>
                </c:pt>
                <c:pt idx="2086">
                  <c:v>0.6257871064467766</c:v>
                </c:pt>
                <c:pt idx="2087">
                  <c:v>0.62608695652173918</c:v>
                </c:pt>
                <c:pt idx="2088">
                  <c:v>0.62638680659670165</c:v>
                </c:pt>
                <c:pt idx="2089">
                  <c:v>0.62668665667166412</c:v>
                </c:pt>
                <c:pt idx="2090">
                  <c:v>0.6269865067466267</c:v>
                </c:pt>
                <c:pt idx="2091">
                  <c:v>0.62728635682158917</c:v>
                </c:pt>
                <c:pt idx="2092">
                  <c:v>0.62758620689655176</c:v>
                </c:pt>
                <c:pt idx="2093">
                  <c:v>0.62788605697151423</c:v>
                </c:pt>
                <c:pt idx="2094">
                  <c:v>0.62818590704647681</c:v>
                </c:pt>
                <c:pt idx="2095">
                  <c:v>0.62848575712143928</c:v>
                </c:pt>
                <c:pt idx="2096">
                  <c:v>0.62878560719640175</c:v>
                </c:pt>
                <c:pt idx="2097">
                  <c:v>0.62908545727136433</c:v>
                </c:pt>
                <c:pt idx="2098">
                  <c:v>0.62938530734632681</c:v>
                </c:pt>
                <c:pt idx="2099">
                  <c:v>0.62968515742128939</c:v>
                </c:pt>
                <c:pt idx="2100">
                  <c:v>0.62998500749625186</c:v>
                </c:pt>
                <c:pt idx="2101">
                  <c:v>0.63028485757121444</c:v>
                </c:pt>
                <c:pt idx="2102">
                  <c:v>0.63058470764617691</c:v>
                </c:pt>
                <c:pt idx="2103">
                  <c:v>0.63088455772113938</c:v>
                </c:pt>
                <c:pt idx="2104">
                  <c:v>0.63118440779610197</c:v>
                </c:pt>
                <c:pt idx="2105">
                  <c:v>0.63148425787106444</c:v>
                </c:pt>
                <c:pt idx="2106">
                  <c:v>0.63178410794602702</c:v>
                </c:pt>
                <c:pt idx="2107">
                  <c:v>0.63208395802098949</c:v>
                </c:pt>
                <c:pt idx="2108">
                  <c:v>0.63238380809595207</c:v>
                </c:pt>
                <c:pt idx="2109">
                  <c:v>0.63268365817091454</c:v>
                </c:pt>
                <c:pt idx="2110">
                  <c:v>0.63298350824587701</c:v>
                </c:pt>
                <c:pt idx="2111">
                  <c:v>0.6332833583208396</c:v>
                </c:pt>
                <c:pt idx="2112">
                  <c:v>0.63358320839580207</c:v>
                </c:pt>
                <c:pt idx="2113">
                  <c:v>0.63388305847076465</c:v>
                </c:pt>
                <c:pt idx="2114">
                  <c:v>0.63418290854572712</c:v>
                </c:pt>
                <c:pt idx="2115">
                  <c:v>0.6344827586206897</c:v>
                </c:pt>
                <c:pt idx="2116">
                  <c:v>0.63478260869565217</c:v>
                </c:pt>
                <c:pt idx="2117">
                  <c:v>0.63508245877061464</c:v>
                </c:pt>
                <c:pt idx="2118">
                  <c:v>0.63538230884557723</c:v>
                </c:pt>
                <c:pt idx="2119">
                  <c:v>0.6356821589205397</c:v>
                </c:pt>
                <c:pt idx="2120">
                  <c:v>0.63598200899550228</c:v>
                </c:pt>
                <c:pt idx="2121">
                  <c:v>0.63628185907046475</c:v>
                </c:pt>
                <c:pt idx="2122">
                  <c:v>0.63658170914542733</c:v>
                </c:pt>
                <c:pt idx="2123">
                  <c:v>0.6368815592203898</c:v>
                </c:pt>
                <c:pt idx="2124">
                  <c:v>0.63718140929535227</c:v>
                </c:pt>
                <c:pt idx="2125">
                  <c:v>0.63748125937031486</c:v>
                </c:pt>
                <c:pt idx="2126">
                  <c:v>0.63778110944527733</c:v>
                </c:pt>
                <c:pt idx="2127">
                  <c:v>0.63808095952023991</c:v>
                </c:pt>
                <c:pt idx="2128">
                  <c:v>0.63838080959520238</c:v>
                </c:pt>
                <c:pt idx="2129">
                  <c:v>0.63868065967016496</c:v>
                </c:pt>
                <c:pt idx="2130">
                  <c:v>0.63898050974512743</c:v>
                </c:pt>
                <c:pt idx="2131">
                  <c:v>0.63928035982008991</c:v>
                </c:pt>
                <c:pt idx="2132">
                  <c:v>0.63958020989505249</c:v>
                </c:pt>
                <c:pt idx="2133">
                  <c:v>0.63988005997001496</c:v>
                </c:pt>
                <c:pt idx="2134">
                  <c:v>0.64017991004497754</c:v>
                </c:pt>
                <c:pt idx="2135">
                  <c:v>0.64047976011994001</c:v>
                </c:pt>
                <c:pt idx="2136">
                  <c:v>0.64077961019490259</c:v>
                </c:pt>
                <c:pt idx="2137">
                  <c:v>0.64107946026986506</c:v>
                </c:pt>
                <c:pt idx="2138">
                  <c:v>0.64137931034482754</c:v>
                </c:pt>
                <c:pt idx="2139">
                  <c:v>0.64167916041979012</c:v>
                </c:pt>
                <c:pt idx="2140">
                  <c:v>0.64197901049475259</c:v>
                </c:pt>
                <c:pt idx="2141">
                  <c:v>0.64227886056971517</c:v>
                </c:pt>
                <c:pt idx="2142">
                  <c:v>0.64257871064467764</c:v>
                </c:pt>
                <c:pt idx="2143">
                  <c:v>0.64287856071964022</c:v>
                </c:pt>
                <c:pt idx="2144">
                  <c:v>0.6431784107946027</c:v>
                </c:pt>
                <c:pt idx="2145">
                  <c:v>0.64347826086956517</c:v>
                </c:pt>
                <c:pt idx="2146">
                  <c:v>0.64377811094452775</c:v>
                </c:pt>
                <c:pt idx="2147">
                  <c:v>0.64407796101949022</c:v>
                </c:pt>
                <c:pt idx="2148">
                  <c:v>0.6443778110944528</c:v>
                </c:pt>
                <c:pt idx="2149">
                  <c:v>0.64467766116941527</c:v>
                </c:pt>
                <c:pt idx="2150">
                  <c:v>0.64497751124437785</c:v>
                </c:pt>
                <c:pt idx="2151">
                  <c:v>0.64527736131934033</c:v>
                </c:pt>
                <c:pt idx="2152">
                  <c:v>0.6455772113943028</c:v>
                </c:pt>
                <c:pt idx="2153">
                  <c:v>0.64587706146926538</c:v>
                </c:pt>
                <c:pt idx="2154">
                  <c:v>0.64617691154422785</c:v>
                </c:pt>
                <c:pt idx="2155">
                  <c:v>0.64647676161919043</c:v>
                </c:pt>
                <c:pt idx="2156">
                  <c:v>0.6467766116941529</c:v>
                </c:pt>
                <c:pt idx="2157">
                  <c:v>0.64707646176911549</c:v>
                </c:pt>
                <c:pt idx="2158">
                  <c:v>0.64737631184407796</c:v>
                </c:pt>
                <c:pt idx="2159">
                  <c:v>0.64767616191904043</c:v>
                </c:pt>
                <c:pt idx="2160">
                  <c:v>0.64797601199400301</c:v>
                </c:pt>
                <c:pt idx="2161">
                  <c:v>0.64827586206896548</c:v>
                </c:pt>
                <c:pt idx="2162">
                  <c:v>0.64857571214392806</c:v>
                </c:pt>
                <c:pt idx="2163">
                  <c:v>0.64887556221889053</c:v>
                </c:pt>
                <c:pt idx="2164">
                  <c:v>0.64917541229385312</c:v>
                </c:pt>
                <c:pt idx="2165">
                  <c:v>0.64947526236881559</c:v>
                </c:pt>
                <c:pt idx="2166">
                  <c:v>0.64977511244377806</c:v>
                </c:pt>
                <c:pt idx="2167">
                  <c:v>0.65007496251874064</c:v>
                </c:pt>
                <c:pt idx="2168">
                  <c:v>0.65037481259370311</c:v>
                </c:pt>
                <c:pt idx="2169">
                  <c:v>0.65067466266866569</c:v>
                </c:pt>
                <c:pt idx="2170">
                  <c:v>0.65097451274362816</c:v>
                </c:pt>
                <c:pt idx="2171">
                  <c:v>0.65127436281859075</c:v>
                </c:pt>
                <c:pt idx="2172">
                  <c:v>0.65157421289355322</c:v>
                </c:pt>
                <c:pt idx="2173">
                  <c:v>0.65187406296851569</c:v>
                </c:pt>
                <c:pt idx="2174">
                  <c:v>0.65217391304347827</c:v>
                </c:pt>
                <c:pt idx="2175">
                  <c:v>0.65247376311844074</c:v>
                </c:pt>
                <c:pt idx="2176">
                  <c:v>0.65277361319340332</c:v>
                </c:pt>
                <c:pt idx="2177">
                  <c:v>0.65307346326836579</c:v>
                </c:pt>
                <c:pt idx="2178">
                  <c:v>0.65337331334332838</c:v>
                </c:pt>
                <c:pt idx="2179">
                  <c:v>0.65367316341829085</c:v>
                </c:pt>
                <c:pt idx="2180">
                  <c:v>0.65397301349325332</c:v>
                </c:pt>
                <c:pt idx="2181">
                  <c:v>0.6542728635682159</c:v>
                </c:pt>
                <c:pt idx="2182">
                  <c:v>0.65457271364317837</c:v>
                </c:pt>
                <c:pt idx="2183">
                  <c:v>0.65487256371814095</c:v>
                </c:pt>
                <c:pt idx="2184">
                  <c:v>0.65517241379310343</c:v>
                </c:pt>
                <c:pt idx="2185">
                  <c:v>0.65547226386806601</c:v>
                </c:pt>
                <c:pt idx="2186">
                  <c:v>0.65577211394302848</c:v>
                </c:pt>
                <c:pt idx="2187">
                  <c:v>0.65607196401799095</c:v>
                </c:pt>
                <c:pt idx="2188">
                  <c:v>0.65637181409295353</c:v>
                </c:pt>
                <c:pt idx="2189">
                  <c:v>0.656671664167916</c:v>
                </c:pt>
                <c:pt idx="2190">
                  <c:v>0.65697151424287858</c:v>
                </c:pt>
                <c:pt idx="2191">
                  <c:v>0.65727136431784106</c:v>
                </c:pt>
                <c:pt idx="2192">
                  <c:v>0.65757121439280364</c:v>
                </c:pt>
                <c:pt idx="2193">
                  <c:v>0.65787106446776611</c:v>
                </c:pt>
                <c:pt idx="2194">
                  <c:v>0.65817091454272869</c:v>
                </c:pt>
                <c:pt idx="2195">
                  <c:v>0.65847076461769116</c:v>
                </c:pt>
                <c:pt idx="2196">
                  <c:v>0.65877061469265363</c:v>
                </c:pt>
                <c:pt idx="2197">
                  <c:v>0.65907046476761622</c:v>
                </c:pt>
                <c:pt idx="2198">
                  <c:v>0.65937031484257869</c:v>
                </c:pt>
                <c:pt idx="2199">
                  <c:v>0.65967016491754127</c:v>
                </c:pt>
                <c:pt idx="2200">
                  <c:v>0.65997001499250374</c:v>
                </c:pt>
                <c:pt idx="2201">
                  <c:v>0.66026986506746632</c:v>
                </c:pt>
                <c:pt idx="2202">
                  <c:v>0.66056971514242879</c:v>
                </c:pt>
                <c:pt idx="2203">
                  <c:v>0.66086956521739126</c:v>
                </c:pt>
                <c:pt idx="2204">
                  <c:v>0.66116941529235385</c:v>
                </c:pt>
                <c:pt idx="2205">
                  <c:v>0.66146926536731632</c:v>
                </c:pt>
                <c:pt idx="2206">
                  <c:v>0.6617691154422789</c:v>
                </c:pt>
                <c:pt idx="2207">
                  <c:v>0.66206896551724137</c:v>
                </c:pt>
                <c:pt idx="2208">
                  <c:v>0.66236881559220395</c:v>
                </c:pt>
                <c:pt idx="2209">
                  <c:v>0.66266866566716642</c:v>
                </c:pt>
                <c:pt idx="2210">
                  <c:v>0.66296851574212889</c:v>
                </c:pt>
                <c:pt idx="2211">
                  <c:v>0.66326836581709148</c:v>
                </c:pt>
                <c:pt idx="2212">
                  <c:v>0.66356821589205395</c:v>
                </c:pt>
                <c:pt idx="2213">
                  <c:v>0.66386806596701653</c:v>
                </c:pt>
                <c:pt idx="2214">
                  <c:v>0.664167916041979</c:v>
                </c:pt>
                <c:pt idx="2215">
                  <c:v>0.66446776611694158</c:v>
                </c:pt>
                <c:pt idx="2216">
                  <c:v>0.66476761619190405</c:v>
                </c:pt>
                <c:pt idx="2217">
                  <c:v>0.66506746626686652</c:v>
                </c:pt>
                <c:pt idx="2218">
                  <c:v>0.66536731634182911</c:v>
                </c:pt>
                <c:pt idx="2219">
                  <c:v>0.66566716641679158</c:v>
                </c:pt>
                <c:pt idx="2220">
                  <c:v>0.66596701649175416</c:v>
                </c:pt>
                <c:pt idx="2221">
                  <c:v>0.66626686656671663</c:v>
                </c:pt>
                <c:pt idx="2222">
                  <c:v>0.66656671664167921</c:v>
                </c:pt>
                <c:pt idx="2223">
                  <c:v>0.66686656671664168</c:v>
                </c:pt>
                <c:pt idx="2224">
                  <c:v>0.66716641679160416</c:v>
                </c:pt>
                <c:pt idx="2225">
                  <c:v>0.66746626686656674</c:v>
                </c:pt>
                <c:pt idx="2226">
                  <c:v>0.66776611694152921</c:v>
                </c:pt>
                <c:pt idx="2227">
                  <c:v>0.66806596701649179</c:v>
                </c:pt>
                <c:pt idx="2228">
                  <c:v>0.66836581709145426</c:v>
                </c:pt>
                <c:pt idx="2229">
                  <c:v>0.66866566716641684</c:v>
                </c:pt>
                <c:pt idx="2230">
                  <c:v>0.66896551724137931</c:v>
                </c:pt>
                <c:pt idx="2231">
                  <c:v>0.66926536731634179</c:v>
                </c:pt>
                <c:pt idx="2232">
                  <c:v>0.66956521739130437</c:v>
                </c:pt>
                <c:pt idx="2233">
                  <c:v>0.66986506746626684</c:v>
                </c:pt>
                <c:pt idx="2234">
                  <c:v>0.67016491754122942</c:v>
                </c:pt>
                <c:pt idx="2235">
                  <c:v>0.67046476761619189</c:v>
                </c:pt>
                <c:pt idx="2236">
                  <c:v>0.67076461769115447</c:v>
                </c:pt>
                <c:pt idx="2237">
                  <c:v>0.67106446776611695</c:v>
                </c:pt>
                <c:pt idx="2238">
                  <c:v>0.67136431784107942</c:v>
                </c:pt>
                <c:pt idx="2239">
                  <c:v>0.671664167916042</c:v>
                </c:pt>
                <c:pt idx="2240">
                  <c:v>0.67196401799100447</c:v>
                </c:pt>
                <c:pt idx="2241">
                  <c:v>0.67226386806596705</c:v>
                </c:pt>
                <c:pt idx="2242">
                  <c:v>0.67256371814092952</c:v>
                </c:pt>
                <c:pt idx="2243">
                  <c:v>0.6728635682158921</c:v>
                </c:pt>
                <c:pt idx="2244">
                  <c:v>0.67316341829085458</c:v>
                </c:pt>
                <c:pt idx="2245">
                  <c:v>0.67346326836581705</c:v>
                </c:pt>
                <c:pt idx="2246">
                  <c:v>0.67376311844077963</c:v>
                </c:pt>
                <c:pt idx="2247">
                  <c:v>0.6740629685157421</c:v>
                </c:pt>
                <c:pt idx="2248">
                  <c:v>0.67436281859070468</c:v>
                </c:pt>
                <c:pt idx="2249">
                  <c:v>0.67466266866566715</c:v>
                </c:pt>
                <c:pt idx="2250">
                  <c:v>0.67496251874062974</c:v>
                </c:pt>
                <c:pt idx="2251">
                  <c:v>0.67526236881559221</c:v>
                </c:pt>
                <c:pt idx="2252">
                  <c:v>0.67556221889055468</c:v>
                </c:pt>
                <c:pt idx="2253">
                  <c:v>0.67586206896551726</c:v>
                </c:pt>
                <c:pt idx="2254">
                  <c:v>0.67616191904047973</c:v>
                </c:pt>
                <c:pt idx="2255">
                  <c:v>0.67646176911544231</c:v>
                </c:pt>
                <c:pt idx="2256">
                  <c:v>0.67676161919040478</c:v>
                </c:pt>
                <c:pt idx="2257">
                  <c:v>0.67706146926536737</c:v>
                </c:pt>
                <c:pt idx="2258">
                  <c:v>0.67736131934032984</c:v>
                </c:pt>
                <c:pt idx="2259">
                  <c:v>0.67766116941529231</c:v>
                </c:pt>
                <c:pt idx="2260">
                  <c:v>0.67796101949025489</c:v>
                </c:pt>
                <c:pt idx="2261">
                  <c:v>0.67826086956521736</c:v>
                </c:pt>
                <c:pt idx="2262">
                  <c:v>0.67856071964017994</c:v>
                </c:pt>
                <c:pt idx="2263">
                  <c:v>0.67886056971514241</c:v>
                </c:pt>
                <c:pt idx="2264">
                  <c:v>0.679160419790105</c:v>
                </c:pt>
                <c:pt idx="2265">
                  <c:v>0.67946026986506747</c:v>
                </c:pt>
                <c:pt idx="2266">
                  <c:v>0.67976011994002994</c:v>
                </c:pt>
                <c:pt idx="2267">
                  <c:v>0.68005997001499252</c:v>
                </c:pt>
                <c:pt idx="2268">
                  <c:v>0.68035982008995499</c:v>
                </c:pt>
                <c:pt idx="2269">
                  <c:v>0.68065967016491757</c:v>
                </c:pt>
                <c:pt idx="2270">
                  <c:v>0.68095952023988005</c:v>
                </c:pt>
                <c:pt idx="2271">
                  <c:v>0.68125937031484263</c:v>
                </c:pt>
                <c:pt idx="2272">
                  <c:v>0.6815592203898051</c:v>
                </c:pt>
                <c:pt idx="2273">
                  <c:v>0.68185907046476757</c:v>
                </c:pt>
                <c:pt idx="2274">
                  <c:v>0.68215892053973015</c:v>
                </c:pt>
                <c:pt idx="2275">
                  <c:v>0.68245877061469262</c:v>
                </c:pt>
                <c:pt idx="2276">
                  <c:v>0.6827586206896552</c:v>
                </c:pt>
                <c:pt idx="2277">
                  <c:v>0.68305847076461768</c:v>
                </c:pt>
                <c:pt idx="2278">
                  <c:v>0.68335832083958026</c:v>
                </c:pt>
                <c:pt idx="2279">
                  <c:v>0.68365817091454273</c:v>
                </c:pt>
                <c:pt idx="2280">
                  <c:v>0.6839580209895052</c:v>
                </c:pt>
                <c:pt idx="2281">
                  <c:v>0.68425787106446778</c:v>
                </c:pt>
                <c:pt idx="2282">
                  <c:v>0.68455772113943025</c:v>
                </c:pt>
                <c:pt idx="2283">
                  <c:v>0.68485757121439284</c:v>
                </c:pt>
                <c:pt idx="2284">
                  <c:v>0.68515742128935531</c:v>
                </c:pt>
                <c:pt idx="2285">
                  <c:v>0.68545727136431789</c:v>
                </c:pt>
                <c:pt idx="2286">
                  <c:v>0.68575712143928036</c:v>
                </c:pt>
                <c:pt idx="2287">
                  <c:v>0.68605697151424283</c:v>
                </c:pt>
                <c:pt idx="2288">
                  <c:v>0.68635682158920541</c:v>
                </c:pt>
                <c:pt idx="2289">
                  <c:v>0.68665667166416788</c:v>
                </c:pt>
                <c:pt idx="2290">
                  <c:v>0.68695652173913047</c:v>
                </c:pt>
                <c:pt idx="2291">
                  <c:v>0.68725637181409294</c:v>
                </c:pt>
                <c:pt idx="2292">
                  <c:v>0.68755622188905552</c:v>
                </c:pt>
                <c:pt idx="2293">
                  <c:v>0.68785607196401799</c:v>
                </c:pt>
                <c:pt idx="2294">
                  <c:v>0.68815592203898046</c:v>
                </c:pt>
                <c:pt idx="2295">
                  <c:v>0.68845577211394304</c:v>
                </c:pt>
                <c:pt idx="2296">
                  <c:v>0.68875562218890551</c:v>
                </c:pt>
                <c:pt idx="2297">
                  <c:v>0.6890554722638681</c:v>
                </c:pt>
                <c:pt idx="2298">
                  <c:v>0.68935532233883057</c:v>
                </c:pt>
                <c:pt idx="2299">
                  <c:v>0.68965517241379315</c:v>
                </c:pt>
                <c:pt idx="2300">
                  <c:v>0.68995502248875562</c:v>
                </c:pt>
                <c:pt idx="2301">
                  <c:v>0.69025487256371809</c:v>
                </c:pt>
                <c:pt idx="2302">
                  <c:v>0.69055472263868067</c:v>
                </c:pt>
                <c:pt idx="2303">
                  <c:v>0.69085457271364314</c:v>
                </c:pt>
                <c:pt idx="2304">
                  <c:v>0.69115442278860573</c:v>
                </c:pt>
                <c:pt idx="2305">
                  <c:v>0.6914542728635682</c:v>
                </c:pt>
                <c:pt idx="2306">
                  <c:v>0.69175412293853078</c:v>
                </c:pt>
                <c:pt idx="2307">
                  <c:v>0.69205397301349325</c:v>
                </c:pt>
                <c:pt idx="2308">
                  <c:v>0.69235382308845572</c:v>
                </c:pt>
                <c:pt idx="2309">
                  <c:v>0.6926536731634183</c:v>
                </c:pt>
                <c:pt idx="2310">
                  <c:v>0.69295352323838078</c:v>
                </c:pt>
                <c:pt idx="2311">
                  <c:v>0.69325337331334336</c:v>
                </c:pt>
                <c:pt idx="2312">
                  <c:v>0.69355322338830583</c:v>
                </c:pt>
                <c:pt idx="2313">
                  <c:v>0.69385307346326841</c:v>
                </c:pt>
                <c:pt idx="2314">
                  <c:v>0.69415292353823088</c:v>
                </c:pt>
                <c:pt idx="2315">
                  <c:v>0.69445277361319335</c:v>
                </c:pt>
                <c:pt idx="2316">
                  <c:v>0.69475262368815593</c:v>
                </c:pt>
                <c:pt idx="2317">
                  <c:v>0.69505247376311841</c:v>
                </c:pt>
                <c:pt idx="2318">
                  <c:v>0.69535232383808099</c:v>
                </c:pt>
                <c:pt idx="2319">
                  <c:v>0.69565217391304346</c:v>
                </c:pt>
                <c:pt idx="2320">
                  <c:v>0.69595202398800604</c:v>
                </c:pt>
                <c:pt idx="2321">
                  <c:v>0.69625187406296851</c:v>
                </c:pt>
                <c:pt idx="2322">
                  <c:v>0.69655172413793098</c:v>
                </c:pt>
                <c:pt idx="2323">
                  <c:v>0.69685157421289357</c:v>
                </c:pt>
                <c:pt idx="2324">
                  <c:v>0.69715142428785604</c:v>
                </c:pt>
                <c:pt idx="2325">
                  <c:v>0.69745127436281862</c:v>
                </c:pt>
                <c:pt idx="2326">
                  <c:v>0.69775112443778109</c:v>
                </c:pt>
                <c:pt idx="2327">
                  <c:v>0.69805097451274367</c:v>
                </c:pt>
                <c:pt idx="2328">
                  <c:v>0.69835082458770614</c:v>
                </c:pt>
                <c:pt idx="2329">
                  <c:v>0.69865067466266861</c:v>
                </c:pt>
                <c:pt idx="2330">
                  <c:v>0.6989505247376312</c:v>
                </c:pt>
                <c:pt idx="2331">
                  <c:v>0.69925037481259367</c:v>
                </c:pt>
                <c:pt idx="2332">
                  <c:v>0.69955022488755625</c:v>
                </c:pt>
                <c:pt idx="2333">
                  <c:v>0.69985007496251872</c:v>
                </c:pt>
                <c:pt idx="2334">
                  <c:v>0.7001499250374813</c:v>
                </c:pt>
                <c:pt idx="2335">
                  <c:v>0.70044977511244377</c:v>
                </c:pt>
                <c:pt idx="2336">
                  <c:v>0.70074962518740624</c:v>
                </c:pt>
                <c:pt idx="2337">
                  <c:v>0.70104947526236883</c:v>
                </c:pt>
                <c:pt idx="2338">
                  <c:v>0.7013493253373313</c:v>
                </c:pt>
                <c:pt idx="2339">
                  <c:v>0.70164917541229388</c:v>
                </c:pt>
                <c:pt idx="2340">
                  <c:v>0.70194902548725635</c:v>
                </c:pt>
                <c:pt idx="2341">
                  <c:v>0.70224887556221893</c:v>
                </c:pt>
                <c:pt idx="2342">
                  <c:v>0.7025487256371814</c:v>
                </c:pt>
                <c:pt idx="2343">
                  <c:v>0.70284857571214387</c:v>
                </c:pt>
                <c:pt idx="2344">
                  <c:v>0.70314842578710646</c:v>
                </c:pt>
                <c:pt idx="2345">
                  <c:v>0.70344827586206893</c:v>
                </c:pt>
                <c:pt idx="2346">
                  <c:v>0.70374812593703151</c:v>
                </c:pt>
                <c:pt idx="2347">
                  <c:v>0.70404797601199398</c:v>
                </c:pt>
                <c:pt idx="2348">
                  <c:v>0.70434782608695656</c:v>
                </c:pt>
                <c:pt idx="2349">
                  <c:v>0.70464767616191903</c:v>
                </c:pt>
                <c:pt idx="2350">
                  <c:v>0.70494752623688151</c:v>
                </c:pt>
                <c:pt idx="2351">
                  <c:v>0.70524737631184409</c:v>
                </c:pt>
                <c:pt idx="2352">
                  <c:v>0.70554722638680656</c:v>
                </c:pt>
                <c:pt idx="2353">
                  <c:v>0.70584707646176914</c:v>
                </c:pt>
                <c:pt idx="2354">
                  <c:v>0.70614692653673161</c:v>
                </c:pt>
                <c:pt idx="2355">
                  <c:v>0.70644677661169419</c:v>
                </c:pt>
                <c:pt idx="2356">
                  <c:v>0.70674662668665666</c:v>
                </c:pt>
                <c:pt idx="2357">
                  <c:v>0.70704647676161914</c:v>
                </c:pt>
                <c:pt idx="2358">
                  <c:v>0.70734632683658172</c:v>
                </c:pt>
                <c:pt idx="2359">
                  <c:v>0.70764617691154419</c:v>
                </c:pt>
                <c:pt idx="2360">
                  <c:v>0.70794602698650677</c:v>
                </c:pt>
                <c:pt idx="2361">
                  <c:v>0.70824587706146924</c:v>
                </c:pt>
                <c:pt idx="2362">
                  <c:v>0.70854572713643182</c:v>
                </c:pt>
                <c:pt idx="2363">
                  <c:v>0.7088455772113943</c:v>
                </c:pt>
                <c:pt idx="2364">
                  <c:v>0.70914542728635677</c:v>
                </c:pt>
                <c:pt idx="2365">
                  <c:v>0.70944527736131935</c:v>
                </c:pt>
                <c:pt idx="2366">
                  <c:v>0.70974512743628182</c:v>
                </c:pt>
                <c:pt idx="2367">
                  <c:v>0.7100449775112444</c:v>
                </c:pt>
                <c:pt idx="2368">
                  <c:v>0.71034482758620687</c:v>
                </c:pt>
                <c:pt idx="2369">
                  <c:v>0.71064467766116945</c:v>
                </c:pt>
                <c:pt idx="2370">
                  <c:v>0.71094452773613193</c:v>
                </c:pt>
                <c:pt idx="2371">
                  <c:v>0.71124437781109451</c:v>
                </c:pt>
                <c:pt idx="2372">
                  <c:v>0.71154422788605698</c:v>
                </c:pt>
                <c:pt idx="2373">
                  <c:v>0.71184407796101945</c:v>
                </c:pt>
                <c:pt idx="2374">
                  <c:v>0.71214392803598203</c:v>
                </c:pt>
                <c:pt idx="2375">
                  <c:v>0.7124437781109445</c:v>
                </c:pt>
                <c:pt idx="2376">
                  <c:v>0.71274362818590709</c:v>
                </c:pt>
                <c:pt idx="2377">
                  <c:v>0.71304347826086956</c:v>
                </c:pt>
                <c:pt idx="2378">
                  <c:v>0.71334332833583214</c:v>
                </c:pt>
                <c:pt idx="2379">
                  <c:v>0.71364317841079461</c:v>
                </c:pt>
                <c:pt idx="2380">
                  <c:v>0.71394302848575708</c:v>
                </c:pt>
                <c:pt idx="2381">
                  <c:v>0.71424287856071966</c:v>
                </c:pt>
                <c:pt idx="2382">
                  <c:v>0.71454272863568213</c:v>
                </c:pt>
                <c:pt idx="2383">
                  <c:v>0.71484257871064472</c:v>
                </c:pt>
                <c:pt idx="2384">
                  <c:v>0.71514242878560719</c:v>
                </c:pt>
                <c:pt idx="2385">
                  <c:v>0.71544227886056977</c:v>
                </c:pt>
                <c:pt idx="2386">
                  <c:v>0.71574212893553224</c:v>
                </c:pt>
                <c:pt idx="2387">
                  <c:v>0.71604197901049471</c:v>
                </c:pt>
                <c:pt idx="2388">
                  <c:v>0.71634182908545729</c:v>
                </c:pt>
                <c:pt idx="2389">
                  <c:v>0.71664167916041976</c:v>
                </c:pt>
                <c:pt idx="2390">
                  <c:v>0.71694152923538235</c:v>
                </c:pt>
                <c:pt idx="2391">
                  <c:v>0.71724137931034482</c:v>
                </c:pt>
                <c:pt idx="2392">
                  <c:v>0.7175412293853074</c:v>
                </c:pt>
                <c:pt idx="2393">
                  <c:v>0.71784107946026987</c:v>
                </c:pt>
                <c:pt idx="2394">
                  <c:v>0.71814092953523234</c:v>
                </c:pt>
                <c:pt idx="2395">
                  <c:v>0.71844077961019492</c:v>
                </c:pt>
                <c:pt idx="2396">
                  <c:v>0.7187406296851574</c:v>
                </c:pt>
                <c:pt idx="2397">
                  <c:v>0.71904047976011998</c:v>
                </c:pt>
                <c:pt idx="2398">
                  <c:v>0.71934032983508245</c:v>
                </c:pt>
                <c:pt idx="2399">
                  <c:v>0.71964017991004503</c:v>
                </c:pt>
                <c:pt idx="2400">
                  <c:v>0.7199400299850075</c:v>
                </c:pt>
                <c:pt idx="2401">
                  <c:v>0.72023988005996997</c:v>
                </c:pt>
                <c:pt idx="2402">
                  <c:v>0.72053973013493255</c:v>
                </c:pt>
                <c:pt idx="2403">
                  <c:v>0.72083958020989503</c:v>
                </c:pt>
                <c:pt idx="2404">
                  <c:v>0.72113943028485761</c:v>
                </c:pt>
                <c:pt idx="2405">
                  <c:v>0.72143928035982008</c:v>
                </c:pt>
                <c:pt idx="2406">
                  <c:v>0.72173913043478266</c:v>
                </c:pt>
                <c:pt idx="2407">
                  <c:v>0.72203898050974513</c:v>
                </c:pt>
                <c:pt idx="2408">
                  <c:v>0.7223388305847076</c:v>
                </c:pt>
                <c:pt idx="2409">
                  <c:v>0.72263868065967019</c:v>
                </c:pt>
                <c:pt idx="2410">
                  <c:v>0.72293853073463266</c:v>
                </c:pt>
                <c:pt idx="2411">
                  <c:v>0.72323838080959524</c:v>
                </c:pt>
                <c:pt idx="2412">
                  <c:v>0.72353823088455771</c:v>
                </c:pt>
                <c:pt idx="2413">
                  <c:v>0.72383808095952029</c:v>
                </c:pt>
                <c:pt idx="2414">
                  <c:v>0.72413793103448276</c:v>
                </c:pt>
                <c:pt idx="2415">
                  <c:v>0.72443778110944523</c:v>
                </c:pt>
                <c:pt idx="2416">
                  <c:v>0.72473763118440782</c:v>
                </c:pt>
                <c:pt idx="2417">
                  <c:v>0.72503748125937029</c:v>
                </c:pt>
                <c:pt idx="2418">
                  <c:v>0.72533733133433287</c:v>
                </c:pt>
                <c:pt idx="2419">
                  <c:v>0.72563718140929534</c:v>
                </c:pt>
                <c:pt idx="2420">
                  <c:v>0.72593703148425792</c:v>
                </c:pt>
                <c:pt idx="2421">
                  <c:v>0.72623688155922039</c:v>
                </c:pt>
                <c:pt idx="2422">
                  <c:v>0.72653673163418286</c:v>
                </c:pt>
                <c:pt idx="2423">
                  <c:v>0.72683658170914545</c:v>
                </c:pt>
                <c:pt idx="2424">
                  <c:v>0.72713643178410792</c:v>
                </c:pt>
                <c:pt idx="2425">
                  <c:v>0.7274362818590705</c:v>
                </c:pt>
                <c:pt idx="2426">
                  <c:v>0.72773613193403297</c:v>
                </c:pt>
                <c:pt idx="2427">
                  <c:v>0.72803598200899555</c:v>
                </c:pt>
                <c:pt idx="2428">
                  <c:v>0.72833583208395802</c:v>
                </c:pt>
                <c:pt idx="2429">
                  <c:v>0.72863568215892049</c:v>
                </c:pt>
                <c:pt idx="2430">
                  <c:v>0.72893553223388308</c:v>
                </c:pt>
                <c:pt idx="2431">
                  <c:v>0.72923538230884555</c:v>
                </c:pt>
                <c:pt idx="2432">
                  <c:v>0.72953523238380813</c:v>
                </c:pt>
                <c:pt idx="2433">
                  <c:v>0.7298350824587706</c:v>
                </c:pt>
                <c:pt idx="2434">
                  <c:v>0.73013493253373318</c:v>
                </c:pt>
                <c:pt idx="2435">
                  <c:v>0.73043478260869565</c:v>
                </c:pt>
                <c:pt idx="2436">
                  <c:v>0.73073463268365813</c:v>
                </c:pt>
                <c:pt idx="2437">
                  <c:v>0.73103448275862071</c:v>
                </c:pt>
                <c:pt idx="2438">
                  <c:v>0.73133433283358318</c:v>
                </c:pt>
                <c:pt idx="2439">
                  <c:v>0.73163418290854576</c:v>
                </c:pt>
                <c:pt idx="2440">
                  <c:v>0.73193403298350823</c:v>
                </c:pt>
                <c:pt idx="2441">
                  <c:v>0.73223388305847081</c:v>
                </c:pt>
                <c:pt idx="2442">
                  <c:v>0.73253373313343328</c:v>
                </c:pt>
                <c:pt idx="2443">
                  <c:v>0.73283358320839576</c:v>
                </c:pt>
                <c:pt idx="2444">
                  <c:v>0.73313343328335834</c:v>
                </c:pt>
                <c:pt idx="2445">
                  <c:v>0.73343328335832081</c:v>
                </c:pt>
                <c:pt idx="2446">
                  <c:v>0.73373313343328339</c:v>
                </c:pt>
                <c:pt idx="2447">
                  <c:v>0.73403298350824586</c:v>
                </c:pt>
                <c:pt idx="2448">
                  <c:v>0.73433283358320844</c:v>
                </c:pt>
                <c:pt idx="2449">
                  <c:v>0.73463268365817092</c:v>
                </c:pt>
                <c:pt idx="2450">
                  <c:v>0.73493253373313339</c:v>
                </c:pt>
                <c:pt idx="2451">
                  <c:v>0.73523238380809597</c:v>
                </c:pt>
                <c:pt idx="2452">
                  <c:v>0.73553223388305844</c:v>
                </c:pt>
                <c:pt idx="2453">
                  <c:v>0.73583208395802102</c:v>
                </c:pt>
                <c:pt idx="2454">
                  <c:v>0.73613193403298349</c:v>
                </c:pt>
                <c:pt idx="2455">
                  <c:v>0.73643178410794607</c:v>
                </c:pt>
                <c:pt idx="2456">
                  <c:v>0.73673163418290855</c:v>
                </c:pt>
                <c:pt idx="2457">
                  <c:v>0.73703148425787102</c:v>
                </c:pt>
                <c:pt idx="2458">
                  <c:v>0.7373313343328336</c:v>
                </c:pt>
                <c:pt idx="2459">
                  <c:v>0.73763118440779607</c:v>
                </c:pt>
                <c:pt idx="2460">
                  <c:v>0.73793103448275865</c:v>
                </c:pt>
                <c:pt idx="2461">
                  <c:v>0.73823088455772112</c:v>
                </c:pt>
                <c:pt idx="2462">
                  <c:v>0.73853073463268371</c:v>
                </c:pt>
                <c:pt idx="2463">
                  <c:v>0.73883058470764618</c:v>
                </c:pt>
                <c:pt idx="2464">
                  <c:v>0.73913043478260865</c:v>
                </c:pt>
                <c:pt idx="2465">
                  <c:v>0.73943028485757123</c:v>
                </c:pt>
                <c:pt idx="2466">
                  <c:v>0.7397301349325337</c:v>
                </c:pt>
                <c:pt idx="2467">
                  <c:v>0.74002998500749628</c:v>
                </c:pt>
                <c:pt idx="2468">
                  <c:v>0.74032983508245875</c:v>
                </c:pt>
                <c:pt idx="2469">
                  <c:v>0.74062968515742134</c:v>
                </c:pt>
                <c:pt idx="2470">
                  <c:v>0.74092953523238381</c:v>
                </c:pt>
                <c:pt idx="2471">
                  <c:v>0.74122938530734628</c:v>
                </c:pt>
                <c:pt idx="2472">
                  <c:v>0.74152923538230886</c:v>
                </c:pt>
                <c:pt idx="2473">
                  <c:v>0.74182908545727133</c:v>
                </c:pt>
                <c:pt idx="2474">
                  <c:v>0.74212893553223391</c:v>
                </c:pt>
                <c:pt idx="2475">
                  <c:v>0.74242878560719638</c:v>
                </c:pt>
                <c:pt idx="2476">
                  <c:v>0.74272863568215897</c:v>
                </c:pt>
                <c:pt idx="2477">
                  <c:v>0.74302848575712144</c:v>
                </c:pt>
                <c:pt idx="2478">
                  <c:v>0.74332833583208391</c:v>
                </c:pt>
                <c:pt idx="2479">
                  <c:v>0.74362818590704649</c:v>
                </c:pt>
                <c:pt idx="2480">
                  <c:v>0.74392803598200896</c:v>
                </c:pt>
                <c:pt idx="2481">
                  <c:v>0.74422788605697154</c:v>
                </c:pt>
                <c:pt idx="2482">
                  <c:v>0.74452773613193401</c:v>
                </c:pt>
                <c:pt idx="2483">
                  <c:v>0.7448275862068966</c:v>
                </c:pt>
                <c:pt idx="2484">
                  <c:v>0.74512743628185907</c:v>
                </c:pt>
                <c:pt idx="2485">
                  <c:v>0.74542728635682154</c:v>
                </c:pt>
                <c:pt idx="2486">
                  <c:v>0.74572713643178412</c:v>
                </c:pt>
                <c:pt idx="2487">
                  <c:v>0.74602698650674659</c:v>
                </c:pt>
                <c:pt idx="2488">
                  <c:v>0.74632683658170917</c:v>
                </c:pt>
                <c:pt idx="2489">
                  <c:v>0.74662668665667165</c:v>
                </c:pt>
                <c:pt idx="2490">
                  <c:v>0.74692653673163423</c:v>
                </c:pt>
                <c:pt idx="2491">
                  <c:v>0.7472263868065967</c:v>
                </c:pt>
                <c:pt idx="2492">
                  <c:v>0.74752623688155917</c:v>
                </c:pt>
                <c:pt idx="2493">
                  <c:v>0.74782608695652175</c:v>
                </c:pt>
                <c:pt idx="2494">
                  <c:v>0.74812593703148422</c:v>
                </c:pt>
                <c:pt idx="2495">
                  <c:v>0.7484257871064468</c:v>
                </c:pt>
                <c:pt idx="2496">
                  <c:v>0.74872563718140928</c:v>
                </c:pt>
                <c:pt idx="2497">
                  <c:v>0.74902548725637186</c:v>
                </c:pt>
                <c:pt idx="2498">
                  <c:v>0.74932533733133433</c:v>
                </c:pt>
                <c:pt idx="2499">
                  <c:v>0.7496251874062968</c:v>
                </c:pt>
                <c:pt idx="2500">
                  <c:v>0.74992503748125938</c:v>
                </c:pt>
                <c:pt idx="2501">
                  <c:v>0.75022488755622185</c:v>
                </c:pt>
                <c:pt idx="2502">
                  <c:v>0.75052473763118444</c:v>
                </c:pt>
                <c:pt idx="2503">
                  <c:v>0.75082458770614691</c:v>
                </c:pt>
                <c:pt idx="2504">
                  <c:v>0.75112443778110949</c:v>
                </c:pt>
                <c:pt idx="2505">
                  <c:v>0.75142428785607196</c:v>
                </c:pt>
                <c:pt idx="2506">
                  <c:v>0.75172413793103443</c:v>
                </c:pt>
                <c:pt idx="2507">
                  <c:v>0.75202398800599701</c:v>
                </c:pt>
                <c:pt idx="2508">
                  <c:v>0.75232383808095948</c:v>
                </c:pt>
                <c:pt idx="2509">
                  <c:v>0.75262368815592207</c:v>
                </c:pt>
                <c:pt idx="2510">
                  <c:v>0.75292353823088454</c:v>
                </c:pt>
                <c:pt idx="2511">
                  <c:v>0.75322338830584712</c:v>
                </c:pt>
                <c:pt idx="2512">
                  <c:v>0.75352323838080959</c:v>
                </c:pt>
                <c:pt idx="2513">
                  <c:v>0.75382308845577206</c:v>
                </c:pt>
                <c:pt idx="2514">
                  <c:v>0.75412293853073464</c:v>
                </c:pt>
                <c:pt idx="2515">
                  <c:v>0.75442278860569711</c:v>
                </c:pt>
                <c:pt idx="2516">
                  <c:v>0.7547226386806597</c:v>
                </c:pt>
                <c:pt idx="2517">
                  <c:v>0.75502248875562217</c:v>
                </c:pt>
                <c:pt idx="2518">
                  <c:v>0.75532233883058475</c:v>
                </c:pt>
                <c:pt idx="2519">
                  <c:v>0.75562218890554722</c:v>
                </c:pt>
                <c:pt idx="2520">
                  <c:v>0.75592203898050969</c:v>
                </c:pt>
                <c:pt idx="2521">
                  <c:v>0.75622188905547227</c:v>
                </c:pt>
                <c:pt idx="2522">
                  <c:v>0.75652173913043474</c:v>
                </c:pt>
                <c:pt idx="2523">
                  <c:v>0.75682158920539733</c:v>
                </c:pt>
                <c:pt idx="2524">
                  <c:v>0.7571214392803598</c:v>
                </c:pt>
                <c:pt idx="2525">
                  <c:v>0.75742128935532238</c:v>
                </c:pt>
                <c:pt idx="2526">
                  <c:v>0.75772113943028485</c:v>
                </c:pt>
                <c:pt idx="2527">
                  <c:v>0.75802098950524732</c:v>
                </c:pt>
                <c:pt idx="2528">
                  <c:v>0.7583208395802099</c:v>
                </c:pt>
                <c:pt idx="2529">
                  <c:v>0.75862068965517238</c:v>
                </c:pt>
                <c:pt idx="2530">
                  <c:v>0.75892053973013496</c:v>
                </c:pt>
                <c:pt idx="2531">
                  <c:v>0.75922038980509743</c:v>
                </c:pt>
                <c:pt idx="2532">
                  <c:v>0.75952023988006001</c:v>
                </c:pt>
                <c:pt idx="2533">
                  <c:v>0.75982008995502248</c:v>
                </c:pt>
                <c:pt idx="2534">
                  <c:v>0.76011994002998495</c:v>
                </c:pt>
                <c:pt idx="2535">
                  <c:v>0.76041979010494753</c:v>
                </c:pt>
                <c:pt idx="2536">
                  <c:v>0.76071964017991001</c:v>
                </c:pt>
                <c:pt idx="2537">
                  <c:v>0.76101949025487259</c:v>
                </c:pt>
                <c:pt idx="2538">
                  <c:v>0.76131934032983506</c:v>
                </c:pt>
                <c:pt idx="2539">
                  <c:v>0.76161919040479764</c:v>
                </c:pt>
                <c:pt idx="2540">
                  <c:v>0.76191904047976011</c:v>
                </c:pt>
                <c:pt idx="2541">
                  <c:v>0.76221889055472258</c:v>
                </c:pt>
                <c:pt idx="2542">
                  <c:v>0.76251874062968517</c:v>
                </c:pt>
                <c:pt idx="2543">
                  <c:v>0.76281859070464764</c:v>
                </c:pt>
                <c:pt idx="2544">
                  <c:v>0.76311844077961022</c:v>
                </c:pt>
                <c:pt idx="2545">
                  <c:v>0.76341829085457269</c:v>
                </c:pt>
                <c:pt idx="2546">
                  <c:v>0.76371814092953527</c:v>
                </c:pt>
                <c:pt idx="2547">
                  <c:v>0.76401799100449774</c:v>
                </c:pt>
                <c:pt idx="2548">
                  <c:v>0.76431784107946033</c:v>
                </c:pt>
                <c:pt idx="2549">
                  <c:v>0.7646176911544228</c:v>
                </c:pt>
                <c:pt idx="2550">
                  <c:v>0.76491754122938527</c:v>
                </c:pt>
                <c:pt idx="2551">
                  <c:v>0.76521739130434785</c:v>
                </c:pt>
                <c:pt idx="2552">
                  <c:v>0.76551724137931032</c:v>
                </c:pt>
                <c:pt idx="2553">
                  <c:v>0.7658170914542729</c:v>
                </c:pt>
                <c:pt idx="2554">
                  <c:v>0.76611694152923537</c:v>
                </c:pt>
                <c:pt idx="2555">
                  <c:v>0.76641679160419796</c:v>
                </c:pt>
                <c:pt idx="2556">
                  <c:v>0.76671664167916043</c:v>
                </c:pt>
                <c:pt idx="2557">
                  <c:v>0.7670164917541229</c:v>
                </c:pt>
                <c:pt idx="2558">
                  <c:v>0.76731634182908548</c:v>
                </c:pt>
                <c:pt idx="2559">
                  <c:v>0.76761619190404795</c:v>
                </c:pt>
                <c:pt idx="2560">
                  <c:v>0.76791604197901053</c:v>
                </c:pt>
                <c:pt idx="2561">
                  <c:v>0.768215892053973</c:v>
                </c:pt>
                <c:pt idx="2562">
                  <c:v>0.76851574212893559</c:v>
                </c:pt>
                <c:pt idx="2563">
                  <c:v>0.76881559220389806</c:v>
                </c:pt>
                <c:pt idx="2564">
                  <c:v>0.76911544227886053</c:v>
                </c:pt>
                <c:pt idx="2565">
                  <c:v>0.76941529235382311</c:v>
                </c:pt>
                <c:pt idx="2566">
                  <c:v>0.76971514242878558</c:v>
                </c:pt>
                <c:pt idx="2567">
                  <c:v>0.77001499250374816</c:v>
                </c:pt>
                <c:pt idx="2568">
                  <c:v>0.77031484257871063</c:v>
                </c:pt>
                <c:pt idx="2569">
                  <c:v>0.77061469265367322</c:v>
                </c:pt>
                <c:pt idx="2570">
                  <c:v>0.77091454272863569</c:v>
                </c:pt>
                <c:pt idx="2571">
                  <c:v>0.77121439280359816</c:v>
                </c:pt>
                <c:pt idx="2572">
                  <c:v>0.77151424287856074</c:v>
                </c:pt>
                <c:pt idx="2573">
                  <c:v>0.77181409295352321</c:v>
                </c:pt>
                <c:pt idx="2574">
                  <c:v>0.77211394302848579</c:v>
                </c:pt>
                <c:pt idx="2575">
                  <c:v>0.77241379310344827</c:v>
                </c:pt>
                <c:pt idx="2576">
                  <c:v>0.77271364317841085</c:v>
                </c:pt>
                <c:pt idx="2577">
                  <c:v>0.77301349325337332</c:v>
                </c:pt>
                <c:pt idx="2578">
                  <c:v>0.77331334332833579</c:v>
                </c:pt>
                <c:pt idx="2579">
                  <c:v>0.77361319340329837</c:v>
                </c:pt>
                <c:pt idx="2580">
                  <c:v>0.77391304347826084</c:v>
                </c:pt>
                <c:pt idx="2581">
                  <c:v>0.77421289355322342</c:v>
                </c:pt>
                <c:pt idx="2582">
                  <c:v>0.7745127436281859</c:v>
                </c:pt>
                <c:pt idx="2583">
                  <c:v>0.77481259370314848</c:v>
                </c:pt>
                <c:pt idx="2584">
                  <c:v>0.77511244377811095</c:v>
                </c:pt>
                <c:pt idx="2585">
                  <c:v>0.77541229385307342</c:v>
                </c:pt>
                <c:pt idx="2586">
                  <c:v>0.775712143928036</c:v>
                </c:pt>
                <c:pt idx="2587">
                  <c:v>0.77601199400299847</c:v>
                </c:pt>
                <c:pt idx="2588">
                  <c:v>0.77631184407796106</c:v>
                </c:pt>
                <c:pt idx="2589">
                  <c:v>0.77661169415292353</c:v>
                </c:pt>
                <c:pt idx="2590">
                  <c:v>0.77691154422788611</c:v>
                </c:pt>
                <c:pt idx="2591">
                  <c:v>0.77721139430284858</c:v>
                </c:pt>
                <c:pt idx="2592">
                  <c:v>0.77751124437781105</c:v>
                </c:pt>
                <c:pt idx="2593">
                  <c:v>0.77781109445277363</c:v>
                </c:pt>
                <c:pt idx="2594">
                  <c:v>0.7781109445277361</c:v>
                </c:pt>
                <c:pt idx="2595">
                  <c:v>0.77841079460269869</c:v>
                </c:pt>
                <c:pt idx="2596">
                  <c:v>0.77871064467766116</c:v>
                </c:pt>
                <c:pt idx="2597">
                  <c:v>0.77901049475262374</c:v>
                </c:pt>
                <c:pt idx="2598">
                  <c:v>0.77931034482758621</c:v>
                </c:pt>
                <c:pt idx="2599">
                  <c:v>0.77961019490254868</c:v>
                </c:pt>
                <c:pt idx="2600">
                  <c:v>0.77991004497751126</c:v>
                </c:pt>
                <c:pt idx="2601">
                  <c:v>0.78020989505247373</c:v>
                </c:pt>
                <c:pt idx="2602">
                  <c:v>0.78050974512743632</c:v>
                </c:pt>
                <c:pt idx="2603">
                  <c:v>0.78080959520239879</c:v>
                </c:pt>
                <c:pt idx="2604">
                  <c:v>0.78110944527736137</c:v>
                </c:pt>
                <c:pt idx="2605">
                  <c:v>0.78140929535232384</c:v>
                </c:pt>
                <c:pt idx="2606">
                  <c:v>0.78170914542728631</c:v>
                </c:pt>
                <c:pt idx="2607">
                  <c:v>0.78200899550224889</c:v>
                </c:pt>
                <c:pt idx="2608">
                  <c:v>0.78230884557721136</c:v>
                </c:pt>
                <c:pt idx="2609">
                  <c:v>0.78260869565217395</c:v>
                </c:pt>
                <c:pt idx="2610">
                  <c:v>0.78290854572713642</c:v>
                </c:pt>
                <c:pt idx="2611">
                  <c:v>0.783208395802099</c:v>
                </c:pt>
                <c:pt idx="2612">
                  <c:v>0.78350824587706147</c:v>
                </c:pt>
                <c:pt idx="2613">
                  <c:v>0.78380809595202394</c:v>
                </c:pt>
                <c:pt idx="2614">
                  <c:v>0.78410794602698652</c:v>
                </c:pt>
                <c:pt idx="2615">
                  <c:v>0.784407796101949</c:v>
                </c:pt>
                <c:pt idx="2616">
                  <c:v>0.78470764617691158</c:v>
                </c:pt>
                <c:pt idx="2617">
                  <c:v>0.78500749625187405</c:v>
                </c:pt>
                <c:pt idx="2618">
                  <c:v>0.78530734632683663</c:v>
                </c:pt>
                <c:pt idx="2619">
                  <c:v>0.7856071964017991</c:v>
                </c:pt>
                <c:pt idx="2620">
                  <c:v>0.78590704647676157</c:v>
                </c:pt>
                <c:pt idx="2621">
                  <c:v>0.78620689655172415</c:v>
                </c:pt>
                <c:pt idx="2622">
                  <c:v>0.78650674662668663</c:v>
                </c:pt>
                <c:pt idx="2623">
                  <c:v>0.78680659670164921</c:v>
                </c:pt>
                <c:pt idx="2624">
                  <c:v>0.78710644677661168</c:v>
                </c:pt>
                <c:pt idx="2625">
                  <c:v>0.78740629685157426</c:v>
                </c:pt>
                <c:pt idx="2626">
                  <c:v>0.78770614692653673</c:v>
                </c:pt>
                <c:pt idx="2627">
                  <c:v>0.7880059970014992</c:v>
                </c:pt>
                <c:pt idx="2628">
                  <c:v>0.78830584707646179</c:v>
                </c:pt>
                <c:pt idx="2629">
                  <c:v>0.78860569715142426</c:v>
                </c:pt>
                <c:pt idx="2630">
                  <c:v>0.78890554722638684</c:v>
                </c:pt>
                <c:pt idx="2631">
                  <c:v>0.78920539730134931</c:v>
                </c:pt>
                <c:pt idx="2632">
                  <c:v>0.78950524737631189</c:v>
                </c:pt>
                <c:pt idx="2633">
                  <c:v>0.78980509745127436</c:v>
                </c:pt>
                <c:pt idx="2634">
                  <c:v>0.79010494752623683</c:v>
                </c:pt>
                <c:pt idx="2635">
                  <c:v>0.79040479760119942</c:v>
                </c:pt>
                <c:pt idx="2636">
                  <c:v>0.79070464767616189</c:v>
                </c:pt>
                <c:pt idx="2637">
                  <c:v>0.79100449775112447</c:v>
                </c:pt>
                <c:pt idx="2638">
                  <c:v>0.79130434782608694</c:v>
                </c:pt>
                <c:pt idx="2639">
                  <c:v>0.79160419790104952</c:v>
                </c:pt>
                <c:pt idx="2640">
                  <c:v>0.79190404797601199</c:v>
                </c:pt>
                <c:pt idx="2641">
                  <c:v>0.79220389805097446</c:v>
                </c:pt>
                <c:pt idx="2642">
                  <c:v>0.79250374812593705</c:v>
                </c:pt>
                <c:pt idx="2643">
                  <c:v>0.79280359820089952</c:v>
                </c:pt>
                <c:pt idx="2644">
                  <c:v>0.7931034482758621</c:v>
                </c:pt>
                <c:pt idx="2645">
                  <c:v>0.79340329835082457</c:v>
                </c:pt>
                <c:pt idx="2646">
                  <c:v>0.79370314842578715</c:v>
                </c:pt>
                <c:pt idx="2647">
                  <c:v>0.79400299850074962</c:v>
                </c:pt>
                <c:pt idx="2648">
                  <c:v>0.79430284857571209</c:v>
                </c:pt>
                <c:pt idx="2649">
                  <c:v>0.79460269865067468</c:v>
                </c:pt>
                <c:pt idx="2650">
                  <c:v>0.79490254872563715</c:v>
                </c:pt>
                <c:pt idx="2651">
                  <c:v>0.79520239880059973</c:v>
                </c:pt>
                <c:pt idx="2652">
                  <c:v>0.7955022488755622</c:v>
                </c:pt>
                <c:pt idx="2653">
                  <c:v>0.79580209895052478</c:v>
                </c:pt>
                <c:pt idx="2654">
                  <c:v>0.79610194902548725</c:v>
                </c:pt>
                <c:pt idx="2655">
                  <c:v>0.79640179910044973</c:v>
                </c:pt>
                <c:pt idx="2656">
                  <c:v>0.79670164917541231</c:v>
                </c:pt>
                <c:pt idx="2657">
                  <c:v>0.79700149925037478</c:v>
                </c:pt>
                <c:pt idx="2658">
                  <c:v>0.79730134932533736</c:v>
                </c:pt>
                <c:pt idx="2659">
                  <c:v>0.79760119940029983</c:v>
                </c:pt>
                <c:pt idx="2660">
                  <c:v>0.79790104947526241</c:v>
                </c:pt>
                <c:pt idx="2661">
                  <c:v>0.79820089955022488</c:v>
                </c:pt>
                <c:pt idx="2662">
                  <c:v>0.79850074962518736</c:v>
                </c:pt>
                <c:pt idx="2663">
                  <c:v>0.79880059970014994</c:v>
                </c:pt>
                <c:pt idx="2664">
                  <c:v>0.79910044977511241</c:v>
                </c:pt>
                <c:pt idx="2665">
                  <c:v>0.79940029985007499</c:v>
                </c:pt>
                <c:pt idx="2666">
                  <c:v>0.79970014992503746</c:v>
                </c:pt>
                <c:pt idx="2667">
                  <c:v>0.8</c:v>
                </c:pt>
                <c:pt idx="2668">
                  <c:v>0.80029985007496252</c:v>
                </c:pt>
                <c:pt idx="2669">
                  <c:v>0.80059970014992499</c:v>
                </c:pt>
                <c:pt idx="2670">
                  <c:v>0.80089955022488757</c:v>
                </c:pt>
                <c:pt idx="2671">
                  <c:v>0.80119940029985004</c:v>
                </c:pt>
                <c:pt idx="2672">
                  <c:v>0.80149925037481262</c:v>
                </c:pt>
                <c:pt idx="2673">
                  <c:v>0.80179910044977509</c:v>
                </c:pt>
                <c:pt idx="2674">
                  <c:v>0.80209895052473767</c:v>
                </c:pt>
                <c:pt idx="2675">
                  <c:v>0.80239880059970015</c:v>
                </c:pt>
                <c:pt idx="2676">
                  <c:v>0.80269865067466262</c:v>
                </c:pt>
                <c:pt idx="2677">
                  <c:v>0.8029985007496252</c:v>
                </c:pt>
                <c:pt idx="2678">
                  <c:v>0.80329835082458767</c:v>
                </c:pt>
                <c:pt idx="2679">
                  <c:v>0.80359820089955025</c:v>
                </c:pt>
                <c:pt idx="2680">
                  <c:v>0.80389805097451272</c:v>
                </c:pt>
                <c:pt idx="2681">
                  <c:v>0.80419790104947531</c:v>
                </c:pt>
                <c:pt idx="2682">
                  <c:v>0.80449775112443778</c:v>
                </c:pt>
                <c:pt idx="2683">
                  <c:v>0.80479760119940025</c:v>
                </c:pt>
                <c:pt idx="2684">
                  <c:v>0.80509745127436283</c:v>
                </c:pt>
                <c:pt idx="2685">
                  <c:v>0.8053973013493253</c:v>
                </c:pt>
                <c:pt idx="2686">
                  <c:v>0.80569715142428788</c:v>
                </c:pt>
                <c:pt idx="2687">
                  <c:v>0.80599700149925035</c:v>
                </c:pt>
                <c:pt idx="2688">
                  <c:v>0.80629685157421294</c:v>
                </c:pt>
                <c:pt idx="2689">
                  <c:v>0.80659670164917541</c:v>
                </c:pt>
                <c:pt idx="2690">
                  <c:v>0.80689655172413788</c:v>
                </c:pt>
                <c:pt idx="2691">
                  <c:v>0.80719640179910046</c:v>
                </c:pt>
                <c:pt idx="2692">
                  <c:v>0.80749625187406293</c:v>
                </c:pt>
                <c:pt idx="2693">
                  <c:v>0.80779610194902551</c:v>
                </c:pt>
                <c:pt idx="2694">
                  <c:v>0.80809595202398798</c:v>
                </c:pt>
                <c:pt idx="2695">
                  <c:v>0.80839580209895057</c:v>
                </c:pt>
                <c:pt idx="2696">
                  <c:v>0.80869565217391304</c:v>
                </c:pt>
                <c:pt idx="2697">
                  <c:v>0.80899550224887551</c:v>
                </c:pt>
                <c:pt idx="2698">
                  <c:v>0.80929535232383809</c:v>
                </c:pt>
                <c:pt idx="2699">
                  <c:v>0.80959520239880056</c:v>
                </c:pt>
                <c:pt idx="2700">
                  <c:v>0.80989505247376314</c:v>
                </c:pt>
                <c:pt idx="2701">
                  <c:v>0.81019490254872562</c:v>
                </c:pt>
                <c:pt idx="2702">
                  <c:v>0.8104947526236882</c:v>
                </c:pt>
                <c:pt idx="2703">
                  <c:v>0.81079460269865067</c:v>
                </c:pt>
                <c:pt idx="2704">
                  <c:v>0.81109445277361314</c:v>
                </c:pt>
                <c:pt idx="2705">
                  <c:v>0.81139430284857572</c:v>
                </c:pt>
                <c:pt idx="2706">
                  <c:v>0.81169415292353819</c:v>
                </c:pt>
                <c:pt idx="2707">
                  <c:v>0.81199400299850077</c:v>
                </c:pt>
                <c:pt idx="2708">
                  <c:v>0.81229385307346325</c:v>
                </c:pt>
                <c:pt idx="2709">
                  <c:v>0.81259370314842583</c:v>
                </c:pt>
                <c:pt idx="2710">
                  <c:v>0.8128935532233883</c:v>
                </c:pt>
                <c:pt idx="2711">
                  <c:v>0.81319340329835077</c:v>
                </c:pt>
                <c:pt idx="2712">
                  <c:v>0.81349325337331335</c:v>
                </c:pt>
                <c:pt idx="2713">
                  <c:v>0.81379310344827582</c:v>
                </c:pt>
                <c:pt idx="2714">
                  <c:v>0.81409295352323841</c:v>
                </c:pt>
                <c:pt idx="2715">
                  <c:v>0.81439280359820088</c:v>
                </c:pt>
                <c:pt idx="2716">
                  <c:v>0.81469265367316346</c:v>
                </c:pt>
                <c:pt idx="2717">
                  <c:v>0.81499250374812593</c:v>
                </c:pt>
                <c:pt idx="2718">
                  <c:v>0.8152923538230884</c:v>
                </c:pt>
                <c:pt idx="2719">
                  <c:v>0.81559220389805098</c:v>
                </c:pt>
                <c:pt idx="2720">
                  <c:v>0.81589205397301345</c:v>
                </c:pt>
                <c:pt idx="2721">
                  <c:v>0.81619190404797604</c:v>
                </c:pt>
                <c:pt idx="2722">
                  <c:v>0.81649175412293851</c:v>
                </c:pt>
                <c:pt idx="2723">
                  <c:v>0.81679160419790109</c:v>
                </c:pt>
                <c:pt idx="2724">
                  <c:v>0.81709145427286356</c:v>
                </c:pt>
                <c:pt idx="2725">
                  <c:v>0.81739130434782614</c:v>
                </c:pt>
                <c:pt idx="2726">
                  <c:v>0.81769115442278861</c:v>
                </c:pt>
                <c:pt idx="2727">
                  <c:v>0.81799100449775108</c:v>
                </c:pt>
                <c:pt idx="2728">
                  <c:v>0.81829085457271367</c:v>
                </c:pt>
                <c:pt idx="2729">
                  <c:v>0.81859070464767614</c:v>
                </c:pt>
                <c:pt idx="2730">
                  <c:v>0.81889055472263872</c:v>
                </c:pt>
                <c:pt idx="2731">
                  <c:v>0.81919040479760119</c:v>
                </c:pt>
                <c:pt idx="2732">
                  <c:v>0.81949025487256377</c:v>
                </c:pt>
                <c:pt idx="2733">
                  <c:v>0.81979010494752624</c:v>
                </c:pt>
                <c:pt idx="2734">
                  <c:v>0.82008995502248871</c:v>
                </c:pt>
                <c:pt idx="2735">
                  <c:v>0.8203898050974513</c:v>
                </c:pt>
                <c:pt idx="2736">
                  <c:v>0.82068965517241377</c:v>
                </c:pt>
                <c:pt idx="2737">
                  <c:v>0.82098950524737635</c:v>
                </c:pt>
                <c:pt idx="2738">
                  <c:v>0.82128935532233882</c:v>
                </c:pt>
                <c:pt idx="2739">
                  <c:v>0.8215892053973014</c:v>
                </c:pt>
                <c:pt idx="2740">
                  <c:v>0.82188905547226387</c:v>
                </c:pt>
                <c:pt idx="2741">
                  <c:v>0.82218890554722635</c:v>
                </c:pt>
                <c:pt idx="2742">
                  <c:v>0.82248875562218893</c:v>
                </c:pt>
                <c:pt idx="2743">
                  <c:v>0.8227886056971514</c:v>
                </c:pt>
                <c:pt idx="2744">
                  <c:v>0.82308845577211398</c:v>
                </c:pt>
                <c:pt idx="2745">
                  <c:v>0.82338830584707645</c:v>
                </c:pt>
                <c:pt idx="2746">
                  <c:v>0.82368815592203903</c:v>
                </c:pt>
                <c:pt idx="2747">
                  <c:v>0.8239880059970015</c:v>
                </c:pt>
                <c:pt idx="2748">
                  <c:v>0.82428785607196398</c:v>
                </c:pt>
                <c:pt idx="2749">
                  <c:v>0.82458770614692656</c:v>
                </c:pt>
                <c:pt idx="2750">
                  <c:v>0.82488755622188903</c:v>
                </c:pt>
                <c:pt idx="2751">
                  <c:v>0.82518740629685161</c:v>
                </c:pt>
                <c:pt idx="2752">
                  <c:v>0.82548725637181408</c:v>
                </c:pt>
                <c:pt idx="2753">
                  <c:v>0.82578710644677666</c:v>
                </c:pt>
                <c:pt idx="2754">
                  <c:v>0.82608695652173914</c:v>
                </c:pt>
                <c:pt idx="2755">
                  <c:v>0.82638680659670161</c:v>
                </c:pt>
                <c:pt idx="2756">
                  <c:v>0.82668665667166419</c:v>
                </c:pt>
                <c:pt idx="2757">
                  <c:v>0.82698650674662666</c:v>
                </c:pt>
                <c:pt idx="2758">
                  <c:v>0.82728635682158924</c:v>
                </c:pt>
                <c:pt idx="2759">
                  <c:v>0.82758620689655171</c:v>
                </c:pt>
                <c:pt idx="2760">
                  <c:v>0.82788605697151429</c:v>
                </c:pt>
                <c:pt idx="2761">
                  <c:v>0.82818590704647677</c:v>
                </c:pt>
                <c:pt idx="2762">
                  <c:v>0.82848575712143924</c:v>
                </c:pt>
                <c:pt idx="2763">
                  <c:v>0.82878560719640182</c:v>
                </c:pt>
                <c:pt idx="2764">
                  <c:v>0.82908545727136429</c:v>
                </c:pt>
                <c:pt idx="2765">
                  <c:v>0.82938530734632687</c:v>
                </c:pt>
                <c:pt idx="2766">
                  <c:v>0.82968515742128934</c:v>
                </c:pt>
                <c:pt idx="2767">
                  <c:v>0.82998500749625193</c:v>
                </c:pt>
                <c:pt idx="2768">
                  <c:v>0.8302848575712144</c:v>
                </c:pt>
                <c:pt idx="2769">
                  <c:v>0.83058470764617687</c:v>
                </c:pt>
                <c:pt idx="2770">
                  <c:v>0.83088455772113945</c:v>
                </c:pt>
                <c:pt idx="2771">
                  <c:v>0.83118440779610192</c:v>
                </c:pt>
                <c:pt idx="2772">
                  <c:v>0.8314842578710645</c:v>
                </c:pt>
                <c:pt idx="2773">
                  <c:v>0.83178410794602697</c:v>
                </c:pt>
                <c:pt idx="2774">
                  <c:v>0.83208395802098956</c:v>
                </c:pt>
                <c:pt idx="2775">
                  <c:v>0.83238380809595203</c:v>
                </c:pt>
                <c:pt idx="2776">
                  <c:v>0.8326836581709145</c:v>
                </c:pt>
                <c:pt idx="2777">
                  <c:v>0.83298350824587708</c:v>
                </c:pt>
                <c:pt idx="2778">
                  <c:v>0.83328335832083955</c:v>
                </c:pt>
                <c:pt idx="2779">
                  <c:v>0.83358320839580213</c:v>
                </c:pt>
                <c:pt idx="2780">
                  <c:v>0.8338830584707646</c:v>
                </c:pt>
                <c:pt idx="2781">
                  <c:v>0.83418290854572719</c:v>
                </c:pt>
                <c:pt idx="2782">
                  <c:v>0.83448275862068966</c:v>
                </c:pt>
                <c:pt idx="2783">
                  <c:v>0.83478260869565213</c:v>
                </c:pt>
                <c:pt idx="2784">
                  <c:v>0.83508245877061471</c:v>
                </c:pt>
                <c:pt idx="2785">
                  <c:v>0.83538230884557718</c:v>
                </c:pt>
                <c:pt idx="2786">
                  <c:v>0.83568215892053976</c:v>
                </c:pt>
                <c:pt idx="2787">
                  <c:v>0.83598200899550223</c:v>
                </c:pt>
                <c:pt idx="2788">
                  <c:v>0.83628185907046482</c:v>
                </c:pt>
                <c:pt idx="2789">
                  <c:v>0.83658170914542729</c:v>
                </c:pt>
                <c:pt idx="2790">
                  <c:v>0.83688155922038976</c:v>
                </c:pt>
                <c:pt idx="2791">
                  <c:v>0.83718140929535234</c:v>
                </c:pt>
                <c:pt idx="2792">
                  <c:v>0.83748125937031481</c:v>
                </c:pt>
                <c:pt idx="2793">
                  <c:v>0.83778110944527739</c:v>
                </c:pt>
                <c:pt idx="2794">
                  <c:v>0.83808095952023987</c:v>
                </c:pt>
                <c:pt idx="2795">
                  <c:v>0.83838080959520245</c:v>
                </c:pt>
                <c:pt idx="2796">
                  <c:v>0.83868065967016492</c:v>
                </c:pt>
                <c:pt idx="2797">
                  <c:v>0.83898050974512739</c:v>
                </c:pt>
                <c:pt idx="2798">
                  <c:v>0.83928035982008997</c:v>
                </c:pt>
                <c:pt idx="2799">
                  <c:v>0.83958020989505244</c:v>
                </c:pt>
                <c:pt idx="2800">
                  <c:v>0.83988005997001502</c:v>
                </c:pt>
                <c:pt idx="2801">
                  <c:v>0.8401799100449775</c:v>
                </c:pt>
                <c:pt idx="2802">
                  <c:v>0.84047976011994008</c:v>
                </c:pt>
                <c:pt idx="2803">
                  <c:v>0.84077961019490255</c:v>
                </c:pt>
                <c:pt idx="2804">
                  <c:v>0.84107946026986502</c:v>
                </c:pt>
                <c:pt idx="2805">
                  <c:v>0.8413793103448276</c:v>
                </c:pt>
                <c:pt idx="2806">
                  <c:v>0.84167916041979007</c:v>
                </c:pt>
                <c:pt idx="2807">
                  <c:v>0.84197901049475266</c:v>
                </c:pt>
                <c:pt idx="2808">
                  <c:v>0.84227886056971513</c:v>
                </c:pt>
                <c:pt idx="2809">
                  <c:v>0.84257871064467771</c:v>
                </c:pt>
                <c:pt idx="2810">
                  <c:v>0.84287856071964018</c:v>
                </c:pt>
                <c:pt idx="2811">
                  <c:v>0.84317841079460265</c:v>
                </c:pt>
                <c:pt idx="2812">
                  <c:v>0.84347826086956523</c:v>
                </c:pt>
                <c:pt idx="2813">
                  <c:v>0.8437781109445277</c:v>
                </c:pt>
                <c:pt idx="2814">
                  <c:v>0.84407796101949029</c:v>
                </c:pt>
                <c:pt idx="2815">
                  <c:v>0.84437781109445276</c:v>
                </c:pt>
                <c:pt idx="2816">
                  <c:v>0.84467766116941534</c:v>
                </c:pt>
                <c:pt idx="2817">
                  <c:v>0.84497751124437781</c:v>
                </c:pt>
                <c:pt idx="2818">
                  <c:v>0.84527736131934028</c:v>
                </c:pt>
                <c:pt idx="2819">
                  <c:v>0.84557721139430286</c:v>
                </c:pt>
                <c:pt idx="2820">
                  <c:v>0.84587706146926533</c:v>
                </c:pt>
                <c:pt idx="2821">
                  <c:v>0.84617691154422792</c:v>
                </c:pt>
                <c:pt idx="2822">
                  <c:v>0.84647676161919039</c:v>
                </c:pt>
                <c:pt idx="2823">
                  <c:v>0.84677661169415297</c:v>
                </c:pt>
                <c:pt idx="2824">
                  <c:v>0.84707646176911544</c:v>
                </c:pt>
                <c:pt idx="2825">
                  <c:v>0.84737631184407791</c:v>
                </c:pt>
                <c:pt idx="2826">
                  <c:v>0.84767616191904049</c:v>
                </c:pt>
                <c:pt idx="2827">
                  <c:v>0.84797601199400297</c:v>
                </c:pt>
                <c:pt idx="2828">
                  <c:v>0.84827586206896555</c:v>
                </c:pt>
                <c:pt idx="2829">
                  <c:v>0.84857571214392802</c:v>
                </c:pt>
                <c:pt idx="2830">
                  <c:v>0.8488755622188906</c:v>
                </c:pt>
                <c:pt idx="2831">
                  <c:v>0.84917541229385307</c:v>
                </c:pt>
                <c:pt idx="2832">
                  <c:v>0.84947526236881554</c:v>
                </c:pt>
                <c:pt idx="2833">
                  <c:v>0.84977511244377812</c:v>
                </c:pt>
                <c:pt idx="2834">
                  <c:v>0.8500749625187406</c:v>
                </c:pt>
                <c:pt idx="2835">
                  <c:v>0.85037481259370318</c:v>
                </c:pt>
                <c:pt idx="2836">
                  <c:v>0.85067466266866565</c:v>
                </c:pt>
                <c:pt idx="2837">
                  <c:v>0.85097451274362823</c:v>
                </c:pt>
                <c:pt idx="2838">
                  <c:v>0.8512743628185907</c:v>
                </c:pt>
                <c:pt idx="2839">
                  <c:v>0.85157421289355317</c:v>
                </c:pt>
                <c:pt idx="2840">
                  <c:v>0.85187406296851576</c:v>
                </c:pt>
                <c:pt idx="2841">
                  <c:v>0.85217391304347823</c:v>
                </c:pt>
                <c:pt idx="2842">
                  <c:v>0.85247376311844081</c:v>
                </c:pt>
                <c:pt idx="2843">
                  <c:v>0.85277361319340328</c:v>
                </c:pt>
                <c:pt idx="2844">
                  <c:v>0.85307346326836586</c:v>
                </c:pt>
                <c:pt idx="2845">
                  <c:v>0.85337331334332833</c:v>
                </c:pt>
                <c:pt idx="2846">
                  <c:v>0.8536731634182908</c:v>
                </c:pt>
                <c:pt idx="2847">
                  <c:v>0.85397301349325339</c:v>
                </c:pt>
                <c:pt idx="2848">
                  <c:v>0.85427286356821586</c:v>
                </c:pt>
                <c:pt idx="2849">
                  <c:v>0.85457271364317844</c:v>
                </c:pt>
                <c:pt idx="2850">
                  <c:v>0.85487256371814091</c:v>
                </c:pt>
                <c:pt idx="2851">
                  <c:v>0.85517241379310349</c:v>
                </c:pt>
                <c:pt idx="2852">
                  <c:v>0.85547226386806596</c:v>
                </c:pt>
                <c:pt idx="2853">
                  <c:v>0.85577211394302843</c:v>
                </c:pt>
                <c:pt idx="2854">
                  <c:v>0.85607196401799102</c:v>
                </c:pt>
                <c:pt idx="2855">
                  <c:v>0.85637181409295349</c:v>
                </c:pt>
                <c:pt idx="2856">
                  <c:v>0.85667166416791607</c:v>
                </c:pt>
                <c:pt idx="2857">
                  <c:v>0.85697151424287854</c:v>
                </c:pt>
                <c:pt idx="2858">
                  <c:v>0.85727136431784112</c:v>
                </c:pt>
                <c:pt idx="2859">
                  <c:v>0.85757121439280359</c:v>
                </c:pt>
                <c:pt idx="2860">
                  <c:v>0.85787106446776606</c:v>
                </c:pt>
                <c:pt idx="2861">
                  <c:v>0.85817091454272865</c:v>
                </c:pt>
                <c:pt idx="2862">
                  <c:v>0.85847076461769112</c:v>
                </c:pt>
                <c:pt idx="2863">
                  <c:v>0.8587706146926537</c:v>
                </c:pt>
                <c:pt idx="2864">
                  <c:v>0.85907046476761617</c:v>
                </c:pt>
                <c:pt idx="2865">
                  <c:v>0.85937031484257875</c:v>
                </c:pt>
                <c:pt idx="2866">
                  <c:v>0.85967016491754122</c:v>
                </c:pt>
                <c:pt idx="2867">
                  <c:v>0.8599700149925037</c:v>
                </c:pt>
                <c:pt idx="2868">
                  <c:v>0.86026986506746628</c:v>
                </c:pt>
                <c:pt idx="2869">
                  <c:v>0.86056971514242875</c:v>
                </c:pt>
                <c:pt idx="2870">
                  <c:v>0.86086956521739133</c:v>
                </c:pt>
                <c:pt idx="2871">
                  <c:v>0.8611694152923538</c:v>
                </c:pt>
                <c:pt idx="2872">
                  <c:v>0.86146926536731638</c:v>
                </c:pt>
                <c:pt idx="2873">
                  <c:v>0.86176911544227885</c:v>
                </c:pt>
                <c:pt idx="2874">
                  <c:v>0.86206896551724133</c:v>
                </c:pt>
                <c:pt idx="2875">
                  <c:v>0.86236881559220391</c:v>
                </c:pt>
                <c:pt idx="2876">
                  <c:v>0.86266866566716638</c:v>
                </c:pt>
                <c:pt idx="2877">
                  <c:v>0.86296851574212896</c:v>
                </c:pt>
                <c:pt idx="2878">
                  <c:v>0.86326836581709143</c:v>
                </c:pt>
                <c:pt idx="2879">
                  <c:v>0.86356821589205401</c:v>
                </c:pt>
                <c:pt idx="2880">
                  <c:v>0.86386806596701649</c:v>
                </c:pt>
                <c:pt idx="2881">
                  <c:v>0.86416791604197896</c:v>
                </c:pt>
                <c:pt idx="2882">
                  <c:v>0.86446776611694154</c:v>
                </c:pt>
                <c:pt idx="2883">
                  <c:v>0.86476761619190401</c:v>
                </c:pt>
                <c:pt idx="2884">
                  <c:v>0.86506746626686659</c:v>
                </c:pt>
                <c:pt idx="2885">
                  <c:v>0.86536731634182906</c:v>
                </c:pt>
                <c:pt idx="2886">
                  <c:v>0.86566716641679164</c:v>
                </c:pt>
                <c:pt idx="2887">
                  <c:v>0.86596701649175412</c:v>
                </c:pt>
                <c:pt idx="2888">
                  <c:v>0.86626686656671659</c:v>
                </c:pt>
                <c:pt idx="2889">
                  <c:v>0.86656671664167917</c:v>
                </c:pt>
                <c:pt idx="2890">
                  <c:v>0.86686656671664164</c:v>
                </c:pt>
                <c:pt idx="2891">
                  <c:v>0.86716641679160422</c:v>
                </c:pt>
                <c:pt idx="2892">
                  <c:v>0.86746626686656669</c:v>
                </c:pt>
                <c:pt idx="2893">
                  <c:v>0.86776611694152928</c:v>
                </c:pt>
                <c:pt idx="2894">
                  <c:v>0.86806596701649175</c:v>
                </c:pt>
                <c:pt idx="2895">
                  <c:v>0.86836581709145433</c:v>
                </c:pt>
                <c:pt idx="2896">
                  <c:v>0.8686656671664168</c:v>
                </c:pt>
                <c:pt idx="2897">
                  <c:v>0.86896551724137927</c:v>
                </c:pt>
                <c:pt idx="2898">
                  <c:v>0.86926536731634185</c:v>
                </c:pt>
                <c:pt idx="2899">
                  <c:v>0.86956521739130432</c:v>
                </c:pt>
                <c:pt idx="2900">
                  <c:v>0.86986506746626691</c:v>
                </c:pt>
                <c:pt idx="2901">
                  <c:v>0.87016491754122938</c:v>
                </c:pt>
                <c:pt idx="2902">
                  <c:v>0.87046476761619196</c:v>
                </c:pt>
                <c:pt idx="2903">
                  <c:v>0.87076461769115443</c:v>
                </c:pt>
                <c:pt idx="2904">
                  <c:v>0.8710644677661169</c:v>
                </c:pt>
                <c:pt idx="2905">
                  <c:v>0.87136431784107948</c:v>
                </c:pt>
                <c:pt idx="2906">
                  <c:v>0.87166416791604195</c:v>
                </c:pt>
                <c:pt idx="2907">
                  <c:v>0.87196401799100454</c:v>
                </c:pt>
                <c:pt idx="2908">
                  <c:v>0.87226386806596701</c:v>
                </c:pt>
                <c:pt idx="2909">
                  <c:v>0.87256371814092959</c:v>
                </c:pt>
                <c:pt idx="2910">
                  <c:v>0.87286356821589206</c:v>
                </c:pt>
                <c:pt idx="2911">
                  <c:v>0.87316341829085453</c:v>
                </c:pt>
                <c:pt idx="2912">
                  <c:v>0.87346326836581711</c:v>
                </c:pt>
                <c:pt idx="2913">
                  <c:v>0.87376311844077958</c:v>
                </c:pt>
                <c:pt idx="2914">
                  <c:v>0.87406296851574217</c:v>
                </c:pt>
                <c:pt idx="2915">
                  <c:v>0.87436281859070464</c:v>
                </c:pt>
                <c:pt idx="2916">
                  <c:v>0.87466266866566722</c:v>
                </c:pt>
                <c:pt idx="2917">
                  <c:v>0.87496251874062969</c:v>
                </c:pt>
                <c:pt idx="2918">
                  <c:v>0.87526236881559216</c:v>
                </c:pt>
                <c:pt idx="2919">
                  <c:v>0.87556221889055474</c:v>
                </c:pt>
                <c:pt idx="2920">
                  <c:v>0.87586206896551722</c:v>
                </c:pt>
                <c:pt idx="2921">
                  <c:v>0.8761619190404798</c:v>
                </c:pt>
                <c:pt idx="2922">
                  <c:v>0.87646176911544227</c:v>
                </c:pt>
                <c:pt idx="2923">
                  <c:v>0.87676161919040485</c:v>
                </c:pt>
                <c:pt idx="2924">
                  <c:v>0.87706146926536732</c:v>
                </c:pt>
                <c:pt idx="2925">
                  <c:v>0.87736131934032979</c:v>
                </c:pt>
                <c:pt idx="2926">
                  <c:v>0.87766116941529237</c:v>
                </c:pt>
                <c:pt idx="2927">
                  <c:v>0.87796101949025485</c:v>
                </c:pt>
                <c:pt idx="2928">
                  <c:v>0.87826086956521743</c:v>
                </c:pt>
                <c:pt idx="2929">
                  <c:v>0.8785607196401799</c:v>
                </c:pt>
                <c:pt idx="2930">
                  <c:v>0.87886056971514248</c:v>
                </c:pt>
                <c:pt idx="2931">
                  <c:v>0.87916041979010495</c:v>
                </c:pt>
                <c:pt idx="2932">
                  <c:v>0.87946026986506742</c:v>
                </c:pt>
                <c:pt idx="2933">
                  <c:v>0.87976011994003001</c:v>
                </c:pt>
                <c:pt idx="2934">
                  <c:v>0.88005997001499248</c:v>
                </c:pt>
                <c:pt idx="2935">
                  <c:v>0.88035982008995506</c:v>
                </c:pt>
                <c:pt idx="2936">
                  <c:v>0.88065967016491753</c:v>
                </c:pt>
                <c:pt idx="2937">
                  <c:v>0.88095952023988011</c:v>
                </c:pt>
                <c:pt idx="2938">
                  <c:v>0.88125937031484258</c:v>
                </c:pt>
                <c:pt idx="2939">
                  <c:v>0.88155922038980505</c:v>
                </c:pt>
                <c:pt idx="2940">
                  <c:v>0.88185907046476764</c:v>
                </c:pt>
                <c:pt idx="2941">
                  <c:v>0.88215892053973011</c:v>
                </c:pt>
                <c:pt idx="2942">
                  <c:v>0.88245877061469269</c:v>
                </c:pt>
                <c:pt idx="2943">
                  <c:v>0.88275862068965516</c:v>
                </c:pt>
                <c:pt idx="2944">
                  <c:v>0.88305847076461774</c:v>
                </c:pt>
                <c:pt idx="2945">
                  <c:v>0.88335832083958021</c:v>
                </c:pt>
                <c:pt idx="2946">
                  <c:v>0.88365817091454268</c:v>
                </c:pt>
                <c:pt idx="2947">
                  <c:v>0.88395802098950527</c:v>
                </c:pt>
                <c:pt idx="2948">
                  <c:v>0.88425787106446774</c:v>
                </c:pt>
                <c:pt idx="2949">
                  <c:v>0.88455772113943032</c:v>
                </c:pt>
                <c:pt idx="2950">
                  <c:v>0.88485757121439279</c:v>
                </c:pt>
                <c:pt idx="2951">
                  <c:v>0.88515742128935537</c:v>
                </c:pt>
                <c:pt idx="2952">
                  <c:v>0.88545727136431784</c:v>
                </c:pt>
                <c:pt idx="2953">
                  <c:v>0.88575712143928031</c:v>
                </c:pt>
                <c:pt idx="2954">
                  <c:v>0.8860569715142429</c:v>
                </c:pt>
                <c:pt idx="2955">
                  <c:v>0.88635682158920537</c:v>
                </c:pt>
                <c:pt idx="2956">
                  <c:v>0.88665667166416795</c:v>
                </c:pt>
                <c:pt idx="2957">
                  <c:v>0.88695652173913042</c:v>
                </c:pt>
                <c:pt idx="2958">
                  <c:v>0.887256371814093</c:v>
                </c:pt>
                <c:pt idx="2959">
                  <c:v>0.88755622188905547</c:v>
                </c:pt>
                <c:pt idx="2960">
                  <c:v>0.88785607196401795</c:v>
                </c:pt>
                <c:pt idx="2961">
                  <c:v>0.88815592203898053</c:v>
                </c:pt>
                <c:pt idx="2962">
                  <c:v>0.888455772113943</c:v>
                </c:pt>
                <c:pt idx="2963">
                  <c:v>0.88875562218890558</c:v>
                </c:pt>
                <c:pt idx="2964">
                  <c:v>0.88905547226386805</c:v>
                </c:pt>
                <c:pt idx="2965">
                  <c:v>0.88935532233883063</c:v>
                </c:pt>
                <c:pt idx="2966">
                  <c:v>0.8896551724137931</c:v>
                </c:pt>
                <c:pt idx="2967">
                  <c:v>0.88995502248875558</c:v>
                </c:pt>
                <c:pt idx="2968">
                  <c:v>0.89025487256371816</c:v>
                </c:pt>
                <c:pt idx="2969">
                  <c:v>0.89055472263868063</c:v>
                </c:pt>
                <c:pt idx="2970">
                  <c:v>0.89085457271364321</c:v>
                </c:pt>
                <c:pt idx="2971">
                  <c:v>0.89115442278860568</c:v>
                </c:pt>
                <c:pt idx="2972">
                  <c:v>0.89145427286356826</c:v>
                </c:pt>
                <c:pt idx="2973">
                  <c:v>0.89175412293853074</c:v>
                </c:pt>
                <c:pt idx="2974">
                  <c:v>0.89205397301349321</c:v>
                </c:pt>
                <c:pt idx="2975">
                  <c:v>0.89235382308845579</c:v>
                </c:pt>
                <c:pt idx="2976">
                  <c:v>0.89265367316341826</c:v>
                </c:pt>
                <c:pt idx="2977">
                  <c:v>0.89295352323838084</c:v>
                </c:pt>
                <c:pt idx="2978">
                  <c:v>0.89325337331334331</c:v>
                </c:pt>
                <c:pt idx="2979">
                  <c:v>0.8935532233883059</c:v>
                </c:pt>
                <c:pt idx="2980">
                  <c:v>0.89385307346326837</c:v>
                </c:pt>
                <c:pt idx="2981">
                  <c:v>0.89415292353823084</c:v>
                </c:pt>
                <c:pt idx="2982">
                  <c:v>0.89445277361319342</c:v>
                </c:pt>
                <c:pt idx="2983">
                  <c:v>0.89475262368815589</c:v>
                </c:pt>
                <c:pt idx="2984">
                  <c:v>0.89505247376311847</c:v>
                </c:pt>
                <c:pt idx="2985">
                  <c:v>0.89535232383808094</c:v>
                </c:pt>
                <c:pt idx="2986">
                  <c:v>0.89565217391304353</c:v>
                </c:pt>
                <c:pt idx="2987">
                  <c:v>0.895952023988006</c:v>
                </c:pt>
                <c:pt idx="2988">
                  <c:v>0.89625187406296847</c:v>
                </c:pt>
                <c:pt idx="2989">
                  <c:v>0.89655172413793105</c:v>
                </c:pt>
                <c:pt idx="2990">
                  <c:v>0.89685157421289352</c:v>
                </c:pt>
                <c:pt idx="2991">
                  <c:v>0.8971514242878561</c:v>
                </c:pt>
                <c:pt idx="2992">
                  <c:v>0.89745127436281857</c:v>
                </c:pt>
                <c:pt idx="2993">
                  <c:v>0.89775112443778116</c:v>
                </c:pt>
                <c:pt idx="2994">
                  <c:v>0.89805097451274363</c:v>
                </c:pt>
                <c:pt idx="2995">
                  <c:v>0.8983508245877061</c:v>
                </c:pt>
                <c:pt idx="2996">
                  <c:v>0.89865067466266868</c:v>
                </c:pt>
                <c:pt idx="2997">
                  <c:v>0.89895052473763115</c:v>
                </c:pt>
                <c:pt idx="2998">
                  <c:v>0.89925037481259373</c:v>
                </c:pt>
                <c:pt idx="2999">
                  <c:v>0.8995502248875562</c:v>
                </c:pt>
                <c:pt idx="3000">
                  <c:v>0.89985007496251879</c:v>
                </c:pt>
                <c:pt idx="3001">
                  <c:v>0.90014992503748126</c:v>
                </c:pt>
                <c:pt idx="3002">
                  <c:v>0.90044977511244373</c:v>
                </c:pt>
                <c:pt idx="3003">
                  <c:v>0.90074962518740631</c:v>
                </c:pt>
                <c:pt idx="3004">
                  <c:v>0.90104947526236878</c:v>
                </c:pt>
                <c:pt idx="3005">
                  <c:v>0.90134932533733136</c:v>
                </c:pt>
                <c:pt idx="3006">
                  <c:v>0.90164917541229384</c:v>
                </c:pt>
                <c:pt idx="3007">
                  <c:v>0.90194902548725642</c:v>
                </c:pt>
                <c:pt idx="3008">
                  <c:v>0.90224887556221889</c:v>
                </c:pt>
                <c:pt idx="3009">
                  <c:v>0.90254872563718136</c:v>
                </c:pt>
                <c:pt idx="3010">
                  <c:v>0.90284857571214394</c:v>
                </c:pt>
                <c:pt idx="3011">
                  <c:v>0.90314842578710641</c:v>
                </c:pt>
                <c:pt idx="3012">
                  <c:v>0.90344827586206899</c:v>
                </c:pt>
                <c:pt idx="3013">
                  <c:v>0.90374812593703147</c:v>
                </c:pt>
                <c:pt idx="3014">
                  <c:v>0.90404797601199405</c:v>
                </c:pt>
                <c:pt idx="3015">
                  <c:v>0.90434782608695652</c:v>
                </c:pt>
                <c:pt idx="3016">
                  <c:v>0.90464767616191899</c:v>
                </c:pt>
                <c:pt idx="3017">
                  <c:v>0.90494752623688157</c:v>
                </c:pt>
                <c:pt idx="3018">
                  <c:v>0.90524737631184404</c:v>
                </c:pt>
                <c:pt idx="3019">
                  <c:v>0.90554722638680663</c:v>
                </c:pt>
                <c:pt idx="3020">
                  <c:v>0.9058470764617691</c:v>
                </c:pt>
                <c:pt idx="3021">
                  <c:v>0.90614692653673168</c:v>
                </c:pt>
                <c:pt idx="3022">
                  <c:v>0.90644677661169415</c:v>
                </c:pt>
                <c:pt idx="3023">
                  <c:v>0.90674662668665662</c:v>
                </c:pt>
                <c:pt idx="3024">
                  <c:v>0.9070464767616192</c:v>
                </c:pt>
                <c:pt idx="3025">
                  <c:v>0.90734632683658167</c:v>
                </c:pt>
                <c:pt idx="3026">
                  <c:v>0.90764617691154426</c:v>
                </c:pt>
                <c:pt idx="3027">
                  <c:v>0.90794602698650673</c:v>
                </c:pt>
                <c:pt idx="3028">
                  <c:v>0.90824587706146931</c:v>
                </c:pt>
                <c:pt idx="3029">
                  <c:v>0.90854572713643178</c:v>
                </c:pt>
                <c:pt idx="3030">
                  <c:v>0.90884557721139425</c:v>
                </c:pt>
                <c:pt idx="3031">
                  <c:v>0.90914542728635683</c:v>
                </c:pt>
                <c:pt idx="3032">
                  <c:v>0.9094452773613193</c:v>
                </c:pt>
                <c:pt idx="3033">
                  <c:v>0.90974512743628189</c:v>
                </c:pt>
                <c:pt idx="3034">
                  <c:v>0.91004497751124436</c:v>
                </c:pt>
                <c:pt idx="3035">
                  <c:v>0.91034482758620694</c:v>
                </c:pt>
                <c:pt idx="3036">
                  <c:v>0.91064467766116941</c:v>
                </c:pt>
                <c:pt idx="3037">
                  <c:v>0.91094452773613188</c:v>
                </c:pt>
                <c:pt idx="3038">
                  <c:v>0.91124437781109446</c:v>
                </c:pt>
                <c:pt idx="3039">
                  <c:v>0.91154422788605693</c:v>
                </c:pt>
                <c:pt idx="3040">
                  <c:v>0.91184407796101952</c:v>
                </c:pt>
                <c:pt idx="3041">
                  <c:v>0.91214392803598199</c:v>
                </c:pt>
                <c:pt idx="3042">
                  <c:v>0.91244377811094457</c:v>
                </c:pt>
                <c:pt idx="3043">
                  <c:v>0.91274362818590704</c:v>
                </c:pt>
                <c:pt idx="3044">
                  <c:v>0.91304347826086951</c:v>
                </c:pt>
                <c:pt idx="3045">
                  <c:v>0.91334332833583209</c:v>
                </c:pt>
                <c:pt idx="3046">
                  <c:v>0.91364317841079457</c:v>
                </c:pt>
                <c:pt idx="3047">
                  <c:v>0.91394302848575715</c:v>
                </c:pt>
                <c:pt idx="3048">
                  <c:v>0.91424287856071962</c:v>
                </c:pt>
                <c:pt idx="3049">
                  <c:v>0.9145427286356822</c:v>
                </c:pt>
                <c:pt idx="3050">
                  <c:v>0.91484257871064467</c:v>
                </c:pt>
                <c:pt idx="3051">
                  <c:v>0.91514242878560714</c:v>
                </c:pt>
                <c:pt idx="3052">
                  <c:v>0.91544227886056972</c:v>
                </c:pt>
                <c:pt idx="3053">
                  <c:v>0.9157421289355322</c:v>
                </c:pt>
                <c:pt idx="3054">
                  <c:v>0.91604197901049478</c:v>
                </c:pt>
                <c:pt idx="3055">
                  <c:v>0.91634182908545725</c:v>
                </c:pt>
                <c:pt idx="3056">
                  <c:v>0.91664167916041983</c:v>
                </c:pt>
                <c:pt idx="3057">
                  <c:v>0.9169415292353823</c:v>
                </c:pt>
                <c:pt idx="3058">
                  <c:v>0.91724137931034477</c:v>
                </c:pt>
                <c:pt idx="3059">
                  <c:v>0.91754122938530736</c:v>
                </c:pt>
                <c:pt idx="3060">
                  <c:v>0.91784107946026983</c:v>
                </c:pt>
                <c:pt idx="3061">
                  <c:v>0.91814092953523241</c:v>
                </c:pt>
                <c:pt idx="3062">
                  <c:v>0.91844077961019488</c:v>
                </c:pt>
                <c:pt idx="3063">
                  <c:v>0.91874062968515746</c:v>
                </c:pt>
                <c:pt idx="3064">
                  <c:v>0.91904047976011993</c:v>
                </c:pt>
                <c:pt idx="3065">
                  <c:v>0.9193403298350824</c:v>
                </c:pt>
                <c:pt idx="3066">
                  <c:v>0.91964017991004499</c:v>
                </c:pt>
                <c:pt idx="3067">
                  <c:v>0.91994002998500746</c:v>
                </c:pt>
                <c:pt idx="3068">
                  <c:v>0.92023988005997004</c:v>
                </c:pt>
                <c:pt idx="3069">
                  <c:v>0.92053973013493251</c:v>
                </c:pt>
                <c:pt idx="3070">
                  <c:v>0.92083958020989509</c:v>
                </c:pt>
                <c:pt idx="3071">
                  <c:v>0.92113943028485756</c:v>
                </c:pt>
                <c:pt idx="3072">
                  <c:v>0.92143928035982015</c:v>
                </c:pt>
                <c:pt idx="3073">
                  <c:v>0.92173913043478262</c:v>
                </c:pt>
                <c:pt idx="3074">
                  <c:v>0.92203898050974509</c:v>
                </c:pt>
                <c:pt idx="3075">
                  <c:v>0.92233883058470767</c:v>
                </c:pt>
                <c:pt idx="3076">
                  <c:v>0.92263868065967014</c:v>
                </c:pt>
                <c:pt idx="3077">
                  <c:v>0.92293853073463272</c:v>
                </c:pt>
                <c:pt idx="3078">
                  <c:v>0.92323838080959519</c:v>
                </c:pt>
                <c:pt idx="3079">
                  <c:v>0.92353823088455778</c:v>
                </c:pt>
                <c:pt idx="3080">
                  <c:v>0.92383808095952025</c:v>
                </c:pt>
                <c:pt idx="3081">
                  <c:v>0.92413793103448272</c:v>
                </c:pt>
                <c:pt idx="3082">
                  <c:v>0.9244377811094453</c:v>
                </c:pt>
                <c:pt idx="3083">
                  <c:v>0.92473763118440777</c:v>
                </c:pt>
                <c:pt idx="3084">
                  <c:v>0.92503748125937035</c:v>
                </c:pt>
                <c:pt idx="3085">
                  <c:v>0.92533733133433282</c:v>
                </c:pt>
                <c:pt idx="3086">
                  <c:v>0.92563718140929541</c:v>
                </c:pt>
                <c:pt idx="3087">
                  <c:v>0.92593703148425788</c:v>
                </c:pt>
                <c:pt idx="3088">
                  <c:v>0.92623688155922035</c:v>
                </c:pt>
                <c:pt idx="3089">
                  <c:v>0.92653673163418293</c:v>
                </c:pt>
                <c:pt idx="3090">
                  <c:v>0.9268365817091454</c:v>
                </c:pt>
                <c:pt idx="3091">
                  <c:v>0.92713643178410798</c:v>
                </c:pt>
                <c:pt idx="3092">
                  <c:v>0.92743628185907045</c:v>
                </c:pt>
                <c:pt idx="3093">
                  <c:v>0.92773613193403304</c:v>
                </c:pt>
                <c:pt idx="3094">
                  <c:v>0.92803598200899551</c:v>
                </c:pt>
                <c:pt idx="3095">
                  <c:v>0.92833583208395798</c:v>
                </c:pt>
                <c:pt idx="3096">
                  <c:v>0.92863568215892056</c:v>
                </c:pt>
                <c:pt idx="3097">
                  <c:v>0.92893553223388303</c:v>
                </c:pt>
                <c:pt idx="3098">
                  <c:v>0.92923538230884561</c:v>
                </c:pt>
                <c:pt idx="3099">
                  <c:v>0.92953523238380809</c:v>
                </c:pt>
                <c:pt idx="3100">
                  <c:v>0.92983508245877067</c:v>
                </c:pt>
                <c:pt idx="3101">
                  <c:v>0.93013493253373314</c:v>
                </c:pt>
                <c:pt idx="3102">
                  <c:v>0.93043478260869561</c:v>
                </c:pt>
                <c:pt idx="3103">
                  <c:v>0.93073463268365819</c:v>
                </c:pt>
                <c:pt idx="3104">
                  <c:v>0.93103448275862066</c:v>
                </c:pt>
                <c:pt idx="3105">
                  <c:v>0.93133433283358324</c:v>
                </c:pt>
                <c:pt idx="3106">
                  <c:v>0.93163418290854572</c:v>
                </c:pt>
                <c:pt idx="3107">
                  <c:v>0.9319340329835083</c:v>
                </c:pt>
                <c:pt idx="3108">
                  <c:v>0.93223388305847077</c:v>
                </c:pt>
                <c:pt idx="3109">
                  <c:v>0.93253373313343324</c:v>
                </c:pt>
                <c:pt idx="3110">
                  <c:v>0.93283358320839582</c:v>
                </c:pt>
                <c:pt idx="3111">
                  <c:v>0.93313343328335829</c:v>
                </c:pt>
                <c:pt idx="3112">
                  <c:v>0.93343328335832088</c:v>
                </c:pt>
                <c:pt idx="3113">
                  <c:v>0.93373313343328335</c:v>
                </c:pt>
                <c:pt idx="3114">
                  <c:v>0.93403298350824593</c:v>
                </c:pt>
                <c:pt idx="3115">
                  <c:v>0.9343328335832084</c:v>
                </c:pt>
                <c:pt idx="3116">
                  <c:v>0.93463268365817087</c:v>
                </c:pt>
                <c:pt idx="3117">
                  <c:v>0.93493253373313345</c:v>
                </c:pt>
                <c:pt idx="3118">
                  <c:v>0.93523238380809592</c:v>
                </c:pt>
                <c:pt idx="3119">
                  <c:v>0.93553223388305851</c:v>
                </c:pt>
                <c:pt idx="3120">
                  <c:v>0.93583208395802098</c:v>
                </c:pt>
                <c:pt idx="3121">
                  <c:v>0.93613193403298356</c:v>
                </c:pt>
                <c:pt idx="3122">
                  <c:v>0.93643178410794603</c:v>
                </c:pt>
                <c:pt idx="3123">
                  <c:v>0.9367316341829085</c:v>
                </c:pt>
                <c:pt idx="3124">
                  <c:v>0.93703148425787108</c:v>
                </c:pt>
                <c:pt idx="3125">
                  <c:v>0.93733133433283355</c:v>
                </c:pt>
                <c:pt idx="3126">
                  <c:v>0.93763118440779614</c:v>
                </c:pt>
                <c:pt idx="3127">
                  <c:v>0.93793103448275861</c:v>
                </c:pt>
                <c:pt idx="3128">
                  <c:v>0.93823088455772119</c:v>
                </c:pt>
                <c:pt idx="3129">
                  <c:v>0.93853073463268366</c:v>
                </c:pt>
                <c:pt idx="3130">
                  <c:v>0.93883058470764613</c:v>
                </c:pt>
                <c:pt idx="3131">
                  <c:v>0.93913043478260871</c:v>
                </c:pt>
                <c:pt idx="3132">
                  <c:v>0.93943028485757119</c:v>
                </c:pt>
                <c:pt idx="3133">
                  <c:v>0.93973013493253377</c:v>
                </c:pt>
                <c:pt idx="3134">
                  <c:v>0.94002998500749624</c:v>
                </c:pt>
                <c:pt idx="3135">
                  <c:v>0.94032983508245882</c:v>
                </c:pt>
                <c:pt idx="3136">
                  <c:v>0.94062968515742129</c:v>
                </c:pt>
                <c:pt idx="3137">
                  <c:v>0.94092953523238376</c:v>
                </c:pt>
                <c:pt idx="3138">
                  <c:v>0.94122938530734634</c:v>
                </c:pt>
                <c:pt idx="3139">
                  <c:v>0.94152923538230882</c:v>
                </c:pt>
                <c:pt idx="3140">
                  <c:v>0.9418290854572714</c:v>
                </c:pt>
                <c:pt idx="3141">
                  <c:v>0.94212893553223387</c:v>
                </c:pt>
                <c:pt idx="3142">
                  <c:v>0.94242878560719645</c:v>
                </c:pt>
                <c:pt idx="3143">
                  <c:v>0.94272863568215892</c:v>
                </c:pt>
                <c:pt idx="3144">
                  <c:v>0.94302848575712139</c:v>
                </c:pt>
                <c:pt idx="3145">
                  <c:v>0.94332833583208398</c:v>
                </c:pt>
                <c:pt idx="3146">
                  <c:v>0.94362818590704645</c:v>
                </c:pt>
                <c:pt idx="3147">
                  <c:v>0.94392803598200903</c:v>
                </c:pt>
                <c:pt idx="3148">
                  <c:v>0.9442278860569715</c:v>
                </c:pt>
                <c:pt idx="3149">
                  <c:v>0.94452773613193408</c:v>
                </c:pt>
                <c:pt idx="3150">
                  <c:v>0.94482758620689655</c:v>
                </c:pt>
                <c:pt idx="3151">
                  <c:v>0.94512743628185902</c:v>
                </c:pt>
                <c:pt idx="3152">
                  <c:v>0.94542728635682161</c:v>
                </c:pt>
                <c:pt idx="3153">
                  <c:v>0.94572713643178408</c:v>
                </c:pt>
                <c:pt idx="3154">
                  <c:v>0.94602698650674666</c:v>
                </c:pt>
                <c:pt idx="3155">
                  <c:v>0.94632683658170913</c:v>
                </c:pt>
                <c:pt idx="3156">
                  <c:v>0.94662668665667171</c:v>
                </c:pt>
                <c:pt idx="3157">
                  <c:v>0.94692653673163418</c:v>
                </c:pt>
                <c:pt idx="3158">
                  <c:v>0.94722638680659665</c:v>
                </c:pt>
                <c:pt idx="3159">
                  <c:v>0.94752623688155924</c:v>
                </c:pt>
                <c:pt idx="3160">
                  <c:v>0.94782608695652171</c:v>
                </c:pt>
                <c:pt idx="3161">
                  <c:v>0.94812593703148429</c:v>
                </c:pt>
                <c:pt idx="3162">
                  <c:v>0.94842578710644676</c:v>
                </c:pt>
                <c:pt idx="3163">
                  <c:v>0.94872563718140934</c:v>
                </c:pt>
                <c:pt idx="3164">
                  <c:v>0.94902548725637181</c:v>
                </c:pt>
                <c:pt idx="3165">
                  <c:v>0.94932533733133428</c:v>
                </c:pt>
                <c:pt idx="3166">
                  <c:v>0.94962518740629687</c:v>
                </c:pt>
                <c:pt idx="3167">
                  <c:v>0.94992503748125934</c:v>
                </c:pt>
                <c:pt idx="3168">
                  <c:v>0.95022488755622192</c:v>
                </c:pt>
                <c:pt idx="3169">
                  <c:v>0.95052473763118439</c:v>
                </c:pt>
                <c:pt idx="3170">
                  <c:v>0.95082458770614697</c:v>
                </c:pt>
                <c:pt idx="3171">
                  <c:v>0.95112443778110944</c:v>
                </c:pt>
                <c:pt idx="3172">
                  <c:v>0.95142428785607192</c:v>
                </c:pt>
                <c:pt idx="3173">
                  <c:v>0.9517241379310345</c:v>
                </c:pt>
                <c:pt idx="3174">
                  <c:v>0.95202398800599697</c:v>
                </c:pt>
                <c:pt idx="3175">
                  <c:v>0.95232383808095955</c:v>
                </c:pt>
                <c:pt idx="3176">
                  <c:v>0.95262368815592202</c:v>
                </c:pt>
                <c:pt idx="3177">
                  <c:v>0.9529235382308846</c:v>
                </c:pt>
                <c:pt idx="3178">
                  <c:v>0.95322338830584707</c:v>
                </c:pt>
                <c:pt idx="3179">
                  <c:v>0.95352323838080955</c:v>
                </c:pt>
                <c:pt idx="3180">
                  <c:v>0.95382308845577213</c:v>
                </c:pt>
                <c:pt idx="3181">
                  <c:v>0.9541229385307346</c:v>
                </c:pt>
                <c:pt idx="3182">
                  <c:v>0.95442278860569718</c:v>
                </c:pt>
                <c:pt idx="3183">
                  <c:v>0.95472263868065965</c:v>
                </c:pt>
                <c:pt idx="3184">
                  <c:v>0.95502248875562223</c:v>
                </c:pt>
                <c:pt idx="3185">
                  <c:v>0.95532233883058471</c:v>
                </c:pt>
                <c:pt idx="3186">
                  <c:v>0.95562218890554718</c:v>
                </c:pt>
                <c:pt idx="3187">
                  <c:v>0.95592203898050976</c:v>
                </c:pt>
                <c:pt idx="3188">
                  <c:v>0.95622188905547223</c:v>
                </c:pt>
                <c:pt idx="3189">
                  <c:v>0.95652173913043481</c:v>
                </c:pt>
                <c:pt idx="3190">
                  <c:v>0.95682158920539728</c:v>
                </c:pt>
                <c:pt idx="3191">
                  <c:v>0.95712143928035986</c:v>
                </c:pt>
                <c:pt idx="3192">
                  <c:v>0.95742128935532234</c:v>
                </c:pt>
                <c:pt idx="3193">
                  <c:v>0.95772113943028481</c:v>
                </c:pt>
                <c:pt idx="3194">
                  <c:v>0.95802098950524739</c:v>
                </c:pt>
                <c:pt idx="3195">
                  <c:v>0.95832083958020986</c:v>
                </c:pt>
                <c:pt idx="3196">
                  <c:v>0.95862068965517244</c:v>
                </c:pt>
                <c:pt idx="3197">
                  <c:v>0.95892053973013491</c:v>
                </c:pt>
                <c:pt idx="3198">
                  <c:v>0.9592203898050975</c:v>
                </c:pt>
                <c:pt idx="3199">
                  <c:v>0.95952023988005997</c:v>
                </c:pt>
                <c:pt idx="3200">
                  <c:v>0.95982008995502244</c:v>
                </c:pt>
                <c:pt idx="3201">
                  <c:v>0.96011994002998502</c:v>
                </c:pt>
                <c:pt idx="3202">
                  <c:v>0.96041979010494749</c:v>
                </c:pt>
                <c:pt idx="3203">
                  <c:v>0.96071964017991007</c:v>
                </c:pt>
                <c:pt idx="3204">
                  <c:v>0.96101949025487254</c:v>
                </c:pt>
                <c:pt idx="3205">
                  <c:v>0.96131934032983513</c:v>
                </c:pt>
                <c:pt idx="3206">
                  <c:v>0.9616191904047976</c:v>
                </c:pt>
                <c:pt idx="3207">
                  <c:v>0.96191904047976007</c:v>
                </c:pt>
                <c:pt idx="3208">
                  <c:v>0.96221889055472265</c:v>
                </c:pt>
                <c:pt idx="3209">
                  <c:v>0.96251874062968512</c:v>
                </c:pt>
                <c:pt idx="3210">
                  <c:v>0.9628185907046477</c:v>
                </c:pt>
                <c:pt idx="3211">
                  <c:v>0.96311844077961017</c:v>
                </c:pt>
                <c:pt idx="3212">
                  <c:v>0.96341829085457276</c:v>
                </c:pt>
                <c:pt idx="3213">
                  <c:v>0.96371814092953523</c:v>
                </c:pt>
                <c:pt idx="3214">
                  <c:v>0.9640179910044977</c:v>
                </c:pt>
                <c:pt idx="3215">
                  <c:v>0.96431784107946028</c:v>
                </c:pt>
                <c:pt idx="3216">
                  <c:v>0.96461769115442275</c:v>
                </c:pt>
                <c:pt idx="3217">
                  <c:v>0.96491754122938533</c:v>
                </c:pt>
                <c:pt idx="3218">
                  <c:v>0.9652173913043478</c:v>
                </c:pt>
                <c:pt idx="3219">
                  <c:v>0.96551724137931039</c:v>
                </c:pt>
                <c:pt idx="3220">
                  <c:v>0.96581709145427286</c:v>
                </c:pt>
                <c:pt idx="3221">
                  <c:v>0.96611694152923533</c:v>
                </c:pt>
                <c:pt idx="3222">
                  <c:v>0.96641679160419791</c:v>
                </c:pt>
                <c:pt idx="3223">
                  <c:v>0.96671664167916038</c:v>
                </c:pt>
                <c:pt idx="3224">
                  <c:v>0.96701649175412296</c:v>
                </c:pt>
                <c:pt idx="3225">
                  <c:v>0.96731634182908544</c:v>
                </c:pt>
                <c:pt idx="3226">
                  <c:v>0.96761619190404802</c:v>
                </c:pt>
                <c:pt idx="3227">
                  <c:v>0.96791604197901049</c:v>
                </c:pt>
                <c:pt idx="3228">
                  <c:v>0.96821589205397296</c:v>
                </c:pt>
                <c:pt idx="3229">
                  <c:v>0.96851574212893554</c:v>
                </c:pt>
                <c:pt idx="3230">
                  <c:v>0.96881559220389801</c:v>
                </c:pt>
                <c:pt idx="3231">
                  <c:v>0.96911544227886059</c:v>
                </c:pt>
                <c:pt idx="3232">
                  <c:v>0.96941529235382307</c:v>
                </c:pt>
                <c:pt idx="3233">
                  <c:v>0.96971514242878565</c:v>
                </c:pt>
                <c:pt idx="3234">
                  <c:v>0.97001499250374812</c:v>
                </c:pt>
                <c:pt idx="3235">
                  <c:v>0.97031484257871059</c:v>
                </c:pt>
                <c:pt idx="3236">
                  <c:v>0.97061469265367317</c:v>
                </c:pt>
                <c:pt idx="3237">
                  <c:v>0.97091454272863564</c:v>
                </c:pt>
                <c:pt idx="3238">
                  <c:v>0.97121439280359823</c:v>
                </c:pt>
                <c:pt idx="3239">
                  <c:v>0.9715142428785607</c:v>
                </c:pt>
                <c:pt idx="3240">
                  <c:v>0.97181409295352328</c:v>
                </c:pt>
                <c:pt idx="3241">
                  <c:v>0.97211394302848575</c:v>
                </c:pt>
                <c:pt idx="3242">
                  <c:v>0.97241379310344822</c:v>
                </c:pt>
                <c:pt idx="3243">
                  <c:v>0.9727136431784108</c:v>
                </c:pt>
                <c:pt idx="3244">
                  <c:v>0.97301349325337327</c:v>
                </c:pt>
                <c:pt idx="3245">
                  <c:v>0.97331334332833586</c:v>
                </c:pt>
                <c:pt idx="3246">
                  <c:v>0.97361319340329833</c:v>
                </c:pt>
                <c:pt idx="3247">
                  <c:v>0.97391304347826091</c:v>
                </c:pt>
                <c:pt idx="3248">
                  <c:v>0.97421289355322338</c:v>
                </c:pt>
                <c:pt idx="3249">
                  <c:v>0.97451274362818596</c:v>
                </c:pt>
                <c:pt idx="3250">
                  <c:v>0.97481259370314843</c:v>
                </c:pt>
                <c:pt idx="3251">
                  <c:v>0.9751124437781109</c:v>
                </c:pt>
                <c:pt idx="3252">
                  <c:v>0.97541229385307349</c:v>
                </c:pt>
                <c:pt idx="3253">
                  <c:v>0.97571214392803596</c:v>
                </c:pt>
                <c:pt idx="3254">
                  <c:v>0.97601199400299854</c:v>
                </c:pt>
                <c:pt idx="3255">
                  <c:v>0.97631184407796101</c:v>
                </c:pt>
                <c:pt idx="3256">
                  <c:v>0.97661169415292359</c:v>
                </c:pt>
                <c:pt idx="3257">
                  <c:v>0.97691154422788606</c:v>
                </c:pt>
                <c:pt idx="3258">
                  <c:v>0.97721139430284853</c:v>
                </c:pt>
                <c:pt idx="3259">
                  <c:v>0.97751124437781112</c:v>
                </c:pt>
                <c:pt idx="3260">
                  <c:v>0.97781109445277359</c:v>
                </c:pt>
                <c:pt idx="3261">
                  <c:v>0.97811094452773617</c:v>
                </c:pt>
                <c:pt idx="3262">
                  <c:v>0.97841079460269864</c:v>
                </c:pt>
                <c:pt idx="3263">
                  <c:v>0.97871064467766122</c:v>
                </c:pt>
                <c:pt idx="3264">
                  <c:v>0.97901049475262369</c:v>
                </c:pt>
                <c:pt idx="3265">
                  <c:v>0.97931034482758617</c:v>
                </c:pt>
                <c:pt idx="3266">
                  <c:v>0.97961019490254875</c:v>
                </c:pt>
                <c:pt idx="3267">
                  <c:v>0.97991004497751122</c:v>
                </c:pt>
                <c:pt idx="3268">
                  <c:v>0.9802098950524738</c:v>
                </c:pt>
                <c:pt idx="3269">
                  <c:v>0.98050974512743627</c:v>
                </c:pt>
                <c:pt idx="3270">
                  <c:v>0.98080959520239885</c:v>
                </c:pt>
                <c:pt idx="3271">
                  <c:v>0.98110944527736133</c:v>
                </c:pt>
                <c:pt idx="3272">
                  <c:v>0.9814092953523238</c:v>
                </c:pt>
                <c:pt idx="3273">
                  <c:v>0.98170914542728638</c:v>
                </c:pt>
                <c:pt idx="3274">
                  <c:v>0.98200899550224885</c:v>
                </c:pt>
                <c:pt idx="3275">
                  <c:v>0.98230884557721143</c:v>
                </c:pt>
                <c:pt idx="3276">
                  <c:v>0.9826086956521739</c:v>
                </c:pt>
                <c:pt idx="3277">
                  <c:v>0.98290854572713648</c:v>
                </c:pt>
                <c:pt idx="3278">
                  <c:v>0.98320839580209896</c:v>
                </c:pt>
                <c:pt idx="3279">
                  <c:v>0.98350824587706143</c:v>
                </c:pt>
                <c:pt idx="3280">
                  <c:v>0.98380809595202401</c:v>
                </c:pt>
                <c:pt idx="3281">
                  <c:v>0.98410794602698648</c:v>
                </c:pt>
                <c:pt idx="3282">
                  <c:v>0.98440779610194906</c:v>
                </c:pt>
                <c:pt idx="3283">
                  <c:v>0.98470764617691153</c:v>
                </c:pt>
                <c:pt idx="3284">
                  <c:v>0.98500749625187412</c:v>
                </c:pt>
                <c:pt idx="3285">
                  <c:v>0.98530734632683659</c:v>
                </c:pt>
                <c:pt idx="3286">
                  <c:v>0.98560719640179906</c:v>
                </c:pt>
                <c:pt idx="3287">
                  <c:v>0.98590704647676164</c:v>
                </c:pt>
                <c:pt idx="3288">
                  <c:v>0.98620689655172411</c:v>
                </c:pt>
                <c:pt idx="3289">
                  <c:v>0.98650674662668669</c:v>
                </c:pt>
                <c:pt idx="3290">
                  <c:v>0.98680659670164916</c:v>
                </c:pt>
                <c:pt idx="3291">
                  <c:v>0.98710644677661175</c:v>
                </c:pt>
                <c:pt idx="3292">
                  <c:v>0.98740629685157422</c:v>
                </c:pt>
                <c:pt idx="3293">
                  <c:v>0.98770614692653669</c:v>
                </c:pt>
                <c:pt idx="3294">
                  <c:v>0.98800599700149927</c:v>
                </c:pt>
                <c:pt idx="3295">
                  <c:v>0.98830584707646174</c:v>
                </c:pt>
                <c:pt idx="3296">
                  <c:v>0.98860569715142432</c:v>
                </c:pt>
                <c:pt idx="3297">
                  <c:v>0.98890554722638679</c:v>
                </c:pt>
                <c:pt idx="3298">
                  <c:v>0.98920539730134938</c:v>
                </c:pt>
                <c:pt idx="3299">
                  <c:v>0.98950524737631185</c:v>
                </c:pt>
                <c:pt idx="3300">
                  <c:v>0.98980509745127432</c:v>
                </c:pt>
                <c:pt idx="3301">
                  <c:v>0.9901049475262369</c:v>
                </c:pt>
                <c:pt idx="3302">
                  <c:v>0.99040479760119937</c:v>
                </c:pt>
                <c:pt idx="3303">
                  <c:v>0.99070464767616195</c:v>
                </c:pt>
                <c:pt idx="3304">
                  <c:v>0.99100449775112442</c:v>
                </c:pt>
                <c:pt idx="3305">
                  <c:v>0.99130434782608701</c:v>
                </c:pt>
                <c:pt idx="3306">
                  <c:v>0.99160419790104948</c:v>
                </c:pt>
                <c:pt idx="3307">
                  <c:v>0.99190404797601195</c:v>
                </c:pt>
                <c:pt idx="3308">
                  <c:v>0.99220389805097453</c:v>
                </c:pt>
                <c:pt idx="3309">
                  <c:v>0.992503748125937</c:v>
                </c:pt>
                <c:pt idx="3310">
                  <c:v>0.99280359820089958</c:v>
                </c:pt>
                <c:pt idx="3311">
                  <c:v>0.99310344827586206</c:v>
                </c:pt>
                <c:pt idx="3312">
                  <c:v>0.99340329835082464</c:v>
                </c:pt>
                <c:pt idx="3313">
                  <c:v>0.99370314842578711</c:v>
                </c:pt>
                <c:pt idx="3314">
                  <c:v>0.99400299850074958</c:v>
                </c:pt>
                <c:pt idx="3315">
                  <c:v>0.99430284857571216</c:v>
                </c:pt>
                <c:pt idx="3316">
                  <c:v>0.99460269865067463</c:v>
                </c:pt>
                <c:pt idx="3317">
                  <c:v>0.99490254872563721</c:v>
                </c:pt>
                <c:pt idx="3318">
                  <c:v>0.99520239880059969</c:v>
                </c:pt>
                <c:pt idx="3319">
                  <c:v>0.99550224887556227</c:v>
                </c:pt>
                <c:pt idx="3320">
                  <c:v>0.99580209895052474</c:v>
                </c:pt>
                <c:pt idx="3321">
                  <c:v>0.99610194902548721</c:v>
                </c:pt>
                <c:pt idx="3322">
                  <c:v>0.99640179910044979</c:v>
                </c:pt>
                <c:pt idx="3323">
                  <c:v>0.99670164917541226</c:v>
                </c:pt>
                <c:pt idx="3324">
                  <c:v>0.99700149925037485</c:v>
                </c:pt>
                <c:pt idx="3325">
                  <c:v>0.99730134932533732</c:v>
                </c:pt>
                <c:pt idx="3326">
                  <c:v>0.9976011994002999</c:v>
                </c:pt>
                <c:pt idx="3327">
                  <c:v>0.99790104947526237</c:v>
                </c:pt>
                <c:pt idx="3328">
                  <c:v>0.99820089955022484</c:v>
                </c:pt>
                <c:pt idx="3329">
                  <c:v>0.99850074962518742</c:v>
                </c:pt>
                <c:pt idx="3330">
                  <c:v>0.99880059970014989</c:v>
                </c:pt>
                <c:pt idx="3331">
                  <c:v>0.99910044977511248</c:v>
                </c:pt>
                <c:pt idx="3332">
                  <c:v>0.99940029985007495</c:v>
                </c:pt>
                <c:pt idx="3333">
                  <c:v>0.99970014992503753</c:v>
                </c:pt>
                <c:pt idx="3334">
                  <c:v>1</c:v>
                </c:pt>
              </c:numCache>
            </c:numRef>
          </c:xVal>
          <c:yVal>
            <c:numRef>
              <c:f>Training!$N$2:$N$3336</c:f>
              <c:numCache>
                <c:formatCode>General</c:formatCode>
                <c:ptCount val="3335"/>
                <c:pt idx="0">
                  <c:v>3.015370705244123</c:v>
                </c:pt>
                <c:pt idx="1">
                  <c:v>3.015370705244123</c:v>
                </c:pt>
                <c:pt idx="2">
                  <c:v>3.015370705244123</c:v>
                </c:pt>
                <c:pt idx="3">
                  <c:v>3.015370705244123</c:v>
                </c:pt>
                <c:pt idx="4">
                  <c:v>3.015370705244123</c:v>
                </c:pt>
                <c:pt idx="5">
                  <c:v>3.015370705244123</c:v>
                </c:pt>
                <c:pt idx="6">
                  <c:v>3.015370705244123</c:v>
                </c:pt>
                <c:pt idx="7">
                  <c:v>3.015370705244123</c:v>
                </c:pt>
                <c:pt idx="8">
                  <c:v>3.0153707052441225</c:v>
                </c:pt>
                <c:pt idx="9">
                  <c:v>3.015370705244123</c:v>
                </c:pt>
                <c:pt idx="10">
                  <c:v>3.015370705244123</c:v>
                </c:pt>
                <c:pt idx="11">
                  <c:v>3.015370705244123</c:v>
                </c:pt>
                <c:pt idx="12">
                  <c:v>3.015370705244123</c:v>
                </c:pt>
                <c:pt idx="13">
                  <c:v>3.015370705244123</c:v>
                </c:pt>
                <c:pt idx="14">
                  <c:v>3.015370705244123</c:v>
                </c:pt>
                <c:pt idx="15">
                  <c:v>3.015370705244123</c:v>
                </c:pt>
                <c:pt idx="16">
                  <c:v>3.015370705244123</c:v>
                </c:pt>
                <c:pt idx="17">
                  <c:v>3.0153707052441225</c:v>
                </c:pt>
                <c:pt idx="18">
                  <c:v>3.015370705244123</c:v>
                </c:pt>
                <c:pt idx="19">
                  <c:v>3.015370705244123</c:v>
                </c:pt>
                <c:pt idx="20">
                  <c:v>3.015370705244123</c:v>
                </c:pt>
                <c:pt idx="21">
                  <c:v>3.015370705244123</c:v>
                </c:pt>
                <c:pt idx="22">
                  <c:v>3.015370705244123</c:v>
                </c:pt>
                <c:pt idx="23">
                  <c:v>3.015370705244123</c:v>
                </c:pt>
                <c:pt idx="24">
                  <c:v>3.015370705244123</c:v>
                </c:pt>
                <c:pt idx="25">
                  <c:v>3.015370705244123</c:v>
                </c:pt>
                <c:pt idx="26">
                  <c:v>3.015370705244123</c:v>
                </c:pt>
                <c:pt idx="27">
                  <c:v>3.015370705244123</c:v>
                </c:pt>
                <c:pt idx="28">
                  <c:v>3.015370705244123</c:v>
                </c:pt>
                <c:pt idx="29">
                  <c:v>3.015370705244123</c:v>
                </c:pt>
                <c:pt idx="30">
                  <c:v>3.015370705244123</c:v>
                </c:pt>
                <c:pt idx="31">
                  <c:v>3.015370705244123</c:v>
                </c:pt>
                <c:pt idx="32">
                  <c:v>3.015370705244123</c:v>
                </c:pt>
                <c:pt idx="33">
                  <c:v>3.015370705244123</c:v>
                </c:pt>
                <c:pt idx="34">
                  <c:v>3.015370705244123</c:v>
                </c:pt>
                <c:pt idx="35">
                  <c:v>3.0153707052441225</c:v>
                </c:pt>
                <c:pt idx="36">
                  <c:v>3.015370705244123</c:v>
                </c:pt>
                <c:pt idx="37">
                  <c:v>3.015370705244123</c:v>
                </c:pt>
                <c:pt idx="38">
                  <c:v>3.015370705244123</c:v>
                </c:pt>
                <c:pt idx="39">
                  <c:v>3.015370705244123</c:v>
                </c:pt>
                <c:pt idx="40">
                  <c:v>3.015370705244123</c:v>
                </c:pt>
                <c:pt idx="41">
                  <c:v>3.015370705244123</c:v>
                </c:pt>
                <c:pt idx="42">
                  <c:v>3.015370705244123</c:v>
                </c:pt>
                <c:pt idx="43">
                  <c:v>3.015370705244123</c:v>
                </c:pt>
                <c:pt idx="44">
                  <c:v>3.015370705244123</c:v>
                </c:pt>
                <c:pt idx="45">
                  <c:v>3.015370705244123</c:v>
                </c:pt>
                <c:pt idx="46">
                  <c:v>3.015370705244123</c:v>
                </c:pt>
                <c:pt idx="47">
                  <c:v>3.015370705244123</c:v>
                </c:pt>
                <c:pt idx="48">
                  <c:v>3.0153707052441225</c:v>
                </c:pt>
                <c:pt idx="49">
                  <c:v>3.015370705244123</c:v>
                </c:pt>
                <c:pt idx="50">
                  <c:v>3.015370705244123</c:v>
                </c:pt>
                <c:pt idx="51">
                  <c:v>3.015370705244123</c:v>
                </c:pt>
                <c:pt idx="52">
                  <c:v>3.015370705244123</c:v>
                </c:pt>
                <c:pt idx="53">
                  <c:v>3.015370705244123</c:v>
                </c:pt>
                <c:pt idx="54">
                  <c:v>3.015370705244123</c:v>
                </c:pt>
                <c:pt idx="55">
                  <c:v>3.015370705244123</c:v>
                </c:pt>
                <c:pt idx="56">
                  <c:v>3.015370705244123</c:v>
                </c:pt>
                <c:pt idx="57">
                  <c:v>3.015370705244123</c:v>
                </c:pt>
                <c:pt idx="58">
                  <c:v>3.015370705244123</c:v>
                </c:pt>
                <c:pt idx="59">
                  <c:v>3.015370705244123</c:v>
                </c:pt>
                <c:pt idx="60">
                  <c:v>3.015370705244123</c:v>
                </c:pt>
                <c:pt idx="61">
                  <c:v>3.015370705244123</c:v>
                </c:pt>
                <c:pt idx="62">
                  <c:v>3.015370705244123</c:v>
                </c:pt>
                <c:pt idx="63">
                  <c:v>3.015370705244123</c:v>
                </c:pt>
                <c:pt idx="64">
                  <c:v>3.015370705244123</c:v>
                </c:pt>
                <c:pt idx="65">
                  <c:v>3.015370705244123</c:v>
                </c:pt>
                <c:pt idx="66">
                  <c:v>3.015370705244123</c:v>
                </c:pt>
                <c:pt idx="67">
                  <c:v>3.015370705244123</c:v>
                </c:pt>
                <c:pt idx="68">
                  <c:v>3.0153707052441225</c:v>
                </c:pt>
                <c:pt idx="69">
                  <c:v>3.015370705244123</c:v>
                </c:pt>
                <c:pt idx="70">
                  <c:v>3.015370705244123</c:v>
                </c:pt>
                <c:pt idx="71">
                  <c:v>3.0153707052441225</c:v>
                </c:pt>
                <c:pt idx="72">
                  <c:v>3.015370705244123</c:v>
                </c:pt>
                <c:pt idx="73">
                  <c:v>3.015370705244123</c:v>
                </c:pt>
                <c:pt idx="74">
                  <c:v>3.015370705244123</c:v>
                </c:pt>
                <c:pt idx="75">
                  <c:v>3.015370705244123</c:v>
                </c:pt>
                <c:pt idx="76">
                  <c:v>3.015370705244123</c:v>
                </c:pt>
                <c:pt idx="77">
                  <c:v>3.015370705244123</c:v>
                </c:pt>
                <c:pt idx="78">
                  <c:v>3.015370705244123</c:v>
                </c:pt>
                <c:pt idx="79">
                  <c:v>3.015370705244123</c:v>
                </c:pt>
                <c:pt idx="80">
                  <c:v>3.015370705244123</c:v>
                </c:pt>
                <c:pt idx="81">
                  <c:v>3.015370705244123</c:v>
                </c:pt>
                <c:pt idx="82">
                  <c:v>3.015370705244123</c:v>
                </c:pt>
                <c:pt idx="83">
                  <c:v>3.015370705244123</c:v>
                </c:pt>
                <c:pt idx="84">
                  <c:v>3.015370705244123</c:v>
                </c:pt>
                <c:pt idx="85">
                  <c:v>3.015370705244123</c:v>
                </c:pt>
                <c:pt idx="86">
                  <c:v>3.015370705244123</c:v>
                </c:pt>
                <c:pt idx="87">
                  <c:v>3.015370705244123</c:v>
                </c:pt>
                <c:pt idx="88">
                  <c:v>3.015370705244123</c:v>
                </c:pt>
                <c:pt idx="89">
                  <c:v>3.015370705244123</c:v>
                </c:pt>
                <c:pt idx="90">
                  <c:v>3.015370705244123</c:v>
                </c:pt>
                <c:pt idx="91">
                  <c:v>3.015370705244123</c:v>
                </c:pt>
                <c:pt idx="92">
                  <c:v>3.015370705244123</c:v>
                </c:pt>
                <c:pt idx="93">
                  <c:v>3.015370705244123</c:v>
                </c:pt>
                <c:pt idx="94">
                  <c:v>3.015370705244123</c:v>
                </c:pt>
                <c:pt idx="95">
                  <c:v>3.015370705244123</c:v>
                </c:pt>
                <c:pt idx="96">
                  <c:v>3.0153707052441225</c:v>
                </c:pt>
                <c:pt idx="97">
                  <c:v>3.0153707052441225</c:v>
                </c:pt>
                <c:pt idx="98">
                  <c:v>3.015370705244123</c:v>
                </c:pt>
                <c:pt idx="99">
                  <c:v>3.015370705244123</c:v>
                </c:pt>
                <c:pt idx="100">
                  <c:v>3.015370705244123</c:v>
                </c:pt>
                <c:pt idx="101">
                  <c:v>3.015370705244123</c:v>
                </c:pt>
                <c:pt idx="102">
                  <c:v>3.0153707052441225</c:v>
                </c:pt>
                <c:pt idx="103">
                  <c:v>3.015370705244123</c:v>
                </c:pt>
                <c:pt idx="104">
                  <c:v>3.015370705244123</c:v>
                </c:pt>
                <c:pt idx="105">
                  <c:v>3.015370705244123</c:v>
                </c:pt>
                <c:pt idx="106">
                  <c:v>3.015370705244123</c:v>
                </c:pt>
                <c:pt idx="107">
                  <c:v>3.015370705244123</c:v>
                </c:pt>
                <c:pt idx="108">
                  <c:v>3.0153707052441225</c:v>
                </c:pt>
                <c:pt idx="109">
                  <c:v>3.015370705244123</c:v>
                </c:pt>
                <c:pt idx="110">
                  <c:v>3.015370705244123</c:v>
                </c:pt>
                <c:pt idx="111">
                  <c:v>3.015370705244123</c:v>
                </c:pt>
                <c:pt idx="112">
                  <c:v>3.015370705244123</c:v>
                </c:pt>
                <c:pt idx="113">
                  <c:v>3.015370705244123</c:v>
                </c:pt>
                <c:pt idx="114">
                  <c:v>3.0153707052441225</c:v>
                </c:pt>
                <c:pt idx="115">
                  <c:v>3.015370705244123</c:v>
                </c:pt>
                <c:pt idx="116">
                  <c:v>3.015370705244123</c:v>
                </c:pt>
                <c:pt idx="117">
                  <c:v>3.015370705244123</c:v>
                </c:pt>
                <c:pt idx="118">
                  <c:v>3.015370705244123</c:v>
                </c:pt>
                <c:pt idx="119">
                  <c:v>3.015370705244123</c:v>
                </c:pt>
                <c:pt idx="120">
                  <c:v>3.0153707052441225</c:v>
                </c:pt>
                <c:pt idx="121">
                  <c:v>3.015370705244123</c:v>
                </c:pt>
                <c:pt idx="122">
                  <c:v>3.015370705244123</c:v>
                </c:pt>
                <c:pt idx="123">
                  <c:v>3.015370705244123</c:v>
                </c:pt>
                <c:pt idx="124">
                  <c:v>3.015370705244123</c:v>
                </c:pt>
                <c:pt idx="125">
                  <c:v>3.015370705244123</c:v>
                </c:pt>
                <c:pt idx="126">
                  <c:v>3.015370705244123</c:v>
                </c:pt>
                <c:pt idx="127">
                  <c:v>3.015370705244123</c:v>
                </c:pt>
                <c:pt idx="128">
                  <c:v>3.015370705244123</c:v>
                </c:pt>
                <c:pt idx="129">
                  <c:v>3.015370705244123</c:v>
                </c:pt>
                <c:pt idx="130">
                  <c:v>3.015370705244123</c:v>
                </c:pt>
                <c:pt idx="131">
                  <c:v>3.015370705244123</c:v>
                </c:pt>
                <c:pt idx="132">
                  <c:v>3.015370705244123</c:v>
                </c:pt>
                <c:pt idx="133">
                  <c:v>3.015370705244123</c:v>
                </c:pt>
                <c:pt idx="134">
                  <c:v>3.015370705244123</c:v>
                </c:pt>
                <c:pt idx="135">
                  <c:v>3.015370705244123</c:v>
                </c:pt>
                <c:pt idx="136">
                  <c:v>3.015370705244123</c:v>
                </c:pt>
                <c:pt idx="137">
                  <c:v>3.0153707052441225</c:v>
                </c:pt>
                <c:pt idx="138">
                  <c:v>3.015370705244123</c:v>
                </c:pt>
                <c:pt idx="139">
                  <c:v>3.015370705244123</c:v>
                </c:pt>
                <c:pt idx="140">
                  <c:v>3.015370705244123</c:v>
                </c:pt>
                <c:pt idx="141">
                  <c:v>3.015370705244123</c:v>
                </c:pt>
                <c:pt idx="142">
                  <c:v>3.015370705244123</c:v>
                </c:pt>
                <c:pt idx="143">
                  <c:v>3.0153707052441225</c:v>
                </c:pt>
                <c:pt idx="144">
                  <c:v>3.015370705244123</c:v>
                </c:pt>
                <c:pt idx="145">
                  <c:v>3.015370705244123</c:v>
                </c:pt>
                <c:pt idx="146">
                  <c:v>3.015370705244123</c:v>
                </c:pt>
                <c:pt idx="147">
                  <c:v>3.015370705244123</c:v>
                </c:pt>
                <c:pt idx="148">
                  <c:v>3.015370705244123</c:v>
                </c:pt>
                <c:pt idx="149">
                  <c:v>3.015370705244123</c:v>
                </c:pt>
                <c:pt idx="150">
                  <c:v>3.015370705244123</c:v>
                </c:pt>
                <c:pt idx="151">
                  <c:v>3.015370705244123</c:v>
                </c:pt>
                <c:pt idx="152">
                  <c:v>3.015370705244123</c:v>
                </c:pt>
                <c:pt idx="153">
                  <c:v>3.015370705244123</c:v>
                </c:pt>
                <c:pt idx="154">
                  <c:v>3.015370705244123</c:v>
                </c:pt>
                <c:pt idx="155">
                  <c:v>3.015370705244123</c:v>
                </c:pt>
                <c:pt idx="156">
                  <c:v>3.015370705244123</c:v>
                </c:pt>
                <c:pt idx="157">
                  <c:v>3.015370705244123</c:v>
                </c:pt>
                <c:pt idx="158">
                  <c:v>3.015370705244123</c:v>
                </c:pt>
                <c:pt idx="159">
                  <c:v>3.015370705244123</c:v>
                </c:pt>
                <c:pt idx="160">
                  <c:v>3.015370705244123</c:v>
                </c:pt>
                <c:pt idx="161">
                  <c:v>3.015370705244123</c:v>
                </c:pt>
                <c:pt idx="162">
                  <c:v>3.015370705244123</c:v>
                </c:pt>
                <c:pt idx="163">
                  <c:v>3.015370705244123</c:v>
                </c:pt>
                <c:pt idx="164">
                  <c:v>3.015370705244123</c:v>
                </c:pt>
                <c:pt idx="165">
                  <c:v>3.015370705244123</c:v>
                </c:pt>
                <c:pt idx="166">
                  <c:v>3.015370705244123</c:v>
                </c:pt>
                <c:pt idx="167">
                  <c:v>3.015370705244123</c:v>
                </c:pt>
                <c:pt idx="168">
                  <c:v>3.015370705244123</c:v>
                </c:pt>
                <c:pt idx="169">
                  <c:v>3.015370705244123</c:v>
                </c:pt>
                <c:pt idx="170">
                  <c:v>3.015370705244123</c:v>
                </c:pt>
                <c:pt idx="171">
                  <c:v>3.015370705244123</c:v>
                </c:pt>
                <c:pt idx="172">
                  <c:v>3.015370705244123</c:v>
                </c:pt>
                <c:pt idx="173">
                  <c:v>3.015370705244123</c:v>
                </c:pt>
                <c:pt idx="174">
                  <c:v>3.015370705244123</c:v>
                </c:pt>
                <c:pt idx="175">
                  <c:v>3.015370705244123</c:v>
                </c:pt>
                <c:pt idx="176">
                  <c:v>3.015370705244123</c:v>
                </c:pt>
                <c:pt idx="177">
                  <c:v>3.015370705244123</c:v>
                </c:pt>
                <c:pt idx="178">
                  <c:v>3.015370705244123</c:v>
                </c:pt>
                <c:pt idx="179">
                  <c:v>3.015370705244123</c:v>
                </c:pt>
                <c:pt idx="180">
                  <c:v>3.015370705244123</c:v>
                </c:pt>
                <c:pt idx="181">
                  <c:v>3.015370705244123</c:v>
                </c:pt>
                <c:pt idx="182">
                  <c:v>3.015370705244123</c:v>
                </c:pt>
                <c:pt idx="183">
                  <c:v>3.015370705244123</c:v>
                </c:pt>
                <c:pt idx="184">
                  <c:v>3.015370705244123</c:v>
                </c:pt>
                <c:pt idx="185">
                  <c:v>3.015370705244123</c:v>
                </c:pt>
                <c:pt idx="186">
                  <c:v>3.015370705244123</c:v>
                </c:pt>
                <c:pt idx="187">
                  <c:v>3.015370705244123</c:v>
                </c:pt>
                <c:pt idx="188">
                  <c:v>3.015370705244123</c:v>
                </c:pt>
                <c:pt idx="189">
                  <c:v>3.015370705244123</c:v>
                </c:pt>
                <c:pt idx="190">
                  <c:v>3.015370705244123</c:v>
                </c:pt>
                <c:pt idx="191">
                  <c:v>3.015370705244123</c:v>
                </c:pt>
                <c:pt idx="192">
                  <c:v>3.0153707052441234</c:v>
                </c:pt>
                <c:pt idx="193">
                  <c:v>3.0153707052441225</c:v>
                </c:pt>
                <c:pt idx="194">
                  <c:v>3.0153707052441225</c:v>
                </c:pt>
                <c:pt idx="195">
                  <c:v>3.0153707052441225</c:v>
                </c:pt>
                <c:pt idx="196">
                  <c:v>3.015370705244123</c:v>
                </c:pt>
                <c:pt idx="197">
                  <c:v>3.015370705244123</c:v>
                </c:pt>
                <c:pt idx="198">
                  <c:v>3.015370705244123</c:v>
                </c:pt>
                <c:pt idx="199">
                  <c:v>3.015370705244123</c:v>
                </c:pt>
                <c:pt idx="200">
                  <c:v>3.015370705244123</c:v>
                </c:pt>
                <c:pt idx="201">
                  <c:v>3.015370705244123</c:v>
                </c:pt>
                <c:pt idx="202">
                  <c:v>3.015370705244123</c:v>
                </c:pt>
                <c:pt idx="203">
                  <c:v>3.015370705244123</c:v>
                </c:pt>
                <c:pt idx="204">
                  <c:v>3.0153707052441234</c:v>
                </c:pt>
                <c:pt idx="205">
                  <c:v>3.0153707052441225</c:v>
                </c:pt>
                <c:pt idx="206">
                  <c:v>3.0153707052441225</c:v>
                </c:pt>
                <c:pt idx="207">
                  <c:v>3.015370705244123</c:v>
                </c:pt>
                <c:pt idx="208">
                  <c:v>3.015370705244123</c:v>
                </c:pt>
                <c:pt idx="209">
                  <c:v>3.015370705244123</c:v>
                </c:pt>
                <c:pt idx="210">
                  <c:v>3.015370705244123</c:v>
                </c:pt>
                <c:pt idx="211">
                  <c:v>3.015370705244123</c:v>
                </c:pt>
                <c:pt idx="212">
                  <c:v>3.015370705244123</c:v>
                </c:pt>
                <c:pt idx="213">
                  <c:v>3.015370705244123</c:v>
                </c:pt>
                <c:pt idx="214">
                  <c:v>3.015370705244123</c:v>
                </c:pt>
                <c:pt idx="215">
                  <c:v>3.015370705244123</c:v>
                </c:pt>
                <c:pt idx="216">
                  <c:v>3.0153707052441234</c:v>
                </c:pt>
                <c:pt idx="217">
                  <c:v>3.0153707052441225</c:v>
                </c:pt>
                <c:pt idx="218">
                  <c:v>3.0153707052441225</c:v>
                </c:pt>
                <c:pt idx="219">
                  <c:v>3.015370705244123</c:v>
                </c:pt>
                <c:pt idx="220">
                  <c:v>3.015370705244123</c:v>
                </c:pt>
                <c:pt idx="221">
                  <c:v>3.015370705244123</c:v>
                </c:pt>
                <c:pt idx="222">
                  <c:v>3.015370705244123</c:v>
                </c:pt>
                <c:pt idx="223">
                  <c:v>3.015370705244123</c:v>
                </c:pt>
                <c:pt idx="224">
                  <c:v>3.015370705244123</c:v>
                </c:pt>
                <c:pt idx="225">
                  <c:v>3.015370705244123</c:v>
                </c:pt>
                <c:pt idx="226">
                  <c:v>3.015370705244123</c:v>
                </c:pt>
                <c:pt idx="227">
                  <c:v>3.015370705244123</c:v>
                </c:pt>
                <c:pt idx="228">
                  <c:v>3.0153707052441225</c:v>
                </c:pt>
                <c:pt idx="229">
                  <c:v>3.0153707052441225</c:v>
                </c:pt>
                <c:pt idx="230">
                  <c:v>3.015370705244123</c:v>
                </c:pt>
                <c:pt idx="231">
                  <c:v>3.015370705244123</c:v>
                </c:pt>
                <c:pt idx="232">
                  <c:v>3.015370705244123</c:v>
                </c:pt>
                <c:pt idx="233">
                  <c:v>3.015370705244123</c:v>
                </c:pt>
                <c:pt idx="234">
                  <c:v>3.015370705244123</c:v>
                </c:pt>
                <c:pt idx="235">
                  <c:v>3.015370705244123</c:v>
                </c:pt>
                <c:pt idx="236">
                  <c:v>3.015370705244123</c:v>
                </c:pt>
                <c:pt idx="237">
                  <c:v>3.015370705244123</c:v>
                </c:pt>
                <c:pt idx="238">
                  <c:v>3.015370705244123</c:v>
                </c:pt>
                <c:pt idx="239">
                  <c:v>3.015370705244123</c:v>
                </c:pt>
                <c:pt idx="240">
                  <c:v>3.0153707052441225</c:v>
                </c:pt>
                <c:pt idx="241">
                  <c:v>3.0153707052441225</c:v>
                </c:pt>
                <c:pt idx="242">
                  <c:v>3.015370705244123</c:v>
                </c:pt>
                <c:pt idx="243">
                  <c:v>3.015370705244123</c:v>
                </c:pt>
                <c:pt idx="244">
                  <c:v>3.015370705244123</c:v>
                </c:pt>
                <c:pt idx="245">
                  <c:v>3.015370705244123</c:v>
                </c:pt>
                <c:pt idx="246">
                  <c:v>3.015370705244123</c:v>
                </c:pt>
                <c:pt idx="247">
                  <c:v>3.015370705244123</c:v>
                </c:pt>
                <c:pt idx="248">
                  <c:v>3.015370705244123</c:v>
                </c:pt>
                <c:pt idx="249">
                  <c:v>3.015370705244123</c:v>
                </c:pt>
                <c:pt idx="250">
                  <c:v>3.015370705244123</c:v>
                </c:pt>
                <c:pt idx="251">
                  <c:v>3.015370705244123</c:v>
                </c:pt>
                <c:pt idx="252">
                  <c:v>3.0153707052441225</c:v>
                </c:pt>
                <c:pt idx="253">
                  <c:v>3.015370705244123</c:v>
                </c:pt>
                <c:pt idx="254">
                  <c:v>3.015370705244123</c:v>
                </c:pt>
                <c:pt idx="255">
                  <c:v>3.015370705244123</c:v>
                </c:pt>
                <c:pt idx="256">
                  <c:v>3.015370705244123</c:v>
                </c:pt>
                <c:pt idx="257">
                  <c:v>3.015370705244123</c:v>
                </c:pt>
                <c:pt idx="258">
                  <c:v>3.015370705244123</c:v>
                </c:pt>
                <c:pt idx="259">
                  <c:v>3.015370705244123</c:v>
                </c:pt>
                <c:pt idx="260">
                  <c:v>3.015370705244123</c:v>
                </c:pt>
                <c:pt idx="261">
                  <c:v>3.015370705244123</c:v>
                </c:pt>
                <c:pt idx="262">
                  <c:v>3.015370705244123</c:v>
                </c:pt>
                <c:pt idx="263">
                  <c:v>3.015370705244123</c:v>
                </c:pt>
                <c:pt idx="264">
                  <c:v>3.0153707052441225</c:v>
                </c:pt>
                <c:pt idx="265">
                  <c:v>3.015370705244123</c:v>
                </c:pt>
                <c:pt idx="266">
                  <c:v>3.015370705244123</c:v>
                </c:pt>
                <c:pt idx="267">
                  <c:v>3.015370705244123</c:v>
                </c:pt>
                <c:pt idx="268">
                  <c:v>3.015370705244123</c:v>
                </c:pt>
                <c:pt idx="269">
                  <c:v>3.015370705244123</c:v>
                </c:pt>
                <c:pt idx="270">
                  <c:v>3.015370705244123</c:v>
                </c:pt>
                <c:pt idx="271">
                  <c:v>3.015370705244123</c:v>
                </c:pt>
                <c:pt idx="272">
                  <c:v>3.015370705244123</c:v>
                </c:pt>
                <c:pt idx="273">
                  <c:v>3.015370705244123</c:v>
                </c:pt>
                <c:pt idx="274">
                  <c:v>3.015370705244123</c:v>
                </c:pt>
                <c:pt idx="275">
                  <c:v>3.0153707052441225</c:v>
                </c:pt>
                <c:pt idx="276">
                  <c:v>3.015370705244123</c:v>
                </c:pt>
                <c:pt idx="277">
                  <c:v>3.015370705244123</c:v>
                </c:pt>
                <c:pt idx="278">
                  <c:v>3.015370705244123</c:v>
                </c:pt>
                <c:pt idx="279">
                  <c:v>3.015370705244123</c:v>
                </c:pt>
                <c:pt idx="280">
                  <c:v>3.015370705244123</c:v>
                </c:pt>
                <c:pt idx="281">
                  <c:v>3.015370705244123</c:v>
                </c:pt>
                <c:pt idx="282">
                  <c:v>3.015370705244123</c:v>
                </c:pt>
                <c:pt idx="283">
                  <c:v>3.015370705244123</c:v>
                </c:pt>
                <c:pt idx="284">
                  <c:v>3.015370705244123</c:v>
                </c:pt>
                <c:pt idx="285">
                  <c:v>3.015370705244123</c:v>
                </c:pt>
                <c:pt idx="286">
                  <c:v>3.015370705244123</c:v>
                </c:pt>
                <c:pt idx="287">
                  <c:v>3.0153707052441225</c:v>
                </c:pt>
                <c:pt idx="288">
                  <c:v>3.015370705244123</c:v>
                </c:pt>
                <c:pt idx="289">
                  <c:v>3.015370705244123</c:v>
                </c:pt>
                <c:pt idx="290">
                  <c:v>3.015370705244123</c:v>
                </c:pt>
                <c:pt idx="291">
                  <c:v>3.015370705244123</c:v>
                </c:pt>
                <c:pt idx="292">
                  <c:v>3.015370705244123</c:v>
                </c:pt>
                <c:pt idx="293">
                  <c:v>3.015370705244123</c:v>
                </c:pt>
                <c:pt idx="294">
                  <c:v>3.015370705244123</c:v>
                </c:pt>
                <c:pt idx="295">
                  <c:v>3.015370705244123</c:v>
                </c:pt>
                <c:pt idx="296">
                  <c:v>3.015370705244123</c:v>
                </c:pt>
                <c:pt idx="297">
                  <c:v>3.015370705244123</c:v>
                </c:pt>
                <c:pt idx="298">
                  <c:v>3.015370705244123</c:v>
                </c:pt>
                <c:pt idx="299">
                  <c:v>3.015370705244123</c:v>
                </c:pt>
                <c:pt idx="300">
                  <c:v>3.015370705244123</c:v>
                </c:pt>
                <c:pt idx="301">
                  <c:v>3.015370705244123</c:v>
                </c:pt>
                <c:pt idx="302">
                  <c:v>3.015370705244123</c:v>
                </c:pt>
                <c:pt idx="303">
                  <c:v>3.015370705244123</c:v>
                </c:pt>
                <c:pt idx="304">
                  <c:v>3.015370705244123</c:v>
                </c:pt>
                <c:pt idx="305">
                  <c:v>3.015370705244123</c:v>
                </c:pt>
                <c:pt idx="306">
                  <c:v>3.015370705244123</c:v>
                </c:pt>
                <c:pt idx="307">
                  <c:v>3.015370705244123</c:v>
                </c:pt>
                <c:pt idx="308">
                  <c:v>3.015370705244123</c:v>
                </c:pt>
                <c:pt idx="309">
                  <c:v>3.015370705244123</c:v>
                </c:pt>
                <c:pt idx="310">
                  <c:v>3.015370705244123</c:v>
                </c:pt>
                <c:pt idx="311">
                  <c:v>3.015370705244123</c:v>
                </c:pt>
                <c:pt idx="312">
                  <c:v>3.015370705244123</c:v>
                </c:pt>
                <c:pt idx="313">
                  <c:v>3.015370705244123</c:v>
                </c:pt>
                <c:pt idx="314">
                  <c:v>3.015370705244123</c:v>
                </c:pt>
                <c:pt idx="315">
                  <c:v>3.015370705244123</c:v>
                </c:pt>
                <c:pt idx="316">
                  <c:v>3.015370705244123</c:v>
                </c:pt>
                <c:pt idx="317">
                  <c:v>3.015370705244123</c:v>
                </c:pt>
                <c:pt idx="318">
                  <c:v>3.015370705244123</c:v>
                </c:pt>
                <c:pt idx="319">
                  <c:v>3.015370705244123</c:v>
                </c:pt>
                <c:pt idx="320">
                  <c:v>3.015370705244123</c:v>
                </c:pt>
                <c:pt idx="321">
                  <c:v>3.015370705244123</c:v>
                </c:pt>
                <c:pt idx="322">
                  <c:v>3.015370705244123</c:v>
                </c:pt>
                <c:pt idx="323">
                  <c:v>3.015370705244123</c:v>
                </c:pt>
                <c:pt idx="324">
                  <c:v>3.015370705244123</c:v>
                </c:pt>
                <c:pt idx="325">
                  <c:v>3.015370705244123</c:v>
                </c:pt>
                <c:pt idx="326">
                  <c:v>3.015370705244123</c:v>
                </c:pt>
                <c:pt idx="327">
                  <c:v>3.015370705244123</c:v>
                </c:pt>
                <c:pt idx="328">
                  <c:v>3.015370705244123</c:v>
                </c:pt>
                <c:pt idx="329">
                  <c:v>3.015370705244123</c:v>
                </c:pt>
                <c:pt idx="330">
                  <c:v>3.015370705244123</c:v>
                </c:pt>
                <c:pt idx="331">
                  <c:v>3.015370705244123</c:v>
                </c:pt>
                <c:pt idx="332">
                  <c:v>3.015370705244123</c:v>
                </c:pt>
                <c:pt idx="333">
                  <c:v>3.015370705244123</c:v>
                </c:pt>
                <c:pt idx="334">
                  <c:v>3.015370705244123</c:v>
                </c:pt>
                <c:pt idx="335">
                  <c:v>3.015370705244123</c:v>
                </c:pt>
                <c:pt idx="336">
                  <c:v>3.015370705244123</c:v>
                </c:pt>
                <c:pt idx="337">
                  <c:v>3.015370705244123</c:v>
                </c:pt>
                <c:pt idx="338">
                  <c:v>3.015370705244123</c:v>
                </c:pt>
                <c:pt idx="339">
                  <c:v>3.015370705244123</c:v>
                </c:pt>
                <c:pt idx="340">
                  <c:v>3.015370705244123</c:v>
                </c:pt>
                <c:pt idx="341">
                  <c:v>3.015370705244123</c:v>
                </c:pt>
                <c:pt idx="342">
                  <c:v>3.015370705244123</c:v>
                </c:pt>
                <c:pt idx="343">
                  <c:v>3.015370705244123</c:v>
                </c:pt>
                <c:pt idx="344">
                  <c:v>3.015370705244123</c:v>
                </c:pt>
                <c:pt idx="345">
                  <c:v>3.015370705244123</c:v>
                </c:pt>
                <c:pt idx="346">
                  <c:v>3.015370705244123</c:v>
                </c:pt>
                <c:pt idx="347">
                  <c:v>3.015370705244123</c:v>
                </c:pt>
                <c:pt idx="348">
                  <c:v>3.015370705244123</c:v>
                </c:pt>
                <c:pt idx="349">
                  <c:v>3.015370705244123</c:v>
                </c:pt>
                <c:pt idx="350">
                  <c:v>3.015370705244123</c:v>
                </c:pt>
                <c:pt idx="351">
                  <c:v>3.015370705244123</c:v>
                </c:pt>
                <c:pt idx="352">
                  <c:v>3.015370705244123</c:v>
                </c:pt>
                <c:pt idx="353">
                  <c:v>3.015370705244123</c:v>
                </c:pt>
                <c:pt idx="354">
                  <c:v>3.015370705244123</c:v>
                </c:pt>
                <c:pt idx="355">
                  <c:v>3.015370705244123</c:v>
                </c:pt>
                <c:pt idx="356">
                  <c:v>3.015370705244123</c:v>
                </c:pt>
                <c:pt idx="357">
                  <c:v>3.015370705244123</c:v>
                </c:pt>
                <c:pt idx="358">
                  <c:v>3.015370705244123</c:v>
                </c:pt>
                <c:pt idx="359">
                  <c:v>3.015370705244123</c:v>
                </c:pt>
                <c:pt idx="360">
                  <c:v>3.015370705244123</c:v>
                </c:pt>
                <c:pt idx="361">
                  <c:v>3.015370705244123</c:v>
                </c:pt>
                <c:pt idx="362">
                  <c:v>3.015370705244123</c:v>
                </c:pt>
                <c:pt idx="363">
                  <c:v>3.015370705244123</c:v>
                </c:pt>
                <c:pt idx="364">
                  <c:v>3.015370705244123</c:v>
                </c:pt>
                <c:pt idx="365">
                  <c:v>3.015370705244123</c:v>
                </c:pt>
                <c:pt idx="366">
                  <c:v>3.015370705244123</c:v>
                </c:pt>
                <c:pt idx="367">
                  <c:v>3.015370705244123</c:v>
                </c:pt>
                <c:pt idx="368">
                  <c:v>3.015370705244123</c:v>
                </c:pt>
                <c:pt idx="369">
                  <c:v>3.015370705244123</c:v>
                </c:pt>
                <c:pt idx="370">
                  <c:v>3.015370705244123</c:v>
                </c:pt>
                <c:pt idx="371">
                  <c:v>3.015370705244123</c:v>
                </c:pt>
                <c:pt idx="372">
                  <c:v>3.015370705244123</c:v>
                </c:pt>
                <c:pt idx="373">
                  <c:v>3.015370705244123</c:v>
                </c:pt>
                <c:pt idx="374">
                  <c:v>3.015370705244123</c:v>
                </c:pt>
                <c:pt idx="375">
                  <c:v>3.015370705244123</c:v>
                </c:pt>
                <c:pt idx="376">
                  <c:v>3.015370705244123</c:v>
                </c:pt>
                <c:pt idx="377">
                  <c:v>3.015370705244123</c:v>
                </c:pt>
                <c:pt idx="378">
                  <c:v>3.015370705244123</c:v>
                </c:pt>
                <c:pt idx="379">
                  <c:v>3.015370705244123</c:v>
                </c:pt>
                <c:pt idx="380">
                  <c:v>3.015370705244123</c:v>
                </c:pt>
                <c:pt idx="381">
                  <c:v>3.015370705244123</c:v>
                </c:pt>
                <c:pt idx="382">
                  <c:v>3.015370705244123</c:v>
                </c:pt>
                <c:pt idx="383">
                  <c:v>3.015370705244123</c:v>
                </c:pt>
                <c:pt idx="384">
                  <c:v>3.015370705244123</c:v>
                </c:pt>
                <c:pt idx="385">
                  <c:v>3.0153707052441234</c:v>
                </c:pt>
                <c:pt idx="386">
                  <c:v>3.0153707052441234</c:v>
                </c:pt>
                <c:pt idx="387">
                  <c:v>3.0153707052441225</c:v>
                </c:pt>
                <c:pt idx="388">
                  <c:v>3.0153707052441225</c:v>
                </c:pt>
                <c:pt idx="389">
                  <c:v>3.0153707052441225</c:v>
                </c:pt>
                <c:pt idx="390">
                  <c:v>3.0153707052441225</c:v>
                </c:pt>
                <c:pt idx="391">
                  <c:v>3.0153707052441225</c:v>
                </c:pt>
                <c:pt idx="392">
                  <c:v>3.015370705244123</c:v>
                </c:pt>
                <c:pt idx="393">
                  <c:v>3.015370705244123</c:v>
                </c:pt>
                <c:pt idx="394">
                  <c:v>3.015370705244123</c:v>
                </c:pt>
                <c:pt idx="395">
                  <c:v>3.015370705244123</c:v>
                </c:pt>
                <c:pt idx="396">
                  <c:v>3.015370705244123</c:v>
                </c:pt>
                <c:pt idx="397">
                  <c:v>3.015370705244123</c:v>
                </c:pt>
                <c:pt idx="398">
                  <c:v>3.015370705244123</c:v>
                </c:pt>
                <c:pt idx="399">
                  <c:v>3.015370705244123</c:v>
                </c:pt>
                <c:pt idx="400">
                  <c:v>3.015370705244123</c:v>
                </c:pt>
                <c:pt idx="401">
                  <c:v>3.015370705244123</c:v>
                </c:pt>
                <c:pt idx="402">
                  <c:v>3.015370705244123</c:v>
                </c:pt>
                <c:pt idx="403">
                  <c:v>3.015370705244123</c:v>
                </c:pt>
                <c:pt idx="404">
                  <c:v>3.015370705244123</c:v>
                </c:pt>
                <c:pt idx="405">
                  <c:v>3.015370705244123</c:v>
                </c:pt>
                <c:pt idx="406">
                  <c:v>3.015370705244123</c:v>
                </c:pt>
                <c:pt idx="407">
                  <c:v>3.015370705244123</c:v>
                </c:pt>
                <c:pt idx="408">
                  <c:v>3.0153707052441234</c:v>
                </c:pt>
                <c:pt idx="409">
                  <c:v>3.0153707052441234</c:v>
                </c:pt>
                <c:pt idx="410">
                  <c:v>3.0153707052441225</c:v>
                </c:pt>
                <c:pt idx="411">
                  <c:v>3.0153707052441225</c:v>
                </c:pt>
                <c:pt idx="412">
                  <c:v>3.0153707052441225</c:v>
                </c:pt>
                <c:pt idx="413">
                  <c:v>3.0153707052441225</c:v>
                </c:pt>
                <c:pt idx="414">
                  <c:v>3.0153707052441225</c:v>
                </c:pt>
                <c:pt idx="415">
                  <c:v>3.015370705244123</c:v>
                </c:pt>
                <c:pt idx="416">
                  <c:v>3.015370705244123</c:v>
                </c:pt>
                <c:pt idx="417">
                  <c:v>3.015370705244123</c:v>
                </c:pt>
                <c:pt idx="418">
                  <c:v>3.015370705244123</c:v>
                </c:pt>
                <c:pt idx="419">
                  <c:v>3.015370705244123</c:v>
                </c:pt>
                <c:pt idx="420">
                  <c:v>3.015370705244123</c:v>
                </c:pt>
                <c:pt idx="421">
                  <c:v>3.015370705244123</c:v>
                </c:pt>
                <c:pt idx="422">
                  <c:v>3.015370705244123</c:v>
                </c:pt>
                <c:pt idx="423">
                  <c:v>3.015370705244123</c:v>
                </c:pt>
                <c:pt idx="424">
                  <c:v>3.015370705244123</c:v>
                </c:pt>
                <c:pt idx="425">
                  <c:v>3.015370705244123</c:v>
                </c:pt>
                <c:pt idx="426">
                  <c:v>3.015370705244123</c:v>
                </c:pt>
                <c:pt idx="427">
                  <c:v>3.015370705244123</c:v>
                </c:pt>
                <c:pt idx="428">
                  <c:v>3.015370705244123</c:v>
                </c:pt>
                <c:pt idx="429">
                  <c:v>3.015370705244123</c:v>
                </c:pt>
                <c:pt idx="430">
                  <c:v>3.015370705244123</c:v>
                </c:pt>
                <c:pt idx="431">
                  <c:v>3.015370705244123</c:v>
                </c:pt>
                <c:pt idx="432">
                  <c:v>3.0153707052441234</c:v>
                </c:pt>
                <c:pt idx="433">
                  <c:v>3.0153707052441234</c:v>
                </c:pt>
                <c:pt idx="434">
                  <c:v>3.0153707052441225</c:v>
                </c:pt>
                <c:pt idx="435">
                  <c:v>3.0153707052441225</c:v>
                </c:pt>
                <c:pt idx="436">
                  <c:v>3.0153707052441225</c:v>
                </c:pt>
                <c:pt idx="437">
                  <c:v>3.0153707052441225</c:v>
                </c:pt>
                <c:pt idx="438">
                  <c:v>3.015370705244123</c:v>
                </c:pt>
                <c:pt idx="439">
                  <c:v>3.015370705244123</c:v>
                </c:pt>
                <c:pt idx="440">
                  <c:v>3.015370705244123</c:v>
                </c:pt>
                <c:pt idx="441">
                  <c:v>3.015370705244123</c:v>
                </c:pt>
                <c:pt idx="442">
                  <c:v>3.015370705244123</c:v>
                </c:pt>
                <c:pt idx="443">
                  <c:v>3.015370705244123</c:v>
                </c:pt>
                <c:pt idx="444">
                  <c:v>3.015370705244123</c:v>
                </c:pt>
                <c:pt idx="445">
                  <c:v>3.015370705244123</c:v>
                </c:pt>
                <c:pt idx="446">
                  <c:v>3.0086249094829505</c:v>
                </c:pt>
                <c:pt idx="447">
                  <c:v>3.0086399670627744</c:v>
                </c:pt>
                <c:pt idx="448">
                  <c:v>3.0086549575709736</c:v>
                </c:pt>
                <c:pt idx="449">
                  <c:v>3.0086698814546917</c:v>
                </c:pt>
                <c:pt idx="450">
                  <c:v>3.0086847391571072</c:v>
                </c:pt>
                <c:pt idx="451">
                  <c:v>3.0086995311174767</c:v>
                </c:pt>
                <c:pt idx="452">
                  <c:v>3.0087142577711781</c:v>
                </c:pt>
                <c:pt idx="453">
                  <c:v>3.0087289195497529</c:v>
                </c:pt>
                <c:pt idx="454">
                  <c:v>3.0087435168809491</c:v>
                </c:pt>
                <c:pt idx="455">
                  <c:v>3.0087580501887632</c:v>
                </c:pt>
                <c:pt idx="456">
                  <c:v>3.0087725198934798</c:v>
                </c:pt>
                <c:pt idx="457">
                  <c:v>3.008786926411712</c:v>
                </c:pt>
                <c:pt idx="458">
                  <c:v>3.0088012701564448</c:v>
                </c:pt>
                <c:pt idx="459">
                  <c:v>3.0088155515370705</c:v>
                </c:pt>
                <c:pt idx="460">
                  <c:v>3.0088297709594283</c:v>
                </c:pt>
                <c:pt idx="461">
                  <c:v>3.0088439288258453</c:v>
                </c:pt>
                <c:pt idx="462">
                  <c:v>3.0088580255351722</c:v>
                </c:pt>
                <c:pt idx="463">
                  <c:v>3.0088720614828208</c:v>
                </c:pt>
                <c:pt idx="464">
                  <c:v>3.0088860370608024</c:v>
                </c:pt>
                <c:pt idx="465">
                  <c:v>3.008899952657762</c:v>
                </c:pt>
                <c:pt idx="466">
                  <c:v>3.0089138086590177</c:v>
                </c:pt>
                <c:pt idx="467">
                  <c:v>3.0089276054465928</c:v>
                </c:pt>
                <c:pt idx="468">
                  <c:v>3.0089413433992527</c:v>
                </c:pt>
                <c:pt idx="469">
                  <c:v>3.0089550228925397</c:v>
                </c:pt>
                <c:pt idx="470">
                  <c:v>3.0089686442988062</c:v>
                </c:pt>
                <c:pt idx="471">
                  <c:v>3.0089822079872497</c:v>
                </c:pt>
                <c:pt idx="472">
                  <c:v>3.0089957143239454</c:v>
                </c:pt>
                <c:pt idx="473">
                  <c:v>3.0090091636718781</c:v>
                </c:pt>
                <c:pt idx="474">
                  <c:v>3.0090225563909776</c:v>
                </c:pt>
                <c:pt idx="475">
                  <c:v>3.0090358928381482</c:v>
                </c:pt>
                <c:pt idx="476">
                  <c:v>3.009049173367301</c:v>
                </c:pt>
                <c:pt idx="477">
                  <c:v>3.0090623983293865</c:v>
                </c:pt>
                <c:pt idx="478">
                  <c:v>3.0090755680724235</c:v>
                </c:pt>
                <c:pt idx="479">
                  <c:v>3.0090886829415311</c:v>
                </c:pt>
                <c:pt idx="480">
                  <c:v>3.0091017432789586</c:v>
                </c:pt>
                <c:pt idx="481">
                  <c:v>3.0091147494241142</c:v>
                </c:pt>
                <c:pt idx="482">
                  <c:v>3.0091277017135964</c:v>
                </c:pt>
                <c:pt idx="483">
                  <c:v>3.0091406004812216</c:v>
                </c:pt>
                <c:pt idx="484">
                  <c:v>3.0091534460580522</c:v>
                </c:pt>
                <c:pt idx="485">
                  <c:v>3.0091662387724272</c:v>
                </c:pt>
                <c:pt idx="486">
                  <c:v>3.0091789789499872</c:v>
                </c:pt>
                <c:pt idx="487">
                  <c:v>3.0091916669137047</c:v>
                </c:pt>
                <c:pt idx="488">
                  <c:v>3.00920430298391</c:v>
                </c:pt>
                <c:pt idx="489">
                  <c:v>3.0092168874783187</c:v>
                </c:pt>
                <c:pt idx="490">
                  <c:v>3.0092294207120576</c:v>
                </c:pt>
                <c:pt idx="491">
                  <c:v>3.009241902997692</c:v>
                </c:pt>
                <c:pt idx="492">
                  <c:v>3.0092543346452505</c:v>
                </c:pt>
                <c:pt idx="493">
                  <c:v>3.0092667159622524</c:v>
                </c:pt>
                <c:pt idx="494">
                  <c:v>3.009279047253731</c:v>
                </c:pt>
                <c:pt idx="495">
                  <c:v>3.0092913288222598</c:v>
                </c:pt>
                <c:pt idx="496">
                  <c:v>3.0093035609679779</c:v>
                </c:pt>
                <c:pt idx="497">
                  <c:v>3.0093157439886129</c:v>
                </c:pt>
                <c:pt idx="498">
                  <c:v>3.0093278781795054</c:v>
                </c:pt>
                <c:pt idx="499">
                  <c:v>3.0093399638336349</c:v>
                </c:pt>
                <c:pt idx="500">
                  <c:v>3.0093520012416399</c:v>
                </c:pt>
                <c:pt idx="501">
                  <c:v>3.0093639906918441</c:v>
                </c:pt>
                <c:pt idx="502">
                  <c:v>3.0093759324702778</c:v>
                </c:pt>
                <c:pt idx="503">
                  <c:v>3.0093878268607024</c:v>
                </c:pt>
                <c:pt idx="504">
                  <c:v>3.0093996741446296</c:v>
                </c:pt>
                <c:pt idx="505">
                  <c:v>3.0094114746013476</c:v>
                </c:pt>
                <c:pt idx="506">
                  <c:v>3.009423228507941</c:v>
                </c:pt>
                <c:pt idx="507">
                  <c:v>3.0094349361393116</c:v>
                </c:pt>
                <c:pt idx="508">
                  <c:v>3.0094465977682012</c:v>
                </c:pt>
                <c:pt idx="509">
                  <c:v>3.0094582136652126</c:v>
                </c:pt>
                <c:pt idx="510">
                  <c:v>3.0094697840988309</c:v>
                </c:pt>
                <c:pt idx="511">
                  <c:v>3.0094813093354431</c:v>
                </c:pt>
                <c:pt idx="512">
                  <c:v>3.0094927896393586</c:v>
                </c:pt>
                <c:pt idx="513">
                  <c:v>3.0095042252728308</c:v>
                </c:pt>
                <c:pt idx="514">
                  <c:v>3.0095156164960759</c:v>
                </c:pt>
                <c:pt idx="515">
                  <c:v>3.0095269635672932</c:v>
                </c:pt>
                <c:pt idx="516">
                  <c:v>3.0095382667426835</c:v>
                </c:pt>
                <c:pt idx="517">
                  <c:v>3.0095495262764702</c:v>
                </c:pt>
                <c:pt idx="518">
                  <c:v>3.0095607424209168</c:v>
                </c:pt>
                <c:pt idx="519">
                  <c:v>3.0095719154263461</c:v>
                </c:pt>
                <c:pt idx="520">
                  <c:v>3.0095830455411594</c:v>
                </c:pt>
                <c:pt idx="521">
                  <c:v>3.0095941330118547</c:v>
                </c:pt>
                <c:pt idx="522">
                  <c:v>3.0096051780830444</c:v>
                </c:pt>
                <c:pt idx="523">
                  <c:v>3.0096161809974742</c:v>
                </c:pt>
                <c:pt idx="524">
                  <c:v>3.009627141996039</c:v>
                </c:pt>
                <c:pt idx="525">
                  <c:v>3.0096380613178035</c:v>
                </c:pt>
                <c:pt idx="526">
                  <c:v>3.0096489392000167</c:v>
                </c:pt>
                <c:pt idx="527">
                  <c:v>3.0096597758781307</c:v>
                </c:pt>
                <c:pt idx="528">
                  <c:v>3.0096705715858163</c:v>
                </c:pt>
                <c:pt idx="529">
                  <c:v>3.0096813265549831</c:v>
                </c:pt>
                <c:pt idx="530">
                  <c:v>3.009692041015791</c:v>
                </c:pt>
                <c:pt idx="531">
                  <c:v>3.0097027151966715</c:v>
                </c:pt>
                <c:pt idx="532">
                  <c:v>3.0097133493243402</c:v>
                </c:pt>
                <c:pt idx="533">
                  <c:v>3.0097239436238157</c:v>
                </c:pt>
                <c:pt idx="534">
                  <c:v>3.0097344983184331</c:v>
                </c:pt>
                <c:pt idx="535">
                  <c:v>3.0097450136298614</c:v>
                </c:pt>
                <c:pt idx="536">
                  <c:v>3.0097554897781191</c:v>
                </c:pt>
                <c:pt idx="537">
                  <c:v>3.0097659269815873</c:v>
                </c:pt>
                <c:pt idx="538">
                  <c:v>3.009776325457028</c:v>
                </c:pt>
                <c:pt idx="539">
                  <c:v>3.0097866854195967</c:v>
                </c:pt>
                <c:pt idx="540">
                  <c:v>3.0097970070828586</c:v>
                </c:pt>
                <c:pt idx="541">
                  <c:v>3.0098072906588018</c:v>
                </c:pt>
                <c:pt idx="542">
                  <c:v>3.0098175363578541</c:v>
                </c:pt>
                <c:pt idx="543">
                  <c:v>3.009827744388895</c:v>
                </c:pt>
                <c:pt idx="544">
                  <c:v>3.0098379149592716</c:v>
                </c:pt>
                <c:pt idx="545">
                  <c:v>3.0098480482748116</c:v>
                </c:pt>
                <c:pt idx="546">
                  <c:v>3.0098581445398378</c:v>
                </c:pt>
                <c:pt idx="547">
                  <c:v>3.0098682039571814</c:v>
                </c:pt>
                <c:pt idx="548">
                  <c:v>3.0098782267281958</c:v>
                </c:pt>
                <c:pt idx="549">
                  <c:v>3.0098882130527702</c:v>
                </c:pt>
                <c:pt idx="550">
                  <c:v>3.0098981631293427</c:v>
                </c:pt>
                <c:pt idx="551">
                  <c:v>3.0099080771549125</c:v>
                </c:pt>
                <c:pt idx="552">
                  <c:v>3.0099179553250557</c:v>
                </c:pt>
                <c:pt idx="553">
                  <c:v>3.0099277978339347</c:v>
                </c:pt>
                <c:pt idx="554">
                  <c:v>3.0099376048743136</c:v>
                </c:pt>
                <c:pt idx="555">
                  <c:v>3.0099473766375686</c:v>
                </c:pt>
                <c:pt idx="556">
                  <c:v>3.0099571133137024</c:v>
                </c:pt>
                <c:pt idx="557">
                  <c:v>3.0099668150913557</c:v>
                </c:pt>
                <c:pt idx="558">
                  <c:v>3.0099764821578185</c:v>
                </c:pt>
                <c:pt idx="559">
                  <c:v>3.0099861146990441</c:v>
                </c:pt>
                <c:pt idx="560">
                  <c:v>3.0099957128996593</c:v>
                </c:pt>
                <c:pt idx="561">
                  <c:v>3.0100052769429766</c:v>
                </c:pt>
                <c:pt idx="562">
                  <c:v>3.0100148070110073</c:v>
                </c:pt>
                <c:pt idx="563">
                  <c:v>3.0100243032844705</c:v>
                </c:pt>
                <c:pt idx="564">
                  <c:v>3.010033765942806</c:v>
                </c:pt>
                <c:pt idx="565">
                  <c:v>3.0100431951641866</c:v>
                </c:pt>
                <c:pt idx="566">
                  <c:v>3.0100525911255267</c:v>
                </c:pt>
                <c:pt idx="567">
                  <c:v>3.010061954002496</c:v>
                </c:pt>
                <c:pt idx="568">
                  <c:v>3.0100712839695287</c:v>
                </c:pt>
                <c:pt idx="569">
                  <c:v>3.0100805811998352</c:v>
                </c:pt>
                <c:pt idx="570">
                  <c:v>3.0100898458654117</c:v>
                </c:pt>
                <c:pt idx="571">
                  <c:v>3.0100990781370531</c:v>
                </c:pt>
                <c:pt idx="572">
                  <c:v>3.0101082781843602</c:v>
                </c:pt>
                <c:pt idx="573">
                  <c:v>3.0101174461757538</c:v>
                </c:pt>
                <c:pt idx="574">
                  <c:v>3.0101265822784811</c:v>
                </c:pt>
                <c:pt idx="575">
                  <c:v>3.0101356866586295</c:v>
                </c:pt>
                <c:pt idx="576">
                  <c:v>3.0101447594811348</c:v>
                </c:pt>
                <c:pt idx="577">
                  <c:v>3.0101538009097903</c:v>
                </c:pt>
                <c:pt idx="578">
                  <c:v>3.0101628111072589</c:v>
                </c:pt>
                <c:pt idx="579">
                  <c:v>3.0101717902350811</c:v>
                </c:pt>
                <c:pt idx="580">
                  <c:v>3.0101807384536854</c:v>
                </c:pt>
                <c:pt idx="581">
                  <c:v>3.0101896559223977</c:v>
                </c:pt>
                <c:pt idx="582">
                  <c:v>3.0101985427994502</c:v>
                </c:pt>
                <c:pt idx="583">
                  <c:v>3.0102073992419927</c:v>
                </c:pt>
                <c:pt idx="584">
                  <c:v>3.0102162254060989</c:v>
                </c:pt>
                <c:pt idx="585">
                  <c:v>3.0102250214467778</c:v>
                </c:pt>
                <c:pt idx="586">
                  <c:v>3.0102337875179832</c:v>
                </c:pt>
                <c:pt idx="587">
                  <c:v>3.0102425237726194</c:v>
                </c:pt>
                <c:pt idx="588">
                  <c:v>3.0102512303625542</c:v>
                </c:pt>
                <c:pt idx="589">
                  <c:v>3.0102599074386247</c:v>
                </c:pt>
                <c:pt idx="590">
                  <c:v>3.0102685551506472</c:v>
                </c:pt>
                <c:pt idx="591">
                  <c:v>3.010277173647427</c:v>
                </c:pt>
                <c:pt idx="592">
                  <c:v>3.0102857630767637</c:v>
                </c:pt>
                <c:pt idx="593">
                  <c:v>3.0102943235854629</c:v>
                </c:pt>
                <c:pt idx="594">
                  <c:v>3.0103028553193432</c:v>
                </c:pt>
                <c:pt idx="595">
                  <c:v>3.0103113584232437</c:v>
                </c:pt>
                <c:pt idx="596">
                  <c:v>3.0103198330410343</c:v>
                </c:pt>
                <c:pt idx="597">
                  <c:v>3.0103282793156212</c:v>
                </c:pt>
                <c:pt idx="598">
                  <c:v>3.0103366973889574</c:v>
                </c:pt>
                <c:pt idx="599">
                  <c:v>3.0103450874020492</c:v>
                </c:pt>
                <c:pt idx="600">
                  <c:v>3.0103534494949646</c:v>
                </c:pt>
                <c:pt idx="601">
                  <c:v>3.0103617838068404</c:v>
                </c:pt>
                <c:pt idx="602">
                  <c:v>3.0103700904758903</c:v>
                </c:pt>
                <c:pt idx="603">
                  <c:v>3.010378369639414</c:v>
                </c:pt>
                <c:pt idx="604">
                  <c:v>3.0103866214338022</c:v>
                </c:pt>
                <c:pt idx="605">
                  <c:v>3.0103948459945453</c:v>
                </c:pt>
                <c:pt idx="606">
                  <c:v>3.0104030434562414</c:v>
                </c:pt>
                <c:pt idx="607">
                  <c:v>3.0104112139526031</c:v>
                </c:pt>
                <c:pt idx="608">
                  <c:v>3.0104193576164642</c:v>
                </c:pt>
                <c:pt idx="609">
                  <c:v>3.0104274745797883</c:v>
                </c:pt>
                <c:pt idx="610">
                  <c:v>3.0104355649736743</c:v>
                </c:pt>
                <c:pt idx="611">
                  <c:v>3.0104436289283645</c:v>
                </c:pt>
                <c:pt idx="612">
                  <c:v>3.0104516665732515</c:v>
                </c:pt>
                <c:pt idx="613">
                  <c:v>3.0104596780368849</c:v>
                </c:pt>
                <c:pt idx="614">
                  <c:v>3.010467663446978</c:v>
                </c:pt>
                <c:pt idx="615">
                  <c:v>3.0104756229304153</c:v>
                </c:pt>
                <c:pt idx="616">
                  <c:v>3.0104835566132575</c:v>
                </c:pt>
                <c:pt idx="617">
                  <c:v>3.0104914646207508</c:v>
                </c:pt>
                <c:pt idx="618">
                  <c:v>3.0104993470773311</c:v>
                </c:pt>
                <c:pt idx="619">
                  <c:v>3.0105072041066325</c:v>
                </c:pt>
                <c:pt idx="620">
                  <c:v>3.0105150358314918</c:v>
                </c:pt>
                <c:pt idx="621">
                  <c:v>3.0105228423739558</c:v>
                </c:pt>
                <c:pt idx="622">
                  <c:v>3.010530623855288</c:v>
                </c:pt>
                <c:pt idx="623">
                  <c:v>3.0105383803959751</c:v>
                </c:pt>
                <c:pt idx="624">
                  <c:v>3.0105461121157324</c:v>
                </c:pt>
                <c:pt idx="625">
                  <c:v>3.0105538191335093</c:v>
                </c:pt>
                <c:pt idx="626">
                  <c:v>3.0105615015674974</c:v>
                </c:pt>
                <c:pt idx="627">
                  <c:v>3.0105691595351356</c:v>
                </c:pt>
                <c:pt idx="628">
                  <c:v>3.0105767931531147</c:v>
                </c:pt>
                <c:pt idx="629">
                  <c:v>3.0105844025373862</c:v>
                </c:pt>
                <c:pt idx="630">
                  <c:v>3.0105919878031657</c:v>
                </c:pt>
                <c:pt idx="631">
                  <c:v>3.0105995490649393</c:v>
                </c:pt>
                <c:pt idx="632">
                  <c:v>3.0106070864364702</c:v>
                </c:pt>
                <c:pt idx="633">
                  <c:v>3.0106146000308041</c:v>
                </c:pt>
                <c:pt idx="634">
                  <c:v>3.010622089960274</c:v>
                </c:pt>
                <c:pt idx="635">
                  <c:v>3.0106295563365064</c:v>
                </c:pt>
                <c:pt idx="636">
                  <c:v>3.0106369992704272</c:v>
                </c:pt>
                <c:pt idx="637">
                  <c:v>3.0106444188722672</c:v>
                </c:pt>
                <c:pt idx="638">
                  <c:v>3.0106518152515656</c:v>
                </c:pt>
                <c:pt idx="639">
                  <c:v>3.0106591885171792</c:v>
                </c:pt>
                <c:pt idx="640">
                  <c:v>3.0106665387772837</c:v>
                </c:pt>
                <c:pt idx="641">
                  <c:v>3.0106738661393813</c:v>
                </c:pt>
                <c:pt idx="642">
                  <c:v>3.0106811707103063</c:v>
                </c:pt>
                <c:pt idx="643">
                  <c:v>3.0106884525962285</c:v>
                </c:pt>
                <c:pt idx="644">
                  <c:v>3.0106957119026596</c:v>
                </c:pt>
                <c:pt idx="645">
                  <c:v>3.010702948734457</c:v>
                </c:pt>
                <c:pt idx="646">
                  <c:v>3.010710163195832</c:v>
                </c:pt>
                <c:pt idx="647">
                  <c:v>3.010717355390351</c:v>
                </c:pt>
                <c:pt idx="648">
                  <c:v>3.0107245254209425</c:v>
                </c:pt>
                <c:pt idx="649">
                  <c:v>3.0060926415356795</c:v>
                </c:pt>
                <c:pt idx="650">
                  <c:v>3.0061068935536648</c:v>
                </c:pt>
                <c:pt idx="651">
                  <c:v>3.0061211018538034</c:v>
                </c:pt>
                <c:pt idx="652">
                  <c:v>3.0061352666369432</c:v>
                </c:pt>
                <c:pt idx="653">
                  <c:v>3.0061493881027035</c:v>
                </c:pt>
                <c:pt idx="654">
                  <c:v>3.0015598470521652</c:v>
                </c:pt>
                <c:pt idx="655">
                  <c:v>3.0015809001896527</c:v>
                </c:pt>
                <c:pt idx="656">
                  <c:v>3.001601889238442</c:v>
                </c:pt>
                <c:pt idx="657">
                  <c:v>3.0016228144907302</c:v>
                </c:pt>
                <c:pt idx="658">
                  <c:v>3.0016436762369421</c:v>
                </c:pt>
                <c:pt idx="659">
                  <c:v>2.9970957312729465</c:v>
                </c:pt>
                <c:pt idx="660">
                  <c:v>2.9971233787373506</c:v>
                </c:pt>
                <c:pt idx="661">
                  <c:v>2.9971509426746721</c:v>
                </c:pt>
                <c:pt idx="662">
                  <c:v>2.9971784234628616</c:v>
                </c:pt>
                <c:pt idx="663">
                  <c:v>2.9972058214775923</c:v>
                </c:pt>
                <c:pt idx="664">
                  <c:v>2.9972331370922789</c:v>
                </c:pt>
                <c:pt idx="665">
                  <c:v>2.9972603706780925</c:v>
                </c:pt>
                <c:pt idx="666">
                  <c:v>2.9972875226039783</c:v>
                </c:pt>
                <c:pt idx="667">
                  <c:v>2.9973145932366734</c:v>
                </c:pt>
                <c:pt idx="668">
                  <c:v>2.9973415829407202</c:v>
                </c:pt>
                <c:pt idx="669">
                  <c:v>2.9973684920784862</c:v>
                </c:pt>
                <c:pt idx="670">
                  <c:v>2.9973953210101789</c:v>
                </c:pt>
                <c:pt idx="671">
                  <c:v>2.9974220700938603</c:v>
                </c:pt>
                <c:pt idx="672">
                  <c:v>2.9974487396854652</c:v>
                </c:pt>
                <c:pt idx="673">
                  <c:v>2.9974753301388164</c:v>
                </c:pt>
                <c:pt idx="674">
                  <c:v>2.9975018418056392</c:v>
                </c:pt>
                <c:pt idx="675">
                  <c:v>2.9975282750355778</c:v>
                </c:pt>
                <c:pt idx="676">
                  <c:v>2.9975546301762108</c:v>
                </c:pt>
                <c:pt idx="677">
                  <c:v>2.9975809075730662</c:v>
                </c:pt>
                <c:pt idx="678">
                  <c:v>2.9976071075696362</c:v>
                </c:pt>
                <c:pt idx="679">
                  <c:v>2.9976332305073927</c:v>
                </c:pt>
                <c:pt idx="680">
                  <c:v>2.993231419596222</c:v>
                </c:pt>
                <c:pt idx="681">
                  <c:v>2.9932638818918935</c:v>
                </c:pt>
                <c:pt idx="682">
                  <c:v>2.9932962491295978</c:v>
                </c:pt>
                <c:pt idx="683">
                  <c:v>2.9933285217262564</c:v>
                </c:pt>
                <c:pt idx="684">
                  <c:v>2.9933607000963556</c:v>
                </c:pt>
                <c:pt idx="685">
                  <c:v>2.9933927846519648</c:v>
                </c:pt>
                <c:pt idx="686">
                  <c:v>2.9934247758027537</c:v>
                </c:pt>
                <c:pt idx="687">
                  <c:v>2.9934566739560116</c:v>
                </c:pt>
                <c:pt idx="688">
                  <c:v>2.9934884795166621</c:v>
                </c:pt>
                <c:pt idx="689">
                  <c:v>2.9935201928872814</c:v>
                </c:pt>
                <c:pt idx="690">
                  <c:v>2.9935518144681166</c:v>
                </c:pt>
                <c:pt idx="691">
                  <c:v>2.993583344657099</c:v>
                </c:pt>
                <c:pt idx="692">
                  <c:v>2.993614783849865</c:v>
                </c:pt>
                <c:pt idx="693">
                  <c:v>2.9936461324397703</c:v>
                </c:pt>
                <c:pt idx="694">
                  <c:v>2.993677390817906</c:v>
                </c:pt>
                <c:pt idx="695">
                  <c:v>2.9937085593731161</c:v>
                </c:pt>
                <c:pt idx="696">
                  <c:v>2.9937396384920127</c:v>
                </c:pt>
                <c:pt idx="697">
                  <c:v>2.9937706285589929</c:v>
                </c:pt>
                <c:pt idx="698">
                  <c:v>2.9938015299562535</c:v>
                </c:pt>
                <c:pt idx="699">
                  <c:v>2.9938323430638079</c:v>
                </c:pt>
                <c:pt idx="700">
                  <c:v>2.9938630682595</c:v>
                </c:pt>
                <c:pt idx="701">
                  <c:v>2.9938937059190223</c:v>
                </c:pt>
                <c:pt idx="702">
                  <c:v>2.9939242564159287</c:v>
                </c:pt>
                <c:pt idx="703">
                  <c:v>2.9939547201216503</c:v>
                </c:pt>
                <c:pt idx="704">
                  <c:v>2.993985097405512</c:v>
                </c:pt>
                <c:pt idx="705">
                  <c:v>2.9940153886347454</c:v>
                </c:pt>
                <c:pt idx="706">
                  <c:v>2.9940455941745041</c:v>
                </c:pt>
                <c:pt idx="707">
                  <c:v>2.9940757143878791</c:v>
                </c:pt>
                <c:pt idx="708">
                  <c:v>2.9941057496359136</c:v>
                </c:pt>
                <c:pt idx="709">
                  <c:v>2.994135700277615</c:v>
                </c:pt>
                <c:pt idx="710">
                  <c:v>2.9941655666699729</c:v>
                </c:pt>
                <c:pt idx="711">
                  <c:v>2.9941953491679705</c:v>
                </c:pt>
                <c:pt idx="712">
                  <c:v>2.9942250481245991</c:v>
                </c:pt>
                <c:pt idx="713">
                  <c:v>2.9942546638908731</c:v>
                </c:pt>
                <c:pt idx="714">
                  <c:v>2.9942841968158427</c:v>
                </c:pt>
                <c:pt idx="715">
                  <c:v>2.9943136472466083</c:v>
                </c:pt>
                <c:pt idx="716">
                  <c:v>2.9943430155283339</c:v>
                </c:pt>
                <c:pt idx="717">
                  <c:v>2.9943723020042614</c:v>
                </c:pt>
                <c:pt idx="718">
                  <c:v>2.9944015070157213</c:v>
                </c:pt>
                <c:pt idx="719">
                  <c:v>2.9944306309021496</c:v>
                </c:pt>
                <c:pt idx="720">
                  <c:v>2.9944596740010985</c:v>
                </c:pt>
                <c:pt idx="721">
                  <c:v>2.9944886366482493</c:v>
                </c:pt>
                <c:pt idx="722">
                  <c:v>2.9945175191774278</c:v>
                </c:pt>
                <c:pt idx="723">
                  <c:v>2.9945463219206139</c:v>
                </c:pt>
                <c:pt idx="724">
                  <c:v>2.9945750452079567</c:v>
                </c:pt>
                <c:pt idx="725">
                  <c:v>2.9946036893677861</c:v>
                </c:pt>
                <c:pt idx="726">
                  <c:v>2.9946322547266258</c:v>
                </c:pt>
                <c:pt idx="727">
                  <c:v>2.9946607416092044</c:v>
                </c:pt>
                <c:pt idx="728">
                  <c:v>2.9946891503384707</c:v>
                </c:pt>
                <c:pt idx="729">
                  <c:v>2.9947174812356017</c:v>
                </c:pt>
                <c:pt idx="730">
                  <c:v>2.9947457346200181</c:v>
                </c:pt>
                <c:pt idx="731">
                  <c:v>2.9947739108093954</c:v>
                </c:pt>
                <c:pt idx="732">
                  <c:v>2.9948020101196748</c:v>
                </c:pt>
                <c:pt idx="733">
                  <c:v>2.9948300328650759</c:v>
                </c:pt>
                <c:pt idx="734">
                  <c:v>2.9948579793581085</c:v>
                </c:pt>
                <c:pt idx="735">
                  <c:v>2.9948858499095841</c:v>
                </c:pt>
                <c:pt idx="736">
                  <c:v>2.9949136448286269</c:v>
                </c:pt>
                <c:pt idx="737">
                  <c:v>2.9949413644226861</c:v>
                </c:pt>
                <c:pt idx="738">
                  <c:v>2.994969008997546</c:v>
                </c:pt>
                <c:pt idx="739">
                  <c:v>2.9909217535799812</c:v>
                </c:pt>
                <c:pt idx="740">
                  <c:v>2.9909547481166401</c:v>
                </c:pt>
                <c:pt idx="741">
                  <c:v>2.9909876537192379</c:v>
                </c:pt>
                <c:pt idx="742">
                  <c:v>2.9910204707468622</c:v>
                </c:pt>
                <c:pt idx="743">
                  <c:v>2.9910531995566703</c:v>
                </c:pt>
                <c:pt idx="744">
                  <c:v>2.9910858405039016</c:v>
                </c:pt>
                <c:pt idx="745">
                  <c:v>2.9870763420581863</c:v>
                </c:pt>
                <c:pt idx="746">
                  <c:v>2.987114219385075</c:v>
                </c:pt>
                <c:pt idx="747">
                  <c:v>2.9871519954356884</c:v>
                </c:pt>
                <c:pt idx="748">
                  <c:v>2.9871896706156731</c:v>
                </c:pt>
                <c:pt idx="749">
                  <c:v>2.9872272453285111</c:v>
                </c:pt>
                <c:pt idx="750">
                  <c:v>2.9872647199755358</c:v>
                </c:pt>
                <c:pt idx="751">
                  <c:v>2.9873020949559463</c:v>
                </c:pt>
                <c:pt idx="752">
                  <c:v>2.9873393706668203</c:v>
                </c:pt>
                <c:pt idx="753">
                  <c:v>2.9873765475031298</c:v>
                </c:pt>
                <c:pt idx="754">
                  <c:v>2.9874136258577537</c:v>
                </c:pt>
                <c:pt idx="755">
                  <c:v>2.987450606121492</c:v>
                </c:pt>
                <c:pt idx="756">
                  <c:v>2.9874874886830809</c:v>
                </c:pt>
                <c:pt idx="757">
                  <c:v>2.9875242739292038</c:v>
                </c:pt>
                <c:pt idx="758">
                  <c:v>2.9835881418159902</c:v>
                </c:pt>
                <c:pt idx="759">
                  <c:v>2.9836299609783956</c:v>
                </c:pt>
                <c:pt idx="760">
                  <c:v>2.9836716702349864</c:v>
                </c:pt>
                <c:pt idx="761">
                  <c:v>2.983713270018463</c:v>
                </c:pt>
                <c:pt idx="762">
                  <c:v>2.9837547607592567</c:v>
                </c:pt>
                <c:pt idx="763">
                  <c:v>2.9837961428855455</c:v>
                </c:pt>
                <c:pt idx="764">
                  <c:v>2.9838374168232691</c:v>
                </c:pt>
                <c:pt idx="765">
                  <c:v>2.9838785829961423</c:v>
                </c:pt>
                <c:pt idx="766">
                  <c:v>2.9839196418256706</c:v>
                </c:pt>
                <c:pt idx="767">
                  <c:v>2.9839605937311631</c:v>
                </c:pt>
                <c:pt idx="768">
                  <c:v>2.9840014391297496</c:v>
                </c:pt>
                <c:pt idx="769">
                  <c:v>2.984042178436392</c:v>
                </c:pt>
                <c:pt idx="770">
                  <c:v>2.9840828120638987</c:v>
                </c:pt>
                <c:pt idx="771">
                  <c:v>2.9841233404229408</c:v>
                </c:pt>
                <c:pt idx="772">
                  <c:v>2.9841637639220626</c:v>
                </c:pt>
                <c:pt idx="773">
                  <c:v>2.9842040829676981</c:v>
                </c:pt>
                <c:pt idx="774">
                  <c:v>2.9842442979641839</c:v>
                </c:pt>
                <c:pt idx="775">
                  <c:v>2.984284409313771</c:v>
                </c:pt>
                <c:pt idx="776">
                  <c:v>2.9843244174166412</c:v>
                </c:pt>
                <c:pt idx="777">
                  <c:v>2.9843643226709182</c:v>
                </c:pt>
                <c:pt idx="778">
                  <c:v>2.9844041254726812</c:v>
                </c:pt>
                <c:pt idx="779">
                  <c:v>2.984443826215978</c:v>
                </c:pt>
                <c:pt idx="780">
                  <c:v>2.9844834252928383</c:v>
                </c:pt>
                <c:pt idx="781">
                  <c:v>2.9845229230932877</c:v>
                </c:pt>
                <c:pt idx="782">
                  <c:v>2.9845623200053577</c:v>
                </c:pt>
                <c:pt idx="783">
                  <c:v>2.9846016164151012</c:v>
                </c:pt>
                <c:pt idx="784">
                  <c:v>2.9846408127066031</c:v>
                </c:pt>
                <c:pt idx="785">
                  <c:v>2.9846799092619944</c:v>
                </c:pt>
                <c:pt idx="786">
                  <c:v>2.9847189064614632</c:v>
                </c:pt>
                <c:pt idx="787">
                  <c:v>2.9847578046832686</c:v>
                </c:pt>
                <c:pt idx="788">
                  <c:v>2.9847966043037517</c:v>
                </c:pt>
                <c:pt idx="789">
                  <c:v>2.9848353056973469</c:v>
                </c:pt>
                <c:pt idx="790">
                  <c:v>2.9810618097356563</c:v>
                </c:pt>
                <c:pt idx="791">
                  <c:v>2.9811051290481667</c:v>
                </c:pt>
                <c:pt idx="792">
                  <c:v>2.9811483391064217</c:v>
                </c:pt>
                <c:pt idx="793">
                  <c:v>2.9811914403232196</c:v>
                </c:pt>
                <c:pt idx="794">
                  <c:v>2.9812344331092837</c:v>
                </c:pt>
                <c:pt idx="795">
                  <c:v>2.9812773178732721</c:v>
                </c:pt>
                <c:pt idx="796">
                  <c:v>2.9813200950217928</c:v>
                </c:pt>
                <c:pt idx="797">
                  <c:v>2.9813627649594148</c:v>
                </c:pt>
                <c:pt idx="798">
                  <c:v>2.9814053280886821</c:v>
                </c:pt>
                <c:pt idx="799">
                  <c:v>2.9814477848101264</c:v>
                </c:pt>
                <c:pt idx="800">
                  <c:v>2.9814901355222787</c:v>
                </c:pt>
                <c:pt idx="801">
                  <c:v>2.9815323806216827</c:v>
                </c:pt>
                <c:pt idx="802">
                  <c:v>2.9815745205029063</c:v>
                </c:pt>
                <c:pt idx="803">
                  <c:v>2.9816165555585545</c:v>
                </c:pt>
                <c:pt idx="804">
                  <c:v>2.9779126840609664</c:v>
                </c:pt>
                <c:pt idx="805">
                  <c:v>2.9779591580326574</c:v>
                </c:pt>
                <c:pt idx="806">
                  <c:v>2.9780055168272193</c:v>
                </c:pt>
                <c:pt idx="807">
                  <c:v>2.9780517608722898</c:v>
                </c:pt>
                <c:pt idx="808">
                  <c:v>2.9780978905933924</c:v>
                </c:pt>
                <c:pt idx="809">
                  <c:v>2.9781439064139485</c:v>
                </c:pt>
                <c:pt idx="810">
                  <c:v>2.9781898087552929</c:v>
                </c:pt>
                <c:pt idx="811">
                  <c:v>2.978235598036683</c:v>
                </c:pt>
                <c:pt idx="812">
                  <c:v>2.9782812746753149</c:v>
                </c:pt>
                <c:pt idx="813">
                  <c:v>2.9783268390863329</c:v>
                </c:pt>
                <c:pt idx="814">
                  <c:v>2.9783722916828457</c:v>
                </c:pt>
                <c:pt idx="815">
                  <c:v>2.9784176328759355</c:v>
                </c:pt>
                <c:pt idx="816">
                  <c:v>2.9784628630746726</c:v>
                </c:pt>
                <c:pt idx="817">
                  <c:v>2.9785079826861267</c:v>
                </c:pt>
                <c:pt idx="818">
                  <c:v>2.9785529921153793</c:v>
                </c:pt>
                <c:pt idx="819">
                  <c:v>2.9785978917655362</c:v>
                </c:pt>
                <c:pt idx="820">
                  <c:v>2.9786426820377394</c:v>
                </c:pt>
                <c:pt idx="821">
                  <c:v>2.978687363331177</c:v>
                </c:pt>
                <c:pt idx="822">
                  <c:v>2.9787319360431006</c:v>
                </c:pt>
                <c:pt idx="823">
                  <c:v>2.97877640056883</c:v>
                </c:pt>
                <c:pt idx="824">
                  <c:v>2.9788207573017695</c:v>
                </c:pt>
                <c:pt idx="825">
                  <c:v>2.978865006633419</c:v>
                </c:pt>
                <c:pt idx="826">
                  <c:v>2.9789091489533837</c:v>
                </c:pt>
                <c:pt idx="827">
                  <c:v>2.9789531846493871</c:v>
                </c:pt>
                <c:pt idx="828">
                  <c:v>2.9789971141072815</c:v>
                </c:pt>
                <c:pt idx="829">
                  <c:v>2.9790409377110612</c:v>
                </c:pt>
                <c:pt idx="830">
                  <c:v>2.9790846558428696</c:v>
                </c:pt>
                <c:pt idx="831">
                  <c:v>2.9791282688830156</c:v>
                </c:pt>
                <c:pt idx="832">
                  <c:v>2.9791717772099795</c:v>
                </c:pt>
                <c:pt idx="833">
                  <c:v>2.9792151812004284</c:v>
                </c:pt>
                <c:pt idx="834">
                  <c:v>2.9792584812292233</c:v>
                </c:pt>
                <c:pt idx="835">
                  <c:v>2.9793016776694325</c:v>
                </c:pt>
                <c:pt idx="836">
                  <c:v>2.9793447708923413</c:v>
                </c:pt>
                <c:pt idx="837">
                  <c:v>2.9793877612674629</c:v>
                </c:pt>
                <c:pt idx="838">
                  <c:v>2.979430649162548</c:v>
                </c:pt>
                <c:pt idx="839">
                  <c:v>2.9758837079135452</c:v>
                </c:pt>
                <c:pt idx="840">
                  <c:v>2.9759306603479452</c:v>
                </c:pt>
                <c:pt idx="841">
                  <c:v>2.9723963008938505</c:v>
                </c:pt>
                <c:pt idx="842">
                  <c:v>2.9724472788349541</c:v>
                </c:pt>
                <c:pt idx="843">
                  <c:v>2.9724981359752491</c:v>
                </c:pt>
                <c:pt idx="844">
                  <c:v>2.9725488727436149</c:v>
                </c:pt>
                <c:pt idx="845">
                  <c:v>2.9725994895669015</c:v>
                </c:pt>
                <c:pt idx="846">
                  <c:v>2.9690899270054292</c:v>
                </c:pt>
                <c:pt idx="847">
                  <c:v>2.9655886417141493</c:v>
                </c:pt>
                <c:pt idx="848">
                  <c:v>2.9656472778313812</c:v>
                </c:pt>
                <c:pt idx="849">
                  <c:v>2.9657057759812786</c:v>
                </c:pt>
                <c:pt idx="850">
                  <c:v>2.9657641366502125</c:v>
                </c:pt>
                <c:pt idx="851">
                  <c:v>2.9658223603222713</c:v>
                </c:pt>
                <c:pt idx="852">
                  <c:v>2.9658804474792722</c:v>
                </c:pt>
                <c:pt idx="853">
                  <c:v>2.9624075195548234</c:v>
                </c:pt>
                <c:pt idx="854">
                  <c:v>2.9624694648012437</c:v>
                </c:pt>
                <c:pt idx="855">
                  <c:v>2.9625312653157798</c:v>
                </c:pt>
                <c:pt idx="856">
                  <c:v>2.9625929216050779</c:v>
                </c:pt>
                <c:pt idx="857">
                  <c:v>2.9591400161020416</c:v>
                </c:pt>
                <c:pt idx="858">
                  <c:v>2.9592054767413223</c:v>
                </c:pt>
                <c:pt idx="859">
                  <c:v>2.9557645401404602</c:v>
                </c:pt>
                <c:pt idx="860">
                  <c:v>2.9558337691359351</c:v>
                </c:pt>
                <c:pt idx="861">
                  <c:v>2.9559028375072902</c:v>
                </c:pt>
                <c:pt idx="862">
                  <c:v>2.9559717458128949</c:v>
                </c:pt>
                <c:pt idx="863">
                  <c:v>2.956040494608533</c:v>
                </c:pt>
                <c:pt idx="864">
                  <c:v>2.956109084447418</c:v>
                </c:pt>
                <c:pt idx="865">
                  <c:v>2.9561775158802086</c:v>
                </c:pt>
                <c:pt idx="866">
                  <c:v>2.9562457894550227</c:v>
                </c:pt>
                <c:pt idx="867">
                  <c:v>2.9563139057174528</c:v>
                </c:pt>
                <c:pt idx="868">
                  <c:v>2.9529119334438994</c:v>
                </c:pt>
                <c:pt idx="869">
                  <c:v>2.9529837251356237</c:v>
                </c:pt>
                <c:pt idx="870">
                  <c:v>2.9530553519784579</c:v>
                </c:pt>
                <c:pt idx="871">
                  <c:v>2.9531268145395422</c:v>
                </c:pt>
                <c:pt idx="872">
                  <c:v>2.9531981133834191</c:v>
                </c:pt>
                <c:pt idx="873">
                  <c:v>2.9532692490720471</c:v>
                </c:pt>
                <c:pt idx="874">
                  <c:v>2.9533402221648153</c:v>
                </c:pt>
                <c:pt idx="875">
                  <c:v>2.9534110332185586</c:v>
                </c:pt>
                <c:pt idx="876">
                  <c:v>2.9534816827875727</c:v>
                </c:pt>
                <c:pt idx="877">
                  <c:v>2.9535521714236284</c:v>
                </c:pt>
                <c:pt idx="878">
                  <c:v>2.9536224996759839</c:v>
                </c:pt>
                <c:pt idx="879">
                  <c:v>2.953692668091402</c:v>
                </c:pt>
                <c:pt idx="880">
                  <c:v>2.9537626772141636</c:v>
                </c:pt>
                <c:pt idx="881">
                  <c:v>2.9538325275860795</c:v>
                </c:pt>
                <c:pt idx="882">
                  <c:v>2.9539022197465075</c:v>
                </c:pt>
                <c:pt idx="883">
                  <c:v>2.9505607013983783</c:v>
                </c:pt>
                <c:pt idx="884">
                  <c:v>2.9506339330411415</c:v>
                </c:pt>
                <c:pt idx="885">
                  <c:v>2.9507069993754564</c:v>
                </c:pt>
                <c:pt idx="886">
                  <c:v>2.950779900960427</c:v>
                </c:pt>
                <c:pt idx="887">
                  <c:v>2.9508526383526381</c:v>
                </c:pt>
                <c:pt idx="888">
                  <c:v>2.950925212106172</c:v>
                </c:pt>
                <c:pt idx="889">
                  <c:v>2.9509976227726193</c:v>
                </c:pt>
                <c:pt idx="890">
                  <c:v>2.9510698709010943</c:v>
                </c:pt>
                <c:pt idx="891">
                  <c:v>2.9511419570382502</c:v>
                </c:pt>
                <c:pt idx="892">
                  <c:v>2.9512138817282905</c:v>
                </c:pt>
                <c:pt idx="893">
                  <c:v>2.9512856455129839</c:v>
                </c:pt>
                <c:pt idx="894">
                  <c:v>2.9513572489316777</c:v>
                </c:pt>
                <c:pt idx="895">
                  <c:v>2.9514286925213122</c:v>
                </c:pt>
                <c:pt idx="896">
                  <c:v>2.9514999768164327</c:v>
                </c:pt>
                <c:pt idx="897">
                  <c:v>2.9515711023492028</c:v>
                </c:pt>
                <c:pt idx="898">
                  <c:v>2.9516420696494197</c:v>
                </c:pt>
                <c:pt idx="899">
                  <c:v>2.9517128792445249</c:v>
                </c:pt>
                <c:pt idx="900">
                  <c:v>2.9517835316596188</c:v>
                </c:pt>
                <c:pt idx="901">
                  <c:v>2.9518540274174732</c:v>
                </c:pt>
                <c:pt idx="902">
                  <c:v>2.9519243670385436</c:v>
                </c:pt>
                <c:pt idx="903">
                  <c:v>2.9486589639776604</c:v>
                </c:pt>
                <c:pt idx="904">
                  <c:v>2.9487326786088941</c:v>
                </c:pt>
                <c:pt idx="905">
                  <c:v>2.9488062305146725</c:v>
                </c:pt>
                <c:pt idx="906">
                  <c:v>2.9488796202332273</c:v>
                </c:pt>
                <c:pt idx="907">
                  <c:v>2.9489528483004199</c:v>
                </c:pt>
                <c:pt idx="908">
                  <c:v>2.9490259152497531</c:v>
                </c:pt>
                <c:pt idx="909">
                  <c:v>2.9490988216123841</c:v>
                </c:pt>
                <c:pt idx="910">
                  <c:v>2.9491715679171393</c:v>
                </c:pt>
                <c:pt idx="911">
                  <c:v>2.9492441546905241</c:v>
                </c:pt>
                <c:pt idx="912">
                  <c:v>2.9493165824567384</c:v>
                </c:pt>
                <c:pt idx="913">
                  <c:v>2.9493888517376874</c:v>
                </c:pt>
                <c:pt idx="914">
                  <c:v>2.9494609630529949</c:v>
                </c:pt>
                <c:pt idx="915">
                  <c:v>2.9495329169200151</c:v>
                </c:pt>
                <c:pt idx="916">
                  <c:v>2.9463164142843334</c:v>
                </c:pt>
                <c:pt idx="917">
                  <c:v>2.9463916368235057</c:v>
                </c:pt>
                <c:pt idx="918">
                  <c:v>2.9464666956574779</c:v>
                </c:pt>
                <c:pt idx="919">
                  <c:v>2.9432640144665458</c:v>
                </c:pt>
                <c:pt idx="920">
                  <c:v>2.9433423062046322</c:v>
                </c:pt>
                <c:pt idx="921">
                  <c:v>2.9401499609701371</c:v>
                </c:pt>
                <c:pt idx="922">
                  <c:v>2.940231456901095</c:v>
                </c:pt>
                <c:pt idx="923">
                  <c:v>2.9403127764339336</c:v>
                </c:pt>
                <c:pt idx="924">
                  <c:v>2.9403939201407554</c:v>
                </c:pt>
                <c:pt idx="925">
                  <c:v>2.9404748885911909</c:v>
                </c:pt>
                <c:pt idx="926">
                  <c:v>2.940555682352413</c:v>
                </c:pt>
                <c:pt idx="927">
                  <c:v>2.9373869801084989</c:v>
                </c:pt>
                <c:pt idx="928">
                  <c:v>2.937470923838462</c:v>
                </c:pt>
                <c:pt idx="929">
                  <c:v>2.9343123529526141</c:v>
                </c:pt>
                <c:pt idx="930">
                  <c:v>2.9343994188519607</c:v>
                </c:pt>
                <c:pt idx="931">
                  <c:v>2.9344862979146131</c:v>
                </c:pt>
                <c:pt idx="932">
                  <c:v>2.9313410821612211</c:v>
                </c:pt>
                <c:pt idx="933">
                  <c:v>2.9314310496377556</c:v>
                </c:pt>
                <c:pt idx="934">
                  <c:v>2.9315208246704896</c:v>
                </c:pt>
                <c:pt idx="935">
                  <c:v>2.9316104078762306</c:v>
                </c:pt>
                <c:pt idx="936">
                  <c:v>2.9316997998691527</c:v>
                </c:pt>
                <c:pt idx="937">
                  <c:v>2.9317890012608103</c:v>
                </c:pt>
                <c:pt idx="938">
                  <c:v>2.9318780126601536</c:v>
                </c:pt>
                <c:pt idx="939">
                  <c:v>2.931966834673541</c:v>
                </c:pt>
                <c:pt idx="940">
                  <c:v>2.9320554679047528</c:v>
                </c:pt>
                <c:pt idx="941">
                  <c:v>2.9321439129550071</c:v>
                </c:pt>
                <c:pt idx="942">
                  <c:v>2.9322321704229699</c:v>
                </c:pt>
                <c:pt idx="943">
                  <c:v>2.9323202409047724</c:v>
                </c:pt>
                <c:pt idx="944">
                  <c:v>2.9324081249940201</c:v>
                </c:pt>
                <c:pt idx="945">
                  <c:v>2.932495823281811</c:v>
                </c:pt>
                <c:pt idx="946">
                  <c:v>2.9325833363567448</c:v>
                </c:pt>
                <c:pt idx="947">
                  <c:v>2.9326706648049381</c:v>
                </c:pt>
                <c:pt idx="948">
                  <c:v>2.9327578092100377</c:v>
                </c:pt>
                <c:pt idx="949">
                  <c:v>2.9296706957266587</c:v>
                </c:pt>
                <c:pt idx="950">
                  <c:v>2.9297608114043845</c:v>
                </c:pt>
                <c:pt idx="951">
                  <c:v>2.9298507377634602</c:v>
                </c:pt>
                <c:pt idx="952">
                  <c:v>2.9299404753998508</c:v>
                </c:pt>
                <c:pt idx="953">
                  <c:v>2.9300300249070252</c:v>
                </c:pt>
                <c:pt idx="954">
                  <c:v>2.9301193868759645</c:v>
                </c:pt>
                <c:pt idx="955">
                  <c:v>2.9302085618951783</c:v>
                </c:pt>
                <c:pt idx="956">
                  <c:v>2.9271466929694778</c:v>
                </c:pt>
                <c:pt idx="957">
                  <c:v>2.9272387848403283</c:v>
                </c:pt>
                <c:pt idx="958">
                  <c:v>2.9241863982033727</c:v>
                </c:pt>
                <c:pt idx="959">
                  <c:v>2.9242813818565403</c:v>
                </c:pt>
                <c:pt idx="960">
                  <c:v>2.9243761678330102</c:v>
                </c:pt>
                <c:pt idx="961">
                  <c:v>2.9213362757666559</c:v>
                </c:pt>
                <c:pt idx="962">
                  <c:v>2.9214339231492903</c:v>
                </c:pt>
                <c:pt idx="963">
                  <c:v>2.9184033900339901</c:v>
                </c:pt>
                <c:pt idx="964">
                  <c:v>2.9185038742984566</c:v>
                </c:pt>
                <c:pt idx="965">
                  <c:v>2.9186041505209674</c:v>
                </c:pt>
                <c:pt idx="966">
                  <c:v>2.9187042193469481</c:v>
                </c:pt>
                <c:pt idx="967">
                  <c:v>2.918804081419156</c:v>
                </c:pt>
                <c:pt idx="968">
                  <c:v>2.9189037373776956</c:v>
                </c:pt>
                <c:pt idx="969">
                  <c:v>2.9190031878600324</c:v>
                </c:pt>
                <c:pt idx="970">
                  <c:v>2.9191024335010045</c:v>
                </c:pt>
                <c:pt idx="971">
                  <c:v>2.9160992416969913</c:v>
                </c:pt>
                <c:pt idx="972">
                  <c:v>2.9162012678671321</c:v>
                </c:pt>
                <c:pt idx="973">
                  <c:v>2.9132072213908824</c:v>
                </c:pt>
                <c:pt idx="974">
                  <c:v>2.9133120044512451</c:v>
                </c:pt>
                <c:pt idx="975">
                  <c:v>2.913416572792221</c:v>
                </c:pt>
                <c:pt idx="976">
                  <c:v>2.9135209270731339</c:v>
                </c:pt>
                <c:pt idx="977">
                  <c:v>2.9136250679506097</c:v>
                </c:pt>
                <c:pt idx="978">
                  <c:v>2.9137289960785906</c:v>
                </c:pt>
                <c:pt idx="979">
                  <c:v>2.9138327121083516</c:v>
                </c:pt>
                <c:pt idx="980">
                  <c:v>2.9108624443080373</c:v>
                </c:pt>
                <c:pt idx="981">
                  <c:v>2.907898225932978</c:v>
                </c:pt>
                <c:pt idx="982">
                  <c:v>2.9080075570411279</c:v>
                </c:pt>
                <c:pt idx="983">
                  <c:v>2.9050522648083623</c:v>
                </c:pt>
                <c:pt idx="984">
                  <c:v>2.9051642632250485</c:v>
                </c:pt>
                <c:pt idx="985">
                  <c:v>2.9052760344644186</c:v>
                </c:pt>
                <c:pt idx="986">
                  <c:v>2.9053875792169817</c:v>
                </c:pt>
                <c:pt idx="987">
                  <c:v>2.9054988981704506</c:v>
                </c:pt>
                <c:pt idx="988">
                  <c:v>2.9056099920097567</c:v>
                </c:pt>
                <c:pt idx="989">
                  <c:v>2.905720861417064</c:v>
                </c:pt>
                <c:pt idx="990">
                  <c:v>2.9027887515669963</c:v>
                </c:pt>
                <c:pt idx="991">
                  <c:v>2.9029022414396546</c:v>
                </c:pt>
                <c:pt idx="992">
                  <c:v>2.9030155027325093</c:v>
                </c:pt>
                <c:pt idx="993">
                  <c:v>2.9031285361354384</c:v>
                </c:pt>
                <c:pt idx="994">
                  <c:v>2.9032413423355474</c:v>
                </c:pt>
                <c:pt idx="995">
                  <c:v>2.9033539220171827</c:v>
                </c:pt>
                <c:pt idx="996">
                  <c:v>2.9034662758619438</c:v>
                </c:pt>
                <c:pt idx="997">
                  <c:v>2.9005569910163911</c:v>
                </c:pt>
                <c:pt idx="998">
                  <c:v>2.9006719196592616</c:v>
                </c:pt>
                <c:pt idx="999">
                  <c:v>2.9007866184448465</c:v>
                </c:pt>
                <c:pt idx="1000">
                  <c:v>2.9009010880620285</c:v>
                </c:pt>
                <c:pt idx="1001">
                  <c:v>2.898005977195699</c:v>
                </c:pt>
                <c:pt idx="1002">
                  <c:v>2.8981229908826864</c:v>
                </c:pt>
                <c:pt idx="1003">
                  <c:v>2.8982397714746799</c:v>
                </c:pt>
                <c:pt idx="1004">
                  <c:v>2.8953559508065463</c:v>
                </c:pt>
                <c:pt idx="1005">
                  <c:v>2.892477863380297</c:v>
                </c:pt>
                <c:pt idx="1006">
                  <c:v>2.892599901952158</c:v>
                </c:pt>
                <c:pt idx="1007">
                  <c:v>2.892721698383995</c:v>
                </c:pt>
                <c:pt idx="1008">
                  <c:v>2.8928432533957493</c:v>
                </c:pt>
                <c:pt idx="1009">
                  <c:v>2.8929645677045097</c:v>
                </c:pt>
                <c:pt idx="1010">
                  <c:v>2.8930856420245292</c:v>
                </c:pt>
                <c:pt idx="1011">
                  <c:v>2.8902268617458491</c:v>
                </c:pt>
                <c:pt idx="1012">
                  <c:v>2.8873737256533061</c:v>
                </c:pt>
                <c:pt idx="1013">
                  <c:v>2.887499955416216</c:v>
                </c:pt>
                <c:pt idx="1014">
                  <c:v>2.8876259364505295</c:v>
                </c:pt>
                <c:pt idx="1015">
                  <c:v>2.8877516694906804</c:v>
                </c:pt>
                <c:pt idx="1016">
                  <c:v>2.8878771552682161</c:v>
                </c:pt>
                <c:pt idx="1017">
                  <c:v>2.8880023945118074</c:v>
                </c:pt>
                <c:pt idx="1018">
                  <c:v>2.8851682410333854</c:v>
                </c:pt>
                <c:pt idx="1019">
                  <c:v>2.8823396447186469</c:v>
                </c:pt>
                <c:pt idx="1020">
                  <c:v>2.8795165892390009</c:v>
                </c:pt>
                <c:pt idx="1021">
                  <c:v>2.8766990583297649</c:v>
                </c:pt>
                <c:pt idx="1022">
                  <c:v>2.8768346122368169</c:v>
                </c:pt>
                <c:pt idx="1023">
                  <c:v>2.8740252034358047</c:v>
                </c:pt>
                <c:pt idx="1024">
                  <c:v>2.8741631014863493</c:v>
                </c:pt>
                <c:pt idx="1025">
                  <c:v>2.8743007307297779</c:v>
                </c:pt>
                <c:pt idx="1026">
                  <c:v>2.8715019958410442</c:v>
                </c:pt>
                <c:pt idx="1027">
                  <c:v>2.8716419459474674</c:v>
                </c:pt>
                <c:pt idx="1028">
                  <c:v>2.871781624042022</c:v>
                </c:pt>
                <c:pt idx="1029">
                  <c:v>2.8719210309169751</c:v>
                </c:pt>
                <c:pt idx="1030">
                  <c:v>2.8720601673615214</c:v>
                </c:pt>
                <c:pt idx="1031">
                  <c:v>2.8721990341617953</c:v>
                </c:pt>
                <c:pt idx="1032">
                  <c:v>2.8723376321008876</c:v>
                </c:pt>
                <c:pt idx="1033">
                  <c:v>2.8695597427081401</c:v>
                </c:pt>
                <c:pt idx="1034">
                  <c:v>2.8667872212176011</c:v>
                </c:pt>
                <c:pt idx="1035">
                  <c:v>2.8640200520851518</c:v>
                </c:pt>
                <c:pt idx="1036">
                  <c:v>2.8641660025703577</c:v>
                </c:pt>
                <c:pt idx="1037">
                  <c:v>2.8614066904291535</c:v>
                </c:pt>
                <c:pt idx="1038">
                  <c:v>2.8615548752364823</c:v>
                </c:pt>
                <c:pt idx="1039">
                  <c:v>2.8617027750730282</c:v>
                </c:pt>
                <c:pt idx="1040">
                  <c:v>2.8589537810527852</c:v>
                </c:pt>
                <c:pt idx="1041">
                  <c:v>2.8562100634126195</c:v>
                </c:pt>
                <c:pt idx="1042">
                  <c:v>2.8563626623021992</c:v>
                </c:pt>
                <c:pt idx="1043">
                  <c:v>2.8565149688567413</c:v>
                </c:pt>
                <c:pt idx="1044">
                  <c:v>2.8537814617095099</c:v>
                </c:pt>
                <c:pt idx="1045">
                  <c:v>2.8510531811533824</c:v>
                </c:pt>
                <c:pt idx="1046">
                  <c:v>2.8483301122124525</c:v>
                </c:pt>
                <c:pt idx="1047">
                  <c:v>2.8484895020912995</c:v>
                </c:pt>
                <c:pt idx="1048">
                  <c:v>2.8486485880809589</c:v>
                </c:pt>
                <c:pt idx="1049">
                  <c:v>2.8459355894256437</c:v>
                </c:pt>
                <c:pt idx="1050">
                  <c:v>2.8432277534699582</c:v>
                </c:pt>
                <c:pt idx="1051">
                  <c:v>2.8433913874545342</c:v>
                </c:pt>
                <c:pt idx="1052">
                  <c:v>2.8435547106433186</c:v>
                </c:pt>
                <c:pt idx="1053">
                  <c:v>2.840856840898875</c:v>
                </c:pt>
                <c:pt idx="1054">
                  <c:v>2.8410222568840364</c:v>
                </c:pt>
                <c:pt idx="1055">
                  <c:v>2.8383318948983507</c:v>
                </c:pt>
                <c:pt idx="1056">
                  <c:v>2.8384993866772961</c:v>
                </c:pt>
                <c:pt idx="1057">
                  <c:v>2.838666561836622</c:v>
                </c:pt>
                <c:pt idx="1058">
                  <c:v>2.8359860457253507</c:v>
                </c:pt>
                <c:pt idx="1059">
                  <c:v>2.8333105871916473</c:v>
                </c:pt>
                <c:pt idx="1060">
                  <c:v>2.8334821801398591</c:v>
                </c:pt>
                <c:pt idx="1061">
                  <c:v>2.833653449937509</c:v>
                </c:pt>
                <c:pt idx="1062">
                  <c:v>2.8338243974965933</c:v>
                </c:pt>
                <c:pt idx="1063">
                  <c:v>2.8339950237256795</c:v>
                </c:pt>
                <c:pt idx="1064">
                  <c:v>2.8341653295299221</c:v>
                </c:pt>
                <c:pt idx="1065">
                  <c:v>2.8343353158110798</c:v>
                </c:pt>
                <c:pt idx="1066">
                  <c:v>2.8345049834675304</c:v>
                </c:pt>
                <c:pt idx="1067">
                  <c:v>2.831850952584134</c:v>
                </c:pt>
                <c:pt idx="1068">
                  <c:v>2.8292018871467306</c:v>
                </c:pt>
                <c:pt idx="1069">
                  <c:v>2.8293758766963544</c:v>
                </c:pt>
                <c:pt idx="1070">
                  <c:v>2.826734069155088</c:v>
                </c:pt>
                <c:pt idx="1071">
                  <c:v>2.8269100361663653</c:v>
                </c:pt>
                <c:pt idx="1072">
                  <c:v>2.8242754508577295</c:v>
                </c:pt>
                <c:pt idx="1073">
                  <c:v>2.8244533793999884</c:v>
                </c:pt>
                <c:pt idx="1074">
                  <c:v>2.8218259809075232</c:v>
                </c:pt>
                <c:pt idx="1075">
                  <c:v>2.8220058551866467</c:v>
                </c:pt>
                <c:pt idx="1076">
                  <c:v>2.8193856083387483</c:v>
                </c:pt>
                <c:pt idx="1077">
                  <c:v>2.8195674126958035</c:v>
                </c:pt>
                <c:pt idx="1078">
                  <c:v>2.8169542825635552</c:v>
                </c:pt>
                <c:pt idx="1079">
                  <c:v>2.8143459915611815</c:v>
                </c:pt>
                <c:pt idx="1080">
                  <c:v>2.8117425262590898</c:v>
                </c:pt>
                <c:pt idx="1081">
                  <c:v>2.8119307223579666</c:v>
                </c:pt>
                <c:pt idx="1082">
                  <c:v>2.8093342950981719</c:v>
                </c:pt>
                <c:pt idx="1083">
                  <c:v>2.8095243655872362</c:v>
                </c:pt>
                <c:pt idx="1084">
                  <c:v>2.806934942208815</c:v>
                </c:pt>
                <c:pt idx="1085">
                  <c:v>2.8071268720090314</c:v>
                </c:pt>
                <c:pt idx="1086">
                  <c:v>2.8045444185849204</c:v>
                </c:pt>
                <c:pt idx="1087">
                  <c:v>2.8047381927454529</c:v>
                </c:pt>
                <c:pt idx="1088">
                  <c:v>2.8049316110305753</c:v>
                </c:pt>
                <c:pt idx="1089">
                  <c:v>2.8023582792773363</c:v>
                </c:pt>
                <c:pt idx="1090">
                  <c:v>2.7997896649058633</c:v>
                </c:pt>
                <c:pt idx="1091">
                  <c:v>2.7999870834409712</c:v>
                </c:pt>
                <c:pt idx="1092">
                  <c:v>2.7974253386253802</c:v>
                </c:pt>
                <c:pt idx="1093">
                  <c:v>2.7976245574248493</c:v>
                </c:pt>
                <c:pt idx="1094">
                  <c:v>2.7950696491532283</c:v>
                </c:pt>
                <c:pt idx="1095">
                  <c:v>2.792519403122979</c:v>
                </c:pt>
                <c:pt idx="1096">
                  <c:v>2.7899738065841251</c:v>
                </c:pt>
                <c:pt idx="1097">
                  <c:v>2.7874328468331373</c:v>
                </c:pt>
                <c:pt idx="1098">
                  <c:v>2.7876402516178609</c:v>
                </c:pt>
                <c:pt idx="1099">
                  <c:v>2.785106033207299</c:v>
                </c:pt>
                <c:pt idx="1100">
                  <c:v>2.7825764182815886</c:v>
                </c:pt>
                <c:pt idx="1101">
                  <c:v>2.7800513943085563</c:v>
                </c:pt>
                <c:pt idx="1102">
                  <c:v>2.777530948801477</c:v>
                </c:pt>
                <c:pt idx="1103">
                  <c:v>2.7750150693188664</c:v>
                </c:pt>
                <c:pt idx="1104">
                  <c:v>2.7725037434642794</c:v>
                </c:pt>
                <c:pt idx="1105">
                  <c:v>2.769996958886102</c:v>
                </c:pt>
                <c:pt idx="1106">
                  <c:v>2.7702186153868769</c:v>
                </c:pt>
                <c:pt idx="1107">
                  <c:v>2.7704398717856651</c:v>
                </c:pt>
                <c:pt idx="1108">
                  <c:v>2.7679417294305835</c:v>
                </c:pt>
                <c:pt idx="1109">
                  <c:v>2.765448088232898</c:v>
                </c:pt>
                <c:pt idx="1110">
                  <c:v>2.7656730410834935</c:v>
                </c:pt>
                <c:pt idx="1111">
                  <c:v>2.7658975893426305</c:v>
                </c:pt>
                <c:pt idx="1112">
                  <c:v>2.7634125061536436</c:v>
                </c:pt>
                <c:pt idx="1113">
                  <c:v>2.7609318845143673</c:v>
                </c:pt>
                <c:pt idx="1114">
                  <c:v>2.7611600807661429</c:v>
                </c:pt>
                <c:pt idx="1115">
                  <c:v>2.7586859229876786</c:v>
                </c:pt>
                <c:pt idx="1116">
                  <c:v>2.7589157213603346</c:v>
                </c:pt>
                <c:pt idx="1117">
                  <c:v>2.7564479971015148</c:v>
                </c:pt>
                <c:pt idx="1118">
                  <c:v>2.7566793846869864</c:v>
                </c:pt>
                <c:pt idx="1119">
                  <c:v>2.7542180638078015</c:v>
                </c:pt>
                <c:pt idx="1120">
                  <c:v>2.7544510278055148</c:v>
                </c:pt>
                <c:pt idx="1121">
                  <c:v>2.7546835765376345</c:v>
                </c:pt>
                <c:pt idx="1122">
                  <c:v>2.7549157111135085</c:v>
                </c:pt>
                <c:pt idx="1123">
                  <c:v>2.7524647184879627</c:v>
                </c:pt>
                <c:pt idx="1124">
                  <c:v>2.7500180831826402</c:v>
                </c:pt>
                <c:pt idx="1125">
                  <c:v>2.7475757935883394</c:v>
                </c:pt>
                <c:pt idx="1126">
                  <c:v>2.7478134110787171</c:v>
                </c:pt>
                <c:pt idx="1127">
                  <c:v>2.7453774062816616</c:v>
                </c:pt>
                <c:pt idx="1128">
                  <c:v>2.7456165500362784</c:v>
                </c:pt>
                <c:pt idx="1129">
                  <c:v>2.7431868008769542</c:v>
                </c:pt>
                <c:pt idx="1130">
                  <c:v>2.7407613483562852</c:v>
                </c:pt>
                <c:pt idx="1131">
                  <c:v>2.7383401810874193</c:v>
                </c:pt>
                <c:pt idx="1132">
                  <c:v>2.7359232877237054</c:v>
                </c:pt>
                <c:pt idx="1133">
                  <c:v>2.7335106569585172</c:v>
                </c:pt>
                <c:pt idx="1134">
                  <c:v>2.7337589918028216</c:v>
                </c:pt>
                <c:pt idx="1135">
                  <c:v>2.7313525138170798</c:v>
                </c:pt>
                <c:pt idx="1136">
                  <c:v>2.7289502688620955</c:v>
                </c:pt>
                <c:pt idx="1137">
                  <c:v>2.7292019564160341</c:v>
                </c:pt>
                <c:pt idx="1138">
                  <c:v>2.7268058177361252</c:v>
                </c:pt>
                <c:pt idx="1139">
                  <c:v>2.7244138828082867</c:v>
                </c:pt>
                <c:pt idx="1140">
                  <c:v>2.7220261405797079</c:v>
                </c:pt>
                <c:pt idx="1141">
                  <c:v>2.7196425800362931</c:v>
                </c:pt>
                <c:pt idx="1142">
                  <c:v>2.7172631902024906</c:v>
                </c:pt>
                <c:pt idx="1143">
                  <c:v>2.7148879601411249</c:v>
                </c:pt>
                <c:pt idx="1144">
                  <c:v>2.7151503904861931</c:v>
                </c:pt>
                <c:pt idx="1145">
                  <c:v>2.7127811493077583</c:v>
                </c:pt>
                <c:pt idx="1146">
                  <c:v>2.7104160393257986</c:v>
                </c:pt>
                <c:pt idx="1147">
                  <c:v>2.7080550497445044</c:v>
                </c:pt>
                <c:pt idx="1148">
                  <c:v>2.7083225133263142</c:v>
                </c:pt>
                <c:pt idx="1149">
                  <c:v>2.7059674502712481</c:v>
                </c:pt>
                <c:pt idx="1150">
                  <c:v>2.7036164794195785</c:v>
                </c:pt>
                <c:pt idx="1151">
                  <c:v>2.7038870994072735</c:v>
                </c:pt>
                <c:pt idx="1152">
                  <c:v>2.7041572499760824</c:v>
                </c:pt>
                <c:pt idx="1153">
                  <c:v>2.7018139594648378</c:v>
                </c:pt>
                <c:pt idx="1154">
                  <c:v>2.6994747265995005</c:v>
                </c:pt>
                <c:pt idx="1155">
                  <c:v>2.6971395408498466</c:v>
                </c:pt>
                <c:pt idx="1156">
                  <c:v>2.6974145893929706</c:v>
                </c:pt>
                <c:pt idx="1157">
                  <c:v>2.6950852158270009</c:v>
                </c:pt>
                <c:pt idx="1158">
                  <c:v>2.6927598618875472</c:v>
                </c:pt>
                <c:pt idx="1159">
                  <c:v>2.6904385171790235</c:v>
                </c:pt>
                <c:pt idx="1160">
                  <c:v>2.6881211713416597</c:v>
                </c:pt>
                <c:pt idx="1161">
                  <c:v>2.6858078140513486</c:v>
                </c:pt>
                <c:pt idx="1162">
                  <c:v>2.6860911871306201</c:v>
                </c:pt>
                <c:pt idx="1163">
                  <c:v>2.6863740733145667</c:v>
                </c:pt>
                <c:pt idx="1164">
                  <c:v>2.6840681728224509</c:v>
                </c:pt>
                <c:pt idx="1165">
                  <c:v>2.6817662275627403</c:v>
                </c:pt>
                <c:pt idx="1166">
                  <c:v>2.6820520925821763</c:v>
                </c:pt>
                <c:pt idx="1167">
                  <c:v>2.6823374681067156</c:v>
                </c:pt>
                <c:pt idx="1168">
                  <c:v>2.6800429108200543</c:v>
                </c:pt>
                <c:pt idx="1169">
                  <c:v>2.6803295157725535</c:v>
                </c:pt>
                <c:pt idx="1170">
                  <c:v>2.6806156312204372</c:v>
                </c:pt>
                <c:pt idx="1171">
                  <c:v>2.6809012584167031</c:v>
                </c:pt>
                <c:pt idx="1172">
                  <c:v>2.6786157500975074</c:v>
                </c:pt>
                <c:pt idx="1173">
                  <c:v>2.6763341353188892</c:v>
                </c:pt>
                <c:pt idx="1174">
                  <c:v>2.6740564041398946</c:v>
                </c:pt>
                <c:pt idx="1175">
                  <c:v>2.6717825466533811</c:v>
                </c:pt>
                <c:pt idx="1176">
                  <c:v>2.6695125529858763</c:v>
                </c:pt>
                <c:pt idx="1177">
                  <c:v>2.6672464132974332</c:v>
                </c:pt>
                <c:pt idx="1178">
                  <c:v>2.6649841177814895</c:v>
                </c:pt>
                <c:pt idx="1179">
                  <c:v>2.6627256566647257</c:v>
                </c:pt>
                <c:pt idx="1180">
                  <c:v>2.6604710202069231</c:v>
                </c:pt>
                <c:pt idx="1181">
                  <c:v>2.6607712737475637</c:v>
                </c:pt>
                <c:pt idx="1182">
                  <c:v>2.658522101073221</c:v>
                </c:pt>
                <c:pt idx="1183">
                  <c:v>2.656276727677044</c:v>
                </c:pt>
                <c:pt idx="1184">
                  <c:v>2.6565797605695058</c:v>
                </c:pt>
                <c:pt idx="1185">
                  <c:v>2.6543398113616057</c:v>
                </c:pt>
                <c:pt idx="1186">
                  <c:v>2.654643965442383</c:v>
                </c:pt>
                <c:pt idx="1187">
                  <c:v>2.652409416649923</c:v>
                </c:pt>
                <c:pt idx="1188">
                  <c:v>2.6501786265602258</c:v>
                </c:pt>
                <c:pt idx="1189">
                  <c:v>2.6504855106599603</c:v>
                </c:pt>
                <c:pt idx="1190">
                  <c:v>2.6482600820196076</c:v>
                </c:pt>
                <c:pt idx="1191">
                  <c:v>2.6460383873199267</c:v>
                </c:pt>
                <c:pt idx="1192">
                  <c:v>2.6463479701513806</c:v>
                </c:pt>
                <c:pt idx="1193">
                  <c:v>2.6441315983170828</c:v>
                </c:pt>
                <c:pt idx="1194">
                  <c:v>2.6444422586576075</c:v>
                </c:pt>
                <c:pt idx="1195">
                  <c:v>2.6422311865349841</c:v>
                </c:pt>
                <c:pt idx="1196">
                  <c:v>2.6400238087684555</c:v>
                </c:pt>
                <c:pt idx="1197">
                  <c:v>2.6403371200342947</c:v>
                </c:pt>
                <c:pt idx="1198">
                  <c:v>2.6406499086791735</c:v>
                </c:pt>
                <c:pt idx="1199">
                  <c:v>2.6384493670886076</c:v>
                </c:pt>
                <c:pt idx="1200">
                  <c:v>2.6362524900135962</c:v>
                </c:pt>
                <c:pt idx="1201">
                  <c:v>2.6340592683080941</c:v>
                </c:pt>
                <c:pt idx="1202">
                  <c:v>2.6318696928564664</c:v>
                </c:pt>
                <c:pt idx="1203">
                  <c:v>2.6296837545733629</c:v>
                </c:pt>
                <c:pt idx="1204">
                  <c:v>2.6275014444035927</c:v>
                </c:pt>
                <c:pt idx="1205">
                  <c:v>2.6253227533219974</c:v>
                </c:pt>
                <c:pt idx="1206">
                  <c:v>2.6231476723333298</c:v>
                </c:pt>
                <c:pt idx="1207">
                  <c:v>2.6209761924721264</c:v>
                </c:pt>
                <c:pt idx="1208">
                  <c:v>2.6188083048025881</c:v>
                </c:pt>
                <c:pt idx="1209">
                  <c:v>2.6166440004184537</c:v>
                </c:pt>
                <c:pt idx="1210">
                  <c:v>2.6169732545099698</c:v>
                </c:pt>
                <c:pt idx="1211">
                  <c:v>2.6148140356531133</c:v>
                </c:pt>
                <c:pt idx="1212">
                  <c:v>2.6126583769262761</c:v>
                </c:pt>
                <c:pt idx="1213">
                  <c:v>2.6105062695317738</c:v>
                </c:pt>
                <c:pt idx="1214">
                  <c:v>2.6083577047008832</c:v>
                </c:pt>
                <c:pt idx="1215">
                  <c:v>2.6062126736937281</c:v>
                </c:pt>
                <c:pt idx="1216">
                  <c:v>2.6040711677991562</c:v>
                </c:pt>
                <c:pt idx="1217">
                  <c:v>2.6019331783346251</c:v>
                </c:pt>
                <c:pt idx="1218">
                  <c:v>2.5997986966460815</c:v>
                </c:pt>
                <c:pt idx="1219">
                  <c:v>2.597667714107847</c:v>
                </c:pt>
                <c:pt idx="1220">
                  <c:v>2.5955402221225006</c:v>
                </c:pt>
                <c:pt idx="1221">
                  <c:v>2.5958837822559881</c:v>
                </c:pt>
                <c:pt idx="1222">
                  <c:v>2.5937612280595399</c:v>
                </c:pt>
                <c:pt idx="1223">
                  <c:v>2.5941056802467823</c:v>
                </c:pt>
                <c:pt idx="1224">
                  <c:v>2.591988042956785</c:v>
                </c:pt>
                <c:pt idx="1225">
                  <c:v>2.5898738602137534</c:v>
                </c:pt>
                <c:pt idx="1226">
                  <c:v>2.5877631235713623</c:v>
                </c:pt>
                <c:pt idx="1227">
                  <c:v>2.5856558246107992</c:v>
                </c:pt>
                <c:pt idx="1228">
                  <c:v>2.5860054705673763</c:v>
                </c:pt>
                <c:pt idx="1229">
                  <c:v>2.5839030270953707</c:v>
                </c:pt>
                <c:pt idx="1230">
                  <c:v>2.5842535288647848</c:v>
                </c:pt>
                <c:pt idx="1231">
                  <c:v>2.5821559204809659</c:v>
                </c:pt>
                <c:pt idx="1232">
                  <c:v>2.5800617145438363</c:v>
                </c:pt>
                <c:pt idx="1233">
                  <c:v>2.5779709027816451</c:v>
                </c:pt>
                <c:pt idx="1234">
                  <c:v>2.575883476949433</c:v>
                </c:pt>
                <c:pt idx="1235">
                  <c:v>2.5737994288289237</c:v>
                </c:pt>
                <c:pt idx="1236">
                  <c:v>2.5717187502284156</c:v>
                </c:pt>
                <c:pt idx="1237">
                  <c:v>2.5696414329826736</c:v>
                </c:pt>
                <c:pt idx="1238">
                  <c:v>2.5675674689528249</c:v>
                </c:pt>
                <c:pt idx="1239">
                  <c:v>2.5679286005949953</c:v>
                </c:pt>
                <c:pt idx="1240">
                  <c:v>2.5658593591763048</c:v>
                </c:pt>
                <c:pt idx="1241">
                  <c:v>2.5637934498693995</c:v>
                </c:pt>
                <c:pt idx="1242">
                  <c:v>2.5617308646321755</c:v>
                </c:pt>
                <c:pt idx="1243">
                  <c:v>2.5596715954483873</c:v>
                </c:pt>
                <c:pt idx="1244">
                  <c:v>2.5576156343275449</c:v>
                </c:pt>
                <c:pt idx="1245">
                  <c:v>2.5555629733048102</c:v>
                </c:pt>
                <c:pt idx="1246">
                  <c:v>2.553513604440893</c:v>
                </c:pt>
                <c:pt idx="1247">
                  <c:v>2.5514675198219501</c:v>
                </c:pt>
                <c:pt idx="1248">
                  <c:v>2.5518389395060352</c:v>
                </c:pt>
                <c:pt idx="1249">
                  <c:v>2.5522097649186257</c:v>
                </c:pt>
                <c:pt idx="1250">
                  <c:v>2.5525799974848331</c:v>
                </c:pt>
                <c:pt idx="1251">
                  <c:v>2.5505411955699091</c:v>
                </c:pt>
                <c:pt idx="1252">
                  <c:v>2.5485056479277941</c:v>
                </c:pt>
                <c:pt idx="1253">
                  <c:v>2.5464733467731469</c:v>
                </c:pt>
                <c:pt idx="1254">
                  <c:v>2.5444442843454391</c:v>
                </c:pt>
                <c:pt idx="1255">
                  <c:v>2.5424184529088585</c:v>
                </c:pt>
                <c:pt idx="1256">
                  <c:v>2.5403958447522084</c:v>
                </c:pt>
                <c:pt idx="1257">
                  <c:v>2.5383764521888126</c:v>
                </c:pt>
                <c:pt idx="1258">
                  <c:v>2.5363602675564145</c:v>
                </c:pt>
                <c:pt idx="1259">
                  <c:v>2.5343472832170844</c:v>
                </c:pt>
                <c:pt idx="1260">
                  <c:v>2.5323374915571182</c:v>
                </c:pt>
                <c:pt idx="1261">
                  <c:v>2.5303308849869461</c:v>
                </c:pt>
                <c:pt idx="1262">
                  <c:v>2.5283274559410343</c:v>
                </c:pt>
                <c:pt idx="1263">
                  <c:v>2.5263271968777898</c:v>
                </c:pt>
                <c:pt idx="1264">
                  <c:v>2.5243301002794674</c:v>
                </c:pt>
                <c:pt idx="1265">
                  <c:v>2.5223361586520743</c:v>
                </c:pt>
                <c:pt idx="1266">
                  <c:v>2.5203453645252774</c:v>
                </c:pt>
                <c:pt idx="1267">
                  <c:v>2.5183577104523076</c:v>
                </c:pt>
                <c:pt idx="1268">
                  <c:v>2.5163731890098711</c:v>
                </c:pt>
                <c:pt idx="1269">
                  <c:v>2.5143917927980524</c:v>
                </c:pt>
                <c:pt idx="1270">
                  <c:v>2.5124135144402251</c:v>
                </c:pt>
                <c:pt idx="1271">
                  <c:v>2.5104383465829607</c:v>
                </c:pt>
                <c:pt idx="1272">
                  <c:v>2.5084662818959358</c:v>
                </c:pt>
                <c:pt idx="1273">
                  <c:v>2.5064973130718418</c:v>
                </c:pt>
                <c:pt idx="1274">
                  <c:v>2.5068964294578593</c:v>
                </c:pt>
                <c:pt idx="1275">
                  <c:v>2.507294920269604</c:v>
                </c:pt>
                <c:pt idx="1276">
                  <c:v>2.5053314943336056</c:v>
                </c:pt>
                <c:pt idx="1277">
                  <c:v>2.5033711410516544</c:v>
                </c:pt>
                <c:pt idx="1278">
                  <c:v>2.501413853216587</c:v>
                </c:pt>
                <c:pt idx="1279">
                  <c:v>2.5018153820072335</c:v>
                </c:pt>
                <c:pt idx="1280">
                  <c:v>2.4998623645349403</c:v>
                </c:pt>
                <c:pt idx="1281">
                  <c:v>2.4979123938917773</c:v>
                </c:pt>
                <c:pt idx="1282">
                  <c:v>2.4983157129185525</c:v>
                </c:pt>
                <c:pt idx="1283">
                  <c:v>2.4987184037225445</c:v>
                </c:pt>
                <c:pt idx="1284">
                  <c:v>2.4967738757819045</c:v>
                </c:pt>
                <c:pt idx="1285">
                  <c:v>2.4971771392573805</c:v>
                </c:pt>
                <c:pt idx="1286">
                  <c:v>2.497579776060789</c:v>
                </c:pt>
                <c:pt idx="1287">
                  <c:v>2.4956406613278226</c:v>
                </c:pt>
                <c:pt idx="1288">
                  <c:v>2.4937045553066217</c:v>
                </c:pt>
                <c:pt idx="1289">
                  <c:v>2.4941089476709144</c:v>
                </c:pt>
                <c:pt idx="1290">
                  <c:v>2.492177027494562</c:v>
                </c:pt>
                <c:pt idx="1291">
                  <c:v>2.4902480979067176</c:v>
                </c:pt>
                <c:pt idx="1292">
                  <c:v>2.4883221519686614</c:v>
                </c:pt>
                <c:pt idx="1293">
                  <c:v>2.4863991827631216</c:v>
                </c:pt>
                <c:pt idx="1294">
                  <c:v>2.4844791833941922</c:v>
                </c:pt>
                <c:pt idx="1295">
                  <c:v>2.4825621469872523</c:v>
                </c:pt>
                <c:pt idx="1296">
                  <c:v>2.4806480666888815</c:v>
                </c:pt>
                <c:pt idx="1297">
                  <c:v>2.4787369356667788</c:v>
                </c:pt>
                <c:pt idx="1298">
                  <c:v>2.4768287471096837</c:v>
                </c:pt>
                <c:pt idx="1299">
                  <c:v>2.4749234942272915</c:v>
                </c:pt>
                <c:pt idx="1300">
                  <c:v>2.4730211702501759</c:v>
                </c:pt>
                <c:pt idx="1301">
                  <c:v>2.4711217684297075</c:v>
                </c:pt>
                <c:pt idx="1302">
                  <c:v>2.4692252820379732</c:v>
                </c:pt>
                <c:pt idx="1303">
                  <c:v>2.4673317043676986</c:v>
                </c:pt>
                <c:pt idx="1304">
                  <c:v>2.4677516576250751</c:v>
                </c:pt>
                <c:pt idx="1305">
                  <c:v>2.4658621081169398</c:v>
                </c:pt>
                <c:pt idx="1306">
                  <c:v>2.4639754500388089</c:v>
                </c:pt>
                <c:pt idx="1307">
                  <c:v>2.4620916767589627</c:v>
                </c:pt>
                <c:pt idx="1308">
                  <c:v>2.4625143498135733</c:v>
                </c:pt>
                <c:pt idx="1309">
                  <c:v>2.4606345678671508</c:v>
                </c:pt>
                <c:pt idx="1310">
                  <c:v>2.4587576536277402</c:v>
                </c:pt>
                <c:pt idx="1311">
                  <c:v>2.456883600538085</c:v>
                </c:pt>
                <c:pt idx="1312">
                  <c:v>2.4550124020609045</c:v>
                </c:pt>
                <c:pt idx="1313">
                  <c:v>2.4531440516788185</c:v>
                </c:pt>
                <c:pt idx="1314">
                  <c:v>2.4512785428942716</c:v>
                </c:pt>
                <c:pt idx="1315">
                  <c:v>2.451707184355024</c:v>
                </c:pt>
                <c:pt idx="1316">
                  <c:v>2.449845599552932</c:v>
                </c:pt>
                <c:pt idx="1317">
                  <c:v>2.4502746777818327</c:v>
                </c:pt>
                <c:pt idx="1318">
                  <c:v>2.448417001756221</c:v>
                </c:pt>
                <c:pt idx="1319">
                  <c:v>2.4465621403912543</c:v>
                </c:pt>
                <c:pt idx="1320">
                  <c:v>2.4447100872948191</c:v>
                </c:pt>
                <c:pt idx="1321">
                  <c:v>2.442860836094142</c:v>
                </c:pt>
                <c:pt idx="1322">
                  <c:v>2.4410143804357185</c:v>
                </c:pt>
                <c:pt idx="1323">
                  <c:v>2.4391707139852383</c:v>
                </c:pt>
                <c:pt idx="1324">
                  <c:v>2.4373298304275139</c:v>
                </c:pt>
                <c:pt idx="1325">
                  <c:v>2.4354917234664071</c:v>
                </c:pt>
                <c:pt idx="1326">
                  <c:v>2.4336563868247594</c:v>
                </c:pt>
                <c:pt idx="1327">
                  <c:v>2.4318238142443191</c:v>
                </c:pt>
                <c:pt idx="1328">
                  <c:v>2.4322629014459745</c:v>
                </c:pt>
                <c:pt idx="1329">
                  <c:v>2.4327013283661234</c:v>
                </c:pt>
                <c:pt idx="1330">
                  <c:v>2.4308736038519489</c:v>
                </c:pt>
                <c:pt idx="1331">
                  <c:v>2.4290486236688769</c:v>
                </c:pt>
                <c:pt idx="1332">
                  <c:v>2.4272263816406183</c:v>
                </c:pt>
                <c:pt idx="1333">
                  <c:v>2.4254068716094035</c:v>
                </c:pt>
                <c:pt idx="1334">
                  <c:v>2.4235900874359131</c:v>
                </c:pt>
                <c:pt idx="1335">
                  <c:v>2.4217760229992096</c:v>
                </c:pt>
                <c:pt idx="1336">
                  <c:v>2.4199646721966674</c:v>
                </c:pt>
                <c:pt idx="1337">
                  <c:v>2.4181560289439044</c:v>
                </c:pt>
                <c:pt idx="1338">
                  <c:v>2.4163500871747154</c:v>
                </c:pt>
                <c:pt idx="1339">
                  <c:v>2.4145468408410027</c:v>
                </c:pt>
                <c:pt idx="1340">
                  <c:v>2.4127462839127096</c:v>
                </c:pt>
                <c:pt idx="1341">
                  <c:v>2.4109484103777525</c:v>
                </c:pt>
                <c:pt idx="1342">
                  <c:v>2.4091532142419538</c:v>
                </c:pt>
                <c:pt idx="1343">
                  <c:v>2.4073606895289759</c:v>
                </c:pt>
                <c:pt idx="1344">
                  <c:v>2.4078127415852699</c:v>
                </c:pt>
                <c:pt idx="1345">
                  <c:v>2.4060238762497681</c:v>
                </c:pt>
                <c:pt idx="1346">
                  <c:v>2.4064762495452352</c:v>
                </c:pt>
                <c:pt idx="1347">
                  <c:v>2.4046910297755431</c:v>
                </c:pt>
                <c:pt idx="1348">
                  <c:v>2.4029084567364212</c:v>
                </c:pt>
                <c:pt idx="1349">
                  <c:v>2.4011285245462459</c:v>
                </c:pt>
                <c:pt idx="1350">
                  <c:v>2.3993512273408082</c:v>
                </c:pt>
                <c:pt idx="1351">
                  <c:v>2.3975765592732485</c:v>
                </c:pt>
                <c:pt idx="1352">
                  <c:v>2.3958045145139928</c:v>
                </c:pt>
                <c:pt idx="1353">
                  <c:v>2.3940350872506886</c:v>
                </c:pt>
                <c:pt idx="1354">
                  <c:v>2.3922682716881418</c:v>
                </c:pt>
                <c:pt idx="1355">
                  <c:v>2.3905040620482536</c:v>
                </c:pt>
                <c:pt idx="1356">
                  <c:v>2.3887424525699572</c:v>
                </c:pt>
                <c:pt idx="1357">
                  <c:v>2.3869834375091545</c:v>
                </c:pt>
                <c:pt idx="1358">
                  <c:v>2.3852270111386549</c:v>
                </c:pt>
                <c:pt idx="1359">
                  <c:v>2.3834731677481118</c:v>
                </c:pt>
                <c:pt idx="1360">
                  <c:v>2.3839374569013052</c:v>
                </c:pt>
                <c:pt idx="1361">
                  <c:v>2.3821871357141529</c:v>
                </c:pt>
                <c:pt idx="1362">
                  <c:v>2.3804393828632988</c:v>
                </c:pt>
                <c:pt idx="1363">
                  <c:v>2.3786941926999092</c:v>
                </c:pt>
                <c:pt idx="1364">
                  <c:v>2.3769515595917041</c:v>
                </c:pt>
                <c:pt idx="1365">
                  <c:v>2.3752114779228961</c:v>
                </c:pt>
                <c:pt idx="1366">
                  <c:v>2.3734739420941304</c:v>
                </c:pt>
                <c:pt idx="1367">
                  <c:v>2.3717389465224241</c:v>
                </c:pt>
                <c:pt idx="1368">
                  <c:v>2.3700064856411078</c:v>
                </c:pt>
                <c:pt idx="1369">
                  <c:v>2.3682765538997637</c:v>
                </c:pt>
                <c:pt idx="1370">
                  <c:v>2.3665491457641696</c:v>
                </c:pt>
                <c:pt idx="1371">
                  <c:v>2.3648242557162362</c:v>
                </c:pt>
                <c:pt idx="1372">
                  <c:v>2.3631018782539521</c:v>
                </c:pt>
                <c:pt idx="1373">
                  <c:v>2.3613820078913221</c:v>
                </c:pt>
                <c:pt idx="1374">
                  <c:v>2.3596646391583103</c:v>
                </c:pt>
                <c:pt idx="1375">
                  <c:v>2.3579497666007825</c:v>
                </c:pt>
                <c:pt idx="1376">
                  <c:v>2.3562373847804476</c:v>
                </c:pt>
                <c:pt idx="1377">
                  <c:v>2.3545274882748015</c:v>
                </c:pt>
                <c:pt idx="1378">
                  <c:v>2.3528200716770677</c:v>
                </c:pt>
                <c:pt idx="1379">
                  <c:v>2.3511151295961423</c:v>
                </c:pt>
                <c:pt idx="1380">
                  <c:v>2.3494126566565363</c:v>
                </c:pt>
                <c:pt idx="1381">
                  <c:v>2.3477126474983185</c:v>
                </c:pt>
                <c:pt idx="1382">
                  <c:v>2.3460150967770619</c:v>
                </c:pt>
                <c:pt idx="1383">
                  <c:v>2.3443199991637838</c:v>
                </c:pt>
                <c:pt idx="1384">
                  <c:v>2.3426273493448928</c:v>
                </c:pt>
                <c:pt idx="1385">
                  <c:v>2.340937142022133</c:v>
                </c:pt>
                <c:pt idx="1386">
                  <c:v>2.339249371912528</c:v>
                </c:pt>
                <c:pt idx="1387">
                  <c:v>2.3375640337483259</c:v>
                </c:pt>
                <c:pt idx="1388">
                  <c:v>2.3380520155132616</c:v>
                </c:pt>
                <c:pt idx="1389">
                  <c:v>2.3363699637035396</c:v>
                </c:pt>
                <c:pt idx="1390">
                  <c:v>2.3346903303723368</c:v>
                </c:pt>
                <c:pt idx="1391">
                  <c:v>2.3330131103074141</c:v>
                </c:pt>
                <c:pt idx="1392">
                  <c:v>2.3313382983115005</c:v>
                </c:pt>
                <c:pt idx="1393">
                  <c:v>2.3318289958774492</c:v>
                </c:pt>
                <c:pt idx="1394">
                  <c:v>2.3301574338732363</c:v>
                </c:pt>
                <c:pt idx="1395">
                  <c:v>2.3284882666569944</c:v>
                </c:pt>
                <c:pt idx="1396">
                  <c:v>2.3289799505786748</c:v>
                </c:pt>
                <c:pt idx="1397">
                  <c:v>2.3273140135610935</c:v>
                </c:pt>
                <c:pt idx="1398">
                  <c:v>2.325650458154688</c:v>
                </c:pt>
                <c:pt idx="1399">
                  <c:v>2.323989279256006</c:v>
                </c:pt>
                <c:pt idx="1400">
                  <c:v>2.3223304717761661</c:v>
                </c:pt>
                <c:pt idx="1401">
                  <c:v>2.3206740306408049</c:v>
                </c:pt>
                <c:pt idx="1402">
                  <c:v>2.3190199507900275</c:v>
                </c:pt>
                <c:pt idx="1403">
                  <c:v>2.3173682271783536</c:v>
                </c:pt>
                <c:pt idx="1404">
                  <c:v>2.3157188547746679</c:v>
                </c:pt>
                <c:pt idx="1405">
                  <c:v>2.3140718285621684</c:v>
                </c:pt>
                <c:pt idx="1406">
                  <c:v>2.3124271435383146</c:v>
                </c:pt>
                <c:pt idx="1407">
                  <c:v>2.3107847947147788</c:v>
                </c:pt>
                <c:pt idx="1408">
                  <c:v>2.3091447771173943</c:v>
                </c:pt>
                <c:pt idx="1409">
                  <c:v>2.3075070857861055</c:v>
                </c:pt>
                <c:pt idx="1410">
                  <c:v>2.3058717157749178</c:v>
                </c:pt>
                <c:pt idx="1411">
                  <c:v>2.3042386621518474</c:v>
                </c:pt>
                <c:pt idx="1412">
                  <c:v>2.302607919998874</c:v>
                </c:pt>
                <c:pt idx="1413">
                  <c:v>2.3009794844118874</c:v>
                </c:pt>
                <c:pt idx="1414">
                  <c:v>2.2993533505006423</c:v>
                </c:pt>
                <c:pt idx="1415">
                  <c:v>2.2977295133887066</c:v>
                </c:pt>
                <c:pt idx="1416">
                  <c:v>2.2961079682134149</c:v>
                </c:pt>
                <c:pt idx="1417">
                  <c:v>2.2944887101258171</c:v>
                </c:pt>
                <c:pt idx="1418">
                  <c:v>2.2928717342906335</c:v>
                </c:pt>
                <c:pt idx="1419">
                  <c:v>2.2933805363828541</c:v>
                </c:pt>
                <c:pt idx="1420">
                  <c:v>2.291766616230579</c:v>
                </c:pt>
                <c:pt idx="1421">
                  <c:v>2.2901549660081946</c:v>
                </c:pt>
                <c:pt idx="1422">
                  <c:v>2.2885455809301849</c:v>
                </c:pt>
                <c:pt idx="1423">
                  <c:v>2.2869384562244752</c:v>
                </c:pt>
                <c:pt idx="1424">
                  <c:v>2.2874496367501034</c:v>
                </c:pt>
                <c:pt idx="1425">
                  <c:v>2.2858455346205448</c:v>
                </c:pt>
                <c:pt idx="1426">
                  <c:v>2.2842436807070055</c:v>
                </c:pt>
                <c:pt idx="1427">
                  <c:v>2.2826440702863424</c:v>
                </c:pt>
                <c:pt idx="1428">
                  <c:v>2.2810466986486335</c:v>
                </c:pt>
                <c:pt idx="1429">
                  <c:v>2.2794515610971309</c:v>
                </c:pt>
                <c:pt idx="1430">
                  <c:v>2.2778586529482161</c:v>
                </c:pt>
                <c:pt idx="1431">
                  <c:v>2.2762679695313528</c:v>
                </c:pt>
                <c:pt idx="1432">
                  <c:v>2.2746795061890417</c:v>
                </c:pt>
                <c:pt idx="1433">
                  <c:v>2.2730932582767758</c:v>
                </c:pt>
                <c:pt idx="1434">
                  <c:v>2.2715092211629941</c:v>
                </c:pt>
                <c:pt idx="1435">
                  <c:v>2.2699273902290367</c:v>
                </c:pt>
                <c:pt idx="1436">
                  <c:v>2.2704461399263334</c:v>
                </c:pt>
                <c:pt idx="1437">
                  <c:v>2.2688672483130325</c:v>
                </c:pt>
                <c:pt idx="1438">
                  <c:v>2.2672905511286596</c:v>
                </c:pt>
                <c:pt idx="1439">
                  <c:v>2.2657160438014867</c:v>
                </c:pt>
                <c:pt idx="1440">
                  <c:v>2.264143721772478</c:v>
                </c:pt>
                <c:pt idx="1441">
                  <c:v>2.2625735804952432</c:v>
                </c:pt>
                <c:pt idx="1442">
                  <c:v>2.261005615435995</c:v>
                </c:pt>
                <c:pt idx="1443">
                  <c:v>2.2594398220735048</c:v>
                </c:pt>
                <c:pt idx="1444">
                  <c:v>2.2578761958990596</c:v>
                </c:pt>
                <c:pt idx="1445">
                  <c:v>2.2563147324164183</c:v>
                </c:pt>
                <c:pt idx="1446">
                  <c:v>2.2547554271417698</c:v>
                </c:pt>
                <c:pt idx="1447">
                  <c:v>2.2531982756036886</c:v>
                </c:pt>
                <c:pt idx="1448">
                  <c:v>2.2516432733430927</c:v>
                </c:pt>
                <c:pt idx="1449">
                  <c:v>2.2500904159132005</c:v>
                </c:pt>
                <c:pt idx="1450">
                  <c:v>2.2485396988794908</c:v>
                </c:pt>
                <c:pt idx="1451">
                  <c:v>2.2469911178196562</c:v>
                </c:pt>
                <c:pt idx="1452">
                  <c:v>2.2454446683235658</c:v>
                </c:pt>
                <c:pt idx="1453">
                  <c:v>2.2439003459932194</c:v>
                </c:pt>
                <c:pt idx="1454">
                  <c:v>2.2423581464427085</c:v>
                </c:pt>
                <c:pt idx="1455">
                  <c:v>2.240818065298174</c:v>
                </c:pt>
                <c:pt idx="1456">
                  <c:v>2.2392800981977632</c:v>
                </c:pt>
                <c:pt idx="1457">
                  <c:v>2.2377442407915917</c:v>
                </c:pt>
                <c:pt idx="1458">
                  <c:v>2.2362104887417007</c:v>
                </c:pt>
                <c:pt idx="1459">
                  <c:v>2.2367441601228664</c:v>
                </c:pt>
                <c:pt idx="1460">
                  <c:v>2.2352131921830152</c:v>
                </c:pt>
                <c:pt idx="1461">
                  <c:v>2.2336843185905506</c:v>
                </c:pt>
                <c:pt idx="1462">
                  <c:v>2.2321575350508445</c:v>
                </c:pt>
                <c:pt idx="1463">
                  <c:v>2.2306328372810009</c:v>
                </c:pt>
                <c:pt idx="1464">
                  <c:v>2.2291102210098193</c:v>
                </c:pt>
                <c:pt idx="1465">
                  <c:v>2.2275896819777525</c:v>
                </c:pt>
                <c:pt idx="1466">
                  <c:v>2.2260712159368681</c:v>
                </c:pt>
                <c:pt idx="1467">
                  <c:v>2.2245548186508075</c:v>
                </c:pt>
                <c:pt idx="1468">
                  <c:v>2.2230404858947481</c:v>
                </c:pt>
                <c:pt idx="1469">
                  <c:v>2.2215282134553642</c:v>
                </c:pt>
                <c:pt idx="1470">
                  <c:v>2.2200179971307854</c:v>
                </c:pt>
                <c:pt idx="1471">
                  <c:v>2.2185098327305606</c:v>
                </c:pt>
                <c:pt idx="1472">
                  <c:v>2.217003716075618</c:v>
                </c:pt>
                <c:pt idx="1473">
                  <c:v>2.2154996429982261</c:v>
                </c:pt>
                <c:pt idx="1474">
                  <c:v>2.213997609341956</c:v>
                </c:pt>
                <c:pt idx="1475">
                  <c:v>2.212497610961643</c:v>
                </c:pt>
                <c:pt idx="1476">
                  <c:v>2.2109996437233481</c:v>
                </c:pt>
                <c:pt idx="1477">
                  <c:v>2.2095037035043203</c:v>
                </c:pt>
                <c:pt idx="1478">
                  <c:v>2.2080097861929584</c:v>
                </c:pt>
                <c:pt idx="1479">
                  <c:v>2.2065178876887734</c:v>
                </c:pt>
                <c:pt idx="1480">
                  <c:v>2.2050280039023531</c:v>
                </c:pt>
                <c:pt idx="1481">
                  <c:v>2.2035401307553206</c:v>
                </c:pt>
                <c:pt idx="1482">
                  <c:v>2.2020542641803003</c:v>
                </c:pt>
                <c:pt idx="1483">
                  <c:v>2.2005704001208795</c:v>
                </c:pt>
                <c:pt idx="1484">
                  <c:v>2.1990885345315725</c:v>
                </c:pt>
                <c:pt idx="1485">
                  <c:v>2.1976086633777827</c:v>
                </c:pt>
                <c:pt idx="1486">
                  <c:v>2.1961307826357666</c:v>
                </c:pt>
                <c:pt idx="1487">
                  <c:v>2.1946548882925976</c:v>
                </c:pt>
                <c:pt idx="1488">
                  <c:v>2.1931809763461283</c:v>
                </c:pt>
                <c:pt idx="1489">
                  <c:v>2.1917090428049564</c:v>
                </c:pt>
                <c:pt idx="1490">
                  <c:v>2.1902390836883869</c:v>
                </c:pt>
                <c:pt idx="1491">
                  <c:v>2.1887710950263974</c:v>
                </c:pt>
                <c:pt idx="1492">
                  <c:v>2.1873050728596017</c:v>
                </c:pt>
                <c:pt idx="1493">
                  <c:v>2.1858410132392136</c:v>
                </c:pt>
                <c:pt idx="1494">
                  <c:v>2.1843789122270136</c:v>
                </c:pt>
                <c:pt idx="1495">
                  <c:v>2.1849343880244847</c:v>
                </c:pt>
                <c:pt idx="1496">
                  <c:v>2.1834748460151165</c:v>
                </c:pt>
                <c:pt idx="1497">
                  <c:v>2.1820172526599659</c:v>
                </c:pt>
                <c:pt idx="1498">
                  <c:v>2.1805616040591258</c:v>
                </c:pt>
                <c:pt idx="1499">
                  <c:v>2.1791078963230861</c:v>
                </c:pt>
                <c:pt idx="1500">
                  <c:v>2.1776561255727045</c:v>
                </c:pt>
                <c:pt idx="1501">
                  <c:v>2.1782138583154951</c:v>
                </c:pt>
                <c:pt idx="1502">
                  <c:v>2.1767646142314527</c:v>
                </c:pt>
                <c:pt idx="1503">
                  <c:v>2.1753172973336925</c:v>
                </c:pt>
                <c:pt idx="1504">
                  <c:v>2.1738719037806469</c:v>
                </c:pt>
                <c:pt idx="1505">
                  <c:v>2.1724284297409517</c:v>
                </c:pt>
                <c:pt idx="1506">
                  <c:v>2.1709868713934131</c:v>
                </c:pt>
                <c:pt idx="1507">
                  <c:v>2.1695472249269718</c:v>
                </c:pt>
                <c:pt idx="1508">
                  <c:v>2.1681094865406716</c:v>
                </c:pt>
                <c:pt idx="1509">
                  <c:v>2.1666736524436248</c:v>
                </c:pt>
                <c:pt idx="1510">
                  <c:v>2.1652397188549792</c:v>
                </c:pt>
                <c:pt idx="1511">
                  <c:v>2.1638076820038847</c:v>
                </c:pt>
                <c:pt idx="1512">
                  <c:v>2.1623775381294603</c:v>
                </c:pt>
                <c:pt idx="1513">
                  <c:v>2.160949283480762</c:v>
                </c:pt>
                <c:pt idx="1514">
                  <c:v>2.159522914316748</c:v>
                </c:pt>
                <c:pt idx="1515">
                  <c:v>2.1580984269062489</c:v>
                </c:pt>
                <c:pt idx="1516">
                  <c:v>2.1566758175279324</c:v>
                </c:pt>
                <c:pt idx="1517">
                  <c:v>2.1552550824702723</c:v>
                </c:pt>
                <c:pt idx="1518">
                  <c:v>2.1538362180315165</c:v>
                </c:pt>
                <c:pt idx="1519">
                  <c:v>2.1524192205196537</c:v>
                </c:pt>
                <c:pt idx="1520">
                  <c:v>2.1510040862523825</c:v>
                </c:pt>
                <c:pt idx="1521">
                  <c:v>2.1495908115570788</c:v>
                </c:pt>
                <c:pt idx="1522">
                  <c:v>2.1481793927707642</c:v>
                </c:pt>
                <c:pt idx="1523">
                  <c:v>2.1467698262400745</c:v>
                </c:pt>
                <c:pt idx="1524">
                  <c:v>2.1453621083212284</c:v>
                </c:pt>
                <c:pt idx="1525">
                  <c:v>2.1439562353799957</c:v>
                </c:pt>
                <c:pt idx="1526">
                  <c:v>2.1425522037916656</c:v>
                </c:pt>
                <c:pt idx="1527">
                  <c:v>2.1411500099410166</c:v>
                </c:pt>
                <c:pt idx="1528">
                  <c:v>2.1397496502222846</c:v>
                </c:pt>
                <c:pt idx="1529">
                  <c:v>2.1383511210391331</c:v>
                </c:pt>
                <c:pt idx="1530">
                  <c:v>2.1369544188046201</c:v>
                </c:pt>
                <c:pt idx="1531">
                  <c:v>2.1355595399411706</c:v>
                </c:pt>
                <c:pt idx="1532">
                  <c:v>2.1341664808805434</c:v>
                </c:pt>
                <c:pt idx="1533">
                  <c:v>2.1327752380638025</c:v>
                </c:pt>
                <c:pt idx="1534">
                  <c:v>2.1313858079412857</c:v>
                </c:pt>
                <c:pt idx="1535">
                  <c:v>2.1299981869725739</c:v>
                </c:pt>
                <c:pt idx="1536">
                  <c:v>2.1286123716264629</c:v>
                </c:pt>
                <c:pt idx="1537">
                  <c:v>2.1272283583809322</c:v>
                </c:pt>
                <c:pt idx="1538">
                  <c:v>2.1258461437231144</c:v>
                </c:pt>
                <c:pt idx="1539">
                  <c:v>2.1244657241492684</c:v>
                </c:pt>
                <c:pt idx="1540">
                  <c:v>2.1230870961647459</c:v>
                </c:pt>
                <c:pt idx="1541">
                  <c:v>2.1217102562839645</c:v>
                </c:pt>
                <c:pt idx="1542">
                  <c:v>2.120335201030378</c:v>
                </c:pt>
                <c:pt idx="1543">
                  <c:v>2.1189619269364468</c:v>
                </c:pt>
                <c:pt idx="1544">
                  <c:v>2.1175904305436073</c:v>
                </c:pt>
                <c:pt idx="1545">
                  <c:v>2.1162207084022469</c:v>
                </c:pt>
                <c:pt idx="1546">
                  <c:v>2.1148527570716698</c:v>
                </c:pt>
                <c:pt idx="1547">
                  <c:v>2.1134865731200736</c:v>
                </c:pt>
                <c:pt idx="1548">
                  <c:v>2.1121221531245147</c:v>
                </c:pt>
                <c:pt idx="1549">
                  <c:v>2.1107594936708862</c:v>
                </c:pt>
                <c:pt idx="1550">
                  <c:v>2.1093985913538837</c:v>
                </c:pt>
                <c:pt idx="1551">
                  <c:v>2.1080394427769802</c:v>
                </c:pt>
                <c:pt idx="1552">
                  <c:v>2.1066820445523975</c:v>
                </c:pt>
                <c:pt idx="1553">
                  <c:v>2.1053263933010768</c:v>
                </c:pt>
                <c:pt idx="1554">
                  <c:v>2.1039724856526516</c:v>
                </c:pt>
                <c:pt idx="1555">
                  <c:v>2.1026203182454197</c:v>
                </c:pt>
                <c:pt idx="1556">
                  <c:v>2.1012698877263158</c:v>
                </c:pt>
                <c:pt idx="1557">
                  <c:v>2.0999211907508815</c:v>
                </c:pt>
                <c:pt idx="1558">
                  <c:v>2.0985742239832414</c:v>
                </c:pt>
                <c:pt idx="1559">
                  <c:v>2.0972289840960725</c:v>
                </c:pt>
                <c:pt idx="1560">
                  <c:v>2.0958854677705787</c:v>
                </c:pt>
                <c:pt idx="1561">
                  <c:v>2.0945436716964618</c:v>
                </c:pt>
                <c:pt idx="1562">
                  <c:v>2.0932035925718959</c:v>
                </c:pt>
                <c:pt idx="1563">
                  <c:v>2.0918652271034994</c:v>
                </c:pt>
                <c:pt idx="1564">
                  <c:v>2.0905285720063089</c:v>
                </c:pt>
                <c:pt idx="1565">
                  <c:v>2.0891936240037503</c:v>
                </c:pt>
                <c:pt idx="1566">
                  <c:v>2.0878603798276156</c:v>
                </c:pt>
                <c:pt idx="1567">
                  <c:v>2.0865288362180312</c:v>
                </c:pt>
                <c:pt idx="1568">
                  <c:v>2.0851989899234376</c:v>
                </c:pt>
                <c:pt idx="1569">
                  <c:v>2.0838708377005561</c:v>
                </c:pt>
                <c:pt idx="1570">
                  <c:v>2.082544376314369</c:v>
                </c:pt>
                <c:pt idx="1571">
                  <c:v>2.0812196025380874</c:v>
                </c:pt>
                <c:pt idx="1572">
                  <c:v>2.07989651315313</c:v>
                </c:pt>
                <c:pt idx="1573">
                  <c:v>2.0785751049490937</c:v>
                </c:pt>
                <c:pt idx="1574">
                  <c:v>2.0772553747237295</c:v>
                </c:pt>
                <c:pt idx="1575">
                  <c:v>2.0759373192829145</c:v>
                </c:pt>
                <c:pt idx="1576">
                  <c:v>2.0746209354406302</c:v>
                </c:pt>
                <c:pt idx="1577">
                  <c:v>2.0733062200189312</c:v>
                </c:pt>
                <c:pt idx="1578">
                  <c:v>2.0739028409722087</c:v>
                </c:pt>
                <c:pt idx="1579">
                  <c:v>2.072590244237416</c:v>
                </c:pt>
                <c:pt idx="1580">
                  <c:v>2.0731865633145867</c:v>
                </c:pt>
                <c:pt idx="1581">
                  <c:v>2.0718760787612904</c:v>
                </c:pt>
                <c:pt idx="1582">
                  <c:v>2.0705672499054719</c:v>
                </c:pt>
                <c:pt idx="1583">
                  <c:v>2.0692600736113396</c:v>
                </c:pt>
                <c:pt idx="1584">
                  <c:v>2.0679545467510172</c:v>
                </c:pt>
                <c:pt idx="1585">
                  <c:v>2.0666506662045157</c:v>
                </c:pt>
                <c:pt idx="1586">
                  <c:v>2.0653484288597115</c:v>
                </c:pt>
                <c:pt idx="1587">
                  <c:v>2.0640478316123185</c:v>
                </c:pt>
                <c:pt idx="1588">
                  <c:v>2.0627488713658666</c:v>
                </c:pt>
                <c:pt idx="1589">
                  <c:v>2.0614515450316739</c:v>
                </c:pt>
                <c:pt idx="1590">
                  <c:v>2.0601558495288259</c:v>
                </c:pt>
                <c:pt idx="1591">
                  <c:v>2.0588617817841466</c:v>
                </c:pt>
                <c:pt idx="1592">
                  <c:v>2.0575693387321796</c:v>
                </c:pt>
                <c:pt idx="1593">
                  <c:v>2.0562785173151577</c:v>
                </c:pt>
                <c:pt idx="1594">
                  <c:v>2.0549893144829854</c:v>
                </c:pt>
                <c:pt idx="1595">
                  <c:v>2.053701727193209</c:v>
                </c:pt>
                <c:pt idx="1596">
                  <c:v>2.0524157524109969</c:v>
                </c:pt>
                <c:pt idx="1597">
                  <c:v>2.0511313871091126</c:v>
                </c:pt>
                <c:pt idx="1598">
                  <c:v>2.0498486282678932</c:v>
                </c:pt>
                <c:pt idx="1599">
                  <c:v>2.0485674728752259</c:v>
                </c:pt>
                <c:pt idx="1600">
                  <c:v>2.0472879179265218</c:v>
                </c:pt>
                <c:pt idx="1601">
                  <c:v>2.0460099604246951</c:v>
                </c:pt>
                <c:pt idx="1602">
                  <c:v>2.0447335973801382</c:v>
                </c:pt>
                <c:pt idx="1603">
                  <c:v>2.0434588258106992</c:v>
                </c:pt>
                <c:pt idx="1604">
                  <c:v>2.042185642741658</c:v>
                </c:pt>
                <c:pt idx="1605">
                  <c:v>2.0409140452057049</c:v>
                </c:pt>
                <c:pt idx="1606">
                  <c:v>2.0396440302429131</c:v>
                </c:pt>
                <c:pt idx="1607">
                  <c:v>2.0383755949007223</c:v>
                </c:pt>
                <c:pt idx="1608">
                  <c:v>2.0371087362339102</c:v>
                </c:pt>
                <c:pt idx="1609">
                  <c:v>2.0358434513045727</c:v>
                </c:pt>
                <c:pt idx="1610">
                  <c:v>2.0345797371820988</c:v>
                </c:pt>
                <c:pt idx="1611">
                  <c:v>2.0333175909431525</c:v>
                </c:pt>
                <c:pt idx="1612">
                  <c:v>2.0320570096716439</c:v>
                </c:pt>
                <c:pt idx="1613">
                  <c:v>2.0307979904587126</c:v>
                </c:pt>
                <c:pt idx="1614">
                  <c:v>2.0295405304027008</c:v>
                </c:pt>
                <c:pt idx="1615">
                  <c:v>2.028284626609135</c:v>
                </c:pt>
                <c:pt idx="1616">
                  <c:v>2.0270302761906995</c:v>
                </c:pt>
                <c:pt idx="1617">
                  <c:v>2.02577747626722</c:v>
                </c:pt>
                <c:pt idx="1618">
                  <c:v>2.0245262239656339</c:v>
                </c:pt>
                <c:pt idx="1619">
                  <c:v>2.0232765164199766</c:v>
                </c:pt>
                <c:pt idx="1620">
                  <c:v>2.0220283507713521</c:v>
                </c:pt>
                <c:pt idx="1621">
                  <c:v>2.0207817241679171</c:v>
                </c:pt>
                <c:pt idx="1622">
                  <c:v>2.0213945331519443</c:v>
                </c:pt>
                <c:pt idx="1623">
                  <c:v>2.0201498320847326</c:v>
                </c:pt>
                <c:pt idx="1624">
                  <c:v>2.0189066629572956</c:v>
                </c:pt>
                <c:pt idx="1625">
                  <c:v>2.0176650229431772</c:v>
                </c:pt>
                <c:pt idx="1626">
                  <c:v>2.0164249092228674</c:v>
                </c:pt>
                <c:pt idx="1627">
                  <c:v>2.0151863189837873</c:v>
                </c:pt>
                <c:pt idx="1628">
                  <c:v>2.0139492494202611</c:v>
                </c:pt>
                <c:pt idx="1629">
                  <c:v>2.0127136977335005</c:v>
                </c:pt>
                <c:pt idx="1630">
                  <c:v>2.0114796611315793</c:v>
                </c:pt>
                <c:pt idx="1631">
                  <c:v>2.0102471368294155</c:v>
                </c:pt>
                <c:pt idx="1632">
                  <c:v>2.0090161220487484</c:v>
                </c:pt>
                <c:pt idx="1633">
                  <c:v>2.0077866140181189</c:v>
                </c:pt>
                <c:pt idx="1634">
                  <c:v>2.0065586099728474</c:v>
                </c:pt>
                <c:pt idx="1635">
                  <c:v>2.0053321071550161</c:v>
                </c:pt>
                <c:pt idx="1636">
                  <c:v>2.0041071028134425</c:v>
                </c:pt>
                <c:pt idx="1637">
                  <c:v>2.0028835942036669</c:v>
                </c:pt>
                <c:pt idx="1638">
                  <c:v>2.0016615785879228</c:v>
                </c:pt>
                <c:pt idx="1639">
                  <c:v>2.0004410532351256</c:v>
                </c:pt>
                <c:pt idx="1640">
                  <c:v>1.9992220154208444</c:v>
                </c:pt>
                <c:pt idx="1641">
                  <c:v>1.9980044624272875</c:v>
                </c:pt>
                <c:pt idx="1642">
                  <c:v>1.996788391543278</c:v>
                </c:pt>
                <c:pt idx="1643">
                  <c:v>1.9955738000642369</c:v>
                </c:pt>
                <c:pt idx="1644">
                  <c:v>1.9943606852921616</c:v>
                </c:pt>
                <c:pt idx="1645">
                  <c:v>1.9931490445356048</c:v>
                </c:pt>
                <c:pt idx="1646">
                  <c:v>1.9937697012816333</c:v>
                </c:pt>
                <c:pt idx="1647">
                  <c:v>1.9925598895696903</c:v>
                </c:pt>
                <c:pt idx="1648">
                  <c:v>1.991351545185476</c:v>
                </c:pt>
                <c:pt idx="1649">
                  <c:v>1.990144665461121</c:v>
                </c:pt>
                <c:pt idx="1650">
                  <c:v>1.988939247735221</c:v>
                </c:pt>
                <c:pt idx="1651">
                  <c:v>1.9877352893528146</c:v>
                </c:pt>
                <c:pt idx="1652">
                  <c:v>1.986532787665366</c:v>
                </c:pt>
                <c:pt idx="1653">
                  <c:v>1.9853317400307435</c:v>
                </c:pt>
                <c:pt idx="1654">
                  <c:v>1.9841321438132025</c:v>
                </c:pt>
                <c:pt idx="1655">
                  <c:v>1.9829339963833634</c:v>
                </c:pt>
                <c:pt idx="1656">
                  <c:v>1.9817372951181955</c:v>
                </c:pt>
                <c:pt idx="1657">
                  <c:v>1.980542037400995</c:v>
                </c:pt>
                <c:pt idx="1658">
                  <c:v>1.9793482206213684</c:v>
                </c:pt>
                <c:pt idx="1659">
                  <c:v>1.9781558421752106</c:v>
                </c:pt>
                <c:pt idx="1660">
                  <c:v>1.97696489946469</c:v>
                </c:pt>
                <c:pt idx="1661">
                  <c:v>1.9757753898982249</c:v>
                </c:pt>
                <c:pt idx="1662">
                  <c:v>1.974587310890469</c:v>
                </c:pt>
                <c:pt idx="1663">
                  <c:v>1.9734006598622895</c:v>
                </c:pt>
                <c:pt idx="1664">
                  <c:v>1.9722154342407507</c:v>
                </c:pt>
                <c:pt idx="1665">
                  <c:v>1.9710316314590934</c:v>
                </c:pt>
                <c:pt idx="1666">
                  <c:v>1.9698492489567188</c:v>
                </c:pt>
                <c:pt idx="1667">
                  <c:v>1.9704760603813511</c:v>
                </c:pt>
                <c:pt idx="1668">
                  <c:v>1.9692954276309731</c:v>
                </c:pt>
                <c:pt idx="1669">
                  <c:v>1.9681162088120323</c:v>
                </c:pt>
                <c:pt idx="1670">
                  <c:v>1.9669384013860527</c:v>
                </c:pt>
                <c:pt idx="1671">
                  <c:v>1.9657620028206304</c:v>
                </c:pt>
                <c:pt idx="1672">
                  <c:v>1.9645870105894168</c:v>
                </c:pt>
                <c:pt idx="1673">
                  <c:v>1.9634134221720991</c:v>
                </c:pt>
                <c:pt idx="1674">
                  <c:v>1.9640414563709483</c:v>
                </c:pt>
                <c:pt idx="1675">
                  <c:v>1.9628695939268126</c:v>
                </c:pt>
                <c:pt idx="1676">
                  <c:v>1.9616991290526764</c:v>
                </c:pt>
                <c:pt idx="1677">
                  <c:v>1.9605300592499035</c:v>
                </c:pt>
                <c:pt idx="1678">
                  <c:v>1.9593623820258121</c:v>
                </c:pt>
                <c:pt idx="1679">
                  <c:v>1.9581960948936536</c:v>
                </c:pt>
                <c:pt idx="1680">
                  <c:v>1.9570311953725987</c:v>
                </c:pt>
                <c:pt idx="1681">
                  <c:v>1.9558676809877158</c:v>
                </c:pt>
                <c:pt idx="1682">
                  <c:v>1.9564972133847787</c:v>
                </c:pt>
                <c:pt idx="1683">
                  <c:v>1.9553353979374004</c:v>
                </c:pt>
                <c:pt idx="1684">
                  <c:v>1.9541749614994555</c:v>
                </c:pt>
                <c:pt idx="1685">
                  <c:v>1.95301590161719</c:v>
                </c:pt>
                <c:pt idx="1686">
                  <c:v>1.9518582158426689</c:v>
                </c:pt>
                <c:pt idx="1687">
                  <c:v>1.9507019017337572</c:v>
                </c:pt>
                <c:pt idx="1688">
                  <c:v>1.9495469568541046</c:v>
                </c:pt>
                <c:pt idx="1689">
                  <c:v>1.9483933787731256</c:v>
                </c:pt>
                <c:pt idx="1690">
                  <c:v>1.9472411650659862</c:v>
                </c:pt>
                <c:pt idx="1691">
                  <c:v>1.946090313313583</c:v>
                </c:pt>
                <c:pt idx="1692">
                  <c:v>1.9449408211025292</c:v>
                </c:pt>
                <c:pt idx="1693">
                  <c:v>1.9455727159573946</c:v>
                </c:pt>
                <c:pt idx="1694">
                  <c:v>1.9444248854465052</c:v>
                </c:pt>
                <c:pt idx="1695">
                  <c:v>1.9432784085093315</c:v>
                </c:pt>
                <c:pt idx="1696">
                  <c:v>1.9421332827529911</c:v>
                </c:pt>
                <c:pt idx="1697">
                  <c:v>1.9409895057902393</c:v>
                </c:pt>
                <c:pt idx="1698">
                  <c:v>1.9398470752394503</c:v>
                </c:pt>
                <c:pt idx="1699">
                  <c:v>1.9387059887246039</c:v>
                </c:pt>
                <c:pt idx="1700">
                  <c:v>1.9375662438752652</c:v>
                </c:pt>
                <c:pt idx="1701">
                  <c:v>1.9364278383265725</c:v>
                </c:pt>
                <c:pt idx="1702">
                  <c:v>1.9352907697192168</c:v>
                </c:pt>
                <c:pt idx="1703">
                  <c:v>1.9341550356994286</c:v>
                </c:pt>
                <c:pt idx="1704">
                  <c:v>1.9330206339189597</c:v>
                </c:pt>
                <c:pt idx="1705">
                  <c:v>1.9318875620350684</c:v>
                </c:pt>
                <c:pt idx="1706">
                  <c:v>1.9307558177105015</c:v>
                </c:pt>
                <c:pt idx="1707">
                  <c:v>1.9296253986134815</c:v>
                </c:pt>
                <c:pt idx="1708">
                  <c:v>1.9284963024176864</c:v>
                </c:pt>
                <c:pt idx="1709">
                  <c:v>1.9273685268022378</c:v>
                </c:pt>
                <c:pt idx="1710">
                  <c:v>1.9262420694516811</c:v>
                </c:pt>
                <c:pt idx="1711">
                  <c:v>1.9251169280559735</c:v>
                </c:pt>
                <c:pt idx="1712">
                  <c:v>1.9239931003104649</c:v>
                </c:pt>
                <c:pt idx="1713">
                  <c:v>1.9228705839158848</c:v>
                </c:pt>
                <c:pt idx="1714">
                  <c:v>1.9217493765783242</c:v>
                </c:pt>
                <c:pt idx="1715">
                  <c:v>1.9206294760092228</c:v>
                </c:pt>
                <c:pt idx="1716">
                  <c:v>1.9195108799253502</c:v>
                </c:pt>
                <c:pt idx="1717">
                  <c:v>1.9183935860487931</c:v>
                </c:pt>
                <c:pt idx="1718">
                  <c:v>1.9172775921069378</c:v>
                </c:pt>
                <c:pt idx="1719">
                  <c:v>1.9161628958324572</c:v>
                </c:pt>
                <c:pt idx="1720">
                  <c:v>1.9150494949632924</c:v>
                </c:pt>
                <c:pt idx="1721">
                  <c:v>1.9139373872426404</c:v>
                </c:pt>
                <c:pt idx="1722">
                  <c:v>1.9128265704189358</c:v>
                </c:pt>
                <c:pt idx="1723">
                  <c:v>1.9117170422458392</c:v>
                </c:pt>
                <c:pt idx="1724">
                  <c:v>1.9106088004822182</c:v>
                </c:pt>
                <c:pt idx="1725">
                  <c:v>1.909501842892136</c:v>
                </c:pt>
                <c:pt idx="1726">
                  <c:v>1.9083961672448329</c:v>
                </c:pt>
                <c:pt idx="1727">
                  <c:v>1.9072917713147146</c:v>
                </c:pt>
                <c:pt idx="1728">
                  <c:v>1.9061886528813339</c:v>
                </c:pt>
                <c:pt idx="1729">
                  <c:v>1.9050868097293796</c:v>
                </c:pt>
                <c:pt idx="1730">
                  <c:v>1.9039862396486575</c:v>
                </c:pt>
                <c:pt idx="1731">
                  <c:v>1.90288694043408</c:v>
                </c:pt>
                <c:pt idx="1732">
                  <c:v>1.9017889098856471</c:v>
                </c:pt>
                <c:pt idx="1733">
                  <c:v>1.9006921458084352</c:v>
                </c:pt>
                <c:pt idx="1734">
                  <c:v>1.8995966460125799</c:v>
                </c:pt>
                <c:pt idx="1735">
                  <c:v>1.8985024083132642</c:v>
                </c:pt>
                <c:pt idx="1736">
                  <c:v>1.8974094305307003</c:v>
                </c:pt>
                <c:pt idx="1737">
                  <c:v>1.8963177104901185</c:v>
                </c:pt>
                <c:pt idx="1738">
                  <c:v>1.8952272460217519</c:v>
                </c:pt>
                <c:pt idx="1739">
                  <c:v>1.8941380349608197</c:v>
                </c:pt>
                <c:pt idx="1740">
                  <c:v>1.8930500751475166</c:v>
                </c:pt>
                <c:pt idx="1741">
                  <c:v>1.8919633644269955</c:v>
                </c:pt>
                <c:pt idx="1742">
                  <c:v>1.8908779006493555</c:v>
                </c:pt>
                <c:pt idx="1743">
                  <c:v>1.889793681669625</c:v>
                </c:pt>
                <c:pt idx="1744">
                  <c:v>1.8887107053477517</c:v>
                </c:pt>
                <c:pt idx="1745">
                  <c:v>1.8876289695485831</c:v>
                </c:pt>
                <c:pt idx="1746">
                  <c:v>1.8865484721418584</c:v>
                </c:pt>
                <c:pt idx="1747">
                  <c:v>1.8854692110021889</c:v>
                </c:pt>
                <c:pt idx="1748">
                  <c:v>1.8843911840090488</c:v>
                </c:pt>
                <c:pt idx="1749">
                  <c:v>1.8833143890467579</c:v>
                </c:pt>
                <c:pt idx="1750">
                  <c:v>1.8822388240044696</c:v>
                </c:pt>
                <c:pt idx="1751">
                  <c:v>1.8811644867761566</c:v>
                </c:pt>
                <c:pt idx="1752">
                  <c:v>1.880091375260597</c:v>
                </c:pt>
                <c:pt idx="1753">
                  <c:v>1.8790194873613604</c:v>
                </c:pt>
                <c:pt idx="1754">
                  <c:v>1.8779488209867958</c:v>
                </c:pt>
                <c:pt idx="1755">
                  <c:v>1.8768793740500149</c:v>
                </c:pt>
                <c:pt idx="1756">
                  <c:v>1.8758111444688825</c:v>
                </c:pt>
                <c:pt idx="1757">
                  <c:v>1.8764593580984472</c:v>
                </c:pt>
                <c:pt idx="1758">
                  <c:v>1.8753925818857706</c:v>
                </c:pt>
                <c:pt idx="1759">
                  <c:v>1.8743270179187901</c:v>
                </c:pt>
                <c:pt idx="1760">
                  <c:v>1.8732626641323513</c:v>
                </c:pt>
                <c:pt idx="1761">
                  <c:v>1.8721995184659876</c:v>
                </c:pt>
                <c:pt idx="1762">
                  <c:v>1.8711375788639084</c:v>
                </c:pt>
                <c:pt idx="1763">
                  <c:v>1.8700768432749832</c:v>
                </c:pt>
                <c:pt idx="1764">
                  <c:v>1.8690173096527314</c:v>
                </c:pt>
                <c:pt idx="1765">
                  <c:v>1.8679589759553059</c:v>
                </c:pt>
                <c:pt idx="1766">
                  <c:v>1.8669018401454842</c:v>
                </c:pt>
                <c:pt idx="1767">
                  <c:v>1.8658459001906507</c:v>
                </c:pt>
                <c:pt idx="1768">
                  <c:v>1.8647911540627873</c:v>
                </c:pt>
                <c:pt idx="1769">
                  <c:v>1.8637375997384578</c:v>
                </c:pt>
                <c:pt idx="1770">
                  <c:v>1.8626852351987977</c:v>
                </c:pt>
                <c:pt idx="1771">
                  <c:v>1.8633357348997261</c:v>
                </c:pt>
                <c:pt idx="1772">
                  <c:v>1.862284784118621</c:v>
                </c:pt>
                <c:pt idx="1773">
                  <c:v>1.8612350181749238</c:v>
                </c:pt>
                <c:pt idx="1774">
                  <c:v>1.8601864350660928</c:v>
                </c:pt>
                <c:pt idx="1775">
                  <c:v>1.859139032794096</c:v>
                </c:pt>
                <c:pt idx="1776">
                  <c:v>1.8580928093653994</c:v>
                </c:pt>
                <c:pt idx="1777">
                  <c:v>1.8570477627909532</c:v>
                </c:pt>
                <c:pt idx="1778">
                  <c:v>1.8560038910861805</c:v>
                </c:pt>
                <c:pt idx="1779">
                  <c:v>1.8549611922709632</c:v>
                </c:pt>
                <c:pt idx="1780">
                  <c:v>1.8556127416886912</c:v>
                </c:pt>
                <c:pt idx="1781">
                  <c:v>1.8545714326305043</c:v>
                </c:pt>
                <c:pt idx="1782">
                  <c:v>1.8535312916138862</c:v>
                </c:pt>
                <c:pt idx="1783">
                  <c:v>1.8524923166746405</c:v>
                </c:pt>
                <c:pt idx="1784">
                  <c:v>1.8514545058529739</c:v>
                </c:pt>
                <c:pt idx="1785">
                  <c:v>1.850417857193482</c:v>
                </c:pt>
                <c:pt idx="1786">
                  <c:v>1.8493823687451363</c:v>
                </c:pt>
                <c:pt idx="1787">
                  <c:v>1.8483480385612745</c:v>
                </c:pt>
                <c:pt idx="1788">
                  <c:v>1.8473148646995856</c:v>
                </c:pt>
                <c:pt idx="1789">
                  <c:v>1.8462828452220998</c:v>
                </c:pt>
                <c:pt idx="1790">
                  <c:v>1.8452519781951751</c:v>
                </c:pt>
                <c:pt idx="1791">
                  <c:v>1.8442222616894859</c:v>
                </c:pt>
                <c:pt idx="1792">
                  <c:v>1.8431936937800104</c:v>
                </c:pt>
                <c:pt idx="1793">
                  <c:v>1.8421662725460195</c:v>
                </c:pt>
                <c:pt idx="1794">
                  <c:v>1.8411399960710633</c:v>
                </c:pt>
                <c:pt idx="1795">
                  <c:v>1.8401148624429615</c:v>
                </c:pt>
                <c:pt idx="1796">
                  <c:v>1.8390908697537889</c:v>
                </c:pt>
                <c:pt idx="1797">
                  <c:v>1.8380680160998659</c:v>
                </c:pt>
                <c:pt idx="1798">
                  <c:v>1.8370462995817447</c:v>
                </c:pt>
                <c:pt idx="1799">
                  <c:v>1.8360257183041995</c:v>
                </c:pt>
                <c:pt idx="1800">
                  <c:v>1.8350062703762124</c:v>
                </c:pt>
                <c:pt idx="1801">
                  <c:v>1.8339879539109649</c:v>
                </c:pt>
                <c:pt idx="1802">
                  <c:v>1.8329707670258228</c:v>
                </c:pt>
                <c:pt idx="1803">
                  <c:v>1.8319547078423275</c:v>
                </c:pt>
                <c:pt idx="1804">
                  <c:v>1.8309397744861819</c:v>
                </c:pt>
                <c:pt idx="1805">
                  <c:v>1.8299259650872419</c:v>
                </c:pt>
                <c:pt idx="1806">
                  <c:v>1.8289132777795012</c:v>
                </c:pt>
                <c:pt idx="1807">
                  <c:v>1.8279017107010835</c:v>
                </c:pt>
                <c:pt idx="1808">
                  <c:v>1.8268912619942281</c:v>
                </c:pt>
                <c:pt idx="1809">
                  <c:v>1.8258819298052811</c:v>
                </c:pt>
                <c:pt idx="1810">
                  <c:v>1.8248737122846816</c:v>
                </c:pt>
                <c:pt idx="1811">
                  <c:v>1.823866607586953</c:v>
                </c:pt>
                <c:pt idx="1812">
                  <c:v>1.8228606138706887</c:v>
                </c:pt>
                <c:pt idx="1813">
                  <c:v>1.821855729298544</c:v>
                </c:pt>
                <c:pt idx="1814">
                  <c:v>1.8208519520372224</c:v>
                </c:pt>
                <c:pt idx="1815">
                  <c:v>1.8198492802574664</c:v>
                </c:pt>
                <c:pt idx="1816">
                  <c:v>1.8188477121340445</c:v>
                </c:pt>
                <c:pt idx="1817">
                  <c:v>1.817847245845742</c:v>
                </c:pt>
                <c:pt idx="1818">
                  <c:v>1.8168478795753484</c:v>
                </c:pt>
                <c:pt idx="1819">
                  <c:v>1.8158496115096479</c:v>
                </c:pt>
                <c:pt idx="1820">
                  <c:v>1.8148524398394061</c:v>
                </c:pt>
                <c:pt idx="1821">
                  <c:v>1.8138563627593629</c:v>
                </c:pt>
                <c:pt idx="1822">
                  <c:v>1.8128613784682166</c:v>
                </c:pt>
                <c:pt idx="1823">
                  <c:v>1.8118674851686178</c:v>
                </c:pt>
                <c:pt idx="1824">
                  <c:v>1.8108746810671554</c:v>
                </c:pt>
                <c:pt idx="1825">
                  <c:v>1.8098829643743477</c:v>
                </c:pt>
                <c:pt idx="1826">
                  <c:v>1.8088923333046298</c:v>
                </c:pt>
                <c:pt idx="1827">
                  <c:v>1.8079027860763452</c:v>
                </c:pt>
                <c:pt idx="1828">
                  <c:v>1.8069143209117324</c:v>
                </c:pt>
                <c:pt idx="1829">
                  <c:v>1.8059269360369175</c:v>
                </c:pt>
                <c:pt idx="1830">
                  <c:v>1.8049406296818999</c:v>
                </c:pt>
                <c:pt idx="1831">
                  <c:v>1.8039554000805451</c:v>
                </c:pt>
                <c:pt idx="1832">
                  <c:v>1.8029712454705722</c:v>
                </c:pt>
                <c:pt idx="1833">
                  <c:v>1.8019881640935433</c:v>
                </c:pt>
                <c:pt idx="1834">
                  <c:v>1.801006154194855</c:v>
                </c:pt>
                <c:pt idx="1835">
                  <c:v>1.8000252140237247</c:v>
                </c:pt>
                <c:pt idx="1836">
                  <c:v>1.799045341833184</c:v>
                </c:pt>
                <c:pt idx="1837">
                  <c:v>1.7980665358800645</c:v>
                </c:pt>
                <c:pt idx="1838">
                  <c:v>1.7970887944249911</c:v>
                </c:pt>
                <c:pt idx="1839">
                  <c:v>1.7961121157323687</c:v>
                </c:pt>
                <c:pt idx="1840">
                  <c:v>1.7951364980703741</c:v>
                </c:pt>
                <c:pt idx="1841">
                  <c:v>1.7941619397109438</c:v>
                </c:pt>
                <c:pt idx="1842">
                  <c:v>1.7931884389297661</c:v>
                </c:pt>
                <c:pt idx="1843">
                  <c:v>1.7922159940062683</c:v>
                </c:pt>
                <c:pt idx="1844">
                  <c:v>1.7912446032236091</c:v>
                </c:pt>
                <c:pt idx="1845">
                  <c:v>1.7902742648686667</c:v>
                </c:pt>
                <c:pt idx="1846">
                  <c:v>1.7893049772320297</c:v>
                </c:pt>
                <c:pt idx="1847">
                  <c:v>1.7883367386079863</c:v>
                </c:pt>
                <c:pt idx="1848">
                  <c:v>1.7873695472945152</c:v>
                </c:pt>
                <c:pt idx="1849">
                  <c:v>1.7864034015932748</c:v>
                </c:pt>
                <c:pt idx="1850">
                  <c:v>1.7854382998095941</c:v>
                </c:pt>
                <c:pt idx="1851">
                  <c:v>1.7844742402524614</c:v>
                </c:pt>
                <c:pt idx="1852">
                  <c:v>1.7835112212345163</c:v>
                </c:pt>
                <c:pt idx="1853">
                  <c:v>1.782549241072038</c:v>
                </c:pt>
                <c:pt idx="1854">
                  <c:v>1.7815882980849373</c:v>
                </c:pt>
                <c:pt idx="1855">
                  <c:v>1.780628390596745</c:v>
                </c:pt>
                <c:pt idx="1856">
                  <c:v>1.7796695169346037</c:v>
                </c:pt>
                <c:pt idx="1857">
                  <c:v>1.7787116754292565</c:v>
                </c:pt>
                <c:pt idx="1858">
                  <c:v>1.7777548644150398</c:v>
                </c:pt>
                <c:pt idx="1859">
                  <c:v>1.7767990822298703</c:v>
                </c:pt>
                <c:pt idx="1860">
                  <c:v>1.7758443272152387</c:v>
                </c:pt>
                <c:pt idx="1861">
                  <c:v>1.7748905977161968</c:v>
                </c:pt>
                <c:pt idx="1862">
                  <c:v>1.773937892081352</c:v>
                </c:pt>
                <c:pt idx="1863">
                  <c:v>1.7729862086628534</c:v>
                </c:pt>
                <c:pt idx="1864">
                  <c:v>1.7720355458163854</c:v>
                </c:pt>
                <c:pt idx="1865">
                  <c:v>1.7710859019011569</c:v>
                </c:pt>
                <c:pt idx="1866">
                  <c:v>1.7701372752798923</c:v>
                </c:pt>
                <c:pt idx="1867">
                  <c:v>1.7691896643188216</c:v>
                </c:pt>
                <c:pt idx="1868">
                  <c:v>1.7682430673876721</c:v>
                </c:pt>
                <c:pt idx="1869">
                  <c:v>1.767297482859657</c:v>
                </c:pt>
                <c:pt idx="1870">
                  <c:v>1.7663529091114694</c:v>
                </c:pt>
                <c:pt idx="1871">
                  <c:v>1.7654093445232686</c:v>
                </c:pt>
                <c:pt idx="1872">
                  <c:v>1.7644667874786755</c:v>
                </c:pt>
                <c:pt idx="1873">
                  <c:v>1.7635252363647591</c:v>
                </c:pt>
                <c:pt idx="1874">
                  <c:v>1.7625846895720314</c:v>
                </c:pt>
                <c:pt idx="1875">
                  <c:v>1.7616451454944344</c:v>
                </c:pt>
                <c:pt idx="1876">
                  <c:v>1.7607066025293336</c:v>
                </c:pt>
                <c:pt idx="1877">
                  <c:v>1.7597690590775072</c:v>
                </c:pt>
                <c:pt idx="1878">
                  <c:v>1.7588325135431391</c:v>
                </c:pt>
                <c:pt idx="1879">
                  <c:v>1.7578969643338078</c:v>
                </c:pt>
                <c:pt idx="1880">
                  <c:v>1.7569624098604777</c:v>
                </c:pt>
                <c:pt idx="1881">
                  <c:v>1.7560288485374913</c:v>
                </c:pt>
                <c:pt idx="1882">
                  <c:v>1.755096278782559</c:v>
                </c:pt>
                <c:pt idx="1883">
                  <c:v>1.754164699016751</c:v>
                </c:pt>
                <c:pt idx="1884">
                  <c:v>1.7532341076644873</c:v>
                </c:pt>
                <c:pt idx="1885">
                  <c:v>1.7523045031535307</c:v>
                </c:pt>
                <c:pt idx="1886">
                  <c:v>1.7513758839149753</c:v>
                </c:pt>
                <c:pt idx="1887">
                  <c:v>1.7504482483832409</c:v>
                </c:pt>
                <c:pt idx="1888">
                  <c:v>1.7495215949960605</c:v>
                </c:pt>
                <c:pt idx="1889">
                  <c:v>1.7485959221944756</c:v>
                </c:pt>
                <c:pt idx="1890">
                  <c:v>1.7476712284228231</c:v>
                </c:pt>
                <c:pt idx="1891">
                  <c:v>1.7467475121287308</c:v>
                </c:pt>
                <c:pt idx="1892">
                  <c:v>1.7458247717631055</c:v>
                </c:pt>
                <c:pt idx="1893">
                  <c:v>1.744903005780126</c:v>
                </c:pt>
                <c:pt idx="1894">
                  <c:v>1.7439822126372342</c:v>
                </c:pt>
                <c:pt idx="1895">
                  <c:v>1.7430623907951259</c:v>
                </c:pt>
                <c:pt idx="1896">
                  <c:v>1.7421435387177431</c:v>
                </c:pt>
                <c:pt idx="1897">
                  <c:v>1.7412256548722649</c:v>
                </c:pt>
                <c:pt idx="1898">
                  <c:v>1.7403087377290989</c:v>
                </c:pt>
                <c:pt idx="1899">
                  <c:v>1.7393927857618732</c:v>
                </c:pt>
                <c:pt idx="1900">
                  <c:v>1.738477797447427</c:v>
                </c:pt>
                <c:pt idx="1901">
                  <c:v>1.7375637712658039</c:v>
                </c:pt>
                <c:pt idx="1902">
                  <c:v>1.7366507057002409</c:v>
                </c:pt>
                <c:pt idx="1903">
                  <c:v>1.7357385992371632</c:v>
                </c:pt>
                <c:pt idx="1904">
                  <c:v>1.7348274503661725</c:v>
                </c:pt>
                <c:pt idx="1905">
                  <c:v>1.7339172575800414</c:v>
                </c:pt>
                <c:pt idx="1906">
                  <c:v>1.7330080193747031</c:v>
                </c:pt>
                <c:pt idx="1907">
                  <c:v>1.7320997342492448</c:v>
                </c:pt>
                <c:pt idx="1908">
                  <c:v>1.7311924007058976</c:v>
                </c:pt>
                <c:pt idx="1909">
                  <c:v>1.7302860172500309</c:v>
                </c:pt>
                <c:pt idx="1910">
                  <c:v>1.7293805823901407</c:v>
                </c:pt>
                <c:pt idx="1911">
                  <c:v>1.7284760946378446</c:v>
                </c:pt>
                <c:pt idx="1912">
                  <c:v>1.7275725525078718</c:v>
                </c:pt>
                <c:pt idx="1913">
                  <c:v>1.7266699545180559</c:v>
                </c:pt>
                <c:pt idx="1914">
                  <c:v>1.7257682991893257</c:v>
                </c:pt>
                <c:pt idx="1915">
                  <c:v>1.7248675850456989</c:v>
                </c:pt>
                <c:pt idx="1916">
                  <c:v>1.7239678106142717</c:v>
                </c:pt>
                <c:pt idx="1917">
                  <c:v>1.7230689744252132</c:v>
                </c:pt>
                <c:pt idx="1918">
                  <c:v>1.7221710750117554</c:v>
                </c:pt>
                <c:pt idx="1919">
                  <c:v>1.721274110910187</c:v>
                </c:pt>
                <c:pt idx="1920">
                  <c:v>1.7203780806598432</c:v>
                </c:pt>
                <c:pt idx="1921">
                  <c:v>1.7194829828031004</c:v>
                </c:pt>
                <c:pt idx="1922">
                  <c:v>1.7185888158853659</c:v>
                </c:pt>
                <c:pt idx="1923">
                  <c:v>1.7176955784550723</c:v>
                </c:pt>
                <c:pt idx="1924">
                  <c:v>1.716803269063667</c:v>
                </c:pt>
                <c:pt idx="1925">
                  <c:v>1.7159118862656066</c:v>
                </c:pt>
                <c:pt idx="1926">
                  <c:v>1.7150214286183492</c:v>
                </c:pt>
                <c:pt idx="1927">
                  <c:v>1.7141318946823436</c:v>
                </c:pt>
                <c:pt idx="1928">
                  <c:v>1.7132432830210258</c:v>
                </c:pt>
                <c:pt idx="1929">
                  <c:v>1.7123555922008076</c:v>
                </c:pt>
                <c:pt idx="1930">
                  <c:v>1.7114688207910713</c:v>
                </c:pt>
                <c:pt idx="1931">
                  <c:v>1.7105829673641608</c:v>
                </c:pt>
                <c:pt idx="1932">
                  <c:v>1.7096980304953744</c:v>
                </c:pt>
                <c:pt idx="1933">
                  <c:v>1.7088140087629569</c:v>
                </c:pt>
                <c:pt idx="1934">
                  <c:v>1.7079309007480925</c:v>
                </c:pt>
                <c:pt idx="1935">
                  <c:v>1.7070487050348959</c:v>
                </c:pt>
                <c:pt idx="1936">
                  <c:v>1.7061674202104073</c:v>
                </c:pt>
                <c:pt idx="1937">
                  <c:v>1.7052870448645814</c:v>
                </c:pt>
                <c:pt idx="1938">
                  <c:v>1.7044075775902832</c:v>
                </c:pt>
                <c:pt idx="1939">
                  <c:v>1.7035290169832775</c:v>
                </c:pt>
                <c:pt idx="1940">
                  <c:v>1.702651361642225</c:v>
                </c:pt>
                <c:pt idx="1941">
                  <c:v>1.7017746101686708</c:v>
                </c:pt>
                <c:pt idx="1942">
                  <c:v>1.7008987611670401</c:v>
                </c:pt>
                <c:pt idx="1943">
                  <c:v>1.7000238132446288</c:v>
                </c:pt>
                <c:pt idx="1944">
                  <c:v>1.6991497650115983</c:v>
                </c:pt>
                <c:pt idx="1945">
                  <c:v>1.6982766150809654</c:v>
                </c:pt>
                <c:pt idx="1946">
                  <c:v>1.6974043620685972</c:v>
                </c:pt>
                <c:pt idx="1947">
                  <c:v>1.6965330045932026</c:v>
                </c:pt>
                <c:pt idx="1948">
                  <c:v>1.6956625412763258</c:v>
                </c:pt>
                <c:pt idx="1949">
                  <c:v>1.6947929707423377</c:v>
                </c:pt>
                <c:pt idx="1950">
                  <c:v>1.6939242916184309</c:v>
                </c:pt>
                <c:pt idx="1951">
                  <c:v>1.69305650253461</c:v>
                </c:pt>
                <c:pt idx="1952">
                  <c:v>1.6921896021236862</c:v>
                </c:pt>
                <c:pt idx="1953">
                  <c:v>1.6913235890212686</c:v>
                </c:pt>
                <c:pt idx="1954">
                  <c:v>1.690458461865759</c:v>
                </c:pt>
                <c:pt idx="1955">
                  <c:v>1.6895942192983429</c:v>
                </c:pt>
                <c:pt idx="1956">
                  <c:v>1.6887308599629836</c:v>
                </c:pt>
                <c:pt idx="1957">
                  <c:v>1.687868382506414</c:v>
                </c:pt>
                <c:pt idx="1958">
                  <c:v>1.6870067855781312</c:v>
                </c:pt>
                <c:pt idx="1959">
                  <c:v>1.686146067830387</c:v>
                </c:pt>
                <c:pt idx="1960">
                  <c:v>1.6852862279181842</c:v>
                </c:pt>
                <c:pt idx="1961">
                  <c:v>1.6844272644992655</c:v>
                </c:pt>
                <c:pt idx="1962">
                  <c:v>1.6835691762341105</c:v>
                </c:pt>
                <c:pt idx="1963">
                  <c:v>1.6827119617859261</c:v>
                </c:pt>
                <c:pt idx="1964">
                  <c:v>1.6818556198206407</c:v>
                </c:pt>
                <c:pt idx="1965">
                  <c:v>1.6810001490068966</c:v>
                </c:pt>
                <c:pt idx="1966">
                  <c:v>1.6801455480160443</c:v>
                </c:pt>
                <c:pt idx="1967">
                  <c:v>1.6792918155221335</c:v>
                </c:pt>
                <c:pt idx="1968">
                  <c:v>1.678438950201909</c:v>
                </c:pt>
                <c:pt idx="1969">
                  <c:v>1.6775869507348014</c:v>
                </c:pt>
                <c:pt idx="1970">
                  <c:v>1.676735815802922</c:v>
                </c:pt>
                <c:pt idx="1971">
                  <c:v>1.6758855440910541</c:v>
                </c:pt>
                <c:pt idx="1972">
                  <c:v>1.6750361342866491</c:v>
                </c:pt>
                <c:pt idx="1973">
                  <c:v>1.6741875850798169</c:v>
                </c:pt>
                <c:pt idx="1974">
                  <c:v>1.6733398951633207</c:v>
                </c:pt>
                <c:pt idx="1975">
                  <c:v>1.6724930632325703</c:v>
                </c:pt>
                <c:pt idx="1976">
                  <c:v>1.6716470879856138</c:v>
                </c:pt>
                <c:pt idx="1977">
                  <c:v>1.6708019681231339</c:v>
                </c:pt>
                <c:pt idx="1978">
                  <c:v>1.6699577023484378</c:v>
                </c:pt>
                <c:pt idx="1979">
                  <c:v>1.669114289367454</c:v>
                </c:pt>
                <c:pt idx="1980">
                  <c:v>1.668271727888722</c:v>
                </c:pt>
                <c:pt idx="1981">
                  <c:v>1.66743001662339</c:v>
                </c:pt>
                <c:pt idx="1982">
                  <c:v>1.6665891542852036</c:v>
                </c:pt>
                <c:pt idx="1983">
                  <c:v>1.6657491395905035</c:v>
                </c:pt>
                <c:pt idx="1984">
                  <c:v>1.6649099712582158</c:v>
                </c:pt>
                <c:pt idx="1985">
                  <c:v>1.6640716480098483</c:v>
                </c:pt>
                <c:pt idx="1986">
                  <c:v>1.6647517179933582</c:v>
                </c:pt>
                <c:pt idx="1987">
                  <c:v>1.6639143177327982</c:v>
                </c:pt>
                <c:pt idx="1988">
                  <c:v>1.6630777595036716</c:v>
                </c:pt>
                <c:pt idx="1989">
                  <c:v>1.6637573036975111</c:v>
                </c:pt>
                <c:pt idx="1990">
                  <c:v>1.6629216646700387</c:v>
                </c:pt>
                <c:pt idx="1991">
                  <c:v>1.6620868646375739</c:v>
                </c:pt>
                <c:pt idx="1992">
                  <c:v>1.6612529023372036</c:v>
                </c:pt>
                <c:pt idx="1993">
                  <c:v>1.6604197765085493</c:v>
                </c:pt>
                <c:pt idx="1994">
                  <c:v>1.6595874858937578</c:v>
                </c:pt>
                <c:pt idx="1995">
                  <c:v>1.6587560292374985</c:v>
                </c:pt>
                <c:pt idx="1996">
                  <c:v>1.6579254052869539</c:v>
                </c:pt>
                <c:pt idx="1997">
                  <c:v>1.6570956127918155</c:v>
                </c:pt>
                <c:pt idx="1998">
                  <c:v>1.6562666505042756</c:v>
                </c:pt>
                <c:pt idx="1999">
                  <c:v>1.6554385171790236</c:v>
                </c:pt>
                <c:pt idx="2000">
                  <c:v>1.6546112115732368</c:v>
                </c:pt>
                <c:pt idx="2001">
                  <c:v>1.6537847324465771</c:v>
                </c:pt>
                <c:pt idx="2002">
                  <c:v>1.6529590785611816</c:v>
                </c:pt>
                <c:pt idx="2003">
                  <c:v>1.6521342486816604</c:v>
                </c:pt>
                <c:pt idx="2004">
                  <c:v>1.6513102415750858</c:v>
                </c:pt>
                <c:pt idx="2005">
                  <c:v>1.6504870560109905</c:v>
                </c:pt>
                <c:pt idx="2006">
                  <c:v>1.6496646907613588</c:v>
                </c:pt>
                <c:pt idx="2007">
                  <c:v>1.6488431446006211</c:v>
                </c:pt>
                <c:pt idx="2008">
                  <c:v>1.6480224163056481</c:v>
                </c:pt>
                <c:pt idx="2009">
                  <c:v>1.6472025046557448</c:v>
                </c:pt>
                <c:pt idx="2010">
                  <c:v>1.6463834084326439</c:v>
                </c:pt>
                <c:pt idx="2011">
                  <c:v>1.6455651264205007</c:v>
                </c:pt>
                <c:pt idx="2012">
                  <c:v>1.6447476574058852</c:v>
                </c:pt>
                <c:pt idx="2013">
                  <c:v>1.6439310001777792</c:v>
                </c:pt>
                <c:pt idx="2014">
                  <c:v>1.6431151535275668</c:v>
                </c:pt>
                <c:pt idx="2015">
                  <c:v>1.6423001162490314</c:v>
                </c:pt>
                <c:pt idx="2016">
                  <c:v>1.6414858871383475</c:v>
                </c:pt>
                <c:pt idx="2017">
                  <c:v>1.6406724649940769</c:v>
                </c:pt>
                <c:pt idx="2018">
                  <c:v>1.6398598486171605</c:v>
                </c:pt>
                <c:pt idx="2019">
                  <c:v>1.6390480368109142</c:v>
                </c:pt>
                <c:pt idx="2020">
                  <c:v>1.6382370283810228</c:v>
                </c:pt>
                <c:pt idx="2021">
                  <c:v>1.6374268221355326</c:v>
                </c:pt>
                <c:pt idx="2022">
                  <c:v>1.6366174168848477</c:v>
                </c:pt>
                <c:pt idx="2023">
                  <c:v>1.6358088114417226</c:v>
                </c:pt>
                <c:pt idx="2024">
                  <c:v>1.6350010046212577</c:v>
                </c:pt>
                <c:pt idx="2025">
                  <c:v>1.6341939952408917</c:v>
                </c:pt>
                <c:pt idx="2026">
                  <c:v>1.6333877821203981</c:v>
                </c:pt>
                <c:pt idx="2027">
                  <c:v>1.6325823640818771</c:v>
                </c:pt>
                <c:pt idx="2028">
                  <c:v>1.6317777399497522</c:v>
                </c:pt>
                <c:pt idx="2029">
                  <c:v>1.630973908550762</c:v>
                </c:pt>
                <c:pt idx="2030">
                  <c:v>1.6301708687139571</c:v>
                </c:pt>
                <c:pt idx="2031">
                  <c:v>1.6293686192706924</c:v>
                </c:pt>
                <c:pt idx="2032">
                  <c:v>1.6285671590546222</c:v>
                </c:pt>
                <c:pt idx="2033">
                  <c:v>1.6277664869016946</c:v>
                </c:pt>
                <c:pt idx="2034">
                  <c:v>1.6269666016501461</c:v>
                </c:pt>
                <c:pt idx="2035">
                  <c:v>1.6261675021404944</c:v>
                </c:pt>
                <c:pt idx="2036">
                  <c:v>1.6253691872155362</c:v>
                </c:pt>
                <c:pt idx="2037">
                  <c:v>1.6245716557203371</c:v>
                </c:pt>
                <c:pt idx="2038">
                  <c:v>1.62377490650223</c:v>
                </c:pt>
                <c:pt idx="2039">
                  <c:v>1.6229789384108073</c:v>
                </c:pt>
                <c:pt idx="2040">
                  <c:v>1.6221837502979164</c:v>
                </c:pt>
                <c:pt idx="2041">
                  <c:v>1.6213893410176528</c:v>
                </c:pt>
                <c:pt idx="2042">
                  <c:v>1.620595709426357</c:v>
                </c:pt>
                <c:pt idx="2043">
                  <c:v>1.6198028543826062</c:v>
                </c:pt>
                <c:pt idx="2044">
                  <c:v>1.6190107747472113</c:v>
                </c:pt>
                <c:pt idx="2045">
                  <c:v>1.6182194693832097</c:v>
                </c:pt>
                <c:pt idx="2046">
                  <c:v>1.6174289371558608</c:v>
                </c:pt>
                <c:pt idx="2047">
                  <c:v>1.61663917693264</c:v>
                </c:pt>
                <c:pt idx="2048">
                  <c:v>1.6158501875832343</c:v>
                </c:pt>
                <c:pt idx="2049">
                  <c:v>1.6150619679795351</c:v>
                </c:pt>
                <c:pt idx="2050">
                  <c:v>1.614274516995635</c:v>
                </c:pt>
                <c:pt idx="2051">
                  <c:v>1.6134878335078202</c:v>
                </c:pt>
                <c:pt idx="2052">
                  <c:v>1.6127019163945675</c:v>
                </c:pt>
                <c:pt idx="2053">
                  <c:v>1.6119167645365369</c:v>
                </c:pt>
                <c:pt idx="2054">
                  <c:v>1.611132376816568</c:v>
                </c:pt>
                <c:pt idx="2055">
                  <c:v>1.6103487521196727</c:v>
                </c:pt>
                <c:pt idx="2056">
                  <c:v>1.6095658893330322</c:v>
                </c:pt>
                <c:pt idx="2057">
                  <c:v>1.6087837873459898</c:v>
                </c:pt>
                <c:pt idx="2058">
                  <c:v>1.6080024450500472</c:v>
                </c:pt>
                <c:pt idx="2059">
                  <c:v>1.6072218613388578</c:v>
                </c:pt>
                <c:pt idx="2060">
                  <c:v>1.6064420351082229</c:v>
                </c:pt>
                <c:pt idx="2061">
                  <c:v>1.6056629652560848</c:v>
                </c:pt>
                <c:pt idx="2062">
                  <c:v>1.6048846506825241</c:v>
                </c:pt>
                <c:pt idx="2063">
                  <c:v>1.6055680257089588</c:v>
                </c:pt>
                <c:pt idx="2064">
                  <c:v>1.6047905109265335</c:v>
                </c:pt>
                <c:pt idx="2065">
                  <c:v>1.6040137488205668</c:v>
                </c:pt>
                <c:pt idx="2066">
                  <c:v>1.6032377382986409</c:v>
                </c:pt>
                <c:pt idx="2067">
                  <c:v>1.6024624782704502</c:v>
                </c:pt>
                <c:pt idx="2068">
                  <c:v>1.6016879676477964</c:v>
                </c:pt>
                <c:pt idx="2069">
                  <c:v>1.6009142053445851</c:v>
                </c:pt>
                <c:pt idx="2070">
                  <c:v>1.6001411902768183</c:v>
                </c:pt>
                <c:pt idx="2071">
                  <c:v>1.5993689213625923</c:v>
                </c:pt>
                <c:pt idx="2072">
                  <c:v>1.5985973975220893</c:v>
                </c:pt>
                <c:pt idx="2073">
                  <c:v>1.5978266176775753</c:v>
                </c:pt>
                <c:pt idx="2074">
                  <c:v>1.5970565807533932</c:v>
                </c:pt>
                <c:pt idx="2075">
                  <c:v>1.5962872856759591</c:v>
                </c:pt>
                <c:pt idx="2076">
                  <c:v>1.5955187313737558</c:v>
                </c:pt>
                <c:pt idx="2077">
                  <c:v>1.5947509167773297</c:v>
                </c:pt>
                <c:pt idx="2078">
                  <c:v>1.5939838408192837</c:v>
                </c:pt>
                <c:pt idx="2079">
                  <c:v>1.5932175024342745</c:v>
                </c:pt>
                <c:pt idx="2080">
                  <c:v>1.5924519005590057</c:v>
                </c:pt>
                <c:pt idx="2081">
                  <c:v>1.5916870341322245</c:v>
                </c:pt>
                <c:pt idx="2082">
                  <c:v>1.5909229020947149</c:v>
                </c:pt>
                <c:pt idx="2083">
                  <c:v>1.5901595033892952</c:v>
                </c:pt>
                <c:pt idx="2084">
                  <c:v>1.5893968369608109</c:v>
                </c:pt>
                <c:pt idx="2085">
                  <c:v>1.5886349017561319</c:v>
                </c:pt>
                <c:pt idx="2086">
                  <c:v>1.5878736967241451</c:v>
                </c:pt>
                <c:pt idx="2087">
                  <c:v>1.5871132208157526</c:v>
                </c:pt>
                <c:pt idx="2088">
                  <c:v>1.5863534729838635</c:v>
                </c:pt>
                <c:pt idx="2089">
                  <c:v>1.5855944521833929</c:v>
                </c:pt>
                <c:pt idx="2090">
                  <c:v>1.5848361573712535</c:v>
                </c:pt>
                <c:pt idx="2091">
                  <c:v>1.5840785875063534</c:v>
                </c:pt>
                <c:pt idx="2092">
                  <c:v>1.5833217415495895</c:v>
                </c:pt>
                <c:pt idx="2093">
                  <c:v>1.582565618463845</c:v>
                </c:pt>
                <c:pt idx="2094">
                  <c:v>1.5818102172139814</c:v>
                </c:pt>
                <c:pt idx="2095">
                  <c:v>1.5810555367668375</c:v>
                </c:pt>
                <c:pt idx="2096">
                  <c:v>1.5803015760912213</c:v>
                </c:pt>
                <c:pt idx="2097">
                  <c:v>1.5795483341579082</c:v>
                </c:pt>
                <c:pt idx="2098">
                  <c:v>1.5787958099396338</c:v>
                </c:pt>
                <c:pt idx="2099">
                  <c:v>1.5780440024110911</c:v>
                </c:pt>
                <c:pt idx="2100">
                  <c:v>1.5772929105489248</c:v>
                </c:pt>
                <c:pt idx="2101">
                  <c:v>1.5765425333317276</c:v>
                </c:pt>
                <c:pt idx="2102">
                  <c:v>1.5757928697400339</c:v>
                </c:pt>
                <c:pt idx="2103">
                  <c:v>1.5750439187563172</c:v>
                </c:pt>
                <c:pt idx="2104">
                  <c:v>1.5742956793649838</c:v>
                </c:pt>
                <c:pt idx="2105">
                  <c:v>1.5735481505523701</c:v>
                </c:pt>
                <c:pt idx="2106">
                  <c:v>1.5728013313067353</c:v>
                </c:pt>
                <c:pt idx="2107">
                  <c:v>1.5720552206182596</c:v>
                </c:pt>
                <c:pt idx="2108">
                  <c:v>1.5713098174790381</c:v>
                </c:pt>
                <c:pt idx="2109">
                  <c:v>1.5705651208830764</c:v>
                </c:pt>
                <c:pt idx="2110">
                  <c:v>1.5698211298262867</c:v>
                </c:pt>
                <c:pt idx="2111">
                  <c:v>1.5690778433064827</c:v>
                </c:pt>
                <c:pt idx="2112">
                  <c:v>1.5683352603233749</c:v>
                </c:pt>
                <c:pt idx="2113">
                  <c:v>1.5675933798785671</c:v>
                </c:pt>
                <c:pt idx="2114">
                  <c:v>1.5668522009755514</c:v>
                </c:pt>
                <c:pt idx="2115">
                  <c:v>1.5661117226197028</c:v>
                </c:pt>
                <c:pt idx="2116">
                  <c:v>1.5653719438182765</c:v>
                </c:pt>
                <c:pt idx="2117">
                  <c:v>1.5646328635804017</c:v>
                </c:pt>
                <c:pt idx="2118">
                  <c:v>1.5638944809170794</c:v>
                </c:pt>
                <c:pt idx="2119">
                  <c:v>1.5631567948411749</c:v>
                </c:pt>
                <c:pt idx="2120">
                  <c:v>1.5624198043674169</c:v>
                </c:pt>
                <c:pt idx="2121">
                  <c:v>1.5616835085123897</c:v>
                </c:pt>
                <c:pt idx="2122">
                  <c:v>1.560947906294532</c:v>
                </c:pt>
                <c:pt idx="2123">
                  <c:v>1.5602129967341294</c:v>
                </c:pt>
                <c:pt idx="2124">
                  <c:v>1.5594787788533135</c:v>
                </c:pt>
                <c:pt idx="2125">
                  <c:v>1.558745251676054</c:v>
                </c:pt>
                <c:pt idx="2126">
                  <c:v>1.5580124142281575</c:v>
                </c:pt>
                <c:pt idx="2127">
                  <c:v>1.5572802655372608</c:v>
                </c:pt>
                <c:pt idx="2128">
                  <c:v>1.5565488046328282</c:v>
                </c:pt>
                <c:pt idx="2129">
                  <c:v>1.555818030546146</c:v>
                </c:pt>
                <c:pt idx="2130">
                  <c:v>1.5550879423103197</c:v>
                </c:pt>
                <c:pt idx="2131">
                  <c:v>1.5543585389602679</c:v>
                </c:pt>
                <c:pt idx="2132">
                  <c:v>1.5536298195327198</c:v>
                </c:pt>
                <c:pt idx="2133">
                  <c:v>1.5529017830662095</c:v>
                </c:pt>
                <c:pt idx="2134">
                  <c:v>1.5521744286010732</c:v>
                </c:pt>
                <c:pt idx="2135">
                  <c:v>1.5514477551794434</c:v>
                </c:pt>
                <c:pt idx="2136">
                  <c:v>1.5507217618452462</c:v>
                </c:pt>
                <c:pt idx="2137">
                  <c:v>1.5499964476441961</c:v>
                </c:pt>
                <c:pt idx="2138">
                  <c:v>1.549271811623792</c:v>
                </c:pt>
                <c:pt idx="2139">
                  <c:v>1.5485478528333136</c:v>
                </c:pt>
                <c:pt idx="2140">
                  <c:v>1.5478245703238165</c:v>
                </c:pt>
                <c:pt idx="2141">
                  <c:v>1.5471019631481284</c:v>
                </c:pt>
                <c:pt idx="2142">
                  <c:v>1.5463800303608453</c:v>
                </c:pt>
                <c:pt idx="2143">
                  <c:v>1.545658771018326</c:v>
                </c:pt>
                <c:pt idx="2144">
                  <c:v>1.5449381841786907</c:v>
                </c:pt>
                <c:pt idx="2145">
                  <c:v>1.5442182689018131</c:v>
                </c:pt>
                <c:pt idx="2146">
                  <c:v>1.5434990242493205</c:v>
                </c:pt>
                <c:pt idx="2147">
                  <c:v>1.5427804492845862</c:v>
                </c:pt>
                <c:pt idx="2148">
                  <c:v>1.5420625430727275</c:v>
                </c:pt>
                <c:pt idx="2149">
                  <c:v>1.5413453046806005</c:v>
                </c:pt>
                <c:pt idx="2150">
                  <c:v>1.5406287331767974</c:v>
                </c:pt>
                <c:pt idx="2151">
                  <c:v>1.5399128276316409</c:v>
                </c:pt>
                <c:pt idx="2152">
                  <c:v>1.5391975871171812</c:v>
                </c:pt>
                <c:pt idx="2153">
                  <c:v>1.5384830107071918</c:v>
                </c:pt>
                <c:pt idx="2154">
                  <c:v>1.5377690974771654</c:v>
                </c:pt>
                <c:pt idx="2155">
                  <c:v>1.5370558465043094</c:v>
                </c:pt>
                <c:pt idx="2156">
                  <c:v>1.5363432568675435</c:v>
                </c:pt>
                <c:pt idx="2157">
                  <c:v>1.5356313276474935</c:v>
                </c:pt>
                <c:pt idx="2158">
                  <c:v>1.5349200579264897</c:v>
                </c:pt>
                <c:pt idx="2159">
                  <c:v>1.5342094467885607</c:v>
                </c:pt>
                <c:pt idx="2160">
                  <c:v>1.5334994933194313</c:v>
                </c:pt>
                <c:pt idx="2161">
                  <c:v>1.5327901966065176</c:v>
                </c:pt>
                <c:pt idx="2162">
                  <c:v>1.5320815557389231</c:v>
                </c:pt>
                <c:pt idx="2163">
                  <c:v>1.5313735698074358</c:v>
                </c:pt>
                <c:pt idx="2164">
                  <c:v>1.5306662379045224</c:v>
                </c:pt>
                <c:pt idx="2165">
                  <c:v>1.5299595591243265</c:v>
                </c:pt>
                <c:pt idx="2166">
                  <c:v>1.5292535325626631</c:v>
                </c:pt>
                <c:pt idx="2167">
                  <c:v>1.5285481573170163</c:v>
                </c:pt>
                <c:pt idx="2168">
                  <c:v>1.5278434324865333</c:v>
                </c:pt>
                <c:pt idx="2169">
                  <c:v>1.5271393571720235</c:v>
                </c:pt>
                <c:pt idx="2170">
                  <c:v>1.5264359304759516</c:v>
                </c:pt>
                <c:pt idx="2171">
                  <c:v>1.5257331515024362</c:v>
                </c:pt>
                <c:pt idx="2172">
                  <c:v>1.5250310193572438</c:v>
                </c:pt>
                <c:pt idx="2173">
                  <c:v>1.5257165481915986</c:v>
                </c:pt>
                <c:pt idx="2174">
                  <c:v>1.5250150693188667</c:v>
                </c:pt>
                <c:pt idx="2175">
                  <c:v>1.5243142351877461</c:v>
                </c:pt>
                <c:pt idx="2176">
                  <c:v>1.5236140449097544</c:v>
                </c:pt>
                <c:pt idx="2177">
                  <c:v>1.522914497598042</c:v>
                </c:pt>
                <c:pt idx="2178">
                  <c:v>1.5222155923673866</c:v>
                </c:pt>
                <c:pt idx="2179">
                  <c:v>1.5215173283341905</c:v>
                </c:pt>
                <c:pt idx="2180">
                  <c:v>1.5208197046164764</c:v>
                </c:pt>
                <c:pt idx="2181">
                  <c:v>1.5201227203338843</c:v>
                </c:pt>
                <c:pt idx="2182">
                  <c:v>1.5194263746076662</c:v>
                </c:pt>
                <c:pt idx="2183">
                  <c:v>1.5187306665606848</c:v>
                </c:pt>
                <c:pt idx="2184">
                  <c:v>1.5180355953174074</c:v>
                </c:pt>
                <c:pt idx="2185">
                  <c:v>1.5173411600039046</c:v>
                </c:pt>
                <c:pt idx="2186">
                  <c:v>1.516647359747844</c:v>
                </c:pt>
                <c:pt idx="2187">
                  <c:v>1.5159541936784897</c:v>
                </c:pt>
                <c:pt idx="2188">
                  <c:v>1.5152616609266949</c:v>
                </c:pt>
                <c:pt idx="2189">
                  <c:v>1.514569760624902</c:v>
                </c:pt>
                <c:pt idx="2190">
                  <c:v>1.5138784919071362</c:v>
                </c:pt>
                <c:pt idx="2191">
                  <c:v>1.5131878539090033</c:v>
                </c:pt>
                <c:pt idx="2192">
                  <c:v>1.5124978457676859</c:v>
                </c:pt>
                <c:pt idx="2193">
                  <c:v>1.5118084666219396</c:v>
                </c:pt>
                <c:pt idx="2194">
                  <c:v>1.511119715612089</c:v>
                </c:pt>
                <c:pt idx="2195">
                  <c:v>1.5104315918800253</c:v>
                </c:pt>
                <c:pt idx="2196">
                  <c:v>1.5097440945692013</c:v>
                </c:pt>
                <c:pt idx="2197">
                  <c:v>1.5090572228246295</c:v>
                </c:pt>
                <c:pt idx="2198">
                  <c:v>1.5083709757928765</c:v>
                </c:pt>
                <c:pt idx="2199">
                  <c:v>1.5076853526220615</c:v>
                </c:pt>
                <c:pt idx="2200">
                  <c:v>1.5070003524618516</c:v>
                </c:pt>
                <c:pt idx="2201">
                  <c:v>1.5063159744634584</c:v>
                </c:pt>
                <c:pt idx="2202">
                  <c:v>1.5056322177796346</c:v>
                </c:pt>
                <c:pt idx="2203">
                  <c:v>1.5049490815646713</c:v>
                </c:pt>
                <c:pt idx="2204">
                  <c:v>1.5042665649743925</c:v>
                </c:pt>
                <c:pt idx="2205">
                  <c:v>1.5035846671661539</c:v>
                </c:pt>
                <c:pt idx="2206">
                  <c:v>1.502903387298838</c:v>
                </c:pt>
                <c:pt idx="2207">
                  <c:v>1.502222724532851</c:v>
                </c:pt>
                <c:pt idx="2208">
                  <c:v>1.50154267803012</c:v>
                </c:pt>
                <c:pt idx="2209">
                  <c:v>1.5008632469540883</c:v>
                </c:pt>
                <c:pt idx="2210">
                  <c:v>1.5001844304697129</c:v>
                </c:pt>
                <c:pt idx="2211">
                  <c:v>1.4995062277434608</c:v>
                </c:pt>
                <c:pt idx="2212">
                  <c:v>1.4988286379433056</c:v>
                </c:pt>
                <c:pt idx="2213">
                  <c:v>1.4981516602387241</c:v>
                </c:pt>
                <c:pt idx="2214">
                  <c:v>1.4974752938006932</c:v>
                </c:pt>
                <c:pt idx="2215">
                  <c:v>1.4967995378016854</c:v>
                </c:pt>
                <c:pt idx="2216">
                  <c:v>1.4961243914156677</c:v>
                </c:pt>
                <c:pt idx="2217">
                  <c:v>1.4954498538180951</c:v>
                </c:pt>
                <c:pt idx="2218">
                  <c:v>1.4947759241859104</c:v>
                </c:pt>
                <c:pt idx="2219">
                  <c:v>1.4941026016975383</c:v>
                </c:pt>
                <c:pt idx="2220">
                  <c:v>1.493429885532884</c:v>
                </c:pt>
                <c:pt idx="2221">
                  <c:v>1.4927577748733281</c:v>
                </c:pt>
                <c:pt idx="2222">
                  <c:v>1.4920862689017254</c:v>
                </c:pt>
                <c:pt idx="2223">
                  <c:v>1.4914153668023988</c:v>
                </c:pt>
                <c:pt idx="2224">
                  <c:v>1.4907450677611396</c:v>
                </c:pt>
                <c:pt idx="2225">
                  <c:v>1.4900753709651999</c:v>
                </c:pt>
                <c:pt idx="2226">
                  <c:v>1.4894062756032938</c:v>
                </c:pt>
                <c:pt idx="2227">
                  <c:v>1.4887377808655902</c:v>
                </c:pt>
                <c:pt idx="2228">
                  <c:v>1.4880698859437127</c:v>
                </c:pt>
                <c:pt idx="2229">
                  <c:v>1.4874025900307333</c:v>
                </c:pt>
                <c:pt idx="2230">
                  <c:v>1.4867358923211722</c:v>
                </c:pt>
                <c:pt idx="2231">
                  <c:v>1.4860697920109924</c:v>
                </c:pt>
                <c:pt idx="2232">
                  <c:v>1.4854042882975975</c:v>
                </c:pt>
                <c:pt idx="2233">
                  <c:v>1.4847393803798277</c:v>
                </c:pt>
                <c:pt idx="2234">
                  <c:v>1.4840750674579577</c:v>
                </c:pt>
                <c:pt idx="2235">
                  <c:v>1.483411348733692</c:v>
                </c:pt>
                <c:pt idx="2236">
                  <c:v>1.4827482234101634</c:v>
                </c:pt>
                <c:pt idx="2237">
                  <c:v>1.4820856906919282</c:v>
                </c:pt>
                <c:pt idx="2238">
                  <c:v>1.4814237497849645</c:v>
                </c:pt>
                <c:pt idx="2239">
                  <c:v>1.4807623998966675</c:v>
                </c:pt>
                <c:pt idx="2240">
                  <c:v>1.480101640235848</c:v>
                </c:pt>
                <c:pt idx="2241">
                  <c:v>1.4807864168036482</c:v>
                </c:pt>
                <c:pt idx="2242">
                  <c:v>1.4801262356102449</c:v>
                </c:pt>
                <c:pt idx="2243">
                  <c:v>1.4794666428136272</c:v>
                </c:pt>
                <c:pt idx="2244">
                  <c:v>1.4788076376275188</c:v>
                </c:pt>
                <c:pt idx="2245">
                  <c:v>1.4781492192670433</c:v>
                </c:pt>
                <c:pt idx="2246">
                  <c:v>1.4774913869487225</c:v>
                </c:pt>
                <c:pt idx="2247">
                  <c:v>1.4768341398904712</c:v>
                </c:pt>
                <c:pt idx="2248">
                  <c:v>1.4761774773115961</c:v>
                </c:pt>
                <c:pt idx="2249">
                  <c:v>1.4755213984327908</c:v>
                </c:pt>
                <c:pt idx="2250">
                  <c:v>1.4748659024761348</c:v>
                </c:pt>
                <c:pt idx="2251">
                  <c:v>1.4742109886650885</c:v>
                </c:pt>
                <c:pt idx="2252">
                  <c:v>1.4735566562244917</c:v>
                </c:pt>
                <c:pt idx="2253">
                  <c:v>1.4729029043805588</c:v>
                </c:pt>
                <c:pt idx="2254">
                  <c:v>1.4722497323608776</c:v>
                </c:pt>
                <c:pt idx="2255">
                  <c:v>1.4715971393944058</c:v>
                </c:pt>
                <c:pt idx="2256">
                  <c:v>1.4709451247114662</c:v>
                </c:pt>
                <c:pt idx="2257">
                  <c:v>1.4702936875437465</c:v>
                </c:pt>
                <c:pt idx="2258">
                  <c:v>1.4696428271242936</c:v>
                </c:pt>
                <c:pt idx="2259">
                  <c:v>1.468992542687513</c:v>
                </c:pt>
                <c:pt idx="2260">
                  <c:v>1.4683428334691637</c:v>
                </c:pt>
                <c:pt idx="2261">
                  <c:v>1.4676936987063569</c:v>
                </c:pt>
                <c:pt idx="2262">
                  <c:v>1.4670451376375515</c:v>
                </c:pt>
                <c:pt idx="2263">
                  <c:v>1.4663971495025527</c:v>
                </c:pt>
                <c:pt idx="2264">
                  <c:v>1.4657497335425074</c:v>
                </c:pt>
                <c:pt idx="2265">
                  <c:v>1.4651028889999027</c:v>
                </c:pt>
                <c:pt idx="2266">
                  <c:v>1.4644566151185616</c:v>
                </c:pt>
                <c:pt idx="2267">
                  <c:v>1.4638109111436417</c:v>
                </c:pt>
                <c:pt idx="2268">
                  <c:v>1.4631657763216304</c:v>
                </c:pt>
                <c:pt idx="2269">
                  <c:v>1.4625212099003433</c:v>
                </c:pt>
                <c:pt idx="2270">
                  <c:v>1.4618772111289209</c:v>
                </c:pt>
                <c:pt idx="2271">
                  <c:v>1.4612337792578254</c:v>
                </c:pt>
                <c:pt idx="2272">
                  <c:v>1.4605909135388382</c:v>
                </c:pt>
                <c:pt idx="2273">
                  <c:v>1.459948613225057</c:v>
                </c:pt>
                <c:pt idx="2274">
                  <c:v>1.4593068775708919</c:v>
                </c:pt>
                <c:pt idx="2275">
                  <c:v>1.4586657058320649</c:v>
                </c:pt>
                <c:pt idx="2276">
                  <c:v>1.4580250972656035</c:v>
                </c:pt>
                <c:pt idx="2277">
                  <c:v>1.4573850511298418</c:v>
                </c:pt>
                <c:pt idx="2278">
                  <c:v>1.4567455666844138</c:v>
                </c:pt>
                <c:pt idx="2279">
                  <c:v>1.4561066431902541</c:v>
                </c:pt>
                <c:pt idx="2280">
                  <c:v>1.4554682799095919</c:v>
                </c:pt>
                <c:pt idx="2281">
                  <c:v>1.4548304761059507</c:v>
                </c:pt>
                <c:pt idx="2282">
                  <c:v>1.4541932310441434</c:v>
                </c:pt>
                <c:pt idx="2283">
                  <c:v>1.4535565439902713</c:v>
                </c:pt>
                <c:pt idx="2284">
                  <c:v>1.4529204142117196</c:v>
                </c:pt>
                <c:pt idx="2285">
                  <c:v>1.4522848409771565</c:v>
                </c:pt>
                <c:pt idx="2286">
                  <c:v>1.4516498235565278</c:v>
                </c:pt>
                <c:pt idx="2287">
                  <c:v>1.4510153612210575</c:v>
                </c:pt>
                <c:pt idx="2288">
                  <c:v>1.4503814532432413</c:v>
                </c:pt>
                <c:pt idx="2289">
                  <c:v>1.449748098896847</c:v>
                </c:pt>
                <c:pt idx="2290">
                  <c:v>1.4491152974569093</c:v>
                </c:pt>
                <c:pt idx="2291">
                  <c:v>1.4484830481997293</c:v>
                </c:pt>
                <c:pt idx="2292">
                  <c:v>1.4478513504028694</c:v>
                </c:pt>
                <c:pt idx="2293">
                  <c:v>1.4472202033451524</c:v>
                </c:pt>
                <c:pt idx="2294">
                  <c:v>1.4465896063066577</c:v>
                </c:pt>
                <c:pt idx="2295">
                  <c:v>1.4459595585687193</c:v>
                </c:pt>
                <c:pt idx="2296">
                  <c:v>1.4466428024288305</c:v>
                </c:pt>
                <c:pt idx="2297">
                  <c:v>1.4460132798864334</c:v>
                </c:pt>
                <c:pt idx="2298">
                  <c:v>1.4453843049930506</c:v>
                </c:pt>
                <c:pt idx="2299">
                  <c:v>1.4447558770343583</c:v>
                </c:pt>
                <c:pt idx="2300">
                  <c:v>1.4441279952972723</c:v>
                </c:pt>
                <c:pt idx="2301">
                  <c:v>1.4435006590699493</c:v>
                </c:pt>
                <c:pt idx="2302">
                  <c:v>1.4428738676417818</c:v>
                </c:pt>
                <c:pt idx="2303">
                  <c:v>1.4422476203033956</c:v>
                </c:pt>
                <c:pt idx="2304">
                  <c:v>1.4416219163466479</c:v>
                </c:pt>
                <c:pt idx="2305">
                  <c:v>1.4409967550646241</c:v>
                </c:pt>
                <c:pt idx="2306">
                  <c:v>1.4403721357516357</c:v>
                </c:pt>
                <c:pt idx="2307">
                  <c:v>1.4397480577032162</c:v>
                </c:pt>
                <c:pt idx="2308">
                  <c:v>1.4391245202161211</c:v>
                </c:pt>
                <c:pt idx="2309">
                  <c:v>1.4385015225883218</c:v>
                </c:pt>
                <c:pt idx="2310">
                  <c:v>1.4378790641190062</c:v>
                </c:pt>
                <c:pt idx="2311">
                  <c:v>1.4372571441085742</c:v>
                </c:pt>
                <c:pt idx="2312">
                  <c:v>1.4366357618586354</c:v>
                </c:pt>
                <c:pt idx="2313">
                  <c:v>1.4360149166720066</c:v>
                </c:pt>
                <c:pt idx="2314">
                  <c:v>1.43539460785271</c:v>
                </c:pt>
                <c:pt idx="2315">
                  <c:v>1.4347748347059686</c:v>
                </c:pt>
                <c:pt idx="2316">
                  <c:v>1.4341555965382062</c:v>
                </c:pt>
                <c:pt idx="2317">
                  <c:v>1.433536892657042</c:v>
                </c:pt>
                <c:pt idx="2318">
                  <c:v>1.4329187223712909</c:v>
                </c:pt>
                <c:pt idx="2319">
                  <c:v>1.4323010849909583</c:v>
                </c:pt>
                <c:pt idx="2320">
                  <c:v>1.4316839798272398</c:v>
                </c:pt>
                <c:pt idx="2321">
                  <c:v>1.4310674061925166</c:v>
                </c:pt>
                <c:pt idx="2322">
                  <c:v>1.4304513634003546</c:v>
                </c:pt>
                <c:pt idx="2323">
                  <c:v>1.4298358507655007</c:v>
                </c:pt>
                <c:pt idx="2324">
                  <c:v>1.4292208676038811</c:v>
                </c:pt>
                <c:pt idx="2325">
                  <c:v>1.4286064132325982</c:v>
                </c:pt>
                <c:pt idx="2326">
                  <c:v>1.4279924869699285</c:v>
                </c:pt>
                <c:pt idx="2327">
                  <c:v>1.4273790881353194</c:v>
                </c:pt>
                <c:pt idx="2328">
                  <c:v>1.4267662160493875</c:v>
                </c:pt>
                <c:pt idx="2329">
                  <c:v>1.4261538700339156</c:v>
                </c:pt>
                <c:pt idx="2330">
                  <c:v>1.4255420494118505</c:v>
                </c:pt>
                <c:pt idx="2331">
                  <c:v>1.4249307535072999</c:v>
                </c:pt>
                <c:pt idx="2332">
                  <c:v>1.424319981645531</c:v>
                </c:pt>
                <c:pt idx="2333">
                  <c:v>1.4237097331529662</c:v>
                </c:pt>
                <c:pt idx="2334">
                  <c:v>1.4231000073571836</c:v>
                </c:pt>
                <c:pt idx="2335">
                  <c:v>1.4224908035869108</c:v>
                </c:pt>
                <c:pt idx="2336">
                  <c:v>1.4218821211720256</c:v>
                </c:pt>
                <c:pt idx="2337">
                  <c:v>1.4212739594435515</c:v>
                </c:pt>
                <c:pt idx="2338">
                  <c:v>1.4206663177336569</c:v>
                </c:pt>
                <c:pt idx="2339">
                  <c:v>1.420059195375651</c:v>
                </c:pt>
                <c:pt idx="2340">
                  <c:v>1.4194525917039829</c:v>
                </c:pt>
                <c:pt idx="2341">
                  <c:v>1.4188465060542372</c:v>
                </c:pt>
                <c:pt idx="2342">
                  <c:v>1.4182409377631344</c:v>
                </c:pt>
                <c:pt idx="2343">
                  <c:v>1.4176358861685254</c:v>
                </c:pt>
                <c:pt idx="2344">
                  <c:v>1.4170313506093919</c:v>
                </c:pt>
                <c:pt idx="2345">
                  <c:v>1.4164273304258412</c:v>
                </c:pt>
                <c:pt idx="2346">
                  <c:v>1.4158238249591069</c:v>
                </c:pt>
                <c:pt idx="2347">
                  <c:v>1.4152208335515433</c:v>
                </c:pt>
                <c:pt idx="2348">
                  <c:v>1.4146183555466254</c:v>
                </c:pt>
                <c:pt idx="2349">
                  <c:v>1.4140163902889462</c:v>
                </c:pt>
                <c:pt idx="2350">
                  <c:v>1.4134149371242124</c:v>
                </c:pt>
                <c:pt idx="2351">
                  <c:v>1.4128139953992447</c:v>
                </c:pt>
                <c:pt idx="2352">
                  <c:v>1.4122135644619733</c:v>
                </c:pt>
                <c:pt idx="2353">
                  <c:v>1.4116136436614373</c:v>
                </c:pt>
                <c:pt idx="2354">
                  <c:v>1.4110142323477806</c:v>
                </c:pt>
                <c:pt idx="2355">
                  <c:v>1.410415329872251</c:v>
                </c:pt>
                <c:pt idx="2356">
                  <c:v>1.409816935587197</c:v>
                </c:pt>
                <c:pt idx="2357">
                  <c:v>1.4092190488460661</c:v>
                </c:pt>
                <c:pt idx="2358">
                  <c:v>1.4086216690034012</c:v>
                </c:pt>
                <c:pt idx="2359">
                  <c:v>1.4080247954148406</c:v>
                </c:pt>
                <c:pt idx="2360">
                  <c:v>1.4074284274371127</c:v>
                </c:pt>
                <c:pt idx="2361">
                  <c:v>1.4068325644280371</c:v>
                </c:pt>
                <c:pt idx="2362">
                  <c:v>1.4062372057465184</c:v>
                </c:pt>
                <c:pt idx="2363">
                  <c:v>1.405642350752548</c:v>
                </c:pt>
                <c:pt idx="2364">
                  <c:v>1.405047998807198</c:v>
                </c:pt>
                <c:pt idx="2365">
                  <c:v>1.4044541492726219</c:v>
                </c:pt>
                <c:pt idx="2366">
                  <c:v>1.4038608015120504</c:v>
                </c:pt>
                <c:pt idx="2367">
                  <c:v>1.4032679548897904</c:v>
                </c:pt>
                <c:pt idx="2368">
                  <c:v>1.4026756087712213</c:v>
                </c:pt>
                <c:pt idx="2369">
                  <c:v>1.4020837625227949</c:v>
                </c:pt>
                <c:pt idx="2370">
                  <c:v>1.4014924155120301</c:v>
                </c:pt>
                <c:pt idx="2371">
                  <c:v>1.4009015671075142</c:v>
                </c:pt>
                <c:pt idx="2372">
                  <c:v>1.4003112166788974</c:v>
                </c:pt>
                <c:pt idx="2373">
                  <c:v>1.3997213635968928</c:v>
                </c:pt>
                <c:pt idx="2374">
                  <c:v>1.3991320072332729</c:v>
                </c:pt>
                <c:pt idx="2375">
                  <c:v>1.3985431469608685</c:v>
                </c:pt>
                <c:pt idx="2376">
                  <c:v>1.3979547821535647</c:v>
                </c:pt>
                <c:pt idx="2377">
                  <c:v>1.397366912186301</c:v>
                </c:pt>
                <c:pt idx="2378">
                  <c:v>1.3967795364350666</c:v>
                </c:pt>
                <c:pt idx="2379">
                  <c:v>1.3961926542769008</c:v>
                </c:pt>
                <c:pt idx="2380">
                  <c:v>1.3956062650898879</c:v>
                </c:pt>
                <c:pt idx="2381">
                  <c:v>1.3950203682531586</c:v>
                </c:pt>
                <c:pt idx="2382">
                  <c:v>1.3944349631468835</c:v>
                </c:pt>
                <c:pt idx="2383">
                  <c:v>1.393850049152275</c:v>
                </c:pt>
                <c:pt idx="2384">
                  <c:v>1.3932656256515821</c:v>
                </c:pt>
                <c:pt idx="2385">
                  <c:v>1.3926816920280904</c:v>
                </c:pt>
                <c:pt idx="2386">
                  <c:v>1.3920982476661179</c:v>
                </c:pt>
                <c:pt idx="2387">
                  <c:v>1.391515291951015</c:v>
                </c:pt>
                <c:pt idx="2388">
                  <c:v>1.3909328242691601</c:v>
                </c:pt>
                <c:pt idx="2389">
                  <c:v>1.3903508440079597</c:v>
                </c:pt>
                <c:pt idx="2390">
                  <c:v>1.3897693505558442</c:v>
                </c:pt>
                <c:pt idx="2391">
                  <c:v>1.3891883433022674</c:v>
                </c:pt>
                <c:pt idx="2392">
                  <c:v>1.3886078216377031</c:v>
                </c:pt>
                <c:pt idx="2393">
                  <c:v>1.388027784953644</c:v>
                </c:pt>
                <c:pt idx="2394">
                  <c:v>1.3874482326425985</c:v>
                </c:pt>
                <c:pt idx="2395">
                  <c:v>1.3868691640980899</c:v>
                </c:pt>
                <c:pt idx="2396">
                  <c:v>1.3862905787146531</c:v>
                </c:pt>
                <c:pt idx="2397">
                  <c:v>1.385712475887833</c:v>
                </c:pt>
                <c:pt idx="2398">
                  <c:v>1.3851348550141824</c:v>
                </c:pt>
                <c:pt idx="2399">
                  <c:v>1.3845577154912596</c:v>
                </c:pt>
                <c:pt idx="2400">
                  <c:v>1.3839810567176274</c:v>
                </c:pt>
                <c:pt idx="2401">
                  <c:v>1.383404878092849</c:v>
                </c:pt>
                <c:pt idx="2402">
                  <c:v>1.382829179017488</c:v>
                </c:pt>
                <c:pt idx="2403">
                  <c:v>1.3822539588931047</c:v>
                </c:pt>
                <c:pt idx="2404">
                  <c:v>1.3816792171222552</c:v>
                </c:pt>
                <c:pt idx="2405">
                  <c:v>1.3811049531084885</c:v>
                </c:pt>
                <c:pt idx="2406">
                  <c:v>1.3805311662563455</c:v>
                </c:pt>
                <c:pt idx="2407">
                  <c:v>1.3799578559713552</c:v>
                </c:pt>
                <c:pt idx="2408">
                  <c:v>1.3793850216600347</c:v>
                </c:pt>
                <c:pt idx="2409">
                  <c:v>1.3788126627298851</c:v>
                </c:pt>
                <c:pt idx="2410">
                  <c:v>1.3782407785893918</c:v>
                </c:pt>
                <c:pt idx="2411">
                  <c:v>1.3776693686480197</c:v>
                </c:pt>
                <c:pt idx="2412">
                  <c:v>1.3770984323162136</c:v>
                </c:pt>
                <c:pt idx="2413">
                  <c:v>1.3765279690053949</c:v>
                </c:pt>
                <c:pt idx="2414">
                  <c:v>1.3759579781279601</c:v>
                </c:pt>
                <c:pt idx="2415">
                  <c:v>1.3753884590972778</c:v>
                </c:pt>
                <c:pt idx="2416">
                  <c:v>1.3748194113276888</c:v>
                </c:pt>
                <c:pt idx="2417">
                  <c:v>1.374250834234501</c:v>
                </c:pt>
                <c:pt idx="2418">
                  <c:v>1.3736827272339907</c:v>
                </c:pt>
                <c:pt idx="2419">
                  <c:v>1.3731150897433981</c:v>
                </c:pt>
                <c:pt idx="2420">
                  <c:v>1.3725479211809268</c:v>
                </c:pt>
                <c:pt idx="2421">
                  <c:v>1.3719812209657405</c:v>
                </c:pt>
                <c:pt idx="2422">
                  <c:v>1.3714149885179627</c:v>
                </c:pt>
                <c:pt idx="2423">
                  <c:v>1.3708492232586731</c:v>
                </c:pt>
                <c:pt idx="2424">
                  <c:v>1.3702839246099066</c:v>
                </c:pt>
                <c:pt idx="2425">
                  <c:v>1.3697190919946511</c:v>
                </c:pt>
                <c:pt idx="2426">
                  <c:v>1.3691547248368454</c:v>
                </c:pt>
                <c:pt idx="2427">
                  <c:v>1.368590822561377</c:v>
                </c:pt>
                <c:pt idx="2428">
                  <c:v>1.3680273845940814</c:v>
                </c:pt>
                <c:pt idx="2429">
                  <c:v>1.3674644103617379</c:v>
                </c:pt>
                <c:pt idx="2430">
                  <c:v>1.3669018992920707</c:v>
                </c:pt>
                <c:pt idx="2431">
                  <c:v>1.3663398508137432</c:v>
                </c:pt>
                <c:pt idx="2432">
                  <c:v>1.3657782643563599</c:v>
                </c:pt>
                <c:pt idx="2433">
                  <c:v>1.3652171393504615</c:v>
                </c:pt>
                <c:pt idx="2434">
                  <c:v>1.3646564752275252</c:v>
                </c:pt>
                <c:pt idx="2435">
                  <c:v>1.3640962714199605</c:v>
                </c:pt>
                <c:pt idx="2436">
                  <c:v>1.3635365273611095</c:v>
                </c:pt>
                <c:pt idx="2437">
                  <c:v>1.3629772424852433</c:v>
                </c:pt>
                <c:pt idx="2438">
                  <c:v>1.3624184162275621</c:v>
                </c:pt>
                <c:pt idx="2439">
                  <c:v>1.36186004802419</c:v>
                </c:pt>
                <c:pt idx="2440">
                  <c:v>1.361302137312177</c:v>
                </c:pt>
                <c:pt idx="2441">
                  <c:v>1.3607446835294936</c:v>
                </c:pt>
                <c:pt idx="2442">
                  <c:v>1.3601876861150319</c:v>
                </c:pt>
                <c:pt idx="2443">
                  <c:v>1.359631144508602</c:v>
                </c:pt>
                <c:pt idx="2444">
                  <c:v>1.3590750581509297</c:v>
                </c:pt>
                <c:pt idx="2445">
                  <c:v>1.3585194264836564</c:v>
                </c:pt>
                <c:pt idx="2446">
                  <c:v>1.3579642489493353</c:v>
                </c:pt>
                <c:pt idx="2447">
                  <c:v>1.3574095249914311</c:v>
                </c:pt>
                <c:pt idx="2448">
                  <c:v>1.3568552540543175</c:v>
                </c:pt>
                <c:pt idx="2449">
                  <c:v>1.356301435583275</c:v>
                </c:pt>
                <c:pt idx="2450">
                  <c:v>1.3557480690244894</c:v>
                </c:pt>
                <c:pt idx="2451">
                  <c:v>1.3551951538250504</c:v>
                </c:pt>
                <c:pt idx="2452">
                  <c:v>1.3546426894329489</c:v>
                </c:pt>
                <c:pt idx="2453">
                  <c:v>1.3540906752970756</c:v>
                </c:pt>
                <c:pt idx="2454">
                  <c:v>1.3535391108672192</c:v>
                </c:pt>
                <c:pt idx="2455">
                  <c:v>1.3529879955940649</c:v>
                </c:pt>
                <c:pt idx="2456">
                  <c:v>1.3524373289291913</c:v>
                </c:pt>
                <c:pt idx="2457">
                  <c:v>1.3518871103250707</c:v>
                </c:pt>
                <c:pt idx="2458">
                  <c:v>1.3513373392350645</c:v>
                </c:pt>
                <c:pt idx="2459">
                  <c:v>1.3507880151134242</c:v>
                </c:pt>
                <c:pt idx="2460">
                  <c:v>1.3502391374152878</c:v>
                </c:pt>
                <c:pt idx="2461">
                  <c:v>1.3496907055966789</c:v>
                </c:pt>
                <c:pt idx="2462">
                  <c:v>1.349142719114504</c:v>
                </c:pt>
                <c:pt idx="2463">
                  <c:v>1.3485951774265519</c:v>
                </c:pt>
                <c:pt idx="2464">
                  <c:v>1.3480480799914902</c:v>
                </c:pt>
                <c:pt idx="2465">
                  <c:v>1.347501426268866</c:v>
                </c:pt>
                <c:pt idx="2466">
                  <c:v>1.3469552157191016</c:v>
                </c:pt>
                <c:pt idx="2467">
                  <c:v>1.3464094478034943</c:v>
                </c:pt>
                <c:pt idx="2468">
                  <c:v>1.3458641219842136</c:v>
                </c:pt>
                <c:pt idx="2469">
                  <c:v>1.3453192377243011</c:v>
                </c:pt>
                <c:pt idx="2470">
                  <c:v>1.3447747944876662</c:v>
                </c:pt>
                <c:pt idx="2471">
                  <c:v>1.3442307917390872</c:v>
                </c:pt>
                <c:pt idx="2472">
                  <c:v>1.3436872289442068</c:v>
                </c:pt>
                <c:pt idx="2473">
                  <c:v>1.3431441055695326</c:v>
                </c:pt>
                <c:pt idx="2474">
                  <c:v>1.3426014210824337</c:v>
                </c:pt>
                <c:pt idx="2475">
                  <c:v>1.3420591749511404</c:v>
                </c:pt>
                <c:pt idx="2476">
                  <c:v>1.3415173666447411</c:v>
                </c:pt>
                <c:pt idx="2477">
                  <c:v>1.3409759956331815</c:v>
                </c:pt>
                <c:pt idx="2478">
                  <c:v>1.3404350613872624</c:v>
                </c:pt>
                <c:pt idx="2479">
                  <c:v>1.3398945633786385</c:v>
                </c:pt>
                <c:pt idx="2480">
                  <c:v>1.339354501079816</c:v>
                </c:pt>
                <c:pt idx="2481">
                  <c:v>1.3388148739641514</c:v>
                </c:pt>
                <c:pt idx="2482">
                  <c:v>1.3382756815058492</c:v>
                </c:pt>
                <c:pt idx="2483">
                  <c:v>1.3377369231799612</c:v>
                </c:pt>
                <c:pt idx="2484">
                  <c:v>1.3371985984623838</c:v>
                </c:pt>
                <c:pt idx="2485">
                  <c:v>1.3366607068298566</c:v>
                </c:pt>
                <c:pt idx="2486">
                  <c:v>1.3361232477599612</c:v>
                </c:pt>
                <c:pt idx="2487">
                  <c:v>1.3355862207311189</c:v>
                </c:pt>
                <c:pt idx="2488">
                  <c:v>1.3350496252225887</c:v>
                </c:pt>
                <c:pt idx="2489">
                  <c:v>1.3345134607144671</c:v>
                </c:pt>
                <c:pt idx="2490">
                  <c:v>1.3339777266876851</c:v>
                </c:pt>
                <c:pt idx="2491">
                  <c:v>1.333442422624006</c:v>
                </c:pt>
                <c:pt idx="2492">
                  <c:v>1.334117082986068</c:v>
                </c:pt>
                <c:pt idx="2493">
                  <c:v>1.3335821523192732</c:v>
                </c:pt>
                <c:pt idx="2494">
                  <c:v>1.3330476504546163</c:v>
                </c:pt>
                <c:pt idx="2495">
                  <c:v>1.3325135768767098</c:v>
                </c:pt>
                <c:pt idx="2496">
                  <c:v>1.3319799310709923</c:v>
                </c:pt>
                <c:pt idx="2497">
                  <c:v>1.3314467125237259</c:v>
                </c:pt>
                <c:pt idx="2498">
                  <c:v>1.3309139207219958</c:v>
                </c:pt>
                <c:pt idx="2499">
                  <c:v>1.330381555153707</c:v>
                </c:pt>
                <c:pt idx="2500">
                  <c:v>1.3298496153075841</c:v>
                </c:pt>
                <c:pt idx="2501">
                  <c:v>1.3293181006731685</c:v>
                </c:pt>
                <c:pt idx="2502">
                  <c:v>1.3287870107408182</c:v>
                </c:pt>
                <c:pt idx="2503">
                  <c:v>1.3282563450017042</c:v>
                </c:pt>
                <c:pt idx="2504">
                  <c:v>1.3277261029478113</c:v>
                </c:pt>
                <c:pt idx="2505">
                  <c:v>1.3271962840719342</c:v>
                </c:pt>
                <c:pt idx="2506">
                  <c:v>1.3266668878676775</c:v>
                </c:pt>
                <c:pt idx="2507">
                  <c:v>1.3261379138294527</c:v>
                </c:pt>
                <c:pt idx="2508">
                  <c:v>1.3256093614524782</c:v>
                </c:pt>
                <c:pt idx="2509">
                  <c:v>1.3250812302327759</c:v>
                </c:pt>
                <c:pt idx="2510">
                  <c:v>1.3245535196671716</c:v>
                </c:pt>
                <c:pt idx="2511">
                  <c:v>1.3240262292532912</c:v>
                </c:pt>
                <c:pt idx="2512">
                  <c:v>1.3234993584895614</c:v>
                </c:pt>
                <c:pt idx="2513">
                  <c:v>1.3229729068752059</c:v>
                </c:pt>
                <c:pt idx="2514">
                  <c:v>1.3224468739102457</c:v>
                </c:pt>
                <c:pt idx="2515">
                  <c:v>1.3219212590954958</c:v>
                </c:pt>
                <c:pt idx="2516">
                  <c:v>1.3213960619325658</c:v>
                </c:pt>
                <c:pt idx="2517">
                  <c:v>1.3208712819238553</c:v>
                </c:pt>
                <c:pt idx="2518">
                  <c:v>1.3203469185725556</c:v>
                </c:pt>
                <c:pt idx="2519">
                  <c:v>1.3198229713826459</c:v>
                </c:pt>
                <c:pt idx="2520">
                  <c:v>1.3192994398588924</c:v>
                </c:pt>
                <c:pt idx="2521">
                  <c:v>1.3187763235068468</c:v>
                </c:pt>
                <c:pt idx="2522">
                  <c:v>1.3182536218328449</c:v>
                </c:pt>
                <c:pt idx="2523">
                  <c:v>1.3177313343440047</c:v>
                </c:pt>
                <c:pt idx="2524">
                  <c:v>1.317209460548225</c:v>
                </c:pt>
                <c:pt idx="2525">
                  <c:v>1.3166879999541836</c:v>
                </c:pt>
                <c:pt idx="2526">
                  <c:v>1.3161669520713366</c:v>
                </c:pt>
                <c:pt idx="2527">
                  <c:v>1.3156463164099159</c:v>
                </c:pt>
                <c:pt idx="2528">
                  <c:v>1.3151260924809283</c:v>
                </c:pt>
                <c:pt idx="2529">
                  <c:v>1.3146062797961533</c:v>
                </c:pt>
                <c:pt idx="2530">
                  <c:v>1.3140868778681423</c:v>
                </c:pt>
                <c:pt idx="2531">
                  <c:v>1.3135678862102163</c:v>
                </c:pt>
                <c:pt idx="2532">
                  <c:v>1.3130493043364657</c:v>
                </c:pt>
                <c:pt idx="2533">
                  <c:v>1.3125311317617472</c:v>
                </c:pt>
                <c:pt idx="2534">
                  <c:v>1.3120133680016837</c:v>
                </c:pt>
                <c:pt idx="2535">
                  <c:v>1.3114960125726607</c:v>
                </c:pt>
                <c:pt idx="2536">
                  <c:v>1.3109790649918278</c:v>
                </c:pt>
                <c:pt idx="2537">
                  <c:v>1.3104625247770951</c:v>
                </c:pt>
                <c:pt idx="2538">
                  <c:v>1.3099463914471317</c:v>
                </c:pt>
                <c:pt idx="2539">
                  <c:v>1.3094306645213651</c:v>
                </c:pt>
                <c:pt idx="2540">
                  <c:v>1.3089153435199794</c:v>
                </c:pt>
                <c:pt idx="2541">
                  <c:v>1.3084004279639134</c:v>
                </c:pt>
                <c:pt idx="2542">
                  <c:v>1.3078859173748594</c:v>
                </c:pt>
                <c:pt idx="2543">
                  <c:v>1.3073718112752624</c:v>
                </c:pt>
                <c:pt idx="2544">
                  <c:v>1.3068581091883174</c:v>
                </c:pt>
                <c:pt idx="2545">
                  <c:v>1.3063448106379685</c:v>
                </c:pt>
                <c:pt idx="2546">
                  <c:v>1.3058319151489075</c:v>
                </c:pt>
                <c:pt idx="2547">
                  <c:v>1.3053194222465729</c:v>
                </c:pt>
                <c:pt idx="2548">
                  <c:v>1.3048073314571469</c:v>
                </c:pt>
                <c:pt idx="2549">
                  <c:v>1.304295642307556</c:v>
                </c:pt>
                <c:pt idx="2550">
                  <c:v>1.3037843543254675</c:v>
                </c:pt>
                <c:pt idx="2551">
                  <c:v>1.3032734670392898</c:v>
                </c:pt>
                <c:pt idx="2552">
                  <c:v>1.3027629799781697</c:v>
                </c:pt>
                <c:pt idx="2553">
                  <c:v>1.3022528926719921</c:v>
                </c:pt>
                <c:pt idx="2554">
                  <c:v>1.3017432046513766</c:v>
                </c:pt>
                <c:pt idx="2555">
                  <c:v>1.3012339154476791</c:v>
                </c:pt>
                <c:pt idx="2556">
                  <c:v>1.3007250245929869</c:v>
                </c:pt>
                <c:pt idx="2557">
                  <c:v>1.3002165316201204</c:v>
                </c:pt>
                <c:pt idx="2558">
                  <c:v>1.299708436062629</c:v>
                </c:pt>
                <c:pt idx="2559">
                  <c:v>1.299200737454792</c:v>
                </c:pt>
                <c:pt idx="2560">
                  <c:v>1.2986934353316155</c:v>
                </c:pt>
                <c:pt idx="2561">
                  <c:v>1.2981865292288322</c:v>
                </c:pt>
                <c:pt idx="2562">
                  <c:v>1.2976800186828981</c:v>
                </c:pt>
                <c:pt idx="2563">
                  <c:v>1.2971739032309937</c:v>
                </c:pt>
                <c:pt idx="2564">
                  <c:v>1.2966681824110204</c:v>
                </c:pt>
                <c:pt idx="2565">
                  <c:v>1.296162855761601</c:v>
                </c:pt>
                <c:pt idx="2566">
                  <c:v>1.2956579228220755</c:v>
                </c:pt>
                <c:pt idx="2567">
                  <c:v>1.2951533831325031</c:v>
                </c:pt>
                <c:pt idx="2568">
                  <c:v>1.2946492362336581</c:v>
                </c:pt>
                <c:pt idx="2569">
                  <c:v>1.2941454816670304</c:v>
                </c:pt>
                <c:pt idx="2570">
                  <c:v>1.2936421189748222</c:v>
                </c:pt>
                <c:pt idx="2571">
                  <c:v>1.2931391476999485</c:v>
                </c:pt>
                <c:pt idx="2572">
                  <c:v>1.2926365673860347</c:v>
                </c:pt>
                <c:pt idx="2573">
                  <c:v>1.2921343775774157</c:v>
                </c:pt>
                <c:pt idx="2574">
                  <c:v>1.2916325778191331</c:v>
                </c:pt>
                <c:pt idx="2575">
                  <c:v>1.2911311676569364</c:v>
                </c:pt>
                <c:pt idx="2576">
                  <c:v>1.2906301466372789</c:v>
                </c:pt>
                <c:pt idx="2577">
                  <c:v>1.2901295143073188</c:v>
                </c:pt>
                <c:pt idx="2578">
                  <c:v>1.2896292702149157</c:v>
                </c:pt>
                <c:pt idx="2579">
                  <c:v>1.2891294139086309</c:v>
                </c:pt>
                <c:pt idx="2580">
                  <c:v>1.2886299449377248</c:v>
                </c:pt>
                <c:pt idx="2581">
                  <c:v>1.2881308628521564</c:v>
                </c:pt>
                <c:pt idx="2582">
                  <c:v>1.2876321672025814</c:v>
                </c:pt>
                <c:pt idx="2583">
                  <c:v>1.2871338575403513</c:v>
                </c:pt>
                <c:pt idx="2584">
                  <c:v>1.2866359334175117</c:v>
                </c:pt>
                <c:pt idx="2585">
                  <c:v>1.286138394386801</c:v>
                </c:pt>
                <c:pt idx="2586">
                  <c:v>1.2856412400016497</c:v>
                </c:pt>
                <c:pt idx="2587">
                  <c:v>1.2851444698161776</c:v>
                </c:pt>
                <c:pt idx="2588">
                  <c:v>1.2846480833851941</c:v>
                </c:pt>
                <c:pt idx="2589">
                  <c:v>1.2841520802641959</c:v>
                </c:pt>
                <c:pt idx="2590">
                  <c:v>1.2836564600093661</c:v>
                </c:pt>
                <c:pt idx="2591">
                  <c:v>1.2831612221775723</c:v>
                </c:pt>
                <c:pt idx="2592">
                  <c:v>1.2826663663263662</c:v>
                </c:pt>
                <c:pt idx="2593">
                  <c:v>1.2821718920139813</c:v>
                </c:pt>
                <c:pt idx="2594">
                  <c:v>1.2816777987993324</c:v>
                </c:pt>
                <c:pt idx="2595">
                  <c:v>1.2811840862420136</c:v>
                </c:pt>
                <c:pt idx="2596">
                  <c:v>1.280690753902298</c:v>
                </c:pt>
                <c:pt idx="2597">
                  <c:v>1.2801978013411346</c:v>
                </c:pt>
                <c:pt idx="2598">
                  <c:v>1.2797052281201491</c:v>
                </c:pt>
                <c:pt idx="2599">
                  <c:v>1.2792130338016414</c:v>
                </c:pt>
                <c:pt idx="2600">
                  <c:v>1.2787212179485843</c:v>
                </c:pt>
                <c:pt idx="2601">
                  <c:v>1.2782297801246223</c:v>
                </c:pt>
                <c:pt idx="2602">
                  <c:v>1.2777387198940713</c:v>
                </c:pt>
                <c:pt idx="2603">
                  <c:v>1.2772480368219152</c:v>
                </c:pt>
                <c:pt idx="2604">
                  <c:v>1.2767577304738071</c:v>
                </c:pt>
                <c:pt idx="2605">
                  <c:v>1.2762678004160659</c:v>
                </c:pt>
                <c:pt idx="2606">
                  <c:v>1.2757782462156761</c:v>
                </c:pt>
                <c:pt idx="2607">
                  <c:v>1.2752890674402866</c:v>
                </c:pt>
                <c:pt idx="2608">
                  <c:v>1.2748002636582092</c:v>
                </c:pt>
                <c:pt idx="2609">
                  <c:v>1.2743118344384168</c:v>
                </c:pt>
                <c:pt idx="2610">
                  <c:v>1.2738237793505429</c:v>
                </c:pt>
                <c:pt idx="2611">
                  <c:v>1.2733360979648805</c:v>
                </c:pt>
                <c:pt idx="2612">
                  <c:v>1.2728487898523795</c:v>
                </c:pt>
                <c:pt idx="2613">
                  <c:v>1.2723618545846471</c:v>
                </c:pt>
                <c:pt idx="2614">
                  <c:v>1.2718752917339455</c:v>
                </c:pt>
                <c:pt idx="2615">
                  <c:v>1.271389100873191</c:v>
                </c:pt>
                <c:pt idx="2616">
                  <c:v>1.2709032815759524</c:v>
                </c:pt>
                <c:pt idx="2617">
                  <c:v>1.2704178334164506</c:v>
                </c:pt>
                <c:pt idx="2618">
                  <c:v>1.2699327559695563</c:v>
                </c:pt>
                <c:pt idx="2619">
                  <c:v>1.2694480488107891</c:v>
                </c:pt>
                <c:pt idx="2620">
                  <c:v>1.2689637115163173</c:v>
                </c:pt>
                <c:pt idx="2621">
                  <c:v>1.2684797436629549</c:v>
                </c:pt>
                <c:pt idx="2622">
                  <c:v>1.2679961448281616</c:v>
                </c:pt>
                <c:pt idx="2623">
                  <c:v>1.267512914590041</c:v>
                </c:pt>
                <c:pt idx="2624">
                  <c:v>1.2670300525273401</c:v>
                </c:pt>
                <c:pt idx="2625">
                  <c:v>1.266547558219447</c:v>
                </c:pt>
                <c:pt idx="2626">
                  <c:v>1.2660654312463906</c:v>
                </c:pt>
                <c:pt idx="2627">
                  <c:v>1.2655836711888384</c:v>
                </c:pt>
                <c:pt idx="2628">
                  <c:v>1.2651022776280973</c:v>
                </c:pt>
                <c:pt idx="2629">
                  <c:v>1.2646212501461094</c:v>
                </c:pt>
                <c:pt idx="2630">
                  <c:v>1.2641405883254533</c:v>
                </c:pt>
                <c:pt idx="2631">
                  <c:v>1.2636602917493418</c:v>
                </c:pt>
                <c:pt idx="2632">
                  <c:v>1.2631803600016207</c:v>
                </c:pt>
                <c:pt idx="2633">
                  <c:v>1.2627007926667684</c:v>
                </c:pt>
                <c:pt idx="2634">
                  <c:v>1.2622215893298927</c:v>
                </c:pt>
                <c:pt idx="2635">
                  <c:v>1.2617427495767328</c:v>
                </c:pt>
                <c:pt idx="2636">
                  <c:v>1.2612642729936547</c:v>
                </c:pt>
                <c:pt idx="2637">
                  <c:v>1.2607861591676526</c:v>
                </c:pt>
                <c:pt idx="2638">
                  <c:v>1.2603084076863462</c:v>
                </c:pt>
                <c:pt idx="2639">
                  <c:v>1.2598310181379802</c:v>
                </c:pt>
                <c:pt idx="2640">
                  <c:v>1.2593539901114228</c:v>
                </c:pt>
                <c:pt idx="2641">
                  <c:v>1.258877323196165</c:v>
                </c:pt>
                <c:pt idx="2642">
                  <c:v>1.2584010169823183</c:v>
                </c:pt>
                <c:pt idx="2643">
                  <c:v>1.2579250710606156</c:v>
                </c:pt>
                <c:pt idx="2644">
                  <c:v>1.2574494850224074</c:v>
                </c:pt>
                <c:pt idx="2645">
                  <c:v>1.2569742584596628</c:v>
                </c:pt>
                <c:pt idx="2646">
                  <c:v>1.2564993909649669</c:v>
                </c:pt>
                <c:pt idx="2647">
                  <c:v>1.256024882131521</c:v>
                </c:pt>
                <c:pt idx="2648">
                  <c:v>1.2555507315531398</c:v>
                </c:pt>
                <c:pt idx="2649">
                  <c:v>1.255076938824252</c:v>
                </c:pt>
                <c:pt idx="2650">
                  <c:v>1.2546035035398972</c:v>
                </c:pt>
                <c:pt idx="2651">
                  <c:v>1.2541304252957268</c:v>
                </c:pt>
                <c:pt idx="2652">
                  <c:v>1.2536577036880012</c:v>
                </c:pt>
                <c:pt idx="2653">
                  <c:v>1.25318533831359</c:v>
                </c:pt>
                <c:pt idx="2654">
                  <c:v>1.252713328769969</c:v>
                </c:pt>
                <c:pt idx="2655">
                  <c:v>1.2522416746552212</c:v>
                </c:pt>
                <c:pt idx="2656">
                  <c:v>1.2517703755680345</c:v>
                </c:pt>
                <c:pt idx="2657">
                  <c:v>1.2512994311077004</c:v>
                </c:pt>
                <c:pt idx="2658">
                  <c:v>1.2508288408741135</c:v>
                </c:pt>
                <c:pt idx="2659">
                  <c:v>1.2503586044677699</c:v>
                </c:pt>
                <c:pt idx="2660">
                  <c:v>1.249888721489766</c:v>
                </c:pt>
                <c:pt idx="2661">
                  <c:v>1.2494191915417985</c:v>
                </c:pt>
                <c:pt idx="2662">
                  <c:v>1.2489500142261614</c:v>
                </c:pt>
                <c:pt idx="2663">
                  <c:v>1.2484811891457461</c:v>
                </c:pt>
                <c:pt idx="2664">
                  <c:v>1.2480127159040404</c:v>
                </c:pt>
                <c:pt idx="2665">
                  <c:v>1.2475445941051266</c:v>
                </c:pt>
                <c:pt idx="2666">
                  <c:v>1.2470768233536811</c:v>
                </c:pt>
                <c:pt idx="2667">
                  <c:v>1.246609403254973</c:v>
                </c:pt>
                <c:pt idx="2668">
                  <c:v>1.2461423334148622</c:v>
                </c:pt>
                <c:pt idx="2669">
                  <c:v>1.2456756134398006</c:v>
                </c:pt>
                <c:pt idx="2670">
                  <c:v>1.245209242936828</c:v>
                </c:pt>
                <c:pt idx="2671">
                  <c:v>1.2447432215135732</c:v>
                </c:pt>
                <c:pt idx="2672">
                  <c:v>1.244277548778252</c:v>
                </c:pt>
                <c:pt idx="2673">
                  <c:v>1.2438122243396663</c:v>
                </c:pt>
                <c:pt idx="2674">
                  <c:v>1.2433472478072027</c:v>
                </c:pt>
                <c:pt idx="2675">
                  <c:v>1.2428826187908326</c:v>
                </c:pt>
                <c:pt idx="2676">
                  <c:v>1.2424183369011086</c:v>
                </c:pt>
                <c:pt idx="2677">
                  <c:v>1.2419544017491664</c:v>
                </c:pt>
                <c:pt idx="2678">
                  <c:v>1.2414908129467217</c:v>
                </c:pt>
                <c:pt idx="2679">
                  <c:v>1.24102757010607</c:v>
                </c:pt>
                <c:pt idx="2680">
                  <c:v>1.240564672840085</c:v>
                </c:pt>
                <c:pt idx="2681">
                  <c:v>1.2401021207622176</c:v>
                </c:pt>
                <c:pt idx="2682">
                  <c:v>1.2396399134864955</c:v>
                </c:pt>
                <c:pt idx="2683">
                  <c:v>1.2391780506275214</c:v>
                </c:pt>
                <c:pt idx="2684">
                  <c:v>1.238716531800472</c:v>
                </c:pt>
                <c:pt idx="2685">
                  <c:v>1.2382553566210974</c:v>
                </c:pt>
                <c:pt idx="2686">
                  <c:v>1.2377945247057194</c:v>
                </c:pt>
                <c:pt idx="2687">
                  <c:v>1.2373340356712303</c:v>
                </c:pt>
                <c:pt idx="2688">
                  <c:v>1.2368738891350939</c:v>
                </c:pt>
                <c:pt idx="2689">
                  <c:v>1.2364140847153411</c:v>
                </c:pt>
                <c:pt idx="2690">
                  <c:v>1.2359546220305715</c:v>
                </c:pt>
                <c:pt idx="2691">
                  <c:v>1.2354955006999508</c:v>
                </c:pt>
                <c:pt idx="2692">
                  <c:v>1.2350367203432111</c:v>
                </c:pt>
                <c:pt idx="2693">
                  <c:v>1.2356975718595069</c:v>
                </c:pt>
                <c:pt idx="2694">
                  <c:v>1.2352390569905425</c:v>
                </c:pt>
                <c:pt idx="2695">
                  <c:v>1.2347808822661392</c:v>
                </c:pt>
                <c:pt idx="2696">
                  <c:v>1.2343230473079392</c:v>
                </c:pt>
                <c:pt idx="2697">
                  <c:v>1.2338655517381436</c:v>
                </c:pt>
                <c:pt idx="2698">
                  <c:v>1.2334083951795154</c:v>
                </c:pt>
                <c:pt idx="2699">
                  <c:v>1.2329515772553747</c:v>
                </c:pt>
                <c:pt idx="2700">
                  <c:v>1.2324950975896007</c:v>
                </c:pt>
                <c:pt idx="2701">
                  <c:v>1.2320389558066291</c:v>
                </c:pt>
                <c:pt idx="2702">
                  <c:v>1.231583151531451</c:v>
                </c:pt>
                <c:pt idx="2703">
                  <c:v>1.2311276843896124</c:v>
                </c:pt>
                <c:pt idx="2704">
                  <c:v>1.2306725540072132</c:v>
                </c:pt>
                <c:pt idx="2705">
                  <c:v>1.2302177600109061</c:v>
                </c:pt>
                <c:pt idx="2706">
                  <c:v>1.2297633020278951</c:v>
                </c:pt>
                <c:pt idx="2707">
                  <c:v>1.2293091796859348</c:v>
                </c:pt>
                <c:pt idx="2708">
                  <c:v>1.2288553926133303</c:v>
                </c:pt>
                <c:pt idx="2709">
                  <c:v>1.2284019404389341</c:v>
                </c:pt>
                <c:pt idx="2710">
                  <c:v>1.2279488227921476</c:v>
                </c:pt>
                <c:pt idx="2711">
                  <c:v>1.2274960393029173</c:v>
                </c:pt>
                <c:pt idx="2712">
                  <c:v>1.2270435896017369</c:v>
                </c:pt>
                <c:pt idx="2713">
                  <c:v>1.2265914733196432</c:v>
                </c:pt>
                <c:pt idx="2714">
                  <c:v>1.226139690088218</c:v>
                </c:pt>
                <c:pt idx="2715">
                  <c:v>1.2256882395395845</c:v>
                </c:pt>
                <c:pt idx="2716">
                  <c:v>1.2252371213064086</c:v>
                </c:pt>
                <c:pt idx="2717">
                  <c:v>1.2247863350218955</c:v>
                </c:pt>
                <c:pt idx="2718">
                  <c:v>1.224335880319791</c:v>
                </c:pt>
                <c:pt idx="2719">
                  <c:v>1.2238857568343793</c:v>
                </c:pt>
                <c:pt idx="2720">
                  <c:v>1.2234359642004822</c:v>
                </c:pt>
                <c:pt idx="2721">
                  <c:v>1.2229865020534576</c:v>
                </c:pt>
                <c:pt idx="2722">
                  <c:v>1.2225373700292002</c:v>
                </c:pt>
                <c:pt idx="2723">
                  <c:v>1.222088567764138</c:v>
                </c:pt>
                <c:pt idx="2724">
                  <c:v>1.2216400948952335</c:v>
                </c:pt>
                <c:pt idx="2725">
                  <c:v>1.2211919510599822</c:v>
                </c:pt>
                <c:pt idx="2726">
                  <c:v>1.2207441358964106</c:v>
                </c:pt>
                <c:pt idx="2727">
                  <c:v>1.2202966490430762</c:v>
                </c:pt>
                <c:pt idx="2728">
                  <c:v>1.2198494901390662</c:v>
                </c:pt>
                <c:pt idx="2729">
                  <c:v>1.219402658823997</c:v>
                </c:pt>
                <c:pt idx="2730">
                  <c:v>1.2189561547380123</c:v>
                </c:pt>
                <c:pt idx="2731">
                  <c:v>1.2185099775217831</c:v>
                </c:pt>
                <c:pt idx="2732">
                  <c:v>1.2180641268165062</c:v>
                </c:pt>
                <c:pt idx="2733">
                  <c:v>1.2176186022639033</c:v>
                </c:pt>
                <c:pt idx="2734">
                  <c:v>1.2171734035062201</c:v>
                </c:pt>
                <c:pt idx="2735">
                  <c:v>1.2167285301862252</c:v>
                </c:pt>
                <c:pt idx="2736">
                  <c:v>1.2162839819472091</c:v>
                </c:pt>
                <c:pt idx="2737">
                  <c:v>1.2158397584329845</c:v>
                </c:pt>
                <c:pt idx="2738">
                  <c:v>1.2153958592878831</c:v>
                </c:pt>
                <c:pt idx="2739">
                  <c:v>1.2149522841567562</c:v>
                </c:pt>
                <c:pt idx="2740">
                  <c:v>1.2145090326849732</c:v>
                </c:pt>
                <c:pt idx="2741">
                  <c:v>1.2140661045184216</c:v>
                </c:pt>
                <c:pt idx="2742">
                  <c:v>1.213623499303504</c:v>
                </c:pt>
                <c:pt idx="2743">
                  <c:v>1.2131812166871399</c:v>
                </c:pt>
                <c:pt idx="2744">
                  <c:v>1.212739256316762</c:v>
                </c:pt>
                <c:pt idx="2745">
                  <c:v>1.2122976178403175</c:v>
                </c:pt>
                <c:pt idx="2746">
                  <c:v>1.2118563009062657</c:v>
                </c:pt>
                <c:pt idx="2747">
                  <c:v>1.2114153051635779</c:v>
                </c:pt>
                <c:pt idx="2748">
                  <c:v>1.2109746302617357</c:v>
                </c:pt>
                <c:pt idx="2749">
                  <c:v>1.2105342758507316</c:v>
                </c:pt>
                <c:pt idx="2750">
                  <c:v>1.2100942415810656</c:v>
                </c:pt>
                <c:pt idx="2751">
                  <c:v>1.2096545271037471</c:v>
                </c:pt>
                <c:pt idx="2752">
                  <c:v>1.2092151320702913</c:v>
                </c:pt>
                <c:pt idx="2753">
                  <c:v>1.2087760561327203</c:v>
                </c:pt>
                <c:pt idx="2754">
                  <c:v>1.2083372989435615</c:v>
                </c:pt>
                <c:pt idx="2755">
                  <c:v>1.207898860155846</c:v>
                </c:pt>
                <c:pt idx="2756">
                  <c:v>1.2074607394231092</c:v>
                </c:pt>
                <c:pt idx="2757">
                  <c:v>1.2070229363993878</c:v>
                </c:pt>
                <c:pt idx="2758">
                  <c:v>1.2065854507392213</c:v>
                </c:pt>
                <c:pt idx="2759">
                  <c:v>1.2061482820976492</c:v>
                </c:pt>
                <c:pt idx="2760">
                  <c:v>1.2057114301302108</c:v>
                </c:pt>
                <c:pt idx="2761">
                  <c:v>1.2052748944929441</c:v>
                </c:pt>
                <c:pt idx="2762">
                  <c:v>1.2059300142217719</c:v>
                </c:pt>
                <c:pt idx="2763">
                  <c:v>1.205493715374369</c:v>
                </c:pt>
                <c:pt idx="2764">
                  <c:v>1.2050577321138358</c:v>
                </c:pt>
                <c:pt idx="2765">
                  <c:v>1.2046220640978873</c:v>
                </c:pt>
                <c:pt idx="2766">
                  <c:v>1.2041867109847328</c:v>
                </c:pt>
                <c:pt idx="2767">
                  <c:v>1.2037516724330766</c:v>
                </c:pt>
                <c:pt idx="2768">
                  <c:v>1.2033169481021149</c:v>
                </c:pt>
                <c:pt idx="2769">
                  <c:v>1.2028825376515364</c:v>
                </c:pt>
                <c:pt idx="2770">
                  <c:v>1.2024484407415215</c:v>
                </c:pt>
                <c:pt idx="2771">
                  <c:v>1.2020146570327401</c:v>
                </c:pt>
                <c:pt idx="2772">
                  <c:v>1.2015811861863526</c:v>
                </c:pt>
                <c:pt idx="2773">
                  <c:v>1.2011480278640072</c:v>
                </c:pt>
                <c:pt idx="2774">
                  <c:v>1.2007151817278399</c:v>
                </c:pt>
                <c:pt idx="2775">
                  <c:v>1.200282647440474</c:v>
                </c:pt>
                <c:pt idx="2776">
                  <c:v>1.1998504246650183</c:v>
                </c:pt>
                <c:pt idx="2777">
                  <c:v>1.1994185130650667</c:v>
                </c:pt>
                <c:pt idx="2778">
                  <c:v>1.1989869123046981</c:v>
                </c:pt>
                <c:pt idx="2779">
                  <c:v>1.1985556220484732</c:v>
                </c:pt>
                <c:pt idx="2780">
                  <c:v>1.1981246419614369</c:v>
                </c:pt>
                <c:pt idx="2781">
                  <c:v>1.1976939717091142</c:v>
                </c:pt>
                <c:pt idx="2782">
                  <c:v>1.1972636109575121</c:v>
                </c:pt>
                <c:pt idx="2783">
                  <c:v>1.1968335593731163</c:v>
                </c:pt>
                <c:pt idx="2784">
                  <c:v>1.1964038166228925</c:v>
                </c:pt>
                <c:pt idx="2785">
                  <c:v>1.1959743823742841</c:v>
                </c:pt>
                <c:pt idx="2786">
                  <c:v>1.195545256295212</c:v>
                </c:pt>
                <c:pt idx="2787">
                  <c:v>1.1951164380540731</c:v>
                </c:pt>
                <c:pt idx="2788">
                  <c:v>1.1946879273197404</c:v>
                </c:pt>
                <c:pt idx="2789">
                  <c:v>1.1942597237615613</c:v>
                </c:pt>
                <c:pt idx="2790">
                  <c:v>1.1938318270493573</c:v>
                </c:pt>
                <c:pt idx="2791">
                  <c:v>1.1934042368534226</c:v>
                </c:pt>
                <c:pt idx="2792">
                  <c:v>1.1929769528445242</c:v>
                </c:pt>
                <c:pt idx="2793">
                  <c:v>1.1925499746938997</c:v>
                </c:pt>
                <c:pt idx="2794">
                  <c:v>1.192123302073258</c:v>
                </c:pt>
                <c:pt idx="2795">
                  <c:v>1.1916969346547768</c:v>
                </c:pt>
                <c:pt idx="2796">
                  <c:v>1.1912708721111034</c:v>
                </c:pt>
                <c:pt idx="2797">
                  <c:v>1.1908451141153522</c:v>
                </c:pt>
                <c:pt idx="2798">
                  <c:v>1.1904196603411061</c:v>
                </c:pt>
                <c:pt idx="2799">
                  <c:v>1.1899945104624128</c:v>
                </c:pt>
                <c:pt idx="2800">
                  <c:v>1.1895696641537865</c:v>
                </c:pt>
                <c:pt idx="2801">
                  <c:v>1.1891451210902055</c:v>
                </c:pt>
                <c:pt idx="2802">
                  <c:v>1.1887208809471124</c:v>
                </c:pt>
                <c:pt idx="2803">
                  <c:v>1.1882969434004123</c:v>
                </c:pt>
                <c:pt idx="2804">
                  <c:v>1.1878733081264727</c:v>
                </c:pt>
                <c:pt idx="2805">
                  <c:v>1.1874499748021226</c:v>
                </c:pt>
                <c:pt idx="2806">
                  <c:v>1.1870269431046512</c:v>
                </c:pt>
                <c:pt idx="2807">
                  <c:v>1.1866042127118077</c:v>
                </c:pt>
                <c:pt idx="2808">
                  <c:v>1.1861817833018</c:v>
                </c:pt>
                <c:pt idx="2809">
                  <c:v>1.1857596545532938</c:v>
                </c:pt>
                <c:pt idx="2810">
                  <c:v>1.1853378261454131</c:v>
                </c:pt>
                <c:pt idx="2811">
                  <c:v>1.1849162977577368</c:v>
                </c:pt>
                <c:pt idx="2812">
                  <c:v>1.1844950690703007</c:v>
                </c:pt>
                <c:pt idx="2813">
                  <c:v>1.1840741397635948</c:v>
                </c:pt>
                <c:pt idx="2814">
                  <c:v>1.1836535095185634</c:v>
                </c:pt>
                <c:pt idx="2815">
                  <c:v>1.1832331780166037</c:v>
                </c:pt>
                <c:pt idx="2816">
                  <c:v>1.1828131449395656</c:v>
                </c:pt>
                <c:pt idx="2817">
                  <c:v>1.1823934099697502</c:v>
                </c:pt>
                <c:pt idx="2818">
                  <c:v>1.1819739727899097</c:v>
                </c:pt>
                <c:pt idx="2819">
                  <c:v>1.1815548330832468</c:v>
                </c:pt>
                <c:pt idx="2820">
                  <c:v>1.1811359905334122</c:v>
                </c:pt>
                <c:pt idx="2821">
                  <c:v>1.1807174448245059</c:v>
                </c:pt>
                <c:pt idx="2822">
                  <c:v>1.1802991956410753</c:v>
                </c:pt>
                <c:pt idx="2823">
                  <c:v>1.1798812426681147</c:v>
                </c:pt>
                <c:pt idx="2824">
                  <c:v>1.179463585591064</c:v>
                </c:pt>
                <c:pt idx="2825">
                  <c:v>1.1790462240958088</c:v>
                </c:pt>
                <c:pt idx="2826">
                  <c:v>1.1786291578686792</c:v>
                </c:pt>
                <c:pt idx="2827">
                  <c:v>1.1782123865964484</c:v>
                </c:pt>
                <c:pt idx="2828">
                  <c:v>1.1777959099663329</c:v>
                </c:pt>
                <c:pt idx="2829">
                  <c:v>1.1773797276659914</c:v>
                </c:pt>
                <c:pt idx="2830">
                  <c:v>1.1769638393835238</c:v>
                </c:pt>
                <c:pt idx="2831">
                  <c:v>1.1765482448074702</c:v>
                </c:pt>
                <c:pt idx="2832">
                  <c:v>1.1761329436268111</c:v>
                </c:pt>
                <c:pt idx="2833">
                  <c:v>1.1757179355309655</c:v>
                </c:pt>
                <c:pt idx="2834">
                  <c:v>1.1753032202097904</c:v>
                </c:pt>
                <c:pt idx="2835">
                  <c:v>1.1748887973535811</c:v>
                </c:pt>
                <c:pt idx="2836">
                  <c:v>1.1744746666530685</c:v>
                </c:pt>
                <c:pt idx="2837">
                  <c:v>1.1740608277994207</c:v>
                </c:pt>
                <c:pt idx="2838">
                  <c:v>1.1736472804842395</c:v>
                </c:pt>
                <c:pt idx="2839">
                  <c:v>1.173234024399562</c:v>
                </c:pt>
                <c:pt idx="2840">
                  <c:v>1.1728210592378585</c:v>
                </c:pt>
                <c:pt idx="2841">
                  <c:v>1.1724083846920323</c:v>
                </c:pt>
                <c:pt idx="2842">
                  <c:v>1.1719960004554189</c:v>
                </c:pt>
                <c:pt idx="2843">
                  <c:v>1.1715839062217848</c:v>
                </c:pt>
                <c:pt idx="2844">
                  <c:v>1.1711721016853271</c:v>
                </c:pt>
                <c:pt idx="2845">
                  <c:v>1.1707605865406732</c:v>
                </c:pt>
                <c:pt idx="2846">
                  <c:v>1.1703493604828787</c:v>
                </c:pt>
                <c:pt idx="2847">
                  <c:v>1.1699384232074284</c:v>
                </c:pt>
                <c:pt idx="2848">
                  <c:v>1.1695277744102337</c:v>
                </c:pt>
                <c:pt idx="2849">
                  <c:v>1.1691174137876337</c:v>
                </c:pt>
                <c:pt idx="2850">
                  <c:v>1.1687073410363928</c:v>
                </c:pt>
                <c:pt idx="2851">
                  <c:v>1.1682975558537012</c:v>
                </c:pt>
                <c:pt idx="2852">
                  <c:v>1.1678880579371735</c:v>
                </c:pt>
                <c:pt idx="2853">
                  <c:v>1.1674788469848481</c:v>
                </c:pt>
                <c:pt idx="2854">
                  <c:v>1.1670699226951859</c:v>
                </c:pt>
                <c:pt idx="2855">
                  <c:v>1.1666612847670714</c:v>
                </c:pt>
                <c:pt idx="2856">
                  <c:v>1.1662529328998095</c:v>
                </c:pt>
                <c:pt idx="2857">
                  <c:v>1.1658448667931267</c:v>
                </c:pt>
                <c:pt idx="2858">
                  <c:v>1.1654370861471688</c:v>
                </c:pt>
                <c:pt idx="2859">
                  <c:v>1.1650295906625021</c:v>
                </c:pt>
                <c:pt idx="2860">
                  <c:v>1.1646223800401103</c:v>
                </c:pt>
                <c:pt idx="2861">
                  <c:v>1.1642154539813963</c:v>
                </c:pt>
                <c:pt idx="2862">
                  <c:v>1.1638088121881789</c:v>
                </c:pt>
                <c:pt idx="2863">
                  <c:v>1.1634024543626942</c:v>
                </c:pt>
                <c:pt idx="2864">
                  <c:v>1.1629963802075938</c:v>
                </c:pt>
                <c:pt idx="2865">
                  <c:v>1.1625905894259441</c:v>
                </c:pt>
                <c:pt idx="2866">
                  <c:v>1.1621850817212263</c:v>
                </c:pt>
                <c:pt idx="2867">
                  <c:v>1.1617798567973345</c:v>
                </c:pt>
                <c:pt idx="2868">
                  <c:v>1.1613749143585765</c:v>
                </c:pt>
                <c:pt idx="2869">
                  <c:v>1.1609702541096709</c:v>
                </c:pt>
                <c:pt idx="2870">
                  <c:v>1.1605658757557491</c:v>
                </c:pt>
                <c:pt idx="2871">
                  <c:v>1.1601617790023522</c:v>
                </c:pt>
                <c:pt idx="2872">
                  <c:v>1.1597579635554318</c:v>
                </c:pt>
                <c:pt idx="2873">
                  <c:v>1.1593544291213485</c:v>
                </c:pt>
                <c:pt idx="2874">
                  <c:v>1.1589511754068715</c:v>
                </c:pt>
                <c:pt idx="2875">
                  <c:v>1.158548202119178</c:v>
                </c:pt>
                <c:pt idx="2876">
                  <c:v>1.1581455089658519</c:v>
                </c:pt>
                <c:pt idx="2877">
                  <c:v>1.1577430956548838</c:v>
                </c:pt>
                <c:pt idx="2878">
                  <c:v>1.1573409618946704</c:v>
                </c:pt>
                <c:pt idx="2879">
                  <c:v>1.1569391073940125</c:v>
                </c:pt>
                <c:pt idx="2880">
                  <c:v>1.1565375318621158</c:v>
                </c:pt>
                <c:pt idx="2881">
                  <c:v>1.1561362350085898</c:v>
                </c:pt>
                <c:pt idx="2882">
                  <c:v>1.1557352165434465</c:v>
                </c:pt>
                <c:pt idx="2883">
                  <c:v>1.1553344761770998</c:v>
                </c:pt>
                <c:pt idx="2884">
                  <c:v>1.1549340136203661</c:v>
                </c:pt>
                <c:pt idx="2885">
                  <c:v>1.1545338285844615</c:v>
                </c:pt>
                <c:pt idx="2886">
                  <c:v>1.1541339207810031</c:v>
                </c:pt>
                <c:pt idx="2887">
                  <c:v>1.1537342899220069</c:v>
                </c:pt>
                <c:pt idx="2888">
                  <c:v>1.1533349357198879</c:v>
                </c:pt>
                <c:pt idx="2889">
                  <c:v>1.1529358578874587</c:v>
                </c:pt>
                <c:pt idx="2890">
                  <c:v>1.1525370561379302</c:v>
                </c:pt>
                <c:pt idx="2891">
                  <c:v>1.1521385301849087</c:v>
                </c:pt>
                <c:pt idx="2892">
                  <c:v>1.1517402797423975</c:v>
                </c:pt>
                <c:pt idx="2893">
                  <c:v>1.1513423045247946</c:v>
                </c:pt>
                <c:pt idx="2894">
                  <c:v>1.1509446042468932</c:v>
                </c:pt>
                <c:pt idx="2895">
                  <c:v>1.1505471786238797</c:v>
                </c:pt>
                <c:pt idx="2896">
                  <c:v>1.1501500273713345</c:v>
                </c:pt>
                <c:pt idx="2897">
                  <c:v>1.1497531502052298</c:v>
                </c:pt>
                <c:pt idx="2898">
                  <c:v>1.1493565468419302</c:v>
                </c:pt>
                <c:pt idx="2899">
                  <c:v>1.1489602169981916</c:v>
                </c:pt>
                <c:pt idx="2900">
                  <c:v>1.1485641603911603</c:v>
                </c:pt>
                <c:pt idx="2901">
                  <c:v>1.1481683767383721</c:v>
                </c:pt>
                <c:pt idx="2902">
                  <c:v>1.1477728657577526</c:v>
                </c:pt>
                <c:pt idx="2903">
                  <c:v>1.1473776271676157</c:v>
                </c:pt>
                <c:pt idx="2904">
                  <c:v>1.1469826606866631</c:v>
                </c:pt>
                <c:pt idx="2905">
                  <c:v>1.1465879660339835</c:v>
                </c:pt>
                <c:pt idx="2906">
                  <c:v>1.1461935429290526</c:v>
                </c:pt>
                <c:pt idx="2907">
                  <c:v>1.1457993910917317</c:v>
                </c:pt>
                <c:pt idx="2908">
                  <c:v>1.1454055102422676</c:v>
                </c:pt>
                <c:pt idx="2909">
                  <c:v>1.1450119001012906</c:v>
                </c:pt>
                <c:pt idx="2910">
                  <c:v>1.1446185603898167</c:v>
                </c:pt>
                <c:pt idx="2911">
                  <c:v>1.1442254908292431</c:v>
                </c:pt>
                <c:pt idx="2912">
                  <c:v>1.143832691141351</c:v>
                </c:pt>
                <c:pt idx="2913">
                  <c:v>1.1434401610483034</c:v>
                </c:pt>
                <c:pt idx="2914">
                  <c:v>1.1430479002726435</c:v>
                </c:pt>
                <c:pt idx="2915">
                  <c:v>1.1426559085372963</c:v>
                </c:pt>
                <c:pt idx="2916">
                  <c:v>1.142264185565566</c:v>
                </c:pt>
                <c:pt idx="2917">
                  <c:v>1.1418727310811363</c:v>
                </c:pt>
                <c:pt idx="2918">
                  <c:v>1.1414815448080697</c:v>
                </c:pt>
                <c:pt idx="2919">
                  <c:v>1.1410906264708067</c:v>
                </c:pt>
                <c:pt idx="2920">
                  <c:v>1.1406999757941649</c:v>
                </c:pt>
                <c:pt idx="2921">
                  <c:v>1.1403095925033389</c:v>
                </c:pt>
                <c:pt idx="2922">
                  <c:v>1.1399194763238987</c:v>
                </c:pt>
                <c:pt idx="2923">
                  <c:v>1.1395296269817907</c:v>
                </c:pt>
                <c:pt idx="2924">
                  <c:v>1.1391400442033353</c:v>
                </c:pt>
                <c:pt idx="2925">
                  <c:v>1.1387507277152276</c:v>
                </c:pt>
                <c:pt idx="2926">
                  <c:v>1.1383616772445355</c:v>
                </c:pt>
                <c:pt idx="2927">
                  <c:v>1.1379728925187007</c:v>
                </c:pt>
                <c:pt idx="2928">
                  <c:v>1.1375843732655362</c:v>
                </c:pt>
                <c:pt idx="2929">
                  <c:v>1.1371961192132274</c:v>
                </c:pt>
                <c:pt idx="2930">
                  <c:v>1.1368081300903294</c:v>
                </c:pt>
                <c:pt idx="2931">
                  <c:v>1.1364204056257694</c:v>
                </c:pt>
                <c:pt idx="2932">
                  <c:v>1.1360329455488427</c:v>
                </c:pt>
                <c:pt idx="2933">
                  <c:v>1.1356457495892147</c:v>
                </c:pt>
                <c:pt idx="2934">
                  <c:v>1.1352588174769185</c:v>
                </c:pt>
                <c:pt idx="2935">
                  <c:v>1.1348721489423557</c:v>
                </c:pt>
                <c:pt idx="2936">
                  <c:v>1.1344857437162941</c:v>
                </c:pt>
                <c:pt idx="2937">
                  <c:v>1.1340996015298692</c:v>
                </c:pt>
                <c:pt idx="2938">
                  <c:v>1.1347397073834637</c:v>
                </c:pt>
                <c:pt idx="2939">
                  <c:v>1.1343537414965987</c:v>
                </c:pt>
                <c:pt idx="2940">
                  <c:v>1.133968038082285</c:v>
                </c:pt>
                <c:pt idx="2941">
                  <c:v>1.1335825968728757</c:v>
                </c:pt>
                <c:pt idx="2942">
                  <c:v>1.1331974176010873</c:v>
                </c:pt>
                <c:pt idx="2943">
                  <c:v>1.1328125</c:v>
                </c:pt>
                <c:pt idx="2944">
                  <c:v>1.1324278438030559</c:v>
                </c:pt>
                <c:pt idx="2945">
                  <c:v>1.1320434487440598</c:v>
                </c:pt>
                <c:pt idx="2946">
                  <c:v>1.1316593145571767</c:v>
                </c:pt>
                <c:pt idx="2947">
                  <c:v>1.1312754409769337</c:v>
                </c:pt>
                <c:pt idx="2948">
                  <c:v>1.1308918277382163</c:v>
                </c:pt>
                <c:pt idx="2949">
                  <c:v>1.1305084745762712</c:v>
                </c:pt>
                <c:pt idx="2950">
                  <c:v>1.1301253812267027</c:v>
                </c:pt>
                <c:pt idx="2951">
                  <c:v>1.1297425474254743</c:v>
                </c:pt>
                <c:pt idx="2952">
                  <c:v>1.1293599729089061</c:v>
                </c:pt>
                <c:pt idx="2953">
                  <c:v>1.1289776574136765</c:v>
                </c:pt>
                <c:pt idx="2954">
                  <c:v>1.128595600676819</c:v>
                </c:pt>
                <c:pt idx="2955">
                  <c:v>1.128213802435724</c:v>
                </c:pt>
                <c:pt idx="2956">
                  <c:v>1.1278322624281367</c:v>
                </c:pt>
                <c:pt idx="2957">
                  <c:v>1.1274509803921569</c:v>
                </c:pt>
                <c:pt idx="2958">
                  <c:v>1.1270699560662385</c:v>
                </c:pt>
                <c:pt idx="2959">
                  <c:v>1.126689189189189</c:v>
                </c:pt>
                <c:pt idx="2960">
                  <c:v>1.1263086795001689</c:v>
                </c:pt>
                <c:pt idx="2961">
                  <c:v>1.12592842673869</c:v>
                </c:pt>
                <c:pt idx="2962">
                  <c:v>1.1255484306446168</c:v>
                </c:pt>
                <c:pt idx="2963">
                  <c:v>1.1251686909581646</c:v>
                </c:pt>
                <c:pt idx="2964">
                  <c:v>1.1247892074198989</c:v>
                </c:pt>
                <c:pt idx="2965">
                  <c:v>1.124409979770735</c:v>
                </c:pt>
                <c:pt idx="2966">
                  <c:v>1.124031007751938</c:v>
                </c:pt>
                <c:pt idx="2967">
                  <c:v>1.1236522911051212</c:v>
                </c:pt>
                <c:pt idx="2968">
                  <c:v>1.1232738295722466</c:v>
                </c:pt>
                <c:pt idx="2969">
                  <c:v>1.1228956228956228</c:v>
                </c:pt>
                <c:pt idx="2970">
                  <c:v>1.1225176708179065</c:v>
                </c:pt>
                <c:pt idx="2971">
                  <c:v>1.1221399730820996</c:v>
                </c:pt>
                <c:pt idx="2972">
                  <c:v>1.1217625294315507</c:v>
                </c:pt>
                <c:pt idx="2973">
                  <c:v>1.1213853396099529</c:v>
                </c:pt>
                <c:pt idx="2974">
                  <c:v>1.1210084033613446</c:v>
                </c:pt>
                <c:pt idx="2975">
                  <c:v>1.1206317204301075</c:v>
                </c:pt>
                <c:pt idx="2976">
                  <c:v>1.1202552905609675</c:v>
                </c:pt>
                <c:pt idx="2977">
                  <c:v>1.1198791134989925</c:v>
                </c:pt>
                <c:pt idx="2978">
                  <c:v>1.1195031889895939</c:v>
                </c:pt>
                <c:pt idx="2979">
                  <c:v>1.1191275167785235</c:v>
                </c:pt>
                <c:pt idx="2980">
                  <c:v>1.1187520966118751</c:v>
                </c:pt>
                <c:pt idx="2981">
                  <c:v>1.1183769282360831</c:v>
                </c:pt>
                <c:pt idx="2982">
                  <c:v>1.1180020113979217</c:v>
                </c:pt>
                <c:pt idx="2983">
                  <c:v>1.1176273458445041</c:v>
                </c:pt>
                <c:pt idx="2984">
                  <c:v>1.1172529313232831</c:v>
                </c:pt>
                <c:pt idx="2985">
                  <c:v>1.1168787675820495</c:v>
                </c:pt>
                <c:pt idx="2986">
                  <c:v>1.116504854368932</c:v>
                </c:pt>
                <c:pt idx="2987">
                  <c:v>1.1161311914323961</c:v>
                </c:pt>
                <c:pt idx="2988">
                  <c:v>1.1157577785212447</c:v>
                </c:pt>
                <c:pt idx="2989">
                  <c:v>1.1153846153846154</c:v>
                </c:pt>
                <c:pt idx="2990">
                  <c:v>1.1150117017719827</c:v>
                </c:pt>
                <c:pt idx="2991">
                  <c:v>1.114639037433155</c:v>
                </c:pt>
                <c:pt idx="2992">
                  <c:v>1.114266622118276</c:v>
                </c:pt>
                <c:pt idx="2993">
                  <c:v>1.1138944555778223</c:v>
                </c:pt>
                <c:pt idx="2994">
                  <c:v>1.1135225375626043</c:v>
                </c:pt>
                <c:pt idx="2995">
                  <c:v>1.1131508678237649</c:v>
                </c:pt>
                <c:pt idx="2996">
                  <c:v>1.1127794461127796</c:v>
                </c:pt>
                <c:pt idx="2997">
                  <c:v>1.1124082721814543</c:v>
                </c:pt>
                <c:pt idx="2998">
                  <c:v>1.1120373457819273</c:v>
                </c:pt>
                <c:pt idx="2999">
                  <c:v>1.1116666666666666</c:v>
                </c:pt>
                <c:pt idx="3000">
                  <c:v>1.1112962345884705</c:v>
                </c:pt>
                <c:pt idx="3001">
                  <c:v>1.1109260493004665</c:v>
                </c:pt>
                <c:pt idx="3002">
                  <c:v>1.1105561105561106</c:v>
                </c:pt>
                <c:pt idx="3003">
                  <c:v>1.1101864181091878</c:v>
                </c:pt>
                <c:pt idx="3004">
                  <c:v>1.1098169717138104</c:v>
                </c:pt>
                <c:pt idx="3005">
                  <c:v>1.1094477711244177</c:v>
                </c:pt>
                <c:pt idx="3006">
                  <c:v>1.1090788160957765</c:v>
                </c:pt>
                <c:pt idx="3007">
                  <c:v>1.1087101063829787</c:v>
                </c:pt>
                <c:pt idx="3008">
                  <c:v>1.1083416417414422</c:v>
                </c:pt>
                <c:pt idx="3009">
                  <c:v>1.1079734219269104</c:v>
                </c:pt>
                <c:pt idx="3010">
                  <c:v>1.1076054466954499</c:v>
                </c:pt>
                <c:pt idx="3011">
                  <c:v>1.1072377158034528</c:v>
                </c:pt>
                <c:pt idx="3012">
                  <c:v>1.1068702290076335</c:v>
                </c:pt>
                <c:pt idx="3013">
                  <c:v>1.1065029860650299</c:v>
                </c:pt>
                <c:pt idx="3014">
                  <c:v>1.1061359867330016</c:v>
                </c:pt>
                <c:pt idx="3015">
                  <c:v>1.1057692307692308</c:v>
                </c:pt>
                <c:pt idx="3016">
                  <c:v>1.1054027179317203</c:v>
                </c:pt>
                <c:pt idx="3017">
                  <c:v>1.105036447978794</c:v>
                </c:pt>
                <c:pt idx="3018">
                  <c:v>1.1046704206690956</c:v>
                </c:pt>
                <c:pt idx="3019">
                  <c:v>1.1043046357615893</c:v>
                </c:pt>
                <c:pt idx="3020">
                  <c:v>1.1039390930155577</c:v>
                </c:pt>
                <c:pt idx="3021">
                  <c:v>1.1035737921906024</c:v>
                </c:pt>
                <c:pt idx="3022">
                  <c:v>1.1032087330466425</c:v>
                </c:pt>
                <c:pt idx="3023">
                  <c:v>1.1028439153439153</c:v>
                </c:pt>
                <c:pt idx="3024">
                  <c:v>1.1024793388429752</c:v>
                </c:pt>
                <c:pt idx="3025">
                  <c:v>1.1021150033046927</c:v>
                </c:pt>
                <c:pt idx="3026">
                  <c:v>1.1017509084902544</c:v>
                </c:pt>
                <c:pt idx="3027">
                  <c:v>1.1013870541611626</c:v>
                </c:pt>
                <c:pt idx="3028">
                  <c:v>1.101023440079234</c:v>
                </c:pt>
                <c:pt idx="3029">
                  <c:v>1.1006600660066006</c:v>
                </c:pt>
                <c:pt idx="3030">
                  <c:v>1.1002969317057076</c:v>
                </c:pt>
                <c:pt idx="3031">
                  <c:v>1.099934036939314</c:v>
                </c:pt>
                <c:pt idx="3032">
                  <c:v>1.0995713814704913</c:v>
                </c:pt>
                <c:pt idx="3033">
                  <c:v>1.0992089650626236</c:v>
                </c:pt>
                <c:pt idx="3034">
                  <c:v>1.098846787479407</c:v>
                </c:pt>
                <c:pt idx="3035">
                  <c:v>1.0984848484848486</c:v>
                </c:pt>
                <c:pt idx="3036">
                  <c:v>1.0981231478432663</c:v>
                </c:pt>
                <c:pt idx="3037">
                  <c:v>1.0977616853192891</c:v>
                </c:pt>
                <c:pt idx="3038">
                  <c:v>1.0974004606778545</c:v>
                </c:pt>
                <c:pt idx="3039">
                  <c:v>1.0970394736842106</c:v>
                </c:pt>
                <c:pt idx="3040">
                  <c:v>1.0966787241039131</c:v>
                </c:pt>
                <c:pt idx="3041">
                  <c:v>1.0963182117028272</c:v>
                </c:pt>
                <c:pt idx="3042">
                  <c:v>1.0959579362471246</c:v>
                </c:pt>
                <c:pt idx="3043">
                  <c:v>1.0955978975032852</c:v>
                </c:pt>
                <c:pt idx="3044">
                  <c:v>1.0952380952380951</c:v>
                </c:pt>
                <c:pt idx="3045">
                  <c:v>1.0948785292186474</c:v>
                </c:pt>
                <c:pt idx="3046">
                  <c:v>1.09451919921234</c:v>
                </c:pt>
                <c:pt idx="3047">
                  <c:v>1.0941601049868768</c:v>
                </c:pt>
                <c:pt idx="3048">
                  <c:v>1.0938012463102658</c:v>
                </c:pt>
                <c:pt idx="3049">
                  <c:v>1.0934426229508196</c:v>
                </c:pt>
                <c:pt idx="3050">
                  <c:v>1.093084234677155</c:v>
                </c:pt>
                <c:pt idx="3051">
                  <c:v>1.0927260812581914</c:v>
                </c:pt>
                <c:pt idx="3052">
                  <c:v>1.0923681624631509</c:v>
                </c:pt>
                <c:pt idx="3053">
                  <c:v>1.0920104780615585</c:v>
                </c:pt>
                <c:pt idx="3054">
                  <c:v>1.0916530278232406</c:v>
                </c:pt>
                <c:pt idx="3055">
                  <c:v>1.0912958115183244</c:v>
                </c:pt>
                <c:pt idx="3056">
                  <c:v>1.090938828917239</c:v>
                </c:pt>
                <c:pt idx="3057">
                  <c:v>1.0905820797907129</c:v>
                </c:pt>
                <c:pt idx="3058">
                  <c:v>1.0902255639097744</c:v>
                </c:pt>
                <c:pt idx="3059">
                  <c:v>1.0898692810457515</c:v>
                </c:pt>
                <c:pt idx="3060">
                  <c:v>1.0895132309702711</c:v>
                </c:pt>
                <c:pt idx="3061">
                  <c:v>1.089157413455258</c:v>
                </c:pt>
                <c:pt idx="3062">
                  <c:v>1.088801828272935</c:v>
                </c:pt>
                <c:pt idx="3063">
                  <c:v>1.0884464751958225</c:v>
                </c:pt>
                <c:pt idx="3064">
                  <c:v>1.0880913539967374</c:v>
                </c:pt>
                <c:pt idx="3065">
                  <c:v>1.0877364644487932</c:v>
                </c:pt>
                <c:pt idx="3066">
                  <c:v>1.0873818063253995</c:v>
                </c:pt>
                <c:pt idx="3067">
                  <c:v>1.0870273794002607</c:v>
                </c:pt>
                <c:pt idx="3068">
                  <c:v>1.0866731834473771</c:v>
                </c:pt>
                <c:pt idx="3069">
                  <c:v>1.0863192182410424</c:v>
                </c:pt>
                <c:pt idx="3070">
                  <c:v>1.085965483555845</c:v>
                </c:pt>
                <c:pt idx="3071">
                  <c:v>1.0856119791666667</c:v>
                </c:pt>
                <c:pt idx="3072">
                  <c:v>1.0852587048486821</c:v>
                </c:pt>
                <c:pt idx="3073">
                  <c:v>1.0849056603773584</c:v>
                </c:pt>
                <c:pt idx="3074">
                  <c:v>1.0845528455284552</c:v>
                </c:pt>
                <c:pt idx="3075">
                  <c:v>1.0842002600780234</c:v>
                </c:pt>
                <c:pt idx="3076">
                  <c:v>1.0838479038024049</c:v>
                </c:pt>
                <c:pt idx="3077">
                  <c:v>1.0834957764782327</c:v>
                </c:pt>
                <c:pt idx="3078">
                  <c:v>1.0831438778824294</c:v>
                </c:pt>
                <c:pt idx="3079">
                  <c:v>1.0827922077922079</c:v>
                </c:pt>
                <c:pt idx="3080">
                  <c:v>1.0824407659850699</c:v>
                </c:pt>
                <c:pt idx="3081">
                  <c:v>1.0820895522388059</c:v>
                </c:pt>
                <c:pt idx="3082">
                  <c:v>1.0817385663314953</c:v>
                </c:pt>
                <c:pt idx="3083">
                  <c:v>1.0813878080415045</c:v>
                </c:pt>
                <c:pt idx="3084">
                  <c:v>1.0810372771474879</c:v>
                </c:pt>
                <c:pt idx="3085">
                  <c:v>1.0806869734283862</c:v>
                </c:pt>
                <c:pt idx="3086">
                  <c:v>1.0803368966634272</c:v>
                </c:pt>
                <c:pt idx="3087">
                  <c:v>1.0799870466321244</c:v>
                </c:pt>
                <c:pt idx="3088">
                  <c:v>1.0796374231142765</c:v>
                </c:pt>
                <c:pt idx="3089">
                  <c:v>1.0792880258899675</c:v>
                </c:pt>
                <c:pt idx="3090">
                  <c:v>1.0789388547395664</c:v>
                </c:pt>
                <c:pt idx="3091">
                  <c:v>1.0785899094437259</c:v>
                </c:pt>
                <c:pt idx="3092">
                  <c:v>1.0782411897833819</c:v>
                </c:pt>
                <c:pt idx="3093">
                  <c:v>1.0778926955397543</c:v>
                </c:pt>
                <c:pt idx="3094">
                  <c:v>1.0775444264943457</c:v>
                </c:pt>
                <c:pt idx="3095">
                  <c:v>1.0771963824289408</c:v>
                </c:pt>
                <c:pt idx="3096">
                  <c:v>1.0768485631256055</c:v>
                </c:pt>
                <c:pt idx="3097">
                  <c:v>1.0765009683666882</c:v>
                </c:pt>
                <c:pt idx="3098">
                  <c:v>1.0761535979348176</c:v>
                </c:pt>
                <c:pt idx="3099">
                  <c:v>1.0758064516129033</c:v>
                </c:pt>
                <c:pt idx="3100">
                  <c:v>1.0754595291841342</c:v>
                </c:pt>
                <c:pt idx="3101">
                  <c:v>1.0751128304319795</c:v>
                </c:pt>
                <c:pt idx="3102">
                  <c:v>1.0747663551401869</c:v>
                </c:pt>
                <c:pt idx="3103">
                  <c:v>1.0744201030927834</c:v>
                </c:pt>
                <c:pt idx="3104">
                  <c:v>1.0740740740740742</c:v>
                </c:pt>
                <c:pt idx="3105">
                  <c:v>1.0737282678686413</c:v>
                </c:pt>
                <c:pt idx="3106">
                  <c:v>1.0733826842613452</c:v>
                </c:pt>
                <c:pt idx="3107">
                  <c:v>1.0730373230373229</c:v>
                </c:pt>
                <c:pt idx="3108">
                  <c:v>1.0726921839819878</c:v>
                </c:pt>
                <c:pt idx="3109">
                  <c:v>1.072347266881029</c:v>
                </c:pt>
                <c:pt idx="3110">
                  <c:v>1.0720025715204113</c:v>
                </c:pt>
                <c:pt idx="3111">
                  <c:v>1.0716580976863752</c:v>
                </c:pt>
                <c:pt idx="3112">
                  <c:v>1.0713138451654354</c:v>
                </c:pt>
                <c:pt idx="3113">
                  <c:v>1.0709698137443802</c:v>
                </c:pt>
                <c:pt idx="3114">
                  <c:v>1.0706260032102728</c:v>
                </c:pt>
                <c:pt idx="3115">
                  <c:v>1.0702824133504492</c:v>
                </c:pt>
                <c:pt idx="3116">
                  <c:v>1.0699390439525185</c:v>
                </c:pt>
                <c:pt idx="3117">
                  <c:v>1.0695958948043618</c:v>
                </c:pt>
                <c:pt idx="3118">
                  <c:v>1.0692529656941328</c:v>
                </c:pt>
                <c:pt idx="3119">
                  <c:v>1.0689102564102564</c:v>
                </c:pt>
                <c:pt idx="3120">
                  <c:v>1.0685677667414291</c:v>
                </c:pt>
                <c:pt idx="3121">
                  <c:v>1.0682254964766176</c:v>
                </c:pt>
                <c:pt idx="3122">
                  <c:v>1.0678834454050592</c:v>
                </c:pt>
                <c:pt idx="3123">
                  <c:v>1.0675416133162612</c:v>
                </c:pt>
                <c:pt idx="3124">
                  <c:v>1.0672000000000001</c:v>
                </c:pt>
                <c:pt idx="3125">
                  <c:v>1.0668586052463211</c:v>
                </c:pt>
                <c:pt idx="3126">
                  <c:v>1.0665174288455388</c:v>
                </c:pt>
                <c:pt idx="3127">
                  <c:v>1.0661764705882353</c:v>
                </c:pt>
                <c:pt idx="3128">
                  <c:v>1.0658357302652606</c:v>
                </c:pt>
                <c:pt idx="3129">
                  <c:v>1.0654952076677318</c:v>
                </c:pt>
                <c:pt idx="3130">
                  <c:v>1.0651549025870328</c:v>
                </c:pt>
                <c:pt idx="3131">
                  <c:v>1.0648148148148147</c:v>
                </c:pt>
                <c:pt idx="3132">
                  <c:v>1.0644749441429939</c:v>
                </c:pt>
                <c:pt idx="3133">
                  <c:v>1.0641352903637524</c:v>
                </c:pt>
                <c:pt idx="3134">
                  <c:v>1.0637958532695375</c:v>
                </c:pt>
                <c:pt idx="3135">
                  <c:v>1.0634566326530612</c:v>
                </c:pt>
                <c:pt idx="3136">
                  <c:v>1.0631176283073001</c:v>
                </c:pt>
                <c:pt idx="3137">
                  <c:v>1.0627788400254941</c:v>
                </c:pt>
                <c:pt idx="3138">
                  <c:v>1.0624402676011468</c:v>
                </c:pt>
                <c:pt idx="3139">
                  <c:v>1.0621019108280254</c:v>
                </c:pt>
                <c:pt idx="3140">
                  <c:v>1.0617637695001594</c:v>
                </c:pt>
                <c:pt idx="3141">
                  <c:v>1.0614258434118395</c:v>
                </c:pt>
                <c:pt idx="3142">
                  <c:v>1.06108813235762</c:v>
                </c:pt>
                <c:pt idx="3143">
                  <c:v>1.0607506361323153</c:v>
                </c:pt>
                <c:pt idx="3144">
                  <c:v>1.0604133545310017</c:v>
                </c:pt>
                <c:pt idx="3145">
                  <c:v>1.0600762873490146</c:v>
                </c:pt>
                <c:pt idx="3146">
                  <c:v>1.0597394343819511</c:v>
                </c:pt>
                <c:pt idx="3147">
                  <c:v>1.0594027954256671</c:v>
                </c:pt>
                <c:pt idx="3148">
                  <c:v>1.0590663702762781</c:v>
                </c:pt>
                <c:pt idx="3149">
                  <c:v>1.0587301587301587</c:v>
                </c:pt>
                <c:pt idx="3150">
                  <c:v>1.0583941605839415</c:v>
                </c:pt>
                <c:pt idx="3151">
                  <c:v>1.0580583756345177</c:v>
                </c:pt>
                <c:pt idx="3152">
                  <c:v>1.0577228036790358</c:v>
                </c:pt>
                <c:pt idx="3153">
                  <c:v>1.0573874445149019</c:v>
                </c:pt>
                <c:pt idx="3154">
                  <c:v>1.0570522979397781</c:v>
                </c:pt>
                <c:pt idx="3155">
                  <c:v>1.0567173637515843</c:v>
                </c:pt>
                <c:pt idx="3156">
                  <c:v>1.0563826417484954</c:v>
                </c:pt>
                <c:pt idx="3157">
                  <c:v>1.0560481317289425</c:v>
                </c:pt>
                <c:pt idx="3158">
                  <c:v>1.0557138334916112</c:v>
                </c:pt>
                <c:pt idx="3159">
                  <c:v>1.0553797468354429</c:v>
                </c:pt>
                <c:pt idx="3160">
                  <c:v>1.0550458715596329</c:v>
                </c:pt>
                <c:pt idx="3161">
                  <c:v>1.0547122074636306</c:v>
                </c:pt>
                <c:pt idx="3162">
                  <c:v>1.0543787543471388</c:v>
                </c:pt>
                <c:pt idx="3163">
                  <c:v>1.0540455120101138</c:v>
                </c:pt>
                <c:pt idx="3164">
                  <c:v>1.0537124802527644</c:v>
                </c:pt>
                <c:pt idx="3165">
                  <c:v>1.0533796588755528</c:v>
                </c:pt>
                <c:pt idx="3166">
                  <c:v>1.0530470476791918</c:v>
                </c:pt>
                <c:pt idx="3167">
                  <c:v>1.0527146464646464</c:v>
                </c:pt>
                <c:pt idx="3168">
                  <c:v>1.0523824550331333</c:v>
                </c:pt>
                <c:pt idx="3169">
                  <c:v>1.05205047318612</c:v>
                </c:pt>
                <c:pt idx="3170">
                  <c:v>1.0517187007253233</c:v>
                </c:pt>
                <c:pt idx="3171">
                  <c:v>1.0513871374527113</c:v>
                </c:pt>
                <c:pt idx="3172">
                  <c:v>1.051055783170501</c:v>
                </c:pt>
                <c:pt idx="3173">
                  <c:v>1.0507246376811594</c:v>
                </c:pt>
                <c:pt idx="3174">
                  <c:v>1.0503937007874016</c:v>
                </c:pt>
                <c:pt idx="3175">
                  <c:v>1.0500629722921915</c:v>
                </c:pt>
                <c:pt idx="3176">
                  <c:v>1.0497324519987408</c:v>
                </c:pt>
                <c:pt idx="3177">
                  <c:v>1.0494021397105098</c:v>
                </c:pt>
                <c:pt idx="3178">
                  <c:v>1.0490720352312048</c:v>
                </c:pt>
                <c:pt idx="3179">
                  <c:v>1.0487421383647799</c:v>
                </c:pt>
                <c:pt idx="3180">
                  <c:v>1.0484124489154354</c:v>
                </c:pt>
                <c:pt idx="3181">
                  <c:v>1.0480829666876179</c:v>
                </c:pt>
                <c:pt idx="3182">
                  <c:v>1.0477536914860195</c:v>
                </c:pt>
                <c:pt idx="3183">
                  <c:v>1.0474246231155779</c:v>
                </c:pt>
                <c:pt idx="3184">
                  <c:v>1.0470957613814755</c:v>
                </c:pt>
                <c:pt idx="3185">
                  <c:v>1.0467671060891401</c:v>
                </c:pt>
                <c:pt idx="3186">
                  <c:v>1.0464386570442423</c:v>
                </c:pt>
                <c:pt idx="3187">
                  <c:v>1.0461104140526976</c:v>
                </c:pt>
                <c:pt idx="3188">
                  <c:v>1.0457823769206647</c:v>
                </c:pt>
                <c:pt idx="3189">
                  <c:v>1.0454545454545456</c:v>
                </c:pt>
                <c:pt idx="3190">
                  <c:v>1.045126919460984</c:v>
                </c:pt>
                <c:pt idx="3191">
                  <c:v>1.0447994987468672</c:v>
                </c:pt>
                <c:pt idx="3192">
                  <c:v>1.0444722831193234</c:v>
                </c:pt>
                <c:pt idx="3193">
                  <c:v>1.0441452723857234</c:v>
                </c:pt>
                <c:pt idx="3194">
                  <c:v>1.0438184663536776</c:v>
                </c:pt>
                <c:pt idx="3195">
                  <c:v>1.0434918648310387</c:v>
                </c:pt>
                <c:pt idx="3196">
                  <c:v>1.0431654676258992</c:v>
                </c:pt>
                <c:pt idx="3197">
                  <c:v>1.0428392745465915</c:v>
                </c:pt>
                <c:pt idx="3198">
                  <c:v>1.0425132854016881</c:v>
                </c:pt>
                <c:pt idx="3199">
                  <c:v>1.0421875</c:v>
                </c:pt>
                <c:pt idx="3200">
                  <c:v>1.0418619181505779</c:v>
                </c:pt>
                <c:pt idx="3201">
                  <c:v>1.0415365396627108</c:v>
                </c:pt>
                <c:pt idx="3202">
                  <c:v>1.0412113643459258</c:v>
                </c:pt>
                <c:pt idx="3203">
                  <c:v>1.0408863920099876</c:v>
                </c:pt>
                <c:pt idx="3204">
                  <c:v>1.0405616224648986</c:v>
                </c:pt>
                <c:pt idx="3205">
                  <c:v>1.0402370555208982</c:v>
                </c:pt>
                <c:pt idx="3206">
                  <c:v>1.0399126909884628</c:v>
                </c:pt>
                <c:pt idx="3207">
                  <c:v>1.0395885286783042</c:v>
                </c:pt>
                <c:pt idx="3208">
                  <c:v>1.039264568401371</c:v>
                </c:pt>
                <c:pt idx="3209">
                  <c:v>1.0389408099688473</c:v>
                </c:pt>
                <c:pt idx="3210">
                  <c:v>1.038617253192152</c:v>
                </c:pt>
                <c:pt idx="3211">
                  <c:v>1.038293897882939</c:v>
                </c:pt>
                <c:pt idx="3212">
                  <c:v>1.0379707438530967</c:v>
                </c:pt>
                <c:pt idx="3213">
                  <c:v>1.0376477909147479</c:v>
                </c:pt>
                <c:pt idx="3214">
                  <c:v>1.0373250388802489</c:v>
                </c:pt>
                <c:pt idx="3215">
                  <c:v>1.037002487562189</c:v>
                </c:pt>
                <c:pt idx="3216">
                  <c:v>1.0366801367733913</c:v>
                </c:pt>
                <c:pt idx="3217">
                  <c:v>1.036357986326911</c:v>
                </c:pt>
                <c:pt idx="3218">
                  <c:v>1.0360360360360361</c:v>
                </c:pt>
                <c:pt idx="3219">
                  <c:v>1.0357142857142858</c:v>
                </c:pt>
                <c:pt idx="3220">
                  <c:v>1.0353927351754113</c:v>
                </c:pt>
                <c:pt idx="3221">
                  <c:v>1.0350713842333954</c:v>
                </c:pt>
                <c:pt idx="3222">
                  <c:v>1.0347502327024511</c:v>
                </c:pt>
                <c:pt idx="3223">
                  <c:v>1.0344292803970223</c:v>
                </c:pt>
                <c:pt idx="3224">
                  <c:v>1.0341085271317829</c:v>
                </c:pt>
                <c:pt idx="3225">
                  <c:v>1.0337879727216366</c:v>
                </c:pt>
                <c:pt idx="3226">
                  <c:v>1.033467616981717</c:v>
                </c:pt>
                <c:pt idx="3227">
                  <c:v>1.0331474597273853</c:v>
                </c:pt>
                <c:pt idx="3228">
                  <c:v>1.0328275007742336</c:v>
                </c:pt>
                <c:pt idx="3229">
                  <c:v>1.0325077399380804</c:v>
                </c:pt>
                <c:pt idx="3230">
                  <c:v>1.0321881770349739</c:v>
                </c:pt>
                <c:pt idx="3231">
                  <c:v>1.0318688118811881</c:v>
                </c:pt>
                <c:pt idx="3232">
                  <c:v>1.0315496442932262</c:v>
                </c:pt>
                <c:pt idx="3233">
                  <c:v>1.031230674087817</c:v>
                </c:pt>
                <c:pt idx="3234">
                  <c:v>1.0309119010819165</c:v>
                </c:pt>
                <c:pt idx="3235">
                  <c:v>1.0305933250927071</c:v>
                </c:pt>
                <c:pt idx="3236">
                  <c:v>1.0302749459375966</c:v>
                </c:pt>
                <c:pt idx="3237">
                  <c:v>1.0299567634342186</c:v>
                </c:pt>
                <c:pt idx="3238">
                  <c:v>1.0296387774004323</c:v>
                </c:pt>
                <c:pt idx="3239">
                  <c:v>1.029320987654321</c:v>
                </c:pt>
                <c:pt idx="3240">
                  <c:v>1.0290033940141932</c:v>
                </c:pt>
                <c:pt idx="3241">
                  <c:v>1.028685996298581</c:v>
                </c:pt>
                <c:pt idx="3242">
                  <c:v>1.028368794326241</c:v>
                </c:pt>
                <c:pt idx="3243">
                  <c:v>1.028051787916153</c:v>
                </c:pt>
                <c:pt idx="3244">
                  <c:v>1.0277349768875192</c:v>
                </c:pt>
                <c:pt idx="3245">
                  <c:v>1.0274183610597658</c:v>
                </c:pt>
                <c:pt idx="3246">
                  <c:v>1.0271019402525408</c:v>
                </c:pt>
                <c:pt idx="3247">
                  <c:v>1.0267857142857144</c:v>
                </c:pt>
                <c:pt idx="3248">
                  <c:v>1.0264696829793782</c:v>
                </c:pt>
                <c:pt idx="3249">
                  <c:v>1.0261538461538462</c:v>
                </c:pt>
                <c:pt idx="3250">
                  <c:v>1.0258382036296523</c:v>
                </c:pt>
                <c:pt idx="3251">
                  <c:v>1.0255227552275523</c:v>
                </c:pt>
                <c:pt idx="3252">
                  <c:v>1.0252075007685213</c:v>
                </c:pt>
                <c:pt idx="3253">
                  <c:v>1.0248924400737554</c:v>
                </c:pt>
                <c:pt idx="3254">
                  <c:v>1.0245775729646696</c:v>
                </c:pt>
                <c:pt idx="3255">
                  <c:v>1.0242628992628993</c:v>
                </c:pt>
                <c:pt idx="3256">
                  <c:v>1.0239484187902979</c:v>
                </c:pt>
                <c:pt idx="3257">
                  <c:v>1.0236341313689379</c:v>
                </c:pt>
                <c:pt idx="3258">
                  <c:v>1.0233200368211106</c:v>
                </c:pt>
                <c:pt idx="3259">
                  <c:v>1.0230061349693251</c:v>
                </c:pt>
                <c:pt idx="3260">
                  <c:v>1.0226924256363079</c:v>
                </c:pt>
                <c:pt idx="3261">
                  <c:v>1.022378908645003</c:v>
                </c:pt>
                <c:pt idx="3262">
                  <c:v>1.0220655838185717</c:v>
                </c:pt>
                <c:pt idx="3263">
                  <c:v>1.0217524509803921</c:v>
                </c:pt>
                <c:pt idx="3264">
                  <c:v>1.0214395099540583</c:v>
                </c:pt>
                <c:pt idx="3265">
                  <c:v>1.0211267605633803</c:v>
                </c:pt>
                <c:pt idx="3266">
                  <c:v>1.0208142026323843</c:v>
                </c:pt>
                <c:pt idx="3267">
                  <c:v>1.0205018359853122</c:v>
                </c:pt>
                <c:pt idx="3268">
                  <c:v>1.0201896604466199</c:v>
                </c:pt>
                <c:pt idx="3269">
                  <c:v>1.0198776758409787</c:v>
                </c:pt>
                <c:pt idx="3270">
                  <c:v>1.0195658819932742</c:v>
                </c:pt>
                <c:pt idx="3271">
                  <c:v>1.0192542787286065</c:v>
                </c:pt>
                <c:pt idx="3272">
                  <c:v>1.0189428658722886</c:v>
                </c:pt>
                <c:pt idx="3273">
                  <c:v>1.0186316432498472</c:v>
                </c:pt>
                <c:pt idx="3274">
                  <c:v>1.0183206106870228</c:v>
                </c:pt>
                <c:pt idx="3275">
                  <c:v>1.0180097680097682</c:v>
                </c:pt>
                <c:pt idx="3276">
                  <c:v>1.0176991150442478</c:v>
                </c:pt>
                <c:pt idx="3277">
                  <c:v>1.0173886516168396</c:v>
                </c:pt>
                <c:pt idx="3278">
                  <c:v>1.0170783775541323</c:v>
                </c:pt>
                <c:pt idx="3279">
                  <c:v>1.0167682926829269</c:v>
                </c:pt>
                <c:pt idx="3280">
                  <c:v>1.0164583968302348</c:v>
                </c:pt>
                <c:pt idx="3281">
                  <c:v>1.0161486898232786</c:v>
                </c:pt>
                <c:pt idx="3282">
                  <c:v>1.0158391714894912</c:v>
                </c:pt>
                <c:pt idx="3283">
                  <c:v>1.0155298416565166</c:v>
                </c:pt>
                <c:pt idx="3284">
                  <c:v>1.0152207001522071</c:v>
                </c:pt>
                <c:pt idx="3285">
                  <c:v>1.0149117468046256</c:v>
                </c:pt>
                <c:pt idx="3286">
                  <c:v>1.0146029814420443</c:v>
                </c:pt>
                <c:pt idx="3287">
                  <c:v>1.014294403892944</c:v>
                </c:pt>
                <c:pt idx="3288">
                  <c:v>1.013986013986014</c:v>
                </c:pt>
                <c:pt idx="3289">
                  <c:v>1.0136778115501519</c:v>
                </c:pt>
                <c:pt idx="3290">
                  <c:v>1.0133697964144637</c:v>
                </c:pt>
                <c:pt idx="3291">
                  <c:v>1.0130619684082625</c:v>
                </c:pt>
                <c:pt idx="3292">
                  <c:v>1.0127543273610691</c:v>
                </c:pt>
                <c:pt idx="3293">
                  <c:v>1.0124468731026108</c:v>
                </c:pt>
                <c:pt idx="3294">
                  <c:v>1.0121396054628224</c:v>
                </c:pt>
                <c:pt idx="3295">
                  <c:v>1.0118325242718447</c:v>
                </c:pt>
                <c:pt idx="3296">
                  <c:v>1.0115256293600243</c:v>
                </c:pt>
                <c:pt idx="3297">
                  <c:v>1.0112189205579138</c:v>
                </c:pt>
                <c:pt idx="3298">
                  <c:v>1.0109123976962715</c:v>
                </c:pt>
                <c:pt idx="3299">
                  <c:v>1.0106060606060605</c:v>
                </c:pt>
                <c:pt idx="3300">
                  <c:v>1.010299909118449</c:v>
                </c:pt>
                <c:pt idx="3301">
                  <c:v>1.0099939430648093</c:v>
                </c:pt>
                <c:pt idx="3302">
                  <c:v>1.0096881622767182</c:v>
                </c:pt>
                <c:pt idx="3303">
                  <c:v>1.0093825665859564</c:v>
                </c:pt>
                <c:pt idx="3304">
                  <c:v>1.0090771558245084</c:v>
                </c:pt>
                <c:pt idx="3305">
                  <c:v>1.0087719298245614</c:v>
                </c:pt>
                <c:pt idx="3306">
                  <c:v>1.0084668884185062</c:v>
                </c:pt>
                <c:pt idx="3307">
                  <c:v>1.0081620314389359</c:v>
                </c:pt>
                <c:pt idx="3308">
                  <c:v>1.0078573587186461</c:v>
                </c:pt>
                <c:pt idx="3309">
                  <c:v>1.0075528700906344</c:v>
                </c:pt>
                <c:pt idx="3310">
                  <c:v>1.0072485653881003</c:v>
                </c:pt>
                <c:pt idx="3311">
                  <c:v>1.0069444444444444</c:v>
                </c:pt>
                <c:pt idx="3312">
                  <c:v>1.0066405070932689</c:v>
                </c:pt>
                <c:pt idx="3313">
                  <c:v>1.0063367531683767</c:v>
                </c:pt>
                <c:pt idx="3314">
                  <c:v>1.0060331825037707</c:v>
                </c:pt>
                <c:pt idx="3315">
                  <c:v>1.005729794933655</c:v>
                </c:pt>
                <c:pt idx="3316">
                  <c:v>1.0054265902924331</c:v>
                </c:pt>
                <c:pt idx="3317">
                  <c:v>1.0051235684147077</c:v>
                </c:pt>
                <c:pt idx="3318">
                  <c:v>1.0048207291352818</c:v>
                </c:pt>
                <c:pt idx="3319">
                  <c:v>1.0045180722891565</c:v>
                </c:pt>
                <c:pt idx="3320">
                  <c:v>1.0042155977115328</c:v>
                </c:pt>
                <c:pt idx="3321">
                  <c:v>1.0039133052378086</c:v>
                </c:pt>
                <c:pt idx="3322">
                  <c:v>1.0036111947035811</c:v>
                </c:pt>
                <c:pt idx="3323">
                  <c:v>1.003309265944645</c:v>
                </c:pt>
                <c:pt idx="3324">
                  <c:v>1.0030075187969927</c:v>
                </c:pt>
                <c:pt idx="3325">
                  <c:v>1.002705953096813</c:v>
                </c:pt>
                <c:pt idx="3326">
                  <c:v>1.002404568680493</c:v>
                </c:pt>
                <c:pt idx="3327">
                  <c:v>1.0021033653846154</c:v>
                </c:pt>
                <c:pt idx="3328">
                  <c:v>1.0018023430459599</c:v>
                </c:pt>
                <c:pt idx="3329">
                  <c:v>1.0015015015015016</c:v>
                </c:pt>
                <c:pt idx="3330">
                  <c:v>1.0012008405884119</c:v>
                </c:pt>
                <c:pt idx="3331">
                  <c:v>1.0009003601440576</c:v>
                </c:pt>
                <c:pt idx="3332">
                  <c:v>1.0006000600060008</c:v>
                </c:pt>
                <c:pt idx="3333">
                  <c:v>1.0002999400119976</c:v>
                </c:pt>
                <c:pt idx="333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Validation!$M$2:$M$1666</c:f>
              <c:numCache>
                <c:formatCode>0.00%</c:formatCode>
                <c:ptCount val="1665"/>
                <c:pt idx="0">
                  <c:v>6.0060060060060057E-4</c:v>
                </c:pt>
                <c:pt idx="1">
                  <c:v>1.2012012012012011E-3</c:v>
                </c:pt>
                <c:pt idx="2">
                  <c:v>1.8018018018018018E-3</c:v>
                </c:pt>
                <c:pt idx="3">
                  <c:v>2.4024024024024023E-3</c:v>
                </c:pt>
                <c:pt idx="4">
                  <c:v>3.003003003003003E-3</c:v>
                </c:pt>
                <c:pt idx="5">
                  <c:v>3.6036036036036037E-3</c:v>
                </c:pt>
                <c:pt idx="6">
                  <c:v>4.2042042042042043E-3</c:v>
                </c:pt>
                <c:pt idx="7">
                  <c:v>4.8048048048048046E-3</c:v>
                </c:pt>
                <c:pt idx="8">
                  <c:v>5.4054054054054057E-3</c:v>
                </c:pt>
                <c:pt idx="9">
                  <c:v>6.006006006006006E-3</c:v>
                </c:pt>
                <c:pt idx="10">
                  <c:v>6.6066066066066062E-3</c:v>
                </c:pt>
                <c:pt idx="11">
                  <c:v>7.2072072072072073E-3</c:v>
                </c:pt>
                <c:pt idx="12">
                  <c:v>7.8078078078078076E-3</c:v>
                </c:pt>
                <c:pt idx="13">
                  <c:v>8.4084084084084087E-3</c:v>
                </c:pt>
                <c:pt idx="14">
                  <c:v>9.0090090090090089E-3</c:v>
                </c:pt>
                <c:pt idx="15">
                  <c:v>9.6096096096096092E-3</c:v>
                </c:pt>
                <c:pt idx="16">
                  <c:v>1.0210210210210209E-2</c:v>
                </c:pt>
                <c:pt idx="17">
                  <c:v>1.0810810810810811E-2</c:v>
                </c:pt>
                <c:pt idx="18">
                  <c:v>1.1411411411411412E-2</c:v>
                </c:pt>
                <c:pt idx="19">
                  <c:v>1.2012012012012012E-2</c:v>
                </c:pt>
                <c:pt idx="20">
                  <c:v>1.2612612612612612E-2</c:v>
                </c:pt>
                <c:pt idx="21">
                  <c:v>1.3213213213213212E-2</c:v>
                </c:pt>
                <c:pt idx="22">
                  <c:v>1.3813813813813814E-2</c:v>
                </c:pt>
                <c:pt idx="23">
                  <c:v>1.4414414414414415E-2</c:v>
                </c:pt>
                <c:pt idx="24">
                  <c:v>1.5015015015015015E-2</c:v>
                </c:pt>
                <c:pt idx="25">
                  <c:v>1.5615615615615615E-2</c:v>
                </c:pt>
                <c:pt idx="26">
                  <c:v>1.6216216216216217E-2</c:v>
                </c:pt>
                <c:pt idx="27">
                  <c:v>1.6816816816816817E-2</c:v>
                </c:pt>
                <c:pt idx="28">
                  <c:v>1.7417417417417418E-2</c:v>
                </c:pt>
                <c:pt idx="29">
                  <c:v>1.8018018018018018E-2</c:v>
                </c:pt>
                <c:pt idx="30">
                  <c:v>1.8618618618618618E-2</c:v>
                </c:pt>
                <c:pt idx="31">
                  <c:v>1.9219219219219218E-2</c:v>
                </c:pt>
                <c:pt idx="32">
                  <c:v>1.9819819819819819E-2</c:v>
                </c:pt>
                <c:pt idx="33">
                  <c:v>2.0420420420420419E-2</c:v>
                </c:pt>
                <c:pt idx="34">
                  <c:v>2.1021021021021023E-2</c:v>
                </c:pt>
                <c:pt idx="35">
                  <c:v>2.1621621621621623E-2</c:v>
                </c:pt>
                <c:pt idx="36">
                  <c:v>2.2222222222222223E-2</c:v>
                </c:pt>
                <c:pt idx="37">
                  <c:v>2.2822822822822823E-2</c:v>
                </c:pt>
                <c:pt idx="38">
                  <c:v>2.3423423423423424E-2</c:v>
                </c:pt>
                <c:pt idx="39">
                  <c:v>2.4024024024024024E-2</c:v>
                </c:pt>
                <c:pt idx="40">
                  <c:v>2.4624624624624624E-2</c:v>
                </c:pt>
                <c:pt idx="41">
                  <c:v>2.5225225225225224E-2</c:v>
                </c:pt>
                <c:pt idx="42">
                  <c:v>2.5825825825825825E-2</c:v>
                </c:pt>
                <c:pt idx="43">
                  <c:v>2.6426426426426425E-2</c:v>
                </c:pt>
                <c:pt idx="44">
                  <c:v>2.7027027027027029E-2</c:v>
                </c:pt>
                <c:pt idx="45">
                  <c:v>2.7627627627627629E-2</c:v>
                </c:pt>
                <c:pt idx="46">
                  <c:v>2.8228228228228229E-2</c:v>
                </c:pt>
                <c:pt idx="47">
                  <c:v>2.8828828828828829E-2</c:v>
                </c:pt>
                <c:pt idx="48">
                  <c:v>2.942942942942943E-2</c:v>
                </c:pt>
                <c:pt idx="49">
                  <c:v>3.003003003003003E-2</c:v>
                </c:pt>
                <c:pt idx="50">
                  <c:v>3.063063063063063E-2</c:v>
                </c:pt>
                <c:pt idx="51">
                  <c:v>3.123123123123123E-2</c:v>
                </c:pt>
                <c:pt idx="52">
                  <c:v>3.1831831831831831E-2</c:v>
                </c:pt>
                <c:pt idx="53">
                  <c:v>3.2432432432432434E-2</c:v>
                </c:pt>
                <c:pt idx="54">
                  <c:v>3.3033033033033031E-2</c:v>
                </c:pt>
                <c:pt idx="55">
                  <c:v>3.3633633633633635E-2</c:v>
                </c:pt>
                <c:pt idx="56">
                  <c:v>3.4234234234234232E-2</c:v>
                </c:pt>
                <c:pt idx="57">
                  <c:v>3.4834834834834835E-2</c:v>
                </c:pt>
                <c:pt idx="58">
                  <c:v>3.5435435435435432E-2</c:v>
                </c:pt>
                <c:pt idx="59">
                  <c:v>3.6036036036036036E-2</c:v>
                </c:pt>
                <c:pt idx="60">
                  <c:v>3.6636636636636639E-2</c:v>
                </c:pt>
                <c:pt idx="61">
                  <c:v>3.7237237237237236E-2</c:v>
                </c:pt>
                <c:pt idx="62">
                  <c:v>3.783783783783784E-2</c:v>
                </c:pt>
                <c:pt idx="63">
                  <c:v>3.8438438438438437E-2</c:v>
                </c:pt>
                <c:pt idx="64">
                  <c:v>3.903903903903904E-2</c:v>
                </c:pt>
                <c:pt idx="65">
                  <c:v>3.9639639639639637E-2</c:v>
                </c:pt>
                <c:pt idx="66">
                  <c:v>4.0240240240240241E-2</c:v>
                </c:pt>
                <c:pt idx="67">
                  <c:v>4.0840840840840838E-2</c:v>
                </c:pt>
                <c:pt idx="68">
                  <c:v>4.1441441441441441E-2</c:v>
                </c:pt>
                <c:pt idx="69">
                  <c:v>4.2042042042042045E-2</c:v>
                </c:pt>
                <c:pt idx="70">
                  <c:v>4.2642642642642642E-2</c:v>
                </c:pt>
                <c:pt idx="71">
                  <c:v>4.3243243243243246E-2</c:v>
                </c:pt>
                <c:pt idx="72">
                  <c:v>4.3843843843843842E-2</c:v>
                </c:pt>
                <c:pt idx="73">
                  <c:v>4.4444444444444446E-2</c:v>
                </c:pt>
                <c:pt idx="74">
                  <c:v>4.5045045045045043E-2</c:v>
                </c:pt>
                <c:pt idx="75">
                  <c:v>4.5645645645645647E-2</c:v>
                </c:pt>
                <c:pt idx="76">
                  <c:v>4.6246246246246243E-2</c:v>
                </c:pt>
                <c:pt idx="77">
                  <c:v>4.6846846846846847E-2</c:v>
                </c:pt>
                <c:pt idx="78">
                  <c:v>4.7447447447447451E-2</c:v>
                </c:pt>
                <c:pt idx="79">
                  <c:v>4.8048048048048048E-2</c:v>
                </c:pt>
                <c:pt idx="80">
                  <c:v>4.8648648648648651E-2</c:v>
                </c:pt>
                <c:pt idx="81">
                  <c:v>4.9249249249249248E-2</c:v>
                </c:pt>
                <c:pt idx="82">
                  <c:v>4.9849849849849852E-2</c:v>
                </c:pt>
                <c:pt idx="83">
                  <c:v>5.0450450450450449E-2</c:v>
                </c:pt>
                <c:pt idx="84">
                  <c:v>5.1051051051051052E-2</c:v>
                </c:pt>
                <c:pt idx="85">
                  <c:v>5.1651651651651649E-2</c:v>
                </c:pt>
                <c:pt idx="86">
                  <c:v>5.2252252252252253E-2</c:v>
                </c:pt>
                <c:pt idx="87">
                  <c:v>5.285285285285285E-2</c:v>
                </c:pt>
                <c:pt idx="88">
                  <c:v>5.3453453453453453E-2</c:v>
                </c:pt>
                <c:pt idx="89">
                  <c:v>5.4054054054054057E-2</c:v>
                </c:pt>
                <c:pt idx="90">
                  <c:v>5.4654654654654654E-2</c:v>
                </c:pt>
                <c:pt idx="91">
                  <c:v>5.5255255255255258E-2</c:v>
                </c:pt>
                <c:pt idx="92">
                  <c:v>5.5855855855855854E-2</c:v>
                </c:pt>
                <c:pt idx="93">
                  <c:v>5.6456456456456458E-2</c:v>
                </c:pt>
                <c:pt idx="94">
                  <c:v>5.7057057057057055E-2</c:v>
                </c:pt>
                <c:pt idx="95">
                  <c:v>5.7657657657657659E-2</c:v>
                </c:pt>
                <c:pt idx="96">
                  <c:v>5.8258258258258255E-2</c:v>
                </c:pt>
                <c:pt idx="97">
                  <c:v>5.8858858858858859E-2</c:v>
                </c:pt>
                <c:pt idx="98">
                  <c:v>5.9459459459459463E-2</c:v>
                </c:pt>
                <c:pt idx="99">
                  <c:v>6.006006006006006E-2</c:v>
                </c:pt>
                <c:pt idx="100">
                  <c:v>6.0660660660660663E-2</c:v>
                </c:pt>
                <c:pt idx="101">
                  <c:v>6.126126126126126E-2</c:v>
                </c:pt>
                <c:pt idx="102">
                  <c:v>6.1861861861861864E-2</c:v>
                </c:pt>
                <c:pt idx="103">
                  <c:v>6.2462462462462461E-2</c:v>
                </c:pt>
                <c:pt idx="104">
                  <c:v>6.3063063063063057E-2</c:v>
                </c:pt>
                <c:pt idx="105">
                  <c:v>6.3663663663663661E-2</c:v>
                </c:pt>
                <c:pt idx="106">
                  <c:v>6.4264264264264265E-2</c:v>
                </c:pt>
                <c:pt idx="107">
                  <c:v>6.4864864864864868E-2</c:v>
                </c:pt>
                <c:pt idx="108">
                  <c:v>6.5465465465465472E-2</c:v>
                </c:pt>
                <c:pt idx="109">
                  <c:v>6.6066066066066062E-2</c:v>
                </c:pt>
                <c:pt idx="110">
                  <c:v>6.6666666666666666E-2</c:v>
                </c:pt>
                <c:pt idx="111">
                  <c:v>6.7267267267267269E-2</c:v>
                </c:pt>
                <c:pt idx="112">
                  <c:v>6.7867867867867873E-2</c:v>
                </c:pt>
                <c:pt idx="113">
                  <c:v>6.8468468468468463E-2</c:v>
                </c:pt>
                <c:pt idx="114">
                  <c:v>6.9069069069069067E-2</c:v>
                </c:pt>
                <c:pt idx="115">
                  <c:v>6.966966966966967E-2</c:v>
                </c:pt>
                <c:pt idx="116">
                  <c:v>7.0270270270270274E-2</c:v>
                </c:pt>
                <c:pt idx="117">
                  <c:v>7.0870870870870864E-2</c:v>
                </c:pt>
                <c:pt idx="118">
                  <c:v>7.1471471471471468E-2</c:v>
                </c:pt>
                <c:pt idx="119">
                  <c:v>7.2072072072072071E-2</c:v>
                </c:pt>
                <c:pt idx="120">
                  <c:v>7.2672672672672675E-2</c:v>
                </c:pt>
                <c:pt idx="121">
                  <c:v>7.3273273273273279E-2</c:v>
                </c:pt>
                <c:pt idx="122">
                  <c:v>7.3873873873873869E-2</c:v>
                </c:pt>
                <c:pt idx="123">
                  <c:v>7.4474474474474472E-2</c:v>
                </c:pt>
                <c:pt idx="124">
                  <c:v>7.5075075075075076E-2</c:v>
                </c:pt>
                <c:pt idx="125">
                  <c:v>7.567567567567568E-2</c:v>
                </c:pt>
                <c:pt idx="126">
                  <c:v>7.627627627627627E-2</c:v>
                </c:pt>
                <c:pt idx="127">
                  <c:v>7.6876876876876873E-2</c:v>
                </c:pt>
                <c:pt idx="128">
                  <c:v>7.7477477477477477E-2</c:v>
                </c:pt>
                <c:pt idx="129">
                  <c:v>7.8078078078078081E-2</c:v>
                </c:pt>
                <c:pt idx="130">
                  <c:v>7.8678678678678685E-2</c:v>
                </c:pt>
                <c:pt idx="131">
                  <c:v>7.9279279279279274E-2</c:v>
                </c:pt>
                <c:pt idx="132">
                  <c:v>7.9879879879879878E-2</c:v>
                </c:pt>
                <c:pt idx="133">
                  <c:v>8.0480480480480482E-2</c:v>
                </c:pt>
                <c:pt idx="134">
                  <c:v>8.1081081081081086E-2</c:v>
                </c:pt>
                <c:pt idx="135">
                  <c:v>8.1681681681681675E-2</c:v>
                </c:pt>
                <c:pt idx="136">
                  <c:v>8.2282282282282279E-2</c:v>
                </c:pt>
                <c:pt idx="137">
                  <c:v>8.2882882882882883E-2</c:v>
                </c:pt>
                <c:pt idx="138">
                  <c:v>8.3483483483483487E-2</c:v>
                </c:pt>
                <c:pt idx="139">
                  <c:v>8.408408408408409E-2</c:v>
                </c:pt>
                <c:pt idx="140">
                  <c:v>8.468468468468468E-2</c:v>
                </c:pt>
                <c:pt idx="141">
                  <c:v>8.5285285285285284E-2</c:v>
                </c:pt>
                <c:pt idx="142">
                  <c:v>8.5885885885885888E-2</c:v>
                </c:pt>
                <c:pt idx="143">
                  <c:v>8.6486486486486491E-2</c:v>
                </c:pt>
                <c:pt idx="144">
                  <c:v>8.7087087087087081E-2</c:v>
                </c:pt>
                <c:pt idx="145">
                  <c:v>8.7687687687687685E-2</c:v>
                </c:pt>
                <c:pt idx="146">
                  <c:v>8.8288288288288289E-2</c:v>
                </c:pt>
                <c:pt idx="147">
                  <c:v>8.8888888888888892E-2</c:v>
                </c:pt>
                <c:pt idx="148">
                  <c:v>8.9489489489489496E-2</c:v>
                </c:pt>
                <c:pt idx="149">
                  <c:v>9.0090090090090086E-2</c:v>
                </c:pt>
                <c:pt idx="150">
                  <c:v>9.069069069069069E-2</c:v>
                </c:pt>
                <c:pt idx="151">
                  <c:v>9.1291291291291293E-2</c:v>
                </c:pt>
                <c:pt idx="152">
                  <c:v>9.1891891891891897E-2</c:v>
                </c:pt>
                <c:pt idx="153">
                  <c:v>9.2492492492492487E-2</c:v>
                </c:pt>
                <c:pt idx="154">
                  <c:v>9.3093093093093091E-2</c:v>
                </c:pt>
                <c:pt idx="155">
                  <c:v>9.3693693693693694E-2</c:v>
                </c:pt>
                <c:pt idx="156">
                  <c:v>9.4294294294294298E-2</c:v>
                </c:pt>
                <c:pt idx="157">
                  <c:v>9.4894894894894902E-2</c:v>
                </c:pt>
                <c:pt idx="158">
                  <c:v>9.5495495495495492E-2</c:v>
                </c:pt>
                <c:pt idx="159">
                  <c:v>9.6096096096096095E-2</c:v>
                </c:pt>
                <c:pt idx="160">
                  <c:v>9.6696696696696699E-2</c:v>
                </c:pt>
                <c:pt idx="161">
                  <c:v>9.7297297297297303E-2</c:v>
                </c:pt>
                <c:pt idx="162">
                  <c:v>9.7897897897897893E-2</c:v>
                </c:pt>
                <c:pt idx="163">
                  <c:v>9.8498498498498496E-2</c:v>
                </c:pt>
                <c:pt idx="164">
                  <c:v>9.90990990990991E-2</c:v>
                </c:pt>
                <c:pt idx="165">
                  <c:v>9.9699699699699704E-2</c:v>
                </c:pt>
                <c:pt idx="166">
                  <c:v>0.10030030030030029</c:v>
                </c:pt>
                <c:pt idx="167">
                  <c:v>0.1009009009009009</c:v>
                </c:pt>
                <c:pt idx="168">
                  <c:v>0.1015015015015015</c:v>
                </c:pt>
                <c:pt idx="169">
                  <c:v>0.1021021021021021</c:v>
                </c:pt>
                <c:pt idx="170">
                  <c:v>0.10270270270270271</c:v>
                </c:pt>
                <c:pt idx="171">
                  <c:v>0.1033033033033033</c:v>
                </c:pt>
                <c:pt idx="172">
                  <c:v>0.1039039039039039</c:v>
                </c:pt>
                <c:pt idx="173">
                  <c:v>0.10450450450450451</c:v>
                </c:pt>
                <c:pt idx="174">
                  <c:v>0.10510510510510511</c:v>
                </c:pt>
                <c:pt idx="175">
                  <c:v>0.1057057057057057</c:v>
                </c:pt>
                <c:pt idx="176">
                  <c:v>0.1063063063063063</c:v>
                </c:pt>
                <c:pt idx="177">
                  <c:v>0.10690690690690691</c:v>
                </c:pt>
                <c:pt idx="178">
                  <c:v>0.10750750750750751</c:v>
                </c:pt>
                <c:pt idx="179">
                  <c:v>0.10810810810810811</c:v>
                </c:pt>
                <c:pt idx="180">
                  <c:v>0.1087087087087087</c:v>
                </c:pt>
                <c:pt idx="181">
                  <c:v>0.10930930930930931</c:v>
                </c:pt>
                <c:pt idx="182">
                  <c:v>0.10990990990990991</c:v>
                </c:pt>
                <c:pt idx="183">
                  <c:v>0.11051051051051052</c:v>
                </c:pt>
                <c:pt idx="184">
                  <c:v>0.1111111111111111</c:v>
                </c:pt>
                <c:pt idx="185">
                  <c:v>0.11171171171171171</c:v>
                </c:pt>
                <c:pt idx="186">
                  <c:v>0.11231231231231231</c:v>
                </c:pt>
                <c:pt idx="187">
                  <c:v>0.11291291291291292</c:v>
                </c:pt>
                <c:pt idx="188">
                  <c:v>0.11351351351351352</c:v>
                </c:pt>
                <c:pt idx="189">
                  <c:v>0.11411411411411411</c:v>
                </c:pt>
                <c:pt idx="190">
                  <c:v>0.11471471471471471</c:v>
                </c:pt>
                <c:pt idx="191">
                  <c:v>0.11531531531531532</c:v>
                </c:pt>
                <c:pt idx="192">
                  <c:v>0.11591591591591592</c:v>
                </c:pt>
                <c:pt idx="193">
                  <c:v>0.11651651651651651</c:v>
                </c:pt>
                <c:pt idx="194">
                  <c:v>0.11711711711711711</c:v>
                </c:pt>
                <c:pt idx="195">
                  <c:v>0.11771771771771772</c:v>
                </c:pt>
                <c:pt idx="196">
                  <c:v>0.11831831831831832</c:v>
                </c:pt>
                <c:pt idx="197">
                  <c:v>0.11891891891891893</c:v>
                </c:pt>
                <c:pt idx="198">
                  <c:v>0.11951951951951952</c:v>
                </c:pt>
                <c:pt idx="199">
                  <c:v>0.12012012012012012</c:v>
                </c:pt>
                <c:pt idx="200">
                  <c:v>0.12072072072072072</c:v>
                </c:pt>
                <c:pt idx="201">
                  <c:v>0.12132132132132133</c:v>
                </c:pt>
                <c:pt idx="202">
                  <c:v>0.12192192192192192</c:v>
                </c:pt>
                <c:pt idx="203">
                  <c:v>0.12252252252252252</c:v>
                </c:pt>
                <c:pt idx="204">
                  <c:v>0.12312312312312312</c:v>
                </c:pt>
                <c:pt idx="205">
                  <c:v>0.12372372372372373</c:v>
                </c:pt>
                <c:pt idx="206">
                  <c:v>0.12432432432432433</c:v>
                </c:pt>
                <c:pt idx="207">
                  <c:v>0.12492492492492492</c:v>
                </c:pt>
                <c:pt idx="208">
                  <c:v>0.12552552552552554</c:v>
                </c:pt>
                <c:pt idx="209">
                  <c:v>0.12612612612612611</c:v>
                </c:pt>
                <c:pt idx="210">
                  <c:v>0.12672672672672672</c:v>
                </c:pt>
                <c:pt idx="211">
                  <c:v>0.12732732732732732</c:v>
                </c:pt>
                <c:pt idx="212">
                  <c:v>0.12792792792792793</c:v>
                </c:pt>
                <c:pt idx="213">
                  <c:v>0.12852852852852853</c:v>
                </c:pt>
                <c:pt idx="214">
                  <c:v>0.12912912912912913</c:v>
                </c:pt>
                <c:pt idx="215">
                  <c:v>0.12972972972972974</c:v>
                </c:pt>
                <c:pt idx="216">
                  <c:v>0.13033033033033034</c:v>
                </c:pt>
                <c:pt idx="217">
                  <c:v>0.13093093093093094</c:v>
                </c:pt>
                <c:pt idx="218">
                  <c:v>0.13153153153153152</c:v>
                </c:pt>
                <c:pt idx="219">
                  <c:v>0.13213213213213212</c:v>
                </c:pt>
                <c:pt idx="220">
                  <c:v>0.13273273273273273</c:v>
                </c:pt>
                <c:pt idx="221">
                  <c:v>0.13333333333333333</c:v>
                </c:pt>
                <c:pt idx="222">
                  <c:v>0.13393393393393394</c:v>
                </c:pt>
                <c:pt idx="223">
                  <c:v>0.13453453453453454</c:v>
                </c:pt>
                <c:pt idx="224">
                  <c:v>0.13513513513513514</c:v>
                </c:pt>
                <c:pt idx="225">
                  <c:v>0.13573573573573575</c:v>
                </c:pt>
                <c:pt idx="226">
                  <c:v>0.13633633633633635</c:v>
                </c:pt>
                <c:pt idx="227">
                  <c:v>0.13693693693693693</c:v>
                </c:pt>
                <c:pt idx="228">
                  <c:v>0.13753753753753753</c:v>
                </c:pt>
                <c:pt idx="229">
                  <c:v>0.13813813813813813</c:v>
                </c:pt>
                <c:pt idx="230">
                  <c:v>0.13873873873873874</c:v>
                </c:pt>
                <c:pt idx="231">
                  <c:v>0.13933933933933934</c:v>
                </c:pt>
                <c:pt idx="232">
                  <c:v>0.13993993993993994</c:v>
                </c:pt>
                <c:pt idx="233">
                  <c:v>0.14054054054054055</c:v>
                </c:pt>
                <c:pt idx="234">
                  <c:v>0.14114114114114115</c:v>
                </c:pt>
                <c:pt idx="235">
                  <c:v>0.14174174174174173</c:v>
                </c:pt>
                <c:pt idx="236">
                  <c:v>0.14234234234234233</c:v>
                </c:pt>
                <c:pt idx="237">
                  <c:v>0.14294294294294294</c:v>
                </c:pt>
                <c:pt idx="238">
                  <c:v>0.14354354354354354</c:v>
                </c:pt>
                <c:pt idx="239">
                  <c:v>0.14414414414414414</c:v>
                </c:pt>
                <c:pt idx="240">
                  <c:v>0.14474474474474475</c:v>
                </c:pt>
                <c:pt idx="241">
                  <c:v>0.14534534534534535</c:v>
                </c:pt>
                <c:pt idx="242">
                  <c:v>0.14594594594594595</c:v>
                </c:pt>
                <c:pt idx="243">
                  <c:v>0.14654654654654656</c:v>
                </c:pt>
                <c:pt idx="244">
                  <c:v>0.14714714714714713</c:v>
                </c:pt>
                <c:pt idx="245">
                  <c:v>0.14774774774774774</c:v>
                </c:pt>
                <c:pt idx="246">
                  <c:v>0.14834834834834834</c:v>
                </c:pt>
                <c:pt idx="247">
                  <c:v>0.14894894894894894</c:v>
                </c:pt>
                <c:pt idx="248">
                  <c:v>0.14954954954954955</c:v>
                </c:pt>
                <c:pt idx="249">
                  <c:v>0.15015015015015015</c:v>
                </c:pt>
                <c:pt idx="250">
                  <c:v>0.15075075075075076</c:v>
                </c:pt>
                <c:pt idx="251">
                  <c:v>0.15135135135135136</c:v>
                </c:pt>
                <c:pt idx="252">
                  <c:v>0.15195195195195196</c:v>
                </c:pt>
                <c:pt idx="253">
                  <c:v>0.15255255255255254</c:v>
                </c:pt>
                <c:pt idx="254">
                  <c:v>0.15315315315315314</c:v>
                </c:pt>
                <c:pt idx="255">
                  <c:v>0.15375375375375375</c:v>
                </c:pt>
                <c:pt idx="256">
                  <c:v>0.15435435435435435</c:v>
                </c:pt>
                <c:pt idx="257">
                  <c:v>0.15495495495495495</c:v>
                </c:pt>
                <c:pt idx="258">
                  <c:v>0.15555555555555556</c:v>
                </c:pt>
                <c:pt idx="259">
                  <c:v>0.15615615615615616</c:v>
                </c:pt>
                <c:pt idx="260">
                  <c:v>0.15675675675675677</c:v>
                </c:pt>
                <c:pt idx="261">
                  <c:v>0.15735735735735737</c:v>
                </c:pt>
                <c:pt idx="262">
                  <c:v>0.15795795795795795</c:v>
                </c:pt>
                <c:pt idx="263">
                  <c:v>0.15855855855855855</c:v>
                </c:pt>
                <c:pt idx="264">
                  <c:v>0.15915915915915915</c:v>
                </c:pt>
                <c:pt idx="265">
                  <c:v>0.15975975975975976</c:v>
                </c:pt>
                <c:pt idx="266">
                  <c:v>0.16036036036036036</c:v>
                </c:pt>
                <c:pt idx="267">
                  <c:v>0.16096096096096096</c:v>
                </c:pt>
                <c:pt idx="268">
                  <c:v>0.16156156156156157</c:v>
                </c:pt>
                <c:pt idx="269">
                  <c:v>0.16216216216216217</c:v>
                </c:pt>
                <c:pt idx="270">
                  <c:v>0.16276276276276277</c:v>
                </c:pt>
                <c:pt idx="271">
                  <c:v>0.16336336336336335</c:v>
                </c:pt>
                <c:pt idx="272">
                  <c:v>0.16396396396396395</c:v>
                </c:pt>
                <c:pt idx="273">
                  <c:v>0.16456456456456456</c:v>
                </c:pt>
                <c:pt idx="274">
                  <c:v>0.16516516516516516</c:v>
                </c:pt>
                <c:pt idx="275">
                  <c:v>0.16576576576576577</c:v>
                </c:pt>
                <c:pt idx="276">
                  <c:v>0.16636636636636637</c:v>
                </c:pt>
                <c:pt idx="277">
                  <c:v>0.16696696696696697</c:v>
                </c:pt>
                <c:pt idx="278">
                  <c:v>0.16756756756756758</c:v>
                </c:pt>
                <c:pt idx="279">
                  <c:v>0.16816816816816818</c:v>
                </c:pt>
                <c:pt idx="280">
                  <c:v>0.16876876876876876</c:v>
                </c:pt>
                <c:pt idx="281">
                  <c:v>0.16936936936936936</c:v>
                </c:pt>
                <c:pt idx="282">
                  <c:v>0.16996996996996996</c:v>
                </c:pt>
                <c:pt idx="283">
                  <c:v>0.17057057057057057</c:v>
                </c:pt>
                <c:pt idx="284">
                  <c:v>0.17117117117117117</c:v>
                </c:pt>
                <c:pt idx="285">
                  <c:v>0.17177177177177178</c:v>
                </c:pt>
                <c:pt idx="286">
                  <c:v>0.17237237237237238</c:v>
                </c:pt>
                <c:pt idx="287">
                  <c:v>0.17297297297297298</c:v>
                </c:pt>
                <c:pt idx="288">
                  <c:v>0.17357357357357359</c:v>
                </c:pt>
                <c:pt idx="289">
                  <c:v>0.17417417417417416</c:v>
                </c:pt>
                <c:pt idx="290">
                  <c:v>0.17477477477477477</c:v>
                </c:pt>
                <c:pt idx="291">
                  <c:v>0.17537537537537537</c:v>
                </c:pt>
                <c:pt idx="292">
                  <c:v>0.17597597597597597</c:v>
                </c:pt>
                <c:pt idx="293">
                  <c:v>0.17657657657657658</c:v>
                </c:pt>
                <c:pt idx="294">
                  <c:v>0.17717717717717718</c:v>
                </c:pt>
                <c:pt idx="295">
                  <c:v>0.17777777777777778</c:v>
                </c:pt>
                <c:pt idx="296">
                  <c:v>0.17837837837837839</c:v>
                </c:pt>
                <c:pt idx="297">
                  <c:v>0.17897897897897899</c:v>
                </c:pt>
                <c:pt idx="298">
                  <c:v>0.17957957957957957</c:v>
                </c:pt>
                <c:pt idx="299">
                  <c:v>0.18018018018018017</c:v>
                </c:pt>
                <c:pt idx="300">
                  <c:v>0.18078078078078078</c:v>
                </c:pt>
                <c:pt idx="301">
                  <c:v>0.18138138138138138</c:v>
                </c:pt>
                <c:pt idx="302">
                  <c:v>0.18198198198198198</c:v>
                </c:pt>
                <c:pt idx="303">
                  <c:v>0.18258258258258259</c:v>
                </c:pt>
                <c:pt idx="304">
                  <c:v>0.18318318318318319</c:v>
                </c:pt>
                <c:pt idx="305">
                  <c:v>0.18378378378378379</c:v>
                </c:pt>
                <c:pt idx="306">
                  <c:v>0.1843843843843844</c:v>
                </c:pt>
                <c:pt idx="307">
                  <c:v>0.18498498498498497</c:v>
                </c:pt>
                <c:pt idx="308">
                  <c:v>0.18558558558558558</c:v>
                </c:pt>
                <c:pt idx="309">
                  <c:v>0.18618618618618618</c:v>
                </c:pt>
                <c:pt idx="310">
                  <c:v>0.18678678678678678</c:v>
                </c:pt>
                <c:pt idx="311">
                  <c:v>0.18738738738738739</c:v>
                </c:pt>
                <c:pt idx="312">
                  <c:v>0.18798798798798799</c:v>
                </c:pt>
                <c:pt idx="313">
                  <c:v>0.1885885885885886</c:v>
                </c:pt>
                <c:pt idx="314">
                  <c:v>0.1891891891891892</c:v>
                </c:pt>
                <c:pt idx="315">
                  <c:v>0.1897897897897898</c:v>
                </c:pt>
                <c:pt idx="316">
                  <c:v>0.19039039039039038</c:v>
                </c:pt>
                <c:pt idx="317">
                  <c:v>0.19099099099099098</c:v>
                </c:pt>
                <c:pt idx="318">
                  <c:v>0.19159159159159159</c:v>
                </c:pt>
                <c:pt idx="319">
                  <c:v>0.19219219219219219</c:v>
                </c:pt>
                <c:pt idx="320">
                  <c:v>0.19279279279279279</c:v>
                </c:pt>
                <c:pt idx="321">
                  <c:v>0.1933933933933934</c:v>
                </c:pt>
                <c:pt idx="322">
                  <c:v>0.193993993993994</c:v>
                </c:pt>
                <c:pt idx="323">
                  <c:v>0.19459459459459461</c:v>
                </c:pt>
                <c:pt idx="324">
                  <c:v>0.19519519519519518</c:v>
                </c:pt>
                <c:pt idx="325">
                  <c:v>0.19579579579579579</c:v>
                </c:pt>
                <c:pt idx="326">
                  <c:v>0.19639639639639639</c:v>
                </c:pt>
                <c:pt idx="327">
                  <c:v>0.19699699699699699</c:v>
                </c:pt>
                <c:pt idx="328">
                  <c:v>0.1975975975975976</c:v>
                </c:pt>
                <c:pt idx="329">
                  <c:v>0.1981981981981982</c:v>
                </c:pt>
                <c:pt idx="330">
                  <c:v>0.1987987987987988</c:v>
                </c:pt>
                <c:pt idx="331">
                  <c:v>0.19939939939939941</c:v>
                </c:pt>
                <c:pt idx="332">
                  <c:v>0.2</c:v>
                </c:pt>
                <c:pt idx="333">
                  <c:v>0.20060060060060059</c:v>
                </c:pt>
                <c:pt idx="334">
                  <c:v>0.20120120120120119</c:v>
                </c:pt>
                <c:pt idx="335">
                  <c:v>0.20180180180180179</c:v>
                </c:pt>
                <c:pt idx="336">
                  <c:v>0.2024024024024024</c:v>
                </c:pt>
                <c:pt idx="337">
                  <c:v>0.203003003003003</c:v>
                </c:pt>
                <c:pt idx="338">
                  <c:v>0.20360360360360361</c:v>
                </c:pt>
                <c:pt idx="339">
                  <c:v>0.20420420420420421</c:v>
                </c:pt>
                <c:pt idx="340">
                  <c:v>0.20480480480480481</c:v>
                </c:pt>
                <c:pt idx="341">
                  <c:v>0.20540540540540542</c:v>
                </c:pt>
                <c:pt idx="342">
                  <c:v>0.20600600600600599</c:v>
                </c:pt>
                <c:pt idx="343">
                  <c:v>0.2066066066066066</c:v>
                </c:pt>
                <c:pt idx="344">
                  <c:v>0.2072072072072072</c:v>
                </c:pt>
                <c:pt idx="345">
                  <c:v>0.2078078078078078</c:v>
                </c:pt>
                <c:pt idx="346">
                  <c:v>0.20840840840840841</c:v>
                </c:pt>
                <c:pt idx="347">
                  <c:v>0.20900900900900901</c:v>
                </c:pt>
                <c:pt idx="348">
                  <c:v>0.20960960960960962</c:v>
                </c:pt>
                <c:pt idx="349">
                  <c:v>0.21021021021021022</c:v>
                </c:pt>
                <c:pt idx="350">
                  <c:v>0.21081081081081082</c:v>
                </c:pt>
                <c:pt idx="351">
                  <c:v>0.2114114114114114</c:v>
                </c:pt>
                <c:pt idx="352">
                  <c:v>0.212012012012012</c:v>
                </c:pt>
                <c:pt idx="353">
                  <c:v>0.21261261261261261</c:v>
                </c:pt>
                <c:pt idx="354">
                  <c:v>0.21321321321321321</c:v>
                </c:pt>
                <c:pt idx="355">
                  <c:v>0.21381381381381381</c:v>
                </c:pt>
                <c:pt idx="356">
                  <c:v>0.21441441441441442</c:v>
                </c:pt>
                <c:pt idx="357">
                  <c:v>0.21501501501501502</c:v>
                </c:pt>
                <c:pt idx="358">
                  <c:v>0.21561561561561562</c:v>
                </c:pt>
                <c:pt idx="359">
                  <c:v>0.21621621621621623</c:v>
                </c:pt>
                <c:pt idx="360">
                  <c:v>0.2168168168168168</c:v>
                </c:pt>
                <c:pt idx="361">
                  <c:v>0.21741741741741741</c:v>
                </c:pt>
                <c:pt idx="362">
                  <c:v>0.21801801801801801</c:v>
                </c:pt>
                <c:pt idx="363">
                  <c:v>0.21861861861861862</c:v>
                </c:pt>
                <c:pt idx="364">
                  <c:v>0.21921921921921922</c:v>
                </c:pt>
                <c:pt idx="365">
                  <c:v>0.21981981981981982</c:v>
                </c:pt>
                <c:pt idx="366">
                  <c:v>0.22042042042042043</c:v>
                </c:pt>
                <c:pt idx="367">
                  <c:v>0.22102102102102103</c:v>
                </c:pt>
                <c:pt idx="368">
                  <c:v>0.22162162162162163</c:v>
                </c:pt>
                <c:pt idx="369">
                  <c:v>0.22222222222222221</c:v>
                </c:pt>
                <c:pt idx="370">
                  <c:v>0.22282282282282281</c:v>
                </c:pt>
                <c:pt idx="371">
                  <c:v>0.22342342342342342</c:v>
                </c:pt>
                <c:pt idx="372">
                  <c:v>0.22402402402402402</c:v>
                </c:pt>
                <c:pt idx="373">
                  <c:v>0.22462462462462462</c:v>
                </c:pt>
                <c:pt idx="374">
                  <c:v>0.22522522522522523</c:v>
                </c:pt>
                <c:pt idx="375">
                  <c:v>0.22582582582582583</c:v>
                </c:pt>
                <c:pt idx="376">
                  <c:v>0.22642642642642644</c:v>
                </c:pt>
                <c:pt idx="377">
                  <c:v>0.22702702702702704</c:v>
                </c:pt>
                <c:pt idx="378">
                  <c:v>0.22762762762762762</c:v>
                </c:pt>
                <c:pt idx="379">
                  <c:v>0.22822822822822822</c:v>
                </c:pt>
                <c:pt idx="380">
                  <c:v>0.22882882882882882</c:v>
                </c:pt>
                <c:pt idx="381">
                  <c:v>0.22942942942942943</c:v>
                </c:pt>
                <c:pt idx="382">
                  <c:v>0.23003003003003003</c:v>
                </c:pt>
                <c:pt idx="383">
                  <c:v>0.23063063063063063</c:v>
                </c:pt>
                <c:pt idx="384">
                  <c:v>0.23123123123123124</c:v>
                </c:pt>
                <c:pt idx="385">
                  <c:v>0.23183183183183184</c:v>
                </c:pt>
                <c:pt idx="386">
                  <c:v>0.23243243243243245</c:v>
                </c:pt>
                <c:pt idx="387">
                  <c:v>0.23303303303303302</c:v>
                </c:pt>
                <c:pt idx="388">
                  <c:v>0.23363363363363363</c:v>
                </c:pt>
                <c:pt idx="389">
                  <c:v>0.23423423423423423</c:v>
                </c:pt>
                <c:pt idx="390">
                  <c:v>0.23483483483483483</c:v>
                </c:pt>
                <c:pt idx="391">
                  <c:v>0.23543543543543544</c:v>
                </c:pt>
                <c:pt idx="392">
                  <c:v>0.23603603603603604</c:v>
                </c:pt>
                <c:pt idx="393">
                  <c:v>0.23663663663663664</c:v>
                </c:pt>
                <c:pt idx="394">
                  <c:v>0.23723723723723725</c:v>
                </c:pt>
                <c:pt idx="395">
                  <c:v>0.23783783783783785</c:v>
                </c:pt>
                <c:pt idx="396">
                  <c:v>0.23843843843843843</c:v>
                </c:pt>
                <c:pt idx="397">
                  <c:v>0.23903903903903903</c:v>
                </c:pt>
                <c:pt idx="398">
                  <c:v>0.23963963963963963</c:v>
                </c:pt>
                <c:pt idx="399">
                  <c:v>0.24024024024024024</c:v>
                </c:pt>
                <c:pt idx="400">
                  <c:v>0.24084084084084084</c:v>
                </c:pt>
                <c:pt idx="401">
                  <c:v>0.24144144144144145</c:v>
                </c:pt>
                <c:pt idx="402">
                  <c:v>0.24204204204204205</c:v>
                </c:pt>
                <c:pt idx="403">
                  <c:v>0.24264264264264265</c:v>
                </c:pt>
                <c:pt idx="404">
                  <c:v>0.24324324324324326</c:v>
                </c:pt>
                <c:pt idx="405">
                  <c:v>0.24384384384384383</c:v>
                </c:pt>
                <c:pt idx="406">
                  <c:v>0.24444444444444444</c:v>
                </c:pt>
                <c:pt idx="407">
                  <c:v>0.24504504504504504</c:v>
                </c:pt>
                <c:pt idx="408">
                  <c:v>0.24564564564564564</c:v>
                </c:pt>
                <c:pt idx="409">
                  <c:v>0.24624624624624625</c:v>
                </c:pt>
                <c:pt idx="410">
                  <c:v>0.24684684684684685</c:v>
                </c:pt>
                <c:pt idx="411">
                  <c:v>0.24744744744744746</c:v>
                </c:pt>
                <c:pt idx="412">
                  <c:v>0.24804804804804806</c:v>
                </c:pt>
                <c:pt idx="413">
                  <c:v>0.24864864864864866</c:v>
                </c:pt>
                <c:pt idx="414">
                  <c:v>0.24924924924924924</c:v>
                </c:pt>
                <c:pt idx="415">
                  <c:v>0.24984984984984984</c:v>
                </c:pt>
                <c:pt idx="416">
                  <c:v>0.25045045045045045</c:v>
                </c:pt>
                <c:pt idx="417">
                  <c:v>0.25105105105105108</c:v>
                </c:pt>
                <c:pt idx="418">
                  <c:v>0.25165165165165165</c:v>
                </c:pt>
                <c:pt idx="419">
                  <c:v>0.25225225225225223</c:v>
                </c:pt>
                <c:pt idx="420">
                  <c:v>0.25285285285285286</c:v>
                </c:pt>
                <c:pt idx="421">
                  <c:v>0.25345345345345344</c:v>
                </c:pt>
                <c:pt idx="422">
                  <c:v>0.25405405405405407</c:v>
                </c:pt>
                <c:pt idx="423">
                  <c:v>0.25465465465465464</c:v>
                </c:pt>
                <c:pt idx="424">
                  <c:v>0.25525525525525528</c:v>
                </c:pt>
                <c:pt idx="425">
                  <c:v>0.25585585585585585</c:v>
                </c:pt>
                <c:pt idx="426">
                  <c:v>0.25645645645645648</c:v>
                </c:pt>
                <c:pt idx="427">
                  <c:v>0.25705705705705706</c:v>
                </c:pt>
                <c:pt idx="428">
                  <c:v>0.25765765765765763</c:v>
                </c:pt>
                <c:pt idx="429">
                  <c:v>0.25825825825825827</c:v>
                </c:pt>
                <c:pt idx="430">
                  <c:v>0.25885885885885884</c:v>
                </c:pt>
                <c:pt idx="431">
                  <c:v>0.25945945945945947</c:v>
                </c:pt>
                <c:pt idx="432">
                  <c:v>0.26006006006006005</c:v>
                </c:pt>
                <c:pt idx="433">
                  <c:v>0.26066066066066068</c:v>
                </c:pt>
                <c:pt idx="434">
                  <c:v>0.26126126126126126</c:v>
                </c:pt>
                <c:pt idx="435">
                  <c:v>0.26186186186186189</c:v>
                </c:pt>
                <c:pt idx="436">
                  <c:v>0.26246246246246246</c:v>
                </c:pt>
                <c:pt idx="437">
                  <c:v>0.26306306306306304</c:v>
                </c:pt>
                <c:pt idx="438">
                  <c:v>0.26366366366366367</c:v>
                </c:pt>
                <c:pt idx="439">
                  <c:v>0.26426426426426425</c:v>
                </c:pt>
                <c:pt idx="440">
                  <c:v>0.26486486486486488</c:v>
                </c:pt>
                <c:pt idx="441">
                  <c:v>0.26546546546546546</c:v>
                </c:pt>
                <c:pt idx="442">
                  <c:v>0.26606606606606609</c:v>
                </c:pt>
                <c:pt idx="443">
                  <c:v>0.26666666666666666</c:v>
                </c:pt>
                <c:pt idx="444">
                  <c:v>0.26726726726726729</c:v>
                </c:pt>
                <c:pt idx="445">
                  <c:v>0.26786786786786787</c:v>
                </c:pt>
                <c:pt idx="446">
                  <c:v>0.26846846846846845</c:v>
                </c:pt>
                <c:pt idx="447">
                  <c:v>0.26906906906906908</c:v>
                </c:pt>
                <c:pt idx="448">
                  <c:v>0.26966966966966965</c:v>
                </c:pt>
                <c:pt idx="449">
                  <c:v>0.27027027027027029</c:v>
                </c:pt>
                <c:pt idx="450">
                  <c:v>0.27087087087087086</c:v>
                </c:pt>
                <c:pt idx="451">
                  <c:v>0.27147147147147149</c:v>
                </c:pt>
                <c:pt idx="452">
                  <c:v>0.27207207207207207</c:v>
                </c:pt>
                <c:pt idx="453">
                  <c:v>0.2726726726726727</c:v>
                </c:pt>
                <c:pt idx="454">
                  <c:v>0.27327327327327328</c:v>
                </c:pt>
                <c:pt idx="455">
                  <c:v>0.27387387387387385</c:v>
                </c:pt>
                <c:pt idx="456">
                  <c:v>0.27447447447447448</c:v>
                </c:pt>
                <c:pt idx="457">
                  <c:v>0.27507507507507506</c:v>
                </c:pt>
                <c:pt idx="458">
                  <c:v>0.27567567567567569</c:v>
                </c:pt>
                <c:pt idx="459">
                  <c:v>0.27627627627627627</c:v>
                </c:pt>
                <c:pt idx="460">
                  <c:v>0.2768768768768769</c:v>
                </c:pt>
                <c:pt idx="461">
                  <c:v>0.27747747747747747</c:v>
                </c:pt>
                <c:pt idx="462">
                  <c:v>0.27807807807807805</c:v>
                </c:pt>
                <c:pt idx="463">
                  <c:v>0.27867867867867868</c:v>
                </c:pt>
                <c:pt idx="464">
                  <c:v>0.27927927927927926</c:v>
                </c:pt>
                <c:pt idx="465">
                  <c:v>0.27987987987987989</c:v>
                </c:pt>
                <c:pt idx="466">
                  <c:v>0.28048048048048047</c:v>
                </c:pt>
                <c:pt idx="467">
                  <c:v>0.2810810810810811</c:v>
                </c:pt>
                <c:pt idx="468">
                  <c:v>0.28168168168168167</c:v>
                </c:pt>
                <c:pt idx="469">
                  <c:v>0.2822822822822823</c:v>
                </c:pt>
                <c:pt idx="470">
                  <c:v>0.28288288288288288</c:v>
                </c:pt>
                <c:pt idx="471">
                  <c:v>0.28348348348348346</c:v>
                </c:pt>
                <c:pt idx="472">
                  <c:v>0.28408408408408409</c:v>
                </c:pt>
                <c:pt idx="473">
                  <c:v>0.28468468468468466</c:v>
                </c:pt>
                <c:pt idx="474">
                  <c:v>0.28528528528528529</c:v>
                </c:pt>
                <c:pt idx="475">
                  <c:v>0.28588588588588587</c:v>
                </c:pt>
                <c:pt idx="476">
                  <c:v>0.2864864864864865</c:v>
                </c:pt>
                <c:pt idx="477">
                  <c:v>0.28708708708708708</c:v>
                </c:pt>
                <c:pt idx="478">
                  <c:v>0.28768768768768771</c:v>
                </c:pt>
                <c:pt idx="479">
                  <c:v>0.28828828828828829</c:v>
                </c:pt>
                <c:pt idx="480">
                  <c:v>0.28888888888888886</c:v>
                </c:pt>
                <c:pt idx="481">
                  <c:v>0.28948948948948949</c:v>
                </c:pt>
                <c:pt idx="482">
                  <c:v>0.29009009009009007</c:v>
                </c:pt>
                <c:pt idx="483">
                  <c:v>0.2906906906906907</c:v>
                </c:pt>
                <c:pt idx="484">
                  <c:v>0.29129129129129128</c:v>
                </c:pt>
                <c:pt idx="485">
                  <c:v>0.29189189189189191</c:v>
                </c:pt>
                <c:pt idx="486">
                  <c:v>0.29249249249249248</c:v>
                </c:pt>
                <c:pt idx="487">
                  <c:v>0.29309309309309312</c:v>
                </c:pt>
                <c:pt idx="488">
                  <c:v>0.29369369369369369</c:v>
                </c:pt>
                <c:pt idx="489">
                  <c:v>0.29429429429429427</c:v>
                </c:pt>
                <c:pt idx="490">
                  <c:v>0.2948948948948949</c:v>
                </c:pt>
                <c:pt idx="491">
                  <c:v>0.29549549549549547</c:v>
                </c:pt>
                <c:pt idx="492">
                  <c:v>0.29609609609609611</c:v>
                </c:pt>
                <c:pt idx="493">
                  <c:v>0.29669669669669668</c:v>
                </c:pt>
                <c:pt idx="494">
                  <c:v>0.29729729729729731</c:v>
                </c:pt>
                <c:pt idx="495">
                  <c:v>0.29789789789789789</c:v>
                </c:pt>
                <c:pt idx="496">
                  <c:v>0.29849849849849852</c:v>
                </c:pt>
                <c:pt idx="497">
                  <c:v>0.2990990990990991</c:v>
                </c:pt>
                <c:pt idx="498">
                  <c:v>0.29969969969969967</c:v>
                </c:pt>
                <c:pt idx="499">
                  <c:v>0.3003003003003003</c:v>
                </c:pt>
                <c:pt idx="500">
                  <c:v>0.30090090090090088</c:v>
                </c:pt>
                <c:pt idx="501">
                  <c:v>0.30150150150150151</c:v>
                </c:pt>
                <c:pt idx="502">
                  <c:v>0.30210210210210209</c:v>
                </c:pt>
                <c:pt idx="503">
                  <c:v>0.30270270270270272</c:v>
                </c:pt>
                <c:pt idx="504">
                  <c:v>0.3033033033033033</c:v>
                </c:pt>
                <c:pt idx="505">
                  <c:v>0.30390390390390393</c:v>
                </c:pt>
                <c:pt idx="506">
                  <c:v>0.3045045045045045</c:v>
                </c:pt>
                <c:pt idx="507">
                  <c:v>0.30510510510510508</c:v>
                </c:pt>
                <c:pt idx="508">
                  <c:v>0.30570570570570571</c:v>
                </c:pt>
                <c:pt idx="509">
                  <c:v>0.30630630630630629</c:v>
                </c:pt>
                <c:pt idx="510">
                  <c:v>0.30690690690690692</c:v>
                </c:pt>
                <c:pt idx="511">
                  <c:v>0.30750750750750749</c:v>
                </c:pt>
                <c:pt idx="512">
                  <c:v>0.30810810810810813</c:v>
                </c:pt>
                <c:pt idx="513">
                  <c:v>0.3087087087087087</c:v>
                </c:pt>
                <c:pt idx="514">
                  <c:v>0.30930930930930933</c:v>
                </c:pt>
                <c:pt idx="515">
                  <c:v>0.30990990990990991</c:v>
                </c:pt>
                <c:pt idx="516">
                  <c:v>0.31051051051051048</c:v>
                </c:pt>
                <c:pt idx="517">
                  <c:v>0.31111111111111112</c:v>
                </c:pt>
                <c:pt idx="518">
                  <c:v>0.31171171171171169</c:v>
                </c:pt>
                <c:pt idx="519">
                  <c:v>0.31231231231231232</c:v>
                </c:pt>
                <c:pt idx="520">
                  <c:v>0.3129129129129129</c:v>
                </c:pt>
                <c:pt idx="521">
                  <c:v>0.31351351351351353</c:v>
                </c:pt>
                <c:pt idx="522">
                  <c:v>0.31411411411411411</c:v>
                </c:pt>
                <c:pt idx="523">
                  <c:v>0.31471471471471474</c:v>
                </c:pt>
                <c:pt idx="524">
                  <c:v>0.31531531531531531</c:v>
                </c:pt>
                <c:pt idx="525">
                  <c:v>0.31591591591591589</c:v>
                </c:pt>
                <c:pt idx="526">
                  <c:v>0.31651651651651652</c:v>
                </c:pt>
                <c:pt idx="527">
                  <c:v>0.3171171171171171</c:v>
                </c:pt>
                <c:pt idx="528">
                  <c:v>0.31771771771771773</c:v>
                </c:pt>
                <c:pt idx="529">
                  <c:v>0.31831831831831831</c:v>
                </c:pt>
                <c:pt idx="530">
                  <c:v>0.31891891891891894</c:v>
                </c:pt>
                <c:pt idx="531">
                  <c:v>0.31951951951951951</c:v>
                </c:pt>
                <c:pt idx="532">
                  <c:v>0.32012012012012014</c:v>
                </c:pt>
                <c:pt idx="533">
                  <c:v>0.32072072072072072</c:v>
                </c:pt>
                <c:pt idx="534">
                  <c:v>0.3213213213213213</c:v>
                </c:pt>
                <c:pt idx="535">
                  <c:v>0.32192192192192193</c:v>
                </c:pt>
                <c:pt idx="536">
                  <c:v>0.3225225225225225</c:v>
                </c:pt>
                <c:pt idx="537">
                  <c:v>0.32312312312312313</c:v>
                </c:pt>
                <c:pt idx="538">
                  <c:v>0.32372372372372371</c:v>
                </c:pt>
                <c:pt idx="539">
                  <c:v>0.32432432432432434</c:v>
                </c:pt>
                <c:pt idx="540">
                  <c:v>0.32492492492492492</c:v>
                </c:pt>
                <c:pt idx="541">
                  <c:v>0.32552552552552555</c:v>
                </c:pt>
                <c:pt idx="542">
                  <c:v>0.32612612612612613</c:v>
                </c:pt>
                <c:pt idx="543">
                  <c:v>0.3267267267267267</c:v>
                </c:pt>
                <c:pt idx="544">
                  <c:v>0.32732732732732733</c:v>
                </c:pt>
                <c:pt idx="545">
                  <c:v>0.32792792792792791</c:v>
                </c:pt>
                <c:pt idx="546">
                  <c:v>0.32852852852852854</c:v>
                </c:pt>
                <c:pt idx="547">
                  <c:v>0.32912912912912912</c:v>
                </c:pt>
                <c:pt idx="548">
                  <c:v>0.32972972972972975</c:v>
                </c:pt>
                <c:pt idx="549">
                  <c:v>0.33033033033033032</c:v>
                </c:pt>
                <c:pt idx="550">
                  <c:v>0.33093093093093096</c:v>
                </c:pt>
                <c:pt idx="551">
                  <c:v>0.33153153153153153</c:v>
                </c:pt>
                <c:pt idx="552">
                  <c:v>0.33213213213213211</c:v>
                </c:pt>
                <c:pt idx="553">
                  <c:v>0.33273273273273274</c:v>
                </c:pt>
                <c:pt idx="554">
                  <c:v>0.33333333333333331</c:v>
                </c:pt>
                <c:pt idx="555">
                  <c:v>0.33393393393393395</c:v>
                </c:pt>
                <c:pt idx="556">
                  <c:v>0.33453453453453452</c:v>
                </c:pt>
                <c:pt idx="557">
                  <c:v>0.33513513513513515</c:v>
                </c:pt>
                <c:pt idx="558">
                  <c:v>0.33573573573573573</c:v>
                </c:pt>
                <c:pt idx="559">
                  <c:v>0.33633633633633636</c:v>
                </c:pt>
                <c:pt idx="560">
                  <c:v>0.33693693693693694</c:v>
                </c:pt>
                <c:pt idx="561">
                  <c:v>0.33753753753753751</c:v>
                </c:pt>
                <c:pt idx="562">
                  <c:v>0.33813813813813814</c:v>
                </c:pt>
                <c:pt idx="563">
                  <c:v>0.33873873873873872</c:v>
                </c:pt>
                <c:pt idx="564">
                  <c:v>0.33933933933933935</c:v>
                </c:pt>
                <c:pt idx="565">
                  <c:v>0.33993993993993993</c:v>
                </c:pt>
                <c:pt idx="566">
                  <c:v>0.34054054054054056</c:v>
                </c:pt>
                <c:pt idx="567">
                  <c:v>0.34114114114114114</c:v>
                </c:pt>
                <c:pt idx="568">
                  <c:v>0.34174174174174177</c:v>
                </c:pt>
                <c:pt idx="569">
                  <c:v>0.34234234234234234</c:v>
                </c:pt>
                <c:pt idx="570">
                  <c:v>0.34294294294294292</c:v>
                </c:pt>
                <c:pt idx="571">
                  <c:v>0.34354354354354355</c:v>
                </c:pt>
                <c:pt idx="572">
                  <c:v>0.34414414414414413</c:v>
                </c:pt>
                <c:pt idx="573">
                  <c:v>0.34474474474474476</c:v>
                </c:pt>
                <c:pt idx="574">
                  <c:v>0.34534534534534533</c:v>
                </c:pt>
                <c:pt idx="575">
                  <c:v>0.34594594594594597</c:v>
                </c:pt>
                <c:pt idx="576">
                  <c:v>0.34654654654654654</c:v>
                </c:pt>
                <c:pt idx="577">
                  <c:v>0.34714714714714717</c:v>
                </c:pt>
                <c:pt idx="578">
                  <c:v>0.34774774774774775</c:v>
                </c:pt>
                <c:pt idx="579">
                  <c:v>0.34834834834834832</c:v>
                </c:pt>
                <c:pt idx="580">
                  <c:v>0.34894894894894896</c:v>
                </c:pt>
                <c:pt idx="581">
                  <c:v>0.34954954954954953</c:v>
                </c:pt>
                <c:pt idx="582">
                  <c:v>0.35015015015015016</c:v>
                </c:pt>
                <c:pt idx="583">
                  <c:v>0.35075075075075074</c:v>
                </c:pt>
                <c:pt idx="584">
                  <c:v>0.35135135135135137</c:v>
                </c:pt>
                <c:pt idx="585">
                  <c:v>0.35195195195195195</c:v>
                </c:pt>
                <c:pt idx="586">
                  <c:v>0.35255255255255258</c:v>
                </c:pt>
                <c:pt idx="587">
                  <c:v>0.35315315315315315</c:v>
                </c:pt>
                <c:pt idx="588">
                  <c:v>0.35375375375375373</c:v>
                </c:pt>
                <c:pt idx="589">
                  <c:v>0.35435435435435436</c:v>
                </c:pt>
                <c:pt idx="590">
                  <c:v>0.35495495495495494</c:v>
                </c:pt>
                <c:pt idx="591">
                  <c:v>0.35555555555555557</c:v>
                </c:pt>
                <c:pt idx="592">
                  <c:v>0.35615615615615615</c:v>
                </c:pt>
                <c:pt idx="593">
                  <c:v>0.35675675675675678</c:v>
                </c:pt>
                <c:pt idx="594">
                  <c:v>0.35735735735735735</c:v>
                </c:pt>
                <c:pt idx="595">
                  <c:v>0.35795795795795798</c:v>
                </c:pt>
                <c:pt idx="596">
                  <c:v>0.35855855855855856</c:v>
                </c:pt>
                <c:pt idx="597">
                  <c:v>0.35915915915915914</c:v>
                </c:pt>
                <c:pt idx="598">
                  <c:v>0.35975975975975977</c:v>
                </c:pt>
                <c:pt idx="599">
                  <c:v>0.36036036036036034</c:v>
                </c:pt>
                <c:pt idx="600">
                  <c:v>0.36096096096096097</c:v>
                </c:pt>
                <c:pt idx="601">
                  <c:v>0.36156156156156155</c:v>
                </c:pt>
                <c:pt idx="602">
                  <c:v>0.36216216216216218</c:v>
                </c:pt>
                <c:pt idx="603">
                  <c:v>0.36276276276276276</c:v>
                </c:pt>
                <c:pt idx="604">
                  <c:v>0.36336336336336339</c:v>
                </c:pt>
                <c:pt idx="605">
                  <c:v>0.36396396396396397</c:v>
                </c:pt>
                <c:pt idx="606">
                  <c:v>0.36456456456456454</c:v>
                </c:pt>
                <c:pt idx="607">
                  <c:v>0.36516516516516517</c:v>
                </c:pt>
                <c:pt idx="608">
                  <c:v>0.36576576576576575</c:v>
                </c:pt>
                <c:pt idx="609">
                  <c:v>0.36636636636636638</c:v>
                </c:pt>
                <c:pt idx="610">
                  <c:v>0.36696696696696696</c:v>
                </c:pt>
                <c:pt idx="611">
                  <c:v>0.36756756756756759</c:v>
                </c:pt>
                <c:pt idx="612">
                  <c:v>0.36816816816816816</c:v>
                </c:pt>
                <c:pt idx="613">
                  <c:v>0.3687687687687688</c:v>
                </c:pt>
                <c:pt idx="614">
                  <c:v>0.36936936936936937</c:v>
                </c:pt>
                <c:pt idx="615">
                  <c:v>0.36996996996996995</c:v>
                </c:pt>
                <c:pt idx="616">
                  <c:v>0.37057057057057058</c:v>
                </c:pt>
                <c:pt idx="617">
                  <c:v>0.37117117117117115</c:v>
                </c:pt>
                <c:pt idx="618">
                  <c:v>0.37177177177177179</c:v>
                </c:pt>
                <c:pt idx="619">
                  <c:v>0.37237237237237236</c:v>
                </c:pt>
                <c:pt idx="620">
                  <c:v>0.37297297297297299</c:v>
                </c:pt>
                <c:pt idx="621">
                  <c:v>0.37357357357357357</c:v>
                </c:pt>
                <c:pt idx="622">
                  <c:v>0.3741741741741742</c:v>
                </c:pt>
                <c:pt idx="623">
                  <c:v>0.37477477477477478</c:v>
                </c:pt>
                <c:pt idx="624">
                  <c:v>0.37537537537537535</c:v>
                </c:pt>
                <c:pt idx="625">
                  <c:v>0.37597597597597598</c:v>
                </c:pt>
                <c:pt idx="626">
                  <c:v>0.37657657657657656</c:v>
                </c:pt>
                <c:pt idx="627">
                  <c:v>0.37717717717717719</c:v>
                </c:pt>
                <c:pt idx="628">
                  <c:v>0.37777777777777777</c:v>
                </c:pt>
                <c:pt idx="629">
                  <c:v>0.3783783783783784</c:v>
                </c:pt>
                <c:pt idx="630">
                  <c:v>0.37897897897897898</c:v>
                </c:pt>
                <c:pt idx="631">
                  <c:v>0.37957957957957961</c:v>
                </c:pt>
                <c:pt idx="632">
                  <c:v>0.38018018018018018</c:v>
                </c:pt>
                <c:pt idx="633">
                  <c:v>0.38078078078078076</c:v>
                </c:pt>
                <c:pt idx="634">
                  <c:v>0.38138138138138139</c:v>
                </c:pt>
                <c:pt idx="635">
                  <c:v>0.38198198198198197</c:v>
                </c:pt>
                <c:pt idx="636">
                  <c:v>0.3825825825825826</c:v>
                </c:pt>
                <c:pt idx="637">
                  <c:v>0.38318318318318317</c:v>
                </c:pt>
                <c:pt idx="638">
                  <c:v>0.38378378378378381</c:v>
                </c:pt>
                <c:pt idx="639">
                  <c:v>0.38438438438438438</c:v>
                </c:pt>
                <c:pt idx="640">
                  <c:v>0.38498498498498501</c:v>
                </c:pt>
                <c:pt idx="641">
                  <c:v>0.38558558558558559</c:v>
                </c:pt>
                <c:pt idx="642">
                  <c:v>0.38618618618618616</c:v>
                </c:pt>
                <c:pt idx="643">
                  <c:v>0.3867867867867868</c:v>
                </c:pt>
                <c:pt idx="644">
                  <c:v>0.38738738738738737</c:v>
                </c:pt>
                <c:pt idx="645">
                  <c:v>0.387987987987988</c:v>
                </c:pt>
                <c:pt idx="646">
                  <c:v>0.38858858858858858</c:v>
                </c:pt>
                <c:pt idx="647">
                  <c:v>0.38918918918918921</c:v>
                </c:pt>
                <c:pt idx="648">
                  <c:v>0.38978978978978979</c:v>
                </c:pt>
                <c:pt idx="649">
                  <c:v>0.39039039039039036</c:v>
                </c:pt>
                <c:pt idx="650">
                  <c:v>0.39099099099099099</c:v>
                </c:pt>
                <c:pt idx="651">
                  <c:v>0.39159159159159157</c:v>
                </c:pt>
                <c:pt idx="652">
                  <c:v>0.3921921921921922</c:v>
                </c:pt>
                <c:pt idx="653">
                  <c:v>0.39279279279279278</c:v>
                </c:pt>
                <c:pt idx="654">
                  <c:v>0.39339339339339341</c:v>
                </c:pt>
                <c:pt idx="655">
                  <c:v>0.39399399399399399</c:v>
                </c:pt>
                <c:pt idx="656">
                  <c:v>0.39459459459459462</c:v>
                </c:pt>
                <c:pt idx="657">
                  <c:v>0.39519519519519519</c:v>
                </c:pt>
                <c:pt idx="658">
                  <c:v>0.39579579579579577</c:v>
                </c:pt>
                <c:pt idx="659">
                  <c:v>0.3963963963963964</c:v>
                </c:pt>
                <c:pt idx="660">
                  <c:v>0.39699699699699698</c:v>
                </c:pt>
                <c:pt idx="661">
                  <c:v>0.39759759759759761</c:v>
                </c:pt>
                <c:pt idx="662">
                  <c:v>0.39819819819819818</c:v>
                </c:pt>
                <c:pt idx="663">
                  <c:v>0.39879879879879881</c:v>
                </c:pt>
                <c:pt idx="664">
                  <c:v>0.39939939939939939</c:v>
                </c:pt>
                <c:pt idx="665">
                  <c:v>0.4</c:v>
                </c:pt>
                <c:pt idx="666">
                  <c:v>0.4006006006006006</c:v>
                </c:pt>
                <c:pt idx="667">
                  <c:v>0.40120120120120117</c:v>
                </c:pt>
                <c:pt idx="668">
                  <c:v>0.40180180180180181</c:v>
                </c:pt>
                <c:pt idx="669">
                  <c:v>0.40240240240240238</c:v>
                </c:pt>
                <c:pt idx="670">
                  <c:v>0.40300300300300301</c:v>
                </c:pt>
                <c:pt idx="671">
                  <c:v>0.40360360360360359</c:v>
                </c:pt>
                <c:pt idx="672">
                  <c:v>0.40420420420420422</c:v>
                </c:pt>
                <c:pt idx="673">
                  <c:v>0.4048048048048048</c:v>
                </c:pt>
                <c:pt idx="674">
                  <c:v>0.40540540540540543</c:v>
                </c:pt>
                <c:pt idx="675">
                  <c:v>0.406006006006006</c:v>
                </c:pt>
                <c:pt idx="676">
                  <c:v>0.40660660660660658</c:v>
                </c:pt>
                <c:pt idx="677">
                  <c:v>0.40720720720720721</c:v>
                </c:pt>
                <c:pt idx="678">
                  <c:v>0.40780780780780779</c:v>
                </c:pt>
                <c:pt idx="679">
                  <c:v>0.40840840840840842</c:v>
                </c:pt>
                <c:pt idx="680">
                  <c:v>0.40900900900900899</c:v>
                </c:pt>
                <c:pt idx="681">
                  <c:v>0.40960960960960963</c:v>
                </c:pt>
                <c:pt idx="682">
                  <c:v>0.4102102102102102</c:v>
                </c:pt>
                <c:pt idx="683">
                  <c:v>0.41081081081081083</c:v>
                </c:pt>
                <c:pt idx="684">
                  <c:v>0.41141141141141141</c:v>
                </c:pt>
                <c:pt idx="685">
                  <c:v>0.41201201201201199</c:v>
                </c:pt>
                <c:pt idx="686">
                  <c:v>0.41261261261261262</c:v>
                </c:pt>
                <c:pt idx="687">
                  <c:v>0.41321321321321319</c:v>
                </c:pt>
                <c:pt idx="688">
                  <c:v>0.41381381381381382</c:v>
                </c:pt>
                <c:pt idx="689">
                  <c:v>0.4144144144144144</c:v>
                </c:pt>
                <c:pt idx="690">
                  <c:v>0.41501501501501503</c:v>
                </c:pt>
                <c:pt idx="691">
                  <c:v>0.41561561561561561</c:v>
                </c:pt>
                <c:pt idx="692">
                  <c:v>0.41621621621621624</c:v>
                </c:pt>
                <c:pt idx="693">
                  <c:v>0.41681681681681682</c:v>
                </c:pt>
                <c:pt idx="694">
                  <c:v>0.41741741741741739</c:v>
                </c:pt>
                <c:pt idx="695">
                  <c:v>0.41801801801801802</c:v>
                </c:pt>
                <c:pt idx="696">
                  <c:v>0.4186186186186186</c:v>
                </c:pt>
                <c:pt idx="697">
                  <c:v>0.41921921921921923</c:v>
                </c:pt>
                <c:pt idx="698">
                  <c:v>0.41981981981981981</c:v>
                </c:pt>
                <c:pt idx="699">
                  <c:v>0.42042042042042044</c:v>
                </c:pt>
                <c:pt idx="700">
                  <c:v>0.42102102102102101</c:v>
                </c:pt>
                <c:pt idx="701">
                  <c:v>0.42162162162162165</c:v>
                </c:pt>
                <c:pt idx="702">
                  <c:v>0.42222222222222222</c:v>
                </c:pt>
                <c:pt idx="703">
                  <c:v>0.4228228228228228</c:v>
                </c:pt>
                <c:pt idx="704">
                  <c:v>0.42342342342342343</c:v>
                </c:pt>
                <c:pt idx="705">
                  <c:v>0.424024024024024</c:v>
                </c:pt>
                <c:pt idx="706">
                  <c:v>0.42462462462462464</c:v>
                </c:pt>
                <c:pt idx="707">
                  <c:v>0.42522522522522521</c:v>
                </c:pt>
                <c:pt idx="708">
                  <c:v>0.42582582582582584</c:v>
                </c:pt>
                <c:pt idx="709">
                  <c:v>0.42642642642642642</c:v>
                </c:pt>
                <c:pt idx="710">
                  <c:v>0.42702702702702705</c:v>
                </c:pt>
                <c:pt idx="711">
                  <c:v>0.42762762762762763</c:v>
                </c:pt>
                <c:pt idx="712">
                  <c:v>0.4282282282282282</c:v>
                </c:pt>
                <c:pt idx="713">
                  <c:v>0.42882882882882883</c:v>
                </c:pt>
                <c:pt idx="714">
                  <c:v>0.42942942942942941</c:v>
                </c:pt>
                <c:pt idx="715">
                  <c:v>0.43003003003003004</c:v>
                </c:pt>
                <c:pt idx="716">
                  <c:v>0.43063063063063062</c:v>
                </c:pt>
                <c:pt idx="717">
                  <c:v>0.43123123123123125</c:v>
                </c:pt>
                <c:pt idx="718">
                  <c:v>0.43183183183183182</c:v>
                </c:pt>
                <c:pt idx="719">
                  <c:v>0.43243243243243246</c:v>
                </c:pt>
                <c:pt idx="720">
                  <c:v>0.43303303303303303</c:v>
                </c:pt>
                <c:pt idx="721">
                  <c:v>0.43363363363363361</c:v>
                </c:pt>
                <c:pt idx="722">
                  <c:v>0.43423423423423424</c:v>
                </c:pt>
                <c:pt idx="723">
                  <c:v>0.43483483483483482</c:v>
                </c:pt>
                <c:pt idx="724">
                  <c:v>0.43543543543543545</c:v>
                </c:pt>
                <c:pt idx="725">
                  <c:v>0.43603603603603602</c:v>
                </c:pt>
                <c:pt idx="726">
                  <c:v>0.43663663663663665</c:v>
                </c:pt>
                <c:pt idx="727">
                  <c:v>0.43723723723723723</c:v>
                </c:pt>
                <c:pt idx="728">
                  <c:v>0.43783783783783786</c:v>
                </c:pt>
                <c:pt idx="729">
                  <c:v>0.43843843843843844</c:v>
                </c:pt>
                <c:pt idx="730">
                  <c:v>0.43903903903903901</c:v>
                </c:pt>
                <c:pt idx="731">
                  <c:v>0.43963963963963965</c:v>
                </c:pt>
                <c:pt idx="732">
                  <c:v>0.44024024024024022</c:v>
                </c:pt>
                <c:pt idx="733">
                  <c:v>0.44084084084084085</c:v>
                </c:pt>
                <c:pt idx="734">
                  <c:v>0.44144144144144143</c:v>
                </c:pt>
                <c:pt idx="735">
                  <c:v>0.44204204204204206</c:v>
                </c:pt>
                <c:pt idx="736">
                  <c:v>0.44264264264264264</c:v>
                </c:pt>
                <c:pt idx="737">
                  <c:v>0.44324324324324327</c:v>
                </c:pt>
                <c:pt idx="738">
                  <c:v>0.44384384384384384</c:v>
                </c:pt>
                <c:pt idx="739">
                  <c:v>0.44444444444444442</c:v>
                </c:pt>
                <c:pt idx="740">
                  <c:v>0.44504504504504505</c:v>
                </c:pt>
                <c:pt idx="741">
                  <c:v>0.44564564564564563</c:v>
                </c:pt>
                <c:pt idx="742">
                  <c:v>0.44624624624624626</c:v>
                </c:pt>
                <c:pt idx="743">
                  <c:v>0.44684684684684683</c:v>
                </c:pt>
                <c:pt idx="744">
                  <c:v>0.44744744744744747</c:v>
                </c:pt>
                <c:pt idx="745">
                  <c:v>0.44804804804804804</c:v>
                </c:pt>
                <c:pt idx="746">
                  <c:v>0.44864864864864867</c:v>
                </c:pt>
                <c:pt idx="747">
                  <c:v>0.44924924924924925</c:v>
                </c:pt>
                <c:pt idx="748">
                  <c:v>0.44984984984984983</c:v>
                </c:pt>
                <c:pt idx="749">
                  <c:v>0.45045045045045046</c:v>
                </c:pt>
                <c:pt idx="750">
                  <c:v>0.45105105105105103</c:v>
                </c:pt>
                <c:pt idx="751">
                  <c:v>0.45165165165165166</c:v>
                </c:pt>
                <c:pt idx="752">
                  <c:v>0.45225225225225224</c:v>
                </c:pt>
                <c:pt idx="753">
                  <c:v>0.45285285285285287</c:v>
                </c:pt>
                <c:pt idx="754">
                  <c:v>0.45345345345345345</c:v>
                </c:pt>
                <c:pt idx="755">
                  <c:v>0.45405405405405408</c:v>
                </c:pt>
                <c:pt idx="756">
                  <c:v>0.45465465465465466</c:v>
                </c:pt>
                <c:pt idx="757">
                  <c:v>0.45525525525525523</c:v>
                </c:pt>
                <c:pt idx="758">
                  <c:v>0.45585585585585586</c:v>
                </c:pt>
                <c:pt idx="759">
                  <c:v>0.45645645645645644</c:v>
                </c:pt>
                <c:pt idx="760">
                  <c:v>0.45705705705705707</c:v>
                </c:pt>
                <c:pt idx="761">
                  <c:v>0.45765765765765765</c:v>
                </c:pt>
                <c:pt idx="762">
                  <c:v>0.45825825825825828</c:v>
                </c:pt>
                <c:pt idx="763">
                  <c:v>0.45885885885885885</c:v>
                </c:pt>
                <c:pt idx="764">
                  <c:v>0.45945945945945948</c:v>
                </c:pt>
                <c:pt idx="765">
                  <c:v>0.46006006006006006</c:v>
                </c:pt>
                <c:pt idx="766">
                  <c:v>0.46066066066066064</c:v>
                </c:pt>
                <c:pt idx="767">
                  <c:v>0.46126126126126127</c:v>
                </c:pt>
                <c:pt idx="768">
                  <c:v>0.46186186186186184</c:v>
                </c:pt>
                <c:pt idx="769">
                  <c:v>0.46246246246246248</c:v>
                </c:pt>
                <c:pt idx="770">
                  <c:v>0.46306306306306305</c:v>
                </c:pt>
                <c:pt idx="771">
                  <c:v>0.46366366366366368</c:v>
                </c:pt>
                <c:pt idx="772">
                  <c:v>0.46426426426426426</c:v>
                </c:pt>
                <c:pt idx="773">
                  <c:v>0.46486486486486489</c:v>
                </c:pt>
                <c:pt idx="774">
                  <c:v>0.46546546546546547</c:v>
                </c:pt>
                <c:pt idx="775">
                  <c:v>0.46606606606606604</c:v>
                </c:pt>
                <c:pt idx="776">
                  <c:v>0.46666666666666667</c:v>
                </c:pt>
                <c:pt idx="777">
                  <c:v>0.46726726726726725</c:v>
                </c:pt>
                <c:pt idx="778">
                  <c:v>0.46786786786786788</c:v>
                </c:pt>
                <c:pt idx="779">
                  <c:v>0.46846846846846846</c:v>
                </c:pt>
                <c:pt idx="780">
                  <c:v>0.46906906906906909</c:v>
                </c:pt>
                <c:pt idx="781">
                  <c:v>0.46966966966966966</c:v>
                </c:pt>
                <c:pt idx="782">
                  <c:v>0.4702702702702703</c:v>
                </c:pt>
                <c:pt idx="783">
                  <c:v>0.47087087087087087</c:v>
                </c:pt>
                <c:pt idx="784">
                  <c:v>0.47147147147147145</c:v>
                </c:pt>
                <c:pt idx="785">
                  <c:v>0.47207207207207208</c:v>
                </c:pt>
                <c:pt idx="786">
                  <c:v>0.47267267267267266</c:v>
                </c:pt>
                <c:pt idx="787">
                  <c:v>0.47327327327327329</c:v>
                </c:pt>
                <c:pt idx="788">
                  <c:v>0.47387387387387386</c:v>
                </c:pt>
                <c:pt idx="789">
                  <c:v>0.47447447447447449</c:v>
                </c:pt>
                <c:pt idx="790">
                  <c:v>0.47507507507507507</c:v>
                </c:pt>
                <c:pt idx="791">
                  <c:v>0.4756756756756757</c:v>
                </c:pt>
                <c:pt idx="792">
                  <c:v>0.47627627627627628</c:v>
                </c:pt>
                <c:pt idx="793">
                  <c:v>0.47687687687687685</c:v>
                </c:pt>
                <c:pt idx="794">
                  <c:v>0.47747747747747749</c:v>
                </c:pt>
                <c:pt idx="795">
                  <c:v>0.47807807807807806</c:v>
                </c:pt>
                <c:pt idx="796">
                  <c:v>0.47867867867867869</c:v>
                </c:pt>
                <c:pt idx="797">
                  <c:v>0.47927927927927927</c:v>
                </c:pt>
                <c:pt idx="798">
                  <c:v>0.4798798798798799</c:v>
                </c:pt>
                <c:pt idx="799">
                  <c:v>0.48048048048048048</c:v>
                </c:pt>
                <c:pt idx="800">
                  <c:v>0.48108108108108111</c:v>
                </c:pt>
                <c:pt idx="801">
                  <c:v>0.48168168168168168</c:v>
                </c:pt>
                <c:pt idx="802">
                  <c:v>0.48228228228228226</c:v>
                </c:pt>
                <c:pt idx="803">
                  <c:v>0.48288288288288289</c:v>
                </c:pt>
                <c:pt idx="804">
                  <c:v>0.48348348348348347</c:v>
                </c:pt>
                <c:pt idx="805">
                  <c:v>0.4840840840840841</c:v>
                </c:pt>
                <c:pt idx="806">
                  <c:v>0.48468468468468467</c:v>
                </c:pt>
                <c:pt idx="807">
                  <c:v>0.48528528528528531</c:v>
                </c:pt>
                <c:pt idx="808">
                  <c:v>0.48588588588588588</c:v>
                </c:pt>
                <c:pt idx="809">
                  <c:v>0.48648648648648651</c:v>
                </c:pt>
                <c:pt idx="810">
                  <c:v>0.48708708708708709</c:v>
                </c:pt>
                <c:pt idx="811">
                  <c:v>0.48768768768768767</c:v>
                </c:pt>
                <c:pt idx="812">
                  <c:v>0.4882882882882883</c:v>
                </c:pt>
                <c:pt idx="813">
                  <c:v>0.48888888888888887</c:v>
                </c:pt>
                <c:pt idx="814">
                  <c:v>0.4894894894894895</c:v>
                </c:pt>
                <c:pt idx="815">
                  <c:v>0.49009009009009008</c:v>
                </c:pt>
                <c:pt idx="816">
                  <c:v>0.49069069069069071</c:v>
                </c:pt>
                <c:pt idx="817">
                  <c:v>0.49129129129129129</c:v>
                </c:pt>
                <c:pt idx="818">
                  <c:v>0.49189189189189192</c:v>
                </c:pt>
                <c:pt idx="819">
                  <c:v>0.4924924924924925</c:v>
                </c:pt>
                <c:pt idx="820">
                  <c:v>0.49309309309309307</c:v>
                </c:pt>
                <c:pt idx="821">
                  <c:v>0.4936936936936937</c:v>
                </c:pt>
                <c:pt idx="822">
                  <c:v>0.49429429429429428</c:v>
                </c:pt>
                <c:pt idx="823">
                  <c:v>0.49489489489489491</c:v>
                </c:pt>
                <c:pt idx="824">
                  <c:v>0.49549549549549549</c:v>
                </c:pt>
                <c:pt idx="825">
                  <c:v>0.49609609609609612</c:v>
                </c:pt>
                <c:pt idx="826">
                  <c:v>0.49669669669669669</c:v>
                </c:pt>
                <c:pt idx="827">
                  <c:v>0.49729729729729732</c:v>
                </c:pt>
                <c:pt idx="828">
                  <c:v>0.4978978978978979</c:v>
                </c:pt>
                <c:pt idx="829">
                  <c:v>0.49849849849849848</c:v>
                </c:pt>
                <c:pt idx="830">
                  <c:v>0.49909909909909911</c:v>
                </c:pt>
                <c:pt idx="831">
                  <c:v>0.49969969969969968</c:v>
                </c:pt>
                <c:pt idx="832">
                  <c:v>0.50030030030030026</c:v>
                </c:pt>
                <c:pt idx="833">
                  <c:v>0.50090090090090089</c:v>
                </c:pt>
                <c:pt idx="834">
                  <c:v>0.50150150150150152</c:v>
                </c:pt>
                <c:pt idx="835">
                  <c:v>0.50210210210210215</c:v>
                </c:pt>
                <c:pt idx="836">
                  <c:v>0.50270270270270268</c:v>
                </c:pt>
                <c:pt idx="837">
                  <c:v>0.50330330330330331</c:v>
                </c:pt>
                <c:pt idx="838">
                  <c:v>0.50390390390390394</c:v>
                </c:pt>
                <c:pt idx="839">
                  <c:v>0.50450450450450446</c:v>
                </c:pt>
                <c:pt idx="840">
                  <c:v>0.50510510510510509</c:v>
                </c:pt>
                <c:pt idx="841">
                  <c:v>0.50570570570570572</c:v>
                </c:pt>
                <c:pt idx="842">
                  <c:v>0.50630630630630635</c:v>
                </c:pt>
                <c:pt idx="843">
                  <c:v>0.50690690690690687</c:v>
                </c:pt>
                <c:pt idx="844">
                  <c:v>0.5075075075075075</c:v>
                </c:pt>
                <c:pt idx="845">
                  <c:v>0.50810810810810814</c:v>
                </c:pt>
                <c:pt idx="846">
                  <c:v>0.50870870870870866</c:v>
                </c:pt>
                <c:pt idx="847">
                  <c:v>0.50930930930930929</c:v>
                </c:pt>
                <c:pt idx="848">
                  <c:v>0.50990990990990992</c:v>
                </c:pt>
                <c:pt idx="849">
                  <c:v>0.51051051051051055</c:v>
                </c:pt>
                <c:pt idx="850">
                  <c:v>0.51111111111111107</c:v>
                </c:pt>
                <c:pt idx="851">
                  <c:v>0.5117117117117117</c:v>
                </c:pt>
                <c:pt idx="852">
                  <c:v>0.51231231231231233</c:v>
                </c:pt>
                <c:pt idx="853">
                  <c:v>0.51291291291291297</c:v>
                </c:pt>
                <c:pt idx="854">
                  <c:v>0.51351351351351349</c:v>
                </c:pt>
                <c:pt idx="855">
                  <c:v>0.51411411411411412</c:v>
                </c:pt>
                <c:pt idx="856">
                  <c:v>0.51471471471471475</c:v>
                </c:pt>
                <c:pt idx="857">
                  <c:v>0.51531531531531527</c:v>
                </c:pt>
                <c:pt idx="858">
                  <c:v>0.5159159159159159</c:v>
                </c:pt>
                <c:pt idx="859">
                  <c:v>0.51651651651651653</c:v>
                </c:pt>
                <c:pt idx="860">
                  <c:v>0.51711711711711716</c:v>
                </c:pt>
                <c:pt idx="861">
                  <c:v>0.51771771771771768</c:v>
                </c:pt>
                <c:pt idx="862">
                  <c:v>0.51831831831831832</c:v>
                </c:pt>
                <c:pt idx="863">
                  <c:v>0.51891891891891895</c:v>
                </c:pt>
                <c:pt idx="864">
                  <c:v>0.51951951951951947</c:v>
                </c:pt>
                <c:pt idx="865">
                  <c:v>0.5201201201201201</c:v>
                </c:pt>
                <c:pt idx="866">
                  <c:v>0.52072072072072073</c:v>
                </c:pt>
                <c:pt idx="867">
                  <c:v>0.52132132132132136</c:v>
                </c:pt>
                <c:pt idx="868">
                  <c:v>0.52192192192192188</c:v>
                </c:pt>
                <c:pt idx="869">
                  <c:v>0.52252252252252251</c:v>
                </c:pt>
                <c:pt idx="870">
                  <c:v>0.52312312312312315</c:v>
                </c:pt>
                <c:pt idx="871">
                  <c:v>0.52372372372372378</c:v>
                </c:pt>
                <c:pt idx="872">
                  <c:v>0.5243243243243243</c:v>
                </c:pt>
                <c:pt idx="873">
                  <c:v>0.52492492492492493</c:v>
                </c:pt>
                <c:pt idx="874">
                  <c:v>0.52552552552552556</c:v>
                </c:pt>
                <c:pt idx="875">
                  <c:v>0.52612612612612608</c:v>
                </c:pt>
                <c:pt idx="876">
                  <c:v>0.52672672672672671</c:v>
                </c:pt>
                <c:pt idx="877">
                  <c:v>0.52732732732732734</c:v>
                </c:pt>
                <c:pt idx="878">
                  <c:v>0.52792792792792798</c:v>
                </c:pt>
                <c:pt idx="879">
                  <c:v>0.5285285285285285</c:v>
                </c:pt>
                <c:pt idx="880">
                  <c:v>0.52912912912912913</c:v>
                </c:pt>
                <c:pt idx="881">
                  <c:v>0.52972972972972976</c:v>
                </c:pt>
                <c:pt idx="882">
                  <c:v>0.53033033033033028</c:v>
                </c:pt>
                <c:pt idx="883">
                  <c:v>0.53093093093093091</c:v>
                </c:pt>
                <c:pt idx="884">
                  <c:v>0.53153153153153154</c:v>
                </c:pt>
                <c:pt idx="885">
                  <c:v>0.53213213213213217</c:v>
                </c:pt>
                <c:pt idx="886">
                  <c:v>0.53273273273273269</c:v>
                </c:pt>
                <c:pt idx="887">
                  <c:v>0.53333333333333333</c:v>
                </c:pt>
                <c:pt idx="888">
                  <c:v>0.53393393393393396</c:v>
                </c:pt>
                <c:pt idx="889">
                  <c:v>0.53453453453453459</c:v>
                </c:pt>
                <c:pt idx="890">
                  <c:v>0.53513513513513511</c:v>
                </c:pt>
                <c:pt idx="891">
                  <c:v>0.53573573573573574</c:v>
                </c:pt>
                <c:pt idx="892">
                  <c:v>0.53633633633633637</c:v>
                </c:pt>
                <c:pt idx="893">
                  <c:v>0.53693693693693689</c:v>
                </c:pt>
                <c:pt idx="894">
                  <c:v>0.53753753753753752</c:v>
                </c:pt>
                <c:pt idx="895">
                  <c:v>0.53813813813813816</c:v>
                </c:pt>
                <c:pt idx="896">
                  <c:v>0.53873873873873879</c:v>
                </c:pt>
                <c:pt idx="897">
                  <c:v>0.53933933933933931</c:v>
                </c:pt>
                <c:pt idx="898">
                  <c:v>0.53993993993993994</c:v>
                </c:pt>
                <c:pt idx="899">
                  <c:v>0.54054054054054057</c:v>
                </c:pt>
                <c:pt idx="900">
                  <c:v>0.54114114114114109</c:v>
                </c:pt>
                <c:pt idx="901">
                  <c:v>0.54174174174174172</c:v>
                </c:pt>
                <c:pt idx="902">
                  <c:v>0.54234234234234235</c:v>
                </c:pt>
                <c:pt idx="903">
                  <c:v>0.54294294294294299</c:v>
                </c:pt>
                <c:pt idx="904">
                  <c:v>0.54354354354354351</c:v>
                </c:pt>
                <c:pt idx="905">
                  <c:v>0.54414414414414414</c:v>
                </c:pt>
                <c:pt idx="906">
                  <c:v>0.54474474474474477</c:v>
                </c:pt>
                <c:pt idx="907">
                  <c:v>0.5453453453453454</c:v>
                </c:pt>
                <c:pt idx="908">
                  <c:v>0.54594594594594592</c:v>
                </c:pt>
                <c:pt idx="909">
                  <c:v>0.54654654654654655</c:v>
                </c:pt>
                <c:pt idx="910">
                  <c:v>0.54714714714714718</c:v>
                </c:pt>
                <c:pt idx="911">
                  <c:v>0.5477477477477477</c:v>
                </c:pt>
                <c:pt idx="912">
                  <c:v>0.54834834834834834</c:v>
                </c:pt>
                <c:pt idx="913">
                  <c:v>0.54894894894894897</c:v>
                </c:pt>
                <c:pt idx="914">
                  <c:v>0.5495495495495496</c:v>
                </c:pt>
                <c:pt idx="915">
                  <c:v>0.55015015015015012</c:v>
                </c:pt>
                <c:pt idx="916">
                  <c:v>0.55075075075075075</c:v>
                </c:pt>
                <c:pt idx="917">
                  <c:v>0.55135135135135138</c:v>
                </c:pt>
                <c:pt idx="918">
                  <c:v>0.5519519519519519</c:v>
                </c:pt>
                <c:pt idx="919">
                  <c:v>0.55255255255255253</c:v>
                </c:pt>
                <c:pt idx="920">
                  <c:v>0.55315315315315317</c:v>
                </c:pt>
                <c:pt idx="921">
                  <c:v>0.5537537537537538</c:v>
                </c:pt>
                <c:pt idx="922">
                  <c:v>0.55435435435435432</c:v>
                </c:pt>
                <c:pt idx="923">
                  <c:v>0.55495495495495495</c:v>
                </c:pt>
                <c:pt idx="924">
                  <c:v>0.55555555555555558</c:v>
                </c:pt>
                <c:pt idx="925">
                  <c:v>0.5561561561561561</c:v>
                </c:pt>
                <c:pt idx="926">
                  <c:v>0.55675675675675673</c:v>
                </c:pt>
                <c:pt idx="927">
                  <c:v>0.55735735735735736</c:v>
                </c:pt>
                <c:pt idx="928">
                  <c:v>0.557957957957958</c:v>
                </c:pt>
                <c:pt idx="929">
                  <c:v>0.55855855855855852</c:v>
                </c:pt>
                <c:pt idx="930">
                  <c:v>0.55915915915915915</c:v>
                </c:pt>
                <c:pt idx="931">
                  <c:v>0.55975975975975978</c:v>
                </c:pt>
                <c:pt idx="932">
                  <c:v>0.56036036036036041</c:v>
                </c:pt>
                <c:pt idx="933">
                  <c:v>0.56096096096096093</c:v>
                </c:pt>
                <c:pt idx="934">
                  <c:v>0.56156156156156156</c:v>
                </c:pt>
                <c:pt idx="935">
                  <c:v>0.56216216216216219</c:v>
                </c:pt>
                <c:pt idx="936">
                  <c:v>0.56276276276276271</c:v>
                </c:pt>
                <c:pt idx="937">
                  <c:v>0.56336336336336335</c:v>
                </c:pt>
                <c:pt idx="938">
                  <c:v>0.56396396396396398</c:v>
                </c:pt>
                <c:pt idx="939">
                  <c:v>0.56456456456456461</c:v>
                </c:pt>
                <c:pt idx="940">
                  <c:v>0.56516516516516513</c:v>
                </c:pt>
                <c:pt idx="941">
                  <c:v>0.56576576576576576</c:v>
                </c:pt>
                <c:pt idx="942">
                  <c:v>0.56636636636636639</c:v>
                </c:pt>
                <c:pt idx="943">
                  <c:v>0.56696696696696691</c:v>
                </c:pt>
                <c:pt idx="944">
                  <c:v>0.56756756756756754</c:v>
                </c:pt>
                <c:pt idx="945">
                  <c:v>0.56816816816816818</c:v>
                </c:pt>
                <c:pt idx="946">
                  <c:v>0.56876876876876881</c:v>
                </c:pt>
                <c:pt idx="947">
                  <c:v>0.56936936936936933</c:v>
                </c:pt>
                <c:pt idx="948">
                  <c:v>0.56996996996996996</c:v>
                </c:pt>
                <c:pt idx="949">
                  <c:v>0.57057057057057059</c:v>
                </c:pt>
                <c:pt idx="950">
                  <c:v>0.57117117117117122</c:v>
                </c:pt>
                <c:pt idx="951">
                  <c:v>0.57177177177177174</c:v>
                </c:pt>
                <c:pt idx="952">
                  <c:v>0.57237237237237237</c:v>
                </c:pt>
                <c:pt idx="953">
                  <c:v>0.572972972972973</c:v>
                </c:pt>
                <c:pt idx="954">
                  <c:v>0.57357357357357353</c:v>
                </c:pt>
                <c:pt idx="955">
                  <c:v>0.57417417417417416</c:v>
                </c:pt>
                <c:pt idx="956">
                  <c:v>0.57477477477477479</c:v>
                </c:pt>
                <c:pt idx="957">
                  <c:v>0.57537537537537542</c:v>
                </c:pt>
                <c:pt idx="958">
                  <c:v>0.57597597597597594</c:v>
                </c:pt>
                <c:pt idx="959">
                  <c:v>0.57657657657657657</c:v>
                </c:pt>
                <c:pt idx="960">
                  <c:v>0.5771771771771772</c:v>
                </c:pt>
                <c:pt idx="961">
                  <c:v>0.57777777777777772</c:v>
                </c:pt>
                <c:pt idx="962">
                  <c:v>0.57837837837837835</c:v>
                </c:pt>
                <c:pt idx="963">
                  <c:v>0.57897897897897899</c:v>
                </c:pt>
                <c:pt idx="964">
                  <c:v>0.57957957957957962</c:v>
                </c:pt>
                <c:pt idx="965">
                  <c:v>0.58018018018018014</c:v>
                </c:pt>
                <c:pt idx="966">
                  <c:v>0.58078078078078077</c:v>
                </c:pt>
                <c:pt idx="967">
                  <c:v>0.5813813813813814</c:v>
                </c:pt>
                <c:pt idx="968">
                  <c:v>0.58198198198198203</c:v>
                </c:pt>
                <c:pt idx="969">
                  <c:v>0.58258258258258255</c:v>
                </c:pt>
                <c:pt idx="970">
                  <c:v>0.58318318318318318</c:v>
                </c:pt>
                <c:pt idx="971">
                  <c:v>0.58378378378378382</c:v>
                </c:pt>
                <c:pt idx="972">
                  <c:v>0.58438438438438434</c:v>
                </c:pt>
                <c:pt idx="973">
                  <c:v>0.58498498498498497</c:v>
                </c:pt>
                <c:pt idx="974">
                  <c:v>0.5855855855855856</c:v>
                </c:pt>
                <c:pt idx="975">
                  <c:v>0.58618618618618623</c:v>
                </c:pt>
                <c:pt idx="976">
                  <c:v>0.58678678678678675</c:v>
                </c:pt>
                <c:pt idx="977">
                  <c:v>0.58738738738738738</c:v>
                </c:pt>
                <c:pt idx="978">
                  <c:v>0.58798798798798801</c:v>
                </c:pt>
                <c:pt idx="979">
                  <c:v>0.58858858858858853</c:v>
                </c:pt>
                <c:pt idx="980">
                  <c:v>0.58918918918918917</c:v>
                </c:pt>
                <c:pt idx="981">
                  <c:v>0.5897897897897898</c:v>
                </c:pt>
                <c:pt idx="982">
                  <c:v>0.59039039039039043</c:v>
                </c:pt>
                <c:pt idx="983">
                  <c:v>0.59099099099099095</c:v>
                </c:pt>
                <c:pt idx="984">
                  <c:v>0.59159159159159158</c:v>
                </c:pt>
                <c:pt idx="985">
                  <c:v>0.59219219219219221</c:v>
                </c:pt>
                <c:pt idx="986">
                  <c:v>0.59279279279279284</c:v>
                </c:pt>
                <c:pt idx="987">
                  <c:v>0.59339339339339336</c:v>
                </c:pt>
                <c:pt idx="988">
                  <c:v>0.593993993993994</c:v>
                </c:pt>
                <c:pt idx="989">
                  <c:v>0.59459459459459463</c:v>
                </c:pt>
                <c:pt idx="990">
                  <c:v>0.59519519519519515</c:v>
                </c:pt>
                <c:pt idx="991">
                  <c:v>0.59579579579579578</c:v>
                </c:pt>
                <c:pt idx="992">
                  <c:v>0.59639639639639641</c:v>
                </c:pt>
                <c:pt idx="993">
                  <c:v>0.59699699699699704</c:v>
                </c:pt>
                <c:pt idx="994">
                  <c:v>0.59759759759759756</c:v>
                </c:pt>
                <c:pt idx="995">
                  <c:v>0.59819819819819819</c:v>
                </c:pt>
                <c:pt idx="996">
                  <c:v>0.59879879879879883</c:v>
                </c:pt>
                <c:pt idx="997">
                  <c:v>0.59939939939939935</c:v>
                </c:pt>
                <c:pt idx="998">
                  <c:v>0.6</c:v>
                </c:pt>
                <c:pt idx="999">
                  <c:v>0.60060060060060061</c:v>
                </c:pt>
                <c:pt idx="1000">
                  <c:v>0.60120120120120124</c:v>
                </c:pt>
                <c:pt idx="1001">
                  <c:v>0.60180180180180176</c:v>
                </c:pt>
                <c:pt idx="1002">
                  <c:v>0.60240240240240239</c:v>
                </c:pt>
                <c:pt idx="1003">
                  <c:v>0.60300300300300302</c:v>
                </c:pt>
                <c:pt idx="1004">
                  <c:v>0.60360360360360366</c:v>
                </c:pt>
                <c:pt idx="1005">
                  <c:v>0.60420420420420418</c:v>
                </c:pt>
                <c:pt idx="1006">
                  <c:v>0.60480480480480481</c:v>
                </c:pt>
                <c:pt idx="1007">
                  <c:v>0.60540540540540544</c:v>
                </c:pt>
                <c:pt idx="1008">
                  <c:v>0.60600600600600596</c:v>
                </c:pt>
                <c:pt idx="1009">
                  <c:v>0.60660660660660659</c:v>
                </c:pt>
                <c:pt idx="1010">
                  <c:v>0.60720720720720722</c:v>
                </c:pt>
                <c:pt idx="1011">
                  <c:v>0.60780780780780785</c:v>
                </c:pt>
                <c:pt idx="1012">
                  <c:v>0.60840840840840837</c:v>
                </c:pt>
                <c:pt idx="1013">
                  <c:v>0.60900900900900901</c:v>
                </c:pt>
                <c:pt idx="1014">
                  <c:v>0.60960960960960964</c:v>
                </c:pt>
                <c:pt idx="1015">
                  <c:v>0.61021021021021016</c:v>
                </c:pt>
                <c:pt idx="1016">
                  <c:v>0.61081081081081079</c:v>
                </c:pt>
                <c:pt idx="1017">
                  <c:v>0.61141141141141142</c:v>
                </c:pt>
                <c:pt idx="1018">
                  <c:v>0.61201201201201205</c:v>
                </c:pt>
                <c:pt idx="1019">
                  <c:v>0.61261261261261257</c:v>
                </c:pt>
                <c:pt idx="1020">
                  <c:v>0.6132132132132132</c:v>
                </c:pt>
                <c:pt idx="1021">
                  <c:v>0.61381381381381384</c:v>
                </c:pt>
                <c:pt idx="1022">
                  <c:v>0.61441441441441447</c:v>
                </c:pt>
                <c:pt idx="1023">
                  <c:v>0.61501501501501499</c:v>
                </c:pt>
                <c:pt idx="1024">
                  <c:v>0.61561561561561562</c:v>
                </c:pt>
                <c:pt idx="1025">
                  <c:v>0.61621621621621625</c:v>
                </c:pt>
                <c:pt idx="1026">
                  <c:v>0.61681681681681677</c:v>
                </c:pt>
                <c:pt idx="1027">
                  <c:v>0.6174174174174174</c:v>
                </c:pt>
                <c:pt idx="1028">
                  <c:v>0.61801801801801803</c:v>
                </c:pt>
                <c:pt idx="1029">
                  <c:v>0.61861861861861867</c:v>
                </c:pt>
                <c:pt idx="1030">
                  <c:v>0.61921921921921919</c:v>
                </c:pt>
                <c:pt idx="1031">
                  <c:v>0.61981981981981982</c:v>
                </c:pt>
                <c:pt idx="1032">
                  <c:v>0.62042042042042045</c:v>
                </c:pt>
                <c:pt idx="1033">
                  <c:v>0.62102102102102097</c:v>
                </c:pt>
                <c:pt idx="1034">
                  <c:v>0.6216216216216216</c:v>
                </c:pt>
                <c:pt idx="1035">
                  <c:v>0.62222222222222223</c:v>
                </c:pt>
                <c:pt idx="1036">
                  <c:v>0.62282282282282286</c:v>
                </c:pt>
                <c:pt idx="1037">
                  <c:v>0.62342342342342338</c:v>
                </c:pt>
                <c:pt idx="1038">
                  <c:v>0.62402402402402402</c:v>
                </c:pt>
                <c:pt idx="1039">
                  <c:v>0.62462462462462465</c:v>
                </c:pt>
                <c:pt idx="1040">
                  <c:v>0.62522522522522528</c:v>
                </c:pt>
                <c:pt idx="1041">
                  <c:v>0.6258258258258258</c:v>
                </c:pt>
                <c:pt idx="1042">
                  <c:v>0.62642642642642643</c:v>
                </c:pt>
                <c:pt idx="1043">
                  <c:v>0.62702702702702706</c:v>
                </c:pt>
                <c:pt idx="1044">
                  <c:v>0.62762762762762758</c:v>
                </c:pt>
                <c:pt idx="1045">
                  <c:v>0.62822822822822821</c:v>
                </c:pt>
                <c:pt idx="1046">
                  <c:v>0.62882882882882885</c:v>
                </c:pt>
                <c:pt idx="1047">
                  <c:v>0.62942942942942948</c:v>
                </c:pt>
                <c:pt idx="1048">
                  <c:v>0.63003003003003</c:v>
                </c:pt>
                <c:pt idx="1049">
                  <c:v>0.63063063063063063</c:v>
                </c:pt>
                <c:pt idx="1050">
                  <c:v>0.63123123123123126</c:v>
                </c:pt>
                <c:pt idx="1051">
                  <c:v>0.63183183183183178</c:v>
                </c:pt>
                <c:pt idx="1052">
                  <c:v>0.63243243243243241</c:v>
                </c:pt>
                <c:pt idx="1053">
                  <c:v>0.63303303303303304</c:v>
                </c:pt>
                <c:pt idx="1054">
                  <c:v>0.63363363363363367</c:v>
                </c:pt>
                <c:pt idx="1055">
                  <c:v>0.6342342342342342</c:v>
                </c:pt>
                <c:pt idx="1056">
                  <c:v>0.63483483483483483</c:v>
                </c:pt>
                <c:pt idx="1057">
                  <c:v>0.63543543543543546</c:v>
                </c:pt>
                <c:pt idx="1058">
                  <c:v>0.63603603603603609</c:v>
                </c:pt>
                <c:pt idx="1059">
                  <c:v>0.63663663663663661</c:v>
                </c:pt>
                <c:pt idx="1060">
                  <c:v>0.63723723723723724</c:v>
                </c:pt>
                <c:pt idx="1061">
                  <c:v>0.63783783783783787</c:v>
                </c:pt>
                <c:pt idx="1062">
                  <c:v>0.63843843843843839</c:v>
                </c:pt>
                <c:pt idx="1063">
                  <c:v>0.63903903903903903</c:v>
                </c:pt>
                <c:pt idx="1064">
                  <c:v>0.63963963963963966</c:v>
                </c:pt>
                <c:pt idx="1065">
                  <c:v>0.64024024024024029</c:v>
                </c:pt>
                <c:pt idx="1066">
                  <c:v>0.64084084084084081</c:v>
                </c:pt>
                <c:pt idx="1067">
                  <c:v>0.64144144144144144</c:v>
                </c:pt>
                <c:pt idx="1068">
                  <c:v>0.64204204204204207</c:v>
                </c:pt>
                <c:pt idx="1069">
                  <c:v>0.64264264264264259</c:v>
                </c:pt>
                <c:pt idx="1070">
                  <c:v>0.64324324324324322</c:v>
                </c:pt>
                <c:pt idx="1071">
                  <c:v>0.64384384384384385</c:v>
                </c:pt>
                <c:pt idx="1072">
                  <c:v>0.64444444444444449</c:v>
                </c:pt>
                <c:pt idx="1073">
                  <c:v>0.64504504504504501</c:v>
                </c:pt>
                <c:pt idx="1074">
                  <c:v>0.64564564564564564</c:v>
                </c:pt>
                <c:pt idx="1075">
                  <c:v>0.64624624624624627</c:v>
                </c:pt>
                <c:pt idx="1076">
                  <c:v>0.6468468468468469</c:v>
                </c:pt>
                <c:pt idx="1077">
                  <c:v>0.64744744744744742</c:v>
                </c:pt>
                <c:pt idx="1078">
                  <c:v>0.64804804804804805</c:v>
                </c:pt>
                <c:pt idx="1079">
                  <c:v>0.64864864864864868</c:v>
                </c:pt>
                <c:pt idx="1080">
                  <c:v>0.64924924924924921</c:v>
                </c:pt>
                <c:pt idx="1081">
                  <c:v>0.64984984984984984</c:v>
                </c:pt>
                <c:pt idx="1082">
                  <c:v>0.65045045045045047</c:v>
                </c:pt>
                <c:pt idx="1083">
                  <c:v>0.6510510510510511</c:v>
                </c:pt>
                <c:pt idx="1084">
                  <c:v>0.65165165165165162</c:v>
                </c:pt>
                <c:pt idx="1085">
                  <c:v>0.65225225225225225</c:v>
                </c:pt>
                <c:pt idx="1086">
                  <c:v>0.65285285285285288</c:v>
                </c:pt>
                <c:pt idx="1087">
                  <c:v>0.6534534534534534</c:v>
                </c:pt>
                <c:pt idx="1088">
                  <c:v>0.65405405405405403</c:v>
                </c:pt>
                <c:pt idx="1089">
                  <c:v>0.65465465465465467</c:v>
                </c:pt>
                <c:pt idx="1090">
                  <c:v>0.6552552552552553</c:v>
                </c:pt>
                <c:pt idx="1091">
                  <c:v>0.65585585585585582</c:v>
                </c:pt>
                <c:pt idx="1092">
                  <c:v>0.65645645645645645</c:v>
                </c:pt>
                <c:pt idx="1093">
                  <c:v>0.65705705705705708</c:v>
                </c:pt>
                <c:pt idx="1094">
                  <c:v>0.65765765765765771</c:v>
                </c:pt>
                <c:pt idx="1095">
                  <c:v>0.65825825825825823</c:v>
                </c:pt>
                <c:pt idx="1096">
                  <c:v>0.65885885885885886</c:v>
                </c:pt>
                <c:pt idx="1097">
                  <c:v>0.6594594594594595</c:v>
                </c:pt>
                <c:pt idx="1098">
                  <c:v>0.66006006006006002</c:v>
                </c:pt>
                <c:pt idx="1099">
                  <c:v>0.66066066066066065</c:v>
                </c:pt>
                <c:pt idx="1100">
                  <c:v>0.66126126126126128</c:v>
                </c:pt>
                <c:pt idx="1101">
                  <c:v>0.66186186186186191</c:v>
                </c:pt>
                <c:pt idx="1102">
                  <c:v>0.66246246246246243</c:v>
                </c:pt>
                <c:pt idx="1103">
                  <c:v>0.66306306306306306</c:v>
                </c:pt>
                <c:pt idx="1104">
                  <c:v>0.66366366366366369</c:v>
                </c:pt>
                <c:pt idx="1105">
                  <c:v>0.66426426426426421</c:v>
                </c:pt>
                <c:pt idx="1106">
                  <c:v>0.66486486486486485</c:v>
                </c:pt>
                <c:pt idx="1107">
                  <c:v>0.66546546546546548</c:v>
                </c:pt>
                <c:pt idx="1108">
                  <c:v>0.66606606606606611</c:v>
                </c:pt>
                <c:pt idx="1109">
                  <c:v>0.66666666666666663</c:v>
                </c:pt>
                <c:pt idx="1110">
                  <c:v>0.66726726726726726</c:v>
                </c:pt>
                <c:pt idx="1111">
                  <c:v>0.66786786786786789</c:v>
                </c:pt>
                <c:pt idx="1112">
                  <c:v>0.66846846846846841</c:v>
                </c:pt>
                <c:pt idx="1113">
                  <c:v>0.66906906906906904</c:v>
                </c:pt>
                <c:pt idx="1114">
                  <c:v>0.66966966966966968</c:v>
                </c:pt>
                <c:pt idx="1115">
                  <c:v>0.67027027027027031</c:v>
                </c:pt>
                <c:pt idx="1116">
                  <c:v>0.67087087087087083</c:v>
                </c:pt>
                <c:pt idx="1117">
                  <c:v>0.67147147147147146</c:v>
                </c:pt>
                <c:pt idx="1118">
                  <c:v>0.67207207207207209</c:v>
                </c:pt>
                <c:pt idx="1119">
                  <c:v>0.67267267267267272</c:v>
                </c:pt>
                <c:pt idx="1120">
                  <c:v>0.67327327327327324</c:v>
                </c:pt>
                <c:pt idx="1121">
                  <c:v>0.67387387387387387</c:v>
                </c:pt>
                <c:pt idx="1122">
                  <c:v>0.67447447447447451</c:v>
                </c:pt>
                <c:pt idx="1123">
                  <c:v>0.67507507507507503</c:v>
                </c:pt>
                <c:pt idx="1124">
                  <c:v>0.67567567567567566</c:v>
                </c:pt>
                <c:pt idx="1125">
                  <c:v>0.67627627627627629</c:v>
                </c:pt>
                <c:pt idx="1126">
                  <c:v>0.67687687687687692</c:v>
                </c:pt>
                <c:pt idx="1127">
                  <c:v>0.67747747747747744</c:v>
                </c:pt>
                <c:pt idx="1128">
                  <c:v>0.67807807807807807</c:v>
                </c:pt>
                <c:pt idx="1129">
                  <c:v>0.6786786786786787</c:v>
                </c:pt>
                <c:pt idx="1130">
                  <c:v>0.67927927927927922</c:v>
                </c:pt>
                <c:pt idx="1131">
                  <c:v>0.67987987987987986</c:v>
                </c:pt>
                <c:pt idx="1132">
                  <c:v>0.68048048048048049</c:v>
                </c:pt>
                <c:pt idx="1133">
                  <c:v>0.68108108108108112</c:v>
                </c:pt>
                <c:pt idx="1134">
                  <c:v>0.68168168168168164</c:v>
                </c:pt>
                <c:pt idx="1135">
                  <c:v>0.68228228228228227</c:v>
                </c:pt>
                <c:pt idx="1136">
                  <c:v>0.6828828828828829</c:v>
                </c:pt>
                <c:pt idx="1137">
                  <c:v>0.68348348348348353</c:v>
                </c:pt>
                <c:pt idx="1138">
                  <c:v>0.68408408408408405</c:v>
                </c:pt>
                <c:pt idx="1139">
                  <c:v>0.68468468468468469</c:v>
                </c:pt>
                <c:pt idx="1140">
                  <c:v>0.68528528528528532</c:v>
                </c:pt>
                <c:pt idx="1141">
                  <c:v>0.68588588588588584</c:v>
                </c:pt>
                <c:pt idx="1142">
                  <c:v>0.68648648648648647</c:v>
                </c:pt>
                <c:pt idx="1143">
                  <c:v>0.6870870870870871</c:v>
                </c:pt>
                <c:pt idx="1144">
                  <c:v>0.68768768768768773</c:v>
                </c:pt>
                <c:pt idx="1145">
                  <c:v>0.68828828828828825</c:v>
                </c:pt>
                <c:pt idx="1146">
                  <c:v>0.68888888888888888</c:v>
                </c:pt>
                <c:pt idx="1147">
                  <c:v>0.68948948948948952</c:v>
                </c:pt>
                <c:pt idx="1148">
                  <c:v>0.69009009009009004</c:v>
                </c:pt>
                <c:pt idx="1149">
                  <c:v>0.69069069069069067</c:v>
                </c:pt>
                <c:pt idx="1150">
                  <c:v>0.6912912912912913</c:v>
                </c:pt>
                <c:pt idx="1151">
                  <c:v>0.69189189189189193</c:v>
                </c:pt>
                <c:pt idx="1152">
                  <c:v>0.69249249249249245</c:v>
                </c:pt>
                <c:pt idx="1153">
                  <c:v>0.69309309309309308</c:v>
                </c:pt>
                <c:pt idx="1154">
                  <c:v>0.69369369369369371</c:v>
                </c:pt>
                <c:pt idx="1155">
                  <c:v>0.69429429429429435</c:v>
                </c:pt>
                <c:pt idx="1156">
                  <c:v>0.69489489489489487</c:v>
                </c:pt>
                <c:pt idx="1157">
                  <c:v>0.6954954954954955</c:v>
                </c:pt>
                <c:pt idx="1158">
                  <c:v>0.69609609609609613</c:v>
                </c:pt>
                <c:pt idx="1159">
                  <c:v>0.69669669669669665</c:v>
                </c:pt>
                <c:pt idx="1160">
                  <c:v>0.69729729729729728</c:v>
                </c:pt>
                <c:pt idx="1161">
                  <c:v>0.69789789789789791</c:v>
                </c:pt>
                <c:pt idx="1162">
                  <c:v>0.69849849849849854</c:v>
                </c:pt>
                <c:pt idx="1163">
                  <c:v>0.69909909909909906</c:v>
                </c:pt>
                <c:pt idx="1164">
                  <c:v>0.6996996996996997</c:v>
                </c:pt>
                <c:pt idx="1165">
                  <c:v>0.70030030030030033</c:v>
                </c:pt>
                <c:pt idx="1166">
                  <c:v>0.70090090090090085</c:v>
                </c:pt>
                <c:pt idx="1167">
                  <c:v>0.70150150150150148</c:v>
                </c:pt>
                <c:pt idx="1168">
                  <c:v>0.70210210210210211</c:v>
                </c:pt>
                <c:pt idx="1169">
                  <c:v>0.70270270270270274</c:v>
                </c:pt>
                <c:pt idx="1170">
                  <c:v>0.70330330330330326</c:v>
                </c:pt>
                <c:pt idx="1171">
                  <c:v>0.70390390390390389</c:v>
                </c:pt>
                <c:pt idx="1172">
                  <c:v>0.70450450450450453</c:v>
                </c:pt>
                <c:pt idx="1173">
                  <c:v>0.70510510510510516</c:v>
                </c:pt>
                <c:pt idx="1174">
                  <c:v>0.70570570570570568</c:v>
                </c:pt>
                <c:pt idx="1175">
                  <c:v>0.70630630630630631</c:v>
                </c:pt>
                <c:pt idx="1176">
                  <c:v>0.70690690690690694</c:v>
                </c:pt>
                <c:pt idx="1177">
                  <c:v>0.70750750750750746</c:v>
                </c:pt>
                <c:pt idx="1178">
                  <c:v>0.70810810810810809</c:v>
                </c:pt>
                <c:pt idx="1179">
                  <c:v>0.70870870870870872</c:v>
                </c:pt>
                <c:pt idx="1180">
                  <c:v>0.70930930930930935</c:v>
                </c:pt>
                <c:pt idx="1181">
                  <c:v>0.70990990990990988</c:v>
                </c:pt>
                <c:pt idx="1182">
                  <c:v>0.71051051051051051</c:v>
                </c:pt>
                <c:pt idx="1183">
                  <c:v>0.71111111111111114</c:v>
                </c:pt>
                <c:pt idx="1184">
                  <c:v>0.71171171171171166</c:v>
                </c:pt>
                <c:pt idx="1185">
                  <c:v>0.71231231231231229</c:v>
                </c:pt>
                <c:pt idx="1186">
                  <c:v>0.71291291291291292</c:v>
                </c:pt>
                <c:pt idx="1187">
                  <c:v>0.71351351351351355</c:v>
                </c:pt>
                <c:pt idx="1188">
                  <c:v>0.71411411411411407</c:v>
                </c:pt>
                <c:pt idx="1189">
                  <c:v>0.71471471471471471</c:v>
                </c:pt>
                <c:pt idx="1190">
                  <c:v>0.71531531531531534</c:v>
                </c:pt>
                <c:pt idx="1191">
                  <c:v>0.71591591591591597</c:v>
                </c:pt>
                <c:pt idx="1192">
                  <c:v>0.71651651651651649</c:v>
                </c:pt>
                <c:pt idx="1193">
                  <c:v>0.71711711711711712</c:v>
                </c:pt>
                <c:pt idx="1194">
                  <c:v>0.71771771771771775</c:v>
                </c:pt>
                <c:pt idx="1195">
                  <c:v>0.71831831831831827</c:v>
                </c:pt>
                <c:pt idx="1196">
                  <c:v>0.7189189189189189</c:v>
                </c:pt>
                <c:pt idx="1197">
                  <c:v>0.71951951951951953</c:v>
                </c:pt>
                <c:pt idx="1198">
                  <c:v>0.72012012012012017</c:v>
                </c:pt>
                <c:pt idx="1199">
                  <c:v>0.72072072072072069</c:v>
                </c:pt>
                <c:pt idx="1200">
                  <c:v>0.72132132132132132</c:v>
                </c:pt>
                <c:pt idx="1201">
                  <c:v>0.72192192192192195</c:v>
                </c:pt>
                <c:pt idx="1202">
                  <c:v>0.72252252252252247</c:v>
                </c:pt>
                <c:pt idx="1203">
                  <c:v>0.7231231231231231</c:v>
                </c:pt>
                <c:pt idx="1204">
                  <c:v>0.72372372372372373</c:v>
                </c:pt>
                <c:pt idx="1205">
                  <c:v>0.72432432432432436</c:v>
                </c:pt>
                <c:pt idx="1206">
                  <c:v>0.72492492492492488</c:v>
                </c:pt>
                <c:pt idx="1207">
                  <c:v>0.72552552552552552</c:v>
                </c:pt>
                <c:pt idx="1208">
                  <c:v>0.72612612612612615</c:v>
                </c:pt>
                <c:pt idx="1209">
                  <c:v>0.72672672672672678</c:v>
                </c:pt>
                <c:pt idx="1210">
                  <c:v>0.7273273273273273</c:v>
                </c:pt>
                <c:pt idx="1211">
                  <c:v>0.72792792792792793</c:v>
                </c:pt>
                <c:pt idx="1212">
                  <c:v>0.72852852852852856</c:v>
                </c:pt>
                <c:pt idx="1213">
                  <c:v>0.72912912912912908</c:v>
                </c:pt>
                <c:pt idx="1214">
                  <c:v>0.72972972972972971</c:v>
                </c:pt>
                <c:pt idx="1215">
                  <c:v>0.73033033033033035</c:v>
                </c:pt>
                <c:pt idx="1216">
                  <c:v>0.73093093093093098</c:v>
                </c:pt>
                <c:pt idx="1217">
                  <c:v>0.7315315315315315</c:v>
                </c:pt>
                <c:pt idx="1218">
                  <c:v>0.73213213213213213</c:v>
                </c:pt>
                <c:pt idx="1219">
                  <c:v>0.73273273273273276</c:v>
                </c:pt>
                <c:pt idx="1220">
                  <c:v>0.73333333333333328</c:v>
                </c:pt>
                <c:pt idx="1221">
                  <c:v>0.73393393393393391</c:v>
                </c:pt>
                <c:pt idx="1222">
                  <c:v>0.73453453453453454</c:v>
                </c:pt>
                <c:pt idx="1223">
                  <c:v>0.73513513513513518</c:v>
                </c:pt>
                <c:pt idx="1224">
                  <c:v>0.7357357357357357</c:v>
                </c:pt>
                <c:pt idx="1225">
                  <c:v>0.73633633633633633</c:v>
                </c:pt>
                <c:pt idx="1226">
                  <c:v>0.73693693693693696</c:v>
                </c:pt>
                <c:pt idx="1227">
                  <c:v>0.73753753753753759</c:v>
                </c:pt>
                <c:pt idx="1228">
                  <c:v>0.73813813813813811</c:v>
                </c:pt>
                <c:pt idx="1229">
                  <c:v>0.73873873873873874</c:v>
                </c:pt>
                <c:pt idx="1230">
                  <c:v>0.73933933933933937</c:v>
                </c:pt>
                <c:pt idx="1231">
                  <c:v>0.73993993993993989</c:v>
                </c:pt>
                <c:pt idx="1232">
                  <c:v>0.74054054054054053</c:v>
                </c:pt>
                <c:pt idx="1233">
                  <c:v>0.74114114114114116</c:v>
                </c:pt>
                <c:pt idx="1234">
                  <c:v>0.74174174174174179</c:v>
                </c:pt>
                <c:pt idx="1235">
                  <c:v>0.74234234234234231</c:v>
                </c:pt>
                <c:pt idx="1236">
                  <c:v>0.74294294294294294</c:v>
                </c:pt>
                <c:pt idx="1237">
                  <c:v>0.74354354354354357</c:v>
                </c:pt>
                <c:pt idx="1238">
                  <c:v>0.74414414414414409</c:v>
                </c:pt>
                <c:pt idx="1239">
                  <c:v>0.74474474474474472</c:v>
                </c:pt>
                <c:pt idx="1240">
                  <c:v>0.74534534534534536</c:v>
                </c:pt>
                <c:pt idx="1241">
                  <c:v>0.74594594594594599</c:v>
                </c:pt>
                <c:pt idx="1242">
                  <c:v>0.74654654654654651</c:v>
                </c:pt>
                <c:pt idx="1243">
                  <c:v>0.74714714714714714</c:v>
                </c:pt>
                <c:pt idx="1244">
                  <c:v>0.74774774774774777</c:v>
                </c:pt>
                <c:pt idx="1245">
                  <c:v>0.7483483483483484</c:v>
                </c:pt>
                <c:pt idx="1246">
                  <c:v>0.74894894894894892</c:v>
                </c:pt>
                <c:pt idx="1247">
                  <c:v>0.74954954954954955</c:v>
                </c:pt>
                <c:pt idx="1248">
                  <c:v>0.75015015015015019</c:v>
                </c:pt>
                <c:pt idx="1249">
                  <c:v>0.75075075075075071</c:v>
                </c:pt>
                <c:pt idx="1250">
                  <c:v>0.75135135135135134</c:v>
                </c:pt>
                <c:pt idx="1251">
                  <c:v>0.75195195195195197</c:v>
                </c:pt>
                <c:pt idx="1252">
                  <c:v>0.7525525525525526</c:v>
                </c:pt>
                <c:pt idx="1253">
                  <c:v>0.75315315315315312</c:v>
                </c:pt>
                <c:pt idx="1254">
                  <c:v>0.75375375375375375</c:v>
                </c:pt>
                <c:pt idx="1255">
                  <c:v>0.75435435435435438</c:v>
                </c:pt>
                <c:pt idx="1256">
                  <c:v>0.7549549549549549</c:v>
                </c:pt>
                <c:pt idx="1257">
                  <c:v>0.75555555555555554</c:v>
                </c:pt>
                <c:pt idx="1258">
                  <c:v>0.75615615615615617</c:v>
                </c:pt>
                <c:pt idx="1259">
                  <c:v>0.7567567567567568</c:v>
                </c:pt>
                <c:pt idx="1260">
                  <c:v>0.75735735735735732</c:v>
                </c:pt>
                <c:pt idx="1261">
                  <c:v>0.75795795795795795</c:v>
                </c:pt>
                <c:pt idx="1262">
                  <c:v>0.75855855855855858</c:v>
                </c:pt>
                <c:pt idx="1263">
                  <c:v>0.75915915915915921</c:v>
                </c:pt>
                <c:pt idx="1264">
                  <c:v>0.75975975975975973</c:v>
                </c:pt>
                <c:pt idx="1265">
                  <c:v>0.76036036036036037</c:v>
                </c:pt>
                <c:pt idx="1266">
                  <c:v>0.760960960960961</c:v>
                </c:pt>
                <c:pt idx="1267">
                  <c:v>0.76156156156156152</c:v>
                </c:pt>
                <c:pt idx="1268">
                  <c:v>0.76216216216216215</c:v>
                </c:pt>
                <c:pt idx="1269">
                  <c:v>0.76276276276276278</c:v>
                </c:pt>
                <c:pt idx="1270">
                  <c:v>0.76336336336336341</c:v>
                </c:pt>
                <c:pt idx="1271">
                  <c:v>0.76396396396396393</c:v>
                </c:pt>
                <c:pt idx="1272">
                  <c:v>0.76456456456456456</c:v>
                </c:pt>
                <c:pt idx="1273">
                  <c:v>0.7651651651651652</c:v>
                </c:pt>
                <c:pt idx="1274">
                  <c:v>0.76576576576576572</c:v>
                </c:pt>
                <c:pt idx="1275">
                  <c:v>0.76636636636636635</c:v>
                </c:pt>
                <c:pt idx="1276">
                  <c:v>0.76696696696696698</c:v>
                </c:pt>
                <c:pt idx="1277">
                  <c:v>0.76756756756756761</c:v>
                </c:pt>
                <c:pt idx="1278">
                  <c:v>0.76816816816816813</c:v>
                </c:pt>
                <c:pt idx="1279">
                  <c:v>0.76876876876876876</c:v>
                </c:pt>
                <c:pt idx="1280">
                  <c:v>0.76936936936936939</c:v>
                </c:pt>
                <c:pt idx="1281">
                  <c:v>0.76996996996997003</c:v>
                </c:pt>
                <c:pt idx="1282">
                  <c:v>0.77057057057057055</c:v>
                </c:pt>
                <c:pt idx="1283">
                  <c:v>0.77117117117117118</c:v>
                </c:pt>
                <c:pt idx="1284">
                  <c:v>0.77177177177177181</c:v>
                </c:pt>
                <c:pt idx="1285">
                  <c:v>0.77237237237237233</c:v>
                </c:pt>
                <c:pt idx="1286">
                  <c:v>0.77297297297297296</c:v>
                </c:pt>
                <c:pt idx="1287">
                  <c:v>0.77357357357357359</c:v>
                </c:pt>
                <c:pt idx="1288">
                  <c:v>0.77417417417417422</c:v>
                </c:pt>
                <c:pt idx="1289">
                  <c:v>0.77477477477477474</c:v>
                </c:pt>
                <c:pt idx="1290">
                  <c:v>0.77537537537537538</c:v>
                </c:pt>
                <c:pt idx="1291">
                  <c:v>0.77597597597597601</c:v>
                </c:pt>
                <c:pt idx="1292">
                  <c:v>0.77657657657657653</c:v>
                </c:pt>
                <c:pt idx="1293">
                  <c:v>0.77717717717717716</c:v>
                </c:pt>
                <c:pt idx="1294">
                  <c:v>0.77777777777777779</c:v>
                </c:pt>
                <c:pt idx="1295">
                  <c:v>0.77837837837837842</c:v>
                </c:pt>
                <c:pt idx="1296">
                  <c:v>0.77897897897897894</c:v>
                </c:pt>
                <c:pt idx="1297">
                  <c:v>0.77957957957957957</c:v>
                </c:pt>
                <c:pt idx="1298">
                  <c:v>0.7801801801801802</c:v>
                </c:pt>
                <c:pt idx="1299">
                  <c:v>0.78078078078078073</c:v>
                </c:pt>
                <c:pt idx="1300">
                  <c:v>0.78138138138138136</c:v>
                </c:pt>
                <c:pt idx="1301">
                  <c:v>0.78198198198198199</c:v>
                </c:pt>
                <c:pt idx="1302">
                  <c:v>0.78258258258258262</c:v>
                </c:pt>
                <c:pt idx="1303">
                  <c:v>0.78318318318318314</c:v>
                </c:pt>
                <c:pt idx="1304">
                  <c:v>0.78378378378378377</c:v>
                </c:pt>
                <c:pt idx="1305">
                  <c:v>0.7843843843843844</c:v>
                </c:pt>
                <c:pt idx="1306">
                  <c:v>0.78498498498498503</c:v>
                </c:pt>
                <c:pt idx="1307">
                  <c:v>0.78558558558558556</c:v>
                </c:pt>
                <c:pt idx="1308">
                  <c:v>0.78618618618618619</c:v>
                </c:pt>
                <c:pt idx="1309">
                  <c:v>0.78678678678678682</c:v>
                </c:pt>
                <c:pt idx="1310">
                  <c:v>0.78738738738738734</c:v>
                </c:pt>
                <c:pt idx="1311">
                  <c:v>0.78798798798798797</c:v>
                </c:pt>
                <c:pt idx="1312">
                  <c:v>0.7885885885885886</c:v>
                </c:pt>
                <c:pt idx="1313">
                  <c:v>0.78918918918918923</c:v>
                </c:pt>
                <c:pt idx="1314">
                  <c:v>0.78978978978978975</c:v>
                </c:pt>
                <c:pt idx="1315">
                  <c:v>0.79039039039039038</c:v>
                </c:pt>
                <c:pt idx="1316">
                  <c:v>0.79099099099099102</c:v>
                </c:pt>
                <c:pt idx="1317">
                  <c:v>0.79159159159159154</c:v>
                </c:pt>
                <c:pt idx="1318">
                  <c:v>0.79219219219219217</c:v>
                </c:pt>
                <c:pt idx="1319">
                  <c:v>0.7927927927927928</c:v>
                </c:pt>
                <c:pt idx="1320">
                  <c:v>0.79339339339339343</c:v>
                </c:pt>
                <c:pt idx="1321">
                  <c:v>0.79399399399399395</c:v>
                </c:pt>
                <c:pt idx="1322">
                  <c:v>0.79459459459459458</c:v>
                </c:pt>
                <c:pt idx="1323">
                  <c:v>0.79519519519519521</c:v>
                </c:pt>
                <c:pt idx="1324">
                  <c:v>0.79579579579579585</c:v>
                </c:pt>
                <c:pt idx="1325">
                  <c:v>0.79639639639639637</c:v>
                </c:pt>
                <c:pt idx="1326">
                  <c:v>0.796996996996997</c:v>
                </c:pt>
                <c:pt idx="1327">
                  <c:v>0.79759759759759763</c:v>
                </c:pt>
                <c:pt idx="1328">
                  <c:v>0.79819819819819815</c:v>
                </c:pt>
                <c:pt idx="1329">
                  <c:v>0.79879879879879878</c:v>
                </c:pt>
                <c:pt idx="1330">
                  <c:v>0.79939939939939941</c:v>
                </c:pt>
                <c:pt idx="1331">
                  <c:v>0.8</c:v>
                </c:pt>
                <c:pt idx="1332">
                  <c:v>0.80060060060060056</c:v>
                </c:pt>
                <c:pt idx="1333">
                  <c:v>0.8012012012012012</c:v>
                </c:pt>
                <c:pt idx="1334">
                  <c:v>0.80180180180180183</c:v>
                </c:pt>
                <c:pt idx="1335">
                  <c:v>0.80240240240240235</c:v>
                </c:pt>
                <c:pt idx="1336">
                  <c:v>0.80300300300300298</c:v>
                </c:pt>
                <c:pt idx="1337">
                  <c:v>0.80360360360360361</c:v>
                </c:pt>
                <c:pt idx="1338">
                  <c:v>0.80420420420420424</c:v>
                </c:pt>
                <c:pt idx="1339">
                  <c:v>0.80480480480480476</c:v>
                </c:pt>
                <c:pt idx="1340">
                  <c:v>0.80540540540540539</c:v>
                </c:pt>
                <c:pt idx="1341">
                  <c:v>0.80600600600600603</c:v>
                </c:pt>
                <c:pt idx="1342">
                  <c:v>0.80660660660660666</c:v>
                </c:pt>
                <c:pt idx="1343">
                  <c:v>0.80720720720720718</c:v>
                </c:pt>
                <c:pt idx="1344">
                  <c:v>0.80780780780780781</c:v>
                </c:pt>
                <c:pt idx="1345">
                  <c:v>0.80840840840840844</c:v>
                </c:pt>
                <c:pt idx="1346">
                  <c:v>0.80900900900900896</c:v>
                </c:pt>
                <c:pt idx="1347">
                  <c:v>0.80960960960960959</c:v>
                </c:pt>
                <c:pt idx="1348">
                  <c:v>0.81021021021021022</c:v>
                </c:pt>
                <c:pt idx="1349">
                  <c:v>0.81081081081081086</c:v>
                </c:pt>
                <c:pt idx="1350">
                  <c:v>0.81141141141141138</c:v>
                </c:pt>
                <c:pt idx="1351">
                  <c:v>0.81201201201201201</c:v>
                </c:pt>
                <c:pt idx="1352">
                  <c:v>0.81261261261261264</c:v>
                </c:pt>
                <c:pt idx="1353">
                  <c:v>0.81321321321321316</c:v>
                </c:pt>
                <c:pt idx="1354">
                  <c:v>0.81381381381381379</c:v>
                </c:pt>
                <c:pt idx="1355">
                  <c:v>0.81441441441441442</c:v>
                </c:pt>
                <c:pt idx="1356">
                  <c:v>0.81501501501501505</c:v>
                </c:pt>
                <c:pt idx="1357">
                  <c:v>0.81561561561561557</c:v>
                </c:pt>
                <c:pt idx="1358">
                  <c:v>0.81621621621621621</c:v>
                </c:pt>
                <c:pt idx="1359">
                  <c:v>0.81681681681681684</c:v>
                </c:pt>
                <c:pt idx="1360">
                  <c:v>0.81741741741741747</c:v>
                </c:pt>
                <c:pt idx="1361">
                  <c:v>0.81801801801801799</c:v>
                </c:pt>
                <c:pt idx="1362">
                  <c:v>0.81861861861861862</c:v>
                </c:pt>
                <c:pt idx="1363">
                  <c:v>0.81921921921921925</c:v>
                </c:pt>
                <c:pt idx="1364">
                  <c:v>0.81981981981981977</c:v>
                </c:pt>
                <c:pt idx="1365">
                  <c:v>0.8204204204204204</c:v>
                </c:pt>
                <c:pt idx="1366">
                  <c:v>0.82102102102102104</c:v>
                </c:pt>
                <c:pt idx="1367">
                  <c:v>0.82162162162162167</c:v>
                </c:pt>
                <c:pt idx="1368">
                  <c:v>0.82222222222222219</c:v>
                </c:pt>
                <c:pt idx="1369">
                  <c:v>0.82282282282282282</c:v>
                </c:pt>
                <c:pt idx="1370">
                  <c:v>0.82342342342342345</c:v>
                </c:pt>
                <c:pt idx="1371">
                  <c:v>0.82402402402402397</c:v>
                </c:pt>
                <c:pt idx="1372">
                  <c:v>0.8246246246246246</c:v>
                </c:pt>
                <c:pt idx="1373">
                  <c:v>0.82522522522522523</c:v>
                </c:pt>
                <c:pt idx="1374">
                  <c:v>0.82582582582582587</c:v>
                </c:pt>
                <c:pt idx="1375">
                  <c:v>0.82642642642642639</c:v>
                </c:pt>
                <c:pt idx="1376">
                  <c:v>0.82702702702702702</c:v>
                </c:pt>
                <c:pt idx="1377">
                  <c:v>0.82762762762762765</c:v>
                </c:pt>
                <c:pt idx="1378">
                  <c:v>0.82822822822822828</c:v>
                </c:pt>
                <c:pt idx="1379">
                  <c:v>0.8288288288288288</c:v>
                </c:pt>
                <c:pt idx="1380">
                  <c:v>0.82942942942942943</c:v>
                </c:pt>
                <c:pt idx="1381">
                  <c:v>0.83003003003003006</c:v>
                </c:pt>
                <c:pt idx="1382">
                  <c:v>0.83063063063063058</c:v>
                </c:pt>
                <c:pt idx="1383">
                  <c:v>0.83123123123123122</c:v>
                </c:pt>
                <c:pt idx="1384">
                  <c:v>0.83183183183183185</c:v>
                </c:pt>
                <c:pt idx="1385">
                  <c:v>0.83243243243243248</c:v>
                </c:pt>
                <c:pt idx="1386">
                  <c:v>0.833033033033033</c:v>
                </c:pt>
                <c:pt idx="1387">
                  <c:v>0.83363363363363363</c:v>
                </c:pt>
                <c:pt idx="1388">
                  <c:v>0.83423423423423426</c:v>
                </c:pt>
                <c:pt idx="1389">
                  <c:v>0.83483483483483478</c:v>
                </c:pt>
                <c:pt idx="1390">
                  <c:v>0.83543543543543541</c:v>
                </c:pt>
                <c:pt idx="1391">
                  <c:v>0.83603603603603605</c:v>
                </c:pt>
                <c:pt idx="1392">
                  <c:v>0.83663663663663668</c:v>
                </c:pt>
                <c:pt idx="1393">
                  <c:v>0.8372372372372372</c:v>
                </c:pt>
                <c:pt idx="1394">
                  <c:v>0.83783783783783783</c:v>
                </c:pt>
                <c:pt idx="1395">
                  <c:v>0.83843843843843846</c:v>
                </c:pt>
                <c:pt idx="1396">
                  <c:v>0.83903903903903909</c:v>
                </c:pt>
                <c:pt idx="1397">
                  <c:v>0.83963963963963961</c:v>
                </c:pt>
                <c:pt idx="1398">
                  <c:v>0.84024024024024024</c:v>
                </c:pt>
                <c:pt idx="1399">
                  <c:v>0.84084084084084088</c:v>
                </c:pt>
                <c:pt idx="1400">
                  <c:v>0.8414414414414414</c:v>
                </c:pt>
                <c:pt idx="1401">
                  <c:v>0.84204204204204203</c:v>
                </c:pt>
                <c:pt idx="1402">
                  <c:v>0.84264264264264266</c:v>
                </c:pt>
                <c:pt idx="1403">
                  <c:v>0.84324324324324329</c:v>
                </c:pt>
                <c:pt idx="1404">
                  <c:v>0.84384384384384381</c:v>
                </c:pt>
                <c:pt idx="1405">
                  <c:v>0.84444444444444444</c:v>
                </c:pt>
                <c:pt idx="1406">
                  <c:v>0.84504504504504507</c:v>
                </c:pt>
                <c:pt idx="1407">
                  <c:v>0.84564564564564559</c:v>
                </c:pt>
                <c:pt idx="1408">
                  <c:v>0.84624624624624623</c:v>
                </c:pt>
                <c:pt idx="1409">
                  <c:v>0.84684684684684686</c:v>
                </c:pt>
                <c:pt idx="1410">
                  <c:v>0.84744744744744749</c:v>
                </c:pt>
                <c:pt idx="1411">
                  <c:v>0.84804804804804801</c:v>
                </c:pt>
                <c:pt idx="1412">
                  <c:v>0.84864864864864864</c:v>
                </c:pt>
                <c:pt idx="1413">
                  <c:v>0.84924924924924927</c:v>
                </c:pt>
                <c:pt idx="1414">
                  <c:v>0.8498498498498499</c:v>
                </c:pt>
                <c:pt idx="1415">
                  <c:v>0.85045045045045042</c:v>
                </c:pt>
                <c:pt idx="1416">
                  <c:v>0.85105105105105106</c:v>
                </c:pt>
                <c:pt idx="1417">
                  <c:v>0.85165165165165169</c:v>
                </c:pt>
                <c:pt idx="1418">
                  <c:v>0.85225225225225221</c:v>
                </c:pt>
                <c:pt idx="1419">
                  <c:v>0.85285285285285284</c:v>
                </c:pt>
                <c:pt idx="1420">
                  <c:v>0.85345345345345347</c:v>
                </c:pt>
                <c:pt idx="1421">
                  <c:v>0.8540540540540541</c:v>
                </c:pt>
                <c:pt idx="1422">
                  <c:v>0.85465465465465462</c:v>
                </c:pt>
                <c:pt idx="1423">
                  <c:v>0.85525525525525525</c:v>
                </c:pt>
                <c:pt idx="1424">
                  <c:v>0.85585585585585588</c:v>
                </c:pt>
                <c:pt idx="1425">
                  <c:v>0.85645645645645641</c:v>
                </c:pt>
                <c:pt idx="1426">
                  <c:v>0.85705705705705704</c:v>
                </c:pt>
                <c:pt idx="1427">
                  <c:v>0.85765765765765767</c:v>
                </c:pt>
                <c:pt idx="1428">
                  <c:v>0.8582582582582583</c:v>
                </c:pt>
                <c:pt idx="1429">
                  <c:v>0.85885885885885882</c:v>
                </c:pt>
                <c:pt idx="1430">
                  <c:v>0.85945945945945945</c:v>
                </c:pt>
                <c:pt idx="1431">
                  <c:v>0.86006006006006008</c:v>
                </c:pt>
                <c:pt idx="1432">
                  <c:v>0.86066066066066071</c:v>
                </c:pt>
                <c:pt idx="1433">
                  <c:v>0.86126126126126124</c:v>
                </c:pt>
                <c:pt idx="1434">
                  <c:v>0.86186186186186187</c:v>
                </c:pt>
                <c:pt idx="1435">
                  <c:v>0.8624624624624625</c:v>
                </c:pt>
                <c:pt idx="1436">
                  <c:v>0.86306306306306302</c:v>
                </c:pt>
                <c:pt idx="1437">
                  <c:v>0.86366366366366365</c:v>
                </c:pt>
                <c:pt idx="1438">
                  <c:v>0.86426426426426428</c:v>
                </c:pt>
                <c:pt idx="1439">
                  <c:v>0.86486486486486491</c:v>
                </c:pt>
                <c:pt idx="1440">
                  <c:v>0.86546546546546543</c:v>
                </c:pt>
                <c:pt idx="1441">
                  <c:v>0.86606606606606606</c:v>
                </c:pt>
                <c:pt idx="1442">
                  <c:v>0.8666666666666667</c:v>
                </c:pt>
                <c:pt idx="1443">
                  <c:v>0.86726726726726722</c:v>
                </c:pt>
                <c:pt idx="1444">
                  <c:v>0.86786786786786785</c:v>
                </c:pt>
                <c:pt idx="1445">
                  <c:v>0.86846846846846848</c:v>
                </c:pt>
                <c:pt idx="1446">
                  <c:v>0.86906906906906911</c:v>
                </c:pt>
                <c:pt idx="1447">
                  <c:v>0.86966966966966963</c:v>
                </c:pt>
                <c:pt idx="1448">
                  <c:v>0.87027027027027026</c:v>
                </c:pt>
                <c:pt idx="1449">
                  <c:v>0.87087087087087089</c:v>
                </c:pt>
                <c:pt idx="1450">
                  <c:v>0.87147147147147153</c:v>
                </c:pt>
                <c:pt idx="1451">
                  <c:v>0.87207207207207205</c:v>
                </c:pt>
                <c:pt idx="1452">
                  <c:v>0.87267267267267268</c:v>
                </c:pt>
                <c:pt idx="1453">
                  <c:v>0.87327327327327331</c:v>
                </c:pt>
                <c:pt idx="1454">
                  <c:v>0.87387387387387383</c:v>
                </c:pt>
                <c:pt idx="1455">
                  <c:v>0.87447447447447446</c:v>
                </c:pt>
                <c:pt idx="1456">
                  <c:v>0.87507507507507509</c:v>
                </c:pt>
                <c:pt idx="1457">
                  <c:v>0.87567567567567572</c:v>
                </c:pt>
                <c:pt idx="1458">
                  <c:v>0.87627627627627624</c:v>
                </c:pt>
                <c:pt idx="1459">
                  <c:v>0.87687687687687688</c:v>
                </c:pt>
                <c:pt idx="1460">
                  <c:v>0.87747747747747751</c:v>
                </c:pt>
                <c:pt idx="1461">
                  <c:v>0.87807807807807803</c:v>
                </c:pt>
                <c:pt idx="1462">
                  <c:v>0.87867867867867866</c:v>
                </c:pt>
                <c:pt idx="1463">
                  <c:v>0.87927927927927929</c:v>
                </c:pt>
                <c:pt idx="1464">
                  <c:v>0.87987987987987992</c:v>
                </c:pt>
                <c:pt idx="1465">
                  <c:v>0.88048048048048044</c:v>
                </c:pt>
                <c:pt idx="1466">
                  <c:v>0.88108108108108107</c:v>
                </c:pt>
                <c:pt idx="1467">
                  <c:v>0.88168168168168171</c:v>
                </c:pt>
                <c:pt idx="1468">
                  <c:v>0.88228228228228234</c:v>
                </c:pt>
                <c:pt idx="1469">
                  <c:v>0.88288288288288286</c:v>
                </c:pt>
                <c:pt idx="1470">
                  <c:v>0.88348348348348349</c:v>
                </c:pt>
                <c:pt idx="1471">
                  <c:v>0.88408408408408412</c:v>
                </c:pt>
                <c:pt idx="1472">
                  <c:v>0.88468468468468464</c:v>
                </c:pt>
                <c:pt idx="1473">
                  <c:v>0.88528528528528527</c:v>
                </c:pt>
                <c:pt idx="1474">
                  <c:v>0.8858858858858859</c:v>
                </c:pt>
                <c:pt idx="1475">
                  <c:v>0.88648648648648654</c:v>
                </c:pt>
                <c:pt idx="1476">
                  <c:v>0.88708708708708706</c:v>
                </c:pt>
                <c:pt idx="1477">
                  <c:v>0.88768768768768769</c:v>
                </c:pt>
                <c:pt idx="1478">
                  <c:v>0.88828828828828832</c:v>
                </c:pt>
                <c:pt idx="1479">
                  <c:v>0.88888888888888884</c:v>
                </c:pt>
                <c:pt idx="1480">
                  <c:v>0.88948948948948947</c:v>
                </c:pt>
                <c:pt idx="1481">
                  <c:v>0.8900900900900901</c:v>
                </c:pt>
                <c:pt idx="1482">
                  <c:v>0.89069069069069073</c:v>
                </c:pt>
                <c:pt idx="1483">
                  <c:v>0.89129129129129125</c:v>
                </c:pt>
                <c:pt idx="1484">
                  <c:v>0.89189189189189189</c:v>
                </c:pt>
                <c:pt idx="1485">
                  <c:v>0.89249249249249252</c:v>
                </c:pt>
                <c:pt idx="1486">
                  <c:v>0.89309309309309304</c:v>
                </c:pt>
                <c:pt idx="1487">
                  <c:v>0.89369369369369367</c:v>
                </c:pt>
                <c:pt idx="1488">
                  <c:v>0.8942942942942943</c:v>
                </c:pt>
                <c:pt idx="1489">
                  <c:v>0.89489489489489493</c:v>
                </c:pt>
                <c:pt idx="1490">
                  <c:v>0.89549549549549545</c:v>
                </c:pt>
                <c:pt idx="1491">
                  <c:v>0.89609609609609608</c:v>
                </c:pt>
                <c:pt idx="1492">
                  <c:v>0.89669669669669672</c:v>
                </c:pt>
                <c:pt idx="1493">
                  <c:v>0.89729729729729735</c:v>
                </c:pt>
                <c:pt idx="1494">
                  <c:v>0.89789789789789787</c:v>
                </c:pt>
                <c:pt idx="1495">
                  <c:v>0.8984984984984985</c:v>
                </c:pt>
                <c:pt idx="1496">
                  <c:v>0.89909909909909913</c:v>
                </c:pt>
                <c:pt idx="1497">
                  <c:v>0.89969969969969965</c:v>
                </c:pt>
                <c:pt idx="1498">
                  <c:v>0.90030030030030028</c:v>
                </c:pt>
                <c:pt idx="1499">
                  <c:v>0.90090090090090091</c:v>
                </c:pt>
                <c:pt idx="1500">
                  <c:v>0.90150150150150155</c:v>
                </c:pt>
                <c:pt idx="1501">
                  <c:v>0.90210210210210207</c:v>
                </c:pt>
                <c:pt idx="1502">
                  <c:v>0.9027027027027027</c:v>
                </c:pt>
                <c:pt idx="1503">
                  <c:v>0.90330330330330333</c:v>
                </c:pt>
                <c:pt idx="1504">
                  <c:v>0.90390390390390385</c:v>
                </c:pt>
                <c:pt idx="1505">
                  <c:v>0.90450450450450448</c:v>
                </c:pt>
                <c:pt idx="1506">
                  <c:v>0.90510510510510511</c:v>
                </c:pt>
                <c:pt idx="1507">
                  <c:v>0.90570570570570574</c:v>
                </c:pt>
                <c:pt idx="1508">
                  <c:v>0.90630630630630626</c:v>
                </c:pt>
                <c:pt idx="1509">
                  <c:v>0.9069069069069069</c:v>
                </c:pt>
                <c:pt idx="1510">
                  <c:v>0.90750750750750753</c:v>
                </c:pt>
                <c:pt idx="1511">
                  <c:v>0.90810810810810816</c:v>
                </c:pt>
                <c:pt idx="1512">
                  <c:v>0.90870870870870868</c:v>
                </c:pt>
                <c:pt idx="1513">
                  <c:v>0.90930930930930931</c:v>
                </c:pt>
                <c:pt idx="1514">
                  <c:v>0.90990990990990994</c:v>
                </c:pt>
                <c:pt idx="1515">
                  <c:v>0.91051051051051046</c:v>
                </c:pt>
                <c:pt idx="1516">
                  <c:v>0.91111111111111109</c:v>
                </c:pt>
                <c:pt idx="1517">
                  <c:v>0.91171171171171173</c:v>
                </c:pt>
                <c:pt idx="1518">
                  <c:v>0.91231231231231236</c:v>
                </c:pt>
                <c:pt idx="1519">
                  <c:v>0.91291291291291288</c:v>
                </c:pt>
                <c:pt idx="1520">
                  <c:v>0.91351351351351351</c:v>
                </c:pt>
                <c:pt idx="1521">
                  <c:v>0.91411411411411414</c:v>
                </c:pt>
                <c:pt idx="1522">
                  <c:v>0.91471471471471466</c:v>
                </c:pt>
                <c:pt idx="1523">
                  <c:v>0.91531531531531529</c:v>
                </c:pt>
                <c:pt idx="1524">
                  <c:v>0.91591591591591592</c:v>
                </c:pt>
                <c:pt idx="1525">
                  <c:v>0.91651651651651656</c:v>
                </c:pt>
                <c:pt idx="1526">
                  <c:v>0.91711711711711708</c:v>
                </c:pt>
                <c:pt idx="1527">
                  <c:v>0.91771771771771771</c:v>
                </c:pt>
                <c:pt idx="1528">
                  <c:v>0.91831831831831834</c:v>
                </c:pt>
                <c:pt idx="1529">
                  <c:v>0.91891891891891897</c:v>
                </c:pt>
                <c:pt idx="1530">
                  <c:v>0.91951951951951949</c:v>
                </c:pt>
                <c:pt idx="1531">
                  <c:v>0.92012012012012012</c:v>
                </c:pt>
                <c:pt idx="1532">
                  <c:v>0.92072072072072075</c:v>
                </c:pt>
                <c:pt idx="1533">
                  <c:v>0.92132132132132127</c:v>
                </c:pt>
                <c:pt idx="1534">
                  <c:v>0.92192192192192191</c:v>
                </c:pt>
                <c:pt idx="1535">
                  <c:v>0.92252252252252254</c:v>
                </c:pt>
                <c:pt idx="1536">
                  <c:v>0.92312312312312317</c:v>
                </c:pt>
                <c:pt idx="1537">
                  <c:v>0.92372372372372369</c:v>
                </c:pt>
                <c:pt idx="1538">
                  <c:v>0.92432432432432432</c:v>
                </c:pt>
                <c:pt idx="1539">
                  <c:v>0.92492492492492495</c:v>
                </c:pt>
                <c:pt idx="1540">
                  <c:v>0.92552552552552547</c:v>
                </c:pt>
                <c:pt idx="1541">
                  <c:v>0.9261261261261261</c:v>
                </c:pt>
                <c:pt idx="1542">
                  <c:v>0.92672672672672673</c:v>
                </c:pt>
                <c:pt idx="1543">
                  <c:v>0.92732732732732737</c:v>
                </c:pt>
                <c:pt idx="1544">
                  <c:v>0.92792792792792789</c:v>
                </c:pt>
                <c:pt idx="1545">
                  <c:v>0.92852852852852852</c:v>
                </c:pt>
                <c:pt idx="1546">
                  <c:v>0.92912912912912915</c:v>
                </c:pt>
                <c:pt idx="1547">
                  <c:v>0.92972972972972978</c:v>
                </c:pt>
                <c:pt idx="1548">
                  <c:v>0.9303303303303303</c:v>
                </c:pt>
                <c:pt idx="1549">
                  <c:v>0.93093093093093093</c:v>
                </c:pt>
                <c:pt idx="1550">
                  <c:v>0.93153153153153156</c:v>
                </c:pt>
                <c:pt idx="1551">
                  <c:v>0.93213213213213209</c:v>
                </c:pt>
                <c:pt idx="1552">
                  <c:v>0.93273273273273272</c:v>
                </c:pt>
                <c:pt idx="1553">
                  <c:v>0.93333333333333335</c:v>
                </c:pt>
                <c:pt idx="1554">
                  <c:v>0.93393393393393398</c:v>
                </c:pt>
                <c:pt idx="1555">
                  <c:v>0.9345345345345345</c:v>
                </c:pt>
                <c:pt idx="1556">
                  <c:v>0.93513513513513513</c:v>
                </c:pt>
                <c:pt idx="1557">
                  <c:v>0.93573573573573576</c:v>
                </c:pt>
                <c:pt idx="1558">
                  <c:v>0.93633633633633628</c:v>
                </c:pt>
                <c:pt idx="1559">
                  <c:v>0.93693693693693691</c:v>
                </c:pt>
                <c:pt idx="1560">
                  <c:v>0.93753753753753755</c:v>
                </c:pt>
                <c:pt idx="1561">
                  <c:v>0.93813813813813818</c:v>
                </c:pt>
                <c:pt idx="1562">
                  <c:v>0.9387387387387387</c:v>
                </c:pt>
                <c:pt idx="1563">
                  <c:v>0.93933933933933933</c:v>
                </c:pt>
                <c:pt idx="1564">
                  <c:v>0.93993993993993996</c:v>
                </c:pt>
                <c:pt idx="1565">
                  <c:v>0.94054054054054059</c:v>
                </c:pt>
                <c:pt idx="1566">
                  <c:v>0.94114114114114111</c:v>
                </c:pt>
                <c:pt idx="1567">
                  <c:v>0.94174174174174174</c:v>
                </c:pt>
                <c:pt idx="1568">
                  <c:v>0.94234234234234238</c:v>
                </c:pt>
                <c:pt idx="1569">
                  <c:v>0.9429429429429429</c:v>
                </c:pt>
                <c:pt idx="1570">
                  <c:v>0.94354354354354353</c:v>
                </c:pt>
                <c:pt idx="1571">
                  <c:v>0.94414414414414416</c:v>
                </c:pt>
                <c:pt idx="1572">
                  <c:v>0.94474474474474479</c:v>
                </c:pt>
                <c:pt idx="1573">
                  <c:v>0.94534534534534531</c:v>
                </c:pt>
                <c:pt idx="1574">
                  <c:v>0.94594594594594594</c:v>
                </c:pt>
                <c:pt idx="1575">
                  <c:v>0.94654654654654657</c:v>
                </c:pt>
                <c:pt idx="1576">
                  <c:v>0.94714714714714709</c:v>
                </c:pt>
                <c:pt idx="1577">
                  <c:v>0.94774774774774773</c:v>
                </c:pt>
                <c:pt idx="1578">
                  <c:v>0.94834834834834836</c:v>
                </c:pt>
                <c:pt idx="1579">
                  <c:v>0.94894894894894899</c:v>
                </c:pt>
                <c:pt idx="1580">
                  <c:v>0.94954954954954951</c:v>
                </c:pt>
                <c:pt idx="1581">
                  <c:v>0.95015015015015014</c:v>
                </c:pt>
                <c:pt idx="1582">
                  <c:v>0.95075075075075077</c:v>
                </c:pt>
                <c:pt idx="1583">
                  <c:v>0.9513513513513514</c:v>
                </c:pt>
                <c:pt idx="1584">
                  <c:v>0.95195195195195192</c:v>
                </c:pt>
                <c:pt idx="1585">
                  <c:v>0.95255255255255256</c:v>
                </c:pt>
                <c:pt idx="1586">
                  <c:v>0.95315315315315319</c:v>
                </c:pt>
                <c:pt idx="1587">
                  <c:v>0.95375375375375371</c:v>
                </c:pt>
                <c:pt idx="1588">
                  <c:v>0.95435435435435434</c:v>
                </c:pt>
                <c:pt idx="1589">
                  <c:v>0.95495495495495497</c:v>
                </c:pt>
                <c:pt idx="1590">
                  <c:v>0.9555555555555556</c:v>
                </c:pt>
                <c:pt idx="1591">
                  <c:v>0.95615615615615612</c:v>
                </c:pt>
                <c:pt idx="1592">
                  <c:v>0.95675675675675675</c:v>
                </c:pt>
                <c:pt idx="1593">
                  <c:v>0.95735735735735739</c:v>
                </c:pt>
                <c:pt idx="1594">
                  <c:v>0.95795795795795791</c:v>
                </c:pt>
                <c:pt idx="1595">
                  <c:v>0.95855855855855854</c:v>
                </c:pt>
                <c:pt idx="1596">
                  <c:v>0.95915915915915917</c:v>
                </c:pt>
                <c:pt idx="1597">
                  <c:v>0.9597597597597598</c:v>
                </c:pt>
                <c:pt idx="1598">
                  <c:v>0.96036036036036032</c:v>
                </c:pt>
                <c:pt idx="1599">
                  <c:v>0.96096096096096095</c:v>
                </c:pt>
                <c:pt idx="1600">
                  <c:v>0.96156156156156158</c:v>
                </c:pt>
                <c:pt idx="1601">
                  <c:v>0.96216216216216222</c:v>
                </c:pt>
                <c:pt idx="1602">
                  <c:v>0.96276276276276274</c:v>
                </c:pt>
                <c:pt idx="1603">
                  <c:v>0.96336336336336337</c:v>
                </c:pt>
                <c:pt idx="1604">
                  <c:v>0.963963963963964</c:v>
                </c:pt>
                <c:pt idx="1605">
                  <c:v>0.96456456456456452</c:v>
                </c:pt>
                <c:pt idx="1606">
                  <c:v>0.96516516516516515</c:v>
                </c:pt>
                <c:pt idx="1607">
                  <c:v>0.96576576576576578</c:v>
                </c:pt>
                <c:pt idx="1608">
                  <c:v>0.96636636636636641</c:v>
                </c:pt>
                <c:pt idx="1609">
                  <c:v>0.96696696696696693</c:v>
                </c:pt>
                <c:pt idx="1610">
                  <c:v>0.96756756756756757</c:v>
                </c:pt>
                <c:pt idx="1611">
                  <c:v>0.9681681681681682</c:v>
                </c:pt>
                <c:pt idx="1612">
                  <c:v>0.96876876876876872</c:v>
                </c:pt>
                <c:pt idx="1613">
                  <c:v>0.96936936936936935</c:v>
                </c:pt>
                <c:pt idx="1614">
                  <c:v>0.96996996996996998</c:v>
                </c:pt>
                <c:pt idx="1615">
                  <c:v>0.97057057057057061</c:v>
                </c:pt>
                <c:pt idx="1616">
                  <c:v>0.97117117117117113</c:v>
                </c:pt>
                <c:pt idx="1617">
                  <c:v>0.97177177177177176</c:v>
                </c:pt>
                <c:pt idx="1618">
                  <c:v>0.9723723723723724</c:v>
                </c:pt>
                <c:pt idx="1619">
                  <c:v>0.97297297297297303</c:v>
                </c:pt>
                <c:pt idx="1620">
                  <c:v>0.97357357357357355</c:v>
                </c:pt>
                <c:pt idx="1621">
                  <c:v>0.97417417417417418</c:v>
                </c:pt>
                <c:pt idx="1622">
                  <c:v>0.97477477477477481</c:v>
                </c:pt>
                <c:pt idx="1623">
                  <c:v>0.97537537537537533</c:v>
                </c:pt>
                <c:pt idx="1624">
                  <c:v>0.97597597597597596</c:v>
                </c:pt>
                <c:pt idx="1625">
                  <c:v>0.97657657657657659</c:v>
                </c:pt>
                <c:pt idx="1626">
                  <c:v>0.97717717717717723</c:v>
                </c:pt>
                <c:pt idx="1627">
                  <c:v>0.97777777777777775</c:v>
                </c:pt>
                <c:pt idx="1628">
                  <c:v>0.97837837837837838</c:v>
                </c:pt>
                <c:pt idx="1629">
                  <c:v>0.97897897897897901</c:v>
                </c:pt>
                <c:pt idx="1630">
                  <c:v>0.97957957957957953</c:v>
                </c:pt>
                <c:pt idx="1631">
                  <c:v>0.98018018018018016</c:v>
                </c:pt>
                <c:pt idx="1632">
                  <c:v>0.98078078078078079</c:v>
                </c:pt>
                <c:pt idx="1633">
                  <c:v>0.98138138138138142</c:v>
                </c:pt>
                <c:pt idx="1634">
                  <c:v>0.98198198198198194</c:v>
                </c:pt>
                <c:pt idx="1635">
                  <c:v>0.98258258258258258</c:v>
                </c:pt>
                <c:pt idx="1636">
                  <c:v>0.98318318318318321</c:v>
                </c:pt>
                <c:pt idx="1637">
                  <c:v>0.98378378378378384</c:v>
                </c:pt>
                <c:pt idx="1638">
                  <c:v>0.98438438438438436</c:v>
                </c:pt>
                <c:pt idx="1639">
                  <c:v>0.98498498498498499</c:v>
                </c:pt>
                <c:pt idx="1640">
                  <c:v>0.98558558558558562</c:v>
                </c:pt>
                <c:pt idx="1641">
                  <c:v>0.98618618618618614</c:v>
                </c:pt>
                <c:pt idx="1642">
                  <c:v>0.98678678678678677</c:v>
                </c:pt>
                <c:pt idx="1643">
                  <c:v>0.98738738738738741</c:v>
                </c:pt>
                <c:pt idx="1644">
                  <c:v>0.98798798798798804</c:v>
                </c:pt>
                <c:pt idx="1645">
                  <c:v>0.98858858858858856</c:v>
                </c:pt>
                <c:pt idx="1646">
                  <c:v>0.98918918918918919</c:v>
                </c:pt>
                <c:pt idx="1647">
                  <c:v>0.98978978978978982</c:v>
                </c:pt>
                <c:pt idx="1648">
                  <c:v>0.99039039039039034</c:v>
                </c:pt>
                <c:pt idx="1649">
                  <c:v>0.99099099099099097</c:v>
                </c:pt>
                <c:pt idx="1650">
                  <c:v>0.9915915915915916</c:v>
                </c:pt>
                <c:pt idx="1651">
                  <c:v>0.99219219219219223</c:v>
                </c:pt>
                <c:pt idx="1652">
                  <c:v>0.99279279279279276</c:v>
                </c:pt>
                <c:pt idx="1653">
                  <c:v>0.99339339339339339</c:v>
                </c:pt>
                <c:pt idx="1654">
                  <c:v>0.99399399399399402</c:v>
                </c:pt>
                <c:pt idx="1655">
                  <c:v>0.99459459459459465</c:v>
                </c:pt>
                <c:pt idx="1656">
                  <c:v>0.99519519519519517</c:v>
                </c:pt>
                <c:pt idx="1657">
                  <c:v>0.9957957957957958</c:v>
                </c:pt>
                <c:pt idx="1658">
                  <c:v>0.99639639639639643</c:v>
                </c:pt>
                <c:pt idx="1659">
                  <c:v>0.99699699699699695</c:v>
                </c:pt>
                <c:pt idx="1660">
                  <c:v>0.99759759759759759</c:v>
                </c:pt>
                <c:pt idx="1661">
                  <c:v>0.99819819819819822</c:v>
                </c:pt>
                <c:pt idx="1662">
                  <c:v>0.99879879879879885</c:v>
                </c:pt>
                <c:pt idx="1663">
                  <c:v>0.99939939939939937</c:v>
                </c:pt>
                <c:pt idx="1664">
                  <c:v>1</c:v>
                </c:pt>
              </c:numCache>
            </c:numRef>
          </c:xVal>
          <c:yVal>
            <c:numRef>
              <c:f>Validation!$N$2:$N$1666</c:f>
              <c:numCache>
                <c:formatCode>General</c:formatCode>
                <c:ptCount val="1665"/>
                <c:pt idx="0">
                  <c:v>2.9521276595744683</c:v>
                </c:pt>
                <c:pt idx="1">
                  <c:v>1.4760638297872342</c:v>
                </c:pt>
                <c:pt idx="2">
                  <c:v>0.98404255319148926</c:v>
                </c:pt>
                <c:pt idx="3">
                  <c:v>1.4760638297872342</c:v>
                </c:pt>
                <c:pt idx="4">
                  <c:v>1.7712765957446808</c:v>
                </c:pt>
                <c:pt idx="5">
                  <c:v>1.9680851063829785</c:v>
                </c:pt>
                <c:pt idx="6">
                  <c:v>2.1086626139817626</c:v>
                </c:pt>
                <c:pt idx="7">
                  <c:v>2.2140957446808511</c:v>
                </c:pt>
                <c:pt idx="8">
                  <c:v>2.2960992907801421</c:v>
                </c:pt>
                <c:pt idx="9">
                  <c:v>2.3617021276595747</c:v>
                </c:pt>
                <c:pt idx="10">
                  <c:v>2.4153771760154736</c:v>
                </c:pt>
                <c:pt idx="11">
                  <c:v>2.4601063829787231</c:v>
                </c:pt>
                <c:pt idx="12">
                  <c:v>2.4979541734860882</c:v>
                </c:pt>
                <c:pt idx="13">
                  <c:v>2.5303951367781155</c:v>
                </c:pt>
                <c:pt idx="14">
                  <c:v>2.5585106382978724</c:v>
                </c:pt>
                <c:pt idx="15">
                  <c:v>2.3986037234042556</c:v>
                </c:pt>
                <c:pt idx="16">
                  <c:v>2.4311639549436799</c:v>
                </c:pt>
                <c:pt idx="17">
                  <c:v>2.4601063829787235</c:v>
                </c:pt>
                <c:pt idx="18">
                  <c:v>2.4860022396416572</c:v>
                </c:pt>
                <c:pt idx="19">
                  <c:v>2.5093085106382977</c:v>
                </c:pt>
                <c:pt idx="20">
                  <c:v>2.5303951367781155</c:v>
                </c:pt>
                <c:pt idx="21">
                  <c:v>2.5495647969052224</c:v>
                </c:pt>
                <c:pt idx="22">
                  <c:v>2.5670675300647545</c:v>
                </c:pt>
                <c:pt idx="23">
                  <c:v>2.4601063829787231</c:v>
                </c:pt>
                <c:pt idx="24">
                  <c:v>2.4797872340425529</c:v>
                </c:pt>
                <c:pt idx="25">
                  <c:v>2.4979541734860882</c:v>
                </c:pt>
                <c:pt idx="26">
                  <c:v>2.5147754137115839</c:v>
                </c:pt>
                <c:pt idx="27">
                  <c:v>2.5303951367781155</c:v>
                </c:pt>
                <c:pt idx="28">
                  <c:v>2.544937637564197</c:v>
                </c:pt>
                <c:pt idx="29">
                  <c:v>2.5585106382978724</c:v>
                </c:pt>
                <c:pt idx="30">
                  <c:v>2.5712079615648595</c:v>
                </c:pt>
                <c:pt idx="31">
                  <c:v>2.5831117021276597</c:v>
                </c:pt>
                <c:pt idx="32">
                  <c:v>2.5942940038684719</c:v>
                </c:pt>
                <c:pt idx="33">
                  <c:v>2.6048185231539427</c:v>
                </c:pt>
                <c:pt idx="34">
                  <c:v>2.6147416413373863</c:v>
                </c:pt>
                <c:pt idx="35">
                  <c:v>2.624113475177305</c:v>
                </c:pt>
                <c:pt idx="36">
                  <c:v>2.6329787234042552</c:v>
                </c:pt>
                <c:pt idx="37">
                  <c:v>2.6413773796192608</c:v>
                </c:pt>
                <c:pt idx="38">
                  <c:v>2.6493453355155481</c:v>
                </c:pt>
                <c:pt idx="39">
                  <c:v>2.6569148936170213</c:v>
                </c:pt>
                <c:pt idx="40">
                  <c:v>2.6641152049818371</c:v>
                </c:pt>
                <c:pt idx="41">
                  <c:v>2.6709726443768997</c:v>
                </c:pt>
                <c:pt idx="42">
                  <c:v>2.6775111331024246</c:v>
                </c:pt>
                <c:pt idx="43">
                  <c:v>2.6837524177949708</c:v>
                </c:pt>
                <c:pt idx="44">
                  <c:v>2.6897163120567376</c:v>
                </c:pt>
                <c:pt idx="45">
                  <c:v>2.6312442183163736</c:v>
                </c:pt>
                <c:pt idx="46">
                  <c:v>2.6380715255771841</c:v>
                </c:pt>
                <c:pt idx="47">
                  <c:v>2.6446143617021276</c:v>
                </c:pt>
                <c:pt idx="48">
                  <c:v>2.6508901432913592</c:v>
                </c:pt>
                <c:pt idx="49">
                  <c:v>2.6569148936170213</c:v>
                </c:pt>
                <c:pt idx="50">
                  <c:v>2.66270337922403</c:v>
                </c:pt>
                <c:pt idx="51">
                  <c:v>2.6682692307692304</c:v>
                </c:pt>
                <c:pt idx="52">
                  <c:v>2.6736250501806502</c:v>
                </c:pt>
                <c:pt idx="53">
                  <c:v>2.6787825059101653</c:v>
                </c:pt>
                <c:pt idx="54">
                  <c:v>2.6837524177949712</c:v>
                </c:pt>
                <c:pt idx="55">
                  <c:v>2.6885448328267474</c:v>
                </c:pt>
                <c:pt idx="56">
                  <c:v>2.6931690929451286</c:v>
                </c:pt>
                <c:pt idx="57">
                  <c:v>2.6976338958180488</c:v>
                </c:pt>
                <c:pt idx="58">
                  <c:v>2.7019473494410384</c:v>
                </c:pt>
                <c:pt idx="59">
                  <c:v>2.7061170212765959</c:v>
                </c:pt>
                <c:pt idx="60">
                  <c:v>2.7101499825601674</c:v>
                </c:pt>
                <c:pt idx="61">
                  <c:v>2.7140528483184627</c:v>
                </c:pt>
                <c:pt idx="62">
                  <c:v>2.7178318135764945</c:v>
                </c:pt>
                <c:pt idx="63">
                  <c:v>2.7214926861702131</c:v>
                </c:pt>
                <c:pt idx="64">
                  <c:v>2.7250409165302782</c:v>
                </c:pt>
                <c:pt idx="65">
                  <c:v>2.7284816247582206</c:v>
                </c:pt>
                <c:pt idx="66">
                  <c:v>2.7318196252778657</c:v>
                </c:pt>
                <c:pt idx="67">
                  <c:v>2.7350594493116396</c:v>
                </c:pt>
                <c:pt idx="68">
                  <c:v>2.738205365402405</c:v>
                </c:pt>
                <c:pt idx="69">
                  <c:v>2.7412613981762917</c:v>
                </c:pt>
                <c:pt idx="70">
                  <c:v>2.7442313455199279</c:v>
                </c:pt>
                <c:pt idx="71">
                  <c:v>2.7471187943262412</c:v>
                </c:pt>
                <c:pt idx="72">
                  <c:v>2.7499271349460797</c:v>
                </c:pt>
                <c:pt idx="73">
                  <c:v>2.7526595744680851</c:v>
                </c:pt>
                <c:pt idx="74">
                  <c:v>2.7553191489361701</c:v>
                </c:pt>
                <c:pt idx="75">
                  <c:v>2.7579087346024638</c:v>
                </c:pt>
                <c:pt idx="76">
                  <c:v>2.7604310583033991</c:v>
                </c:pt>
                <c:pt idx="77">
                  <c:v>2.7628887070376433</c:v>
                </c:pt>
                <c:pt idx="78">
                  <c:v>2.7652841368165904</c:v>
                </c:pt>
                <c:pt idx="79">
                  <c:v>2.7676196808510638</c:v>
                </c:pt>
                <c:pt idx="80">
                  <c:v>2.7698975571315998</c:v>
                </c:pt>
                <c:pt idx="81">
                  <c:v>2.7721198754540737</c:v>
                </c:pt>
                <c:pt idx="82">
                  <c:v>2.7742886439374521</c:v>
                </c:pt>
                <c:pt idx="83">
                  <c:v>2.7764057750759878</c:v>
                </c:pt>
                <c:pt idx="84">
                  <c:v>2.7437421777221527</c:v>
                </c:pt>
                <c:pt idx="85">
                  <c:v>2.7461652647204353</c:v>
                </c:pt>
                <c:pt idx="86">
                  <c:v>2.7485326485693324</c:v>
                </c:pt>
                <c:pt idx="87">
                  <c:v>2.7508462282398454</c:v>
                </c:pt>
                <c:pt idx="88">
                  <c:v>2.7531078173559647</c:v>
                </c:pt>
                <c:pt idx="89">
                  <c:v>2.7553191489361701</c:v>
                </c:pt>
                <c:pt idx="90">
                  <c:v>2.7574818798223055</c:v>
                </c:pt>
                <c:pt idx="91">
                  <c:v>2.7595975948196112</c:v>
                </c:pt>
                <c:pt idx="92">
                  <c:v>2.7616678105696639</c:v>
                </c:pt>
                <c:pt idx="93">
                  <c:v>2.7636939791760975</c:v>
                </c:pt>
                <c:pt idx="94">
                  <c:v>2.7656774916013438</c:v>
                </c:pt>
                <c:pt idx="95">
                  <c:v>2.7676196808510638</c:v>
                </c:pt>
                <c:pt idx="96">
                  <c:v>2.7695218249616147</c:v>
                </c:pt>
                <c:pt idx="97">
                  <c:v>2.7713851498046029</c:v>
                </c:pt>
                <c:pt idx="98">
                  <c:v>2.7732108317214701</c:v>
                </c:pt>
                <c:pt idx="99">
                  <c:v>2.7749999999999999</c:v>
                </c:pt>
                <c:pt idx="100">
                  <c:v>2.7767537392037078</c:v>
                </c:pt>
                <c:pt idx="101">
                  <c:v>2.7784730913642055</c:v>
                </c:pt>
                <c:pt idx="102">
                  <c:v>2.7801590580458582</c:v>
                </c:pt>
                <c:pt idx="103">
                  <c:v>2.7818126022913257</c:v>
                </c:pt>
                <c:pt idx="104">
                  <c:v>2.7834346504559271</c:v>
                </c:pt>
                <c:pt idx="105">
                  <c:v>2.7850260939381775</c:v>
                </c:pt>
                <c:pt idx="106">
                  <c:v>2.7865877908132828</c:v>
                </c:pt>
                <c:pt idx="107">
                  <c:v>2.7881205673758864</c:v>
                </c:pt>
                <c:pt idx="108">
                  <c:v>2.7896252195978919</c:v>
                </c:pt>
                <c:pt idx="109">
                  <c:v>2.79110251450677</c:v>
                </c:pt>
                <c:pt idx="110">
                  <c:v>2.7925531914893615</c:v>
                </c:pt>
                <c:pt idx="111">
                  <c:v>2.7939779635258355</c:v>
                </c:pt>
                <c:pt idx="112">
                  <c:v>2.7953775183581246</c:v>
                </c:pt>
                <c:pt idx="113">
                  <c:v>2.7967525195968643</c:v>
                </c:pt>
                <c:pt idx="114">
                  <c:v>2.7981036077705825</c:v>
                </c:pt>
                <c:pt idx="115">
                  <c:v>2.7994314013206165</c:v>
                </c:pt>
                <c:pt idx="116">
                  <c:v>2.7755046372067649</c:v>
                </c:pt>
                <c:pt idx="117">
                  <c:v>2.7770014424810676</c:v>
                </c:pt>
                <c:pt idx="118">
                  <c:v>2.7784730913642051</c:v>
                </c:pt>
                <c:pt idx="119">
                  <c:v>2.7799202127659575</c:v>
                </c:pt>
                <c:pt idx="120">
                  <c:v>2.7813434148056975</c:v>
                </c:pt>
                <c:pt idx="121">
                  <c:v>2.7827432856644574</c:v>
                </c:pt>
                <c:pt idx="122">
                  <c:v>2.7841203943954334</c:v>
                </c:pt>
                <c:pt idx="123">
                  <c:v>2.7854752916952643</c:v>
                </c:pt>
                <c:pt idx="124">
                  <c:v>2.786808510638298</c:v>
                </c:pt>
                <c:pt idx="125">
                  <c:v>2.7881205673758864</c:v>
                </c:pt>
                <c:pt idx="126">
                  <c:v>2.7894119618026467</c:v>
                </c:pt>
                <c:pt idx="127">
                  <c:v>2.7906831781914896</c:v>
                </c:pt>
                <c:pt idx="128">
                  <c:v>2.7919346857991094</c:v>
                </c:pt>
                <c:pt idx="129">
                  <c:v>2.7931669394435352</c:v>
                </c:pt>
                <c:pt idx="130">
                  <c:v>2.7718450544096149</c:v>
                </c:pt>
                <c:pt idx="131">
                  <c:v>2.7732108317214701</c:v>
                </c:pt>
                <c:pt idx="132">
                  <c:v>2.7745560710286354</c:v>
                </c:pt>
                <c:pt idx="133">
                  <c:v>2.7758812321371864</c:v>
                </c:pt>
                <c:pt idx="134">
                  <c:v>2.7771867612293146</c:v>
                </c:pt>
                <c:pt idx="135">
                  <c:v>2.7784730913642055</c:v>
                </c:pt>
                <c:pt idx="136">
                  <c:v>2.7797406429569809</c:v>
                </c:pt>
                <c:pt idx="137">
                  <c:v>2.7809898242368178</c:v>
                </c:pt>
                <c:pt idx="138">
                  <c:v>2.7822210316852902</c:v>
                </c:pt>
                <c:pt idx="139">
                  <c:v>2.7834346504559271</c:v>
                </c:pt>
                <c:pt idx="140">
                  <c:v>2.7846310547759168</c:v>
                </c:pt>
                <c:pt idx="141">
                  <c:v>2.785810608330836</c:v>
                </c:pt>
                <c:pt idx="142">
                  <c:v>2.7869736646332393</c:v>
                </c:pt>
                <c:pt idx="143">
                  <c:v>2.7881205673758864</c:v>
                </c:pt>
                <c:pt idx="144">
                  <c:v>2.7892516507703595</c:v>
                </c:pt>
                <c:pt idx="145">
                  <c:v>2.7903672398717574</c:v>
                </c:pt>
                <c:pt idx="146">
                  <c:v>2.7914676508901435</c:v>
                </c:pt>
                <c:pt idx="147">
                  <c:v>2.7925531914893615</c:v>
                </c:pt>
                <c:pt idx="148">
                  <c:v>2.7936241610738253</c:v>
                </c:pt>
                <c:pt idx="149">
                  <c:v>2.7946808510638297</c:v>
                </c:pt>
                <c:pt idx="150">
                  <c:v>2.7957235451599267</c:v>
                </c:pt>
                <c:pt idx="151">
                  <c:v>2.7967525195968643</c:v>
                </c:pt>
                <c:pt idx="152">
                  <c:v>2.7977680433875678</c:v>
                </c:pt>
                <c:pt idx="153">
                  <c:v>2.7987703785576126</c:v>
                </c:pt>
                <c:pt idx="154">
                  <c:v>2.7997597803706245</c:v>
                </c:pt>
                <c:pt idx="155">
                  <c:v>2.800736497545008</c:v>
                </c:pt>
                <c:pt idx="156">
                  <c:v>2.801700772462393</c:v>
                </c:pt>
                <c:pt idx="157">
                  <c:v>2.8026528413681659</c:v>
                </c:pt>
                <c:pt idx="158">
                  <c:v>2.8035929345644321</c:v>
                </c:pt>
                <c:pt idx="159">
                  <c:v>2.8045212765957448</c:v>
                </c:pt>
                <c:pt idx="160">
                  <c:v>2.8054380864279107</c:v>
                </c:pt>
                <c:pt idx="161">
                  <c:v>2.8063435776201735</c:v>
                </c:pt>
                <c:pt idx="162">
                  <c:v>2.8072379584910587</c:v>
                </c:pt>
                <c:pt idx="163">
                  <c:v>2.8081214322781527</c:v>
                </c:pt>
                <c:pt idx="164">
                  <c:v>2.8089941972920696</c:v>
                </c:pt>
                <c:pt idx="165">
                  <c:v>2.8098564470648553</c:v>
                </c:pt>
                <c:pt idx="166">
                  <c:v>2.8107083704930567</c:v>
                </c:pt>
                <c:pt idx="167">
                  <c:v>2.811550151975684</c:v>
                </c:pt>
                <c:pt idx="168">
                  <c:v>2.812381971547274</c:v>
                </c:pt>
                <c:pt idx="169">
                  <c:v>2.8132040050062579</c:v>
                </c:pt>
                <c:pt idx="170">
                  <c:v>2.8140164240388206</c:v>
                </c:pt>
                <c:pt idx="171">
                  <c:v>2.814819396338446</c:v>
                </c:pt>
                <c:pt idx="172">
                  <c:v>2.8156130857213135</c:v>
                </c:pt>
                <c:pt idx="173">
                  <c:v>2.8163976522377112</c:v>
                </c:pt>
                <c:pt idx="174">
                  <c:v>2.8171732522796353</c:v>
                </c:pt>
                <c:pt idx="175">
                  <c:v>2.8179400386847195</c:v>
                </c:pt>
                <c:pt idx="176">
                  <c:v>2.818698160836639</c:v>
                </c:pt>
                <c:pt idx="177">
                  <c:v>2.8194477647621325</c:v>
                </c:pt>
                <c:pt idx="178">
                  <c:v>2.8201889932247712</c:v>
                </c:pt>
                <c:pt idx="179">
                  <c:v>2.8209219858156027</c:v>
                </c:pt>
                <c:pt idx="180">
                  <c:v>2.8216468790407903</c:v>
                </c:pt>
                <c:pt idx="181">
                  <c:v>2.8223638064063596</c:v>
                </c:pt>
                <c:pt idx="182">
                  <c:v>2.8230728985001745</c:v>
                </c:pt>
                <c:pt idx="183">
                  <c:v>2.8237742830712302</c:v>
                </c:pt>
                <c:pt idx="184">
                  <c:v>2.8244680851063833</c:v>
                </c:pt>
                <c:pt idx="185">
                  <c:v>2.8251544269045987</c:v>
                </c:pt>
                <c:pt idx="186">
                  <c:v>2.8258334281488224</c:v>
                </c:pt>
                <c:pt idx="187">
                  <c:v>2.8265052059755544</c:v>
                </c:pt>
                <c:pt idx="188">
                  <c:v>2.8271698750422156</c:v>
                </c:pt>
                <c:pt idx="189">
                  <c:v>2.8278275475923853</c:v>
                </c:pt>
                <c:pt idx="190">
                  <c:v>2.8284783335189929</c:v>
                </c:pt>
                <c:pt idx="191">
                  <c:v>2.8291223404255317</c:v>
                </c:pt>
                <c:pt idx="192">
                  <c:v>2.8297596736853707</c:v>
                </c:pt>
                <c:pt idx="193">
                  <c:v>2.8303904364992327</c:v>
                </c:pt>
                <c:pt idx="194">
                  <c:v>2.8310147299509003</c:v>
                </c:pt>
                <c:pt idx="195">
                  <c:v>2.8165707772470694</c:v>
                </c:pt>
                <c:pt idx="196">
                  <c:v>2.8172588832487309</c:v>
                </c:pt>
                <c:pt idx="197">
                  <c:v>2.8179400386847195</c:v>
                </c:pt>
                <c:pt idx="198">
                  <c:v>2.8186143483374315</c:v>
                </c:pt>
                <c:pt idx="199">
                  <c:v>2.819281914893617</c:v>
                </c:pt>
                <c:pt idx="200">
                  <c:v>2.8199428389965067</c:v>
                </c:pt>
                <c:pt idx="201">
                  <c:v>2.8205972192963982</c:v>
                </c:pt>
                <c:pt idx="202">
                  <c:v>2.8067026517136568</c:v>
                </c:pt>
                <c:pt idx="203">
                  <c:v>2.8074155193992492</c:v>
                </c:pt>
                <c:pt idx="204">
                  <c:v>2.8081214322781527</c:v>
                </c:pt>
                <c:pt idx="205">
                  <c:v>2.8088204916339601</c:v>
                </c:pt>
                <c:pt idx="206">
                  <c:v>2.8095127967930926</c:v>
                </c:pt>
                <c:pt idx="207">
                  <c:v>2.8101984451718494</c:v>
                </c:pt>
                <c:pt idx="208">
                  <c:v>2.8108775323221011</c:v>
                </c:pt>
                <c:pt idx="209">
                  <c:v>2.811550151975684</c:v>
                </c:pt>
                <c:pt idx="210">
                  <c:v>2.8122163960875266</c:v>
                </c:pt>
                <c:pt idx="211">
                  <c:v>2.8128763548775595</c:v>
                </c:pt>
                <c:pt idx="212">
                  <c:v>2.8135301168714415</c:v>
                </c:pt>
                <c:pt idx="213">
                  <c:v>2.814177768940147</c:v>
                </c:pt>
                <c:pt idx="214">
                  <c:v>2.814819396338446</c:v>
                </c:pt>
                <c:pt idx="215">
                  <c:v>2.8154550827423166</c:v>
                </c:pt>
                <c:pt idx="216">
                  <c:v>2.8160849102853223</c:v>
                </c:pt>
                <c:pt idx="217">
                  <c:v>2.816708959593988</c:v>
                </c:pt>
                <c:pt idx="218">
                  <c:v>2.8038472748469836</c:v>
                </c:pt>
                <c:pt idx="219">
                  <c:v>2.8045212765957448</c:v>
                </c:pt>
                <c:pt idx="220">
                  <c:v>2.8051891787811689</c:v>
                </c:pt>
                <c:pt idx="221">
                  <c:v>2.8058510638297873</c:v>
                </c:pt>
                <c:pt idx="222">
                  <c:v>2.8065070126896288</c:v>
                </c:pt>
                <c:pt idx="223">
                  <c:v>2.8071571048632218</c:v>
                </c:pt>
                <c:pt idx="224">
                  <c:v>2.8078014184397166</c:v>
                </c:pt>
                <c:pt idx="225">
                  <c:v>2.8084400301261536</c:v>
                </c:pt>
                <c:pt idx="226">
                  <c:v>2.809073015277908</c:v>
                </c:pt>
                <c:pt idx="227">
                  <c:v>2.8097004479283316</c:v>
                </c:pt>
                <c:pt idx="228">
                  <c:v>2.8103224008176158</c:v>
                </c:pt>
                <c:pt idx="229">
                  <c:v>2.8109389454209066</c:v>
                </c:pt>
                <c:pt idx="230">
                  <c:v>2.7987703785576126</c:v>
                </c:pt>
                <c:pt idx="231">
                  <c:v>2.7994314013206165</c:v>
                </c:pt>
                <c:pt idx="232">
                  <c:v>2.7874166742763218</c:v>
                </c:pt>
                <c:pt idx="233">
                  <c:v>2.7881205673758864</c:v>
                </c:pt>
                <c:pt idx="234">
                  <c:v>2.7888184698958804</c:v>
                </c:pt>
                <c:pt idx="235">
                  <c:v>2.7895104579877388</c:v>
                </c:pt>
                <c:pt idx="236">
                  <c:v>2.7901966065176405</c:v>
                </c:pt>
                <c:pt idx="237">
                  <c:v>2.7784730913642051</c:v>
                </c:pt>
                <c:pt idx="238">
                  <c:v>2.7791996795157123</c:v>
                </c:pt>
                <c:pt idx="239">
                  <c:v>2.7799202127659575</c:v>
                </c:pt>
                <c:pt idx="240">
                  <c:v>2.7806347664871547</c:v>
                </c:pt>
                <c:pt idx="241">
                  <c:v>2.7813434148056975</c:v>
                </c:pt>
                <c:pt idx="242">
                  <c:v>2.7820462306277909</c:v>
                </c:pt>
                <c:pt idx="243">
                  <c:v>2.7827432856644574</c:v>
                </c:pt>
                <c:pt idx="244">
                  <c:v>2.7834346504559271</c:v>
                </c:pt>
                <c:pt idx="245">
                  <c:v>2.7841203943954334</c:v>
                </c:pt>
                <c:pt idx="246">
                  <c:v>2.7848005857524334</c:v>
                </c:pt>
                <c:pt idx="247">
                  <c:v>2.7854752916952643</c:v>
                </c:pt>
                <c:pt idx="248">
                  <c:v>2.786144578313253</c:v>
                </c:pt>
                <c:pt idx="249">
                  <c:v>2.786808510638298</c:v>
                </c:pt>
                <c:pt idx="250">
                  <c:v>2.7874671526659318</c:v>
                </c:pt>
                <c:pt idx="251">
                  <c:v>2.7881205673758864</c:v>
                </c:pt>
                <c:pt idx="252">
                  <c:v>2.7887688167521656</c:v>
                </c:pt>
                <c:pt idx="253">
                  <c:v>2.7777894119618023</c:v>
                </c:pt>
                <c:pt idx="254">
                  <c:v>2.7784730913642055</c:v>
                </c:pt>
                <c:pt idx="255">
                  <c:v>2.7791514295212769</c:v>
                </c:pt>
                <c:pt idx="256">
                  <c:v>2.7798244887821841</c:v>
                </c:pt>
                <c:pt idx="257">
                  <c:v>2.7804923305294409</c:v>
                </c:pt>
                <c:pt idx="258">
                  <c:v>2.7811550151975686</c:v>
                </c:pt>
                <c:pt idx="259">
                  <c:v>2.7818126022913257</c:v>
                </c:pt>
                <c:pt idx="260">
                  <c:v>2.7824651504035214</c:v>
                </c:pt>
                <c:pt idx="261">
                  <c:v>2.7831127172324184</c:v>
                </c:pt>
                <c:pt idx="262">
                  <c:v>2.7837553595987381</c:v>
                </c:pt>
                <c:pt idx="263">
                  <c:v>2.7843931334622827</c:v>
                </c:pt>
                <c:pt idx="264">
                  <c:v>2.7850260939381775</c:v>
                </c:pt>
                <c:pt idx="265">
                  <c:v>2.7856542953127499</c:v>
                </c:pt>
                <c:pt idx="266">
                  <c:v>2.7862777910590486</c:v>
                </c:pt>
                <c:pt idx="267">
                  <c:v>2.7868966338520162</c:v>
                </c:pt>
                <c:pt idx="268">
                  <c:v>2.7875108755833264</c:v>
                </c:pt>
                <c:pt idx="269">
                  <c:v>2.7881205673758869</c:v>
                </c:pt>
                <c:pt idx="270">
                  <c:v>2.7887257595980217</c:v>
                </c:pt>
                <c:pt idx="271">
                  <c:v>2.7893265018773468</c:v>
                </c:pt>
                <c:pt idx="272">
                  <c:v>2.7899228431143324</c:v>
                </c:pt>
                <c:pt idx="273">
                  <c:v>2.7905148314955737</c:v>
                </c:pt>
                <c:pt idx="274">
                  <c:v>2.7911025145067696</c:v>
                </c:pt>
                <c:pt idx="275">
                  <c:v>2.7809898242368178</c:v>
                </c:pt>
                <c:pt idx="276">
                  <c:v>2.7709501497810889</c:v>
                </c:pt>
                <c:pt idx="277">
                  <c:v>2.7716018674422167</c:v>
                </c:pt>
                <c:pt idx="278">
                  <c:v>2.7722489132921528</c:v>
                </c:pt>
                <c:pt idx="279">
                  <c:v>2.7728913373860182</c:v>
                </c:pt>
                <c:pt idx="280">
                  <c:v>2.7735291890664042</c:v>
                </c:pt>
                <c:pt idx="281">
                  <c:v>2.7741625169760074</c:v>
                </c:pt>
                <c:pt idx="282">
                  <c:v>2.7747913690699946</c:v>
                </c:pt>
                <c:pt idx="283">
                  <c:v>2.7754157926281091</c:v>
                </c:pt>
                <c:pt idx="284">
                  <c:v>2.776035834266517</c:v>
                </c:pt>
                <c:pt idx="285">
                  <c:v>2.7766515399494125</c:v>
                </c:pt>
                <c:pt idx="286">
                  <c:v>2.7772629550003707</c:v>
                </c:pt>
                <c:pt idx="287">
                  <c:v>2.7778701241134751</c:v>
                </c:pt>
                <c:pt idx="288">
                  <c:v>2.7784730913642051</c:v>
                </c:pt>
                <c:pt idx="289">
                  <c:v>2.7790719002201025</c:v>
                </c:pt>
                <c:pt idx="290">
                  <c:v>2.7796665935512173</c:v>
                </c:pt>
                <c:pt idx="291">
                  <c:v>2.7802572136403381</c:v>
                </c:pt>
                <c:pt idx="292">
                  <c:v>2.7808438021930146</c:v>
                </c:pt>
                <c:pt idx="293">
                  <c:v>2.7814264003473732</c:v>
                </c:pt>
                <c:pt idx="294">
                  <c:v>2.782005048683736</c:v>
                </c:pt>
                <c:pt idx="295">
                  <c:v>2.7825797872340425</c:v>
                </c:pt>
                <c:pt idx="296">
                  <c:v>2.783150655491081</c:v>
                </c:pt>
                <c:pt idx="297">
                  <c:v>2.7837176924175351</c:v>
                </c:pt>
                <c:pt idx="298">
                  <c:v>2.774407599800754</c:v>
                </c:pt>
                <c:pt idx="299">
                  <c:v>2.7749999999999999</c:v>
                </c:pt>
                <c:pt idx="300">
                  <c:v>2.7755884639852972</c:v>
                </c:pt>
                <c:pt idx="301">
                  <c:v>2.7663977737072005</c:v>
                </c:pt>
                <c:pt idx="302">
                  <c:v>2.7670107436275542</c:v>
                </c:pt>
                <c:pt idx="303">
                  <c:v>2.7676196808510638</c:v>
                </c:pt>
                <c:pt idx="304">
                  <c:v>2.7585455179630274</c:v>
                </c:pt>
                <c:pt idx="305">
                  <c:v>2.7591781393408428</c:v>
                </c:pt>
                <c:pt idx="306">
                  <c:v>2.75980663940675</c:v>
                </c:pt>
                <c:pt idx="307">
                  <c:v>2.7604310583033991</c:v>
                </c:pt>
                <c:pt idx="308">
                  <c:v>2.7610514356537905</c:v>
                </c:pt>
                <c:pt idx="309">
                  <c:v>2.7616678105696639</c:v>
                </c:pt>
                <c:pt idx="310">
                  <c:v>2.7527878497639735</c:v>
                </c:pt>
                <c:pt idx="311">
                  <c:v>2.7534267594108019</c:v>
                </c:pt>
                <c:pt idx="312">
                  <c:v>2.7540615865678744</c:v>
                </c:pt>
                <c:pt idx="313">
                  <c:v>2.7546923702398698</c:v>
                </c:pt>
                <c:pt idx="314">
                  <c:v>2.7553191489361701</c:v>
                </c:pt>
                <c:pt idx="315">
                  <c:v>2.7559419606786966</c:v>
                </c:pt>
                <c:pt idx="316">
                  <c:v>2.756560843009598</c:v>
                </c:pt>
                <c:pt idx="317">
                  <c:v>2.7571758329987959</c:v>
                </c:pt>
                <c:pt idx="318">
                  <c:v>2.7577869672513842</c:v>
                </c:pt>
                <c:pt idx="319">
                  <c:v>2.7583942819148937</c:v>
                </c:pt>
                <c:pt idx="320">
                  <c:v>2.7589978126864185</c:v>
                </c:pt>
                <c:pt idx="321">
                  <c:v>2.7504294964979517</c:v>
                </c:pt>
                <c:pt idx="322">
                  <c:v>2.7510539490152164</c:v>
                </c:pt>
                <c:pt idx="323">
                  <c:v>2.7425630417651696</c:v>
                </c:pt>
                <c:pt idx="324">
                  <c:v>2.7432078559738136</c:v>
                </c:pt>
                <c:pt idx="325">
                  <c:v>2.7438487142670671</c:v>
                </c:pt>
                <c:pt idx="326">
                  <c:v>2.7444856529377319</c:v>
                </c:pt>
                <c:pt idx="327">
                  <c:v>2.7451187078360144</c:v>
                </c:pt>
                <c:pt idx="328">
                  <c:v>2.7367748819763307</c:v>
                </c:pt>
                <c:pt idx="329">
                  <c:v>2.7374274661508702</c:v>
                </c:pt>
                <c:pt idx="330">
                  <c:v>2.7291572925371219</c:v>
                </c:pt>
                <c:pt idx="331">
                  <c:v>2.7298288900281982</c:v>
                </c:pt>
                <c:pt idx="332">
                  <c:v>2.7304964539007095</c:v>
                </c:pt>
                <c:pt idx="333">
                  <c:v>2.7311600203847624</c:v>
                </c:pt>
                <c:pt idx="334">
                  <c:v>2.7318196252778661</c:v>
                </c:pt>
                <c:pt idx="335">
                  <c:v>2.7324753039513676</c:v>
                </c:pt>
                <c:pt idx="336">
                  <c:v>2.7331270913567773</c:v>
                </c:pt>
                <c:pt idx="337">
                  <c:v>2.7337750220319776</c:v>
                </c:pt>
                <c:pt idx="338">
                  <c:v>2.7344191301073244</c:v>
                </c:pt>
                <c:pt idx="339">
                  <c:v>2.7350594493116396</c:v>
                </c:pt>
                <c:pt idx="340">
                  <c:v>2.7356960129780994</c:v>
                </c:pt>
                <c:pt idx="341">
                  <c:v>2.7363288540500186</c:v>
                </c:pt>
                <c:pt idx="342">
                  <c:v>2.736958005086533</c:v>
                </c:pt>
                <c:pt idx="343">
                  <c:v>2.7375834982681839</c:v>
                </c:pt>
                <c:pt idx="344">
                  <c:v>2.738205365402405</c:v>
                </c:pt>
                <c:pt idx="345">
                  <c:v>2.7388236379289141</c:v>
                </c:pt>
                <c:pt idx="346">
                  <c:v>2.7394383469250108</c:v>
                </c:pt>
                <c:pt idx="347">
                  <c:v>2.7400495231107853</c:v>
                </c:pt>
                <c:pt idx="348">
                  <c:v>2.7406571968542339</c:v>
                </c:pt>
                <c:pt idx="349">
                  <c:v>2.7412613981762917</c:v>
                </c:pt>
                <c:pt idx="350">
                  <c:v>2.7418621567557739</c:v>
                </c:pt>
                <c:pt idx="351">
                  <c:v>2.7424595019342357</c:v>
                </c:pt>
                <c:pt idx="352">
                  <c:v>2.7346904948466033</c:v>
                </c:pt>
                <c:pt idx="353">
                  <c:v>2.7353047241254962</c:v>
                </c:pt>
                <c:pt idx="354">
                  <c:v>2.7359154929577465</c:v>
                </c:pt>
                <c:pt idx="355">
                  <c:v>2.7365228305044229</c:v>
                </c:pt>
                <c:pt idx="356">
                  <c:v>2.7371267655998568</c:v>
                </c:pt>
                <c:pt idx="357">
                  <c:v>2.7377273267562106</c:v>
                </c:pt>
                <c:pt idx="358">
                  <c:v>2.7383245421679607</c:v>
                </c:pt>
                <c:pt idx="359">
                  <c:v>2.7389184397163118</c:v>
                </c:pt>
                <c:pt idx="360">
                  <c:v>2.7395090469735366</c:v>
                </c:pt>
                <c:pt idx="361">
                  <c:v>2.7400963912072411</c:v>
                </c:pt>
                <c:pt idx="362">
                  <c:v>2.7406804993845615</c:v>
                </c:pt>
                <c:pt idx="363">
                  <c:v>2.7412613981762917</c:v>
                </c:pt>
                <c:pt idx="364">
                  <c:v>2.7418391139609444</c:v>
                </c:pt>
                <c:pt idx="365">
                  <c:v>2.7424136728287407</c:v>
                </c:pt>
                <c:pt idx="366">
                  <c:v>2.7429851005855412</c:v>
                </c:pt>
                <c:pt idx="367">
                  <c:v>2.7435534227567064</c:v>
                </c:pt>
                <c:pt idx="368">
                  <c:v>2.7441186645909013</c:v>
                </c:pt>
                <c:pt idx="369">
                  <c:v>2.7446808510638299</c:v>
                </c:pt>
                <c:pt idx="370">
                  <c:v>2.7452400068819176</c:v>
                </c:pt>
                <c:pt idx="371">
                  <c:v>2.7378603294440631</c:v>
                </c:pt>
                <c:pt idx="372">
                  <c:v>2.7384347726883806</c:v>
                </c:pt>
                <c:pt idx="373">
                  <c:v>2.739006144043691</c:v>
                </c:pt>
                <c:pt idx="374">
                  <c:v>2.7395744680851064</c:v>
                </c:pt>
                <c:pt idx="375">
                  <c:v>2.7322883657763692</c:v>
                </c:pt>
                <c:pt idx="376">
                  <c:v>2.7250409165302782</c:v>
                </c:pt>
                <c:pt idx="377">
                  <c:v>2.7256416751097605</c:v>
                </c:pt>
                <c:pt idx="378">
                  <c:v>2.7262392634592709</c:v>
                </c:pt>
                <c:pt idx="379">
                  <c:v>2.7268337066069428</c:v>
                </c:pt>
                <c:pt idx="380">
                  <c:v>2.719676662757581</c:v>
                </c:pt>
                <c:pt idx="381">
                  <c:v>2.7202851732204523</c:v>
                </c:pt>
                <c:pt idx="382">
                  <c:v>2.7208905060829958</c:v>
                </c:pt>
                <c:pt idx="383">
                  <c:v>2.7214926861702127</c:v>
                </c:pt>
                <c:pt idx="384">
                  <c:v>2.7220917380491851</c:v>
                </c:pt>
                <c:pt idx="385">
                  <c:v>2.722687686032411</c:v>
                </c:pt>
                <c:pt idx="386">
                  <c:v>2.7232805541810987</c:v>
                </c:pt>
                <c:pt idx="387">
                  <c:v>2.7238703663084012</c:v>
                </c:pt>
                <c:pt idx="388">
                  <c:v>2.716868128862878</c:v>
                </c:pt>
                <c:pt idx="389">
                  <c:v>2.7099018003273323</c:v>
                </c:pt>
                <c:pt idx="390">
                  <c:v>2.7105213038036675</c:v>
                </c:pt>
                <c:pt idx="391">
                  <c:v>2.7036067086409035</c:v>
                </c:pt>
                <c:pt idx="392">
                  <c:v>2.7042390774727951</c:v>
                </c:pt>
                <c:pt idx="393">
                  <c:v>2.7048682363106167</c:v>
                </c:pt>
                <c:pt idx="394">
                  <c:v>2.705494209534069</c:v>
                </c:pt>
                <c:pt idx="395">
                  <c:v>2.7061170212765959</c:v>
                </c:pt>
                <c:pt idx="396">
                  <c:v>2.7067366954284799</c:v>
                </c:pt>
                <c:pt idx="397">
                  <c:v>2.7073532556399016</c:v>
                </c:pt>
                <c:pt idx="398">
                  <c:v>2.7079667253239483</c:v>
                </c:pt>
                <c:pt idx="399">
                  <c:v>2.7085771276595745</c:v>
                </c:pt>
                <c:pt idx="400">
                  <c:v>2.7091844855945242</c:v>
                </c:pt>
                <c:pt idx="401">
                  <c:v>2.7097888218482056</c:v>
                </c:pt>
                <c:pt idx="402">
                  <c:v>2.7103901589145241</c:v>
                </c:pt>
                <c:pt idx="403">
                  <c:v>2.7109885190646725</c:v>
                </c:pt>
                <c:pt idx="404">
                  <c:v>2.7115839243498816</c:v>
                </c:pt>
                <c:pt idx="405">
                  <c:v>2.7121763966041299</c:v>
                </c:pt>
                <c:pt idx="406">
                  <c:v>2.7127659574468082</c:v>
                </c:pt>
                <c:pt idx="407">
                  <c:v>2.7133526282853566</c:v>
                </c:pt>
                <c:pt idx="408">
                  <c:v>2.7139364303178484</c:v>
                </c:pt>
                <c:pt idx="409">
                  <c:v>2.7145173845355477</c:v>
                </c:pt>
                <c:pt idx="410">
                  <c:v>2.7150955117254236</c:v>
                </c:pt>
                <c:pt idx="411">
                  <c:v>2.7156708324726297</c:v>
                </c:pt>
                <c:pt idx="412">
                  <c:v>2.7090953583019939</c:v>
                </c:pt>
                <c:pt idx="413">
                  <c:v>2.7096823928461302</c:v>
                </c:pt>
                <c:pt idx="414">
                  <c:v>2.7031530376826458</c:v>
                </c:pt>
                <c:pt idx="415">
                  <c:v>2.7037515343698852</c:v>
                </c:pt>
                <c:pt idx="416">
                  <c:v>2.7043471605694167</c:v>
                </c:pt>
                <c:pt idx="417">
                  <c:v>2.704939936882826</c:v>
                </c:pt>
                <c:pt idx="418">
                  <c:v>2.7055298837150255</c:v>
                </c:pt>
                <c:pt idx="419">
                  <c:v>2.7061170212765959</c:v>
                </c:pt>
                <c:pt idx="420">
                  <c:v>2.7067013695860918</c:v>
                </c:pt>
                <c:pt idx="421">
                  <c:v>2.7002873852979734</c:v>
                </c:pt>
                <c:pt idx="422">
                  <c:v>2.6939037271767012</c:v>
                </c:pt>
                <c:pt idx="423">
                  <c:v>2.6945127458851865</c:v>
                </c:pt>
                <c:pt idx="424">
                  <c:v>2.6881727158948685</c:v>
                </c:pt>
                <c:pt idx="425">
                  <c:v>2.6887923284387174</c:v>
                </c:pt>
                <c:pt idx="426">
                  <c:v>2.689409038816085</c:v>
                </c:pt>
                <c:pt idx="427">
                  <c:v>2.6831253728375422</c:v>
                </c:pt>
                <c:pt idx="428">
                  <c:v>2.6837524177949712</c:v>
                </c:pt>
                <c:pt idx="429">
                  <c:v>2.6843765462642253</c:v>
                </c:pt>
                <c:pt idx="430">
                  <c:v>2.678148294416745</c:v>
                </c:pt>
                <c:pt idx="431">
                  <c:v>2.6787825059101653</c:v>
                </c:pt>
                <c:pt idx="432">
                  <c:v>2.6725959412313891</c:v>
                </c:pt>
                <c:pt idx="433">
                  <c:v>2.6732400235317191</c:v>
                </c:pt>
                <c:pt idx="434">
                  <c:v>2.673881144534116</c:v>
                </c:pt>
                <c:pt idx="435">
                  <c:v>2.6745193246144838</c:v>
                </c:pt>
                <c:pt idx="436">
                  <c:v>2.6751545839622182</c:v>
                </c:pt>
                <c:pt idx="437">
                  <c:v>2.6757869425823375</c:v>
                </c:pt>
                <c:pt idx="438">
                  <c:v>2.6696917559249744</c:v>
                </c:pt>
                <c:pt idx="439">
                  <c:v>2.670333655705996</c:v>
                </c:pt>
                <c:pt idx="440">
                  <c:v>2.6709726443768997</c:v>
                </c:pt>
                <c:pt idx="441">
                  <c:v>2.671608741696351</c:v>
                </c:pt>
                <c:pt idx="442">
                  <c:v>2.6722419672446089</c:v>
                </c:pt>
                <c:pt idx="443">
                  <c:v>2.6728723404255317</c:v>
                </c:pt>
                <c:pt idx="444">
                  <c:v>2.6734998804685635</c:v>
                </c:pt>
                <c:pt idx="445">
                  <c:v>2.6741246064306838</c:v>
                </c:pt>
                <c:pt idx="446">
                  <c:v>2.6747465371983434</c:v>
                </c:pt>
                <c:pt idx="447">
                  <c:v>2.6753656914893615</c:v>
                </c:pt>
                <c:pt idx="448">
                  <c:v>2.6759820878548073</c:v>
                </c:pt>
                <c:pt idx="449">
                  <c:v>2.6765957446808515</c:v>
                </c:pt>
                <c:pt idx="450">
                  <c:v>2.6772066801905927</c:v>
                </c:pt>
                <c:pt idx="451">
                  <c:v>2.677814912445867</c:v>
                </c:pt>
                <c:pt idx="452">
                  <c:v>2.6719036212484149</c:v>
                </c:pt>
                <c:pt idx="453">
                  <c:v>2.6725208548130097</c:v>
                </c:pt>
                <c:pt idx="454">
                  <c:v>2.6731353752630347</c:v>
                </c:pt>
                <c:pt idx="455">
                  <c:v>2.6737472004479281</c:v>
                </c:pt>
                <c:pt idx="456">
                  <c:v>2.6743563480608969</c:v>
                </c:pt>
                <c:pt idx="457">
                  <c:v>2.6685171420607636</c:v>
                </c:pt>
                <c:pt idx="458">
                  <c:v>2.66270337922403</c:v>
                </c:pt>
                <c:pt idx="459">
                  <c:v>2.6633325624421831</c:v>
                </c:pt>
                <c:pt idx="460">
                  <c:v>2.6639590160151383</c:v>
                </c:pt>
                <c:pt idx="461">
                  <c:v>2.6645827576678638</c:v>
                </c:pt>
                <c:pt idx="462">
                  <c:v>2.6652038049721978</c:v>
                </c:pt>
                <c:pt idx="463">
                  <c:v>2.6658221753484961</c:v>
                </c:pt>
                <c:pt idx="464">
                  <c:v>2.6664378860672615</c:v>
                </c:pt>
                <c:pt idx="465">
                  <c:v>2.6670509542507537</c:v>
                </c:pt>
                <c:pt idx="466">
                  <c:v>2.6676613968745726</c:v>
                </c:pt>
                <c:pt idx="467">
                  <c:v>2.6682692307692308</c:v>
                </c:pt>
                <c:pt idx="468">
                  <c:v>2.668874472621694</c:v>
                </c:pt>
                <c:pt idx="469">
                  <c:v>2.6694771389769127</c:v>
                </c:pt>
                <c:pt idx="470">
                  <c:v>2.6700772462393276</c:v>
                </c:pt>
                <c:pt idx="471">
                  <c:v>2.6706748106743601</c:v>
                </c:pt>
                <c:pt idx="472">
                  <c:v>2.6650285637173319</c:v>
                </c:pt>
                <c:pt idx="473">
                  <c:v>2.6656342580123886</c:v>
                </c:pt>
                <c:pt idx="474">
                  <c:v>2.6662374020156778</c:v>
                </c:pt>
                <c:pt idx="475">
                  <c:v>2.6668380118004649</c:v>
                </c:pt>
                <c:pt idx="476">
                  <c:v>2.6674361033052323</c:v>
                </c:pt>
                <c:pt idx="477">
                  <c:v>2.668031692335084</c:v>
                </c:pt>
                <c:pt idx="478">
                  <c:v>2.6686247945631414</c:v>
                </c:pt>
                <c:pt idx="479">
                  <c:v>2.6692154255319149</c:v>
                </c:pt>
                <c:pt idx="480">
                  <c:v>2.6698036006546646</c:v>
                </c:pt>
                <c:pt idx="481">
                  <c:v>2.6703893352167389</c:v>
                </c:pt>
                <c:pt idx="482">
                  <c:v>2.6709726443768997</c:v>
                </c:pt>
                <c:pt idx="483">
                  <c:v>2.6715535431686304</c:v>
                </c:pt>
                <c:pt idx="484">
                  <c:v>2.6721320465014258</c:v>
                </c:pt>
                <c:pt idx="485">
                  <c:v>2.6666338324139742</c:v>
                </c:pt>
                <c:pt idx="486">
                  <c:v>2.6611581982611736</c:v>
                </c:pt>
                <c:pt idx="487">
                  <c:v>2.6617544471573074</c:v>
                </c:pt>
                <c:pt idx="488">
                  <c:v>2.6623482574076491</c:v>
                </c:pt>
                <c:pt idx="489">
                  <c:v>2.6629396439426833</c:v>
                </c:pt>
                <c:pt idx="490">
                  <c:v>2.6635286215712615</c:v>
                </c:pt>
                <c:pt idx="491">
                  <c:v>2.6641152049818371</c:v>
                </c:pt>
                <c:pt idx="492">
                  <c:v>2.6646994087436884</c:v>
                </c:pt>
                <c:pt idx="493">
                  <c:v>2.6652812473081227</c:v>
                </c:pt>
                <c:pt idx="494">
                  <c:v>2.6658607350096712</c:v>
                </c:pt>
                <c:pt idx="495">
                  <c:v>2.6664378860672615</c:v>
                </c:pt>
                <c:pt idx="496">
                  <c:v>2.6670127145853844</c:v>
                </c:pt>
                <c:pt idx="497">
                  <c:v>2.6675852345552422</c:v>
                </c:pt>
                <c:pt idx="498">
                  <c:v>2.6681554598558819</c:v>
                </c:pt>
                <c:pt idx="499">
                  <c:v>2.6687234042553194</c:v>
                </c:pt>
                <c:pt idx="500">
                  <c:v>2.6692890814116446</c:v>
                </c:pt>
                <c:pt idx="501">
                  <c:v>2.6698525048741204</c:v>
                </c:pt>
                <c:pt idx="502">
                  <c:v>2.6704136880842606</c:v>
                </c:pt>
                <c:pt idx="503">
                  <c:v>2.6651152482269502</c:v>
                </c:pt>
                <c:pt idx="504">
                  <c:v>2.6656835896355595</c:v>
                </c:pt>
                <c:pt idx="505">
                  <c:v>2.6662496846354387</c:v>
                </c:pt>
                <c:pt idx="506">
                  <c:v>2.6668135465189478</c:v>
                </c:pt>
                <c:pt idx="507">
                  <c:v>2.6673751884737809</c:v>
                </c:pt>
                <c:pt idx="508">
                  <c:v>2.6679346235839985</c:v>
                </c:pt>
                <c:pt idx="509">
                  <c:v>2.6684918648310392</c:v>
                </c:pt>
                <c:pt idx="510">
                  <c:v>2.6690469250947246</c:v>
                </c:pt>
                <c:pt idx="511">
                  <c:v>2.6695998171542556</c:v>
                </c:pt>
                <c:pt idx="512">
                  <c:v>2.6701505536891874</c:v>
                </c:pt>
                <c:pt idx="513">
                  <c:v>2.6706991472804043</c:v>
                </c:pt>
                <c:pt idx="514">
                  <c:v>2.6712456104110718</c:v>
                </c:pt>
                <c:pt idx="515">
                  <c:v>2.6717899554675903</c:v>
                </c:pt>
                <c:pt idx="516">
                  <c:v>2.6723321947405245</c:v>
                </c:pt>
                <c:pt idx="517">
                  <c:v>2.6728723404255317</c:v>
                </c:pt>
                <c:pt idx="518">
                  <c:v>2.6734104046242777</c:v>
                </c:pt>
                <c:pt idx="519">
                  <c:v>2.6682692307692308</c:v>
                </c:pt>
                <c:pt idx="520">
                  <c:v>2.6688140646057095</c:v>
                </c:pt>
                <c:pt idx="521">
                  <c:v>2.669356810956224</c:v>
                </c:pt>
                <c:pt idx="522">
                  <c:v>2.6698974817948824</c:v>
                </c:pt>
                <c:pt idx="523">
                  <c:v>2.6704360890043852</c:v>
                </c:pt>
                <c:pt idx="524">
                  <c:v>2.6709726443768997</c:v>
                </c:pt>
                <c:pt idx="525">
                  <c:v>2.665894749615727</c:v>
                </c:pt>
                <c:pt idx="526">
                  <c:v>2.660836125802414</c:v>
                </c:pt>
                <c:pt idx="527">
                  <c:v>2.6557966634429402</c:v>
                </c:pt>
                <c:pt idx="528">
                  <c:v>2.6563568354583116</c:v>
                </c:pt>
                <c:pt idx="529">
                  <c:v>2.6569148936170213</c:v>
                </c:pt>
                <c:pt idx="530">
                  <c:v>2.6574708498617619</c:v>
                </c:pt>
                <c:pt idx="531">
                  <c:v>2.6524756039033757</c:v>
                </c:pt>
                <c:pt idx="532">
                  <c:v>2.6474991018322624</c:v>
                </c:pt>
                <c:pt idx="533">
                  <c:v>2.6480695672961989</c:v>
                </c:pt>
                <c:pt idx="534">
                  <c:v>2.6431199045535894</c:v>
                </c:pt>
                <c:pt idx="535">
                  <c:v>2.6436964115592252</c:v>
                </c:pt>
                <c:pt idx="536">
                  <c:v>2.6442707714251754</c:v>
                </c:pt>
                <c:pt idx="537">
                  <c:v>2.6448429961243374</c:v>
                </c:pt>
                <c:pt idx="538">
                  <c:v>2.6454130975407573</c:v>
                </c:pt>
                <c:pt idx="539">
                  <c:v>2.6405141843971633</c:v>
                </c:pt>
                <c:pt idx="540">
                  <c:v>2.6410901797302082</c:v>
                </c:pt>
                <c:pt idx="541">
                  <c:v>2.6362173196200049</c:v>
                </c:pt>
                <c:pt idx="542">
                  <c:v>2.6313624074291759</c:v>
                </c:pt>
                <c:pt idx="543">
                  <c:v>2.6265253441802252</c:v>
                </c:pt>
                <c:pt idx="544">
                  <c:v>2.6271227796213155</c:v>
                </c:pt>
                <c:pt idx="545">
                  <c:v>2.6277180266541968</c:v>
                </c:pt>
                <c:pt idx="546">
                  <c:v>2.6283110972811077</c:v>
                </c:pt>
                <c:pt idx="547">
                  <c:v>2.6289020034166795</c:v>
                </c:pt>
                <c:pt idx="548">
                  <c:v>2.624113475177305</c:v>
                </c:pt>
                <c:pt idx="549">
                  <c:v>2.6247098646034814</c:v>
                </c:pt>
                <c:pt idx="550">
                  <c:v>2.6199463258292468</c:v>
                </c:pt>
                <c:pt idx="551">
                  <c:v>2.6205481036077702</c:v>
                </c:pt>
                <c:pt idx="552">
                  <c:v>2.6211477049747991</c:v>
                </c:pt>
                <c:pt idx="553">
                  <c:v>2.6164163914279128</c:v>
                </c:pt>
                <c:pt idx="554">
                  <c:v>2.6117021276595747</c:v>
                </c:pt>
                <c:pt idx="555">
                  <c:v>2.6070048216745754</c:v>
                </c:pt>
                <c:pt idx="556">
                  <c:v>2.602324382138355</c:v>
                </c:pt>
                <c:pt idx="557">
                  <c:v>2.597660718371082</c:v>
                </c:pt>
                <c:pt idx="558">
                  <c:v>2.5982948273893349</c:v>
                </c:pt>
                <c:pt idx="559">
                  <c:v>2.598926671732523</c:v>
                </c:pt>
                <c:pt idx="560">
                  <c:v>2.5942940038684719</c:v>
                </c:pt>
                <c:pt idx="561">
                  <c:v>2.5949307185583401</c:v>
                </c:pt>
                <c:pt idx="562">
                  <c:v>2.5955651713843015</c:v>
                </c:pt>
                <c:pt idx="563">
                  <c:v>2.5909631054775915</c:v>
                </c:pt>
                <c:pt idx="564">
                  <c:v>2.5916023347768782</c:v>
                </c:pt>
                <c:pt idx="565">
                  <c:v>2.5870235320652584</c:v>
                </c:pt>
                <c:pt idx="566">
                  <c:v>2.5824608803332207</c:v>
                </c:pt>
                <c:pt idx="567">
                  <c:v>2.5831117021276593</c:v>
                </c:pt>
                <c:pt idx="568">
                  <c:v>2.5785719627566093</c:v>
                </c:pt>
                <c:pt idx="569">
                  <c:v>2.5792273236282193</c:v>
                </c:pt>
                <c:pt idx="570">
                  <c:v>2.5747102880351753</c:v>
                </c:pt>
                <c:pt idx="571">
                  <c:v>2.5702090462728764</c:v>
                </c:pt>
                <c:pt idx="572">
                  <c:v>2.5657235156511082</c:v>
                </c:pt>
                <c:pt idx="573">
                  <c:v>2.5612536140558975</c:v>
                </c:pt>
                <c:pt idx="574">
                  <c:v>2.5567992599444955</c:v>
                </c:pt>
                <c:pt idx="575">
                  <c:v>2.5523603723404258</c:v>
                </c:pt>
                <c:pt idx="576">
                  <c:v>2.5479368708285701</c:v>
                </c:pt>
                <c:pt idx="577">
                  <c:v>2.5435286755503204</c:v>
                </c:pt>
                <c:pt idx="578">
                  <c:v>2.5442343732774777</c:v>
                </c:pt>
                <c:pt idx="579">
                  <c:v>2.5449376375641966</c:v>
                </c:pt>
                <c:pt idx="580">
                  <c:v>2.5456384809755743</c:v>
                </c:pt>
                <c:pt idx="581">
                  <c:v>2.5412645316955471</c:v>
                </c:pt>
                <c:pt idx="582">
                  <c:v>2.5419692711944819</c:v>
                </c:pt>
                <c:pt idx="583">
                  <c:v>2.542671597201982</c:v>
                </c:pt>
                <c:pt idx="584">
                  <c:v>2.5383251500272777</c:v>
                </c:pt>
                <c:pt idx="585">
                  <c:v>2.5339935371432722</c:v>
                </c:pt>
                <c:pt idx="586">
                  <c:v>2.529676682735873</c:v>
                </c:pt>
                <c:pt idx="587">
                  <c:v>2.5253745115067305</c:v>
                </c:pt>
                <c:pt idx="588">
                  <c:v>2.5210869486688581</c:v>
                </c:pt>
                <c:pt idx="589">
                  <c:v>2.516813919942301</c:v>
                </c:pt>
                <c:pt idx="590">
                  <c:v>2.5125553515498433</c:v>
                </c:pt>
                <c:pt idx="591">
                  <c:v>2.5083111702127661</c:v>
                </c:pt>
                <c:pt idx="592">
                  <c:v>2.5090595959958377</c:v>
                </c:pt>
                <c:pt idx="593">
                  <c:v>2.5098055018267784</c:v>
                </c:pt>
                <c:pt idx="594">
                  <c:v>2.5055873413195067</c:v>
                </c:pt>
                <c:pt idx="595">
                  <c:v>2.5013833357132658</c:v>
                </c:pt>
                <c:pt idx="596">
                  <c:v>2.4971934138779002</c:v>
                </c:pt>
                <c:pt idx="597">
                  <c:v>2.4930175051590409</c:v>
                </c:pt>
                <c:pt idx="598">
                  <c:v>2.4888555393741343</c:v>
                </c:pt>
                <c:pt idx="599">
                  <c:v>2.4847074468085104</c:v>
                </c:pt>
                <c:pt idx="600">
                  <c:v>2.4805731582114916</c:v>
                </c:pt>
                <c:pt idx="601">
                  <c:v>2.4764526047925357</c:v>
                </c:pt>
                <c:pt idx="602">
                  <c:v>2.4723457182174235</c:v>
                </c:pt>
                <c:pt idx="603">
                  <c:v>2.4682524306044811</c:v>
                </c:pt>
                <c:pt idx="604">
                  <c:v>2.464172674520837</c:v>
                </c:pt>
                <c:pt idx="605">
                  <c:v>2.4601063829787235</c:v>
                </c:pt>
                <c:pt idx="606">
                  <c:v>2.456053489431806</c:v>
                </c:pt>
                <c:pt idx="607">
                  <c:v>2.4520139277715565</c:v>
                </c:pt>
                <c:pt idx="608">
                  <c:v>2.447987632323656</c:v>
                </c:pt>
                <c:pt idx="609">
                  <c:v>2.4439745378444369</c:v>
                </c:pt>
                <c:pt idx="610">
                  <c:v>2.4448062123480865</c:v>
                </c:pt>
                <c:pt idx="611">
                  <c:v>2.4408114309553608</c:v>
                </c:pt>
                <c:pt idx="612">
                  <c:v>2.4368296831071468</c:v>
                </c:pt>
                <c:pt idx="613">
                  <c:v>2.437668930625823</c:v>
                </c:pt>
                <c:pt idx="614">
                  <c:v>2.4337052413077322</c:v>
                </c:pt>
                <c:pt idx="615">
                  <c:v>2.4297544211108044</c:v>
                </c:pt>
                <c:pt idx="616">
                  <c:v>2.4258164074623263</c:v>
                </c:pt>
                <c:pt idx="617">
                  <c:v>2.4218911381945882</c:v>
                </c:pt>
                <c:pt idx="618">
                  <c:v>2.4179785515416077</c:v>
                </c:pt>
                <c:pt idx="619">
                  <c:v>2.4188400823610157</c:v>
                </c:pt>
                <c:pt idx="620">
                  <c:v>2.414945009764621</c:v>
                </c:pt>
                <c:pt idx="621">
                  <c:v>2.4110624615174112</c:v>
                </c:pt>
                <c:pt idx="622">
                  <c:v>2.4071923773095181</c:v>
                </c:pt>
                <c:pt idx="623">
                  <c:v>2.4033346972176761</c:v>
                </c:pt>
                <c:pt idx="624">
                  <c:v>2.3994893617021278</c:v>
                </c:pt>
                <c:pt idx="625">
                  <c:v>2.4003721704846712</c:v>
                </c:pt>
                <c:pt idx="626">
                  <c:v>2.3965438257151583</c:v>
                </c:pt>
                <c:pt idx="627">
                  <c:v>2.3927276731264397</c:v>
                </c:pt>
                <c:pt idx="628">
                  <c:v>2.3936170212765959</c:v>
                </c:pt>
                <c:pt idx="629">
                  <c:v>2.3898176291793312</c:v>
                </c:pt>
                <c:pt idx="630">
                  <c:v>2.3860302795292849</c:v>
                </c:pt>
                <c:pt idx="631">
                  <c:v>2.386926003231888</c:v>
                </c:pt>
                <c:pt idx="632">
                  <c:v>2.3831551880609054</c:v>
                </c:pt>
                <c:pt idx="633">
                  <c:v>2.37939626820592</c:v>
                </c:pt>
                <c:pt idx="634">
                  <c:v>2.3756491874685874</c:v>
                </c:pt>
                <c:pt idx="635">
                  <c:v>2.3719138900040146</c:v>
                </c:pt>
                <c:pt idx="636">
                  <c:v>2.3728247436454124</c:v>
                </c:pt>
                <c:pt idx="637">
                  <c:v>2.3691055826052159</c:v>
                </c:pt>
                <c:pt idx="638">
                  <c:v>2.370017980221756</c:v>
                </c:pt>
                <c:pt idx="639">
                  <c:v>2.3663148271276597</c:v>
                </c:pt>
                <c:pt idx="640">
                  <c:v>2.3626232283333888</c:v>
                </c:pt>
                <c:pt idx="641">
                  <c:v>2.3589431298468879</c:v>
                </c:pt>
                <c:pt idx="642">
                  <c:v>2.3552744780119785</c:v>
                </c:pt>
                <c:pt idx="643">
                  <c:v>2.3516172195057488</c:v>
                </c:pt>
                <c:pt idx="644">
                  <c:v>2.3479713013359724</c:v>
                </c:pt>
                <c:pt idx="645">
                  <c:v>2.344336670838548</c:v>
                </c:pt>
                <c:pt idx="646">
                  <c:v>2.3407132756749647</c:v>
                </c:pt>
                <c:pt idx="647">
                  <c:v>2.3371010638297873</c:v>
                </c:pt>
                <c:pt idx="648">
                  <c:v>2.3334999836081698</c:v>
                </c:pt>
                <c:pt idx="649">
                  <c:v>2.3299099836333879</c:v>
                </c:pt>
                <c:pt idx="650">
                  <c:v>2.3263310128443964</c:v>
                </c:pt>
                <c:pt idx="651">
                  <c:v>2.322763020493408</c:v>
                </c:pt>
                <c:pt idx="652">
                  <c:v>2.3192059561434948</c:v>
                </c:pt>
                <c:pt idx="653">
                  <c:v>2.3156597696662113</c:v>
                </c:pt>
                <c:pt idx="654">
                  <c:v>2.3166314763683613</c:v>
                </c:pt>
                <c:pt idx="655">
                  <c:v>2.313100025947068</c:v>
                </c:pt>
                <c:pt idx="656">
                  <c:v>2.3095793257553678</c:v>
                </c:pt>
                <c:pt idx="657">
                  <c:v>2.3060693267800554</c:v>
                </c:pt>
                <c:pt idx="658">
                  <c:v>2.3025699803054271</c:v>
                </c:pt>
                <c:pt idx="659">
                  <c:v>2.2990812379110248</c:v>
                </c:pt>
                <c:pt idx="660">
                  <c:v>2.295603051469405</c:v>
                </c:pt>
                <c:pt idx="661">
                  <c:v>2.2965947804846696</c:v>
                </c:pt>
                <c:pt idx="662">
                  <c:v>2.2931308366227015</c:v>
                </c:pt>
                <c:pt idx="663">
                  <c:v>2.2896773263265828</c:v>
                </c:pt>
                <c:pt idx="664">
                  <c:v>2.2862342025275955</c:v>
                </c:pt>
                <c:pt idx="665">
                  <c:v>2.2828014184397163</c:v>
                </c:pt>
                <c:pt idx="666">
                  <c:v>2.2793789275574978</c:v>
                </c:pt>
                <c:pt idx="667">
                  <c:v>2.2759666836539685</c:v>
                </c:pt>
                <c:pt idx="668">
                  <c:v>2.2725646407785516</c:v>
                </c:pt>
                <c:pt idx="669">
                  <c:v>2.2691727532550017</c:v>
                </c:pt>
                <c:pt idx="670">
                  <c:v>2.2657909756793608</c:v>
                </c:pt>
                <c:pt idx="671">
                  <c:v>2.2624192629179332</c:v>
                </c:pt>
                <c:pt idx="672">
                  <c:v>2.2590575701052766</c:v>
                </c:pt>
                <c:pt idx="673">
                  <c:v>2.2557058526422122</c:v>
                </c:pt>
                <c:pt idx="674">
                  <c:v>2.2523640661938535</c:v>
                </c:pt>
                <c:pt idx="675">
                  <c:v>2.2490321666876492</c:v>
                </c:pt>
                <c:pt idx="676">
                  <c:v>2.2457101103114492</c:v>
                </c:pt>
                <c:pt idx="677">
                  <c:v>2.2423978535115801</c:v>
                </c:pt>
                <c:pt idx="678">
                  <c:v>2.2390953529909439</c:v>
                </c:pt>
                <c:pt idx="679">
                  <c:v>2.2358025657071341</c:v>
                </c:pt>
                <c:pt idx="680">
                  <c:v>2.2325194488705593</c:v>
                </c:pt>
                <c:pt idx="681">
                  <c:v>2.2292459599425971</c:v>
                </c:pt>
                <c:pt idx="682">
                  <c:v>2.2259820566337498</c:v>
                </c:pt>
                <c:pt idx="683">
                  <c:v>2.227043673012318</c:v>
                </c:pt>
                <c:pt idx="684">
                  <c:v>2.2237925143655848</c:v>
                </c:pt>
                <c:pt idx="685">
                  <c:v>2.2205508343154889</c:v>
                </c:pt>
                <c:pt idx="686">
                  <c:v>2.2216157205240177</c:v>
                </c:pt>
                <c:pt idx="687">
                  <c:v>2.2183866279069768</c:v>
                </c:pt>
                <c:pt idx="688">
                  <c:v>2.2151669085631349</c:v>
                </c:pt>
                <c:pt idx="689">
                  <c:v>2.2119565217391304</c:v>
                </c:pt>
                <c:pt idx="690">
                  <c:v>2.2087554269175107</c:v>
                </c:pt>
                <c:pt idx="691">
                  <c:v>2.2055635838150289</c:v>
                </c:pt>
                <c:pt idx="692">
                  <c:v>2.2023809523809526</c:v>
                </c:pt>
                <c:pt idx="693">
                  <c:v>2.1992074927953893</c:v>
                </c:pt>
                <c:pt idx="694">
                  <c:v>2.1960431654676258</c:v>
                </c:pt>
                <c:pt idx="695">
                  <c:v>2.1928879310344827</c:v>
                </c:pt>
                <c:pt idx="696">
                  <c:v>2.1897417503586798</c:v>
                </c:pt>
                <c:pt idx="697">
                  <c:v>2.1866045845272208</c:v>
                </c:pt>
                <c:pt idx="698">
                  <c:v>2.1834763948497851</c:v>
                </c:pt>
                <c:pt idx="699">
                  <c:v>2.1803571428571429</c:v>
                </c:pt>
                <c:pt idx="700">
                  <c:v>2.1772467902995722</c:v>
                </c:pt>
                <c:pt idx="701">
                  <c:v>2.174145299145299</c:v>
                </c:pt>
                <c:pt idx="702">
                  <c:v>2.1710526315789473</c:v>
                </c:pt>
                <c:pt idx="703">
                  <c:v>2.16796875</c:v>
                </c:pt>
                <c:pt idx="704">
                  <c:v>2.1648936170212765</c:v>
                </c:pt>
                <c:pt idx="705">
                  <c:v>2.161827195467422</c:v>
                </c:pt>
                <c:pt idx="706">
                  <c:v>2.1587694483734086</c:v>
                </c:pt>
                <c:pt idx="707">
                  <c:v>2.155720338983051</c:v>
                </c:pt>
                <c:pt idx="708">
                  <c:v>2.1526798307475317</c:v>
                </c:pt>
                <c:pt idx="709">
                  <c:v>2.1496478873239435</c:v>
                </c:pt>
                <c:pt idx="710">
                  <c:v>2.1507765508573482</c:v>
                </c:pt>
                <c:pt idx="711">
                  <c:v>2.1477557972746832</c:v>
                </c:pt>
                <c:pt idx="712">
                  <c:v>2.1447435170541014</c:v>
                </c:pt>
                <c:pt idx="713">
                  <c:v>2.1417396745932415</c:v>
                </c:pt>
                <c:pt idx="714">
                  <c:v>2.1387442344889154</c:v>
                </c:pt>
                <c:pt idx="715">
                  <c:v>2.1357571615357185</c:v>
                </c:pt>
                <c:pt idx="716">
                  <c:v>2.1327784207246507</c:v>
                </c:pt>
                <c:pt idx="717">
                  <c:v>2.1339195756534108</c:v>
                </c:pt>
                <c:pt idx="718">
                  <c:v>2.1309516763826828</c:v>
                </c:pt>
                <c:pt idx="719">
                  <c:v>2.1279920212765955</c:v>
                </c:pt>
                <c:pt idx="720">
                  <c:v>2.1250405760321067</c:v>
                </c:pt>
                <c:pt idx="721">
                  <c:v>2.126186126009312</c:v>
                </c:pt>
                <c:pt idx="722">
                  <c:v>2.1232453429857863</c:v>
                </c:pt>
                <c:pt idx="723">
                  <c:v>2.1203126836722701</c:v>
                </c:pt>
                <c:pt idx="724">
                  <c:v>2.1173881144534117</c:v>
                </c:pt>
                <c:pt idx="725">
                  <c:v>2.1144716018990679</c:v>
                </c:pt>
                <c:pt idx="726">
                  <c:v>2.1115631127630308</c:v>
                </c:pt>
                <c:pt idx="727">
                  <c:v>2.108662613981763</c:v>
                </c:pt>
                <c:pt idx="728">
                  <c:v>2.1057700726731459</c:v>
                </c:pt>
                <c:pt idx="729">
                  <c:v>2.1028854561352377</c:v>
                </c:pt>
                <c:pt idx="730">
                  <c:v>2.1000087318450391</c:v>
                </c:pt>
                <c:pt idx="731">
                  <c:v>2.0971398674572725</c:v>
                </c:pt>
                <c:pt idx="732">
                  <c:v>2.0942788308031699</c:v>
                </c:pt>
                <c:pt idx="733">
                  <c:v>2.0914255898892691</c:v>
                </c:pt>
                <c:pt idx="734">
                  <c:v>2.0885801128962225</c:v>
                </c:pt>
                <c:pt idx="735">
                  <c:v>2.085742368177613</c:v>
                </c:pt>
                <c:pt idx="736">
                  <c:v>2.0829123242587833</c:v>
                </c:pt>
                <c:pt idx="737">
                  <c:v>2.0800899498356689</c:v>
                </c:pt>
                <c:pt idx="738">
                  <c:v>2.0772752137736448</c:v>
                </c:pt>
                <c:pt idx="739">
                  <c:v>2.0744680851063833</c:v>
                </c:pt>
                <c:pt idx="740">
                  <c:v>2.0716685330347144</c:v>
                </c:pt>
                <c:pt idx="741">
                  <c:v>2.0688765269255032</c:v>
                </c:pt>
                <c:pt idx="742">
                  <c:v>2.0660920363105295</c:v>
                </c:pt>
                <c:pt idx="743">
                  <c:v>2.0633150308853812</c:v>
                </c:pt>
                <c:pt idx="744">
                  <c:v>2.0605454805083534</c:v>
                </c:pt>
                <c:pt idx="745">
                  <c:v>2.0577833551993612</c:v>
                </c:pt>
                <c:pt idx="746">
                  <c:v>2.0550286251388532</c:v>
                </c:pt>
                <c:pt idx="747">
                  <c:v>2.0522812606667427</c:v>
                </c:pt>
                <c:pt idx="748">
                  <c:v>2.0495412322813396</c:v>
                </c:pt>
                <c:pt idx="749">
                  <c:v>2.0468085106382978</c:v>
                </c:pt>
                <c:pt idx="750">
                  <c:v>2.0440830665495651</c:v>
                </c:pt>
                <c:pt idx="751">
                  <c:v>2.045290572657311</c:v>
                </c:pt>
                <c:pt idx="752">
                  <c:v>2.0425743833177927</c:v>
                </c:pt>
                <c:pt idx="753">
                  <c:v>2.0398653987245332</c:v>
                </c:pt>
                <c:pt idx="754">
                  <c:v>2.037163590249401</c:v>
                </c:pt>
                <c:pt idx="755">
                  <c:v>2.0383738601823711</c:v>
                </c:pt>
                <c:pt idx="756">
                  <c:v>2.03568116023497</c:v>
                </c:pt>
                <c:pt idx="757">
                  <c:v>2.0329955650367708</c:v>
                </c:pt>
                <c:pt idx="758">
                  <c:v>2.0303170465057607</c:v>
                </c:pt>
                <c:pt idx="759">
                  <c:v>2.0276455767077266</c:v>
                </c:pt>
                <c:pt idx="760">
                  <c:v>2.028860402046579</c:v>
                </c:pt>
                <c:pt idx="761">
                  <c:v>2.0261978555872009</c:v>
                </c:pt>
                <c:pt idx="762">
                  <c:v>2.0235422882797467</c:v>
                </c:pt>
                <c:pt idx="763">
                  <c:v>2.0208936727191711</c:v>
                </c:pt>
                <c:pt idx="764">
                  <c:v>2.0182519816437212</c:v>
                </c:pt>
                <c:pt idx="765">
                  <c:v>2.0156171879340037</c:v>
                </c:pt>
                <c:pt idx="766">
                  <c:v>2.012989264612056</c:v>
                </c:pt>
                <c:pt idx="767">
                  <c:v>2.0103681848404253</c:v>
                </c:pt>
                <c:pt idx="768">
                  <c:v>2.0077539219212572</c:v>
                </c:pt>
                <c:pt idx="769">
                  <c:v>2.0051464492953857</c:v>
                </c:pt>
                <c:pt idx="770">
                  <c:v>2.0025457405414353</c:v>
                </c:pt>
                <c:pt idx="771">
                  <c:v>2.003775768933965</c:v>
                </c:pt>
                <c:pt idx="772">
                  <c:v>2.001183562247117</c:v>
                </c:pt>
                <c:pt idx="773">
                  <c:v>1.9985980537687613</c:v>
                </c:pt>
                <c:pt idx="774">
                  <c:v>1.9960192175703499</c:v>
                </c:pt>
                <c:pt idx="775">
                  <c:v>1.9934470278569865</c:v>
                </c:pt>
                <c:pt idx="776">
                  <c:v>1.9908814589665655</c:v>
                </c:pt>
                <c:pt idx="777">
                  <c:v>1.9883224853689219</c:v>
                </c:pt>
                <c:pt idx="778">
                  <c:v>1.9857700816649821</c:v>
                </c:pt>
                <c:pt idx="779">
                  <c:v>1.9832242225859249</c:v>
                </c:pt>
                <c:pt idx="780">
                  <c:v>1.9806848829923449</c:v>
                </c:pt>
                <c:pt idx="781">
                  <c:v>1.9781520378734287</c:v>
                </c:pt>
                <c:pt idx="782">
                  <c:v>1.9756256623461317</c:v>
                </c:pt>
                <c:pt idx="783">
                  <c:v>1.9731057316543639</c:v>
                </c:pt>
                <c:pt idx="784">
                  <c:v>1.9705922211681799</c:v>
                </c:pt>
                <c:pt idx="785">
                  <c:v>1.9680851063829785</c:v>
                </c:pt>
                <c:pt idx="786">
                  <c:v>1.9655843629187058</c:v>
                </c:pt>
                <c:pt idx="787">
                  <c:v>1.9630899665190626</c:v>
                </c:pt>
                <c:pt idx="788">
                  <c:v>1.9643434997168514</c:v>
                </c:pt>
                <c:pt idx="789">
                  <c:v>1.961856988957716</c:v>
                </c:pt>
                <c:pt idx="790">
                  <c:v>1.959376765204293</c:v>
                </c:pt>
                <c:pt idx="791">
                  <c:v>1.9569028046421664</c:v>
                </c:pt>
                <c:pt idx="792">
                  <c:v>1.9544350835770437</c:v>
                </c:pt>
                <c:pt idx="793">
                  <c:v>1.9519735784339998</c:v>
                </c:pt>
                <c:pt idx="794">
                  <c:v>1.9495182657567243</c:v>
                </c:pt>
                <c:pt idx="795">
                  <c:v>1.9470691222067784</c:v>
                </c:pt>
                <c:pt idx="796">
                  <c:v>1.9446261245628551</c:v>
                </c:pt>
                <c:pt idx="797">
                  <c:v>1.9421892497200448</c:v>
                </c:pt>
                <c:pt idx="798">
                  <c:v>1.9397584746891061</c:v>
                </c:pt>
                <c:pt idx="799">
                  <c:v>1.9373337765957446</c:v>
                </c:pt>
                <c:pt idx="800">
                  <c:v>1.934915132679895</c:v>
                </c:pt>
                <c:pt idx="801">
                  <c:v>1.9325025202950072</c:v>
                </c:pt>
                <c:pt idx="802">
                  <c:v>1.9300959169073422</c:v>
                </c:pt>
                <c:pt idx="803">
                  <c:v>1.9276953000952681</c:v>
                </c:pt>
                <c:pt idx="804">
                  <c:v>1.9253006475485663</c:v>
                </c:pt>
                <c:pt idx="805">
                  <c:v>1.9229119370677366</c:v>
                </c:pt>
                <c:pt idx="806">
                  <c:v>1.9205291465633156</c:v>
                </c:pt>
                <c:pt idx="807">
                  <c:v>1.918152254055193</c:v>
                </c:pt>
                <c:pt idx="808">
                  <c:v>1.9157812376719354</c:v>
                </c:pt>
                <c:pt idx="809">
                  <c:v>1.9134160756501182</c:v>
                </c:pt>
                <c:pt idx="810">
                  <c:v>1.9110567463336567</c:v>
                </c:pt>
                <c:pt idx="811">
                  <c:v>1.9087032281731475</c:v>
                </c:pt>
                <c:pt idx="812">
                  <c:v>1.9063554997252101</c:v>
                </c:pt>
                <c:pt idx="813">
                  <c:v>1.9040135396518374</c:v>
                </c:pt>
                <c:pt idx="814">
                  <c:v>1.9052995692468349</c:v>
                </c:pt>
                <c:pt idx="815">
                  <c:v>1.9029646433041303</c:v>
                </c:pt>
                <c:pt idx="816">
                  <c:v>1.9006354332144066</c:v>
                </c:pt>
                <c:pt idx="817">
                  <c:v>1.8983119180148778</c:v>
                </c:pt>
                <c:pt idx="818">
                  <c:v>1.8959940768451409</c:v>
                </c:pt>
                <c:pt idx="819">
                  <c:v>1.893681888946549</c:v>
                </c:pt>
                <c:pt idx="820">
                  <c:v>1.8913753336615957</c:v>
                </c:pt>
                <c:pt idx="821">
                  <c:v>1.8890743904332972</c:v>
                </c:pt>
                <c:pt idx="822">
                  <c:v>1.8867790388045811</c:v>
                </c:pt>
                <c:pt idx="823">
                  <c:v>1.8844892584176822</c:v>
                </c:pt>
                <c:pt idx="824">
                  <c:v>1.8822050290135395</c:v>
                </c:pt>
                <c:pt idx="825">
                  <c:v>1.8799263304311988</c:v>
                </c:pt>
                <c:pt idx="826">
                  <c:v>1.8776531426072192</c:v>
                </c:pt>
                <c:pt idx="827">
                  <c:v>1.8753854455750847</c:v>
                </c:pt>
                <c:pt idx="828">
                  <c:v>1.8766842902240588</c:v>
                </c:pt>
                <c:pt idx="829">
                  <c:v>1.8744232248141504</c:v>
                </c:pt>
                <c:pt idx="830">
                  <c:v>1.8721676011982487</c:v>
                </c:pt>
                <c:pt idx="831">
                  <c:v>1.8734656301145662</c:v>
                </c:pt>
                <c:pt idx="832">
                  <c:v>1.871216571735077</c:v>
                </c:pt>
                <c:pt idx="833">
                  <c:v>1.8689729067809582</c:v>
                </c:pt>
                <c:pt idx="834">
                  <c:v>1.8667346158746336</c:v>
                </c:pt>
                <c:pt idx="835">
                  <c:v>1.8645016797312428</c:v>
                </c:pt>
                <c:pt idx="836">
                  <c:v>1.8622740791580874</c:v>
                </c:pt>
                <c:pt idx="837">
                  <c:v>1.86005179505408</c:v>
                </c:pt>
                <c:pt idx="838">
                  <c:v>1.8578348084092002</c:v>
                </c:pt>
                <c:pt idx="839">
                  <c:v>1.8556231003039516</c:v>
                </c:pt>
                <c:pt idx="840">
                  <c:v>1.8534166519088218</c:v>
                </c:pt>
                <c:pt idx="841">
                  <c:v>1.8512154444837519</c:v>
                </c:pt>
                <c:pt idx="842">
                  <c:v>1.8490194593776026</c:v>
                </c:pt>
                <c:pt idx="843">
                  <c:v>1.8468286780276295</c:v>
                </c:pt>
                <c:pt idx="844">
                  <c:v>1.8446430819589577</c:v>
                </c:pt>
                <c:pt idx="845">
                  <c:v>1.8424626527840651</c:v>
                </c:pt>
                <c:pt idx="846">
                  <c:v>1.8402873722022659</c:v>
                </c:pt>
                <c:pt idx="847">
                  <c:v>1.8381172219991972</c:v>
                </c:pt>
                <c:pt idx="848">
                  <c:v>1.8359521840463122</c:v>
                </c:pt>
                <c:pt idx="849">
                  <c:v>1.8337922403003752</c:v>
                </c:pt>
                <c:pt idx="850">
                  <c:v>1.8316373728029602</c:v>
                </c:pt>
                <c:pt idx="851">
                  <c:v>1.8294875636799521</c:v>
                </c:pt>
                <c:pt idx="852">
                  <c:v>1.8273427951410539</c:v>
                </c:pt>
                <c:pt idx="853">
                  <c:v>1.8252030494792966</c:v>
                </c:pt>
                <c:pt idx="854">
                  <c:v>1.8230683090705488</c:v>
                </c:pt>
                <c:pt idx="855">
                  <c:v>1.8209385563730363</c:v>
                </c:pt>
                <c:pt idx="856">
                  <c:v>1.8188137739268599</c:v>
                </c:pt>
                <c:pt idx="857">
                  <c:v>1.8166939443535188</c:v>
                </c:pt>
                <c:pt idx="858">
                  <c:v>1.8145790503554355</c:v>
                </c:pt>
                <c:pt idx="859">
                  <c:v>1.8124690747154872</c:v>
                </c:pt>
                <c:pt idx="860">
                  <c:v>1.810364000296538</c:v>
                </c:pt>
                <c:pt idx="861">
                  <c:v>1.8082638100409736</c:v>
                </c:pt>
                <c:pt idx="862">
                  <c:v>1.8061684869702423</c:v>
                </c:pt>
                <c:pt idx="863">
                  <c:v>1.8074948286052008</c:v>
                </c:pt>
                <c:pt idx="864">
                  <c:v>1.8054052392079696</c:v>
                </c:pt>
                <c:pt idx="865">
                  <c:v>1.803320475652302</c:v>
                </c:pt>
                <c:pt idx="866">
                  <c:v>1.8012405212397848</c:v>
                </c:pt>
                <c:pt idx="867">
                  <c:v>1.7991653593489558</c:v>
                </c:pt>
                <c:pt idx="868">
                  <c:v>1.7970949734348605</c:v>
                </c:pt>
                <c:pt idx="869">
                  <c:v>1.7950293470286134</c:v>
                </c:pt>
                <c:pt idx="870">
                  <c:v>1.7929684637369616</c:v>
                </c:pt>
                <c:pt idx="871">
                  <c:v>1.7909123072418507</c:v>
                </c:pt>
                <c:pt idx="872">
                  <c:v>1.7888608612999928</c:v>
                </c:pt>
                <c:pt idx="873">
                  <c:v>1.786814109742441</c:v>
                </c:pt>
                <c:pt idx="874">
                  <c:v>1.7881458966565351</c:v>
                </c:pt>
                <c:pt idx="875">
                  <c:v>1.7861046342174294</c:v>
                </c:pt>
                <c:pt idx="876">
                  <c:v>1.7840680268808073</c:v>
                </c:pt>
                <c:pt idx="877">
                  <c:v>1.7820360587408519</c:v>
                </c:pt>
                <c:pt idx="878">
                  <c:v>1.7800087139641276</c:v>
                </c:pt>
                <c:pt idx="879">
                  <c:v>1.7779859767891684</c:v>
                </c:pt>
                <c:pt idx="880">
                  <c:v>1.7759678315260703</c:v>
                </c:pt>
                <c:pt idx="881">
                  <c:v>1.7773013460703433</c:v>
                </c:pt>
                <c:pt idx="882">
                  <c:v>1.7786318401966219</c:v>
                </c:pt>
                <c:pt idx="883">
                  <c:v>1.7766198132280735</c:v>
                </c:pt>
                <c:pt idx="884">
                  <c:v>1.7746123332131265</c:v>
                </c:pt>
                <c:pt idx="885">
                  <c:v>1.7726093847557756</c:v>
                </c:pt>
                <c:pt idx="886">
                  <c:v>1.7706109525294442</c:v>
                </c:pt>
                <c:pt idx="887">
                  <c:v>1.7686170212765957</c:v>
                </c:pt>
                <c:pt idx="888">
                  <c:v>1.766627575808343</c:v>
                </c:pt>
                <c:pt idx="889">
                  <c:v>1.7646426010040641</c:v>
                </c:pt>
                <c:pt idx="890">
                  <c:v>1.7626620818110179</c:v>
                </c:pt>
                <c:pt idx="891">
                  <c:v>1.7606860032439651</c:v>
                </c:pt>
                <c:pt idx="892">
                  <c:v>1.7587143503847895</c:v>
                </c:pt>
                <c:pt idx="893">
                  <c:v>1.756747108382122</c:v>
                </c:pt>
                <c:pt idx="894">
                  <c:v>1.7547842624509686</c:v>
                </c:pt>
                <c:pt idx="895">
                  <c:v>1.7528257978723403</c:v>
                </c:pt>
                <c:pt idx="896">
                  <c:v>1.7508716999928842</c:v>
                </c:pt>
                <c:pt idx="897">
                  <c:v>1.7489219542245178</c:v>
                </c:pt>
                <c:pt idx="898">
                  <c:v>1.7469765460440678</c:v>
                </c:pt>
                <c:pt idx="899">
                  <c:v>1.745035460992908</c:v>
                </c:pt>
                <c:pt idx="900">
                  <c:v>1.7430986846766006</c:v>
                </c:pt>
                <c:pt idx="901">
                  <c:v>1.741166202764542</c:v>
                </c:pt>
                <c:pt idx="902">
                  <c:v>1.7392380009896089</c:v>
                </c:pt>
                <c:pt idx="903">
                  <c:v>1.7373140651478065</c:v>
                </c:pt>
                <c:pt idx="904">
                  <c:v>1.7353943810979193</c:v>
                </c:pt>
                <c:pt idx="905">
                  <c:v>1.7334789347611665</c:v>
                </c:pt>
                <c:pt idx="906">
                  <c:v>1.7315677121208568</c:v>
                </c:pt>
                <c:pt idx="907">
                  <c:v>1.7296606992220451</c:v>
                </c:pt>
                <c:pt idx="908">
                  <c:v>1.7277578821711959</c:v>
                </c:pt>
                <c:pt idx="909">
                  <c:v>1.7258592471358427</c:v>
                </c:pt>
                <c:pt idx="910">
                  <c:v>1.7272053156456548</c:v>
                </c:pt>
                <c:pt idx="911">
                  <c:v>1.7253114501679732</c:v>
                </c:pt>
                <c:pt idx="912">
                  <c:v>1.7266551700030295</c:v>
                </c:pt>
                <c:pt idx="913">
                  <c:v>1.7247660505610132</c:v>
                </c:pt>
                <c:pt idx="914">
                  <c:v>1.7228810603418208</c:v>
                </c:pt>
                <c:pt idx="915">
                  <c:v>1.7210001858217969</c:v>
                </c:pt>
                <c:pt idx="916">
                  <c:v>1.7191234135362767</c:v>
                </c:pt>
                <c:pt idx="917">
                  <c:v>1.7172507300792659</c:v>
                </c:pt>
                <c:pt idx="918">
                  <c:v>1.7185944481744728</c:v>
                </c:pt>
                <c:pt idx="919">
                  <c:v>1.7167264107308047</c:v>
                </c:pt>
                <c:pt idx="920">
                  <c:v>1.7148624298288171</c:v>
                </c:pt>
                <c:pt idx="921">
                  <c:v>1.7130024922693499</c:v>
                </c:pt>
                <c:pt idx="922">
                  <c:v>1.7111465849104446</c:v>
                </c:pt>
                <c:pt idx="923">
                  <c:v>1.7092946946670349</c:v>
                </c:pt>
                <c:pt idx="924">
                  <c:v>1.7074468085106385</c:v>
                </c:pt>
                <c:pt idx="925">
                  <c:v>1.7056029134690502</c:v>
                </c:pt>
                <c:pt idx="926">
                  <c:v>1.7037629966260415</c:v>
                </c:pt>
                <c:pt idx="927">
                  <c:v>1.7019270451210566</c:v>
                </c:pt>
                <c:pt idx="928">
                  <c:v>1.7032727938987244</c:v>
                </c:pt>
                <c:pt idx="929">
                  <c:v>1.7014413177762526</c:v>
                </c:pt>
                <c:pt idx="930">
                  <c:v>1.6996137760815411</c:v>
                </c:pt>
                <c:pt idx="931">
                  <c:v>1.6977901561501234</c:v>
                </c:pt>
                <c:pt idx="932">
                  <c:v>1.6959704453718274</c:v>
                </c:pt>
                <c:pt idx="933">
                  <c:v>1.6941546311904869</c:v>
                </c:pt>
                <c:pt idx="934">
                  <c:v>1.692342701103652</c:v>
                </c:pt>
                <c:pt idx="935">
                  <c:v>1.6905346426623022</c:v>
                </c:pt>
                <c:pt idx="936">
                  <c:v>1.6887304434705601</c:v>
                </c:pt>
                <c:pt idx="937">
                  <c:v>1.6869300911854102</c:v>
                </c:pt>
                <c:pt idx="938">
                  <c:v>1.688277479437156</c:v>
                </c:pt>
                <c:pt idx="939">
                  <c:v>1.6896220009053871</c:v>
                </c:pt>
                <c:pt idx="940">
                  <c:v>1.6878264408619168</c:v>
                </c:pt>
                <c:pt idx="941">
                  <c:v>1.6860346930478383</c:v>
                </c:pt>
                <c:pt idx="942">
                  <c:v>1.6873773154937841</c:v>
                </c:pt>
                <c:pt idx="943">
                  <c:v>1.688717093400649</c:v>
                </c:pt>
                <c:pt idx="944">
                  <c:v>1.6869300911854102</c:v>
                </c:pt>
                <c:pt idx="945">
                  <c:v>1.68514686698754</c:v>
                </c:pt>
                <c:pt idx="946">
                  <c:v>1.6833674088386619</c:v>
                </c:pt>
                <c:pt idx="947">
                  <c:v>1.6815917048208995</c:v>
                </c:pt>
                <c:pt idx="948">
                  <c:v>1.6798197430666097</c:v>
                </c:pt>
                <c:pt idx="949">
                  <c:v>1.6780515117581187</c:v>
                </c:pt>
                <c:pt idx="950">
                  <c:v>1.6762869991274583</c:v>
                </c:pt>
                <c:pt idx="951">
                  <c:v>1.6745261934561058</c:v>
                </c:pt>
                <c:pt idx="952">
                  <c:v>1.672769083074725</c:v>
                </c:pt>
                <c:pt idx="953">
                  <c:v>1.6710156563629066</c:v>
                </c:pt>
                <c:pt idx="954">
                  <c:v>1.6692659017489138</c:v>
                </c:pt>
                <c:pt idx="955">
                  <c:v>1.6675198077094275</c:v>
                </c:pt>
                <c:pt idx="956">
                  <c:v>1.6657773627692924</c:v>
                </c:pt>
                <c:pt idx="957">
                  <c:v>1.664038555501266</c:v>
                </c:pt>
                <c:pt idx="958">
                  <c:v>1.6623033745257692</c:v>
                </c:pt>
                <c:pt idx="959">
                  <c:v>1.6605718085106385</c:v>
                </c:pt>
                <c:pt idx="960">
                  <c:v>1.658843846170877</c:v>
                </c:pt>
                <c:pt idx="961">
                  <c:v>1.6571194762684125</c:v>
                </c:pt>
                <c:pt idx="962">
                  <c:v>1.6553986876118512</c:v>
                </c:pt>
                <c:pt idx="963">
                  <c:v>1.6536814690562374</c:v>
                </c:pt>
                <c:pt idx="964">
                  <c:v>1.6550270091500385</c:v>
                </c:pt>
                <c:pt idx="965">
                  <c:v>1.6533137306726575</c:v>
                </c:pt>
                <c:pt idx="966">
                  <c:v>1.651603995687474</c:v>
                </c:pt>
                <c:pt idx="967">
                  <c:v>1.6498977932125902</c:v>
                </c:pt>
                <c:pt idx="968">
                  <c:v>1.648195112311442</c:v>
                </c:pt>
                <c:pt idx="969">
                  <c:v>1.646495942092564</c:v>
                </c:pt>
                <c:pt idx="970">
                  <c:v>1.6448002717093588</c:v>
                </c:pt>
                <c:pt idx="971">
                  <c:v>1.6431080903598634</c:v>
                </c:pt>
                <c:pt idx="972">
                  <c:v>1.6414193872865233</c:v>
                </c:pt>
                <c:pt idx="973">
                  <c:v>1.6397341517759625</c:v>
                </c:pt>
                <c:pt idx="974">
                  <c:v>1.6380523731587562</c:v>
                </c:pt>
                <c:pt idx="975">
                  <c:v>1.639398761771887</c:v>
                </c:pt>
                <c:pt idx="976">
                  <c:v>1.6377207691805133</c:v>
                </c:pt>
                <c:pt idx="977">
                  <c:v>1.6360462080668321</c:v>
                </c:pt>
                <c:pt idx="978">
                  <c:v>1.6343750679155891</c:v>
                </c:pt>
                <c:pt idx="979">
                  <c:v>1.6327073382544506</c:v>
                </c:pt>
                <c:pt idx="980">
                  <c:v>1.6310430086537837</c:v>
                </c:pt>
                <c:pt idx="981">
                  <c:v>1.6293820687264375</c:v>
                </c:pt>
                <c:pt idx="982">
                  <c:v>1.6277245081275298</c:v>
                </c:pt>
                <c:pt idx="983">
                  <c:v>1.6260703165542292</c:v>
                </c:pt>
                <c:pt idx="984">
                  <c:v>1.624419483745545</c:v>
                </c:pt>
                <c:pt idx="985">
                  <c:v>1.6257660437615986</c:v>
                </c:pt>
                <c:pt idx="986">
                  <c:v>1.6241188643859534</c:v>
                </c:pt>
                <c:pt idx="987">
                  <c:v>1.6224750193815143</c:v>
                </c:pt>
                <c:pt idx="988">
                  <c:v>1.6208344986339092</c:v>
                </c:pt>
                <c:pt idx="989">
                  <c:v>1.6191972920696325</c:v>
                </c:pt>
                <c:pt idx="990">
                  <c:v>1.6175633896558386</c:v>
                </c:pt>
                <c:pt idx="991">
                  <c:v>1.6159327814001374</c:v>
                </c:pt>
                <c:pt idx="992">
                  <c:v>1.614305457350389</c:v>
                </c:pt>
                <c:pt idx="993">
                  <c:v>1.6126814075945031</c:v>
                </c:pt>
                <c:pt idx="994">
                  <c:v>1.6110606222602373</c:v>
                </c:pt>
                <c:pt idx="995">
                  <c:v>1.6094430915149962</c:v>
                </c:pt>
                <c:pt idx="996">
                  <c:v>1.6078288055656331</c:v>
                </c:pt>
                <c:pt idx="997">
                  <c:v>1.6062177546582526</c:v>
                </c:pt>
                <c:pt idx="998">
                  <c:v>1.6046099290780143</c:v>
                </c:pt>
                <c:pt idx="999">
                  <c:v>1.6030053191489362</c:v>
                </c:pt>
                <c:pt idx="1000">
                  <c:v>1.6014039152337025</c:v>
                </c:pt>
                <c:pt idx="1001">
                  <c:v>1.5998057077334691</c:v>
                </c:pt>
                <c:pt idx="1002">
                  <c:v>1.5982106870876733</c:v>
                </c:pt>
                <c:pt idx="1003">
                  <c:v>1.5966188437738409</c:v>
                </c:pt>
                <c:pt idx="1004">
                  <c:v>1.5950301683073991</c:v>
                </c:pt>
                <c:pt idx="1005">
                  <c:v>1.5934446512414873</c:v>
                </c:pt>
                <c:pt idx="1006">
                  <c:v>1.5918622831667688</c:v>
                </c:pt>
                <c:pt idx="1007">
                  <c:v>1.5902830547112461</c:v>
                </c:pt>
                <c:pt idx="1008">
                  <c:v>1.5887069565400753</c:v>
                </c:pt>
                <c:pt idx="1009">
                  <c:v>1.5871339793553825</c:v>
                </c:pt>
                <c:pt idx="1010">
                  <c:v>1.5855641138960792</c:v>
                </c:pt>
                <c:pt idx="1011">
                  <c:v>1.5839973509376839</c:v>
                </c:pt>
                <c:pt idx="1012">
                  <c:v>1.5824336812921385</c:v>
                </c:pt>
                <c:pt idx="1013">
                  <c:v>1.5808730958076294</c:v>
                </c:pt>
                <c:pt idx="1014">
                  <c:v>1.57931558536841</c:v>
                </c:pt>
                <c:pt idx="1015">
                  <c:v>1.5777611408946222</c:v>
                </c:pt>
                <c:pt idx="1016">
                  <c:v>1.5762097533421202</c:v>
                </c:pt>
                <c:pt idx="1017">
                  <c:v>1.574661413702295</c:v>
                </c:pt>
                <c:pt idx="1018">
                  <c:v>1.5731161130019</c:v>
                </c:pt>
                <c:pt idx="1019">
                  <c:v>1.5715738423028787</c:v>
                </c:pt>
                <c:pt idx="1020">
                  <c:v>1.5700345927021901</c:v>
                </c:pt>
                <c:pt idx="1021">
                  <c:v>1.5684983553316401</c:v>
                </c:pt>
                <c:pt idx="1022">
                  <c:v>1.5669651213577087</c:v>
                </c:pt>
                <c:pt idx="1023">
                  <c:v>1.565434881981383</c:v>
                </c:pt>
                <c:pt idx="1024">
                  <c:v>1.5639076284379865</c:v>
                </c:pt>
                <c:pt idx="1025">
                  <c:v>1.5623833519970138</c:v>
                </c:pt>
                <c:pt idx="1026">
                  <c:v>1.5608620439619634</c:v>
                </c:pt>
                <c:pt idx="1027">
                  <c:v>1.5593436956701714</c:v>
                </c:pt>
                <c:pt idx="1028">
                  <c:v>1.5578282984926493</c:v>
                </c:pt>
                <c:pt idx="1029">
                  <c:v>1.5563158438339184</c:v>
                </c:pt>
                <c:pt idx="1030">
                  <c:v>1.554806323131849</c:v>
                </c:pt>
                <c:pt idx="1031">
                  <c:v>1.5532997278574963</c:v>
                </c:pt>
                <c:pt idx="1032">
                  <c:v>1.551796049514943</c:v>
                </c:pt>
                <c:pt idx="1033">
                  <c:v>1.5502952796411376</c:v>
                </c:pt>
                <c:pt idx="1034">
                  <c:v>1.5487974098057355</c:v>
                </c:pt>
                <c:pt idx="1035">
                  <c:v>1.5473024316109423</c:v>
                </c:pt>
                <c:pt idx="1036">
                  <c:v>1.5458103366913558</c:v>
                </c:pt>
                <c:pt idx="1037">
                  <c:v>1.5443211167138113</c:v>
                </c:pt>
                <c:pt idx="1038">
                  <c:v>1.5428347633772244</c:v>
                </c:pt>
                <c:pt idx="1039">
                  <c:v>1.5413512684124386</c:v>
                </c:pt>
                <c:pt idx="1040">
                  <c:v>1.5398706235820712</c:v>
                </c:pt>
                <c:pt idx="1041">
                  <c:v>1.538392820680361</c:v>
                </c:pt>
                <c:pt idx="1042">
                  <c:v>1.5369178515330164</c:v>
                </c:pt>
                <c:pt idx="1043">
                  <c:v>1.5354457079970651</c:v>
                </c:pt>
                <c:pt idx="1044">
                  <c:v>1.5339763819607046</c:v>
                </c:pt>
                <c:pt idx="1045">
                  <c:v>1.5325098653431513</c:v>
                </c:pt>
                <c:pt idx="1046">
                  <c:v>1.531046150094495</c:v>
                </c:pt>
                <c:pt idx="1047">
                  <c:v>1.5295852281955498</c:v>
                </c:pt>
                <c:pt idx="1048">
                  <c:v>1.5281270916577085</c:v>
                </c:pt>
                <c:pt idx="1049">
                  <c:v>1.5266717325227963</c:v>
                </c:pt>
                <c:pt idx="1050">
                  <c:v>1.5252191428629269</c:v>
                </c:pt>
                <c:pt idx="1051">
                  <c:v>1.5237693147803577</c:v>
                </c:pt>
                <c:pt idx="1052">
                  <c:v>1.5223222404073469</c:v>
                </c:pt>
                <c:pt idx="1053">
                  <c:v>1.5208779119060114</c:v>
                </c:pt>
                <c:pt idx="1054">
                  <c:v>1.5194363214681859</c:v>
                </c:pt>
                <c:pt idx="1055">
                  <c:v>1.5179974613152805</c:v>
                </c:pt>
                <c:pt idx="1056">
                  <c:v>1.5193542543126874</c:v>
                </c:pt>
                <c:pt idx="1057">
                  <c:v>1.5179181916904636</c:v>
                </c:pt>
                <c:pt idx="1058">
                  <c:v>1.5164848411789524</c:v>
                </c:pt>
                <c:pt idx="1059">
                  <c:v>1.5150541951023686</c:v>
                </c:pt>
                <c:pt idx="1060">
                  <c:v>1.513626245813865</c:v>
                </c:pt>
                <c:pt idx="1061">
                  <c:v>1.512200985695396</c:v>
                </c:pt>
                <c:pt idx="1062">
                  <c:v>1.5107784071575829</c:v>
                </c:pt>
                <c:pt idx="1063">
                  <c:v>1.5093585026395777</c:v>
                </c:pt>
                <c:pt idx="1064">
                  <c:v>1.5079412646089301</c:v>
                </c:pt>
                <c:pt idx="1065">
                  <c:v>1.5065266855614547</c:v>
                </c:pt>
                <c:pt idx="1066">
                  <c:v>1.5051147580210971</c:v>
                </c:pt>
                <c:pt idx="1067">
                  <c:v>1.503705474539804</c:v>
                </c:pt>
                <c:pt idx="1068">
                  <c:v>1.5022988276973905</c:v>
                </c:pt>
                <c:pt idx="1069">
                  <c:v>1.5008948101014119</c:v>
                </c:pt>
                <c:pt idx="1070">
                  <c:v>1.4994934143870313</c:v>
                </c:pt>
                <c:pt idx="1071">
                  <c:v>1.4980946332168943</c:v>
                </c:pt>
                <c:pt idx="1072">
                  <c:v>1.496698459280998</c:v>
                </c:pt>
                <c:pt idx="1073">
                  <c:v>1.4953048852965649</c:v>
                </c:pt>
                <c:pt idx="1074">
                  <c:v>1.4939139040079168</c:v>
                </c:pt>
                <c:pt idx="1075">
                  <c:v>1.492525508186348</c:v>
                </c:pt>
                <c:pt idx="1076">
                  <c:v>1.4938807562377765</c:v>
                </c:pt>
                <c:pt idx="1077">
                  <c:v>1.4924949670390399</c:v>
                </c:pt>
                <c:pt idx="1078">
                  <c:v>1.4911117464949815</c:v>
                </c:pt>
                <c:pt idx="1079">
                  <c:v>1.4897310874704492</c:v>
                </c:pt>
                <c:pt idx="1080">
                  <c:v>1.488352982856693</c:v>
                </c:pt>
                <c:pt idx="1081">
                  <c:v>1.4869774255712431</c:v>
                </c:pt>
                <c:pt idx="1082">
                  <c:v>1.4856044085577886</c:v>
                </c:pt>
                <c:pt idx="1083">
                  <c:v>1.4842339247860565</c:v>
                </c:pt>
                <c:pt idx="1084">
                  <c:v>1.4828659672516913</c:v>
                </c:pt>
                <c:pt idx="1085">
                  <c:v>1.4815005289761372</c:v>
                </c:pt>
                <c:pt idx="1086">
                  <c:v>1.4801376030065179</c:v>
                </c:pt>
                <c:pt idx="1087">
                  <c:v>1.4787771824155194</c:v>
                </c:pt>
                <c:pt idx="1088">
                  <c:v>1.4774192603012719</c:v>
                </c:pt>
                <c:pt idx="1089">
                  <c:v>1.4760638297872339</c:v>
                </c:pt>
                <c:pt idx="1090">
                  <c:v>1.4747108840220762</c:v>
                </c:pt>
                <c:pt idx="1091">
                  <c:v>1.473360416179565</c:v>
                </c:pt>
                <c:pt idx="1092">
                  <c:v>1.4720124194584492</c:v>
                </c:pt>
                <c:pt idx="1093">
                  <c:v>1.4706668870823445</c:v>
                </c:pt>
                <c:pt idx="1094">
                  <c:v>1.4693238122996211</c:v>
                </c:pt>
                <c:pt idx="1095">
                  <c:v>1.4679831883832892</c:v>
                </c:pt>
                <c:pt idx="1096">
                  <c:v>1.4666450086308889</c:v>
                </c:pt>
                <c:pt idx="1097">
                  <c:v>1.4653092663643763</c:v>
                </c:pt>
                <c:pt idx="1098">
                  <c:v>1.4639759549300138</c:v>
                </c:pt>
                <c:pt idx="1099">
                  <c:v>1.4626450676982592</c:v>
                </c:pt>
                <c:pt idx="1100">
                  <c:v>1.4613165980636558</c:v>
                </c:pt>
                <c:pt idx="1101">
                  <c:v>1.4599905394447235</c:v>
                </c:pt>
                <c:pt idx="1102">
                  <c:v>1.4613433382843695</c:v>
                </c:pt>
                <c:pt idx="1103">
                  <c:v>1.4600196577243292</c:v>
                </c:pt>
                <c:pt idx="1104">
                  <c:v>1.4586983729662077</c:v>
                </c:pt>
                <c:pt idx="1105">
                  <c:v>1.4573794775114464</c:v>
                </c:pt>
                <c:pt idx="1106">
                  <c:v>1.4560629648849679</c:v>
                </c:pt>
                <c:pt idx="1107">
                  <c:v>1.4547488286350718</c:v>
                </c:pt>
                <c:pt idx="1108">
                  <c:v>1.453437062333327</c:v>
                </c:pt>
                <c:pt idx="1109">
                  <c:v>1.4521276595744681</c:v>
                </c:pt>
                <c:pt idx="1110">
                  <c:v>1.4508206139762911</c:v>
                </c:pt>
                <c:pt idx="1111">
                  <c:v>1.4495159191795501</c:v>
                </c:pt>
                <c:pt idx="1112">
                  <c:v>1.4482135688478524</c:v>
                </c:pt>
                <c:pt idx="1113">
                  <c:v>1.4469135566675579</c:v>
                </c:pt>
                <c:pt idx="1114">
                  <c:v>1.4456158763476767</c:v>
                </c:pt>
                <c:pt idx="1115">
                  <c:v>1.4443205216197668</c:v>
                </c:pt>
                <c:pt idx="1116">
                  <c:v>1.4430274862378332</c:v>
                </c:pt>
                <c:pt idx="1117">
                  <c:v>1.4417367639782286</c:v>
                </c:pt>
                <c:pt idx="1118">
                  <c:v>1.440448348639553</c:v>
                </c:pt>
                <c:pt idx="1119">
                  <c:v>1.4391622340425532</c:v>
                </c:pt>
                <c:pt idx="1120">
                  <c:v>1.4378784140300263</c:v>
                </c:pt>
                <c:pt idx="1121">
                  <c:v>1.4365968824667197</c:v>
                </c:pt>
                <c:pt idx="1122">
                  <c:v>1.4353176332392339</c:v>
                </c:pt>
                <c:pt idx="1123">
                  <c:v>1.4340406602559248</c:v>
                </c:pt>
                <c:pt idx="1124">
                  <c:v>1.4327659574468086</c:v>
                </c:pt>
                <c:pt idx="1125">
                  <c:v>1.4314935187634632</c:v>
                </c:pt>
                <c:pt idx="1126">
                  <c:v>1.4302233381789349</c:v>
                </c:pt>
                <c:pt idx="1127">
                  <c:v>1.4289554096876413</c:v>
                </c:pt>
                <c:pt idx="1128">
                  <c:v>1.4276897273052787</c:v>
                </c:pt>
                <c:pt idx="1129">
                  <c:v>1.4264262850687253</c:v>
                </c:pt>
                <c:pt idx="1130">
                  <c:v>1.4251650770359501</c:v>
                </c:pt>
                <c:pt idx="1131">
                  <c:v>1.4239060972859183</c:v>
                </c:pt>
                <c:pt idx="1132">
                  <c:v>1.4226493399184992</c:v>
                </c:pt>
                <c:pt idx="1133">
                  <c:v>1.4213947990543736</c:v>
                </c:pt>
                <c:pt idx="1134">
                  <c:v>1.4201424688349424</c:v>
                </c:pt>
                <c:pt idx="1135">
                  <c:v>1.4188923434222354</c:v>
                </c:pt>
                <c:pt idx="1136">
                  <c:v>1.4176444169988212</c:v>
                </c:pt>
                <c:pt idx="1137">
                  <c:v>1.4163986837677149</c:v>
                </c:pt>
                <c:pt idx="1138">
                  <c:v>1.4151551379522911</c:v>
                </c:pt>
                <c:pt idx="1139">
                  <c:v>1.4165033594624858</c:v>
                </c:pt>
                <c:pt idx="1140">
                  <c:v>1.4152619016540176</c:v>
                </c:pt>
                <c:pt idx="1141">
                  <c:v>1.4140226180273503</c:v>
                </c:pt>
                <c:pt idx="1142">
                  <c:v>1.4127855028759702</c:v>
                </c:pt>
                <c:pt idx="1143">
                  <c:v>1.4115505505133166</c:v>
                </c:pt>
                <c:pt idx="1144">
                  <c:v>1.4103177552726935</c:v>
                </c:pt>
                <c:pt idx="1145">
                  <c:v>1.409087111507185</c:v>
                </c:pt>
                <c:pt idx="1146">
                  <c:v>1.4078586135895674</c:v>
                </c:pt>
                <c:pt idx="1147">
                  <c:v>1.4066322559122248</c:v>
                </c:pt>
                <c:pt idx="1148">
                  <c:v>1.4054080328870617</c:v>
                </c:pt>
                <c:pt idx="1149">
                  <c:v>1.4067530064754856</c:v>
                </c:pt>
                <c:pt idx="1150">
                  <c:v>1.4055308057748119</c:v>
                </c:pt>
                <c:pt idx="1151">
                  <c:v>1.4043107269503545</c:v>
                </c:pt>
                <c:pt idx="1152">
                  <c:v>1.4030927644811868</c:v>
                </c:pt>
                <c:pt idx="1153">
                  <c:v>1.4018769128655186</c:v>
                </c:pt>
                <c:pt idx="1154">
                  <c:v>1.4032191213042278</c:v>
                </c:pt>
                <c:pt idx="1155">
                  <c:v>1.4020052639328573</c:v>
                </c:pt>
                <c:pt idx="1156">
                  <c:v>1.4007935048456206</c:v>
                </c:pt>
                <c:pt idx="1157">
                  <c:v>1.4021331716459047</c:v>
                </c:pt>
                <c:pt idx="1158">
                  <c:v>1.4009233932406882</c:v>
                </c:pt>
                <c:pt idx="1159">
                  <c:v>1.399715700660308</c:v>
                </c:pt>
                <c:pt idx="1160">
                  <c:v>1.3985100885150366</c:v>
                </c:pt>
                <c:pt idx="1161">
                  <c:v>1.3973065514336984</c:v>
                </c:pt>
                <c:pt idx="1162">
                  <c:v>1.396105084063592</c:v>
                </c:pt>
                <c:pt idx="1163">
                  <c:v>1.3949056810704101</c:v>
                </c:pt>
                <c:pt idx="1164">
                  <c:v>1.3937083371381609</c:v>
                </c:pt>
                <c:pt idx="1165">
                  <c:v>1.3925130469690887</c:v>
                </c:pt>
                <c:pt idx="1166">
                  <c:v>1.3913198052835967</c:v>
                </c:pt>
                <c:pt idx="1167">
                  <c:v>1.390128606820169</c:v>
                </c:pt>
                <c:pt idx="1168">
                  <c:v>1.3889394463352931</c:v>
                </c:pt>
                <c:pt idx="1169">
                  <c:v>1.3877523186033824</c:v>
                </c:pt>
                <c:pt idx="1170">
                  <c:v>1.3865672184167015</c:v>
                </c:pt>
                <c:pt idx="1171">
                  <c:v>1.385384140585288</c:v>
                </c:pt>
                <c:pt idx="1172">
                  <c:v>1.3842030799368776</c:v>
                </c:pt>
                <c:pt idx="1173">
                  <c:v>1.3830240313168292</c:v>
                </c:pt>
                <c:pt idx="1174">
                  <c:v>1.3818469895880487</c:v>
                </c:pt>
                <c:pt idx="1175">
                  <c:v>1.3806719496309163</c:v>
                </c:pt>
                <c:pt idx="1176">
                  <c:v>1.3794989063432095</c:v>
                </c:pt>
                <c:pt idx="1177">
                  <c:v>1.3783278546400317</c:v>
                </c:pt>
                <c:pt idx="1178">
                  <c:v>1.3771587894537385</c:v>
                </c:pt>
                <c:pt idx="1179">
                  <c:v>1.3759917057338622</c:v>
                </c:pt>
                <c:pt idx="1180">
                  <c:v>1.3748265984470427</c:v>
                </c:pt>
                <c:pt idx="1181">
                  <c:v>1.3736634625769522</c:v>
                </c:pt>
                <c:pt idx="1182">
                  <c:v>1.3725022931242246</c:v>
                </c:pt>
                <c:pt idx="1183">
                  <c:v>1.371343085106383</c:v>
                </c:pt>
                <c:pt idx="1184">
                  <c:v>1.3701858335577699</c:v>
                </c:pt>
                <c:pt idx="1185">
                  <c:v>1.369030533529475</c:v>
                </c:pt>
                <c:pt idx="1186">
                  <c:v>1.3678771800892648</c:v>
                </c:pt>
                <c:pt idx="1187">
                  <c:v>1.366725768321513</c:v>
                </c:pt>
                <c:pt idx="1188">
                  <c:v>1.3655762933271298</c:v>
                </c:pt>
                <c:pt idx="1189">
                  <c:v>1.3644287502234937</c:v>
                </c:pt>
                <c:pt idx="1190">
                  <c:v>1.3632831341443807</c:v>
                </c:pt>
                <c:pt idx="1191">
                  <c:v>1.3621394402398972</c:v>
                </c:pt>
                <c:pt idx="1192">
                  <c:v>1.3609976636764101</c:v>
                </c:pt>
                <c:pt idx="1193">
                  <c:v>1.3598577996364802</c:v>
                </c:pt>
                <c:pt idx="1194">
                  <c:v>1.3587198433187928</c:v>
                </c:pt>
                <c:pt idx="1195">
                  <c:v>1.3575837899380914</c:v>
                </c:pt>
                <c:pt idx="1196">
                  <c:v>1.3564496347251107</c:v>
                </c:pt>
                <c:pt idx="1197">
                  <c:v>1.3553173729265087</c:v>
                </c:pt>
                <c:pt idx="1198">
                  <c:v>1.3566491579862652</c:v>
                </c:pt>
                <c:pt idx="1199">
                  <c:v>1.3555186170212765</c:v>
                </c:pt>
                <c:pt idx="1200">
                  <c:v>1.3543899587223414</c:v>
                </c:pt>
                <c:pt idx="1201">
                  <c:v>1.3532631783906255</c:v>
                </c:pt>
                <c:pt idx="1202">
                  <c:v>1.3521382713429193</c:v>
                </c:pt>
                <c:pt idx="1203">
                  <c:v>1.3510152329115714</c:v>
                </c:pt>
                <c:pt idx="1204">
                  <c:v>1.3498940584444248</c:v>
                </c:pt>
                <c:pt idx="1205">
                  <c:v>1.3487747433047528</c:v>
                </c:pt>
                <c:pt idx="1206">
                  <c:v>1.3476572828711946</c:v>
                </c:pt>
                <c:pt idx="1207">
                  <c:v>1.346541672537692</c:v>
                </c:pt>
                <c:pt idx="1208">
                  <c:v>1.3454279077134259</c:v>
                </c:pt>
                <c:pt idx="1209">
                  <c:v>1.3443159838227536</c:v>
                </c:pt>
                <c:pt idx="1210">
                  <c:v>1.3432058963051461</c:v>
                </c:pt>
                <c:pt idx="1211">
                  <c:v>1.3420976406151253</c:v>
                </c:pt>
                <c:pt idx="1212">
                  <c:v>1.3409912122222027</c:v>
                </c:pt>
                <c:pt idx="1213">
                  <c:v>1.339886606610817</c:v>
                </c:pt>
                <c:pt idx="1214">
                  <c:v>1.3387838192802732</c:v>
                </c:pt>
                <c:pt idx="1215">
                  <c:v>1.3376828457446808</c:v>
                </c:pt>
                <c:pt idx="1216">
                  <c:v>1.336583681532894</c:v>
                </c:pt>
                <c:pt idx="1217">
                  <c:v>1.3354863221884499</c:v>
                </c:pt>
                <c:pt idx="1218">
                  <c:v>1.3343907632695093</c:v>
                </c:pt>
                <c:pt idx="1219">
                  <c:v>1.3332970003487967</c:v>
                </c:pt>
                <c:pt idx="1220">
                  <c:v>1.3322050290135397</c:v>
                </c:pt>
                <c:pt idx="1221">
                  <c:v>1.3311148448654109</c:v>
                </c:pt>
                <c:pt idx="1222">
                  <c:v>1.3300264435204676</c:v>
                </c:pt>
                <c:pt idx="1223">
                  <c:v>1.3289398206090945</c:v>
                </c:pt>
                <c:pt idx="1224">
                  <c:v>1.3278549717759445</c:v>
                </c:pt>
                <c:pt idx="1225">
                  <c:v>1.3267718926798793</c:v>
                </c:pt>
                <c:pt idx="1226">
                  <c:v>1.3256905789939135</c:v>
                </c:pt>
                <c:pt idx="1227">
                  <c:v>1.3246110264051563</c:v>
                </c:pt>
                <c:pt idx="1228">
                  <c:v>1.3235332306147534</c:v>
                </c:pt>
                <c:pt idx="1229">
                  <c:v>1.3224571873378308</c:v>
                </c:pt>
                <c:pt idx="1230">
                  <c:v>1.3213828923034376</c:v>
                </c:pt>
                <c:pt idx="1231">
                  <c:v>1.3203103412544903</c:v>
                </c:pt>
                <c:pt idx="1232">
                  <c:v>1.3192395299477144</c:v>
                </c:pt>
                <c:pt idx="1233">
                  <c:v>1.3181704541535915</c:v>
                </c:pt>
                <c:pt idx="1234">
                  <c:v>1.3171031096563011</c:v>
                </c:pt>
                <c:pt idx="1235">
                  <c:v>1.3160374922536666</c:v>
                </c:pt>
                <c:pt idx="1236">
                  <c:v>1.3149735977570993</c:v>
                </c:pt>
                <c:pt idx="1237">
                  <c:v>1.3139114219915444</c:v>
                </c:pt>
                <c:pt idx="1238">
                  <c:v>1.3152336304157435</c:v>
                </c:pt>
                <c:pt idx="1239">
                  <c:v>1.3141729581331503</c:v>
                </c:pt>
                <c:pt idx="1240">
                  <c:v>1.3131139952337683</c:v>
                </c:pt>
                <c:pt idx="1241">
                  <c:v>1.3120567375886525</c:v>
                </c:pt>
                <c:pt idx="1242">
                  <c:v>1.3133761832217867</c:v>
                </c:pt>
                <c:pt idx="1243">
                  <c:v>1.3123204145857563</c:v>
                </c:pt>
                <c:pt idx="1244">
                  <c:v>1.311266341963599</c:v>
                </c:pt>
                <c:pt idx="1245">
                  <c:v>1.3102139612718144</c:v>
                </c:pt>
                <c:pt idx="1246">
                  <c:v>1.3091632684400007</c:v>
                </c:pt>
                <c:pt idx="1247">
                  <c:v>1.3081142594108019</c:v>
                </c:pt>
                <c:pt idx="1248">
                  <c:v>1.3070669301398565</c:v>
                </c:pt>
                <c:pt idx="1249">
                  <c:v>1.3060212765957449</c:v>
                </c:pt>
                <c:pt idx="1250">
                  <c:v>1.3049772947599367</c:v>
                </c:pt>
                <c:pt idx="1251">
                  <c:v>1.303934980626742</c:v>
                </c:pt>
                <c:pt idx="1252">
                  <c:v>1.3028943302032567</c:v>
                </c:pt>
                <c:pt idx="1253">
                  <c:v>1.3018553395093149</c:v>
                </c:pt>
                <c:pt idx="1254">
                  <c:v>1.3008180045774349</c:v>
                </c:pt>
                <c:pt idx="1255">
                  <c:v>1.2997823214527713</c:v>
                </c:pt>
                <c:pt idx="1256">
                  <c:v>1.2987482861930637</c:v>
                </c:pt>
                <c:pt idx="1257">
                  <c:v>1.2977158948685859</c:v>
                </c:pt>
                <c:pt idx="1258">
                  <c:v>1.2966851435620976</c:v>
                </c:pt>
                <c:pt idx="1259">
                  <c:v>1.2956560283687943</c:v>
                </c:pt>
                <c:pt idx="1260">
                  <c:v>1.2946285453962576</c:v>
                </c:pt>
                <c:pt idx="1261">
                  <c:v>1.2936026907644065</c:v>
                </c:pt>
                <c:pt idx="1262">
                  <c:v>1.292578460605448</c:v>
                </c:pt>
                <c:pt idx="1263">
                  <c:v>1.2915558510638299</c:v>
                </c:pt>
                <c:pt idx="1264">
                  <c:v>1.2905348582961904</c:v>
                </c:pt>
                <c:pt idx="1265">
                  <c:v>1.2895154784713119</c:v>
                </c:pt>
                <c:pt idx="1266">
                  <c:v>1.2884977077700717</c:v>
                </c:pt>
                <c:pt idx="1267">
                  <c:v>1.2874815423853951</c:v>
                </c:pt>
                <c:pt idx="1268">
                  <c:v>1.2864669785222071</c:v>
                </c:pt>
                <c:pt idx="1269">
                  <c:v>1.2854540123973865</c:v>
                </c:pt>
                <c:pt idx="1270">
                  <c:v>1.2844426402397175</c:v>
                </c:pt>
                <c:pt idx="1271">
                  <c:v>1.2834328582898435</c:v>
                </c:pt>
                <c:pt idx="1272">
                  <c:v>1.2824246628002205</c:v>
                </c:pt>
                <c:pt idx="1273">
                  <c:v>1.2814180500350711</c:v>
                </c:pt>
                <c:pt idx="1274">
                  <c:v>1.280413016270338</c:v>
                </c:pt>
                <c:pt idx="1275">
                  <c:v>1.2794095577936371</c:v>
                </c:pt>
                <c:pt idx="1276">
                  <c:v>1.2784076709042136</c:v>
                </c:pt>
                <c:pt idx="1277">
                  <c:v>1.2774073519128959</c:v>
                </c:pt>
                <c:pt idx="1278">
                  <c:v>1.2764085971420491</c:v>
                </c:pt>
                <c:pt idx="1279">
                  <c:v>1.2754114029255319</c:v>
                </c:pt>
                <c:pt idx="1280">
                  <c:v>1.2744157656086501</c:v>
                </c:pt>
                <c:pt idx="1281">
                  <c:v>1.273421681548113</c:v>
                </c:pt>
                <c:pt idx="1282">
                  <c:v>1.2724291471119882</c:v>
                </c:pt>
                <c:pt idx="1283">
                  <c:v>1.2737373235235634</c:v>
                </c:pt>
                <c:pt idx="1284">
                  <c:v>1.2727460882523389</c:v>
                </c:pt>
                <c:pt idx="1285">
                  <c:v>1.2717563945600741</c:v>
                </c:pt>
                <c:pt idx="1286">
                  <c:v>1.2707682388533452</c:v>
                </c:pt>
                <c:pt idx="1287">
                  <c:v>1.2697816175498877</c:v>
                </c:pt>
                <c:pt idx="1288">
                  <c:v>1.2687965270785535</c:v>
                </c:pt>
                <c:pt idx="1289">
                  <c:v>1.2678129638792677</c:v>
                </c:pt>
                <c:pt idx="1290">
                  <c:v>1.2668309244029863</c:v>
                </c:pt>
                <c:pt idx="1291">
                  <c:v>1.2658504051116526</c:v>
                </c:pt>
                <c:pt idx="1292">
                  <c:v>1.2648714024781558</c:v>
                </c:pt>
                <c:pt idx="1293">
                  <c:v>1.2638939129862869</c:v>
                </c:pt>
                <c:pt idx="1294">
                  <c:v>1.262917933130699</c:v>
                </c:pt>
                <c:pt idx="1295">
                  <c:v>1.2619434594168637</c:v>
                </c:pt>
                <c:pt idx="1296">
                  <c:v>1.2609704883610295</c:v>
                </c:pt>
                <c:pt idx="1297">
                  <c:v>1.2599990164901813</c:v>
                </c:pt>
                <c:pt idx="1298">
                  <c:v>1.2590290403419979</c:v>
                </c:pt>
                <c:pt idx="1299">
                  <c:v>1.2580605564648117</c:v>
                </c:pt>
                <c:pt idx="1300">
                  <c:v>1.2570935614175676</c:v>
                </c:pt>
                <c:pt idx="1301">
                  <c:v>1.2561280517697813</c:v>
                </c:pt>
                <c:pt idx="1302">
                  <c:v>1.2551640241015007</c:v>
                </c:pt>
                <c:pt idx="1303">
                  <c:v>1.2542014750032633</c:v>
                </c:pt>
                <c:pt idx="1304">
                  <c:v>1.2532404010760576</c:v>
                </c:pt>
                <c:pt idx="1305">
                  <c:v>1.2522807989312827</c:v>
                </c:pt>
                <c:pt idx="1306">
                  <c:v>1.2513226651907081</c:v>
                </c:pt>
                <c:pt idx="1307">
                  <c:v>1.2503659964864338</c:v>
                </c:pt>
                <c:pt idx="1308">
                  <c:v>1.2494107894608519</c:v>
                </c:pt>
                <c:pt idx="1309">
                  <c:v>1.2484570407666071</c:v>
                </c:pt>
                <c:pt idx="1310">
                  <c:v>1.2475047470665563</c:v>
                </c:pt>
                <c:pt idx="1311">
                  <c:v>1.2465539050337311</c:v>
                </c:pt>
                <c:pt idx="1312">
                  <c:v>1.2456045113512988</c:v>
                </c:pt>
                <c:pt idx="1313">
                  <c:v>1.2446565627125232</c:v>
                </c:pt>
                <c:pt idx="1314">
                  <c:v>1.2437100558207266</c:v>
                </c:pt>
                <c:pt idx="1315">
                  <c:v>1.2427649873892517</c:v>
                </c:pt>
                <c:pt idx="1316">
                  <c:v>1.241821354141424</c:v>
                </c:pt>
                <c:pt idx="1317">
                  <c:v>1.2408791528105123</c:v>
                </c:pt>
                <c:pt idx="1318">
                  <c:v>1.2399383801396933</c:v>
                </c:pt>
                <c:pt idx="1319">
                  <c:v>1.2389990328820115</c:v>
                </c:pt>
                <c:pt idx="1320">
                  <c:v>1.2380611078003447</c:v>
                </c:pt>
                <c:pt idx="1321">
                  <c:v>1.2393576785656806</c:v>
                </c:pt>
                <c:pt idx="1322">
                  <c:v>1.2384209002750035</c:v>
                </c:pt>
                <c:pt idx="1323">
                  <c:v>1.2374855370572733</c:v>
                </c:pt>
                <c:pt idx="1324">
                  <c:v>1.2365515857085507</c:v>
                </c:pt>
                <c:pt idx="1325">
                  <c:v>1.2356190430345624</c:v>
                </c:pt>
                <c:pt idx="1326">
                  <c:v>1.234687905850663</c:v>
                </c:pt>
                <c:pt idx="1327">
                  <c:v>1.2337581709817995</c:v>
                </c:pt>
                <c:pt idx="1328">
                  <c:v>1.2328298352624754</c:v>
                </c:pt>
                <c:pt idx="1329">
                  <c:v>1.2319028955367142</c:v>
                </c:pt>
                <c:pt idx="1330">
                  <c:v>1.230977348658024</c:v>
                </c:pt>
                <c:pt idx="1331">
                  <c:v>1.2300531914893618</c:v>
                </c:pt>
                <c:pt idx="1332">
                  <c:v>1.2291304209030982</c:v>
                </c:pt>
                <c:pt idx="1333">
                  <c:v>1.2282090337809819</c:v>
                </c:pt>
                <c:pt idx="1334">
                  <c:v>1.2272890270141048</c:v>
                </c:pt>
                <c:pt idx="1335">
                  <c:v>1.2263703975028666</c:v>
                </c:pt>
                <c:pt idx="1336">
                  <c:v>1.2254531421569408</c:v>
                </c:pt>
                <c:pt idx="1337">
                  <c:v>1.2245372578952389</c:v>
                </c:pt>
                <c:pt idx="1338">
                  <c:v>1.2236227416458774</c:v>
                </c:pt>
                <c:pt idx="1339">
                  <c:v>1.2227095903461416</c:v>
                </c:pt>
                <c:pt idx="1340">
                  <c:v>1.2217978009424533</c:v>
                </c:pt>
                <c:pt idx="1341">
                  <c:v>1.2208873703903351</c:v>
                </c:pt>
                <c:pt idx="1342">
                  <c:v>1.2199782956543781</c:v>
                </c:pt>
                <c:pt idx="1343">
                  <c:v>1.2190705737082066</c:v>
                </c:pt>
                <c:pt idx="1344">
                  <c:v>1.2181642015344458</c:v>
                </c:pt>
                <c:pt idx="1345">
                  <c:v>1.2172591761246878</c:v>
                </c:pt>
                <c:pt idx="1346">
                  <c:v>1.2163554944794579</c:v>
                </c:pt>
                <c:pt idx="1347">
                  <c:v>1.2154531536081823</c:v>
                </c:pt>
                <c:pt idx="1348">
                  <c:v>1.2145521505291548</c:v>
                </c:pt>
                <c:pt idx="1349">
                  <c:v>1.2136524822695036</c:v>
                </c:pt>
                <c:pt idx="1350">
                  <c:v>1.212754145865159</c:v>
                </c:pt>
                <c:pt idx="1351">
                  <c:v>1.2118571383608208</c:v>
                </c:pt>
                <c:pt idx="1352">
                  <c:v>1.2109614568099261</c:v>
                </c:pt>
                <c:pt idx="1353">
                  <c:v>1.2100670982746158</c:v>
                </c:pt>
                <c:pt idx="1354">
                  <c:v>1.2091740598257046</c:v>
                </c:pt>
                <c:pt idx="1355">
                  <c:v>1.2082823385426473</c:v>
                </c:pt>
                <c:pt idx="1356">
                  <c:v>1.2073919315135075</c:v>
                </c:pt>
                <c:pt idx="1357">
                  <c:v>1.2065028358349261</c:v>
                </c:pt>
                <c:pt idx="1358">
                  <c:v>1.2077873279789582</c:v>
                </c:pt>
                <c:pt idx="1359">
                  <c:v>1.2068992490613266</c:v>
                </c:pt>
                <c:pt idx="1360">
                  <c:v>1.2060124751825161</c:v>
                </c:pt>
                <c:pt idx="1361">
                  <c:v>1.2051270034679913</c:v>
                </c:pt>
                <c:pt idx="1362">
                  <c:v>1.204242831051654</c:v>
                </c:pt>
                <c:pt idx="1363">
                  <c:v>1.2033599550758096</c:v>
                </c:pt>
                <c:pt idx="1364">
                  <c:v>1.2024783726911386</c:v>
                </c:pt>
                <c:pt idx="1365">
                  <c:v>1.2015980810566649</c:v>
                </c:pt>
                <c:pt idx="1366">
                  <c:v>1.2007190773397252</c:v>
                </c:pt>
                <c:pt idx="1367">
                  <c:v>1.1998413587159389</c:v>
                </c:pt>
                <c:pt idx="1368">
                  <c:v>1.1989649223691776</c:v>
                </c:pt>
                <c:pt idx="1369">
                  <c:v>1.1980897654915361</c:v>
                </c:pt>
                <c:pt idx="1370">
                  <c:v>1.1972158852832999</c:v>
                </c:pt>
                <c:pt idx="1371">
                  <c:v>1.1963432789529185</c:v>
                </c:pt>
                <c:pt idx="1372">
                  <c:v>1.1954719437169732</c:v>
                </c:pt>
                <c:pt idx="1373">
                  <c:v>1.1946018768001487</c:v>
                </c:pt>
                <c:pt idx="1374">
                  <c:v>1.1937330754352031</c:v>
                </c:pt>
                <c:pt idx="1375">
                  <c:v>1.1928655368629391</c:v>
                </c:pt>
                <c:pt idx="1376">
                  <c:v>1.1919992583321746</c:v>
                </c:pt>
                <c:pt idx="1377">
                  <c:v>1.1911342370997129</c:v>
                </c:pt>
                <c:pt idx="1378">
                  <c:v>1.1902704704303149</c:v>
                </c:pt>
                <c:pt idx="1379">
                  <c:v>1.1894079555966697</c:v>
                </c:pt>
                <c:pt idx="1380">
                  <c:v>1.188546689879366</c:v>
                </c:pt>
                <c:pt idx="1381">
                  <c:v>1.1876866705668627</c:v>
                </c:pt>
                <c:pt idx="1382">
                  <c:v>1.1868278949554623</c:v>
                </c:pt>
                <c:pt idx="1383">
                  <c:v>1.1859703603492806</c:v>
                </c:pt>
                <c:pt idx="1384">
                  <c:v>1.1851140640602198</c:v>
                </c:pt>
                <c:pt idx="1385">
                  <c:v>1.1842590034079397</c:v>
                </c:pt>
                <c:pt idx="1386">
                  <c:v>1.1834051757198301</c:v>
                </c:pt>
                <c:pt idx="1387">
                  <c:v>1.1825525783309829</c:v>
                </c:pt>
                <c:pt idx="1388">
                  <c:v>1.1817012085841643</c:v>
                </c:pt>
                <c:pt idx="1389">
                  <c:v>1.1808510638297871</c:v>
                </c:pt>
                <c:pt idx="1390">
                  <c:v>1.1800021414258837</c:v>
                </c:pt>
                <c:pt idx="1391">
                  <c:v>1.1791544387380779</c:v>
                </c:pt>
                <c:pt idx="1392">
                  <c:v>1.1783079531395579</c:v>
                </c:pt>
                <c:pt idx="1393">
                  <c:v>1.1774626820110503</c:v>
                </c:pt>
                <c:pt idx="1394">
                  <c:v>1.1766186227407915</c:v>
                </c:pt>
                <c:pt idx="1395">
                  <c:v>1.1757757727245017</c:v>
                </c:pt>
                <c:pt idx="1396">
                  <c:v>1.1749341293653575</c:v>
                </c:pt>
                <c:pt idx="1397">
                  <c:v>1.1740936900739658</c:v>
                </c:pt>
                <c:pt idx="1398">
                  <c:v>1.1732544522683377</c:v>
                </c:pt>
                <c:pt idx="1399">
                  <c:v>1.1724164133738602</c:v>
                </c:pt>
                <c:pt idx="1400">
                  <c:v>1.1715795708232721</c:v>
                </c:pt>
                <c:pt idx="1401">
                  <c:v>1.1707439220566365</c:v>
                </c:pt>
                <c:pt idx="1402">
                  <c:v>1.1699094645213146</c:v>
                </c:pt>
                <c:pt idx="1403">
                  <c:v>1.1690761956719404</c:v>
                </c:pt>
                <c:pt idx="1404">
                  <c:v>1.1682441129703944</c:v>
                </c:pt>
                <c:pt idx="1405">
                  <c:v>1.1674132138857782</c:v>
                </c:pt>
                <c:pt idx="1406">
                  <c:v>1.1665834958943881</c:v>
                </c:pt>
                <c:pt idx="1407">
                  <c:v>1.1657549564796905</c:v>
                </c:pt>
                <c:pt idx="1408">
                  <c:v>1.1649275931322955</c:v>
                </c:pt>
                <c:pt idx="1409">
                  <c:v>1.1641014033499322</c:v>
                </c:pt>
                <c:pt idx="1410">
                  <c:v>1.1632763846374232</c:v>
                </c:pt>
                <c:pt idx="1411">
                  <c:v>1.1624525345066601</c:v>
                </c:pt>
                <c:pt idx="1412">
                  <c:v>1.1616298504765776</c:v>
                </c:pt>
                <c:pt idx="1413">
                  <c:v>1.1608083300731289</c:v>
                </c:pt>
                <c:pt idx="1414">
                  <c:v>1.1599879708292609</c:v>
                </c:pt>
                <c:pt idx="1415">
                  <c:v>1.1591687702848901</c:v>
                </c:pt>
                <c:pt idx="1416">
                  <c:v>1.1583507259868766</c:v>
                </c:pt>
                <c:pt idx="1417">
                  <c:v>1.1575338354890017</c:v>
                </c:pt>
                <c:pt idx="1418">
                  <c:v>1.156718096351941</c:v>
                </c:pt>
                <c:pt idx="1419">
                  <c:v>1.1559035061432426</c:v>
                </c:pt>
                <c:pt idx="1420">
                  <c:v>1.1550900624373006</c:v>
                </c:pt>
                <c:pt idx="1421">
                  <c:v>1.1542777628153336</c:v>
                </c:pt>
                <c:pt idx="1422">
                  <c:v>1.1534666048653579</c:v>
                </c:pt>
                <c:pt idx="1423">
                  <c:v>1.152656586182166</c:v>
                </c:pt>
                <c:pt idx="1424">
                  <c:v>1.1518477043673012</c:v>
                </c:pt>
                <c:pt idx="1425">
                  <c:v>1.1510399570290353</c:v>
                </c:pt>
                <c:pt idx="1426">
                  <c:v>1.1502333417823436</c:v>
                </c:pt>
                <c:pt idx="1427">
                  <c:v>1.1494278562488824</c:v>
                </c:pt>
                <c:pt idx="1428">
                  <c:v>1.1486234980569658</c:v>
                </c:pt>
                <c:pt idx="1429">
                  <c:v>1.1478202648415414</c:v>
                </c:pt>
                <c:pt idx="1430">
                  <c:v>1.147018154244168</c:v>
                </c:pt>
                <c:pt idx="1431">
                  <c:v>1.1462171639129919</c:v>
                </c:pt>
                <c:pt idx="1432">
                  <c:v>1.1454172915027245</c:v>
                </c:pt>
                <c:pt idx="1433">
                  <c:v>1.1446185346746194</c:v>
                </c:pt>
                <c:pt idx="1434">
                  <c:v>1.1438208910964489</c:v>
                </c:pt>
                <c:pt idx="1435">
                  <c:v>1.143024358442482</c:v>
                </c:pt>
                <c:pt idx="1436">
                  <c:v>1.1422289343934615</c:v>
                </c:pt>
                <c:pt idx="1437">
                  <c:v>1.1414346166365816</c:v>
                </c:pt>
                <c:pt idx="1438">
                  <c:v>1.1426929161799713</c:v>
                </c:pt>
                <c:pt idx="1439">
                  <c:v>1.141899379432624</c:v>
                </c:pt>
                <c:pt idx="1440">
                  <c:v>1.1411069440548083</c:v>
                </c:pt>
                <c:pt idx="1441">
                  <c:v>1.1403156077551864</c:v>
                </c:pt>
                <c:pt idx="1442">
                  <c:v>1.1395253682487725</c:v>
                </c:pt>
                <c:pt idx="1443">
                  <c:v>1.1387362232569105</c:v>
                </c:pt>
                <c:pt idx="1444">
                  <c:v>1.1379481705072518</c:v>
                </c:pt>
                <c:pt idx="1445">
                  <c:v>1.1392027897942969</c:v>
                </c:pt>
                <c:pt idx="1446">
                  <c:v>1.1384155038303754</c:v>
                </c:pt>
                <c:pt idx="1447">
                  <c:v>1.1376293052780064</c:v>
                </c:pt>
                <c:pt idx="1448">
                  <c:v>1.1368441918858201</c:v>
                </c:pt>
                <c:pt idx="1449">
                  <c:v>1.1360601614086574</c:v>
                </c:pt>
                <c:pt idx="1450">
                  <c:v>1.1352772116075487</c:v>
                </c:pt>
                <c:pt idx="1451">
                  <c:v>1.1344953402496922</c:v>
                </c:pt>
                <c:pt idx="1452">
                  <c:v>1.1337145451084329</c:v>
                </c:pt>
                <c:pt idx="1453">
                  <c:v>1.1329348239632415</c:v>
                </c:pt>
                <c:pt idx="1454">
                  <c:v>1.1321561745996929</c:v>
                </c:pt>
                <c:pt idx="1455">
                  <c:v>1.1313785948094459</c:v>
                </c:pt>
                <c:pt idx="1456">
                  <c:v>1.1306020823902219</c:v>
                </c:pt>
                <c:pt idx="1457">
                  <c:v>1.129826635145784</c:v>
                </c:pt>
                <c:pt idx="1458">
                  <c:v>1.1290522508859173</c:v>
                </c:pt>
                <c:pt idx="1459">
                  <c:v>1.1282789274264062</c:v>
                </c:pt>
                <c:pt idx="1460">
                  <c:v>1.1275066625890164</c:v>
                </c:pt>
                <c:pt idx="1461">
                  <c:v>1.1267354542014729</c:v>
                </c:pt>
                <c:pt idx="1462">
                  <c:v>1.125965300097439</c:v>
                </c:pt>
                <c:pt idx="1463">
                  <c:v>1.125196198116498</c:v>
                </c:pt>
                <c:pt idx="1464">
                  <c:v>1.1244281461041319</c:v>
                </c:pt>
                <c:pt idx="1465">
                  <c:v>1.1236611419117006</c:v>
                </c:pt>
                <c:pt idx="1466">
                  <c:v>1.1228951833964234</c:v>
                </c:pt>
                <c:pt idx="1467">
                  <c:v>1.1221302684213577</c:v>
                </c:pt>
                <c:pt idx="1468">
                  <c:v>1.12136639485538</c:v>
                </c:pt>
                <c:pt idx="1469">
                  <c:v>1.1206035605731655</c:v>
                </c:pt>
                <c:pt idx="1470">
                  <c:v>1.1198417634551687</c:v>
                </c:pt>
                <c:pt idx="1471">
                  <c:v>1.119081001387604</c:v>
                </c:pt>
                <c:pt idx="1472">
                  <c:v>1.1183212722624258</c:v>
                </c:pt>
                <c:pt idx="1473">
                  <c:v>1.1175625739773087</c:v>
                </c:pt>
                <c:pt idx="1474">
                  <c:v>1.1168049044356292</c:v>
                </c:pt>
                <c:pt idx="1475">
                  <c:v>1.1160482615464453</c:v>
                </c:pt>
                <c:pt idx="1476">
                  <c:v>1.1152926432244774</c:v>
                </c:pt>
                <c:pt idx="1477">
                  <c:v>1.1145380473900901</c:v>
                </c:pt>
                <c:pt idx="1478">
                  <c:v>1.113784471969272</c:v>
                </c:pt>
                <c:pt idx="1479">
                  <c:v>1.113031914893617</c:v>
                </c:pt>
                <c:pt idx="1480">
                  <c:v>1.112280374100306</c:v>
                </c:pt>
                <c:pt idx="1481">
                  <c:v>1.1115298475320872</c:v>
                </c:pt>
                <c:pt idx="1482">
                  <c:v>1.1107803331372579</c:v>
                </c:pt>
                <c:pt idx="1483">
                  <c:v>1.1100318288696451</c:v>
                </c:pt>
                <c:pt idx="1484">
                  <c:v>1.1092843326885879</c:v>
                </c:pt>
                <c:pt idx="1485">
                  <c:v>1.1105244695169096</c:v>
                </c:pt>
                <c:pt idx="1486">
                  <c:v>1.1097776474123253</c:v>
                </c:pt>
                <c:pt idx="1487">
                  <c:v>1.1090318291008923</c:v>
                </c:pt>
                <c:pt idx="1488">
                  <c:v>1.1082870125601931</c:v>
                </c:pt>
                <c:pt idx="1489">
                  <c:v>1.10754319577324</c:v>
                </c:pt>
                <c:pt idx="1490">
                  <c:v>1.1068003767284558</c:v>
                </c:pt>
                <c:pt idx="1491">
                  <c:v>1.1060585534196565</c:v>
                </c:pt>
                <c:pt idx="1492">
                  <c:v>1.1053177238460332</c:v>
                </c:pt>
                <c:pt idx="1493">
                  <c:v>1.1045778860121336</c:v>
                </c:pt>
                <c:pt idx="1494">
                  <c:v>1.1038390379278447</c:v>
                </c:pt>
                <c:pt idx="1495">
                  <c:v>1.1031011776083741</c:v>
                </c:pt>
                <c:pt idx="1496">
                  <c:v>1.1023643030742336</c:v>
                </c:pt>
                <c:pt idx="1497">
                  <c:v>1.1016284123512201</c:v>
                </c:pt>
                <c:pt idx="1498">
                  <c:v>1.1008935034703986</c:v>
                </c:pt>
                <c:pt idx="1499">
                  <c:v>1.100159574468085</c:v>
                </c:pt>
                <c:pt idx="1500">
                  <c:v>1.0994266233858279</c:v>
                </c:pt>
                <c:pt idx="1501">
                  <c:v>1.0986946482703912</c:v>
                </c:pt>
                <c:pt idx="1502">
                  <c:v>1.0979636471737375</c:v>
                </c:pt>
                <c:pt idx="1503">
                  <c:v>1.0972336181530105</c:v>
                </c:pt>
                <c:pt idx="1504">
                  <c:v>1.0965045592705167</c:v>
                </c:pt>
                <c:pt idx="1505">
                  <c:v>1.0957764685937104</c:v>
                </c:pt>
                <c:pt idx="1506">
                  <c:v>1.0970082875658276</c:v>
                </c:pt>
                <c:pt idx="1507">
                  <c:v>1.0962808284891925</c:v>
                </c:pt>
                <c:pt idx="1508">
                  <c:v>1.09555433357303</c:v>
                </c:pt>
                <c:pt idx="1509">
                  <c:v>1.0948288009017895</c:v>
                </c:pt>
                <c:pt idx="1510">
                  <c:v>1.0941042285649913</c:v>
                </c:pt>
                <c:pt idx="1511">
                  <c:v>1.0933806146572105</c:v>
                </c:pt>
                <c:pt idx="1512">
                  <c:v>1.0926579572780584</c:v>
                </c:pt>
                <c:pt idx="1513">
                  <c:v>1.0919362545321678</c:v>
                </c:pt>
                <c:pt idx="1514">
                  <c:v>1.0912155045291765</c:v>
                </c:pt>
                <c:pt idx="1515">
                  <c:v>1.0904957053837083</c:v>
                </c:pt>
                <c:pt idx="1516">
                  <c:v>1.0897768552153606</c:v>
                </c:pt>
                <c:pt idx="1517">
                  <c:v>1.089058952148684</c:v>
                </c:pt>
                <c:pt idx="1518">
                  <c:v>1.0883419943131678</c:v>
                </c:pt>
                <c:pt idx="1519">
                  <c:v>1.0876259798432251</c:v>
                </c:pt>
                <c:pt idx="1520">
                  <c:v>1.0869109068781737</c:v>
                </c:pt>
                <c:pt idx="1521">
                  <c:v>1.086196773562222</c:v>
                </c:pt>
                <c:pt idx="1522">
                  <c:v>1.0854835780444532</c:v>
                </c:pt>
                <c:pt idx="1523">
                  <c:v>1.0847713184788073</c:v>
                </c:pt>
                <c:pt idx="1524">
                  <c:v>1.0840599930240669</c:v>
                </c:pt>
                <c:pt idx="1525">
                  <c:v>1.0833495998438416</c:v>
                </c:pt>
                <c:pt idx="1526">
                  <c:v>1.0826401371065502</c:v>
                </c:pt>
                <c:pt idx="1527">
                  <c:v>1.0819316029854071</c:v>
                </c:pt>
                <c:pt idx="1528">
                  <c:v>1.0812239956584055</c:v>
                </c:pt>
                <c:pt idx="1529">
                  <c:v>1.0805173133083019</c:v>
                </c:pt>
                <c:pt idx="1530">
                  <c:v>1.079811554122601</c:v>
                </c:pt>
                <c:pt idx="1531">
                  <c:v>1.0791067162935393</c:v>
                </c:pt>
                <c:pt idx="1532">
                  <c:v>1.0784027980180704</c:v>
                </c:pt>
                <c:pt idx="1533">
                  <c:v>1.0776997974978502</c:v>
                </c:pt>
                <c:pt idx="1534">
                  <c:v>1.0769977129392196</c:v>
                </c:pt>
                <c:pt idx="1535">
                  <c:v>1.0762965425531914</c:v>
                </c:pt>
                <c:pt idx="1536">
                  <c:v>1.0755962845554341</c:v>
                </c:pt>
                <c:pt idx="1537">
                  <c:v>1.0748969371662564</c:v>
                </c:pt>
                <c:pt idx="1538">
                  <c:v>1.0741984986105926</c:v>
                </c:pt>
                <c:pt idx="1539">
                  <c:v>1.0735009671179885</c:v>
                </c:pt>
                <c:pt idx="1540">
                  <c:v>1.072804340922584</c:v>
                </c:pt>
                <c:pt idx="1541">
                  <c:v>1.0721086182631012</c:v>
                </c:pt>
                <c:pt idx="1542">
                  <c:v>1.071413797382827</c:v>
                </c:pt>
                <c:pt idx="1543">
                  <c:v>1.0707198765295998</c:v>
                </c:pt>
                <c:pt idx="1544">
                  <c:v>1.0700268539557942</c:v>
                </c:pt>
                <c:pt idx="1545">
                  <c:v>1.0693347279183067</c:v>
                </c:pt>
                <c:pt idx="1546">
                  <c:v>1.0686434966785403</c:v>
                </c:pt>
                <c:pt idx="1547">
                  <c:v>1.0679531585023916</c:v>
                </c:pt>
                <c:pt idx="1548">
                  <c:v>1.0672637116602339</c:v>
                </c:pt>
                <c:pt idx="1549">
                  <c:v>1.0665751544269046</c:v>
                </c:pt>
                <c:pt idx="1550">
                  <c:v>1.0658874850816906</c:v>
                </c:pt>
                <c:pt idx="1551">
                  <c:v>1.0652007019083134</c:v>
                </c:pt>
                <c:pt idx="1552">
                  <c:v>1.0645148031949143</c:v>
                </c:pt>
                <c:pt idx="1553">
                  <c:v>1.0638297872340425</c:v>
                </c:pt>
                <c:pt idx="1554">
                  <c:v>1.0631456523226379</c:v>
                </c:pt>
                <c:pt idx="1555">
                  <c:v>1.0624623967620193</c:v>
                </c:pt>
                <c:pt idx="1556">
                  <c:v>1.0617800188578692</c:v>
                </c:pt>
                <c:pt idx="1557">
                  <c:v>1.0610985169202196</c:v>
                </c:pt>
                <c:pt idx="1558">
                  <c:v>1.0604178892634395</c:v>
                </c:pt>
                <c:pt idx="1559">
                  <c:v>1.0597381342062193</c:v>
                </c:pt>
                <c:pt idx="1560">
                  <c:v>1.0590592500715581</c:v>
                </c:pt>
                <c:pt idx="1561">
                  <c:v>1.0583812351867492</c:v>
                </c:pt>
                <c:pt idx="1562">
                  <c:v>1.0577040878833668</c:v>
                </c:pt>
                <c:pt idx="1563">
                  <c:v>1.0589153561517113</c:v>
                </c:pt>
                <c:pt idx="1564">
                  <c:v>1.0582387329209435</c:v>
                </c:pt>
                <c:pt idx="1565">
                  <c:v>1.0575629738322327</c:v>
                </c:pt>
                <c:pt idx="1566">
                  <c:v>1.0568880772311913</c:v>
                </c:pt>
                <c:pt idx="1567">
                  <c:v>1.0562140414676509</c:v>
                </c:pt>
                <c:pt idx="1568">
                  <c:v>1.055540864895651</c:v>
                </c:pt>
                <c:pt idx="1569">
                  <c:v>1.0548685458734246</c:v>
                </c:pt>
                <c:pt idx="1570">
                  <c:v>1.0541970827633842</c:v>
                </c:pt>
                <c:pt idx="1571">
                  <c:v>1.0535264739321097</c:v>
                </c:pt>
                <c:pt idx="1572">
                  <c:v>1.0528567177503347</c:v>
                </c:pt>
                <c:pt idx="1573">
                  <c:v>1.0521878125929331</c:v>
                </c:pt>
                <c:pt idx="1574">
                  <c:v>1.0515197568389056</c:v>
                </c:pt>
                <c:pt idx="1575">
                  <c:v>1.0508525488713685</c:v>
                </c:pt>
                <c:pt idx="1576">
                  <c:v>1.0501861870775375</c:v>
                </c:pt>
                <c:pt idx="1577">
                  <c:v>1.0495206698487176</c:v>
                </c:pt>
                <c:pt idx="1578">
                  <c:v>1.0488559955802892</c:v>
                </c:pt>
                <c:pt idx="1579">
                  <c:v>1.0481921626716939</c:v>
                </c:pt>
                <c:pt idx="1580">
                  <c:v>1.0475291695264242</c:v>
                </c:pt>
                <c:pt idx="1581">
                  <c:v>1.046867014552008</c:v>
                </c:pt>
                <c:pt idx="1582">
                  <c:v>1.0462056961599977</c:v>
                </c:pt>
                <c:pt idx="1583">
                  <c:v>1.0455452127659575</c:v>
                </c:pt>
                <c:pt idx="1584">
                  <c:v>1.0448855627894491</c:v>
                </c:pt>
                <c:pt idx="1585">
                  <c:v>1.0442267446540205</c:v>
                </c:pt>
                <c:pt idx="1586">
                  <c:v>1.0435687567871939</c:v>
                </c:pt>
                <c:pt idx="1587">
                  <c:v>1.0429115976204513</c:v>
                </c:pt>
                <c:pt idx="1588">
                  <c:v>1.0422552655892237</c:v>
                </c:pt>
                <c:pt idx="1589">
                  <c:v>1.0415997591328783</c:v>
                </c:pt>
                <c:pt idx="1590">
                  <c:v>1.0409450766947057</c:v>
                </c:pt>
                <c:pt idx="1591">
                  <c:v>1.0402912167219074</c:v>
                </c:pt>
                <c:pt idx="1592">
                  <c:v>1.0396381776655848</c:v>
                </c:pt>
                <c:pt idx="1593">
                  <c:v>1.0389859579807255</c:v>
                </c:pt>
                <c:pt idx="1594">
                  <c:v>1.0401854198626026</c:v>
                </c:pt>
                <c:pt idx="1595">
                  <c:v>1.039533674612062</c:v>
                </c:pt>
                <c:pt idx="1596">
                  <c:v>1.0388827455734821</c:v>
                </c:pt>
                <c:pt idx="1597">
                  <c:v>1.03823263121455</c:v>
                </c:pt>
                <c:pt idx="1598">
                  <c:v>1.0375833300067863</c:v>
                </c:pt>
                <c:pt idx="1599">
                  <c:v>1.0369348404255319</c:v>
                </c:pt>
                <c:pt idx="1600">
                  <c:v>1.0362871609499382</c:v>
                </c:pt>
                <c:pt idx="1601">
                  <c:v>1.0356402900629533</c:v>
                </c:pt>
                <c:pt idx="1602">
                  <c:v>1.0349942262513108</c:v>
                </c:pt>
                <c:pt idx="1603">
                  <c:v>1.0343489680055182</c:v>
                </c:pt>
                <c:pt idx="1604">
                  <c:v>1.0337045138198451</c:v>
                </c:pt>
                <c:pt idx="1605">
                  <c:v>1.0330608621923107</c:v>
                </c:pt>
                <c:pt idx="1606">
                  <c:v>1.0324180116246739</c:v>
                </c:pt>
                <c:pt idx="1607">
                  <c:v>1.0317759606224197</c:v>
                </c:pt>
                <c:pt idx="1608">
                  <c:v>1.031134707694749</c:v>
                </c:pt>
                <c:pt idx="1609">
                  <c:v>1.0304942513545658</c:v>
                </c:pt>
                <c:pt idx="1610">
                  <c:v>1.0298545901184675</c:v>
                </c:pt>
                <c:pt idx="1611">
                  <c:v>1.0292157225067313</c:v>
                </c:pt>
                <c:pt idx="1612">
                  <c:v>1.0285776470433052</c:v>
                </c:pt>
                <c:pt idx="1613">
                  <c:v>1.0279403622557937</c:v>
                </c:pt>
                <c:pt idx="1614">
                  <c:v>1.0273038666754495</c:v>
                </c:pt>
                <c:pt idx="1615">
                  <c:v>1.0266681588371604</c:v>
                </c:pt>
                <c:pt idx="1616">
                  <c:v>1.0260332372794378</c:v>
                </c:pt>
                <c:pt idx="1617">
                  <c:v>1.0253991005444074</c:v>
                </c:pt>
                <c:pt idx="1618">
                  <c:v>1.0247657471777956</c:v>
                </c:pt>
                <c:pt idx="1619">
                  <c:v>1.0241331757289205</c:v>
                </c:pt>
                <c:pt idx="1620">
                  <c:v>1.0235013847506793</c:v>
                </c:pt>
                <c:pt idx="1621">
                  <c:v>1.0228703727995381</c:v>
                </c:pt>
                <c:pt idx="1622">
                  <c:v>1.0222401384355213</c:v>
                </c:pt>
                <c:pt idx="1623">
                  <c:v>1.0216106802221989</c:v>
                </c:pt>
                <c:pt idx="1624">
                  <c:v>1.0209819967266776</c:v>
                </c:pt>
                <c:pt idx="1625">
                  <c:v>1.0203540865195886</c:v>
                </c:pt>
                <c:pt idx="1626">
                  <c:v>1.0197269481750775</c:v>
                </c:pt>
                <c:pt idx="1627">
                  <c:v>1.0191005802707931</c:v>
                </c:pt>
                <c:pt idx="1628">
                  <c:v>1.0184749813878766</c:v>
                </c:pt>
                <c:pt idx="1629">
                  <c:v>1.0178501501109516</c:v>
                </c:pt>
                <c:pt idx="1630">
                  <c:v>1.0172260850281123</c:v>
                </c:pt>
                <c:pt idx="1631">
                  <c:v>1.0166027847309136</c:v>
                </c:pt>
                <c:pt idx="1632">
                  <c:v>1.0159802478143607</c:v>
                </c:pt>
                <c:pt idx="1633">
                  <c:v>1.0153584728768978</c:v>
                </c:pt>
                <c:pt idx="1634">
                  <c:v>1.0147374585203983</c:v>
                </c:pt>
                <c:pt idx="1635">
                  <c:v>1.0159216823596733</c:v>
                </c:pt>
                <c:pt idx="1636">
                  <c:v>1.0153010826758861</c:v>
                </c:pt>
                <c:pt idx="1637">
                  <c:v>1.0146812407450705</c:v>
                </c:pt>
                <c:pt idx="1638">
                  <c:v>1.0140621551802473</c:v>
                </c:pt>
                <c:pt idx="1639">
                  <c:v>1.0134438245978206</c:v>
                </c:pt>
                <c:pt idx="1640">
                  <c:v>1.012826247617566</c:v>
                </c:pt>
                <c:pt idx="1641">
                  <c:v>1.0140073081607794</c:v>
                </c:pt>
                <c:pt idx="1642">
                  <c:v>1.0133901399878271</c:v>
                </c:pt>
                <c:pt idx="1643">
                  <c:v>1.0127737226277373</c:v>
                </c:pt>
                <c:pt idx="1644">
                  <c:v>1.0121580547112461</c:v>
                </c:pt>
                <c:pt idx="1645">
                  <c:v>1.011543134872418</c:v>
                </c:pt>
                <c:pt idx="1646">
                  <c:v>1.0109289617486339</c:v>
                </c:pt>
                <c:pt idx="1647">
                  <c:v>1.0103155339805825</c:v>
                </c:pt>
                <c:pt idx="1648">
                  <c:v>1.0097028502122498</c:v>
                </c:pt>
                <c:pt idx="1649">
                  <c:v>1.009090909090909</c:v>
                </c:pt>
                <c:pt idx="1650">
                  <c:v>1.0084797092671109</c:v>
                </c:pt>
                <c:pt idx="1651">
                  <c:v>1.0078692493946733</c:v>
                </c:pt>
                <c:pt idx="1652">
                  <c:v>1.0072595281306715</c:v>
                </c:pt>
                <c:pt idx="1653">
                  <c:v>1.0066505441354292</c:v>
                </c:pt>
                <c:pt idx="1654">
                  <c:v>1.0060422960725077</c:v>
                </c:pt>
                <c:pt idx="1655">
                  <c:v>1.0054347826086956</c:v>
                </c:pt>
                <c:pt idx="1656">
                  <c:v>1.0048280024140013</c:v>
                </c:pt>
                <c:pt idx="1657">
                  <c:v>1.0042219541616406</c:v>
                </c:pt>
                <c:pt idx="1658">
                  <c:v>1.0036166365280288</c:v>
                </c:pt>
                <c:pt idx="1659">
                  <c:v>1.0030120481927711</c:v>
                </c:pt>
                <c:pt idx="1660">
                  <c:v>1.0024081878386513</c:v>
                </c:pt>
                <c:pt idx="1661">
                  <c:v>1.0018050541516246</c:v>
                </c:pt>
                <c:pt idx="1662">
                  <c:v>1.0012026458208059</c:v>
                </c:pt>
                <c:pt idx="1663">
                  <c:v>1.0006009615384615</c:v>
                </c:pt>
                <c:pt idx="166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225" cy="62817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5001"/>
  <sheetViews>
    <sheetView zoomScaleNormal="100" workbookViewId="0"/>
  </sheetViews>
  <sheetFormatPr defaultRowHeight="14.25" x14ac:dyDescent="0.45"/>
  <sheetData>
    <row r="1" spans="1:13" x14ac:dyDescent="0.45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45">
      <c r="A2" t="s">
        <v>2</v>
      </c>
      <c r="B2">
        <v>0.1808783145</v>
      </c>
      <c r="C2">
        <v>0</v>
      </c>
      <c r="D2">
        <f>IF($A2=D$1,$C2,"")</f>
        <v>0</v>
      </c>
      <c r="E2" t="str">
        <f>IF($A2=E$1,$C2,"")</f>
        <v/>
      </c>
      <c r="F2">
        <f>IF($A2=F$1,$B2,"")</f>
        <v>0.1808783145</v>
      </c>
      <c r="G2" t="str">
        <f>IF($A2=G$1,$B2,"")</f>
        <v/>
      </c>
      <c r="I2">
        <v>1</v>
      </c>
      <c r="J2">
        <v>0</v>
      </c>
      <c r="L2">
        <f>COUNTIF(A:A,L1)</f>
        <v>3335</v>
      </c>
      <c r="M2">
        <f>COUNTIF(A:A,M1)</f>
        <v>1665</v>
      </c>
    </row>
    <row r="3" spans="1:13" x14ac:dyDescent="0.45">
      <c r="A3" t="s">
        <v>2</v>
      </c>
      <c r="B3">
        <v>4.6951602100000003E-2</v>
      </c>
      <c r="C3">
        <v>0</v>
      </c>
      <c r="D3">
        <f t="shared" ref="D3:E66" si="0">IF($A3=D$1,$C3,"")</f>
        <v>0</v>
      </c>
      <c r="E3" t="str">
        <f t="shared" si="0"/>
        <v/>
      </c>
      <c r="F3">
        <f t="shared" ref="F3:G66" si="1">IF($A3=F$1,$B3,"")</f>
        <v>4.6951602100000003E-2</v>
      </c>
      <c r="G3" t="str">
        <f t="shared" si="1"/>
        <v/>
      </c>
    </row>
    <row r="4" spans="1:13" x14ac:dyDescent="0.45">
      <c r="A4" t="s">
        <v>2</v>
      </c>
      <c r="B4">
        <v>6.5290347999999998E-3</v>
      </c>
      <c r="C4">
        <v>0</v>
      </c>
      <c r="D4">
        <f t="shared" si="0"/>
        <v>0</v>
      </c>
      <c r="E4" t="str">
        <f t="shared" si="0"/>
        <v/>
      </c>
      <c r="F4">
        <f t="shared" si="1"/>
        <v>6.5290347999999998E-3</v>
      </c>
      <c r="G4" t="str">
        <f t="shared" si="1"/>
        <v/>
      </c>
    </row>
    <row r="5" spans="1:13" x14ac:dyDescent="0.45">
      <c r="A5" t="s">
        <v>2</v>
      </c>
      <c r="B5">
        <v>0.78745001530000003</v>
      </c>
      <c r="C5">
        <v>1</v>
      </c>
      <c r="D5">
        <f t="shared" si="0"/>
        <v>1</v>
      </c>
      <c r="E5" t="str">
        <f t="shared" si="0"/>
        <v/>
      </c>
      <c r="F5">
        <f t="shared" si="1"/>
        <v>0.78745001530000003</v>
      </c>
      <c r="G5" t="str">
        <f t="shared" si="1"/>
        <v/>
      </c>
    </row>
    <row r="6" spans="1:13" x14ac:dyDescent="0.45">
      <c r="A6" t="s">
        <v>2</v>
      </c>
      <c r="B6">
        <v>1.08287898E-2</v>
      </c>
      <c r="C6">
        <v>0</v>
      </c>
      <c r="D6">
        <f t="shared" si="0"/>
        <v>0</v>
      </c>
      <c r="E6" t="str">
        <f t="shared" si="0"/>
        <v/>
      </c>
      <c r="F6">
        <f t="shared" si="1"/>
        <v>1.08287898E-2</v>
      </c>
      <c r="G6" t="str">
        <f t="shared" si="1"/>
        <v/>
      </c>
    </row>
    <row r="7" spans="1:13" x14ac:dyDescent="0.45">
      <c r="A7" t="s">
        <v>2</v>
      </c>
      <c r="B7">
        <v>0.98914429579999996</v>
      </c>
      <c r="C7">
        <v>1</v>
      </c>
      <c r="D7">
        <f t="shared" si="0"/>
        <v>1</v>
      </c>
      <c r="E7" t="str">
        <f t="shared" si="0"/>
        <v/>
      </c>
      <c r="F7">
        <f t="shared" si="1"/>
        <v>0.98914429579999996</v>
      </c>
      <c r="G7" t="str">
        <f t="shared" si="1"/>
        <v/>
      </c>
    </row>
    <row r="8" spans="1:13" x14ac:dyDescent="0.45">
      <c r="A8" t="s">
        <v>2</v>
      </c>
      <c r="B8">
        <v>5.106343E-2</v>
      </c>
      <c r="C8">
        <v>0</v>
      </c>
      <c r="D8">
        <f t="shared" si="0"/>
        <v>0</v>
      </c>
      <c r="E8" t="str">
        <f t="shared" si="0"/>
        <v/>
      </c>
      <c r="F8">
        <f t="shared" si="1"/>
        <v>5.106343E-2</v>
      </c>
      <c r="G8" t="str">
        <f t="shared" si="1"/>
        <v/>
      </c>
    </row>
    <row r="9" spans="1:13" x14ac:dyDescent="0.45">
      <c r="A9" t="s">
        <v>2</v>
      </c>
      <c r="B9">
        <v>5.3845205700000003E-2</v>
      </c>
      <c r="C9">
        <v>0</v>
      </c>
      <c r="D9">
        <f t="shared" si="0"/>
        <v>0</v>
      </c>
      <c r="E9" t="str">
        <f t="shared" si="0"/>
        <v/>
      </c>
      <c r="F9">
        <f t="shared" si="1"/>
        <v>5.3845205700000003E-2</v>
      </c>
      <c r="G9" t="str">
        <f t="shared" si="1"/>
        <v/>
      </c>
    </row>
    <row r="10" spans="1:13" x14ac:dyDescent="0.45">
      <c r="A10" t="s">
        <v>2</v>
      </c>
      <c r="B10">
        <v>1.0268015E-2</v>
      </c>
      <c r="C10">
        <v>0</v>
      </c>
      <c r="D10">
        <f t="shared" si="0"/>
        <v>0</v>
      </c>
      <c r="E10" t="str">
        <f t="shared" si="0"/>
        <v/>
      </c>
      <c r="F10">
        <f t="shared" si="1"/>
        <v>1.0268015E-2</v>
      </c>
      <c r="G10" t="str">
        <f t="shared" si="1"/>
        <v/>
      </c>
    </row>
    <row r="11" spans="1:13" x14ac:dyDescent="0.45">
      <c r="A11" t="s">
        <v>0</v>
      </c>
      <c r="B11">
        <v>0.3165007587</v>
      </c>
      <c r="C11">
        <v>0</v>
      </c>
      <c r="D11" t="str">
        <f t="shared" si="0"/>
        <v/>
      </c>
      <c r="E11">
        <f t="shared" si="0"/>
        <v>0</v>
      </c>
      <c r="F11" t="str">
        <f t="shared" si="1"/>
        <v/>
      </c>
      <c r="G11">
        <f t="shared" si="1"/>
        <v>0.3165007587</v>
      </c>
    </row>
    <row r="12" spans="1:13" x14ac:dyDescent="0.45">
      <c r="A12" t="s">
        <v>2</v>
      </c>
      <c r="B12">
        <v>0.9897608577</v>
      </c>
      <c r="C12">
        <v>1</v>
      </c>
      <c r="D12">
        <f t="shared" si="0"/>
        <v>1</v>
      </c>
      <c r="E12" t="str">
        <f t="shared" si="0"/>
        <v/>
      </c>
      <c r="F12">
        <f t="shared" si="1"/>
        <v>0.9897608577</v>
      </c>
      <c r="G12" t="str">
        <f t="shared" si="1"/>
        <v/>
      </c>
    </row>
    <row r="13" spans="1:13" x14ac:dyDescent="0.45">
      <c r="A13" t="s">
        <v>2</v>
      </c>
      <c r="B13">
        <v>0.69507758409999998</v>
      </c>
      <c r="C13">
        <v>1</v>
      </c>
      <c r="D13">
        <f t="shared" si="0"/>
        <v>1</v>
      </c>
      <c r="E13" t="str">
        <f t="shared" si="0"/>
        <v/>
      </c>
      <c r="F13">
        <f t="shared" si="1"/>
        <v>0.69507758409999998</v>
      </c>
      <c r="G13" t="str">
        <f t="shared" si="1"/>
        <v/>
      </c>
    </row>
    <row r="14" spans="1:13" x14ac:dyDescent="0.45">
      <c r="A14" t="s">
        <v>2</v>
      </c>
      <c r="B14">
        <v>7.7888104E-2</v>
      </c>
      <c r="C14">
        <v>0</v>
      </c>
      <c r="D14">
        <f t="shared" si="0"/>
        <v>0</v>
      </c>
      <c r="E14" t="str">
        <f t="shared" si="0"/>
        <v/>
      </c>
      <c r="F14">
        <f t="shared" si="1"/>
        <v>7.7888104E-2</v>
      </c>
      <c r="G14" t="str">
        <f t="shared" si="1"/>
        <v/>
      </c>
    </row>
    <row r="15" spans="1:13" x14ac:dyDescent="0.45">
      <c r="A15" t="s">
        <v>0</v>
      </c>
      <c r="B15">
        <v>0.89946568849999997</v>
      </c>
      <c r="C15">
        <v>1</v>
      </c>
      <c r="D15" t="str">
        <f t="shared" si="0"/>
        <v/>
      </c>
      <c r="E15">
        <f t="shared" si="0"/>
        <v>1</v>
      </c>
      <c r="F15" t="str">
        <f t="shared" si="1"/>
        <v/>
      </c>
      <c r="G15">
        <f t="shared" si="1"/>
        <v>0.89946568849999997</v>
      </c>
    </row>
    <row r="16" spans="1:13" x14ac:dyDescent="0.45">
      <c r="A16" t="s">
        <v>0</v>
      </c>
      <c r="B16">
        <v>0.99611588659999994</v>
      </c>
      <c r="C16">
        <v>1</v>
      </c>
      <c r="D16" t="str">
        <f t="shared" si="0"/>
        <v/>
      </c>
      <c r="E16">
        <f t="shared" si="0"/>
        <v>1</v>
      </c>
      <c r="F16" t="str">
        <f t="shared" si="1"/>
        <v/>
      </c>
      <c r="G16">
        <f t="shared" si="1"/>
        <v>0.99611588659999994</v>
      </c>
    </row>
    <row r="17" spans="1:7" x14ac:dyDescent="0.45">
      <c r="A17" t="s">
        <v>0</v>
      </c>
      <c r="B17">
        <v>0.98428139270000004</v>
      </c>
      <c r="C17">
        <v>1</v>
      </c>
      <c r="D17" t="str">
        <f t="shared" si="0"/>
        <v/>
      </c>
      <c r="E17">
        <f t="shared" si="0"/>
        <v>1</v>
      </c>
      <c r="F17" t="str">
        <f t="shared" si="1"/>
        <v/>
      </c>
      <c r="G17">
        <f t="shared" si="1"/>
        <v>0.98428139270000004</v>
      </c>
    </row>
    <row r="18" spans="1:7" x14ac:dyDescent="0.45">
      <c r="A18" t="s">
        <v>0</v>
      </c>
      <c r="B18">
        <v>0.93109485569999995</v>
      </c>
      <c r="C18">
        <v>1</v>
      </c>
      <c r="D18" t="str">
        <f t="shared" si="0"/>
        <v/>
      </c>
      <c r="E18">
        <f t="shared" si="0"/>
        <v>1</v>
      </c>
      <c r="F18" t="str">
        <f t="shared" si="1"/>
        <v/>
      </c>
      <c r="G18">
        <f t="shared" si="1"/>
        <v>0.93109485569999995</v>
      </c>
    </row>
    <row r="19" spans="1:7" x14ac:dyDescent="0.45">
      <c r="A19" t="s">
        <v>2</v>
      </c>
      <c r="B19">
        <v>0.10094596610000001</v>
      </c>
      <c r="C19">
        <v>0</v>
      </c>
      <c r="D19">
        <f t="shared" si="0"/>
        <v>0</v>
      </c>
      <c r="E19" t="str">
        <f t="shared" si="0"/>
        <v/>
      </c>
      <c r="F19">
        <f t="shared" si="1"/>
        <v>0.10094596610000001</v>
      </c>
      <c r="G19" t="str">
        <f t="shared" si="1"/>
        <v/>
      </c>
    </row>
    <row r="20" spans="1:7" x14ac:dyDescent="0.45">
      <c r="A20" t="s">
        <v>0</v>
      </c>
      <c r="B20">
        <v>1.8048564400000001E-2</v>
      </c>
      <c r="C20">
        <v>0</v>
      </c>
      <c r="D20" t="str">
        <f t="shared" si="0"/>
        <v/>
      </c>
      <c r="E20">
        <f t="shared" si="0"/>
        <v>0</v>
      </c>
      <c r="F20" t="str">
        <f t="shared" si="1"/>
        <v/>
      </c>
      <c r="G20">
        <f t="shared" si="1"/>
        <v>1.8048564400000001E-2</v>
      </c>
    </row>
    <row r="21" spans="1:7" x14ac:dyDescent="0.45">
      <c r="A21" t="s">
        <v>0</v>
      </c>
      <c r="B21">
        <v>0.99901220570000004</v>
      </c>
      <c r="C21">
        <v>1</v>
      </c>
      <c r="D21" t="str">
        <f t="shared" si="0"/>
        <v/>
      </c>
      <c r="E21">
        <f t="shared" si="0"/>
        <v>1</v>
      </c>
      <c r="F21" t="str">
        <f t="shared" si="1"/>
        <v/>
      </c>
      <c r="G21">
        <f t="shared" si="1"/>
        <v>0.99901220570000004</v>
      </c>
    </row>
    <row r="22" spans="1:7" x14ac:dyDescent="0.45">
      <c r="A22" t="s">
        <v>2</v>
      </c>
      <c r="B22">
        <v>0.78747485500000003</v>
      </c>
      <c r="C22">
        <v>1</v>
      </c>
      <c r="D22">
        <f t="shared" si="0"/>
        <v>1</v>
      </c>
      <c r="E22" t="str">
        <f t="shared" si="0"/>
        <v/>
      </c>
      <c r="F22">
        <f t="shared" si="1"/>
        <v>0.78747485500000003</v>
      </c>
      <c r="G22" t="str">
        <f t="shared" si="1"/>
        <v/>
      </c>
    </row>
    <row r="23" spans="1:7" x14ac:dyDescent="0.45">
      <c r="A23" t="s">
        <v>2</v>
      </c>
      <c r="B23">
        <v>8.0550819999999999E-4</v>
      </c>
      <c r="C23">
        <v>0</v>
      </c>
      <c r="D23">
        <f t="shared" si="0"/>
        <v>0</v>
      </c>
      <c r="E23" t="str">
        <f t="shared" si="0"/>
        <v/>
      </c>
      <c r="F23">
        <f t="shared" si="1"/>
        <v>8.0550819999999999E-4</v>
      </c>
      <c r="G23" t="str">
        <f t="shared" si="1"/>
        <v/>
      </c>
    </row>
    <row r="24" spans="1:7" x14ac:dyDescent="0.45">
      <c r="A24" t="s">
        <v>0</v>
      </c>
      <c r="B24">
        <v>0.9816015173</v>
      </c>
      <c r="C24">
        <v>1</v>
      </c>
      <c r="D24" t="str">
        <f t="shared" si="0"/>
        <v/>
      </c>
      <c r="E24">
        <f t="shared" si="0"/>
        <v>1</v>
      </c>
      <c r="F24" t="str">
        <f t="shared" si="1"/>
        <v/>
      </c>
      <c r="G24">
        <f t="shared" si="1"/>
        <v>0.9816015173</v>
      </c>
    </row>
    <row r="25" spans="1:7" x14ac:dyDescent="0.45">
      <c r="A25" t="s">
        <v>0</v>
      </c>
      <c r="B25">
        <v>4.7190855000000002E-3</v>
      </c>
      <c r="C25">
        <v>0</v>
      </c>
      <c r="D25" t="str">
        <f t="shared" si="0"/>
        <v/>
      </c>
      <c r="E25">
        <f t="shared" si="0"/>
        <v>0</v>
      </c>
      <c r="F25" t="str">
        <f t="shared" si="1"/>
        <v/>
      </c>
      <c r="G25">
        <f t="shared" si="1"/>
        <v>4.7190855000000002E-3</v>
      </c>
    </row>
    <row r="26" spans="1:7" x14ac:dyDescent="0.45">
      <c r="A26" t="s">
        <v>2</v>
      </c>
      <c r="B26">
        <v>1.7507154600000002E-2</v>
      </c>
      <c r="C26">
        <v>0</v>
      </c>
      <c r="D26">
        <f t="shared" si="0"/>
        <v>0</v>
      </c>
      <c r="E26" t="str">
        <f t="shared" si="0"/>
        <v/>
      </c>
      <c r="F26">
        <f t="shared" si="1"/>
        <v>1.7507154600000002E-2</v>
      </c>
      <c r="G26" t="str">
        <f t="shared" si="1"/>
        <v/>
      </c>
    </row>
    <row r="27" spans="1:7" x14ac:dyDescent="0.45">
      <c r="A27" t="s">
        <v>2</v>
      </c>
      <c r="B27">
        <v>2.0935875600000001E-2</v>
      </c>
      <c r="C27">
        <v>0</v>
      </c>
      <c r="D27">
        <f t="shared" si="0"/>
        <v>0</v>
      </c>
      <c r="E27" t="str">
        <f t="shared" si="0"/>
        <v/>
      </c>
      <c r="F27">
        <f t="shared" si="1"/>
        <v>2.0935875600000001E-2</v>
      </c>
      <c r="G27" t="str">
        <f t="shared" si="1"/>
        <v/>
      </c>
    </row>
    <row r="28" spans="1:7" x14ac:dyDescent="0.45">
      <c r="A28" t="s">
        <v>0</v>
      </c>
      <c r="B28">
        <v>0.47736228040000001</v>
      </c>
      <c r="C28">
        <v>1</v>
      </c>
      <c r="D28" t="str">
        <f t="shared" si="0"/>
        <v/>
      </c>
      <c r="E28">
        <f t="shared" si="0"/>
        <v>1</v>
      </c>
      <c r="F28" t="str">
        <f t="shared" si="1"/>
        <v/>
      </c>
      <c r="G28">
        <f t="shared" si="1"/>
        <v>0.47736228040000001</v>
      </c>
    </row>
    <row r="29" spans="1:7" x14ac:dyDescent="0.45">
      <c r="A29" t="s">
        <v>0</v>
      </c>
      <c r="B29">
        <v>3.9375168299999999E-2</v>
      </c>
      <c r="C29">
        <v>0</v>
      </c>
      <c r="D29" t="str">
        <f t="shared" si="0"/>
        <v/>
      </c>
      <c r="E29">
        <f t="shared" si="0"/>
        <v>0</v>
      </c>
      <c r="F29" t="str">
        <f t="shared" si="1"/>
        <v/>
      </c>
      <c r="G29">
        <f t="shared" si="1"/>
        <v>3.9375168299999999E-2</v>
      </c>
    </row>
    <row r="30" spans="1:7" x14ac:dyDescent="0.45">
      <c r="A30" t="s">
        <v>2</v>
      </c>
      <c r="B30">
        <v>0.1220204929</v>
      </c>
      <c r="C30">
        <v>0</v>
      </c>
      <c r="D30">
        <f t="shared" si="0"/>
        <v>0</v>
      </c>
      <c r="E30" t="str">
        <f t="shared" si="0"/>
        <v/>
      </c>
      <c r="F30">
        <f t="shared" si="1"/>
        <v>0.1220204929</v>
      </c>
      <c r="G30" t="str">
        <f t="shared" si="1"/>
        <v/>
      </c>
    </row>
    <row r="31" spans="1:7" x14ac:dyDescent="0.45">
      <c r="A31" t="s">
        <v>2</v>
      </c>
      <c r="B31">
        <v>0.72043789439999995</v>
      </c>
      <c r="C31">
        <v>1</v>
      </c>
      <c r="D31">
        <f t="shared" si="0"/>
        <v>1</v>
      </c>
      <c r="E31" t="str">
        <f t="shared" si="0"/>
        <v/>
      </c>
      <c r="F31">
        <f t="shared" si="1"/>
        <v>0.72043789439999995</v>
      </c>
      <c r="G31" t="str">
        <f t="shared" si="1"/>
        <v/>
      </c>
    </row>
    <row r="32" spans="1:7" x14ac:dyDescent="0.45">
      <c r="A32" t="s">
        <v>2</v>
      </c>
      <c r="B32">
        <v>9.9553972700000007E-2</v>
      </c>
      <c r="C32">
        <v>0</v>
      </c>
      <c r="D32">
        <f t="shared" si="0"/>
        <v>0</v>
      </c>
      <c r="E32" t="str">
        <f t="shared" si="0"/>
        <v/>
      </c>
      <c r="F32">
        <f t="shared" si="1"/>
        <v>9.9553972700000007E-2</v>
      </c>
      <c r="G32" t="str">
        <f t="shared" si="1"/>
        <v/>
      </c>
    </row>
    <row r="33" spans="1:7" x14ac:dyDescent="0.45">
      <c r="A33" t="s">
        <v>2</v>
      </c>
      <c r="B33">
        <v>0.31670204410000002</v>
      </c>
      <c r="C33">
        <v>0</v>
      </c>
      <c r="D33">
        <f t="shared" si="0"/>
        <v>0</v>
      </c>
      <c r="E33" t="str">
        <f t="shared" si="0"/>
        <v/>
      </c>
      <c r="F33">
        <f t="shared" si="1"/>
        <v>0.31670204410000002</v>
      </c>
      <c r="G33" t="str">
        <f t="shared" si="1"/>
        <v/>
      </c>
    </row>
    <row r="34" spans="1:7" x14ac:dyDescent="0.45">
      <c r="A34" t="s">
        <v>2</v>
      </c>
      <c r="B34">
        <v>0.91302768639999998</v>
      </c>
      <c r="C34">
        <v>1</v>
      </c>
      <c r="D34">
        <f t="shared" si="0"/>
        <v>1</v>
      </c>
      <c r="E34" t="str">
        <f t="shared" si="0"/>
        <v/>
      </c>
      <c r="F34">
        <f t="shared" si="1"/>
        <v>0.91302768639999998</v>
      </c>
      <c r="G34" t="str">
        <f t="shared" si="1"/>
        <v/>
      </c>
    </row>
    <row r="35" spans="1:7" x14ac:dyDescent="0.45">
      <c r="A35" t="s">
        <v>2</v>
      </c>
      <c r="B35">
        <v>7.3090118000000001E-3</v>
      </c>
      <c r="C35">
        <v>0</v>
      </c>
      <c r="D35">
        <f t="shared" si="0"/>
        <v>0</v>
      </c>
      <c r="E35" t="str">
        <f t="shared" si="0"/>
        <v/>
      </c>
      <c r="F35">
        <f t="shared" si="1"/>
        <v>7.3090118000000001E-3</v>
      </c>
      <c r="G35" t="str">
        <f t="shared" si="1"/>
        <v/>
      </c>
    </row>
    <row r="36" spans="1:7" x14ac:dyDescent="0.45">
      <c r="A36" t="s">
        <v>2</v>
      </c>
      <c r="B36">
        <v>1.7039303000000001E-3</v>
      </c>
      <c r="C36">
        <v>0</v>
      </c>
      <c r="D36">
        <f t="shared" si="0"/>
        <v>0</v>
      </c>
      <c r="E36" t="str">
        <f t="shared" si="0"/>
        <v/>
      </c>
      <c r="F36">
        <f t="shared" si="1"/>
        <v>1.7039303000000001E-3</v>
      </c>
      <c r="G36" t="str">
        <f t="shared" si="1"/>
        <v/>
      </c>
    </row>
    <row r="37" spans="1:7" x14ac:dyDescent="0.45">
      <c r="A37" t="s">
        <v>0</v>
      </c>
      <c r="B37">
        <v>4.8723688600000002E-2</v>
      </c>
      <c r="C37">
        <v>0</v>
      </c>
      <c r="D37" t="str">
        <f t="shared" si="0"/>
        <v/>
      </c>
      <c r="E37">
        <f t="shared" si="0"/>
        <v>0</v>
      </c>
      <c r="F37" t="str">
        <f t="shared" si="1"/>
        <v/>
      </c>
      <c r="G37">
        <f t="shared" si="1"/>
        <v>4.8723688600000002E-2</v>
      </c>
    </row>
    <row r="38" spans="1:7" x14ac:dyDescent="0.45">
      <c r="A38" t="s">
        <v>2</v>
      </c>
      <c r="B38">
        <v>0.1077854226</v>
      </c>
      <c r="C38">
        <v>0</v>
      </c>
      <c r="D38">
        <f t="shared" si="0"/>
        <v>0</v>
      </c>
      <c r="E38" t="str">
        <f t="shared" si="0"/>
        <v/>
      </c>
      <c r="F38">
        <f t="shared" si="1"/>
        <v>0.1077854226</v>
      </c>
      <c r="G38" t="str">
        <f t="shared" si="1"/>
        <v/>
      </c>
    </row>
    <row r="39" spans="1:7" x14ac:dyDescent="0.45">
      <c r="A39" t="s">
        <v>0</v>
      </c>
      <c r="B39">
        <v>0.95361146559999999</v>
      </c>
      <c r="C39">
        <v>1</v>
      </c>
      <c r="D39" t="str">
        <f t="shared" si="0"/>
        <v/>
      </c>
      <c r="E39">
        <f t="shared" si="0"/>
        <v>1</v>
      </c>
      <c r="F39" t="str">
        <f t="shared" si="1"/>
        <v/>
      </c>
      <c r="G39">
        <f t="shared" si="1"/>
        <v>0.95361146559999999</v>
      </c>
    </row>
    <row r="40" spans="1:7" x14ac:dyDescent="0.45">
      <c r="A40" t="s">
        <v>2</v>
      </c>
      <c r="B40">
        <v>0.10787736169999999</v>
      </c>
      <c r="C40">
        <v>0</v>
      </c>
      <c r="D40">
        <f t="shared" si="0"/>
        <v>0</v>
      </c>
      <c r="E40" t="str">
        <f t="shared" si="0"/>
        <v/>
      </c>
      <c r="F40">
        <f t="shared" si="1"/>
        <v>0.10787736169999999</v>
      </c>
      <c r="G40" t="str">
        <f t="shared" si="1"/>
        <v/>
      </c>
    </row>
    <row r="41" spans="1:7" x14ac:dyDescent="0.45">
      <c r="A41" t="s">
        <v>2</v>
      </c>
      <c r="B41">
        <v>8.4909691499999995E-2</v>
      </c>
      <c r="C41">
        <v>0</v>
      </c>
      <c r="D41">
        <f t="shared" si="0"/>
        <v>0</v>
      </c>
      <c r="E41" t="str">
        <f t="shared" si="0"/>
        <v/>
      </c>
      <c r="F41">
        <f t="shared" si="1"/>
        <v>8.4909691499999995E-2</v>
      </c>
      <c r="G41" t="str">
        <f t="shared" si="1"/>
        <v/>
      </c>
    </row>
    <row r="42" spans="1:7" x14ac:dyDescent="0.45">
      <c r="A42" t="s">
        <v>0</v>
      </c>
      <c r="B42">
        <v>0.97599857489999997</v>
      </c>
      <c r="C42">
        <v>1</v>
      </c>
      <c r="D42" t="str">
        <f t="shared" si="0"/>
        <v/>
      </c>
      <c r="E42">
        <f t="shared" si="0"/>
        <v>1</v>
      </c>
      <c r="F42" t="str">
        <f t="shared" si="1"/>
        <v/>
      </c>
      <c r="G42">
        <f t="shared" si="1"/>
        <v>0.97599857489999997</v>
      </c>
    </row>
    <row r="43" spans="1:7" x14ac:dyDescent="0.45">
      <c r="A43" t="s">
        <v>2</v>
      </c>
      <c r="B43">
        <v>2.4022261100000001E-2</v>
      </c>
      <c r="C43">
        <v>0</v>
      </c>
      <c r="D43">
        <f t="shared" si="0"/>
        <v>0</v>
      </c>
      <c r="E43" t="str">
        <f t="shared" si="0"/>
        <v/>
      </c>
      <c r="F43">
        <f t="shared" si="1"/>
        <v>2.4022261100000001E-2</v>
      </c>
      <c r="G43" t="str">
        <f t="shared" si="1"/>
        <v/>
      </c>
    </row>
    <row r="44" spans="1:7" x14ac:dyDescent="0.45">
      <c r="A44" t="s">
        <v>2</v>
      </c>
      <c r="B44">
        <v>3.5940906699999997E-2</v>
      </c>
      <c r="C44">
        <v>0</v>
      </c>
      <c r="D44">
        <f t="shared" si="0"/>
        <v>0</v>
      </c>
      <c r="E44" t="str">
        <f t="shared" si="0"/>
        <v/>
      </c>
      <c r="F44">
        <f t="shared" si="1"/>
        <v>3.5940906699999997E-2</v>
      </c>
      <c r="G44" t="str">
        <f t="shared" si="1"/>
        <v/>
      </c>
    </row>
    <row r="45" spans="1:7" x14ac:dyDescent="0.45">
      <c r="A45" t="s">
        <v>2</v>
      </c>
      <c r="B45">
        <v>4.6432221400000001E-2</v>
      </c>
      <c r="C45">
        <v>0</v>
      </c>
      <c r="D45">
        <f t="shared" si="0"/>
        <v>0</v>
      </c>
      <c r="E45" t="str">
        <f t="shared" si="0"/>
        <v/>
      </c>
      <c r="F45">
        <f t="shared" si="1"/>
        <v>4.6432221400000001E-2</v>
      </c>
      <c r="G45" t="str">
        <f t="shared" si="1"/>
        <v/>
      </c>
    </row>
    <row r="46" spans="1:7" x14ac:dyDescent="0.45">
      <c r="A46" t="s">
        <v>0</v>
      </c>
      <c r="B46">
        <v>0.94432973269999998</v>
      </c>
      <c r="C46">
        <v>1</v>
      </c>
      <c r="D46" t="str">
        <f t="shared" si="0"/>
        <v/>
      </c>
      <c r="E46">
        <f t="shared" si="0"/>
        <v>1</v>
      </c>
      <c r="F46" t="str">
        <f t="shared" si="1"/>
        <v/>
      </c>
      <c r="G46">
        <f t="shared" si="1"/>
        <v>0.94432973269999998</v>
      </c>
    </row>
    <row r="47" spans="1:7" x14ac:dyDescent="0.45">
      <c r="A47" t="s">
        <v>2</v>
      </c>
      <c r="B47">
        <v>2.3437966300000002E-2</v>
      </c>
      <c r="C47">
        <v>0</v>
      </c>
      <c r="D47">
        <f t="shared" si="0"/>
        <v>0</v>
      </c>
      <c r="E47" t="str">
        <f t="shared" si="0"/>
        <v/>
      </c>
      <c r="F47">
        <f t="shared" si="1"/>
        <v>2.3437966300000002E-2</v>
      </c>
      <c r="G47" t="str">
        <f t="shared" si="1"/>
        <v/>
      </c>
    </row>
    <row r="48" spans="1:7" x14ac:dyDescent="0.45">
      <c r="A48" t="s">
        <v>0</v>
      </c>
      <c r="B48">
        <v>5.8145612000000003E-3</v>
      </c>
      <c r="C48">
        <v>0</v>
      </c>
      <c r="D48" t="str">
        <f t="shared" si="0"/>
        <v/>
      </c>
      <c r="E48">
        <f t="shared" si="0"/>
        <v>0</v>
      </c>
      <c r="F48" t="str">
        <f t="shared" si="1"/>
        <v/>
      </c>
      <c r="G48">
        <f t="shared" si="1"/>
        <v>5.8145612000000003E-3</v>
      </c>
    </row>
    <row r="49" spans="1:7" x14ac:dyDescent="0.45">
      <c r="A49" t="s">
        <v>2</v>
      </c>
      <c r="B49">
        <v>2.1612492800000001E-2</v>
      </c>
      <c r="C49">
        <v>0</v>
      </c>
      <c r="D49">
        <f t="shared" si="0"/>
        <v>0</v>
      </c>
      <c r="E49" t="str">
        <f t="shared" si="0"/>
        <v/>
      </c>
      <c r="F49">
        <f t="shared" si="1"/>
        <v>2.1612492800000001E-2</v>
      </c>
      <c r="G49" t="str">
        <f t="shared" si="1"/>
        <v/>
      </c>
    </row>
    <row r="50" spans="1:7" x14ac:dyDescent="0.45">
      <c r="A50" t="s">
        <v>0</v>
      </c>
      <c r="B50">
        <v>6.4393033999999997E-3</v>
      </c>
      <c r="C50">
        <v>0</v>
      </c>
      <c r="D50" t="str">
        <f t="shared" si="0"/>
        <v/>
      </c>
      <c r="E50">
        <f t="shared" si="0"/>
        <v>0</v>
      </c>
      <c r="F50" t="str">
        <f t="shared" si="1"/>
        <v/>
      </c>
      <c r="G50">
        <f t="shared" si="1"/>
        <v>6.4393033999999997E-3</v>
      </c>
    </row>
    <row r="51" spans="1:7" x14ac:dyDescent="0.45">
      <c r="A51" t="s">
        <v>0</v>
      </c>
      <c r="B51">
        <v>0.95599596460000003</v>
      </c>
      <c r="C51">
        <v>1</v>
      </c>
      <c r="D51" t="str">
        <f t="shared" si="0"/>
        <v/>
      </c>
      <c r="E51">
        <f t="shared" si="0"/>
        <v>1</v>
      </c>
      <c r="F51" t="str">
        <f t="shared" si="1"/>
        <v/>
      </c>
      <c r="G51">
        <f t="shared" si="1"/>
        <v>0.95599596460000003</v>
      </c>
    </row>
    <row r="52" spans="1:7" x14ac:dyDescent="0.45">
      <c r="A52" t="s">
        <v>2</v>
      </c>
      <c r="B52">
        <v>2.3293532299999999E-2</v>
      </c>
      <c r="C52">
        <v>0</v>
      </c>
      <c r="D52">
        <f t="shared" si="0"/>
        <v>0</v>
      </c>
      <c r="E52" t="str">
        <f t="shared" si="0"/>
        <v/>
      </c>
      <c r="F52">
        <f t="shared" si="1"/>
        <v>2.3293532299999999E-2</v>
      </c>
      <c r="G52" t="str">
        <f t="shared" si="1"/>
        <v/>
      </c>
    </row>
    <row r="53" spans="1:7" x14ac:dyDescent="0.45">
      <c r="A53" t="s">
        <v>2</v>
      </c>
      <c r="B53">
        <v>0.11320817179999999</v>
      </c>
      <c r="C53">
        <v>0</v>
      </c>
      <c r="D53">
        <f t="shared" si="0"/>
        <v>0</v>
      </c>
      <c r="E53" t="str">
        <f t="shared" si="0"/>
        <v/>
      </c>
      <c r="F53">
        <f t="shared" si="1"/>
        <v>0.11320817179999999</v>
      </c>
      <c r="G53" t="str">
        <f t="shared" si="1"/>
        <v/>
      </c>
    </row>
    <row r="54" spans="1:7" x14ac:dyDescent="0.45">
      <c r="A54" t="s">
        <v>2</v>
      </c>
      <c r="B54">
        <v>2.6528716E-3</v>
      </c>
      <c r="C54">
        <v>0</v>
      </c>
      <c r="D54">
        <f t="shared" si="0"/>
        <v>0</v>
      </c>
      <c r="E54" t="str">
        <f t="shared" si="0"/>
        <v/>
      </c>
      <c r="F54">
        <f t="shared" si="1"/>
        <v>2.6528716E-3</v>
      </c>
      <c r="G54" t="str">
        <f t="shared" si="1"/>
        <v/>
      </c>
    </row>
    <row r="55" spans="1:7" x14ac:dyDescent="0.45">
      <c r="A55" t="s">
        <v>2</v>
      </c>
      <c r="B55">
        <v>5.5857445300000003E-2</v>
      </c>
      <c r="C55">
        <v>0</v>
      </c>
      <c r="D55">
        <f t="shared" si="0"/>
        <v>0</v>
      </c>
      <c r="E55" t="str">
        <f t="shared" si="0"/>
        <v/>
      </c>
      <c r="F55">
        <f t="shared" si="1"/>
        <v>5.5857445300000003E-2</v>
      </c>
      <c r="G55" t="str">
        <f t="shared" si="1"/>
        <v/>
      </c>
    </row>
    <row r="56" spans="1:7" x14ac:dyDescent="0.45">
      <c r="A56" t="s">
        <v>0</v>
      </c>
      <c r="B56">
        <v>3.4267949999999998E-4</v>
      </c>
      <c r="C56">
        <v>0</v>
      </c>
      <c r="D56" t="str">
        <f t="shared" si="0"/>
        <v/>
      </c>
      <c r="E56">
        <f t="shared" si="0"/>
        <v>0</v>
      </c>
      <c r="F56" t="str">
        <f t="shared" si="1"/>
        <v/>
      </c>
      <c r="G56">
        <f t="shared" si="1"/>
        <v>3.4267949999999998E-4</v>
      </c>
    </row>
    <row r="57" spans="1:7" x14ac:dyDescent="0.45">
      <c r="A57" t="s">
        <v>2</v>
      </c>
      <c r="B57">
        <v>4.6626814999999999E-3</v>
      </c>
      <c r="C57">
        <v>0</v>
      </c>
      <c r="D57">
        <f t="shared" si="0"/>
        <v>0</v>
      </c>
      <c r="E57" t="str">
        <f t="shared" si="0"/>
        <v/>
      </c>
      <c r="F57">
        <f t="shared" si="1"/>
        <v>4.6626814999999999E-3</v>
      </c>
      <c r="G57" t="str">
        <f t="shared" si="1"/>
        <v/>
      </c>
    </row>
    <row r="58" spans="1:7" x14ac:dyDescent="0.45">
      <c r="A58" t="s">
        <v>2</v>
      </c>
      <c r="B58">
        <v>0.9967151621</v>
      </c>
      <c r="C58">
        <v>1</v>
      </c>
      <c r="D58">
        <f t="shared" si="0"/>
        <v>1</v>
      </c>
      <c r="E58" t="str">
        <f t="shared" si="0"/>
        <v/>
      </c>
      <c r="F58">
        <f t="shared" si="1"/>
        <v>0.9967151621</v>
      </c>
      <c r="G58" t="str">
        <f t="shared" si="1"/>
        <v/>
      </c>
    </row>
    <row r="59" spans="1:7" x14ac:dyDescent="0.45">
      <c r="A59" t="s">
        <v>2</v>
      </c>
      <c r="B59">
        <v>6.5810497600000004E-2</v>
      </c>
      <c r="C59">
        <v>0</v>
      </c>
      <c r="D59">
        <f t="shared" si="0"/>
        <v>0</v>
      </c>
      <c r="E59" t="str">
        <f t="shared" si="0"/>
        <v/>
      </c>
      <c r="F59">
        <f t="shared" si="1"/>
        <v>6.5810497600000004E-2</v>
      </c>
      <c r="G59" t="str">
        <f t="shared" si="1"/>
        <v/>
      </c>
    </row>
    <row r="60" spans="1:7" x14ac:dyDescent="0.45">
      <c r="A60" t="s">
        <v>0</v>
      </c>
      <c r="B60">
        <v>0.9429720077</v>
      </c>
      <c r="C60">
        <v>1</v>
      </c>
      <c r="D60" t="str">
        <f t="shared" si="0"/>
        <v/>
      </c>
      <c r="E60">
        <f t="shared" si="0"/>
        <v>1</v>
      </c>
      <c r="F60" t="str">
        <f t="shared" si="1"/>
        <v/>
      </c>
      <c r="G60">
        <f t="shared" si="1"/>
        <v>0.9429720077</v>
      </c>
    </row>
    <row r="61" spans="1:7" x14ac:dyDescent="0.45">
      <c r="A61" t="s">
        <v>2</v>
      </c>
      <c r="B61">
        <v>0.94570208160000002</v>
      </c>
      <c r="C61">
        <v>1</v>
      </c>
      <c r="D61">
        <f t="shared" si="0"/>
        <v>1</v>
      </c>
      <c r="E61" t="str">
        <f t="shared" si="0"/>
        <v/>
      </c>
      <c r="F61">
        <f t="shared" si="1"/>
        <v>0.94570208160000002</v>
      </c>
      <c r="G61" t="str">
        <f t="shared" si="1"/>
        <v/>
      </c>
    </row>
    <row r="62" spans="1:7" x14ac:dyDescent="0.45">
      <c r="A62" t="s">
        <v>0</v>
      </c>
      <c r="B62">
        <v>0.73983363980000005</v>
      </c>
      <c r="C62">
        <v>1</v>
      </c>
      <c r="D62" t="str">
        <f t="shared" si="0"/>
        <v/>
      </c>
      <c r="E62">
        <f t="shared" si="0"/>
        <v>1</v>
      </c>
      <c r="F62" t="str">
        <f t="shared" si="1"/>
        <v/>
      </c>
      <c r="G62">
        <f t="shared" si="1"/>
        <v>0.73983363980000005</v>
      </c>
    </row>
    <row r="63" spans="1:7" x14ac:dyDescent="0.45">
      <c r="A63" t="s">
        <v>2</v>
      </c>
      <c r="B63">
        <v>0.99028021860000004</v>
      </c>
      <c r="C63">
        <v>1</v>
      </c>
      <c r="D63">
        <f t="shared" si="0"/>
        <v>1</v>
      </c>
      <c r="E63" t="str">
        <f t="shared" si="0"/>
        <v/>
      </c>
      <c r="F63">
        <f t="shared" si="1"/>
        <v>0.99028021860000004</v>
      </c>
      <c r="G63" t="str">
        <f t="shared" si="1"/>
        <v/>
      </c>
    </row>
    <row r="64" spans="1:7" x14ac:dyDescent="0.45">
      <c r="A64" t="s">
        <v>0</v>
      </c>
      <c r="B64">
        <v>1.8128014500000001E-2</v>
      </c>
      <c r="C64">
        <v>0</v>
      </c>
      <c r="D64" t="str">
        <f t="shared" si="0"/>
        <v/>
      </c>
      <c r="E64">
        <f t="shared" si="0"/>
        <v>0</v>
      </c>
      <c r="F64" t="str">
        <f t="shared" si="1"/>
        <v/>
      </c>
      <c r="G64">
        <f t="shared" si="1"/>
        <v>1.8128014500000001E-2</v>
      </c>
    </row>
    <row r="65" spans="1:7" x14ac:dyDescent="0.45">
      <c r="A65" t="s">
        <v>2</v>
      </c>
      <c r="B65">
        <v>1.30063426E-2</v>
      </c>
      <c r="C65">
        <v>0</v>
      </c>
      <c r="D65">
        <f t="shared" si="0"/>
        <v>0</v>
      </c>
      <c r="E65" t="str">
        <f t="shared" si="0"/>
        <v/>
      </c>
      <c r="F65">
        <f t="shared" si="1"/>
        <v>1.30063426E-2</v>
      </c>
      <c r="G65" t="str">
        <f t="shared" si="1"/>
        <v/>
      </c>
    </row>
    <row r="66" spans="1:7" x14ac:dyDescent="0.45">
      <c r="A66" t="s">
        <v>2</v>
      </c>
      <c r="B66">
        <v>5.8845086200000001E-2</v>
      </c>
      <c r="C66">
        <v>0</v>
      </c>
      <c r="D66">
        <f t="shared" si="0"/>
        <v>0</v>
      </c>
      <c r="E66" t="str">
        <f t="shared" si="0"/>
        <v/>
      </c>
      <c r="F66">
        <f t="shared" si="1"/>
        <v>5.8845086200000001E-2</v>
      </c>
      <c r="G66" t="str">
        <f t="shared" si="1"/>
        <v/>
      </c>
    </row>
    <row r="67" spans="1:7" x14ac:dyDescent="0.45">
      <c r="A67" t="s">
        <v>0</v>
      </c>
      <c r="B67">
        <v>0.96063721589999995</v>
      </c>
      <c r="C67">
        <v>1</v>
      </c>
      <c r="D67" t="str">
        <f t="shared" ref="D67:E130" si="2">IF($A67=D$1,$C67,"")</f>
        <v/>
      </c>
      <c r="E67">
        <f t="shared" si="2"/>
        <v>1</v>
      </c>
      <c r="F67" t="str">
        <f t="shared" ref="F67:G130" si="3">IF($A67=F$1,$B67,"")</f>
        <v/>
      </c>
      <c r="G67">
        <f t="shared" si="3"/>
        <v>0.96063721589999995</v>
      </c>
    </row>
    <row r="68" spans="1:7" x14ac:dyDescent="0.45">
      <c r="A68" t="s">
        <v>0</v>
      </c>
      <c r="B68">
        <v>0.332229632</v>
      </c>
      <c r="C68">
        <v>0</v>
      </c>
      <c r="D68" t="str">
        <f t="shared" si="2"/>
        <v/>
      </c>
      <c r="E68">
        <f t="shared" si="2"/>
        <v>0</v>
      </c>
      <c r="F68" t="str">
        <f t="shared" si="3"/>
        <v/>
      </c>
      <c r="G68">
        <f t="shared" si="3"/>
        <v>0.332229632</v>
      </c>
    </row>
    <row r="69" spans="1:7" x14ac:dyDescent="0.45">
      <c r="A69" t="s">
        <v>0</v>
      </c>
      <c r="B69">
        <v>7.9533204299999993E-2</v>
      </c>
      <c r="C69">
        <v>0</v>
      </c>
      <c r="D69" t="str">
        <f t="shared" si="2"/>
        <v/>
      </c>
      <c r="E69">
        <f t="shared" si="2"/>
        <v>0</v>
      </c>
      <c r="F69" t="str">
        <f t="shared" si="3"/>
        <v/>
      </c>
      <c r="G69">
        <f t="shared" si="3"/>
        <v>7.9533204299999993E-2</v>
      </c>
    </row>
    <row r="70" spans="1:7" x14ac:dyDescent="0.45">
      <c r="A70" t="s">
        <v>2</v>
      </c>
      <c r="B70">
        <v>0.99762996130000003</v>
      </c>
      <c r="C70">
        <v>1</v>
      </c>
      <c r="D70">
        <f t="shared" si="2"/>
        <v>1</v>
      </c>
      <c r="E70" t="str">
        <f t="shared" si="2"/>
        <v/>
      </c>
      <c r="F70">
        <f t="shared" si="3"/>
        <v>0.99762996130000003</v>
      </c>
      <c r="G70" t="str">
        <f t="shared" si="3"/>
        <v/>
      </c>
    </row>
    <row r="71" spans="1:7" x14ac:dyDescent="0.45">
      <c r="A71" t="s">
        <v>2</v>
      </c>
      <c r="B71">
        <v>0.1473894369</v>
      </c>
      <c r="C71">
        <v>0</v>
      </c>
      <c r="D71">
        <f t="shared" si="2"/>
        <v>0</v>
      </c>
      <c r="E71" t="str">
        <f t="shared" si="2"/>
        <v/>
      </c>
      <c r="F71">
        <f t="shared" si="3"/>
        <v>0.1473894369</v>
      </c>
      <c r="G71" t="str">
        <f t="shared" si="3"/>
        <v/>
      </c>
    </row>
    <row r="72" spans="1:7" x14ac:dyDescent="0.45">
      <c r="A72" t="s">
        <v>2</v>
      </c>
      <c r="B72">
        <v>1.3776554999999999E-3</v>
      </c>
      <c r="C72">
        <v>0</v>
      </c>
      <c r="D72">
        <f t="shared" si="2"/>
        <v>0</v>
      </c>
      <c r="E72" t="str">
        <f t="shared" si="2"/>
        <v/>
      </c>
      <c r="F72">
        <f t="shared" si="3"/>
        <v>1.3776554999999999E-3</v>
      </c>
      <c r="G72" t="str">
        <f t="shared" si="3"/>
        <v/>
      </c>
    </row>
    <row r="73" spans="1:7" x14ac:dyDescent="0.45">
      <c r="A73" t="s">
        <v>0</v>
      </c>
      <c r="B73">
        <v>0.99017803729999998</v>
      </c>
      <c r="C73">
        <v>1</v>
      </c>
      <c r="D73" t="str">
        <f t="shared" si="2"/>
        <v/>
      </c>
      <c r="E73">
        <f t="shared" si="2"/>
        <v>1</v>
      </c>
      <c r="F73" t="str">
        <f t="shared" si="3"/>
        <v/>
      </c>
      <c r="G73">
        <f t="shared" si="3"/>
        <v>0.99017803729999998</v>
      </c>
    </row>
    <row r="74" spans="1:7" x14ac:dyDescent="0.45">
      <c r="A74" t="s">
        <v>2</v>
      </c>
      <c r="B74">
        <v>1.02554354E-2</v>
      </c>
      <c r="C74">
        <v>0</v>
      </c>
      <c r="D74">
        <f t="shared" si="2"/>
        <v>0</v>
      </c>
      <c r="E74" t="str">
        <f t="shared" si="2"/>
        <v/>
      </c>
      <c r="F74">
        <f t="shared" si="3"/>
        <v>1.02554354E-2</v>
      </c>
      <c r="G74" t="str">
        <f t="shared" si="3"/>
        <v/>
      </c>
    </row>
    <row r="75" spans="1:7" x14ac:dyDescent="0.45">
      <c r="A75" t="s">
        <v>2</v>
      </c>
      <c r="B75">
        <v>2.7080495999999999E-3</v>
      </c>
      <c r="C75">
        <v>0</v>
      </c>
      <c r="D75">
        <f t="shared" si="2"/>
        <v>0</v>
      </c>
      <c r="E75" t="str">
        <f t="shared" si="2"/>
        <v/>
      </c>
      <c r="F75">
        <f t="shared" si="3"/>
        <v>2.7080495999999999E-3</v>
      </c>
      <c r="G75" t="str">
        <f t="shared" si="3"/>
        <v/>
      </c>
    </row>
    <row r="76" spans="1:7" x14ac:dyDescent="0.45">
      <c r="A76" t="s">
        <v>2</v>
      </c>
      <c r="B76">
        <v>0.9761148758</v>
      </c>
      <c r="C76">
        <v>1</v>
      </c>
      <c r="D76">
        <f t="shared" si="2"/>
        <v>1</v>
      </c>
      <c r="E76" t="str">
        <f t="shared" si="2"/>
        <v/>
      </c>
      <c r="F76">
        <f t="shared" si="3"/>
        <v>0.9761148758</v>
      </c>
      <c r="G76" t="str">
        <f t="shared" si="3"/>
        <v/>
      </c>
    </row>
    <row r="77" spans="1:7" x14ac:dyDescent="0.45">
      <c r="A77" t="s">
        <v>2</v>
      </c>
      <c r="B77">
        <v>4.5376904699999998E-2</v>
      </c>
      <c r="C77">
        <v>0</v>
      </c>
      <c r="D77">
        <f t="shared" si="2"/>
        <v>0</v>
      </c>
      <c r="E77" t="str">
        <f t="shared" si="2"/>
        <v/>
      </c>
      <c r="F77">
        <f t="shared" si="3"/>
        <v>4.5376904699999998E-2</v>
      </c>
      <c r="G77" t="str">
        <f t="shared" si="3"/>
        <v/>
      </c>
    </row>
    <row r="78" spans="1:7" x14ac:dyDescent="0.45">
      <c r="A78" t="s">
        <v>2</v>
      </c>
      <c r="B78">
        <v>0.1606228734</v>
      </c>
      <c r="C78">
        <v>1</v>
      </c>
      <c r="D78">
        <f t="shared" si="2"/>
        <v>1</v>
      </c>
      <c r="E78" t="str">
        <f t="shared" si="2"/>
        <v/>
      </c>
      <c r="F78">
        <f t="shared" si="3"/>
        <v>0.1606228734</v>
      </c>
      <c r="G78" t="str">
        <f t="shared" si="3"/>
        <v/>
      </c>
    </row>
    <row r="79" spans="1:7" x14ac:dyDescent="0.45">
      <c r="A79" t="s">
        <v>2</v>
      </c>
      <c r="B79">
        <v>0.8472529352</v>
      </c>
      <c r="C79">
        <v>1</v>
      </c>
      <c r="D79">
        <f t="shared" si="2"/>
        <v>1</v>
      </c>
      <c r="E79" t="str">
        <f t="shared" si="2"/>
        <v/>
      </c>
      <c r="F79">
        <f t="shared" si="3"/>
        <v>0.8472529352</v>
      </c>
      <c r="G79" t="str">
        <f t="shared" si="3"/>
        <v/>
      </c>
    </row>
    <row r="80" spans="1:7" x14ac:dyDescent="0.45">
      <c r="A80" t="s">
        <v>2</v>
      </c>
      <c r="B80">
        <v>7.3383527999999996E-3</v>
      </c>
      <c r="C80">
        <v>0</v>
      </c>
      <c r="D80">
        <f t="shared" si="2"/>
        <v>0</v>
      </c>
      <c r="E80" t="str">
        <f t="shared" si="2"/>
        <v/>
      </c>
      <c r="F80">
        <f t="shared" si="3"/>
        <v>7.3383527999999996E-3</v>
      </c>
      <c r="G80" t="str">
        <f t="shared" si="3"/>
        <v/>
      </c>
    </row>
    <row r="81" spans="1:7" x14ac:dyDescent="0.45">
      <c r="A81" t="s">
        <v>2</v>
      </c>
      <c r="B81">
        <v>0.22135594780000001</v>
      </c>
      <c r="C81">
        <v>1</v>
      </c>
      <c r="D81">
        <f t="shared" si="2"/>
        <v>1</v>
      </c>
      <c r="E81" t="str">
        <f t="shared" si="2"/>
        <v/>
      </c>
      <c r="F81">
        <f t="shared" si="3"/>
        <v>0.22135594780000001</v>
      </c>
      <c r="G81" t="str">
        <f t="shared" si="3"/>
        <v/>
      </c>
    </row>
    <row r="82" spans="1:7" x14ac:dyDescent="0.45">
      <c r="A82" t="s">
        <v>2</v>
      </c>
      <c r="B82">
        <v>1.28849377E-2</v>
      </c>
      <c r="C82">
        <v>0</v>
      </c>
      <c r="D82">
        <f t="shared" si="2"/>
        <v>0</v>
      </c>
      <c r="E82" t="str">
        <f t="shared" si="2"/>
        <v/>
      </c>
      <c r="F82">
        <f t="shared" si="3"/>
        <v>1.28849377E-2</v>
      </c>
      <c r="G82" t="str">
        <f t="shared" si="3"/>
        <v/>
      </c>
    </row>
    <row r="83" spans="1:7" x14ac:dyDescent="0.45">
      <c r="A83" t="s">
        <v>2</v>
      </c>
      <c r="B83">
        <v>3.8492155299999997E-2</v>
      </c>
      <c r="C83">
        <v>0</v>
      </c>
      <c r="D83">
        <f t="shared" si="2"/>
        <v>0</v>
      </c>
      <c r="E83" t="str">
        <f t="shared" si="2"/>
        <v/>
      </c>
      <c r="F83">
        <f t="shared" si="3"/>
        <v>3.8492155299999997E-2</v>
      </c>
      <c r="G83" t="str">
        <f t="shared" si="3"/>
        <v/>
      </c>
    </row>
    <row r="84" spans="1:7" x14ac:dyDescent="0.45">
      <c r="A84" t="s">
        <v>2</v>
      </c>
      <c r="B84">
        <v>4.4980795300000001E-2</v>
      </c>
      <c r="C84">
        <v>0</v>
      </c>
      <c r="D84">
        <f t="shared" si="2"/>
        <v>0</v>
      </c>
      <c r="E84" t="str">
        <f t="shared" si="2"/>
        <v/>
      </c>
      <c r="F84">
        <f t="shared" si="3"/>
        <v>4.4980795300000001E-2</v>
      </c>
      <c r="G84" t="str">
        <f t="shared" si="3"/>
        <v/>
      </c>
    </row>
    <row r="85" spans="1:7" x14ac:dyDescent="0.45">
      <c r="A85" t="s">
        <v>2</v>
      </c>
      <c r="B85">
        <v>0.9431328336</v>
      </c>
      <c r="C85">
        <v>1</v>
      </c>
      <c r="D85">
        <f t="shared" si="2"/>
        <v>1</v>
      </c>
      <c r="E85" t="str">
        <f t="shared" si="2"/>
        <v/>
      </c>
      <c r="F85">
        <f t="shared" si="3"/>
        <v>0.9431328336</v>
      </c>
      <c r="G85" t="str">
        <f t="shared" si="3"/>
        <v/>
      </c>
    </row>
    <row r="86" spans="1:7" x14ac:dyDescent="0.45">
      <c r="A86" t="s">
        <v>2</v>
      </c>
      <c r="B86">
        <v>0.80635363039999997</v>
      </c>
      <c r="C86">
        <v>1</v>
      </c>
      <c r="D86">
        <f t="shared" si="2"/>
        <v>1</v>
      </c>
      <c r="E86" t="str">
        <f t="shared" si="2"/>
        <v/>
      </c>
      <c r="F86">
        <f t="shared" si="3"/>
        <v>0.80635363039999997</v>
      </c>
      <c r="G86" t="str">
        <f t="shared" si="3"/>
        <v/>
      </c>
    </row>
    <row r="87" spans="1:7" x14ac:dyDescent="0.45">
      <c r="A87" t="s">
        <v>2</v>
      </c>
      <c r="B87">
        <v>0.97204975289999995</v>
      </c>
      <c r="C87">
        <v>1</v>
      </c>
      <c r="D87">
        <f t="shared" si="2"/>
        <v>1</v>
      </c>
      <c r="E87" t="str">
        <f t="shared" si="2"/>
        <v/>
      </c>
      <c r="F87">
        <f t="shared" si="3"/>
        <v>0.97204975289999995</v>
      </c>
      <c r="G87" t="str">
        <f t="shared" si="3"/>
        <v/>
      </c>
    </row>
    <row r="88" spans="1:7" x14ac:dyDescent="0.45">
      <c r="A88" t="s">
        <v>2</v>
      </c>
      <c r="B88">
        <v>0.98037380659999995</v>
      </c>
      <c r="C88">
        <v>1</v>
      </c>
      <c r="D88">
        <f t="shared" si="2"/>
        <v>1</v>
      </c>
      <c r="E88" t="str">
        <f t="shared" si="2"/>
        <v/>
      </c>
      <c r="F88">
        <f t="shared" si="3"/>
        <v>0.98037380659999995</v>
      </c>
      <c r="G88" t="str">
        <f t="shared" si="3"/>
        <v/>
      </c>
    </row>
    <row r="89" spans="1:7" x14ac:dyDescent="0.45">
      <c r="A89" t="s">
        <v>2</v>
      </c>
      <c r="B89">
        <v>3.9761898699999999E-2</v>
      </c>
      <c r="C89">
        <v>0</v>
      </c>
      <c r="D89">
        <f t="shared" si="2"/>
        <v>0</v>
      </c>
      <c r="E89" t="str">
        <f t="shared" si="2"/>
        <v/>
      </c>
      <c r="F89">
        <f t="shared" si="3"/>
        <v>3.9761898699999999E-2</v>
      </c>
      <c r="G89" t="str">
        <f t="shared" si="3"/>
        <v/>
      </c>
    </row>
    <row r="90" spans="1:7" x14ac:dyDescent="0.45">
      <c r="A90" t="s">
        <v>2</v>
      </c>
      <c r="B90">
        <v>7.9596602999999991E-3</v>
      </c>
      <c r="C90">
        <v>0</v>
      </c>
      <c r="D90">
        <f t="shared" si="2"/>
        <v>0</v>
      </c>
      <c r="E90" t="str">
        <f t="shared" si="2"/>
        <v/>
      </c>
      <c r="F90">
        <f t="shared" si="3"/>
        <v>7.9596602999999991E-3</v>
      </c>
      <c r="G90" t="str">
        <f t="shared" si="3"/>
        <v/>
      </c>
    </row>
    <row r="91" spans="1:7" x14ac:dyDescent="0.45">
      <c r="A91" t="s">
        <v>2</v>
      </c>
      <c r="B91">
        <v>0.96370560579999998</v>
      </c>
      <c r="C91">
        <v>1</v>
      </c>
      <c r="D91">
        <f t="shared" si="2"/>
        <v>1</v>
      </c>
      <c r="E91" t="str">
        <f t="shared" si="2"/>
        <v/>
      </c>
      <c r="F91">
        <f t="shared" si="3"/>
        <v>0.96370560579999998</v>
      </c>
      <c r="G91" t="str">
        <f t="shared" si="3"/>
        <v/>
      </c>
    </row>
    <row r="92" spans="1:7" x14ac:dyDescent="0.45">
      <c r="A92" t="s">
        <v>2</v>
      </c>
      <c r="B92">
        <v>1.9803517400000002E-2</v>
      </c>
      <c r="C92">
        <v>0</v>
      </c>
      <c r="D92">
        <f t="shared" si="2"/>
        <v>0</v>
      </c>
      <c r="E92" t="str">
        <f t="shared" si="2"/>
        <v/>
      </c>
      <c r="F92">
        <f t="shared" si="3"/>
        <v>1.9803517400000002E-2</v>
      </c>
      <c r="G92" t="str">
        <f t="shared" si="3"/>
        <v/>
      </c>
    </row>
    <row r="93" spans="1:7" x14ac:dyDescent="0.45">
      <c r="A93" t="s">
        <v>2</v>
      </c>
      <c r="B93">
        <v>1.5774671300000001E-2</v>
      </c>
      <c r="C93">
        <v>0</v>
      </c>
      <c r="D93">
        <f t="shared" si="2"/>
        <v>0</v>
      </c>
      <c r="E93" t="str">
        <f t="shared" si="2"/>
        <v/>
      </c>
      <c r="F93">
        <f t="shared" si="3"/>
        <v>1.5774671300000001E-2</v>
      </c>
      <c r="G93" t="str">
        <f t="shared" si="3"/>
        <v/>
      </c>
    </row>
    <row r="94" spans="1:7" x14ac:dyDescent="0.45">
      <c r="A94" t="s">
        <v>0</v>
      </c>
      <c r="B94">
        <v>0.78121535050000002</v>
      </c>
      <c r="C94">
        <v>0</v>
      </c>
      <c r="D94" t="str">
        <f t="shared" si="2"/>
        <v/>
      </c>
      <c r="E94">
        <f t="shared" si="2"/>
        <v>0</v>
      </c>
      <c r="F94" t="str">
        <f t="shared" si="3"/>
        <v/>
      </c>
      <c r="G94">
        <f t="shared" si="3"/>
        <v>0.78121535050000002</v>
      </c>
    </row>
    <row r="95" spans="1:7" x14ac:dyDescent="0.45">
      <c r="A95" t="s">
        <v>0</v>
      </c>
      <c r="B95">
        <v>8.0950008599999998E-2</v>
      </c>
      <c r="C95">
        <v>0</v>
      </c>
      <c r="D95" t="str">
        <f t="shared" si="2"/>
        <v/>
      </c>
      <c r="E95">
        <f t="shared" si="2"/>
        <v>0</v>
      </c>
      <c r="F95" t="str">
        <f t="shared" si="3"/>
        <v/>
      </c>
      <c r="G95">
        <f t="shared" si="3"/>
        <v>8.0950008599999998E-2</v>
      </c>
    </row>
    <row r="96" spans="1:7" x14ac:dyDescent="0.45">
      <c r="A96" t="s">
        <v>2</v>
      </c>
      <c r="B96">
        <v>2.6701820300000002E-2</v>
      </c>
      <c r="C96">
        <v>0</v>
      </c>
      <c r="D96">
        <f t="shared" si="2"/>
        <v>0</v>
      </c>
      <c r="E96" t="str">
        <f t="shared" si="2"/>
        <v/>
      </c>
      <c r="F96">
        <f t="shared" si="3"/>
        <v>2.6701820300000002E-2</v>
      </c>
      <c r="G96" t="str">
        <f t="shared" si="3"/>
        <v/>
      </c>
    </row>
    <row r="97" spans="1:7" x14ac:dyDescent="0.45">
      <c r="A97" t="s">
        <v>2</v>
      </c>
      <c r="B97">
        <v>1.3325618399999999E-2</v>
      </c>
      <c r="C97">
        <v>0</v>
      </c>
      <c r="D97">
        <f t="shared" si="2"/>
        <v>0</v>
      </c>
      <c r="E97" t="str">
        <f t="shared" si="2"/>
        <v/>
      </c>
      <c r="F97">
        <f t="shared" si="3"/>
        <v>1.3325618399999999E-2</v>
      </c>
      <c r="G97" t="str">
        <f t="shared" si="3"/>
        <v/>
      </c>
    </row>
    <row r="98" spans="1:7" x14ac:dyDescent="0.45">
      <c r="A98" t="s">
        <v>2</v>
      </c>
      <c r="B98">
        <v>0.71938343019999995</v>
      </c>
      <c r="C98">
        <v>1</v>
      </c>
      <c r="D98">
        <f t="shared" si="2"/>
        <v>1</v>
      </c>
      <c r="E98" t="str">
        <f t="shared" si="2"/>
        <v/>
      </c>
      <c r="F98">
        <f t="shared" si="3"/>
        <v>0.71938343019999995</v>
      </c>
      <c r="G98" t="str">
        <f t="shared" si="3"/>
        <v/>
      </c>
    </row>
    <row r="99" spans="1:7" x14ac:dyDescent="0.45">
      <c r="A99" t="s">
        <v>0</v>
      </c>
      <c r="B99">
        <v>2.4549539E-3</v>
      </c>
      <c r="C99">
        <v>0</v>
      </c>
      <c r="D99" t="str">
        <f t="shared" si="2"/>
        <v/>
      </c>
      <c r="E99">
        <f t="shared" si="2"/>
        <v>0</v>
      </c>
      <c r="F99" t="str">
        <f t="shared" si="3"/>
        <v/>
      </c>
      <c r="G99">
        <f t="shared" si="3"/>
        <v>2.4549539E-3</v>
      </c>
    </row>
    <row r="100" spans="1:7" x14ac:dyDescent="0.45">
      <c r="A100" t="s">
        <v>2</v>
      </c>
      <c r="B100">
        <v>0.96125138119999998</v>
      </c>
      <c r="C100">
        <v>1</v>
      </c>
      <c r="D100">
        <f t="shared" si="2"/>
        <v>1</v>
      </c>
      <c r="E100" t="str">
        <f t="shared" si="2"/>
        <v/>
      </c>
      <c r="F100">
        <f t="shared" si="3"/>
        <v>0.96125138119999998</v>
      </c>
      <c r="G100" t="str">
        <f t="shared" si="3"/>
        <v/>
      </c>
    </row>
    <row r="101" spans="1:7" x14ac:dyDescent="0.45">
      <c r="A101" t="s">
        <v>2</v>
      </c>
      <c r="B101">
        <v>0.9867366232</v>
      </c>
      <c r="C101">
        <v>1</v>
      </c>
      <c r="D101">
        <f t="shared" si="2"/>
        <v>1</v>
      </c>
      <c r="E101" t="str">
        <f t="shared" si="2"/>
        <v/>
      </c>
      <c r="F101">
        <f t="shared" si="3"/>
        <v>0.9867366232</v>
      </c>
      <c r="G101" t="str">
        <f t="shared" si="3"/>
        <v/>
      </c>
    </row>
    <row r="102" spans="1:7" x14ac:dyDescent="0.45">
      <c r="A102" t="s">
        <v>0</v>
      </c>
      <c r="B102">
        <v>0.98266626570000004</v>
      </c>
      <c r="C102">
        <v>1</v>
      </c>
      <c r="D102" t="str">
        <f t="shared" si="2"/>
        <v/>
      </c>
      <c r="E102">
        <f t="shared" si="2"/>
        <v>1</v>
      </c>
      <c r="F102" t="str">
        <f t="shared" si="3"/>
        <v/>
      </c>
      <c r="G102">
        <f t="shared" si="3"/>
        <v>0.98266626570000004</v>
      </c>
    </row>
    <row r="103" spans="1:7" x14ac:dyDescent="0.45">
      <c r="A103" t="s">
        <v>2</v>
      </c>
      <c r="B103">
        <v>9.4711003999999998E-3</v>
      </c>
      <c r="C103">
        <v>0</v>
      </c>
      <c r="D103">
        <f t="shared" si="2"/>
        <v>0</v>
      </c>
      <c r="E103" t="str">
        <f t="shared" si="2"/>
        <v/>
      </c>
      <c r="F103">
        <f t="shared" si="3"/>
        <v>9.4711003999999998E-3</v>
      </c>
      <c r="G103" t="str">
        <f t="shared" si="3"/>
        <v/>
      </c>
    </row>
    <row r="104" spans="1:7" x14ac:dyDescent="0.45">
      <c r="A104" t="s">
        <v>0</v>
      </c>
      <c r="B104">
        <v>0.98660792580000001</v>
      </c>
      <c r="C104">
        <v>1</v>
      </c>
      <c r="D104" t="str">
        <f t="shared" si="2"/>
        <v/>
      </c>
      <c r="E104">
        <f t="shared" si="2"/>
        <v>1</v>
      </c>
      <c r="F104" t="str">
        <f t="shared" si="3"/>
        <v/>
      </c>
      <c r="G104">
        <f t="shared" si="3"/>
        <v>0.98660792580000001</v>
      </c>
    </row>
    <row r="105" spans="1:7" x14ac:dyDescent="0.45">
      <c r="A105" t="s">
        <v>0</v>
      </c>
      <c r="B105">
        <v>4.9838323000000002E-3</v>
      </c>
      <c r="C105">
        <v>0</v>
      </c>
      <c r="D105" t="str">
        <f t="shared" si="2"/>
        <v/>
      </c>
      <c r="E105">
        <f t="shared" si="2"/>
        <v>0</v>
      </c>
      <c r="F105" t="str">
        <f t="shared" si="3"/>
        <v/>
      </c>
      <c r="G105">
        <f t="shared" si="3"/>
        <v>4.9838323000000002E-3</v>
      </c>
    </row>
    <row r="106" spans="1:7" x14ac:dyDescent="0.45">
      <c r="A106" t="s">
        <v>2</v>
      </c>
      <c r="B106">
        <v>1.9602907999999998E-3</v>
      </c>
      <c r="C106">
        <v>0</v>
      </c>
      <c r="D106">
        <f t="shared" si="2"/>
        <v>0</v>
      </c>
      <c r="E106" t="str">
        <f t="shared" si="2"/>
        <v/>
      </c>
      <c r="F106">
        <f t="shared" si="3"/>
        <v>1.9602907999999998E-3</v>
      </c>
      <c r="G106" t="str">
        <f t="shared" si="3"/>
        <v/>
      </c>
    </row>
    <row r="107" spans="1:7" x14ac:dyDescent="0.45">
      <c r="A107" t="s">
        <v>2</v>
      </c>
      <c r="B107">
        <v>0.9852302973</v>
      </c>
      <c r="C107">
        <v>1</v>
      </c>
      <c r="D107">
        <f t="shared" si="2"/>
        <v>1</v>
      </c>
      <c r="E107" t="str">
        <f t="shared" si="2"/>
        <v/>
      </c>
      <c r="F107">
        <f t="shared" si="3"/>
        <v>0.9852302973</v>
      </c>
      <c r="G107" t="str">
        <f t="shared" si="3"/>
        <v/>
      </c>
    </row>
    <row r="108" spans="1:7" x14ac:dyDescent="0.45">
      <c r="A108" t="s">
        <v>2</v>
      </c>
      <c r="B108">
        <v>7.1288026000000003E-3</v>
      </c>
      <c r="C108">
        <v>0</v>
      </c>
      <c r="D108">
        <f t="shared" si="2"/>
        <v>0</v>
      </c>
      <c r="E108" t="str">
        <f t="shared" si="2"/>
        <v/>
      </c>
      <c r="F108">
        <f t="shared" si="3"/>
        <v>7.1288026000000003E-3</v>
      </c>
      <c r="G108" t="str">
        <f t="shared" si="3"/>
        <v/>
      </c>
    </row>
    <row r="109" spans="1:7" x14ac:dyDescent="0.45">
      <c r="A109" t="s">
        <v>2</v>
      </c>
      <c r="B109">
        <v>0.99151277169999996</v>
      </c>
      <c r="C109">
        <v>1</v>
      </c>
      <c r="D109">
        <f t="shared" si="2"/>
        <v>1</v>
      </c>
      <c r="E109" t="str">
        <f t="shared" si="2"/>
        <v/>
      </c>
      <c r="F109">
        <f t="shared" si="3"/>
        <v>0.99151277169999996</v>
      </c>
      <c r="G109" t="str">
        <f t="shared" si="3"/>
        <v/>
      </c>
    </row>
    <row r="110" spans="1:7" x14ac:dyDescent="0.45">
      <c r="A110" t="s">
        <v>2</v>
      </c>
      <c r="B110">
        <v>0.99644586099999999</v>
      </c>
      <c r="C110">
        <v>1</v>
      </c>
      <c r="D110">
        <f t="shared" si="2"/>
        <v>1</v>
      </c>
      <c r="E110" t="str">
        <f t="shared" si="2"/>
        <v/>
      </c>
      <c r="F110">
        <f t="shared" si="3"/>
        <v>0.99644586099999999</v>
      </c>
      <c r="G110" t="str">
        <f t="shared" si="3"/>
        <v/>
      </c>
    </row>
    <row r="111" spans="1:7" x14ac:dyDescent="0.45">
      <c r="A111" t="s">
        <v>2</v>
      </c>
      <c r="B111">
        <v>0.9666243498</v>
      </c>
      <c r="C111">
        <v>1</v>
      </c>
      <c r="D111">
        <f t="shared" si="2"/>
        <v>1</v>
      </c>
      <c r="E111" t="str">
        <f t="shared" si="2"/>
        <v/>
      </c>
      <c r="F111">
        <f t="shared" si="3"/>
        <v>0.9666243498</v>
      </c>
      <c r="G111" t="str">
        <f t="shared" si="3"/>
        <v/>
      </c>
    </row>
    <row r="112" spans="1:7" x14ac:dyDescent="0.45">
      <c r="A112" t="s">
        <v>2</v>
      </c>
      <c r="B112">
        <v>0.9628388631</v>
      </c>
      <c r="C112">
        <v>1</v>
      </c>
      <c r="D112">
        <f t="shared" si="2"/>
        <v>1</v>
      </c>
      <c r="E112" t="str">
        <f t="shared" si="2"/>
        <v/>
      </c>
      <c r="F112">
        <f t="shared" si="3"/>
        <v>0.9628388631</v>
      </c>
      <c r="G112" t="str">
        <f t="shared" si="3"/>
        <v/>
      </c>
    </row>
    <row r="113" spans="1:7" x14ac:dyDescent="0.45">
      <c r="A113" t="s">
        <v>0</v>
      </c>
      <c r="B113">
        <v>0.58583036070000005</v>
      </c>
      <c r="C113">
        <v>0</v>
      </c>
      <c r="D113" t="str">
        <f t="shared" si="2"/>
        <v/>
      </c>
      <c r="E113">
        <f t="shared" si="2"/>
        <v>0</v>
      </c>
      <c r="F113" t="str">
        <f t="shared" si="3"/>
        <v/>
      </c>
      <c r="G113">
        <f t="shared" si="3"/>
        <v>0.58583036070000005</v>
      </c>
    </row>
    <row r="114" spans="1:7" x14ac:dyDescent="0.45">
      <c r="A114" t="s">
        <v>2</v>
      </c>
      <c r="B114">
        <v>1.3309147E-2</v>
      </c>
      <c r="C114">
        <v>0</v>
      </c>
      <c r="D114">
        <f t="shared" si="2"/>
        <v>0</v>
      </c>
      <c r="E114" t="str">
        <f t="shared" si="2"/>
        <v/>
      </c>
      <c r="F114">
        <f t="shared" si="3"/>
        <v>1.3309147E-2</v>
      </c>
      <c r="G114" t="str">
        <f t="shared" si="3"/>
        <v/>
      </c>
    </row>
    <row r="115" spans="1:7" x14ac:dyDescent="0.45">
      <c r="A115" t="s">
        <v>0</v>
      </c>
      <c r="B115">
        <v>0.85017103810000005</v>
      </c>
      <c r="C115">
        <v>0</v>
      </c>
      <c r="D115" t="str">
        <f t="shared" si="2"/>
        <v/>
      </c>
      <c r="E115">
        <f t="shared" si="2"/>
        <v>0</v>
      </c>
      <c r="F115" t="str">
        <f t="shared" si="3"/>
        <v/>
      </c>
      <c r="G115">
        <f t="shared" si="3"/>
        <v>0.85017103810000005</v>
      </c>
    </row>
    <row r="116" spans="1:7" x14ac:dyDescent="0.45">
      <c r="A116" t="s">
        <v>0</v>
      </c>
      <c r="B116">
        <v>0.97309769059999995</v>
      </c>
      <c r="C116">
        <v>1</v>
      </c>
      <c r="D116" t="str">
        <f t="shared" si="2"/>
        <v/>
      </c>
      <c r="E116">
        <f t="shared" si="2"/>
        <v>1</v>
      </c>
      <c r="F116" t="str">
        <f t="shared" si="3"/>
        <v/>
      </c>
      <c r="G116">
        <f t="shared" si="3"/>
        <v>0.97309769059999995</v>
      </c>
    </row>
    <row r="117" spans="1:7" x14ac:dyDescent="0.45">
      <c r="A117" t="s">
        <v>2</v>
      </c>
      <c r="B117">
        <v>8.0383234000000001E-3</v>
      </c>
      <c r="C117">
        <v>0</v>
      </c>
      <c r="D117">
        <f t="shared" si="2"/>
        <v>0</v>
      </c>
      <c r="E117" t="str">
        <f t="shared" si="2"/>
        <v/>
      </c>
      <c r="F117">
        <f t="shared" si="3"/>
        <v>8.0383234000000001E-3</v>
      </c>
      <c r="G117" t="str">
        <f t="shared" si="3"/>
        <v/>
      </c>
    </row>
    <row r="118" spans="1:7" x14ac:dyDescent="0.45">
      <c r="A118" t="s">
        <v>2</v>
      </c>
      <c r="B118">
        <v>0.97856155850000004</v>
      </c>
      <c r="C118">
        <v>1</v>
      </c>
      <c r="D118">
        <f t="shared" si="2"/>
        <v>1</v>
      </c>
      <c r="E118" t="str">
        <f t="shared" si="2"/>
        <v/>
      </c>
      <c r="F118">
        <f t="shared" si="3"/>
        <v>0.97856155850000004</v>
      </c>
      <c r="G118" t="str">
        <f t="shared" si="3"/>
        <v/>
      </c>
    </row>
    <row r="119" spans="1:7" x14ac:dyDescent="0.45">
      <c r="A119" t="s">
        <v>2</v>
      </c>
      <c r="B119">
        <v>0.54881670670000005</v>
      </c>
      <c r="C119">
        <v>1</v>
      </c>
      <c r="D119">
        <f t="shared" si="2"/>
        <v>1</v>
      </c>
      <c r="E119" t="str">
        <f t="shared" si="2"/>
        <v/>
      </c>
      <c r="F119">
        <f t="shared" si="3"/>
        <v>0.54881670670000005</v>
      </c>
      <c r="G119" t="str">
        <f t="shared" si="3"/>
        <v/>
      </c>
    </row>
    <row r="120" spans="1:7" x14ac:dyDescent="0.45">
      <c r="A120" t="s">
        <v>0</v>
      </c>
      <c r="B120">
        <v>2.28149996E-2</v>
      </c>
      <c r="C120">
        <v>0</v>
      </c>
      <c r="D120" t="str">
        <f t="shared" si="2"/>
        <v/>
      </c>
      <c r="E120">
        <f t="shared" si="2"/>
        <v>0</v>
      </c>
      <c r="F120" t="str">
        <f t="shared" si="3"/>
        <v/>
      </c>
      <c r="G120">
        <f t="shared" si="3"/>
        <v>2.28149996E-2</v>
      </c>
    </row>
    <row r="121" spans="1:7" x14ac:dyDescent="0.45">
      <c r="A121" t="s">
        <v>2</v>
      </c>
      <c r="B121">
        <v>0.7280778389</v>
      </c>
      <c r="C121">
        <v>1</v>
      </c>
      <c r="D121">
        <f t="shared" si="2"/>
        <v>1</v>
      </c>
      <c r="E121" t="str">
        <f t="shared" si="2"/>
        <v/>
      </c>
      <c r="F121">
        <f t="shared" si="3"/>
        <v>0.7280778389</v>
      </c>
      <c r="G121" t="str">
        <f t="shared" si="3"/>
        <v/>
      </c>
    </row>
    <row r="122" spans="1:7" x14ac:dyDescent="0.45">
      <c r="A122" t="s">
        <v>0</v>
      </c>
      <c r="B122">
        <v>2.9037546500000001E-2</v>
      </c>
      <c r="C122">
        <v>0</v>
      </c>
      <c r="D122" t="str">
        <f t="shared" si="2"/>
        <v/>
      </c>
      <c r="E122">
        <f t="shared" si="2"/>
        <v>0</v>
      </c>
      <c r="F122" t="str">
        <f t="shared" si="3"/>
        <v/>
      </c>
      <c r="G122">
        <f t="shared" si="3"/>
        <v>2.9037546500000001E-2</v>
      </c>
    </row>
    <row r="123" spans="1:7" x14ac:dyDescent="0.45">
      <c r="A123" t="s">
        <v>2</v>
      </c>
      <c r="B123">
        <v>0.95255555209999998</v>
      </c>
      <c r="C123">
        <v>1</v>
      </c>
      <c r="D123">
        <f t="shared" si="2"/>
        <v>1</v>
      </c>
      <c r="E123" t="str">
        <f t="shared" si="2"/>
        <v/>
      </c>
      <c r="F123">
        <f t="shared" si="3"/>
        <v>0.95255555209999998</v>
      </c>
      <c r="G123" t="str">
        <f t="shared" si="3"/>
        <v/>
      </c>
    </row>
    <row r="124" spans="1:7" x14ac:dyDescent="0.45">
      <c r="A124" t="s">
        <v>0</v>
      </c>
      <c r="B124">
        <v>0.80882316870000004</v>
      </c>
      <c r="C124">
        <v>1</v>
      </c>
      <c r="D124" t="str">
        <f t="shared" si="2"/>
        <v/>
      </c>
      <c r="E124">
        <f t="shared" si="2"/>
        <v>1</v>
      </c>
      <c r="F124" t="str">
        <f t="shared" si="3"/>
        <v/>
      </c>
      <c r="G124">
        <f t="shared" si="3"/>
        <v>0.80882316870000004</v>
      </c>
    </row>
    <row r="125" spans="1:7" x14ac:dyDescent="0.45">
      <c r="A125" t="s">
        <v>2</v>
      </c>
      <c r="B125">
        <v>3.8448235E-3</v>
      </c>
      <c r="C125">
        <v>0</v>
      </c>
      <c r="D125">
        <f t="shared" si="2"/>
        <v>0</v>
      </c>
      <c r="E125" t="str">
        <f t="shared" si="2"/>
        <v/>
      </c>
      <c r="F125">
        <f t="shared" si="3"/>
        <v>3.8448235E-3</v>
      </c>
      <c r="G125" t="str">
        <f t="shared" si="3"/>
        <v/>
      </c>
    </row>
    <row r="126" spans="1:7" x14ac:dyDescent="0.45">
      <c r="A126" t="s">
        <v>2</v>
      </c>
      <c r="B126">
        <v>0.99449530149999998</v>
      </c>
      <c r="C126">
        <v>1</v>
      </c>
      <c r="D126">
        <f t="shared" si="2"/>
        <v>1</v>
      </c>
      <c r="E126" t="str">
        <f t="shared" si="2"/>
        <v/>
      </c>
      <c r="F126">
        <f t="shared" si="3"/>
        <v>0.99449530149999998</v>
      </c>
      <c r="G126" t="str">
        <f t="shared" si="3"/>
        <v/>
      </c>
    </row>
    <row r="127" spans="1:7" x14ac:dyDescent="0.45">
      <c r="A127" t="s">
        <v>2</v>
      </c>
      <c r="B127">
        <v>3.4481539499999998E-2</v>
      </c>
      <c r="C127">
        <v>0</v>
      </c>
      <c r="D127">
        <f t="shared" si="2"/>
        <v>0</v>
      </c>
      <c r="E127" t="str">
        <f t="shared" si="2"/>
        <v/>
      </c>
      <c r="F127">
        <f t="shared" si="3"/>
        <v>3.4481539499999998E-2</v>
      </c>
      <c r="G127" t="str">
        <f t="shared" si="3"/>
        <v/>
      </c>
    </row>
    <row r="128" spans="1:7" x14ac:dyDescent="0.45">
      <c r="A128" t="s">
        <v>2</v>
      </c>
      <c r="B128">
        <v>5.6493326999999998E-3</v>
      </c>
      <c r="C128">
        <v>0</v>
      </c>
      <c r="D128">
        <f t="shared" si="2"/>
        <v>0</v>
      </c>
      <c r="E128" t="str">
        <f t="shared" si="2"/>
        <v/>
      </c>
      <c r="F128">
        <f t="shared" si="3"/>
        <v>5.6493326999999998E-3</v>
      </c>
      <c r="G128" t="str">
        <f t="shared" si="3"/>
        <v/>
      </c>
    </row>
    <row r="129" spans="1:7" x14ac:dyDescent="0.45">
      <c r="A129" t="s">
        <v>2</v>
      </c>
      <c r="B129">
        <v>4.4025085399999997E-2</v>
      </c>
      <c r="C129">
        <v>0</v>
      </c>
      <c r="D129">
        <f t="shared" si="2"/>
        <v>0</v>
      </c>
      <c r="E129" t="str">
        <f t="shared" si="2"/>
        <v/>
      </c>
      <c r="F129">
        <f t="shared" si="3"/>
        <v>4.4025085399999997E-2</v>
      </c>
      <c r="G129" t="str">
        <f t="shared" si="3"/>
        <v/>
      </c>
    </row>
    <row r="130" spans="1:7" x14ac:dyDescent="0.45">
      <c r="A130" t="s">
        <v>2</v>
      </c>
      <c r="B130">
        <v>0.8932028662</v>
      </c>
      <c r="C130">
        <v>1</v>
      </c>
      <c r="D130">
        <f t="shared" si="2"/>
        <v>1</v>
      </c>
      <c r="E130" t="str">
        <f t="shared" si="2"/>
        <v/>
      </c>
      <c r="F130">
        <f t="shared" si="3"/>
        <v>0.8932028662</v>
      </c>
      <c r="G130" t="str">
        <f t="shared" si="3"/>
        <v/>
      </c>
    </row>
    <row r="131" spans="1:7" x14ac:dyDescent="0.45">
      <c r="A131" t="s">
        <v>2</v>
      </c>
      <c r="B131">
        <v>2.4663481999999998E-3</v>
      </c>
      <c r="C131">
        <v>0</v>
      </c>
      <c r="D131">
        <f t="shared" ref="D131:E194" si="4">IF($A131=D$1,$C131,"")</f>
        <v>0</v>
      </c>
      <c r="E131" t="str">
        <f t="shared" si="4"/>
        <v/>
      </c>
      <c r="F131">
        <f t="shared" ref="F131:G194" si="5">IF($A131=F$1,$B131,"")</f>
        <v>2.4663481999999998E-3</v>
      </c>
      <c r="G131" t="str">
        <f t="shared" si="5"/>
        <v/>
      </c>
    </row>
    <row r="132" spans="1:7" x14ac:dyDescent="0.45">
      <c r="A132" t="s">
        <v>0</v>
      </c>
      <c r="B132">
        <v>0.993946675</v>
      </c>
      <c r="C132">
        <v>1</v>
      </c>
      <c r="D132" t="str">
        <f t="shared" si="4"/>
        <v/>
      </c>
      <c r="E132">
        <f t="shared" si="4"/>
        <v>1</v>
      </c>
      <c r="F132" t="str">
        <f t="shared" si="5"/>
        <v/>
      </c>
      <c r="G132">
        <f t="shared" si="5"/>
        <v>0.993946675</v>
      </c>
    </row>
    <row r="133" spans="1:7" x14ac:dyDescent="0.45">
      <c r="A133" t="s">
        <v>2</v>
      </c>
      <c r="B133">
        <v>0.73782341119999995</v>
      </c>
      <c r="C133">
        <v>1</v>
      </c>
      <c r="D133">
        <f t="shared" si="4"/>
        <v>1</v>
      </c>
      <c r="E133" t="str">
        <f t="shared" si="4"/>
        <v/>
      </c>
      <c r="F133">
        <f t="shared" si="5"/>
        <v>0.73782341119999995</v>
      </c>
      <c r="G133" t="str">
        <f t="shared" si="5"/>
        <v/>
      </c>
    </row>
    <row r="134" spans="1:7" x14ac:dyDescent="0.45">
      <c r="A134" t="s">
        <v>0</v>
      </c>
      <c r="B134">
        <v>0.96322625360000003</v>
      </c>
      <c r="C134">
        <v>1</v>
      </c>
      <c r="D134" t="str">
        <f t="shared" si="4"/>
        <v/>
      </c>
      <c r="E134">
        <f t="shared" si="4"/>
        <v>1</v>
      </c>
      <c r="F134" t="str">
        <f t="shared" si="5"/>
        <v/>
      </c>
      <c r="G134">
        <f t="shared" si="5"/>
        <v>0.96322625360000003</v>
      </c>
    </row>
    <row r="135" spans="1:7" x14ac:dyDescent="0.45">
      <c r="A135" t="s">
        <v>2</v>
      </c>
      <c r="B135">
        <v>0.87832545309999999</v>
      </c>
      <c r="C135">
        <v>1</v>
      </c>
      <c r="D135">
        <f t="shared" si="4"/>
        <v>1</v>
      </c>
      <c r="E135" t="str">
        <f t="shared" si="4"/>
        <v/>
      </c>
      <c r="F135">
        <f t="shared" si="5"/>
        <v>0.87832545309999999</v>
      </c>
      <c r="G135" t="str">
        <f t="shared" si="5"/>
        <v/>
      </c>
    </row>
    <row r="136" spans="1:7" x14ac:dyDescent="0.45">
      <c r="A136" t="s">
        <v>0</v>
      </c>
      <c r="B136">
        <v>5.1818159099999997E-2</v>
      </c>
      <c r="C136">
        <v>0</v>
      </c>
      <c r="D136" t="str">
        <f t="shared" si="4"/>
        <v/>
      </c>
      <c r="E136">
        <f t="shared" si="4"/>
        <v>0</v>
      </c>
      <c r="F136" t="str">
        <f t="shared" si="5"/>
        <v/>
      </c>
      <c r="G136">
        <f t="shared" si="5"/>
        <v>5.1818159099999997E-2</v>
      </c>
    </row>
    <row r="137" spans="1:7" x14ac:dyDescent="0.45">
      <c r="A137" t="s">
        <v>2</v>
      </c>
      <c r="B137">
        <v>4.00575819E-2</v>
      </c>
      <c r="C137">
        <v>0</v>
      </c>
      <c r="D137">
        <f t="shared" si="4"/>
        <v>0</v>
      </c>
      <c r="E137" t="str">
        <f t="shared" si="4"/>
        <v/>
      </c>
      <c r="F137">
        <f t="shared" si="5"/>
        <v>4.00575819E-2</v>
      </c>
      <c r="G137" t="str">
        <f t="shared" si="5"/>
        <v/>
      </c>
    </row>
    <row r="138" spans="1:7" x14ac:dyDescent="0.45">
      <c r="A138" t="s">
        <v>2</v>
      </c>
      <c r="B138">
        <v>1.32967624E-2</v>
      </c>
      <c r="C138">
        <v>0</v>
      </c>
      <c r="D138">
        <f t="shared" si="4"/>
        <v>0</v>
      </c>
      <c r="E138" t="str">
        <f t="shared" si="4"/>
        <v/>
      </c>
      <c r="F138">
        <f t="shared" si="5"/>
        <v>1.32967624E-2</v>
      </c>
      <c r="G138" t="str">
        <f t="shared" si="5"/>
        <v/>
      </c>
    </row>
    <row r="139" spans="1:7" x14ac:dyDescent="0.45">
      <c r="A139" t="s">
        <v>0</v>
      </c>
      <c r="B139">
        <v>8.8854146199999998E-2</v>
      </c>
      <c r="C139">
        <v>1</v>
      </c>
      <c r="D139" t="str">
        <f t="shared" si="4"/>
        <v/>
      </c>
      <c r="E139">
        <f t="shared" si="4"/>
        <v>1</v>
      </c>
      <c r="F139" t="str">
        <f t="shared" si="5"/>
        <v/>
      </c>
      <c r="G139">
        <f t="shared" si="5"/>
        <v>8.8854146199999998E-2</v>
      </c>
    </row>
    <row r="140" spans="1:7" x14ac:dyDescent="0.45">
      <c r="A140" t="s">
        <v>2</v>
      </c>
      <c r="B140">
        <v>0.98344923750000002</v>
      </c>
      <c r="C140">
        <v>1</v>
      </c>
      <c r="D140">
        <f t="shared" si="4"/>
        <v>1</v>
      </c>
      <c r="E140" t="str">
        <f t="shared" si="4"/>
        <v/>
      </c>
      <c r="F140">
        <f t="shared" si="5"/>
        <v>0.98344923750000002</v>
      </c>
      <c r="G140" t="str">
        <f t="shared" si="5"/>
        <v/>
      </c>
    </row>
    <row r="141" spans="1:7" x14ac:dyDescent="0.45">
      <c r="A141" t="s">
        <v>0</v>
      </c>
      <c r="B141">
        <v>6.5389268900000005E-2</v>
      </c>
      <c r="C141">
        <v>0</v>
      </c>
      <c r="D141" t="str">
        <f t="shared" si="4"/>
        <v/>
      </c>
      <c r="E141">
        <f t="shared" si="4"/>
        <v>0</v>
      </c>
      <c r="F141" t="str">
        <f t="shared" si="5"/>
        <v/>
      </c>
      <c r="G141">
        <f t="shared" si="5"/>
        <v>6.5389268900000005E-2</v>
      </c>
    </row>
    <row r="142" spans="1:7" x14ac:dyDescent="0.45">
      <c r="A142" t="s">
        <v>2</v>
      </c>
      <c r="B142">
        <v>4.0820886899999999E-2</v>
      </c>
      <c r="C142">
        <v>0</v>
      </c>
      <c r="D142">
        <f t="shared" si="4"/>
        <v>0</v>
      </c>
      <c r="E142" t="str">
        <f t="shared" si="4"/>
        <v/>
      </c>
      <c r="F142">
        <f t="shared" si="5"/>
        <v>4.0820886899999999E-2</v>
      </c>
      <c r="G142" t="str">
        <f t="shared" si="5"/>
        <v/>
      </c>
    </row>
    <row r="143" spans="1:7" x14ac:dyDescent="0.45">
      <c r="A143" t="s">
        <v>2</v>
      </c>
      <c r="B143">
        <v>3.6850156E-3</v>
      </c>
      <c r="C143">
        <v>0</v>
      </c>
      <c r="D143">
        <f t="shared" si="4"/>
        <v>0</v>
      </c>
      <c r="E143" t="str">
        <f t="shared" si="4"/>
        <v/>
      </c>
      <c r="F143">
        <f t="shared" si="5"/>
        <v>3.6850156E-3</v>
      </c>
      <c r="G143" t="str">
        <f t="shared" si="5"/>
        <v/>
      </c>
    </row>
    <row r="144" spans="1:7" x14ac:dyDescent="0.45">
      <c r="A144" t="s">
        <v>0</v>
      </c>
      <c r="B144">
        <v>0.94344992729999999</v>
      </c>
      <c r="C144">
        <v>1</v>
      </c>
      <c r="D144" t="str">
        <f t="shared" si="4"/>
        <v/>
      </c>
      <c r="E144">
        <f t="shared" si="4"/>
        <v>1</v>
      </c>
      <c r="F144" t="str">
        <f t="shared" si="5"/>
        <v/>
      </c>
      <c r="G144">
        <f t="shared" si="5"/>
        <v>0.94344992729999999</v>
      </c>
    </row>
    <row r="145" spans="1:7" x14ac:dyDescent="0.45">
      <c r="A145" t="s">
        <v>2</v>
      </c>
      <c r="B145">
        <v>6.0130526400000002E-2</v>
      </c>
      <c r="C145">
        <v>0</v>
      </c>
      <c r="D145">
        <f t="shared" si="4"/>
        <v>0</v>
      </c>
      <c r="E145" t="str">
        <f t="shared" si="4"/>
        <v/>
      </c>
      <c r="F145">
        <f t="shared" si="5"/>
        <v>6.0130526400000002E-2</v>
      </c>
      <c r="G145" t="str">
        <f t="shared" si="5"/>
        <v/>
      </c>
    </row>
    <row r="146" spans="1:7" x14ac:dyDescent="0.45">
      <c r="A146" t="s">
        <v>0</v>
      </c>
      <c r="B146">
        <v>0.99809849660000005</v>
      </c>
      <c r="C146">
        <v>1</v>
      </c>
      <c r="D146" t="str">
        <f t="shared" si="4"/>
        <v/>
      </c>
      <c r="E146">
        <f t="shared" si="4"/>
        <v>1</v>
      </c>
      <c r="F146" t="str">
        <f t="shared" si="5"/>
        <v/>
      </c>
      <c r="G146">
        <f t="shared" si="5"/>
        <v>0.99809849660000005</v>
      </c>
    </row>
    <row r="147" spans="1:7" x14ac:dyDescent="0.45">
      <c r="A147" t="s">
        <v>2</v>
      </c>
      <c r="B147">
        <v>5.3339792E-3</v>
      </c>
      <c r="C147">
        <v>0</v>
      </c>
      <c r="D147">
        <f t="shared" si="4"/>
        <v>0</v>
      </c>
      <c r="E147" t="str">
        <f t="shared" si="4"/>
        <v/>
      </c>
      <c r="F147">
        <f t="shared" si="5"/>
        <v>5.3339792E-3</v>
      </c>
      <c r="G147" t="str">
        <f t="shared" si="5"/>
        <v/>
      </c>
    </row>
    <row r="148" spans="1:7" x14ac:dyDescent="0.45">
      <c r="A148" t="s">
        <v>0</v>
      </c>
      <c r="B148">
        <v>0.8948272639</v>
      </c>
      <c r="C148">
        <v>1</v>
      </c>
      <c r="D148" t="str">
        <f t="shared" si="4"/>
        <v/>
      </c>
      <c r="E148">
        <f t="shared" si="4"/>
        <v>1</v>
      </c>
      <c r="F148" t="str">
        <f t="shared" si="5"/>
        <v/>
      </c>
      <c r="G148">
        <f t="shared" si="5"/>
        <v>0.8948272639</v>
      </c>
    </row>
    <row r="149" spans="1:7" x14ac:dyDescent="0.45">
      <c r="A149" t="s">
        <v>2</v>
      </c>
      <c r="B149">
        <v>7.4119970100000002E-2</v>
      </c>
      <c r="C149">
        <v>0</v>
      </c>
      <c r="D149">
        <f t="shared" si="4"/>
        <v>0</v>
      </c>
      <c r="E149" t="str">
        <f t="shared" si="4"/>
        <v/>
      </c>
      <c r="F149">
        <f t="shared" si="5"/>
        <v>7.4119970100000002E-2</v>
      </c>
      <c r="G149" t="str">
        <f t="shared" si="5"/>
        <v/>
      </c>
    </row>
    <row r="150" spans="1:7" x14ac:dyDescent="0.45">
      <c r="A150" t="s">
        <v>2</v>
      </c>
      <c r="B150">
        <v>1.05994669E-2</v>
      </c>
      <c r="C150">
        <v>0</v>
      </c>
      <c r="D150">
        <f t="shared" si="4"/>
        <v>0</v>
      </c>
      <c r="E150" t="str">
        <f t="shared" si="4"/>
        <v/>
      </c>
      <c r="F150">
        <f t="shared" si="5"/>
        <v>1.05994669E-2</v>
      </c>
      <c r="G150" t="str">
        <f t="shared" si="5"/>
        <v/>
      </c>
    </row>
    <row r="151" spans="1:7" x14ac:dyDescent="0.45">
      <c r="A151" t="s">
        <v>0</v>
      </c>
      <c r="B151">
        <v>6.3625540999999999E-3</v>
      </c>
      <c r="C151">
        <v>0</v>
      </c>
      <c r="D151" t="str">
        <f t="shared" si="4"/>
        <v/>
      </c>
      <c r="E151">
        <f t="shared" si="4"/>
        <v>0</v>
      </c>
      <c r="F151" t="str">
        <f t="shared" si="5"/>
        <v/>
      </c>
      <c r="G151">
        <f t="shared" si="5"/>
        <v>6.3625540999999999E-3</v>
      </c>
    </row>
    <row r="152" spans="1:7" x14ac:dyDescent="0.45">
      <c r="A152" t="s">
        <v>2</v>
      </c>
      <c r="B152">
        <v>2.5222206800000001E-2</v>
      </c>
      <c r="C152">
        <v>0</v>
      </c>
      <c r="D152">
        <f t="shared" si="4"/>
        <v>0</v>
      </c>
      <c r="E152" t="str">
        <f t="shared" si="4"/>
        <v/>
      </c>
      <c r="F152">
        <f t="shared" si="5"/>
        <v>2.5222206800000001E-2</v>
      </c>
      <c r="G152" t="str">
        <f t="shared" si="5"/>
        <v/>
      </c>
    </row>
    <row r="153" spans="1:7" x14ac:dyDescent="0.45">
      <c r="A153" t="s">
        <v>0</v>
      </c>
      <c r="B153">
        <v>6.4014008000000001E-3</v>
      </c>
      <c r="C153">
        <v>0</v>
      </c>
      <c r="D153" t="str">
        <f t="shared" si="4"/>
        <v/>
      </c>
      <c r="E153">
        <f t="shared" si="4"/>
        <v>0</v>
      </c>
      <c r="F153" t="str">
        <f t="shared" si="5"/>
        <v/>
      </c>
      <c r="G153">
        <f t="shared" si="5"/>
        <v>6.4014008000000001E-3</v>
      </c>
    </row>
    <row r="154" spans="1:7" x14ac:dyDescent="0.45">
      <c r="A154" t="s">
        <v>2</v>
      </c>
      <c r="B154">
        <v>0.99877924090000003</v>
      </c>
      <c r="C154">
        <v>1</v>
      </c>
      <c r="D154">
        <f t="shared" si="4"/>
        <v>1</v>
      </c>
      <c r="E154" t="str">
        <f t="shared" si="4"/>
        <v/>
      </c>
      <c r="F154">
        <f t="shared" si="5"/>
        <v>0.99877924090000003</v>
      </c>
      <c r="G154" t="str">
        <f t="shared" si="5"/>
        <v/>
      </c>
    </row>
    <row r="155" spans="1:7" x14ac:dyDescent="0.45">
      <c r="A155" t="s">
        <v>2</v>
      </c>
      <c r="B155">
        <v>3.0751193E-2</v>
      </c>
      <c r="C155">
        <v>0</v>
      </c>
      <c r="D155">
        <f t="shared" si="4"/>
        <v>0</v>
      </c>
      <c r="E155" t="str">
        <f t="shared" si="4"/>
        <v/>
      </c>
      <c r="F155">
        <f t="shared" si="5"/>
        <v>3.0751193E-2</v>
      </c>
      <c r="G155" t="str">
        <f t="shared" si="5"/>
        <v/>
      </c>
    </row>
    <row r="156" spans="1:7" x14ac:dyDescent="0.45">
      <c r="A156" t="s">
        <v>0</v>
      </c>
      <c r="B156">
        <v>6.3118603000000004E-3</v>
      </c>
      <c r="C156">
        <v>0</v>
      </c>
      <c r="D156" t="str">
        <f t="shared" si="4"/>
        <v/>
      </c>
      <c r="E156">
        <f t="shared" si="4"/>
        <v>0</v>
      </c>
      <c r="F156" t="str">
        <f t="shared" si="5"/>
        <v/>
      </c>
      <c r="G156">
        <f t="shared" si="5"/>
        <v>6.3118603000000004E-3</v>
      </c>
    </row>
    <row r="157" spans="1:7" x14ac:dyDescent="0.45">
      <c r="A157" t="s">
        <v>2</v>
      </c>
      <c r="B157">
        <v>3.6712400000000001E-3</v>
      </c>
      <c r="C157">
        <v>0</v>
      </c>
      <c r="D157">
        <f t="shared" si="4"/>
        <v>0</v>
      </c>
      <c r="E157" t="str">
        <f t="shared" si="4"/>
        <v/>
      </c>
      <c r="F157">
        <f t="shared" si="5"/>
        <v>3.6712400000000001E-3</v>
      </c>
      <c r="G157" t="str">
        <f t="shared" si="5"/>
        <v/>
      </c>
    </row>
    <row r="158" spans="1:7" x14ac:dyDescent="0.45">
      <c r="A158" t="s">
        <v>2</v>
      </c>
      <c r="B158">
        <v>0.43145121920000001</v>
      </c>
      <c r="C158">
        <v>1</v>
      </c>
      <c r="D158">
        <f t="shared" si="4"/>
        <v>1</v>
      </c>
      <c r="E158" t="str">
        <f t="shared" si="4"/>
        <v/>
      </c>
      <c r="F158">
        <f t="shared" si="5"/>
        <v>0.43145121920000001</v>
      </c>
      <c r="G158" t="str">
        <f t="shared" si="5"/>
        <v/>
      </c>
    </row>
    <row r="159" spans="1:7" x14ac:dyDescent="0.45">
      <c r="A159" t="s">
        <v>0</v>
      </c>
      <c r="B159">
        <v>0.91994669200000001</v>
      </c>
      <c r="C159">
        <v>1</v>
      </c>
      <c r="D159" t="str">
        <f t="shared" si="4"/>
        <v/>
      </c>
      <c r="E159">
        <f t="shared" si="4"/>
        <v>1</v>
      </c>
      <c r="F159" t="str">
        <f t="shared" si="5"/>
        <v/>
      </c>
      <c r="G159">
        <f t="shared" si="5"/>
        <v>0.91994669200000001</v>
      </c>
    </row>
    <row r="160" spans="1:7" x14ac:dyDescent="0.45">
      <c r="A160" t="s">
        <v>2</v>
      </c>
      <c r="B160">
        <v>5.6882329999999998E-4</v>
      </c>
      <c r="C160">
        <v>0</v>
      </c>
      <c r="D160">
        <f t="shared" si="4"/>
        <v>0</v>
      </c>
      <c r="E160" t="str">
        <f t="shared" si="4"/>
        <v/>
      </c>
      <c r="F160">
        <f t="shared" si="5"/>
        <v>5.6882329999999998E-4</v>
      </c>
      <c r="G160" t="str">
        <f t="shared" si="5"/>
        <v/>
      </c>
    </row>
    <row r="161" spans="1:7" x14ac:dyDescent="0.45">
      <c r="A161" t="s">
        <v>2</v>
      </c>
      <c r="B161">
        <v>2.76236334E-2</v>
      </c>
      <c r="C161">
        <v>0</v>
      </c>
      <c r="D161">
        <f t="shared" si="4"/>
        <v>0</v>
      </c>
      <c r="E161" t="str">
        <f t="shared" si="4"/>
        <v/>
      </c>
      <c r="F161">
        <f t="shared" si="5"/>
        <v>2.76236334E-2</v>
      </c>
      <c r="G161" t="str">
        <f t="shared" si="5"/>
        <v/>
      </c>
    </row>
    <row r="162" spans="1:7" x14ac:dyDescent="0.45">
      <c r="A162" t="s">
        <v>2</v>
      </c>
      <c r="B162">
        <v>4.7553467000000004E-3</v>
      </c>
      <c r="C162">
        <v>0</v>
      </c>
      <c r="D162">
        <f t="shared" si="4"/>
        <v>0</v>
      </c>
      <c r="E162" t="str">
        <f t="shared" si="4"/>
        <v/>
      </c>
      <c r="F162">
        <f t="shared" si="5"/>
        <v>4.7553467000000004E-3</v>
      </c>
      <c r="G162" t="str">
        <f t="shared" si="5"/>
        <v/>
      </c>
    </row>
    <row r="163" spans="1:7" x14ac:dyDescent="0.45">
      <c r="A163" t="s">
        <v>2</v>
      </c>
      <c r="B163">
        <v>0.6866128265</v>
      </c>
      <c r="C163">
        <v>0</v>
      </c>
      <c r="D163">
        <f t="shared" si="4"/>
        <v>0</v>
      </c>
      <c r="E163" t="str">
        <f t="shared" si="4"/>
        <v/>
      </c>
      <c r="F163">
        <f t="shared" si="5"/>
        <v>0.6866128265</v>
      </c>
      <c r="G163" t="str">
        <f t="shared" si="5"/>
        <v/>
      </c>
    </row>
    <row r="164" spans="1:7" x14ac:dyDescent="0.45">
      <c r="A164" t="s">
        <v>0</v>
      </c>
      <c r="B164">
        <v>2.2535754599999999E-2</v>
      </c>
      <c r="C164">
        <v>0</v>
      </c>
      <c r="D164" t="str">
        <f t="shared" si="4"/>
        <v/>
      </c>
      <c r="E164">
        <f t="shared" si="4"/>
        <v>0</v>
      </c>
      <c r="F164" t="str">
        <f t="shared" si="5"/>
        <v/>
      </c>
      <c r="G164">
        <f t="shared" si="5"/>
        <v>2.2535754599999999E-2</v>
      </c>
    </row>
    <row r="165" spans="1:7" x14ac:dyDescent="0.45">
      <c r="A165" t="s">
        <v>0</v>
      </c>
      <c r="B165">
        <v>1.89778603E-2</v>
      </c>
      <c r="C165">
        <v>0</v>
      </c>
      <c r="D165" t="str">
        <f t="shared" si="4"/>
        <v/>
      </c>
      <c r="E165">
        <f t="shared" si="4"/>
        <v>0</v>
      </c>
      <c r="F165" t="str">
        <f t="shared" si="5"/>
        <v/>
      </c>
      <c r="G165">
        <f t="shared" si="5"/>
        <v>1.89778603E-2</v>
      </c>
    </row>
    <row r="166" spans="1:7" x14ac:dyDescent="0.45">
      <c r="A166" t="s">
        <v>0</v>
      </c>
      <c r="B166">
        <v>0.25474927650000001</v>
      </c>
      <c r="C166">
        <v>1</v>
      </c>
      <c r="D166" t="str">
        <f t="shared" si="4"/>
        <v/>
      </c>
      <c r="E166">
        <f t="shared" si="4"/>
        <v>1</v>
      </c>
      <c r="F166" t="str">
        <f t="shared" si="5"/>
        <v/>
      </c>
      <c r="G166">
        <f t="shared" si="5"/>
        <v>0.25474927650000001</v>
      </c>
    </row>
    <row r="167" spans="1:7" x14ac:dyDescent="0.45">
      <c r="A167" t="s">
        <v>2</v>
      </c>
      <c r="B167">
        <v>0.99861105920000004</v>
      </c>
      <c r="C167">
        <v>1</v>
      </c>
      <c r="D167">
        <f t="shared" si="4"/>
        <v>1</v>
      </c>
      <c r="E167" t="str">
        <f t="shared" si="4"/>
        <v/>
      </c>
      <c r="F167">
        <f t="shared" si="5"/>
        <v>0.99861105920000004</v>
      </c>
      <c r="G167" t="str">
        <f t="shared" si="5"/>
        <v/>
      </c>
    </row>
    <row r="168" spans="1:7" x14ac:dyDescent="0.45">
      <c r="A168" t="s">
        <v>0</v>
      </c>
      <c r="B168">
        <v>0.98652625360000001</v>
      </c>
      <c r="C168">
        <v>1</v>
      </c>
      <c r="D168" t="str">
        <f t="shared" si="4"/>
        <v/>
      </c>
      <c r="E168">
        <f t="shared" si="4"/>
        <v>1</v>
      </c>
      <c r="F168" t="str">
        <f t="shared" si="5"/>
        <v/>
      </c>
      <c r="G168">
        <f t="shared" si="5"/>
        <v>0.98652625360000001</v>
      </c>
    </row>
    <row r="169" spans="1:7" x14ac:dyDescent="0.45">
      <c r="A169" t="s">
        <v>2</v>
      </c>
      <c r="B169">
        <v>0.89118519460000001</v>
      </c>
      <c r="C169">
        <v>1</v>
      </c>
      <c r="D169">
        <f t="shared" si="4"/>
        <v>1</v>
      </c>
      <c r="E169" t="str">
        <f t="shared" si="4"/>
        <v/>
      </c>
      <c r="F169">
        <f t="shared" si="5"/>
        <v>0.89118519460000001</v>
      </c>
      <c r="G169" t="str">
        <f t="shared" si="5"/>
        <v/>
      </c>
    </row>
    <row r="170" spans="1:7" x14ac:dyDescent="0.45">
      <c r="A170" t="s">
        <v>2</v>
      </c>
      <c r="B170">
        <v>5.0589813999999999E-3</v>
      </c>
      <c r="C170">
        <v>0</v>
      </c>
      <c r="D170">
        <f t="shared" si="4"/>
        <v>0</v>
      </c>
      <c r="E170" t="str">
        <f t="shared" si="4"/>
        <v/>
      </c>
      <c r="F170">
        <f t="shared" si="5"/>
        <v>5.0589813999999999E-3</v>
      </c>
      <c r="G170" t="str">
        <f t="shared" si="5"/>
        <v/>
      </c>
    </row>
    <row r="171" spans="1:7" x14ac:dyDescent="0.45">
      <c r="A171" t="s">
        <v>0</v>
      </c>
      <c r="B171">
        <v>2.4423734900000001E-2</v>
      </c>
      <c r="C171">
        <v>0</v>
      </c>
      <c r="D171" t="str">
        <f t="shared" si="4"/>
        <v/>
      </c>
      <c r="E171">
        <f t="shared" si="4"/>
        <v>0</v>
      </c>
      <c r="F171" t="str">
        <f t="shared" si="5"/>
        <v/>
      </c>
      <c r="G171">
        <f t="shared" si="5"/>
        <v>2.4423734900000001E-2</v>
      </c>
    </row>
    <row r="172" spans="1:7" x14ac:dyDescent="0.45">
      <c r="A172" t="s">
        <v>0</v>
      </c>
      <c r="B172">
        <v>0.97404003510000003</v>
      </c>
      <c r="C172">
        <v>1</v>
      </c>
      <c r="D172" t="str">
        <f t="shared" si="4"/>
        <v/>
      </c>
      <c r="E172">
        <f t="shared" si="4"/>
        <v>1</v>
      </c>
      <c r="F172" t="str">
        <f t="shared" si="5"/>
        <v/>
      </c>
      <c r="G172">
        <f t="shared" si="5"/>
        <v>0.97404003510000003</v>
      </c>
    </row>
    <row r="173" spans="1:7" x14ac:dyDescent="0.45">
      <c r="A173" t="s">
        <v>2</v>
      </c>
      <c r="B173">
        <v>9.1163036999999999E-3</v>
      </c>
      <c r="C173">
        <v>0</v>
      </c>
      <c r="D173">
        <f t="shared" si="4"/>
        <v>0</v>
      </c>
      <c r="E173" t="str">
        <f t="shared" si="4"/>
        <v/>
      </c>
      <c r="F173">
        <f t="shared" si="5"/>
        <v>9.1163036999999999E-3</v>
      </c>
      <c r="G173" t="str">
        <f t="shared" si="5"/>
        <v/>
      </c>
    </row>
    <row r="174" spans="1:7" x14ac:dyDescent="0.45">
      <c r="A174" t="s">
        <v>0</v>
      </c>
      <c r="B174">
        <v>3.0318032000000001E-3</v>
      </c>
      <c r="C174">
        <v>0</v>
      </c>
      <c r="D174" t="str">
        <f t="shared" si="4"/>
        <v/>
      </c>
      <c r="E174">
        <f t="shared" si="4"/>
        <v>0</v>
      </c>
      <c r="F174" t="str">
        <f t="shared" si="5"/>
        <v/>
      </c>
      <c r="G174">
        <f t="shared" si="5"/>
        <v>3.0318032000000001E-3</v>
      </c>
    </row>
    <row r="175" spans="1:7" x14ac:dyDescent="0.45">
      <c r="A175" t="s">
        <v>2</v>
      </c>
      <c r="B175">
        <v>0.49515072440000002</v>
      </c>
      <c r="C175">
        <v>0</v>
      </c>
      <c r="D175">
        <f t="shared" si="4"/>
        <v>0</v>
      </c>
      <c r="E175" t="str">
        <f t="shared" si="4"/>
        <v/>
      </c>
      <c r="F175">
        <f t="shared" si="5"/>
        <v>0.49515072440000002</v>
      </c>
      <c r="G175" t="str">
        <f t="shared" si="5"/>
        <v/>
      </c>
    </row>
    <row r="176" spans="1:7" x14ac:dyDescent="0.45">
      <c r="A176" t="s">
        <v>2</v>
      </c>
      <c r="B176">
        <v>5.3227455E-3</v>
      </c>
      <c r="C176">
        <v>0</v>
      </c>
      <c r="D176">
        <f t="shared" si="4"/>
        <v>0</v>
      </c>
      <c r="E176" t="str">
        <f t="shared" si="4"/>
        <v/>
      </c>
      <c r="F176">
        <f t="shared" si="5"/>
        <v>5.3227455E-3</v>
      </c>
      <c r="G176" t="str">
        <f t="shared" si="5"/>
        <v/>
      </c>
    </row>
    <row r="177" spans="1:7" x14ac:dyDescent="0.45">
      <c r="A177" t="s">
        <v>0</v>
      </c>
      <c r="B177">
        <v>3.9597937899999998E-2</v>
      </c>
      <c r="C177">
        <v>0</v>
      </c>
      <c r="D177" t="str">
        <f t="shared" si="4"/>
        <v/>
      </c>
      <c r="E177">
        <f t="shared" si="4"/>
        <v>0</v>
      </c>
      <c r="F177" t="str">
        <f t="shared" si="5"/>
        <v/>
      </c>
      <c r="G177">
        <f t="shared" si="5"/>
        <v>3.9597937899999998E-2</v>
      </c>
    </row>
    <row r="178" spans="1:7" x14ac:dyDescent="0.45">
      <c r="A178" t="s">
        <v>2</v>
      </c>
      <c r="B178">
        <v>5.58534246E-2</v>
      </c>
      <c r="C178">
        <v>0</v>
      </c>
      <c r="D178">
        <f t="shared" si="4"/>
        <v>0</v>
      </c>
      <c r="E178" t="str">
        <f t="shared" si="4"/>
        <v/>
      </c>
      <c r="F178">
        <f t="shared" si="5"/>
        <v>5.58534246E-2</v>
      </c>
      <c r="G178" t="str">
        <f t="shared" si="5"/>
        <v/>
      </c>
    </row>
    <row r="179" spans="1:7" x14ac:dyDescent="0.45">
      <c r="A179" t="s">
        <v>2</v>
      </c>
      <c r="B179">
        <v>0.98796450489999998</v>
      </c>
      <c r="C179">
        <v>1</v>
      </c>
      <c r="D179">
        <f t="shared" si="4"/>
        <v>1</v>
      </c>
      <c r="E179" t="str">
        <f t="shared" si="4"/>
        <v/>
      </c>
      <c r="F179">
        <f t="shared" si="5"/>
        <v>0.98796450489999998</v>
      </c>
      <c r="G179" t="str">
        <f t="shared" si="5"/>
        <v/>
      </c>
    </row>
    <row r="180" spans="1:7" x14ac:dyDescent="0.45">
      <c r="A180" t="s">
        <v>0</v>
      </c>
      <c r="B180">
        <v>8.9215829000000007E-3</v>
      </c>
      <c r="C180">
        <v>0</v>
      </c>
      <c r="D180" t="str">
        <f t="shared" si="4"/>
        <v/>
      </c>
      <c r="E180">
        <f t="shared" si="4"/>
        <v>0</v>
      </c>
      <c r="F180" t="str">
        <f t="shared" si="5"/>
        <v/>
      </c>
      <c r="G180">
        <f t="shared" si="5"/>
        <v>8.9215829000000007E-3</v>
      </c>
    </row>
    <row r="181" spans="1:7" x14ac:dyDescent="0.45">
      <c r="A181" t="s">
        <v>2</v>
      </c>
      <c r="B181">
        <v>0.96430863</v>
      </c>
      <c r="C181">
        <v>1</v>
      </c>
      <c r="D181">
        <f t="shared" si="4"/>
        <v>1</v>
      </c>
      <c r="E181" t="str">
        <f t="shared" si="4"/>
        <v/>
      </c>
      <c r="F181">
        <f t="shared" si="5"/>
        <v>0.96430863</v>
      </c>
      <c r="G181" t="str">
        <f t="shared" si="5"/>
        <v/>
      </c>
    </row>
    <row r="182" spans="1:7" x14ac:dyDescent="0.45">
      <c r="A182" t="s">
        <v>2</v>
      </c>
      <c r="B182">
        <v>9.2755531999999998E-3</v>
      </c>
      <c r="C182">
        <v>0</v>
      </c>
      <c r="D182">
        <f t="shared" si="4"/>
        <v>0</v>
      </c>
      <c r="E182" t="str">
        <f t="shared" si="4"/>
        <v/>
      </c>
      <c r="F182">
        <f t="shared" si="5"/>
        <v>9.2755531999999998E-3</v>
      </c>
      <c r="G182" t="str">
        <f t="shared" si="5"/>
        <v/>
      </c>
    </row>
    <row r="183" spans="1:7" x14ac:dyDescent="0.45">
      <c r="A183" t="s">
        <v>0</v>
      </c>
      <c r="B183">
        <v>0.9179469844</v>
      </c>
      <c r="C183">
        <v>1</v>
      </c>
      <c r="D183" t="str">
        <f t="shared" si="4"/>
        <v/>
      </c>
      <c r="E183">
        <f t="shared" si="4"/>
        <v>1</v>
      </c>
      <c r="F183" t="str">
        <f t="shared" si="5"/>
        <v/>
      </c>
      <c r="G183">
        <f t="shared" si="5"/>
        <v>0.9179469844</v>
      </c>
    </row>
    <row r="184" spans="1:7" x14ac:dyDescent="0.45">
      <c r="A184" t="s">
        <v>2</v>
      </c>
      <c r="B184">
        <v>1.8714929000000001E-3</v>
      </c>
      <c r="C184">
        <v>0</v>
      </c>
      <c r="D184">
        <f t="shared" si="4"/>
        <v>0</v>
      </c>
      <c r="E184" t="str">
        <f t="shared" si="4"/>
        <v/>
      </c>
      <c r="F184">
        <f t="shared" si="5"/>
        <v>1.8714929000000001E-3</v>
      </c>
      <c r="G184" t="str">
        <f t="shared" si="5"/>
        <v/>
      </c>
    </row>
    <row r="185" spans="1:7" x14ac:dyDescent="0.45">
      <c r="A185" t="s">
        <v>2</v>
      </c>
      <c r="B185">
        <v>1.00786083E-2</v>
      </c>
      <c r="C185">
        <v>0</v>
      </c>
      <c r="D185">
        <f t="shared" si="4"/>
        <v>0</v>
      </c>
      <c r="E185" t="str">
        <f t="shared" si="4"/>
        <v/>
      </c>
      <c r="F185">
        <f t="shared" si="5"/>
        <v>1.00786083E-2</v>
      </c>
      <c r="G185" t="str">
        <f t="shared" si="5"/>
        <v/>
      </c>
    </row>
    <row r="186" spans="1:7" x14ac:dyDescent="0.45">
      <c r="A186" t="s">
        <v>2</v>
      </c>
      <c r="B186">
        <v>4.3371421100000002E-2</v>
      </c>
      <c r="C186">
        <v>0</v>
      </c>
      <c r="D186">
        <f t="shared" si="4"/>
        <v>0</v>
      </c>
      <c r="E186" t="str">
        <f t="shared" si="4"/>
        <v/>
      </c>
      <c r="F186">
        <f t="shared" si="5"/>
        <v>4.3371421100000002E-2</v>
      </c>
      <c r="G186" t="str">
        <f t="shared" si="5"/>
        <v/>
      </c>
    </row>
    <row r="187" spans="1:7" x14ac:dyDescent="0.45">
      <c r="A187" t="s">
        <v>2</v>
      </c>
      <c r="B187">
        <v>0.1351627047</v>
      </c>
      <c r="C187">
        <v>0</v>
      </c>
      <c r="D187">
        <f t="shared" si="4"/>
        <v>0</v>
      </c>
      <c r="E187" t="str">
        <f t="shared" si="4"/>
        <v/>
      </c>
      <c r="F187">
        <f t="shared" si="5"/>
        <v>0.1351627047</v>
      </c>
      <c r="G187" t="str">
        <f t="shared" si="5"/>
        <v/>
      </c>
    </row>
    <row r="188" spans="1:7" x14ac:dyDescent="0.45">
      <c r="A188" t="s">
        <v>2</v>
      </c>
      <c r="B188">
        <v>7.2202868099999998E-2</v>
      </c>
      <c r="C188">
        <v>0</v>
      </c>
      <c r="D188">
        <f t="shared" si="4"/>
        <v>0</v>
      </c>
      <c r="E188" t="str">
        <f t="shared" si="4"/>
        <v/>
      </c>
      <c r="F188">
        <f t="shared" si="5"/>
        <v>7.2202868099999998E-2</v>
      </c>
      <c r="G188" t="str">
        <f t="shared" si="5"/>
        <v/>
      </c>
    </row>
    <row r="189" spans="1:7" x14ac:dyDescent="0.45">
      <c r="A189" t="s">
        <v>0</v>
      </c>
      <c r="B189">
        <v>2.2917816999999999E-3</v>
      </c>
      <c r="C189">
        <v>0</v>
      </c>
      <c r="D189" t="str">
        <f t="shared" si="4"/>
        <v/>
      </c>
      <c r="E189">
        <f t="shared" si="4"/>
        <v>0</v>
      </c>
      <c r="F189" t="str">
        <f t="shared" si="5"/>
        <v/>
      </c>
      <c r="G189">
        <f t="shared" si="5"/>
        <v>2.2917816999999999E-3</v>
      </c>
    </row>
    <row r="190" spans="1:7" x14ac:dyDescent="0.45">
      <c r="A190" t="s">
        <v>2</v>
      </c>
      <c r="B190">
        <v>0.13117399060000001</v>
      </c>
      <c r="C190">
        <v>0</v>
      </c>
      <c r="D190">
        <f t="shared" si="4"/>
        <v>0</v>
      </c>
      <c r="E190" t="str">
        <f t="shared" si="4"/>
        <v/>
      </c>
      <c r="F190">
        <f t="shared" si="5"/>
        <v>0.13117399060000001</v>
      </c>
      <c r="G190" t="str">
        <f t="shared" si="5"/>
        <v/>
      </c>
    </row>
    <row r="191" spans="1:7" x14ac:dyDescent="0.45">
      <c r="A191" t="s">
        <v>0</v>
      </c>
      <c r="B191">
        <v>0.98859494069999998</v>
      </c>
      <c r="C191">
        <v>1</v>
      </c>
      <c r="D191" t="str">
        <f t="shared" si="4"/>
        <v/>
      </c>
      <c r="E191">
        <f t="shared" si="4"/>
        <v>1</v>
      </c>
      <c r="F191" t="str">
        <f t="shared" si="5"/>
        <v/>
      </c>
      <c r="G191">
        <f t="shared" si="5"/>
        <v>0.98859494069999998</v>
      </c>
    </row>
    <row r="192" spans="1:7" x14ac:dyDescent="0.45">
      <c r="A192" t="s">
        <v>2</v>
      </c>
      <c r="B192">
        <v>0.99182760280000004</v>
      </c>
      <c r="C192">
        <v>1</v>
      </c>
      <c r="D192">
        <f t="shared" si="4"/>
        <v>1</v>
      </c>
      <c r="E192" t="str">
        <f t="shared" si="4"/>
        <v/>
      </c>
      <c r="F192">
        <f t="shared" si="5"/>
        <v>0.99182760280000004</v>
      </c>
      <c r="G192" t="str">
        <f t="shared" si="5"/>
        <v/>
      </c>
    </row>
    <row r="193" spans="1:7" x14ac:dyDescent="0.45">
      <c r="A193" t="s">
        <v>2</v>
      </c>
      <c r="B193">
        <v>0.21930744790000001</v>
      </c>
      <c r="C193">
        <v>0</v>
      </c>
      <c r="D193">
        <f t="shared" si="4"/>
        <v>0</v>
      </c>
      <c r="E193" t="str">
        <f t="shared" si="4"/>
        <v/>
      </c>
      <c r="F193">
        <f t="shared" si="5"/>
        <v>0.21930744790000001</v>
      </c>
      <c r="G193" t="str">
        <f t="shared" si="5"/>
        <v/>
      </c>
    </row>
    <row r="194" spans="1:7" x14ac:dyDescent="0.45">
      <c r="A194" t="s">
        <v>2</v>
      </c>
      <c r="B194">
        <v>6.4224E-3</v>
      </c>
      <c r="C194">
        <v>0</v>
      </c>
      <c r="D194">
        <f t="shared" si="4"/>
        <v>0</v>
      </c>
      <c r="E194" t="str">
        <f t="shared" si="4"/>
        <v/>
      </c>
      <c r="F194">
        <f t="shared" si="5"/>
        <v>6.4224E-3</v>
      </c>
      <c r="G194" t="str">
        <f t="shared" si="5"/>
        <v/>
      </c>
    </row>
    <row r="195" spans="1:7" x14ac:dyDescent="0.45">
      <c r="A195" t="s">
        <v>0</v>
      </c>
      <c r="B195">
        <v>4.3764709499999999E-2</v>
      </c>
      <c r="C195">
        <v>0</v>
      </c>
      <c r="D195" t="str">
        <f t="shared" ref="D195:E258" si="6">IF($A195=D$1,$C195,"")</f>
        <v/>
      </c>
      <c r="E195">
        <f t="shared" si="6"/>
        <v>0</v>
      </c>
      <c r="F195" t="str">
        <f t="shared" ref="F195:G258" si="7">IF($A195=F$1,$B195,"")</f>
        <v/>
      </c>
      <c r="G195">
        <f t="shared" si="7"/>
        <v>4.3764709499999999E-2</v>
      </c>
    </row>
    <row r="196" spans="1:7" x14ac:dyDescent="0.45">
      <c r="A196" t="s">
        <v>0</v>
      </c>
      <c r="B196">
        <v>7.6860938300000001E-2</v>
      </c>
      <c r="C196">
        <v>0</v>
      </c>
      <c r="D196" t="str">
        <f t="shared" si="6"/>
        <v/>
      </c>
      <c r="E196">
        <f t="shared" si="6"/>
        <v>0</v>
      </c>
      <c r="F196" t="str">
        <f t="shared" si="7"/>
        <v/>
      </c>
      <c r="G196">
        <f t="shared" si="7"/>
        <v>7.6860938300000001E-2</v>
      </c>
    </row>
    <row r="197" spans="1:7" x14ac:dyDescent="0.45">
      <c r="A197" t="s">
        <v>0</v>
      </c>
      <c r="B197">
        <v>0.99869935129999998</v>
      </c>
      <c r="C197">
        <v>1</v>
      </c>
      <c r="D197" t="str">
        <f t="shared" si="6"/>
        <v/>
      </c>
      <c r="E197">
        <f t="shared" si="6"/>
        <v>1</v>
      </c>
      <c r="F197" t="str">
        <f t="shared" si="7"/>
        <v/>
      </c>
      <c r="G197">
        <f t="shared" si="7"/>
        <v>0.99869935129999998</v>
      </c>
    </row>
    <row r="198" spans="1:7" x14ac:dyDescent="0.45">
      <c r="A198" t="s">
        <v>2</v>
      </c>
      <c r="B198">
        <v>7.1747798299999999E-2</v>
      </c>
      <c r="C198">
        <v>0</v>
      </c>
      <c r="D198">
        <f t="shared" si="6"/>
        <v>0</v>
      </c>
      <c r="E198" t="str">
        <f t="shared" si="6"/>
        <v/>
      </c>
      <c r="F198">
        <f t="shared" si="7"/>
        <v>7.1747798299999999E-2</v>
      </c>
      <c r="G198" t="str">
        <f t="shared" si="7"/>
        <v/>
      </c>
    </row>
    <row r="199" spans="1:7" x14ac:dyDescent="0.45">
      <c r="A199" t="s">
        <v>0</v>
      </c>
      <c r="B199">
        <v>1.47728192E-2</v>
      </c>
      <c r="C199">
        <v>0</v>
      </c>
      <c r="D199" t="str">
        <f t="shared" si="6"/>
        <v/>
      </c>
      <c r="E199">
        <f t="shared" si="6"/>
        <v>0</v>
      </c>
      <c r="F199" t="str">
        <f t="shared" si="7"/>
        <v/>
      </c>
      <c r="G199">
        <f t="shared" si="7"/>
        <v>1.47728192E-2</v>
      </c>
    </row>
    <row r="200" spans="1:7" x14ac:dyDescent="0.45">
      <c r="A200" t="s">
        <v>0</v>
      </c>
      <c r="B200">
        <v>2.6590391599999999E-2</v>
      </c>
      <c r="C200">
        <v>0</v>
      </c>
      <c r="D200" t="str">
        <f t="shared" si="6"/>
        <v/>
      </c>
      <c r="E200">
        <f t="shared" si="6"/>
        <v>0</v>
      </c>
      <c r="F200" t="str">
        <f t="shared" si="7"/>
        <v/>
      </c>
      <c r="G200">
        <f t="shared" si="7"/>
        <v>2.6590391599999999E-2</v>
      </c>
    </row>
    <row r="201" spans="1:7" x14ac:dyDescent="0.45">
      <c r="A201" t="s">
        <v>2</v>
      </c>
      <c r="B201">
        <v>0.92650191820000005</v>
      </c>
      <c r="C201">
        <v>1</v>
      </c>
      <c r="D201">
        <f t="shared" si="6"/>
        <v>1</v>
      </c>
      <c r="E201" t="str">
        <f t="shared" si="6"/>
        <v/>
      </c>
      <c r="F201">
        <f t="shared" si="7"/>
        <v>0.92650191820000005</v>
      </c>
      <c r="G201" t="str">
        <f t="shared" si="7"/>
        <v/>
      </c>
    </row>
    <row r="202" spans="1:7" x14ac:dyDescent="0.45">
      <c r="A202" t="s">
        <v>2</v>
      </c>
      <c r="B202">
        <v>0.13205632880000001</v>
      </c>
      <c r="C202">
        <v>0</v>
      </c>
      <c r="D202">
        <f t="shared" si="6"/>
        <v>0</v>
      </c>
      <c r="E202" t="str">
        <f t="shared" si="6"/>
        <v/>
      </c>
      <c r="F202">
        <f t="shared" si="7"/>
        <v>0.13205632880000001</v>
      </c>
      <c r="G202" t="str">
        <f t="shared" si="7"/>
        <v/>
      </c>
    </row>
    <row r="203" spans="1:7" x14ac:dyDescent="0.45">
      <c r="A203" t="s">
        <v>2</v>
      </c>
      <c r="B203">
        <v>0.98092371899999997</v>
      </c>
      <c r="C203">
        <v>1</v>
      </c>
      <c r="D203">
        <f t="shared" si="6"/>
        <v>1</v>
      </c>
      <c r="E203" t="str">
        <f t="shared" si="6"/>
        <v/>
      </c>
      <c r="F203">
        <f t="shared" si="7"/>
        <v>0.98092371899999997</v>
      </c>
      <c r="G203" t="str">
        <f t="shared" si="7"/>
        <v/>
      </c>
    </row>
    <row r="204" spans="1:7" x14ac:dyDescent="0.45">
      <c r="A204" t="s">
        <v>2</v>
      </c>
      <c r="B204">
        <v>0.9834122917</v>
      </c>
      <c r="C204">
        <v>1</v>
      </c>
      <c r="D204">
        <f t="shared" si="6"/>
        <v>1</v>
      </c>
      <c r="E204" t="str">
        <f t="shared" si="6"/>
        <v/>
      </c>
      <c r="F204">
        <f t="shared" si="7"/>
        <v>0.9834122917</v>
      </c>
      <c r="G204" t="str">
        <f t="shared" si="7"/>
        <v/>
      </c>
    </row>
    <row r="205" spans="1:7" x14ac:dyDescent="0.45">
      <c r="A205" t="s">
        <v>2</v>
      </c>
      <c r="B205">
        <v>5.1456921599999997E-2</v>
      </c>
      <c r="C205">
        <v>0</v>
      </c>
      <c r="D205">
        <f t="shared" si="6"/>
        <v>0</v>
      </c>
      <c r="E205" t="str">
        <f t="shared" si="6"/>
        <v/>
      </c>
      <c r="F205">
        <f t="shared" si="7"/>
        <v>5.1456921599999997E-2</v>
      </c>
      <c r="G205" t="str">
        <f t="shared" si="7"/>
        <v/>
      </c>
    </row>
    <row r="206" spans="1:7" x14ac:dyDescent="0.45">
      <c r="A206" t="s">
        <v>2</v>
      </c>
      <c r="B206">
        <v>6.9716864000000003E-2</v>
      </c>
      <c r="C206">
        <v>0</v>
      </c>
      <c r="D206">
        <f t="shared" si="6"/>
        <v>0</v>
      </c>
      <c r="E206" t="str">
        <f t="shared" si="6"/>
        <v/>
      </c>
      <c r="F206">
        <f t="shared" si="7"/>
        <v>6.9716864000000003E-2</v>
      </c>
      <c r="G206" t="str">
        <f t="shared" si="7"/>
        <v/>
      </c>
    </row>
    <row r="207" spans="1:7" x14ac:dyDescent="0.45">
      <c r="A207" t="s">
        <v>0</v>
      </c>
      <c r="B207">
        <v>0.89318745659999998</v>
      </c>
      <c r="C207">
        <v>1</v>
      </c>
      <c r="D207" t="str">
        <f t="shared" si="6"/>
        <v/>
      </c>
      <c r="E207">
        <f t="shared" si="6"/>
        <v>1</v>
      </c>
      <c r="F207" t="str">
        <f t="shared" si="7"/>
        <v/>
      </c>
      <c r="G207">
        <f t="shared" si="7"/>
        <v>0.89318745659999998</v>
      </c>
    </row>
    <row r="208" spans="1:7" x14ac:dyDescent="0.45">
      <c r="A208" t="s">
        <v>2</v>
      </c>
      <c r="B208">
        <v>3.4886538999999999E-3</v>
      </c>
      <c r="C208">
        <v>0</v>
      </c>
      <c r="D208">
        <f t="shared" si="6"/>
        <v>0</v>
      </c>
      <c r="E208" t="str">
        <f t="shared" si="6"/>
        <v/>
      </c>
      <c r="F208">
        <f t="shared" si="7"/>
        <v>3.4886538999999999E-3</v>
      </c>
      <c r="G208" t="str">
        <f t="shared" si="7"/>
        <v/>
      </c>
    </row>
    <row r="209" spans="1:7" x14ac:dyDescent="0.45">
      <c r="A209" t="s">
        <v>2</v>
      </c>
      <c r="B209">
        <v>5.4148244900000003E-2</v>
      </c>
      <c r="C209">
        <v>0</v>
      </c>
      <c r="D209">
        <f t="shared" si="6"/>
        <v>0</v>
      </c>
      <c r="E209" t="str">
        <f t="shared" si="6"/>
        <v/>
      </c>
      <c r="F209">
        <f t="shared" si="7"/>
        <v>5.4148244900000003E-2</v>
      </c>
      <c r="G209" t="str">
        <f t="shared" si="7"/>
        <v/>
      </c>
    </row>
    <row r="210" spans="1:7" x14ac:dyDescent="0.45">
      <c r="A210" t="s">
        <v>2</v>
      </c>
      <c r="B210">
        <v>0.98956475430000002</v>
      </c>
      <c r="C210">
        <v>1</v>
      </c>
      <c r="D210">
        <f t="shared" si="6"/>
        <v>1</v>
      </c>
      <c r="E210" t="str">
        <f t="shared" si="6"/>
        <v/>
      </c>
      <c r="F210">
        <f t="shared" si="7"/>
        <v>0.98956475430000002</v>
      </c>
      <c r="G210" t="str">
        <f t="shared" si="7"/>
        <v/>
      </c>
    </row>
    <row r="211" spans="1:7" x14ac:dyDescent="0.45">
      <c r="A211" t="s">
        <v>0</v>
      </c>
      <c r="B211">
        <v>0.98464819879999999</v>
      </c>
      <c r="C211">
        <v>1</v>
      </c>
      <c r="D211" t="str">
        <f t="shared" si="6"/>
        <v/>
      </c>
      <c r="E211">
        <f t="shared" si="6"/>
        <v>1</v>
      </c>
      <c r="F211" t="str">
        <f t="shared" si="7"/>
        <v/>
      </c>
      <c r="G211">
        <f t="shared" si="7"/>
        <v>0.98464819879999999</v>
      </c>
    </row>
    <row r="212" spans="1:7" x14ac:dyDescent="0.45">
      <c r="A212" t="s">
        <v>0</v>
      </c>
      <c r="B212">
        <v>0.9734179449</v>
      </c>
      <c r="C212">
        <v>1</v>
      </c>
      <c r="D212" t="str">
        <f t="shared" si="6"/>
        <v/>
      </c>
      <c r="E212">
        <f t="shared" si="6"/>
        <v>1</v>
      </c>
      <c r="F212" t="str">
        <f t="shared" si="7"/>
        <v/>
      </c>
      <c r="G212">
        <f t="shared" si="7"/>
        <v>0.9734179449</v>
      </c>
    </row>
    <row r="213" spans="1:7" x14ac:dyDescent="0.45">
      <c r="A213" t="s">
        <v>0</v>
      </c>
      <c r="B213">
        <v>5.6645648999999999E-2</v>
      </c>
      <c r="C213">
        <v>0</v>
      </c>
      <c r="D213" t="str">
        <f t="shared" si="6"/>
        <v/>
      </c>
      <c r="E213">
        <f t="shared" si="6"/>
        <v>0</v>
      </c>
      <c r="F213" t="str">
        <f t="shared" si="7"/>
        <v/>
      </c>
      <c r="G213">
        <f t="shared" si="7"/>
        <v>5.6645648999999999E-2</v>
      </c>
    </row>
    <row r="214" spans="1:7" x14ac:dyDescent="0.45">
      <c r="A214" t="s">
        <v>2</v>
      </c>
      <c r="B214">
        <v>0.99598125780000002</v>
      </c>
      <c r="C214">
        <v>1</v>
      </c>
      <c r="D214">
        <f t="shared" si="6"/>
        <v>1</v>
      </c>
      <c r="E214" t="str">
        <f t="shared" si="6"/>
        <v/>
      </c>
      <c r="F214">
        <f t="shared" si="7"/>
        <v>0.99598125780000002</v>
      </c>
      <c r="G214" t="str">
        <f t="shared" si="7"/>
        <v/>
      </c>
    </row>
    <row r="215" spans="1:7" x14ac:dyDescent="0.45">
      <c r="A215" t="s">
        <v>0</v>
      </c>
      <c r="B215">
        <v>1.1244971100000001E-2</v>
      </c>
      <c r="C215">
        <v>0</v>
      </c>
      <c r="D215" t="str">
        <f t="shared" si="6"/>
        <v/>
      </c>
      <c r="E215">
        <f t="shared" si="6"/>
        <v>0</v>
      </c>
      <c r="F215" t="str">
        <f t="shared" si="7"/>
        <v/>
      </c>
      <c r="G215">
        <f t="shared" si="7"/>
        <v>1.1244971100000001E-2</v>
      </c>
    </row>
    <row r="216" spans="1:7" x14ac:dyDescent="0.45">
      <c r="A216" t="s">
        <v>2</v>
      </c>
      <c r="B216">
        <v>3.3528900200000003E-2</v>
      </c>
      <c r="C216">
        <v>0</v>
      </c>
      <c r="D216">
        <f t="shared" si="6"/>
        <v>0</v>
      </c>
      <c r="E216" t="str">
        <f t="shared" si="6"/>
        <v/>
      </c>
      <c r="F216">
        <f t="shared" si="7"/>
        <v>3.3528900200000003E-2</v>
      </c>
      <c r="G216" t="str">
        <f t="shared" si="7"/>
        <v/>
      </c>
    </row>
    <row r="217" spans="1:7" x14ac:dyDescent="0.45">
      <c r="A217" t="s">
        <v>0</v>
      </c>
      <c r="B217">
        <v>1.3575060999999999E-2</v>
      </c>
      <c r="C217">
        <v>0</v>
      </c>
      <c r="D217" t="str">
        <f t="shared" si="6"/>
        <v/>
      </c>
      <c r="E217">
        <f t="shared" si="6"/>
        <v>0</v>
      </c>
      <c r="F217" t="str">
        <f t="shared" si="7"/>
        <v/>
      </c>
      <c r="G217">
        <f t="shared" si="7"/>
        <v>1.3575060999999999E-2</v>
      </c>
    </row>
    <row r="218" spans="1:7" x14ac:dyDescent="0.45">
      <c r="A218" t="s">
        <v>2</v>
      </c>
      <c r="B218">
        <v>0.84195944160000002</v>
      </c>
      <c r="C218">
        <v>1</v>
      </c>
      <c r="D218">
        <f t="shared" si="6"/>
        <v>1</v>
      </c>
      <c r="E218" t="str">
        <f t="shared" si="6"/>
        <v/>
      </c>
      <c r="F218">
        <f t="shared" si="7"/>
        <v>0.84195944160000002</v>
      </c>
      <c r="G218" t="str">
        <f t="shared" si="7"/>
        <v/>
      </c>
    </row>
    <row r="219" spans="1:7" x14ac:dyDescent="0.45">
      <c r="A219" t="s">
        <v>2</v>
      </c>
      <c r="B219">
        <v>1.8546989699999999E-2</v>
      </c>
      <c r="C219">
        <v>0</v>
      </c>
      <c r="D219">
        <f t="shared" si="6"/>
        <v>0</v>
      </c>
      <c r="E219" t="str">
        <f t="shared" si="6"/>
        <v/>
      </c>
      <c r="F219">
        <f t="shared" si="7"/>
        <v>1.8546989699999999E-2</v>
      </c>
      <c r="G219" t="str">
        <f t="shared" si="7"/>
        <v/>
      </c>
    </row>
    <row r="220" spans="1:7" x14ac:dyDescent="0.45">
      <c r="A220" t="s">
        <v>0</v>
      </c>
      <c r="B220">
        <v>2.37723369E-2</v>
      </c>
      <c r="C220">
        <v>0</v>
      </c>
      <c r="D220" t="str">
        <f t="shared" si="6"/>
        <v/>
      </c>
      <c r="E220">
        <f t="shared" si="6"/>
        <v>0</v>
      </c>
      <c r="F220" t="str">
        <f t="shared" si="7"/>
        <v/>
      </c>
      <c r="G220">
        <f t="shared" si="7"/>
        <v>2.37723369E-2</v>
      </c>
    </row>
    <row r="221" spans="1:7" x14ac:dyDescent="0.45">
      <c r="A221" t="s">
        <v>2</v>
      </c>
      <c r="B221">
        <v>9.4410620000000001E-3</v>
      </c>
      <c r="C221">
        <v>0</v>
      </c>
      <c r="D221">
        <f t="shared" si="6"/>
        <v>0</v>
      </c>
      <c r="E221" t="str">
        <f t="shared" si="6"/>
        <v/>
      </c>
      <c r="F221">
        <f t="shared" si="7"/>
        <v>9.4410620000000001E-3</v>
      </c>
      <c r="G221" t="str">
        <f t="shared" si="7"/>
        <v/>
      </c>
    </row>
    <row r="222" spans="1:7" x14ac:dyDescent="0.45">
      <c r="A222" t="s">
        <v>2</v>
      </c>
      <c r="B222">
        <v>5.4126117999999997E-3</v>
      </c>
      <c r="C222">
        <v>0</v>
      </c>
      <c r="D222">
        <f t="shared" si="6"/>
        <v>0</v>
      </c>
      <c r="E222" t="str">
        <f t="shared" si="6"/>
        <v/>
      </c>
      <c r="F222">
        <f t="shared" si="7"/>
        <v>5.4126117999999997E-3</v>
      </c>
      <c r="G222" t="str">
        <f t="shared" si="7"/>
        <v/>
      </c>
    </row>
    <row r="223" spans="1:7" x14ac:dyDescent="0.45">
      <c r="A223" t="s">
        <v>2</v>
      </c>
      <c r="B223">
        <v>1.93349643E-2</v>
      </c>
      <c r="C223">
        <v>0</v>
      </c>
      <c r="D223">
        <f t="shared" si="6"/>
        <v>0</v>
      </c>
      <c r="E223" t="str">
        <f t="shared" si="6"/>
        <v/>
      </c>
      <c r="F223">
        <f t="shared" si="7"/>
        <v>1.93349643E-2</v>
      </c>
      <c r="G223" t="str">
        <f t="shared" si="7"/>
        <v/>
      </c>
    </row>
    <row r="224" spans="1:7" x14ac:dyDescent="0.45">
      <c r="A224" t="s">
        <v>2</v>
      </c>
      <c r="B224">
        <v>1.6169231900000001E-2</v>
      </c>
      <c r="C224">
        <v>0</v>
      </c>
      <c r="D224">
        <f t="shared" si="6"/>
        <v>0</v>
      </c>
      <c r="E224" t="str">
        <f t="shared" si="6"/>
        <v/>
      </c>
      <c r="F224">
        <f t="shared" si="7"/>
        <v>1.6169231900000001E-2</v>
      </c>
      <c r="G224" t="str">
        <f t="shared" si="7"/>
        <v/>
      </c>
    </row>
    <row r="225" spans="1:7" x14ac:dyDescent="0.45">
      <c r="A225" t="s">
        <v>0</v>
      </c>
      <c r="B225">
        <v>0.16070581910000001</v>
      </c>
      <c r="C225">
        <v>0</v>
      </c>
      <c r="D225" t="str">
        <f t="shared" si="6"/>
        <v/>
      </c>
      <c r="E225">
        <f t="shared" si="6"/>
        <v>0</v>
      </c>
      <c r="F225" t="str">
        <f t="shared" si="7"/>
        <v/>
      </c>
      <c r="G225">
        <f t="shared" si="7"/>
        <v>0.16070581910000001</v>
      </c>
    </row>
    <row r="226" spans="1:7" x14ac:dyDescent="0.45">
      <c r="A226" t="s">
        <v>0</v>
      </c>
      <c r="B226">
        <v>0.29203276299999997</v>
      </c>
      <c r="C226">
        <v>0</v>
      </c>
      <c r="D226" t="str">
        <f t="shared" si="6"/>
        <v/>
      </c>
      <c r="E226">
        <f t="shared" si="6"/>
        <v>0</v>
      </c>
      <c r="F226" t="str">
        <f t="shared" si="7"/>
        <v/>
      </c>
      <c r="G226">
        <f t="shared" si="7"/>
        <v>0.29203276299999997</v>
      </c>
    </row>
    <row r="227" spans="1:7" x14ac:dyDescent="0.45">
      <c r="A227" t="s">
        <v>2</v>
      </c>
      <c r="B227">
        <v>0.97495941340000003</v>
      </c>
      <c r="C227">
        <v>1</v>
      </c>
      <c r="D227">
        <f t="shared" si="6"/>
        <v>1</v>
      </c>
      <c r="E227" t="str">
        <f t="shared" si="6"/>
        <v/>
      </c>
      <c r="F227">
        <f t="shared" si="7"/>
        <v>0.97495941340000003</v>
      </c>
      <c r="G227" t="str">
        <f t="shared" si="7"/>
        <v/>
      </c>
    </row>
    <row r="228" spans="1:7" x14ac:dyDescent="0.45">
      <c r="A228" t="s">
        <v>0</v>
      </c>
      <c r="B228">
        <v>4.4837530200000003E-2</v>
      </c>
      <c r="C228">
        <v>1</v>
      </c>
      <c r="D228" t="str">
        <f t="shared" si="6"/>
        <v/>
      </c>
      <c r="E228">
        <f t="shared" si="6"/>
        <v>1</v>
      </c>
      <c r="F228" t="str">
        <f t="shared" si="7"/>
        <v/>
      </c>
      <c r="G228">
        <f t="shared" si="7"/>
        <v>4.4837530200000003E-2</v>
      </c>
    </row>
    <row r="229" spans="1:7" x14ac:dyDescent="0.45">
      <c r="A229" t="s">
        <v>2</v>
      </c>
      <c r="B229">
        <v>7.1095058799999999E-2</v>
      </c>
      <c r="C229">
        <v>0</v>
      </c>
      <c r="D229">
        <f t="shared" si="6"/>
        <v>0</v>
      </c>
      <c r="E229" t="str">
        <f t="shared" si="6"/>
        <v/>
      </c>
      <c r="F229">
        <f t="shared" si="7"/>
        <v>7.1095058799999999E-2</v>
      </c>
      <c r="G229" t="str">
        <f t="shared" si="7"/>
        <v/>
      </c>
    </row>
    <row r="230" spans="1:7" x14ac:dyDescent="0.45">
      <c r="A230" t="s">
        <v>0</v>
      </c>
      <c r="B230">
        <v>1.0057862000000001E-2</v>
      </c>
      <c r="C230">
        <v>0</v>
      </c>
      <c r="D230" t="str">
        <f t="shared" si="6"/>
        <v/>
      </c>
      <c r="E230">
        <f t="shared" si="6"/>
        <v>0</v>
      </c>
      <c r="F230" t="str">
        <f t="shared" si="7"/>
        <v/>
      </c>
      <c r="G230">
        <f t="shared" si="7"/>
        <v>1.0057862000000001E-2</v>
      </c>
    </row>
    <row r="231" spans="1:7" x14ac:dyDescent="0.45">
      <c r="A231" t="s">
        <v>0</v>
      </c>
      <c r="B231">
        <v>6.8927158999999997E-3</v>
      </c>
      <c r="C231">
        <v>0</v>
      </c>
      <c r="D231" t="str">
        <f t="shared" si="6"/>
        <v/>
      </c>
      <c r="E231">
        <f t="shared" si="6"/>
        <v>0</v>
      </c>
      <c r="F231" t="str">
        <f t="shared" si="7"/>
        <v/>
      </c>
      <c r="G231">
        <f t="shared" si="7"/>
        <v>6.8927158999999997E-3</v>
      </c>
    </row>
    <row r="232" spans="1:7" x14ac:dyDescent="0.45">
      <c r="A232" t="s">
        <v>2</v>
      </c>
      <c r="B232">
        <v>0.94906429940000003</v>
      </c>
      <c r="C232">
        <v>1</v>
      </c>
      <c r="D232">
        <f t="shared" si="6"/>
        <v>1</v>
      </c>
      <c r="E232" t="str">
        <f t="shared" si="6"/>
        <v/>
      </c>
      <c r="F232">
        <f t="shared" si="7"/>
        <v>0.94906429940000003</v>
      </c>
      <c r="G232" t="str">
        <f t="shared" si="7"/>
        <v/>
      </c>
    </row>
    <row r="233" spans="1:7" x14ac:dyDescent="0.45">
      <c r="A233" t="s">
        <v>2</v>
      </c>
      <c r="B233">
        <v>2.4983897800000002E-2</v>
      </c>
      <c r="C233">
        <v>0</v>
      </c>
      <c r="D233">
        <f t="shared" si="6"/>
        <v>0</v>
      </c>
      <c r="E233" t="str">
        <f t="shared" si="6"/>
        <v/>
      </c>
      <c r="F233">
        <f t="shared" si="7"/>
        <v>2.4983897800000002E-2</v>
      </c>
      <c r="G233" t="str">
        <f t="shared" si="7"/>
        <v/>
      </c>
    </row>
    <row r="234" spans="1:7" x14ac:dyDescent="0.45">
      <c r="A234" t="s">
        <v>0</v>
      </c>
      <c r="B234">
        <v>1.3379296000000001E-2</v>
      </c>
      <c r="C234">
        <v>0</v>
      </c>
      <c r="D234" t="str">
        <f t="shared" si="6"/>
        <v/>
      </c>
      <c r="E234">
        <f t="shared" si="6"/>
        <v>0</v>
      </c>
      <c r="F234" t="str">
        <f t="shared" si="7"/>
        <v/>
      </c>
      <c r="G234">
        <f t="shared" si="7"/>
        <v>1.3379296000000001E-2</v>
      </c>
    </row>
    <row r="235" spans="1:7" x14ac:dyDescent="0.45">
      <c r="A235" t="s">
        <v>0</v>
      </c>
      <c r="B235">
        <v>2.1967509699999999E-2</v>
      </c>
      <c r="C235">
        <v>0</v>
      </c>
      <c r="D235" t="str">
        <f t="shared" si="6"/>
        <v/>
      </c>
      <c r="E235">
        <f t="shared" si="6"/>
        <v>0</v>
      </c>
      <c r="F235" t="str">
        <f t="shared" si="7"/>
        <v/>
      </c>
      <c r="G235">
        <f t="shared" si="7"/>
        <v>2.1967509699999999E-2</v>
      </c>
    </row>
    <row r="236" spans="1:7" x14ac:dyDescent="0.45">
      <c r="A236" t="s">
        <v>2</v>
      </c>
      <c r="B236">
        <v>2.55637329E-2</v>
      </c>
      <c r="C236">
        <v>0</v>
      </c>
      <c r="D236">
        <f t="shared" si="6"/>
        <v>0</v>
      </c>
      <c r="E236" t="str">
        <f t="shared" si="6"/>
        <v/>
      </c>
      <c r="F236">
        <f t="shared" si="7"/>
        <v>2.55637329E-2</v>
      </c>
      <c r="G236" t="str">
        <f t="shared" si="7"/>
        <v/>
      </c>
    </row>
    <row r="237" spans="1:7" x14ac:dyDescent="0.45">
      <c r="A237" t="s">
        <v>2</v>
      </c>
      <c r="B237">
        <v>0.72332759930000001</v>
      </c>
      <c r="C237">
        <v>1</v>
      </c>
      <c r="D237">
        <f t="shared" si="6"/>
        <v>1</v>
      </c>
      <c r="E237" t="str">
        <f t="shared" si="6"/>
        <v/>
      </c>
      <c r="F237">
        <f t="shared" si="7"/>
        <v>0.72332759930000001</v>
      </c>
      <c r="G237" t="str">
        <f t="shared" si="7"/>
        <v/>
      </c>
    </row>
    <row r="238" spans="1:7" x14ac:dyDescent="0.45">
      <c r="A238" t="s">
        <v>0</v>
      </c>
      <c r="B238">
        <v>0.9915352248</v>
      </c>
      <c r="C238">
        <v>1</v>
      </c>
      <c r="D238" t="str">
        <f t="shared" si="6"/>
        <v/>
      </c>
      <c r="E238">
        <f t="shared" si="6"/>
        <v>1</v>
      </c>
      <c r="F238" t="str">
        <f t="shared" si="7"/>
        <v/>
      </c>
      <c r="G238">
        <f t="shared" si="7"/>
        <v>0.9915352248</v>
      </c>
    </row>
    <row r="239" spans="1:7" x14ac:dyDescent="0.45">
      <c r="A239" t="s">
        <v>2</v>
      </c>
      <c r="B239">
        <v>7.0268840299999996E-2</v>
      </c>
      <c r="C239">
        <v>0</v>
      </c>
      <c r="D239">
        <f t="shared" si="6"/>
        <v>0</v>
      </c>
      <c r="E239" t="str">
        <f t="shared" si="6"/>
        <v/>
      </c>
      <c r="F239">
        <f t="shared" si="7"/>
        <v>7.0268840299999996E-2</v>
      </c>
      <c r="G239" t="str">
        <f t="shared" si="7"/>
        <v/>
      </c>
    </row>
    <row r="240" spans="1:7" x14ac:dyDescent="0.45">
      <c r="A240" t="s">
        <v>2</v>
      </c>
      <c r="B240">
        <v>2.257612E-3</v>
      </c>
      <c r="C240">
        <v>0</v>
      </c>
      <c r="D240">
        <f t="shared" si="6"/>
        <v>0</v>
      </c>
      <c r="E240" t="str">
        <f t="shared" si="6"/>
        <v/>
      </c>
      <c r="F240">
        <f t="shared" si="7"/>
        <v>2.257612E-3</v>
      </c>
      <c r="G240" t="str">
        <f t="shared" si="7"/>
        <v/>
      </c>
    </row>
    <row r="241" spans="1:7" x14ac:dyDescent="0.45">
      <c r="A241" t="s">
        <v>2</v>
      </c>
      <c r="B241">
        <v>0.87115973040000005</v>
      </c>
      <c r="C241">
        <v>1</v>
      </c>
      <c r="D241">
        <f t="shared" si="6"/>
        <v>1</v>
      </c>
      <c r="E241" t="str">
        <f t="shared" si="6"/>
        <v/>
      </c>
      <c r="F241">
        <f t="shared" si="7"/>
        <v>0.87115973040000005</v>
      </c>
      <c r="G241" t="str">
        <f t="shared" si="7"/>
        <v/>
      </c>
    </row>
    <row r="242" spans="1:7" x14ac:dyDescent="0.45">
      <c r="A242" t="s">
        <v>2</v>
      </c>
      <c r="B242">
        <v>0.11842927</v>
      </c>
      <c r="C242">
        <v>0</v>
      </c>
      <c r="D242">
        <f t="shared" si="6"/>
        <v>0</v>
      </c>
      <c r="E242" t="str">
        <f t="shared" si="6"/>
        <v/>
      </c>
      <c r="F242">
        <f t="shared" si="7"/>
        <v>0.11842927</v>
      </c>
      <c r="G242" t="str">
        <f t="shared" si="7"/>
        <v/>
      </c>
    </row>
    <row r="243" spans="1:7" x14ac:dyDescent="0.45">
      <c r="A243" t="s">
        <v>0</v>
      </c>
      <c r="B243">
        <v>4.3604886199999998E-2</v>
      </c>
      <c r="C243">
        <v>0</v>
      </c>
      <c r="D243" t="str">
        <f t="shared" si="6"/>
        <v/>
      </c>
      <c r="E243">
        <f t="shared" si="6"/>
        <v>0</v>
      </c>
      <c r="F243" t="str">
        <f t="shared" si="7"/>
        <v/>
      </c>
      <c r="G243">
        <f t="shared" si="7"/>
        <v>4.3604886199999998E-2</v>
      </c>
    </row>
    <row r="244" spans="1:7" x14ac:dyDescent="0.45">
      <c r="A244" t="s">
        <v>2</v>
      </c>
      <c r="B244">
        <v>6.7781018000000002E-3</v>
      </c>
      <c r="C244">
        <v>0</v>
      </c>
      <c r="D244">
        <f t="shared" si="6"/>
        <v>0</v>
      </c>
      <c r="E244" t="str">
        <f t="shared" si="6"/>
        <v/>
      </c>
      <c r="F244">
        <f t="shared" si="7"/>
        <v>6.7781018000000002E-3</v>
      </c>
      <c r="G244" t="str">
        <f t="shared" si="7"/>
        <v/>
      </c>
    </row>
    <row r="245" spans="1:7" x14ac:dyDescent="0.45">
      <c r="A245" t="s">
        <v>0</v>
      </c>
      <c r="B245">
        <v>1.17121625E-2</v>
      </c>
      <c r="C245">
        <v>0</v>
      </c>
      <c r="D245" t="str">
        <f t="shared" si="6"/>
        <v/>
      </c>
      <c r="E245">
        <f t="shared" si="6"/>
        <v>0</v>
      </c>
      <c r="F245" t="str">
        <f t="shared" si="7"/>
        <v/>
      </c>
      <c r="G245">
        <f t="shared" si="7"/>
        <v>1.17121625E-2</v>
      </c>
    </row>
    <row r="246" spans="1:7" x14ac:dyDescent="0.45">
      <c r="A246" t="s">
        <v>2</v>
      </c>
      <c r="B246">
        <v>0.99279021369999998</v>
      </c>
      <c r="C246">
        <v>1</v>
      </c>
      <c r="D246">
        <f t="shared" si="6"/>
        <v>1</v>
      </c>
      <c r="E246" t="str">
        <f t="shared" si="6"/>
        <v/>
      </c>
      <c r="F246">
        <f t="shared" si="7"/>
        <v>0.99279021369999998</v>
      </c>
      <c r="G246" t="str">
        <f t="shared" si="7"/>
        <v/>
      </c>
    </row>
    <row r="247" spans="1:7" x14ac:dyDescent="0.45">
      <c r="A247" t="s">
        <v>2</v>
      </c>
      <c r="B247">
        <v>3.3032004999999998E-3</v>
      </c>
      <c r="C247">
        <v>0</v>
      </c>
      <c r="D247">
        <f t="shared" si="6"/>
        <v>0</v>
      </c>
      <c r="E247" t="str">
        <f t="shared" si="6"/>
        <v/>
      </c>
      <c r="F247">
        <f t="shared" si="7"/>
        <v>3.3032004999999998E-3</v>
      </c>
      <c r="G247" t="str">
        <f t="shared" si="7"/>
        <v/>
      </c>
    </row>
    <row r="248" spans="1:7" x14ac:dyDescent="0.45">
      <c r="A248" t="s">
        <v>2</v>
      </c>
      <c r="B248">
        <v>0.99601307979999998</v>
      </c>
      <c r="C248">
        <v>1</v>
      </c>
      <c r="D248">
        <f t="shared" si="6"/>
        <v>1</v>
      </c>
      <c r="E248" t="str">
        <f t="shared" si="6"/>
        <v/>
      </c>
      <c r="F248">
        <f t="shared" si="7"/>
        <v>0.99601307979999998</v>
      </c>
      <c r="G248" t="str">
        <f t="shared" si="7"/>
        <v/>
      </c>
    </row>
    <row r="249" spans="1:7" x14ac:dyDescent="0.45">
      <c r="A249" t="s">
        <v>2</v>
      </c>
      <c r="B249">
        <v>1.0814014E-2</v>
      </c>
      <c r="C249">
        <v>0</v>
      </c>
      <c r="D249">
        <f t="shared" si="6"/>
        <v>0</v>
      </c>
      <c r="E249" t="str">
        <f t="shared" si="6"/>
        <v/>
      </c>
      <c r="F249">
        <f t="shared" si="7"/>
        <v>1.0814014E-2</v>
      </c>
      <c r="G249" t="str">
        <f t="shared" si="7"/>
        <v/>
      </c>
    </row>
    <row r="250" spans="1:7" x14ac:dyDescent="0.45">
      <c r="A250" t="s">
        <v>0</v>
      </c>
      <c r="B250">
        <v>4.1217125E-2</v>
      </c>
      <c r="C250">
        <v>0</v>
      </c>
      <c r="D250" t="str">
        <f t="shared" si="6"/>
        <v/>
      </c>
      <c r="E250">
        <f t="shared" si="6"/>
        <v>0</v>
      </c>
      <c r="F250" t="str">
        <f t="shared" si="7"/>
        <v/>
      </c>
      <c r="G250">
        <f t="shared" si="7"/>
        <v>4.1217125E-2</v>
      </c>
    </row>
    <row r="251" spans="1:7" x14ac:dyDescent="0.45">
      <c r="A251" t="s">
        <v>2</v>
      </c>
      <c r="B251">
        <v>4.1197385500000003E-2</v>
      </c>
      <c r="C251">
        <v>0</v>
      </c>
      <c r="D251">
        <f t="shared" si="6"/>
        <v>0</v>
      </c>
      <c r="E251" t="str">
        <f t="shared" si="6"/>
        <v/>
      </c>
      <c r="F251">
        <f t="shared" si="7"/>
        <v>4.1197385500000003E-2</v>
      </c>
      <c r="G251" t="str">
        <f t="shared" si="7"/>
        <v/>
      </c>
    </row>
    <row r="252" spans="1:7" x14ac:dyDescent="0.45">
      <c r="A252" t="s">
        <v>2</v>
      </c>
      <c r="B252">
        <v>0.96027474989999995</v>
      </c>
      <c r="C252">
        <v>1</v>
      </c>
      <c r="D252">
        <f t="shared" si="6"/>
        <v>1</v>
      </c>
      <c r="E252" t="str">
        <f t="shared" si="6"/>
        <v/>
      </c>
      <c r="F252">
        <f t="shared" si="7"/>
        <v>0.96027474989999995</v>
      </c>
      <c r="G252" t="str">
        <f t="shared" si="7"/>
        <v/>
      </c>
    </row>
    <row r="253" spans="1:7" x14ac:dyDescent="0.45">
      <c r="A253" t="s">
        <v>2</v>
      </c>
      <c r="B253">
        <v>9.4087439000000005E-3</v>
      </c>
      <c r="C253">
        <v>0</v>
      </c>
      <c r="D253">
        <f t="shared" si="6"/>
        <v>0</v>
      </c>
      <c r="E253" t="str">
        <f t="shared" si="6"/>
        <v/>
      </c>
      <c r="F253">
        <f t="shared" si="7"/>
        <v>9.4087439000000005E-3</v>
      </c>
      <c r="G253" t="str">
        <f t="shared" si="7"/>
        <v/>
      </c>
    </row>
    <row r="254" spans="1:7" x14ac:dyDescent="0.45">
      <c r="A254" t="s">
        <v>0</v>
      </c>
      <c r="B254">
        <v>3.0248258399999998E-2</v>
      </c>
      <c r="C254">
        <v>0</v>
      </c>
      <c r="D254" t="str">
        <f t="shared" si="6"/>
        <v/>
      </c>
      <c r="E254">
        <f t="shared" si="6"/>
        <v>0</v>
      </c>
      <c r="F254" t="str">
        <f t="shared" si="7"/>
        <v/>
      </c>
      <c r="G254">
        <f t="shared" si="7"/>
        <v>3.0248258399999998E-2</v>
      </c>
    </row>
    <row r="255" spans="1:7" x14ac:dyDescent="0.45">
      <c r="A255" t="s">
        <v>0</v>
      </c>
      <c r="B255">
        <v>3.0638467499999999E-2</v>
      </c>
      <c r="C255">
        <v>0</v>
      </c>
      <c r="D255" t="str">
        <f t="shared" si="6"/>
        <v/>
      </c>
      <c r="E255">
        <f t="shared" si="6"/>
        <v>0</v>
      </c>
      <c r="F255" t="str">
        <f t="shared" si="7"/>
        <v/>
      </c>
      <c r="G255">
        <f t="shared" si="7"/>
        <v>3.0638467499999999E-2</v>
      </c>
    </row>
    <row r="256" spans="1:7" x14ac:dyDescent="0.45">
      <c r="A256" t="s">
        <v>2</v>
      </c>
      <c r="B256">
        <v>0.85807381540000005</v>
      </c>
      <c r="C256">
        <v>1</v>
      </c>
      <c r="D256">
        <f t="shared" si="6"/>
        <v>1</v>
      </c>
      <c r="E256" t="str">
        <f t="shared" si="6"/>
        <v/>
      </c>
      <c r="F256">
        <f t="shared" si="7"/>
        <v>0.85807381540000005</v>
      </c>
      <c r="G256" t="str">
        <f t="shared" si="7"/>
        <v/>
      </c>
    </row>
    <row r="257" spans="1:7" x14ac:dyDescent="0.45">
      <c r="A257" t="s">
        <v>2</v>
      </c>
      <c r="B257">
        <v>0.83441195639999999</v>
      </c>
      <c r="C257">
        <v>1</v>
      </c>
      <c r="D257">
        <f t="shared" si="6"/>
        <v>1</v>
      </c>
      <c r="E257" t="str">
        <f t="shared" si="6"/>
        <v/>
      </c>
      <c r="F257">
        <f t="shared" si="7"/>
        <v>0.83441195639999999</v>
      </c>
      <c r="G257" t="str">
        <f t="shared" si="7"/>
        <v/>
      </c>
    </row>
    <row r="258" spans="1:7" x14ac:dyDescent="0.45">
      <c r="A258" t="s">
        <v>2</v>
      </c>
      <c r="B258">
        <v>3.21520499E-2</v>
      </c>
      <c r="C258">
        <v>0</v>
      </c>
      <c r="D258">
        <f t="shared" si="6"/>
        <v>0</v>
      </c>
      <c r="E258" t="str">
        <f t="shared" si="6"/>
        <v/>
      </c>
      <c r="F258">
        <f t="shared" si="7"/>
        <v>3.21520499E-2</v>
      </c>
      <c r="G258" t="str">
        <f t="shared" si="7"/>
        <v/>
      </c>
    </row>
    <row r="259" spans="1:7" x14ac:dyDescent="0.45">
      <c r="A259" t="s">
        <v>2</v>
      </c>
      <c r="B259">
        <v>1.05285595E-2</v>
      </c>
      <c r="C259">
        <v>0</v>
      </c>
      <c r="D259">
        <f t="shared" ref="D259:E322" si="8">IF($A259=D$1,$C259,"")</f>
        <v>0</v>
      </c>
      <c r="E259" t="str">
        <f t="shared" si="8"/>
        <v/>
      </c>
      <c r="F259">
        <f t="shared" ref="F259:G322" si="9">IF($A259=F$1,$B259,"")</f>
        <v>1.05285595E-2</v>
      </c>
      <c r="G259" t="str">
        <f t="shared" si="9"/>
        <v/>
      </c>
    </row>
    <row r="260" spans="1:7" x14ac:dyDescent="0.45">
      <c r="A260" t="s">
        <v>0</v>
      </c>
      <c r="B260">
        <v>0.89779054329999997</v>
      </c>
      <c r="C260">
        <v>0</v>
      </c>
      <c r="D260" t="str">
        <f t="shared" si="8"/>
        <v/>
      </c>
      <c r="E260">
        <f t="shared" si="8"/>
        <v>0</v>
      </c>
      <c r="F260" t="str">
        <f t="shared" si="9"/>
        <v/>
      </c>
      <c r="G260">
        <f t="shared" si="9"/>
        <v>0.89779054329999997</v>
      </c>
    </row>
    <row r="261" spans="1:7" x14ac:dyDescent="0.45">
      <c r="A261" t="s">
        <v>2</v>
      </c>
      <c r="B261">
        <v>4.2937377000000004E-3</v>
      </c>
      <c r="C261">
        <v>0</v>
      </c>
      <c r="D261">
        <f t="shared" si="8"/>
        <v>0</v>
      </c>
      <c r="E261" t="str">
        <f t="shared" si="8"/>
        <v/>
      </c>
      <c r="F261">
        <f t="shared" si="9"/>
        <v>4.2937377000000004E-3</v>
      </c>
      <c r="G261" t="str">
        <f t="shared" si="9"/>
        <v/>
      </c>
    </row>
    <row r="262" spans="1:7" x14ac:dyDescent="0.45">
      <c r="A262" t="s">
        <v>2</v>
      </c>
      <c r="B262">
        <v>0.98967995249999996</v>
      </c>
      <c r="C262">
        <v>1</v>
      </c>
      <c r="D262">
        <f t="shared" si="8"/>
        <v>1</v>
      </c>
      <c r="E262" t="str">
        <f t="shared" si="8"/>
        <v/>
      </c>
      <c r="F262">
        <f t="shared" si="9"/>
        <v>0.98967995249999996</v>
      </c>
      <c r="G262" t="str">
        <f t="shared" si="9"/>
        <v/>
      </c>
    </row>
    <row r="263" spans="1:7" x14ac:dyDescent="0.45">
      <c r="A263" t="s">
        <v>2</v>
      </c>
      <c r="B263">
        <v>0.21162261099999999</v>
      </c>
      <c r="C263">
        <v>1</v>
      </c>
      <c r="D263">
        <f t="shared" si="8"/>
        <v>1</v>
      </c>
      <c r="E263" t="str">
        <f t="shared" si="8"/>
        <v/>
      </c>
      <c r="F263">
        <f t="shared" si="9"/>
        <v>0.21162261099999999</v>
      </c>
      <c r="G263" t="str">
        <f t="shared" si="9"/>
        <v/>
      </c>
    </row>
    <row r="264" spans="1:7" x14ac:dyDescent="0.45">
      <c r="A264" t="s">
        <v>2</v>
      </c>
      <c r="B264">
        <v>0.99342813490000004</v>
      </c>
      <c r="C264">
        <v>1</v>
      </c>
      <c r="D264">
        <f t="shared" si="8"/>
        <v>1</v>
      </c>
      <c r="E264" t="str">
        <f t="shared" si="8"/>
        <v/>
      </c>
      <c r="F264">
        <f t="shared" si="9"/>
        <v>0.99342813490000004</v>
      </c>
      <c r="G264" t="str">
        <f t="shared" si="9"/>
        <v/>
      </c>
    </row>
    <row r="265" spans="1:7" x14ac:dyDescent="0.45">
      <c r="A265" t="s">
        <v>2</v>
      </c>
      <c r="B265">
        <v>0.90048782250000003</v>
      </c>
      <c r="C265">
        <v>1</v>
      </c>
      <c r="D265">
        <f t="shared" si="8"/>
        <v>1</v>
      </c>
      <c r="E265" t="str">
        <f t="shared" si="8"/>
        <v/>
      </c>
      <c r="F265">
        <f t="shared" si="9"/>
        <v>0.90048782250000003</v>
      </c>
      <c r="G265" t="str">
        <f t="shared" si="9"/>
        <v/>
      </c>
    </row>
    <row r="266" spans="1:7" x14ac:dyDescent="0.45">
      <c r="A266" t="s">
        <v>2</v>
      </c>
      <c r="B266">
        <v>7.8191414700000003E-2</v>
      </c>
      <c r="C266">
        <v>0</v>
      </c>
      <c r="D266">
        <f t="shared" si="8"/>
        <v>0</v>
      </c>
      <c r="E266" t="str">
        <f t="shared" si="8"/>
        <v/>
      </c>
      <c r="F266">
        <f t="shared" si="9"/>
        <v>7.8191414700000003E-2</v>
      </c>
      <c r="G266" t="str">
        <f t="shared" si="9"/>
        <v/>
      </c>
    </row>
    <row r="267" spans="1:7" x14ac:dyDescent="0.45">
      <c r="A267" t="s">
        <v>2</v>
      </c>
      <c r="B267">
        <v>0.82924785769999998</v>
      </c>
      <c r="C267">
        <v>1</v>
      </c>
      <c r="D267">
        <f t="shared" si="8"/>
        <v>1</v>
      </c>
      <c r="E267" t="str">
        <f t="shared" si="8"/>
        <v/>
      </c>
      <c r="F267">
        <f t="shared" si="9"/>
        <v>0.82924785769999998</v>
      </c>
      <c r="G267" t="str">
        <f t="shared" si="9"/>
        <v/>
      </c>
    </row>
    <row r="268" spans="1:7" x14ac:dyDescent="0.45">
      <c r="A268" t="s">
        <v>2</v>
      </c>
      <c r="B268">
        <v>0.1471041736</v>
      </c>
      <c r="C268">
        <v>0</v>
      </c>
      <c r="D268">
        <f t="shared" si="8"/>
        <v>0</v>
      </c>
      <c r="E268" t="str">
        <f t="shared" si="8"/>
        <v/>
      </c>
      <c r="F268">
        <f t="shared" si="9"/>
        <v>0.1471041736</v>
      </c>
      <c r="G268" t="str">
        <f t="shared" si="9"/>
        <v/>
      </c>
    </row>
    <row r="269" spans="1:7" x14ac:dyDescent="0.45">
      <c r="A269" t="s">
        <v>0</v>
      </c>
      <c r="B269">
        <v>0.90438361320000005</v>
      </c>
      <c r="C269">
        <v>0</v>
      </c>
      <c r="D269" t="str">
        <f t="shared" si="8"/>
        <v/>
      </c>
      <c r="E269">
        <f t="shared" si="8"/>
        <v>0</v>
      </c>
      <c r="F269" t="str">
        <f t="shared" si="9"/>
        <v/>
      </c>
      <c r="G269">
        <f t="shared" si="9"/>
        <v>0.90438361320000005</v>
      </c>
    </row>
    <row r="270" spans="1:7" x14ac:dyDescent="0.45">
      <c r="A270" t="s">
        <v>2</v>
      </c>
      <c r="B270">
        <v>8.4110896899999996E-2</v>
      </c>
      <c r="C270">
        <v>0</v>
      </c>
      <c r="D270">
        <f t="shared" si="8"/>
        <v>0</v>
      </c>
      <c r="E270" t="str">
        <f t="shared" si="8"/>
        <v/>
      </c>
      <c r="F270">
        <f t="shared" si="9"/>
        <v>8.4110896899999996E-2</v>
      </c>
      <c r="G270" t="str">
        <f t="shared" si="9"/>
        <v/>
      </c>
    </row>
    <row r="271" spans="1:7" x14ac:dyDescent="0.45">
      <c r="A271" t="s">
        <v>2</v>
      </c>
      <c r="B271">
        <v>0.92785247530000003</v>
      </c>
      <c r="C271">
        <v>1</v>
      </c>
      <c r="D271">
        <f t="shared" si="8"/>
        <v>1</v>
      </c>
      <c r="E271" t="str">
        <f t="shared" si="8"/>
        <v/>
      </c>
      <c r="F271">
        <f t="shared" si="9"/>
        <v>0.92785247530000003</v>
      </c>
      <c r="G271" t="str">
        <f t="shared" si="9"/>
        <v/>
      </c>
    </row>
    <row r="272" spans="1:7" x14ac:dyDescent="0.45">
      <c r="A272" t="s">
        <v>0</v>
      </c>
      <c r="B272">
        <v>2.4264825800000001E-2</v>
      </c>
      <c r="C272">
        <v>0</v>
      </c>
      <c r="D272" t="str">
        <f t="shared" si="8"/>
        <v/>
      </c>
      <c r="E272">
        <f t="shared" si="8"/>
        <v>0</v>
      </c>
      <c r="F272" t="str">
        <f t="shared" si="9"/>
        <v/>
      </c>
      <c r="G272">
        <f t="shared" si="9"/>
        <v>2.4264825800000001E-2</v>
      </c>
    </row>
    <row r="273" spans="1:7" x14ac:dyDescent="0.45">
      <c r="A273" t="s">
        <v>0</v>
      </c>
      <c r="B273">
        <v>3.4406358200000001E-2</v>
      </c>
      <c r="C273">
        <v>0</v>
      </c>
      <c r="D273" t="str">
        <f t="shared" si="8"/>
        <v/>
      </c>
      <c r="E273">
        <f t="shared" si="8"/>
        <v>0</v>
      </c>
      <c r="F273" t="str">
        <f t="shared" si="9"/>
        <v/>
      </c>
      <c r="G273">
        <f t="shared" si="9"/>
        <v>3.4406358200000001E-2</v>
      </c>
    </row>
    <row r="274" spans="1:7" x14ac:dyDescent="0.45">
      <c r="A274" t="s">
        <v>0</v>
      </c>
      <c r="B274">
        <v>0.85831393659999999</v>
      </c>
      <c r="C274">
        <v>1</v>
      </c>
      <c r="D274" t="str">
        <f t="shared" si="8"/>
        <v/>
      </c>
      <c r="E274">
        <f t="shared" si="8"/>
        <v>1</v>
      </c>
      <c r="F274" t="str">
        <f t="shared" si="9"/>
        <v/>
      </c>
      <c r="G274">
        <f t="shared" si="9"/>
        <v>0.85831393659999999</v>
      </c>
    </row>
    <row r="275" spans="1:7" x14ac:dyDescent="0.45">
      <c r="A275" t="s">
        <v>0</v>
      </c>
      <c r="B275">
        <v>1.6667032599999999E-2</v>
      </c>
      <c r="C275">
        <v>0</v>
      </c>
      <c r="D275" t="str">
        <f t="shared" si="8"/>
        <v/>
      </c>
      <c r="E275">
        <f t="shared" si="8"/>
        <v>0</v>
      </c>
      <c r="F275" t="str">
        <f t="shared" si="9"/>
        <v/>
      </c>
      <c r="G275">
        <f t="shared" si="9"/>
        <v>1.6667032599999999E-2</v>
      </c>
    </row>
    <row r="276" spans="1:7" x14ac:dyDescent="0.45">
      <c r="A276" t="s">
        <v>0</v>
      </c>
      <c r="B276">
        <v>0.53123020310000002</v>
      </c>
      <c r="C276">
        <v>0</v>
      </c>
      <c r="D276" t="str">
        <f t="shared" si="8"/>
        <v/>
      </c>
      <c r="E276">
        <f t="shared" si="8"/>
        <v>0</v>
      </c>
      <c r="F276" t="str">
        <f t="shared" si="9"/>
        <v/>
      </c>
      <c r="G276">
        <f t="shared" si="9"/>
        <v>0.53123020310000002</v>
      </c>
    </row>
    <row r="277" spans="1:7" x14ac:dyDescent="0.45">
      <c r="A277" t="s">
        <v>0</v>
      </c>
      <c r="B277">
        <v>3.3056662100000002E-2</v>
      </c>
      <c r="C277">
        <v>0</v>
      </c>
      <c r="D277" t="str">
        <f t="shared" si="8"/>
        <v/>
      </c>
      <c r="E277">
        <f t="shared" si="8"/>
        <v>0</v>
      </c>
      <c r="F277" t="str">
        <f t="shared" si="9"/>
        <v/>
      </c>
      <c r="G277">
        <f t="shared" si="9"/>
        <v>3.3056662100000002E-2</v>
      </c>
    </row>
    <row r="278" spans="1:7" x14ac:dyDescent="0.45">
      <c r="A278" t="s">
        <v>2</v>
      </c>
      <c r="B278">
        <v>8.6148874999999996E-3</v>
      </c>
      <c r="C278">
        <v>0</v>
      </c>
      <c r="D278">
        <f t="shared" si="8"/>
        <v>0</v>
      </c>
      <c r="E278" t="str">
        <f t="shared" si="8"/>
        <v/>
      </c>
      <c r="F278">
        <f t="shared" si="9"/>
        <v>8.6148874999999996E-3</v>
      </c>
      <c r="G278" t="str">
        <f t="shared" si="9"/>
        <v/>
      </c>
    </row>
    <row r="279" spans="1:7" x14ac:dyDescent="0.45">
      <c r="A279" t="s">
        <v>2</v>
      </c>
      <c r="B279">
        <v>1.5927145300000001E-2</v>
      </c>
      <c r="C279">
        <v>0</v>
      </c>
      <c r="D279">
        <f t="shared" si="8"/>
        <v>0</v>
      </c>
      <c r="E279" t="str">
        <f t="shared" si="8"/>
        <v/>
      </c>
      <c r="F279">
        <f t="shared" si="9"/>
        <v>1.5927145300000001E-2</v>
      </c>
      <c r="G279" t="str">
        <f t="shared" si="9"/>
        <v/>
      </c>
    </row>
    <row r="280" spans="1:7" x14ac:dyDescent="0.45">
      <c r="A280" t="s">
        <v>2</v>
      </c>
      <c r="B280">
        <v>3.4262218800000001E-2</v>
      </c>
      <c r="C280">
        <v>0</v>
      </c>
      <c r="D280">
        <f t="shared" si="8"/>
        <v>0</v>
      </c>
      <c r="E280" t="str">
        <f t="shared" si="8"/>
        <v/>
      </c>
      <c r="F280">
        <f t="shared" si="9"/>
        <v>3.4262218800000001E-2</v>
      </c>
      <c r="G280" t="str">
        <f t="shared" si="9"/>
        <v/>
      </c>
    </row>
    <row r="281" spans="1:7" x14ac:dyDescent="0.45">
      <c r="A281" t="s">
        <v>2</v>
      </c>
      <c r="B281">
        <v>4.4862778300000003E-2</v>
      </c>
      <c r="C281">
        <v>0</v>
      </c>
      <c r="D281">
        <f t="shared" si="8"/>
        <v>0</v>
      </c>
      <c r="E281" t="str">
        <f t="shared" si="8"/>
        <v/>
      </c>
      <c r="F281">
        <f t="shared" si="9"/>
        <v>4.4862778300000003E-2</v>
      </c>
      <c r="G281" t="str">
        <f t="shared" si="9"/>
        <v/>
      </c>
    </row>
    <row r="282" spans="1:7" x14ac:dyDescent="0.45">
      <c r="A282" t="s">
        <v>2</v>
      </c>
      <c r="B282">
        <v>6.5135064899999998E-2</v>
      </c>
      <c r="C282">
        <v>0</v>
      </c>
      <c r="D282">
        <f t="shared" si="8"/>
        <v>0</v>
      </c>
      <c r="E282" t="str">
        <f t="shared" si="8"/>
        <v/>
      </c>
      <c r="F282">
        <f t="shared" si="9"/>
        <v>6.5135064899999998E-2</v>
      </c>
      <c r="G282" t="str">
        <f t="shared" si="9"/>
        <v/>
      </c>
    </row>
    <row r="283" spans="1:7" x14ac:dyDescent="0.45">
      <c r="A283" t="s">
        <v>2</v>
      </c>
      <c r="B283">
        <v>3.1529018300000003E-2</v>
      </c>
      <c r="C283">
        <v>0</v>
      </c>
      <c r="D283">
        <f t="shared" si="8"/>
        <v>0</v>
      </c>
      <c r="E283" t="str">
        <f t="shared" si="8"/>
        <v/>
      </c>
      <c r="F283">
        <f t="shared" si="9"/>
        <v>3.1529018300000003E-2</v>
      </c>
      <c r="G283" t="str">
        <f t="shared" si="9"/>
        <v/>
      </c>
    </row>
    <row r="284" spans="1:7" x14ac:dyDescent="0.45">
      <c r="A284" t="s">
        <v>0</v>
      </c>
      <c r="B284">
        <v>1.1557797E-3</v>
      </c>
      <c r="C284">
        <v>0</v>
      </c>
      <c r="D284" t="str">
        <f t="shared" si="8"/>
        <v/>
      </c>
      <c r="E284">
        <f t="shared" si="8"/>
        <v>0</v>
      </c>
      <c r="F284" t="str">
        <f t="shared" si="9"/>
        <v/>
      </c>
      <c r="G284">
        <f t="shared" si="9"/>
        <v>1.1557797E-3</v>
      </c>
    </row>
    <row r="285" spans="1:7" x14ac:dyDescent="0.45">
      <c r="A285" t="s">
        <v>2</v>
      </c>
      <c r="B285">
        <v>4.5795884199999998E-2</v>
      </c>
      <c r="C285">
        <v>0</v>
      </c>
      <c r="D285">
        <f t="shared" si="8"/>
        <v>0</v>
      </c>
      <c r="E285" t="str">
        <f t="shared" si="8"/>
        <v/>
      </c>
      <c r="F285">
        <f t="shared" si="9"/>
        <v>4.5795884199999998E-2</v>
      </c>
      <c r="G285" t="str">
        <f t="shared" si="9"/>
        <v/>
      </c>
    </row>
    <row r="286" spans="1:7" x14ac:dyDescent="0.45">
      <c r="A286" t="s">
        <v>0</v>
      </c>
      <c r="B286">
        <v>0.83185708420000004</v>
      </c>
      <c r="C286">
        <v>1</v>
      </c>
      <c r="D286" t="str">
        <f t="shared" si="8"/>
        <v/>
      </c>
      <c r="E286">
        <f t="shared" si="8"/>
        <v>1</v>
      </c>
      <c r="F286" t="str">
        <f t="shared" si="9"/>
        <v/>
      </c>
      <c r="G286">
        <f t="shared" si="9"/>
        <v>0.83185708420000004</v>
      </c>
    </row>
    <row r="287" spans="1:7" x14ac:dyDescent="0.45">
      <c r="A287" t="s">
        <v>0</v>
      </c>
      <c r="B287">
        <v>0.88364202079999998</v>
      </c>
      <c r="C287">
        <v>1</v>
      </c>
      <c r="D287" t="str">
        <f t="shared" si="8"/>
        <v/>
      </c>
      <c r="E287">
        <f t="shared" si="8"/>
        <v>1</v>
      </c>
      <c r="F287" t="str">
        <f t="shared" si="9"/>
        <v/>
      </c>
      <c r="G287">
        <f t="shared" si="9"/>
        <v>0.88364202079999998</v>
      </c>
    </row>
    <row r="288" spans="1:7" x14ac:dyDescent="0.45">
      <c r="A288" t="s">
        <v>0</v>
      </c>
      <c r="B288">
        <v>0.50616390639999997</v>
      </c>
      <c r="C288">
        <v>1</v>
      </c>
      <c r="D288" t="str">
        <f t="shared" si="8"/>
        <v/>
      </c>
      <c r="E288">
        <f t="shared" si="8"/>
        <v>1</v>
      </c>
      <c r="F288" t="str">
        <f t="shared" si="9"/>
        <v/>
      </c>
      <c r="G288">
        <f t="shared" si="9"/>
        <v>0.50616390639999997</v>
      </c>
    </row>
    <row r="289" spans="1:7" x14ac:dyDescent="0.45">
      <c r="A289" t="s">
        <v>2</v>
      </c>
      <c r="B289">
        <v>0.11432281480000001</v>
      </c>
      <c r="C289">
        <v>0</v>
      </c>
      <c r="D289">
        <f t="shared" si="8"/>
        <v>0</v>
      </c>
      <c r="E289" t="str">
        <f t="shared" si="8"/>
        <v/>
      </c>
      <c r="F289">
        <f t="shared" si="9"/>
        <v>0.11432281480000001</v>
      </c>
      <c r="G289" t="str">
        <f t="shared" si="9"/>
        <v/>
      </c>
    </row>
    <row r="290" spans="1:7" x14ac:dyDescent="0.45">
      <c r="A290" t="s">
        <v>0</v>
      </c>
      <c r="B290">
        <v>5.1250345900000001E-2</v>
      </c>
      <c r="C290">
        <v>0</v>
      </c>
      <c r="D290" t="str">
        <f t="shared" si="8"/>
        <v/>
      </c>
      <c r="E290">
        <f t="shared" si="8"/>
        <v>0</v>
      </c>
      <c r="F290" t="str">
        <f t="shared" si="9"/>
        <v/>
      </c>
      <c r="G290">
        <f t="shared" si="9"/>
        <v>5.1250345900000001E-2</v>
      </c>
    </row>
    <row r="291" spans="1:7" x14ac:dyDescent="0.45">
      <c r="A291" t="s">
        <v>2</v>
      </c>
      <c r="B291">
        <v>3.64341101E-2</v>
      </c>
      <c r="C291">
        <v>0</v>
      </c>
      <c r="D291">
        <f t="shared" si="8"/>
        <v>0</v>
      </c>
      <c r="E291" t="str">
        <f t="shared" si="8"/>
        <v/>
      </c>
      <c r="F291">
        <f t="shared" si="9"/>
        <v>3.64341101E-2</v>
      </c>
      <c r="G291" t="str">
        <f t="shared" si="9"/>
        <v/>
      </c>
    </row>
    <row r="292" spans="1:7" x14ac:dyDescent="0.45">
      <c r="A292" t="s">
        <v>2</v>
      </c>
      <c r="B292">
        <v>0.93992673959999995</v>
      </c>
      <c r="C292">
        <v>1</v>
      </c>
      <c r="D292">
        <f t="shared" si="8"/>
        <v>1</v>
      </c>
      <c r="E292" t="str">
        <f t="shared" si="8"/>
        <v/>
      </c>
      <c r="F292">
        <f t="shared" si="9"/>
        <v>0.93992673959999995</v>
      </c>
      <c r="G292" t="str">
        <f t="shared" si="9"/>
        <v/>
      </c>
    </row>
    <row r="293" spans="1:7" x14ac:dyDescent="0.45">
      <c r="A293" t="s">
        <v>2</v>
      </c>
      <c r="B293">
        <v>0.91306705030000002</v>
      </c>
      <c r="C293">
        <v>1</v>
      </c>
      <c r="D293">
        <f t="shared" si="8"/>
        <v>1</v>
      </c>
      <c r="E293" t="str">
        <f t="shared" si="8"/>
        <v/>
      </c>
      <c r="F293">
        <f t="shared" si="9"/>
        <v>0.91306705030000002</v>
      </c>
      <c r="G293" t="str">
        <f t="shared" si="9"/>
        <v/>
      </c>
    </row>
    <row r="294" spans="1:7" x14ac:dyDescent="0.45">
      <c r="A294" t="s">
        <v>2</v>
      </c>
      <c r="B294">
        <v>5.1645042500000002E-2</v>
      </c>
      <c r="C294">
        <v>0</v>
      </c>
      <c r="D294">
        <f t="shared" si="8"/>
        <v>0</v>
      </c>
      <c r="E294" t="str">
        <f t="shared" si="8"/>
        <v/>
      </c>
      <c r="F294">
        <f t="shared" si="9"/>
        <v>5.1645042500000002E-2</v>
      </c>
      <c r="G294" t="str">
        <f t="shared" si="9"/>
        <v/>
      </c>
    </row>
    <row r="295" spans="1:7" x14ac:dyDescent="0.45">
      <c r="A295" t="s">
        <v>2</v>
      </c>
      <c r="B295">
        <v>4.3522569000000004E-3</v>
      </c>
      <c r="C295">
        <v>0</v>
      </c>
      <c r="D295">
        <f t="shared" si="8"/>
        <v>0</v>
      </c>
      <c r="E295" t="str">
        <f t="shared" si="8"/>
        <v/>
      </c>
      <c r="F295">
        <f t="shared" si="9"/>
        <v>4.3522569000000004E-3</v>
      </c>
      <c r="G295" t="str">
        <f t="shared" si="9"/>
        <v/>
      </c>
    </row>
    <row r="296" spans="1:7" x14ac:dyDescent="0.45">
      <c r="A296" t="s">
        <v>2</v>
      </c>
      <c r="B296">
        <v>0.97287760990000005</v>
      </c>
      <c r="C296">
        <v>1</v>
      </c>
      <c r="D296">
        <f t="shared" si="8"/>
        <v>1</v>
      </c>
      <c r="E296" t="str">
        <f t="shared" si="8"/>
        <v/>
      </c>
      <c r="F296">
        <f t="shared" si="9"/>
        <v>0.97287760990000005</v>
      </c>
      <c r="G296" t="str">
        <f t="shared" si="9"/>
        <v/>
      </c>
    </row>
    <row r="297" spans="1:7" x14ac:dyDescent="0.45">
      <c r="A297" t="s">
        <v>0</v>
      </c>
      <c r="B297">
        <v>4.04077573E-2</v>
      </c>
      <c r="C297">
        <v>1</v>
      </c>
      <c r="D297" t="str">
        <f t="shared" si="8"/>
        <v/>
      </c>
      <c r="E297">
        <f t="shared" si="8"/>
        <v>1</v>
      </c>
      <c r="F297" t="str">
        <f t="shared" si="9"/>
        <v/>
      </c>
      <c r="G297">
        <f t="shared" si="9"/>
        <v>4.04077573E-2</v>
      </c>
    </row>
    <row r="298" spans="1:7" x14ac:dyDescent="0.45">
      <c r="A298" t="s">
        <v>2</v>
      </c>
      <c r="B298">
        <v>6.5147037E-3</v>
      </c>
      <c r="C298">
        <v>0</v>
      </c>
      <c r="D298">
        <f t="shared" si="8"/>
        <v>0</v>
      </c>
      <c r="E298" t="str">
        <f t="shared" si="8"/>
        <v/>
      </c>
      <c r="F298">
        <f t="shared" si="9"/>
        <v>6.5147037E-3</v>
      </c>
      <c r="G298" t="str">
        <f t="shared" si="9"/>
        <v/>
      </c>
    </row>
    <row r="299" spans="1:7" x14ac:dyDescent="0.45">
      <c r="A299" t="s">
        <v>2</v>
      </c>
      <c r="B299">
        <v>0.92259589620000004</v>
      </c>
      <c r="C299">
        <v>1</v>
      </c>
      <c r="D299">
        <f t="shared" si="8"/>
        <v>1</v>
      </c>
      <c r="E299" t="str">
        <f t="shared" si="8"/>
        <v/>
      </c>
      <c r="F299">
        <f t="shared" si="9"/>
        <v>0.92259589620000004</v>
      </c>
      <c r="G299" t="str">
        <f t="shared" si="9"/>
        <v/>
      </c>
    </row>
    <row r="300" spans="1:7" x14ac:dyDescent="0.45">
      <c r="A300" t="s">
        <v>2</v>
      </c>
      <c r="B300">
        <v>0.96800644759999999</v>
      </c>
      <c r="C300">
        <v>1</v>
      </c>
      <c r="D300">
        <f t="shared" si="8"/>
        <v>1</v>
      </c>
      <c r="E300" t="str">
        <f t="shared" si="8"/>
        <v/>
      </c>
      <c r="F300">
        <f t="shared" si="9"/>
        <v>0.96800644759999999</v>
      </c>
      <c r="G300" t="str">
        <f t="shared" si="9"/>
        <v/>
      </c>
    </row>
    <row r="301" spans="1:7" x14ac:dyDescent="0.45">
      <c r="A301" t="s">
        <v>0</v>
      </c>
      <c r="B301">
        <v>0.89089886429999998</v>
      </c>
      <c r="C301">
        <v>1</v>
      </c>
      <c r="D301" t="str">
        <f t="shared" si="8"/>
        <v/>
      </c>
      <c r="E301">
        <f t="shared" si="8"/>
        <v>1</v>
      </c>
      <c r="F301" t="str">
        <f t="shared" si="9"/>
        <v/>
      </c>
      <c r="G301">
        <f t="shared" si="9"/>
        <v>0.89089886429999998</v>
      </c>
    </row>
    <row r="302" spans="1:7" x14ac:dyDescent="0.45">
      <c r="A302" t="s">
        <v>2</v>
      </c>
      <c r="B302">
        <v>3.0837145100000001E-2</v>
      </c>
      <c r="C302">
        <v>0</v>
      </c>
      <c r="D302">
        <f t="shared" si="8"/>
        <v>0</v>
      </c>
      <c r="E302" t="str">
        <f t="shared" si="8"/>
        <v/>
      </c>
      <c r="F302">
        <f t="shared" si="9"/>
        <v>3.0837145100000001E-2</v>
      </c>
      <c r="G302" t="str">
        <f t="shared" si="9"/>
        <v/>
      </c>
    </row>
    <row r="303" spans="1:7" x14ac:dyDescent="0.45">
      <c r="A303" t="s">
        <v>2</v>
      </c>
      <c r="B303">
        <v>7.9555790000000008E-3</v>
      </c>
      <c r="C303">
        <v>0</v>
      </c>
      <c r="D303">
        <f t="shared" si="8"/>
        <v>0</v>
      </c>
      <c r="E303" t="str">
        <f t="shared" si="8"/>
        <v/>
      </c>
      <c r="F303">
        <f t="shared" si="9"/>
        <v>7.9555790000000008E-3</v>
      </c>
      <c r="G303" t="str">
        <f t="shared" si="9"/>
        <v/>
      </c>
    </row>
    <row r="304" spans="1:7" x14ac:dyDescent="0.45">
      <c r="A304" t="s">
        <v>2</v>
      </c>
      <c r="B304">
        <v>7.6647824000000003E-2</v>
      </c>
      <c r="C304">
        <v>0</v>
      </c>
      <c r="D304">
        <f t="shared" si="8"/>
        <v>0</v>
      </c>
      <c r="E304" t="str">
        <f t="shared" si="8"/>
        <v/>
      </c>
      <c r="F304">
        <f t="shared" si="9"/>
        <v>7.6647824000000003E-2</v>
      </c>
      <c r="G304" t="str">
        <f t="shared" si="9"/>
        <v/>
      </c>
    </row>
    <row r="305" spans="1:7" x14ac:dyDescent="0.45">
      <c r="A305" t="s">
        <v>2</v>
      </c>
      <c r="B305">
        <v>1.6822203300000001E-2</v>
      </c>
      <c r="C305">
        <v>0</v>
      </c>
      <c r="D305">
        <f t="shared" si="8"/>
        <v>0</v>
      </c>
      <c r="E305" t="str">
        <f t="shared" si="8"/>
        <v/>
      </c>
      <c r="F305">
        <f t="shared" si="9"/>
        <v>1.6822203300000001E-2</v>
      </c>
      <c r="G305" t="str">
        <f t="shared" si="9"/>
        <v/>
      </c>
    </row>
    <row r="306" spans="1:7" x14ac:dyDescent="0.45">
      <c r="A306" t="s">
        <v>2</v>
      </c>
      <c r="B306">
        <v>6.8527909799999995E-2</v>
      </c>
      <c r="C306">
        <v>0</v>
      </c>
      <c r="D306">
        <f t="shared" si="8"/>
        <v>0</v>
      </c>
      <c r="E306" t="str">
        <f t="shared" si="8"/>
        <v/>
      </c>
      <c r="F306">
        <f t="shared" si="9"/>
        <v>6.8527909799999995E-2</v>
      </c>
      <c r="G306" t="str">
        <f t="shared" si="9"/>
        <v/>
      </c>
    </row>
    <row r="307" spans="1:7" x14ac:dyDescent="0.45">
      <c r="A307" t="s">
        <v>2</v>
      </c>
      <c r="B307">
        <v>1.2547537E-3</v>
      </c>
      <c r="C307">
        <v>0</v>
      </c>
      <c r="D307">
        <f t="shared" si="8"/>
        <v>0</v>
      </c>
      <c r="E307" t="str">
        <f t="shared" si="8"/>
        <v/>
      </c>
      <c r="F307">
        <f t="shared" si="9"/>
        <v>1.2547537E-3</v>
      </c>
      <c r="G307" t="str">
        <f t="shared" si="9"/>
        <v/>
      </c>
    </row>
    <row r="308" spans="1:7" x14ac:dyDescent="0.45">
      <c r="A308" t="s">
        <v>2</v>
      </c>
      <c r="B308">
        <v>0.32282153429999999</v>
      </c>
      <c r="C308">
        <v>0</v>
      </c>
      <c r="D308">
        <f t="shared" si="8"/>
        <v>0</v>
      </c>
      <c r="E308" t="str">
        <f t="shared" si="8"/>
        <v/>
      </c>
      <c r="F308">
        <f t="shared" si="9"/>
        <v>0.32282153429999999</v>
      </c>
      <c r="G308" t="str">
        <f t="shared" si="9"/>
        <v/>
      </c>
    </row>
    <row r="309" spans="1:7" x14ac:dyDescent="0.45">
      <c r="A309" t="s">
        <v>0</v>
      </c>
      <c r="B309">
        <v>0.76570713239999999</v>
      </c>
      <c r="C309">
        <v>1</v>
      </c>
      <c r="D309" t="str">
        <f t="shared" si="8"/>
        <v/>
      </c>
      <c r="E309">
        <f t="shared" si="8"/>
        <v>1</v>
      </c>
      <c r="F309" t="str">
        <f t="shared" si="9"/>
        <v/>
      </c>
      <c r="G309">
        <f t="shared" si="9"/>
        <v>0.76570713239999999</v>
      </c>
    </row>
    <row r="310" spans="1:7" x14ac:dyDescent="0.45">
      <c r="A310" t="s">
        <v>2</v>
      </c>
      <c r="B310">
        <v>0.99180487380000004</v>
      </c>
      <c r="C310">
        <v>1</v>
      </c>
      <c r="D310">
        <f t="shared" si="8"/>
        <v>1</v>
      </c>
      <c r="E310" t="str">
        <f t="shared" si="8"/>
        <v/>
      </c>
      <c r="F310">
        <f t="shared" si="9"/>
        <v>0.99180487380000004</v>
      </c>
      <c r="G310" t="str">
        <f t="shared" si="9"/>
        <v/>
      </c>
    </row>
    <row r="311" spans="1:7" x14ac:dyDescent="0.45">
      <c r="A311" t="s">
        <v>2</v>
      </c>
      <c r="B311">
        <v>2.8417059299999999E-2</v>
      </c>
      <c r="C311">
        <v>0</v>
      </c>
      <c r="D311">
        <f t="shared" si="8"/>
        <v>0</v>
      </c>
      <c r="E311" t="str">
        <f t="shared" si="8"/>
        <v/>
      </c>
      <c r="F311">
        <f t="shared" si="9"/>
        <v>2.8417059299999999E-2</v>
      </c>
      <c r="G311" t="str">
        <f t="shared" si="9"/>
        <v/>
      </c>
    </row>
    <row r="312" spans="1:7" x14ac:dyDescent="0.45">
      <c r="A312" t="s">
        <v>0</v>
      </c>
      <c r="B312">
        <v>1.2965573500000001E-2</v>
      </c>
      <c r="C312">
        <v>0</v>
      </c>
      <c r="D312" t="str">
        <f t="shared" si="8"/>
        <v/>
      </c>
      <c r="E312">
        <f t="shared" si="8"/>
        <v>0</v>
      </c>
      <c r="F312" t="str">
        <f t="shared" si="9"/>
        <v/>
      </c>
      <c r="G312">
        <f t="shared" si="9"/>
        <v>1.2965573500000001E-2</v>
      </c>
    </row>
    <row r="313" spans="1:7" x14ac:dyDescent="0.45">
      <c r="A313" t="s">
        <v>0</v>
      </c>
      <c r="B313">
        <v>5.99617598E-2</v>
      </c>
      <c r="C313">
        <v>0</v>
      </c>
      <c r="D313" t="str">
        <f t="shared" si="8"/>
        <v/>
      </c>
      <c r="E313">
        <f t="shared" si="8"/>
        <v>0</v>
      </c>
      <c r="F313" t="str">
        <f t="shared" si="9"/>
        <v/>
      </c>
      <c r="G313">
        <f t="shared" si="9"/>
        <v>5.99617598E-2</v>
      </c>
    </row>
    <row r="314" spans="1:7" x14ac:dyDescent="0.45">
      <c r="A314" t="s">
        <v>0</v>
      </c>
      <c r="B314">
        <v>0.31085254940000001</v>
      </c>
      <c r="C314">
        <v>1</v>
      </c>
      <c r="D314" t="str">
        <f t="shared" si="8"/>
        <v/>
      </c>
      <c r="E314">
        <f t="shared" si="8"/>
        <v>1</v>
      </c>
      <c r="F314" t="str">
        <f t="shared" si="9"/>
        <v/>
      </c>
      <c r="G314">
        <f t="shared" si="9"/>
        <v>0.31085254940000001</v>
      </c>
    </row>
    <row r="315" spans="1:7" x14ac:dyDescent="0.45">
      <c r="A315" t="s">
        <v>0</v>
      </c>
      <c r="B315">
        <v>2.3006204999999999E-3</v>
      </c>
      <c r="C315">
        <v>0</v>
      </c>
      <c r="D315" t="str">
        <f t="shared" si="8"/>
        <v/>
      </c>
      <c r="E315">
        <f t="shared" si="8"/>
        <v>0</v>
      </c>
      <c r="F315" t="str">
        <f t="shared" si="9"/>
        <v/>
      </c>
      <c r="G315">
        <f t="shared" si="9"/>
        <v>2.3006204999999999E-3</v>
      </c>
    </row>
    <row r="316" spans="1:7" x14ac:dyDescent="0.45">
      <c r="A316" t="s">
        <v>0</v>
      </c>
      <c r="B316">
        <v>5.6369904800000002E-2</v>
      </c>
      <c r="C316">
        <v>0</v>
      </c>
      <c r="D316" t="str">
        <f t="shared" si="8"/>
        <v/>
      </c>
      <c r="E316">
        <f t="shared" si="8"/>
        <v>0</v>
      </c>
      <c r="F316" t="str">
        <f t="shared" si="9"/>
        <v/>
      </c>
      <c r="G316">
        <f t="shared" si="9"/>
        <v>5.6369904800000002E-2</v>
      </c>
    </row>
    <row r="317" spans="1:7" x14ac:dyDescent="0.45">
      <c r="A317" t="s">
        <v>2</v>
      </c>
      <c r="B317">
        <v>0.9957851499</v>
      </c>
      <c r="C317">
        <v>1</v>
      </c>
      <c r="D317">
        <f t="shared" si="8"/>
        <v>1</v>
      </c>
      <c r="E317" t="str">
        <f t="shared" si="8"/>
        <v/>
      </c>
      <c r="F317">
        <f t="shared" si="9"/>
        <v>0.9957851499</v>
      </c>
      <c r="G317" t="str">
        <f t="shared" si="9"/>
        <v/>
      </c>
    </row>
    <row r="318" spans="1:7" x14ac:dyDescent="0.45">
      <c r="A318" t="s">
        <v>2</v>
      </c>
      <c r="B318">
        <v>2.9690907E-3</v>
      </c>
      <c r="C318">
        <v>0</v>
      </c>
      <c r="D318">
        <f t="shared" si="8"/>
        <v>0</v>
      </c>
      <c r="E318" t="str">
        <f t="shared" si="8"/>
        <v/>
      </c>
      <c r="F318">
        <f t="shared" si="9"/>
        <v>2.9690907E-3</v>
      </c>
      <c r="G318" t="str">
        <f t="shared" si="9"/>
        <v/>
      </c>
    </row>
    <row r="319" spans="1:7" x14ac:dyDescent="0.45">
      <c r="A319" t="s">
        <v>2</v>
      </c>
      <c r="B319">
        <v>0.81248213950000003</v>
      </c>
      <c r="C319">
        <v>0</v>
      </c>
      <c r="D319">
        <f t="shared" si="8"/>
        <v>0</v>
      </c>
      <c r="E319" t="str">
        <f t="shared" si="8"/>
        <v/>
      </c>
      <c r="F319">
        <f t="shared" si="9"/>
        <v>0.81248213950000003</v>
      </c>
      <c r="G319" t="str">
        <f t="shared" si="9"/>
        <v/>
      </c>
    </row>
    <row r="320" spans="1:7" x14ac:dyDescent="0.45">
      <c r="A320" t="s">
        <v>2</v>
      </c>
      <c r="B320">
        <v>0.93796678079999996</v>
      </c>
      <c r="C320">
        <v>1</v>
      </c>
      <c r="D320">
        <f t="shared" si="8"/>
        <v>1</v>
      </c>
      <c r="E320" t="str">
        <f t="shared" si="8"/>
        <v/>
      </c>
      <c r="F320">
        <f t="shared" si="9"/>
        <v>0.93796678079999996</v>
      </c>
      <c r="G320" t="str">
        <f t="shared" si="9"/>
        <v/>
      </c>
    </row>
    <row r="321" spans="1:7" x14ac:dyDescent="0.45">
      <c r="A321" t="s">
        <v>2</v>
      </c>
      <c r="B321">
        <v>1.6186254E-3</v>
      </c>
      <c r="C321">
        <v>0</v>
      </c>
      <c r="D321">
        <f t="shared" si="8"/>
        <v>0</v>
      </c>
      <c r="E321" t="str">
        <f t="shared" si="8"/>
        <v/>
      </c>
      <c r="F321">
        <f t="shared" si="9"/>
        <v>1.6186254E-3</v>
      </c>
      <c r="G321" t="str">
        <f t="shared" si="9"/>
        <v/>
      </c>
    </row>
    <row r="322" spans="1:7" x14ac:dyDescent="0.45">
      <c r="A322" t="s">
        <v>2</v>
      </c>
      <c r="B322">
        <v>5.2939438999999996E-3</v>
      </c>
      <c r="C322">
        <v>0</v>
      </c>
      <c r="D322">
        <f t="shared" si="8"/>
        <v>0</v>
      </c>
      <c r="E322" t="str">
        <f t="shared" si="8"/>
        <v/>
      </c>
      <c r="F322">
        <f t="shared" si="9"/>
        <v>5.2939438999999996E-3</v>
      </c>
      <c r="G322" t="str">
        <f t="shared" si="9"/>
        <v/>
      </c>
    </row>
    <row r="323" spans="1:7" x14ac:dyDescent="0.45">
      <c r="A323" t="s">
        <v>0</v>
      </c>
      <c r="B323">
        <v>0.85774600160000003</v>
      </c>
      <c r="C323">
        <v>1</v>
      </c>
      <c r="D323" t="str">
        <f t="shared" ref="D323:E386" si="10">IF($A323=D$1,$C323,"")</f>
        <v/>
      </c>
      <c r="E323">
        <f t="shared" si="10"/>
        <v>1</v>
      </c>
      <c r="F323" t="str">
        <f t="shared" ref="F323:G386" si="11">IF($A323=F$1,$B323,"")</f>
        <v/>
      </c>
      <c r="G323">
        <f t="shared" si="11"/>
        <v>0.85774600160000003</v>
      </c>
    </row>
    <row r="324" spans="1:7" x14ac:dyDescent="0.45">
      <c r="A324" t="s">
        <v>0</v>
      </c>
      <c r="B324">
        <v>0.39337002090000001</v>
      </c>
      <c r="C324">
        <v>1</v>
      </c>
      <c r="D324" t="str">
        <f t="shared" si="10"/>
        <v/>
      </c>
      <c r="E324">
        <f t="shared" si="10"/>
        <v>1</v>
      </c>
      <c r="F324" t="str">
        <f t="shared" si="11"/>
        <v/>
      </c>
      <c r="G324">
        <f t="shared" si="11"/>
        <v>0.39337002090000001</v>
      </c>
    </row>
    <row r="325" spans="1:7" x14ac:dyDescent="0.45">
      <c r="A325" t="s">
        <v>2</v>
      </c>
      <c r="B325">
        <v>0.99507043309999998</v>
      </c>
      <c r="C325">
        <v>1</v>
      </c>
      <c r="D325">
        <f t="shared" si="10"/>
        <v>1</v>
      </c>
      <c r="E325" t="str">
        <f t="shared" si="10"/>
        <v/>
      </c>
      <c r="F325">
        <f t="shared" si="11"/>
        <v>0.99507043309999998</v>
      </c>
      <c r="G325" t="str">
        <f t="shared" si="11"/>
        <v/>
      </c>
    </row>
    <row r="326" spans="1:7" x14ac:dyDescent="0.45">
      <c r="A326" t="s">
        <v>2</v>
      </c>
      <c r="B326">
        <v>2.03589666E-2</v>
      </c>
      <c r="C326">
        <v>0</v>
      </c>
      <c r="D326">
        <f t="shared" si="10"/>
        <v>0</v>
      </c>
      <c r="E326" t="str">
        <f t="shared" si="10"/>
        <v/>
      </c>
      <c r="F326">
        <f t="shared" si="11"/>
        <v>2.03589666E-2</v>
      </c>
      <c r="G326" t="str">
        <f t="shared" si="11"/>
        <v/>
      </c>
    </row>
    <row r="327" spans="1:7" x14ac:dyDescent="0.45">
      <c r="A327" t="s">
        <v>2</v>
      </c>
      <c r="B327">
        <v>3.6689247100000003E-2</v>
      </c>
      <c r="C327">
        <v>0</v>
      </c>
      <c r="D327">
        <f t="shared" si="10"/>
        <v>0</v>
      </c>
      <c r="E327" t="str">
        <f t="shared" si="10"/>
        <v/>
      </c>
      <c r="F327">
        <f t="shared" si="11"/>
        <v>3.6689247100000003E-2</v>
      </c>
      <c r="G327" t="str">
        <f t="shared" si="11"/>
        <v/>
      </c>
    </row>
    <row r="328" spans="1:7" x14ac:dyDescent="0.45">
      <c r="A328" t="s">
        <v>2</v>
      </c>
      <c r="B328">
        <v>3.4709359100000003E-2</v>
      </c>
      <c r="C328">
        <v>0</v>
      </c>
      <c r="D328">
        <f t="shared" si="10"/>
        <v>0</v>
      </c>
      <c r="E328" t="str">
        <f t="shared" si="10"/>
        <v/>
      </c>
      <c r="F328">
        <f t="shared" si="11"/>
        <v>3.4709359100000003E-2</v>
      </c>
      <c r="G328" t="str">
        <f t="shared" si="11"/>
        <v/>
      </c>
    </row>
    <row r="329" spans="1:7" x14ac:dyDescent="0.45">
      <c r="A329" t="s">
        <v>2</v>
      </c>
      <c r="B329">
        <v>0.34018439709999998</v>
      </c>
      <c r="C329">
        <v>0</v>
      </c>
      <c r="D329">
        <f t="shared" si="10"/>
        <v>0</v>
      </c>
      <c r="E329" t="str">
        <f t="shared" si="10"/>
        <v/>
      </c>
      <c r="F329">
        <f t="shared" si="11"/>
        <v>0.34018439709999998</v>
      </c>
      <c r="G329" t="str">
        <f t="shared" si="11"/>
        <v/>
      </c>
    </row>
    <row r="330" spans="1:7" x14ac:dyDescent="0.45">
      <c r="A330" t="s">
        <v>2</v>
      </c>
      <c r="B330">
        <v>5.0708045899999998E-2</v>
      </c>
      <c r="C330">
        <v>0</v>
      </c>
      <c r="D330">
        <f t="shared" si="10"/>
        <v>0</v>
      </c>
      <c r="E330" t="str">
        <f t="shared" si="10"/>
        <v/>
      </c>
      <c r="F330">
        <f t="shared" si="11"/>
        <v>5.0708045899999998E-2</v>
      </c>
      <c r="G330" t="str">
        <f t="shared" si="11"/>
        <v/>
      </c>
    </row>
    <row r="331" spans="1:7" x14ac:dyDescent="0.45">
      <c r="A331" t="s">
        <v>0</v>
      </c>
      <c r="B331">
        <v>1.50320578E-2</v>
      </c>
      <c r="C331">
        <v>0</v>
      </c>
      <c r="D331" t="str">
        <f t="shared" si="10"/>
        <v/>
      </c>
      <c r="E331">
        <f t="shared" si="10"/>
        <v>0</v>
      </c>
      <c r="F331" t="str">
        <f t="shared" si="11"/>
        <v/>
      </c>
      <c r="G331">
        <f t="shared" si="11"/>
        <v>1.50320578E-2</v>
      </c>
    </row>
    <row r="332" spans="1:7" x14ac:dyDescent="0.45">
      <c r="A332" t="s">
        <v>2</v>
      </c>
      <c r="B332">
        <v>2.9810781999999999E-3</v>
      </c>
      <c r="C332">
        <v>0</v>
      </c>
      <c r="D332">
        <f t="shared" si="10"/>
        <v>0</v>
      </c>
      <c r="E332" t="str">
        <f t="shared" si="10"/>
        <v/>
      </c>
      <c r="F332">
        <f t="shared" si="11"/>
        <v>2.9810781999999999E-3</v>
      </c>
      <c r="G332" t="str">
        <f t="shared" si="11"/>
        <v/>
      </c>
    </row>
    <row r="333" spans="1:7" x14ac:dyDescent="0.45">
      <c r="A333" t="s">
        <v>2</v>
      </c>
      <c r="B333">
        <v>0.97665392969999998</v>
      </c>
      <c r="C333">
        <v>1</v>
      </c>
      <c r="D333">
        <f t="shared" si="10"/>
        <v>1</v>
      </c>
      <c r="E333" t="str">
        <f t="shared" si="10"/>
        <v/>
      </c>
      <c r="F333">
        <f t="shared" si="11"/>
        <v>0.97665392969999998</v>
      </c>
      <c r="G333" t="str">
        <f t="shared" si="11"/>
        <v/>
      </c>
    </row>
    <row r="334" spans="1:7" x14ac:dyDescent="0.45">
      <c r="A334" t="s">
        <v>0</v>
      </c>
      <c r="B334">
        <v>3.37955635E-2</v>
      </c>
      <c r="C334">
        <v>0</v>
      </c>
      <c r="D334" t="str">
        <f t="shared" si="10"/>
        <v/>
      </c>
      <c r="E334">
        <f t="shared" si="10"/>
        <v>0</v>
      </c>
      <c r="F334" t="str">
        <f t="shared" si="11"/>
        <v/>
      </c>
      <c r="G334">
        <f t="shared" si="11"/>
        <v>3.37955635E-2</v>
      </c>
    </row>
    <row r="335" spans="1:7" x14ac:dyDescent="0.45">
      <c r="A335" t="s">
        <v>2</v>
      </c>
      <c r="B335">
        <v>1.3107183999999999E-3</v>
      </c>
      <c r="C335">
        <v>0</v>
      </c>
      <c r="D335">
        <f t="shared" si="10"/>
        <v>0</v>
      </c>
      <c r="E335" t="str">
        <f t="shared" si="10"/>
        <v/>
      </c>
      <c r="F335">
        <f t="shared" si="11"/>
        <v>1.3107183999999999E-3</v>
      </c>
      <c r="G335" t="str">
        <f t="shared" si="11"/>
        <v/>
      </c>
    </row>
    <row r="336" spans="1:7" x14ac:dyDescent="0.45">
      <c r="A336" t="s">
        <v>2</v>
      </c>
      <c r="B336">
        <v>0.88383717169999998</v>
      </c>
      <c r="C336">
        <v>1</v>
      </c>
      <c r="D336">
        <f t="shared" si="10"/>
        <v>1</v>
      </c>
      <c r="E336" t="str">
        <f t="shared" si="10"/>
        <v/>
      </c>
      <c r="F336">
        <f t="shared" si="11"/>
        <v>0.88383717169999998</v>
      </c>
      <c r="G336" t="str">
        <f t="shared" si="11"/>
        <v/>
      </c>
    </row>
    <row r="337" spans="1:7" x14ac:dyDescent="0.45">
      <c r="A337" t="s">
        <v>0</v>
      </c>
      <c r="B337">
        <v>4.4416067400000002E-2</v>
      </c>
      <c r="C337">
        <v>0</v>
      </c>
      <c r="D337" t="str">
        <f t="shared" si="10"/>
        <v/>
      </c>
      <c r="E337">
        <f t="shared" si="10"/>
        <v>0</v>
      </c>
      <c r="F337" t="str">
        <f t="shared" si="11"/>
        <v/>
      </c>
      <c r="G337">
        <f t="shared" si="11"/>
        <v>4.4416067400000002E-2</v>
      </c>
    </row>
    <row r="338" spans="1:7" x14ac:dyDescent="0.45">
      <c r="A338" t="s">
        <v>0</v>
      </c>
      <c r="B338">
        <v>7.4496899199999994E-2</v>
      </c>
      <c r="C338">
        <v>0</v>
      </c>
      <c r="D338" t="str">
        <f t="shared" si="10"/>
        <v/>
      </c>
      <c r="E338">
        <f t="shared" si="10"/>
        <v>0</v>
      </c>
      <c r="F338" t="str">
        <f t="shared" si="11"/>
        <v/>
      </c>
      <c r="G338">
        <f t="shared" si="11"/>
        <v>7.4496899199999994E-2</v>
      </c>
    </row>
    <row r="339" spans="1:7" x14ac:dyDescent="0.45">
      <c r="A339" t="s">
        <v>0</v>
      </c>
      <c r="B339">
        <v>3.7158635099999997E-2</v>
      </c>
      <c r="C339">
        <v>0</v>
      </c>
      <c r="D339" t="str">
        <f t="shared" si="10"/>
        <v/>
      </c>
      <c r="E339">
        <f t="shared" si="10"/>
        <v>0</v>
      </c>
      <c r="F339" t="str">
        <f t="shared" si="11"/>
        <v/>
      </c>
      <c r="G339">
        <f t="shared" si="11"/>
        <v>3.7158635099999997E-2</v>
      </c>
    </row>
    <row r="340" spans="1:7" x14ac:dyDescent="0.45">
      <c r="A340" t="s">
        <v>2</v>
      </c>
      <c r="B340">
        <v>0.36605690460000001</v>
      </c>
      <c r="C340">
        <v>0</v>
      </c>
      <c r="D340">
        <f t="shared" si="10"/>
        <v>0</v>
      </c>
      <c r="E340" t="str">
        <f t="shared" si="10"/>
        <v/>
      </c>
      <c r="F340">
        <f t="shared" si="11"/>
        <v>0.36605690460000001</v>
      </c>
      <c r="G340" t="str">
        <f t="shared" si="11"/>
        <v/>
      </c>
    </row>
    <row r="341" spans="1:7" x14ac:dyDescent="0.45">
      <c r="A341" t="s">
        <v>2</v>
      </c>
      <c r="B341">
        <v>1.7445253899999999E-2</v>
      </c>
      <c r="C341">
        <v>0</v>
      </c>
      <c r="D341">
        <f t="shared" si="10"/>
        <v>0</v>
      </c>
      <c r="E341" t="str">
        <f t="shared" si="10"/>
        <v/>
      </c>
      <c r="F341">
        <f t="shared" si="11"/>
        <v>1.7445253899999999E-2</v>
      </c>
      <c r="G341" t="str">
        <f t="shared" si="11"/>
        <v/>
      </c>
    </row>
    <row r="342" spans="1:7" x14ac:dyDescent="0.45">
      <c r="A342" t="s">
        <v>0</v>
      </c>
      <c r="B342">
        <v>9.3264887999999994E-3</v>
      </c>
      <c r="C342">
        <v>0</v>
      </c>
      <c r="D342" t="str">
        <f t="shared" si="10"/>
        <v/>
      </c>
      <c r="E342">
        <f t="shared" si="10"/>
        <v>0</v>
      </c>
      <c r="F342" t="str">
        <f t="shared" si="11"/>
        <v/>
      </c>
      <c r="G342">
        <f t="shared" si="11"/>
        <v>9.3264887999999994E-3</v>
      </c>
    </row>
    <row r="343" spans="1:7" x14ac:dyDescent="0.45">
      <c r="A343" t="s">
        <v>2</v>
      </c>
      <c r="B343">
        <v>9.3025160999999999E-3</v>
      </c>
      <c r="C343">
        <v>0</v>
      </c>
      <c r="D343">
        <f t="shared" si="10"/>
        <v>0</v>
      </c>
      <c r="E343" t="str">
        <f t="shared" si="10"/>
        <v/>
      </c>
      <c r="F343">
        <f t="shared" si="11"/>
        <v>9.3025160999999999E-3</v>
      </c>
      <c r="G343" t="str">
        <f t="shared" si="11"/>
        <v/>
      </c>
    </row>
    <row r="344" spans="1:7" x14ac:dyDescent="0.45">
      <c r="A344" t="s">
        <v>2</v>
      </c>
      <c r="B344">
        <v>5.4702844399999999E-2</v>
      </c>
      <c r="C344">
        <v>0</v>
      </c>
      <c r="D344">
        <f t="shared" si="10"/>
        <v>0</v>
      </c>
      <c r="E344" t="str">
        <f t="shared" si="10"/>
        <v/>
      </c>
      <c r="F344">
        <f t="shared" si="11"/>
        <v>5.4702844399999999E-2</v>
      </c>
      <c r="G344" t="str">
        <f t="shared" si="11"/>
        <v/>
      </c>
    </row>
    <row r="345" spans="1:7" x14ac:dyDescent="0.45">
      <c r="A345" t="s">
        <v>0</v>
      </c>
      <c r="B345">
        <v>0.83359826199999998</v>
      </c>
      <c r="C345">
        <v>0</v>
      </c>
      <c r="D345" t="str">
        <f t="shared" si="10"/>
        <v/>
      </c>
      <c r="E345">
        <f t="shared" si="10"/>
        <v>0</v>
      </c>
      <c r="F345" t="str">
        <f t="shared" si="11"/>
        <v/>
      </c>
      <c r="G345">
        <f t="shared" si="11"/>
        <v>0.83359826199999998</v>
      </c>
    </row>
    <row r="346" spans="1:7" x14ac:dyDescent="0.45">
      <c r="A346" t="s">
        <v>2</v>
      </c>
      <c r="B346">
        <v>8.6574307399999995E-2</v>
      </c>
      <c r="C346">
        <v>0</v>
      </c>
      <c r="D346">
        <f t="shared" si="10"/>
        <v>0</v>
      </c>
      <c r="E346" t="str">
        <f t="shared" si="10"/>
        <v/>
      </c>
      <c r="F346">
        <f t="shared" si="11"/>
        <v>8.6574307399999995E-2</v>
      </c>
      <c r="G346" t="str">
        <f t="shared" si="11"/>
        <v/>
      </c>
    </row>
    <row r="347" spans="1:7" x14ac:dyDescent="0.45">
      <c r="A347" t="s">
        <v>0</v>
      </c>
      <c r="B347">
        <v>0.30026497689999998</v>
      </c>
      <c r="C347">
        <v>0</v>
      </c>
      <c r="D347" t="str">
        <f t="shared" si="10"/>
        <v/>
      </c>
      <c r="E347">
        <f t="shared" si="10"/>
        <v>0</v>
      </c>
      <c r="F347" t="str">
        <f t="shared" si="11"/>
        <v/>
      </c>
      <c r="G347">
        <f t="shared" si="11"/>
        <v>0.30026497689999998</v>
      </c>
    </row>
    <row r="348" spans="1:7" x14ac:dyDescent="0.45">
      <c r="A348" t="s">
        <v>2</v>
      </c>
      <c r="B348">
        <v>9.9471899999999999E-3</v>
      </c>
      <c r="C348">
        <v>0</v>
      </c>
      <c r="D348">
        <f t="shared" si="10"/>
        <v>0</v>
      </c>
      <c r="E348" t="str">
        <f t="shared" si="10"/>
        <v/>
      </c>
      <c r="F348">
        <f t="shared" si="11"/>
        <v>9.9471899999999999E-3</v>
      </c>
      <c r="G348" t="str">
        <f t="shared" si="11"/>
        <v/>
      </c>
    </row>
    <row r="349" spans="1:7" x14ac:dyDescent="0.45">
      <c r="A349" t="s">
        <v>2</v>
      </c>
      <c r="B349">
        <v>0.98924577120000001</v>
      </c>
      <c r="C349">
        <v>1</v>
      </c>
      <c r="D349">
        <f t="shared" si="10"/>
        <v>1</v>
      </c>
      <c r="E349" t="str">
        <f t="shared" si="10"/>
        <v/>
      </c>
      <c r="F349">
        <f t="shared" si="11"/>
        <v>0.98924577120000001</v>
      </c>
      <c r="G349" t="str">
        <f t="shared" si="11"/>
        <v/>
      </c>
    </row>
    <row r="350" spans="1:7" x14ac:dyDescent="0.45">
      <c r="A350" t="s">
        <v>2</v>
      </c>
      <c r="B350">
        <v>4.6903834000000004E-3</v>
      </c>
      <c r="C350">
        <v>0</v>
      </c>
      <c r="D350">
        <f t="shared" si="10"/>
        <v>0</v>
      </c>
      <c r="E350" t="str">
        <f t="shared" si="10"/>
        <v/>
      </c>
      <c r="F350">
        <f t="shared" si="11"/>
        <v>4.6903834000000004E-3</v>
      </c>
      <c r="G350" t="str">
        <f t="shared" si="11"/>
        <v/>
      </c>
    </row>
    <row r="351" spans="1:7" x14ac:dyDescent="0.45">
      <c r="A351" t="s">
        <v>0</v>
      </c>
      <c r="B351">
        <v>5.9876976000000004E-3</v>
      </c>
      <c r="C351">
        <v>0</v>
      </c>
      <c r="D351" t="str">
        <f t="shared" si="10"/>
        <v/>
      </c>
      <c r="E351">
        <f t="shared" si="10"/>
        <v>0</v>
      </c>
      <c r="F351" t="str">
        <f t="shared" si="11"/>
        <v/>
      </c>
      <c r="G351">
        <f t="shared" si="11"/>
        <v>5.9876976000000004E-3</v>
      </c>
    </row>
    <row r="352" spans="1:7" x14ac:dyDescent="0.45">
      <c r="A352" t="s">
        <v>2</v>
      </c>
      <c r="B352">
        <v>3.6584323299999999E-2</v>
      </c>
      <c r="C352">
        <v>0</v>
      </c>
      <c r="D352">
        <f t="shared" si="10"/>
        <v>0</v>
      </c>
      <c r="E352" t="str">
        <f t="shared" si="10"/>
        <v/>
      </c>
      <c r="F352">
        <f t="shared" si="11"/>
        <v>3.6584323299999999E-2</v>
      </c>
      <c r="G352" t="str">
        <f t="shared" si="11"/>
        <v/>
      </c>
    </row>
    <row r="353" spans="1:7" x14ac:dyDescent="0.45">
      <c r="A353" t="s">
        <v>2</v>
      </c>
      <c r="B353">
        <v>1.7990493199999999E-2</v>
      </c>
      <c r="C353">
        <v>0</v>
      </c>
      <c r="D353">
        <f t="shared" si="10"/>
        <v>0</v>
      </c>
      <c r="E353" t="str">
        <f t="shared" si="10"/>
        <v/>
      </c>
      <c r="F353">
        <f t="shared" si="11"/>
        <v>1.7990493199999999E-2</v>
      </c>
      <c r="G353" t="str">
        <f t="shared" si="11"/>
        <v/>
      </c>
    </row>
    <row r="354" spans="1:7" x14ac:dyDescent="0.45">
      <c r="A354" t="s">
        <v>2</v>
      </c>
      <c r="B354">
        <v>7.6825675499999996E-2</v>
      </c>
      <c r="C354">
        <v>0</v>
      </c>
      <c r="D354">
        <f t="shared" si="10"/>
        <v>0</v>
      </c>
      <c r="E354" t="str">
        <f t="shared" si="10"/>
        <v/>
      </c>
      <c r="F354">
        <f t="shared" si="11"/>
        <v>7.6825675499999996E-2</v>
      </c>
      <c r="G354" t="str">
        <f t="shared" si="11"/>
        <v/>
      </c>
    </row>
    <row r="355" spans="1:7" x14ac:dyDescent="0.45">
      <c r="A355" t="s">
        <v>2</v>
      </c>
      <c r="B355">
        <v>1.9182365900000001E-2</v>
      </c>
      <c r="C355">
        <v>0</v>
      </c>
      <c r="D355">
        <f t="shared" si="10"/>
        <v>0</v>
      </c>
      <c r="E355" t="str">
        <f t="shared" si="10"/>
        <v/>
      </c>
      <c r="F355">
        <f t="shared" si="11"/>
        <v>1.9182365900000001E-2</v>
      </c>
      <c r="G355" t="str">
        <f t="shared" si="11"/>
        <v/>
      </c>
    </row>
    <row r="356" spans="1:7" x14ac:dyDescent="0.45">
      <c r="A356" t="s">
        <v>0</v>
      </c>
      <c r="B356">
        <v>0.99471455949999998</v>
      </c>
      <c r="C356">
        <v>0</v>
      </c>
      <c r="D356" t="str">
        <f t="shared" si="10"/>
        <v/>
      </c>
      <c r="E356">
        <f t="shared" si="10"/>
        <v>0</v>
      </c>
      <c r="F356" t="str">
        <f t="shared" si="11"/>
        <v/>
      </c>
      <c r="G356">
        <f t="shared" si="11"/>
        <v>0.99471455949999998</v>
      </c>
    </row>
    <row r="357" spans="1:7" x14ac:dyDescent="0.45">
      <c r="A357" t="s">
        <v>0</v>
      </c>
      <c r="B357">
        <v>6.8852556199999998E-2</v>
      </c>
      <c r="C357">
        <v>0</v>
      </c>
      <c r="D357" t="str">
        <f t="shared" si="10"/>
        <v/>
      </c>
      <c r="E357">
        <f t="shared" si="10"/>
        <v>0</v>
      </c>
      <c r="F357" t="str">
        <f t="shared" si="11"/>
        <v/>
      </c>
      <c r="G357">
        <f t="shared" si="11"/>
        <v>6.8852556199999998E-2</v>
      </c>
    </row>
    <row r="358" spans="1:7" x14ac:dyDescent="0.45">
      <c r="A358" t="s">
        <v>2</v>
      </c>
      <c r="B358">
        <v>0.83727692980000001</v>
      </c>
      <c r="C358">
        <v>1</v>
      </c>
      <c r="D358">
        <f t="shared" si="10"/>
        <v>1</v>
      </c>
      <c r="E358" t="str">
        <f t="shared" si="10"/>
        <v/>
      </c>
      <c r="F358">
        <f t="shared" si="11"/>
        <v>0.83727692980000001</v>
      </c>
      <c r="G358" t="str">
        <f t="shared" si="11"/>
        <v/>
      </c>
    </row>
    <row r="359" spans="1:7" x14ac:dyDescent="0.45">
      <c r="A359" t="s">
        <v>0</v>
      </c>
      <c r="B359">
        <v>0.78863738370000003</v>
      </c>
      <c r="C359">
        <v>1</v>
      </c>
      <c r="D359" t="str">
        <f t="shared" si="10"/>
        <v/>
      </c>
      <c r="E359">
        <f t="shared" si="10"/>
        <v>1</v>
      </c>
      <c r="F359" t="str">
        <f t="shared" si="11"/>
        <v/>
      </c>
      <c r="G359">
        <f t="shared" si="11"/>
        <v>0.78863738370000003</v>
      </c>
    </row>
    <row r="360" spans="1:7" x14ac:dyDescent="0.45">
      <c r="A360" t="s">
        <v>2</v>
      </c>
      <c r="B360">
        <v>0.16635096939999999</v>
      </c>
      <c r="C360">
        <v>0</v>
      </c>
      <c r="D360">
        <f t="shared" si="10"/>
        <v>0</v>
      </c>
      <c r="E360" t="str">
        <f t="shared" si="10"/>
        <v/>
      </c>
      <c r="F360">
        <f t="shared" si="11"/>
        <v>0.16635096939999999</v>
      </c>
      <c r="G360" t="str">
        <f t="shared" si="11"/>
        <v/>
      </c>
    </row>
    <row r="361" spans="1:7" x14ac:dyDescent="0.45">
      <c r="A361" t="s">
        <v>2</v>
      </c>
      <c r="B361">
        <v>0.7813831725</v>
      </c>
      <c r="C361">
        <v>1</v>
      </c>
      <c r="D361">
        <f t="shared" si="10"/>
        <v>1</v>
      </c>
      <c r="E361" t="str">
        <f t="shared" si="10"/>
        <v/>
      </c>
      <c r="F361">
        <f t="shared" si="11"/>
        <v>0.7813831725</v>
      </c>
      <c r="G361" t="str">
        <f t="shared" si="11"/>
        <v/>
      </c>
    </row>
    <row r="362" spans="1:7" x14ac:dyDescent="0.45">
      <c r="A362" t="s">
        <v>0</v>
      </c>
      <c r="B362">
        <v>5.96580533E-2</v>
      </c>
      <c r="C362">
        <v>0</v>
      </c>
      <c r="D362" t="str">
        <f t="shared" si="10"/>
        <v/>
      </c>
      <c r="E362">
        <f t="shared" si="10"/>
        <v>0</v>
      </c>
      <c r="F362" t="str">
        <f t="shared" si="11"/>
        <v/>
      </c>
      <c r="G362">
        <f t="shared" si="11"/>
        <v>5.96580533E-2</v>
      </c>
    </row>
    <row r="363" spans="1:7" x14ac:dyDescent="0.45">
      <c r="A363" t="s">
        <v>0</v>
      </c>
      <c r="B363">
        <v>5.0829972399999999E-2</v>
      </c>
      <c r="C363">
        <v>0</v>
      </c>
      <c r="D363" t="str">
        <f t="shared" si="10"/>
        <v/>
      </c>
      <c r="E363">
        <f t="shared" si="10"/>
        <v>0</v>
      </c>
      <c r="F363" t="str">
        <f t="shared" si="11"/>
        <v/>
      </c>
      <c r="G363">
        <f t="shared" si="11"/>
        <v>5.0829972399999999E-2</v>
      </c>
    </row>
    <row r="364" spans="1:7" x14ac:dyDescent="0.45">
      <c r="A364" t="s">
        <v>0</v>
      </c>
      <c r="B364">
        <v>2.0368311699999999E-2</v>
      </c>
      <c r="C364">
        <v>0</v>
      </c>
      <c r="D364" t="str">
        <f t="shared" si="10"/>
        <v/>
      </c>
      <c r="E364">
        <f t="shared" si="10"/>
        <v>0</v>
      </c>
      <c r="F364" t="str">
        <f t="shared" si="11"/>
        <v/>
      </c>
      <c r="G364">
        <f t="shared" si="11"/>
        <v>2.0368311699999999E-2</v>
      </c>
    </row>
    <row r="365" spans="1:7" x14ac:dyDescent="0.45">
      <c r="A365" t="s">
        <v>2</v>
      </c>
      <c r="B365">
        <v>2.1180130000000002E-3</v>
      </c>
      <c r="C365">
        <v>0</v>
      </c>
      <c r="D365">
        <f t="shared" si="10"/>
        <v>0</v>
      </c>
      <c r="E365" t="str">
        <f t="shared" si="10"/>
        <v/>
      </c>
      <c r="F365">
        <f t="shared" si="11"/>
        <v>2.1180130000000002E-3</v>
      </c>
      <c r="G365" t="str">
        <f t="shared" si="11"/>
        <v/>
      </c>
    </row>
    <row r="366" spans="1:7" x14ac:dyDescent="0.45">
      <c r="A366" t="s">
        <v>2</v>
      </c>
      <c r="B366">
        <v>0.98215346290000005</v>
      </c>
      <c r="C366">
        <v>1</v>
      </c>
      <c r="D366">
        <f t="shared" si="10"/>
        <v>1</v>
      </c>
      <c r="E366" t="str">
        <f t="shared" si="10"/>
        <v/>
      </c>
      <c r="F366">
        <f t="shared" si="11"/>
        <v>0.98215346290000005</v>
      </c>
      <c r="G366" t="str">
        <f t="shared" si="11"/>
        <v/>
      </c>
    </row>
    <row r="367" spans="1:7" x14ac:dyDescent="0.45">
      <c r="A367" t="s">
        <v>2</v>
      </c>
      <c r="B367">
        <v>5.5969425900000001E-2</v>
      </c>
      <c r="C367">
        <v>0</v>
      </c>
      <c r="D367">
        <f t="shared" si="10"/>
        <v>0</v>
      </c>
      <c r="E367" t="str">
        <f t="shared" si="10"/>
        <v/>
      </c>
      <c r="F367">
        <f t="shared" si="11"/>
        <v>5.5969425900000001E-2</v>
      </c>
      <c r="G367" t="str">
        <f t="shared" si="11"/>
        <v/>
      </c>
    </row>
    <row r="368" spans="1:7" x14ac:dyDescent="0.45">
      <c r="A368" t="s">
        <v>2</v>
      </c>
      <c r="B368">
        <v>0.97296874519999998</v>
      </c>
      <c r="C368">
        <v>1</v>
      </c>
      <c r="D368">
        <f t="shared" si="10"/>
        <v>1</v>
      </c>
      <c r="E368" t="str">
        <f t="shared" si="10"/>
        <v/>
      </c>
      <c r="F368">
        <f t="shared" si="11"/>
        <v>0.97296874519999998</v>
      </c>
      <c r="G368" t="str">
        <f t="shared" si="11"/>
        <v/>
      </c>
    </row>
    <row r="369" spans="1:7" x14ac:dyDescent="0.45">
      <c r="A369" t="s">
        <v>2</v>
      </c>
      <c r="B369">
        <v>4.3742363700000002E-2</v>
      </c>
      <c r="C369">
        <v>0</v>
      </c>
      <c r="D369">
        <f t="shared" si="10"/>
        <v>0</v>
      </c>
      <c r="E369" t="str">
        <f t="shared" si="10"/>
        <v/>
      </c>
      <c r="F369">
        <f t="shared" si="11"/>
        <v>4.3742363700000002E-2</v>
      </c>
      <c r="G369" t="str">
        <f t="shared" si="11"/>
        <v/>
      </c>
    </row>
    <row r="370" spans="1:7" x14ac:dyDescent="0.45">
      <c r="A370" t="s">
        <v>0</v>
      </c>
      <c r="B370">
        <v>7.7108900800000005E-2</v>
      </c>
      <c r="C370">
        <v>0</v>
      </c>
      <c r="D370" t="str">
        <f t="shared" si="10"/>
        <v/>
      </c>
      <c r="E370">
        <f t="shared" si="10"/>
        <v>0</v>
      </c>
      <c r="F370" t="str">
        <f t="shared" si="11"/>
        <v/>
      </c>
      <c r="G370">
        <f t="shared" si="11"/>
        <v>7.7108900800000005E-2</v>
      </c>
    </row>
    <row r="371" spans="1:7" x14ac:dyDescent="0.45">
      <c r="A371" t="s">
        <v>0</v>
      </c>
      <c r="B371">
        <v>2.5156786000000001E-3</v>
      </c>
      <c r="C371">
        <v>0</v>
      </c>
      <c r="D371" t="str">
        <f t="shared" si="10"/>
        <v/>
      </c>
      <c r="E371">
        <f t="shared" si="10"/>
        <v>0</v>
      </c>
      <c r="F371" t="str">
        <f t="shared" si="11"/>
        <v/>
      </c>
      <c r="G371">
        <f t="shared" si="11"/>
        <v>2.5156786000000001E-3</v>
      </c>
    </row>
    <row r="372" spans="1:7" x14ac:dyDescent="0.45">
      <c r="A372" t="s">
        <v>2</v>
      </c>
      <c r="B372">
        <v>0.58341540719999996</v>
      </c>
      <c r="C372">
        <v>0</v>
      </c>
      <c r="D372">
        <f t="shared" si="10"/>
        <v>0</v>
      </c>
      <c r="E372" t="str">
        <f t="shared" si="10"/>
        <v/>
      </c>
      <c r="F372">
        <f t="shared" si="11"/>
        <v>0.58341540719999996</v>
      </c>
      <c r="G372" t="str">
        <f t="shared" si="11"/>
        <v/>
      </c>
    </row>
    <row r="373" spans="1:7" x14ac:dyDescent="0.45">
      <c r="A373" t="s">
        <v>2</v>
      </c>
      <c r="B373">
        <v>0.21745742679999999</v>
      </c>
      <c r="C373">
        <v>0</v>
      </c>
      <c r="D373">
        <f t="shared" si="10"/>
        <v>0</v>
      </c>
      <c r="E373" t="str">
        <f t="shared" si="10"/>
        <v/>
      </c>
      <c r="F373">
        <f t="shared" si="11"/>
        <v>0.21745742679999999</v>
      </c>
      <c r="G373" t="str">
        <f t="shared" si="11"/>
        <v/>
      </c>
    </row>
    <row r="374" spans="1:7" x14ac:dyDescent="0.45">
      <c r="A374" t="s">
        <v>2</v>
      </c>
      <c r="B374">
        <v>0.9882449311</v>
      </c>
      <c r="C374">
        <v>1</v>
      </c>
      <c r="D374">
        <f t="shared" si="10"/>
        <v>1</v>
      </c>
      <c r="E374" t="str">
        <f t="shared" si="10"/>
        <v/>
      </c>
      <c r="F374">
        <f t="shared" si="11"/>
        <v>0.9882449311</v>
      </c>
      <c r="G374" t="str">
        <f t="shared" si="11"/>
        <v/>
      </c>
    </row>
    <row r="375" spans="1:7" x14ac:dyDescent="0.45">
      <c r="A375" t="s">
        <v>2</v>
      </c>
      <c r="B375">
        <v>6.0982567299999998E-2</v>
      </c>
      <c r="C375">
        <v>0</v>
      </c>
      <c r="D375">
        <f t="shared" si="10"/>
        <v>0</v>
      </c>
      <c r="E375" t="str">
        <f t="shared" si="10"/>
        <v/>
      </c>
      <c r="F375">
        <f t="shared" si="11"/>
        <v>6.0982567299999998E-2</v>
      </c>
      <c r="G375" t="str">
        <f t="shared" si="11"/>
        <v/>
      </c>
    </row>
    <row r="376" spans="1:7" x14ac:dyDescent="0.45">
      <c r="A376" t="s">
        <v>2</v>
      </c>
      <c r="B376">
        <v>0.21456497839999999</v>
      </c>
      <c r="C376">
        <v>0</v>
      </c>
      <c r="D376">
        <f t="shared" si="10"/>
        <v>0</v>
      </c>
      <c r="E376" t="str">
        <f t="shared" si="10"/>
        <v/>
      </c>
      <c r="F376">
        <f t="shared" si="11"/>
        <v>0.21456497839999999</v>
      </c>
      <c r="G376" t="str">
        <f t="shared" si="11"/>
        <v/>
      </c>
    </row>
    <row r="377" spans="1:7" x14ac:dyDescent="0.45">
      <c r="A377" t="s">
        <v>2</v>
      </c>
      <c r="B377">
        <v>0.93144858239999995</v>
      </c>
      <c r="C377">
        <v>1</v>
      </c>
      <c r="D377">
        <f t="shared" si="10"/>
        <v>1</v>
      </c>
      <c r="E377" t="str">
        <f t="shared" si="10"/>
        <v/>
      </c>
      <c r="F377">
        <f t="shared" si="11"/>
        <v>0.93144858239999995</v>
      </c>
      <c r="G377" t="str">
        <f t="shared" si="11"/>
        <v/>
      </c>
    </row>
    <row r="378" spans="1:7" x14ac:dyDescent="0.45">
      <c r="A378" t="s">
        <v>2</v>
      </c>
      <c r="B378">
        <v>3.6324303400000001E-2</v>
      </c>
      <c r="C378">
        <v>0</v>
      </c>
      <c r="D378">
        <f t="shared" si="10"/>
        <v>0</v>
      </c>
      <c r="E378" t="str">
        <f t="shared" si="10"/>
        <v/>
      </c>
      <c r="F378">
        <f t="shared" si="11"/>
        <v>3.6324303400000001E-2</v>
      </c>
      <c r="G378" t="str">
        <f t="shared" si="11"/>
        <v/>
      </c>
    </row>
    <row r="379" spans="1:7" x14ac:dyDescent="0.45">
      <c r="A379" t="s">
        <v>2</v>
      </c>
      <c r="B379">
        <v>0.59904896760000004</v>
      </c>
      <c r="C379">
        <v>1</v>
      </c>
      <c r="D379">
        <f t="shared" si="10"/>
        <v>1</v>
      </c>
      <c r="E379" t="str">
        <f t="shared" si="10"/>
        <v/>
      </c>
      <c r="F379">
        <f t="shared" si="11"/>
        <v>0.59904896760000004</v>
      </c>
      <c r="G379" t="str">
        <f t="shared" si="11"/>
        <v/>
      </c>
    </row>
    <row r="380" spans="1:7" x14ac:dyDescent="0.45">
      <c r="A380" t="s">
        <v>2</v>
      </c>
      <c r="B380">
        <v>0.97550406580000004</v>
      </c>
      <c r="C380">
        <v>1</v>
      </c>
      <c r="D380">
        <f t="shared" si="10"/>
        <v>1</v>
      </c>
      <c r="E380" t="str">
        <f t="shared" si="10"/>
        <v/>
      </c>
      <c r="F380">
        <f t="shared" si="11"/>
        <v>0.97550406580000004</v>
      </c>
      <c r="G380" t="str">
        <f t="shared" si="11"/>
        <v/>
      </c>
    </row>
    <row r="381" spans="1:7" x14ac:dyDescent="0.45">
      <c r="A381" t="s">
        <v>2</v>
      </c>
      <c r="B381">
        <v>0.96009168040000004</v>
      </c>
      <c r="C381">
        <v>1</v>
      </c>
      <c r="D381">
        <f t="shared" si="10"/>
        <v>1</v>
      </c>
      <c r="E381" t="str">
        <f t="shared" si="10"/>
        <v/>
      </c>
      <c r="F381">
        <f t="shared" si="11"/>
        <v>0.96009168040000004</v>
      </c>
      <c r="G381" t="str">
        <f t="shared" si="11"/>
        <v/>
      </c>
    </row>
    <row r="382" spans="1:7" x14ac:dyDescent="0.45">
      <c r="A382" t="s">
        <v>2</v>
      </c>
      <c r="B382">
        <v>0.9674374657</v>
      </c>
      <c r="C382">
        <v>1</v>
      </c>
      <c r="D382">
        <f t="shared" si="10"/>
        <v>1</v>
      </c>
      <c r="E382" t="str">
        <f t="shared" si="10"/>
        <v/>
      </c>
      <c r="F382">
        <f t="shared" si="11"/>
        <v>0.9674374657</v>
      </c>
      <c r="G382" t="str">
        <f t="shared" si="11"/>
        <v/>
      </c>
    </row>
    <row r="383" spans="1:7" x14ac:dyDescent="0.45">
      <c r="A383" t="s">
        <v>2</v>
      </c>
      <c r="B383">
        <v>0.15931939540000001</v>
      </c>
      <c r="C383">
        <v>1</v>
      </c>
      <c r="D383">
        <f t="shared" si="10"/>
        <v>1</v>
      </c>
      <c r="E383" t="str">
        <f t="shared" si="10"/>
        <v/>
      </c>
      <c r="F383">
        <f t="shared" si="11"/>
        <v>0.15931939540000001</v>
      </c>
      <c r="G383" t="str">
        <f t="shared" si="11"/>
        <v/>
      </c>
    </row>
    <row r="384" spans="1:7" x14ac:dyDescent="0.45">
      <c r="A384" t="s">
        <v>2</v>
      </c>
      <c r="B384">
        <v>0.4765366137</v>
      </c>
      <c r="C384">
        <v>1</v>
      </c>
      <c r="D384">
        <f t="shared" si="10"/>
        <v>1</v>
      </c>
      <c r="E384" t="str">
        <f t="shared" si="10"/>
        <v/>
      </c>
      <c r="F384">
        <f t="shared" si="11"/>
        <v>0.4765366137</v>
      </c>
      <c r="G384" t="str">
        <f t="shared" si="11"/>
        <v/>
      </c>
    </row>
    <row r="385" spans="1:7" x14ac:dyDescent="0.45">
      <c r="A385" t="s">
        <v>2</v>
      </c>
      <c r="B385">
        <v>7.2155007000000004E-3</v>
      </c>
      <c r="C385">
        <v>0</v>
      </c>
      <c r="D385">
        <f t="shared" si="10"/>
        <v>0</v>
      </c>
      <c r="E385" t="str">
        <f t="shared" si="10"/>
        <v/>
      </c>
      <c r="F385">
        <f t="shared" si="11"/>
        <v>7.2155007000000004E-3</v>
      </c>
      <c r="G385" t="str">
        <f t="shared" si="11"/>
        <v/>
      </c>
    </row>
    <row r="386" spans="1:7" x14ac:dyDescent="0.45">
      <c r="A386" t="s">
        <v>0</v>
      </c>
      <c r="B386">
        <v>0.8930584936</v>
      </c>
      <c r="C386">
        <v>1</v>
      </c>
      <c r="D386" t="str">
        <f t="shared" si="10"/>
        <v/>
      </c>
      <c r="E386">
        <f t="shared" si="10"/>
        <v>1</v>
      </c>
      <c r="F386" t="str">
        <f t="shared" si="11"/>
        <v/>
      </c>
      <c r="G386">
        <f t="shared" si="11"/>
        <v>0.8930584936</v>
      </c>
    </row>
    <row r="387" spans="1:7" x14ac:dyDescent="0.45">
      <c r="A387" t="s">
        <v>2</v>
      </c>
      <c r="B387">
        <v>0.10366003209999999</v>
      </c>
      <c r="C387">
        <v>0</v>
      </c>
      <c r="D387">
        <f t="shared" ref="D387:E450" si="12">IF($A387=D$1,$C387,"")</f>
        <v>0</v>
      </c>
      <c r="E387" t="str">
        <f t="shared" si="12"/>
        <v/>
      </c>
      <c r="F387">
        <f t="shared" ref="F387:G450" si="13">IF($A387=F$1,$B387,"")</f>
        <v>0.10366003209999999</v>
      </c>
      <c r="G387" t="str">
        <f t="shared" si="13"/>
        <v/>
      </c>
    </row>
    <row r="388" spans="1:7" x14ac:dyDescent="0.45">
      <c r="A388" t="s">
        <v>2</v>
      </c>
      <c r="B388">
        <v>0.97248016159999995</v>
      </c>
      <c r="C388">
        <v>1</v>
      </c>
      <c r="D388">
        <f t="shared" si="12"/>
        <v>1</v>
      </c>
      <c r="E388" t="str">
        <f t="shared" si="12"/>
        <v/>
      </c>
      <c r="F388">
        <f t="shared" si="13"/>
        <v>0.97248016159999995</v>
      </c>
      <c r="G388" t="str">
        <f t="shared" si="13"/>
        <v/>
      </c>
    </row>
    <row r="389" spans="1:7" x14ac:dyDescent="0.45">
      <c r="A389" t="s">
        <v>2</v>
      </c>
      <c r="B389">
        <v>0.91579515379999998</v>
      </c>
      <c r="C389">
        <v>1</v>
      </c>
      <c r="D389">
        <f t="shared" si="12"/>
        <v>1</v>
      </c>
      <c r="E389" t="str">
        <f t="shared" si="12"/>
        <v/>
      </c>
      <c r="F389">
        <f t="shared" si="13"/>
        <v>0.91579515379999998</v>
      </c>
      <c r="G389" t="str">
        <f t="shared" si="13"/>
        <v/>
      </c>
    </row>
    <row r="390" spans="1:7" x14ac:dyDescent="0.45">
      <c r="A390" t="s">
        <v>2</v>
      </c>
      <c r="B390">
        <v>0.9955838763</v>
      </c>
      <c r="C390">
        <v>1</v>
      </c>
      <c r="D390">
        <f t="shared" si="12"/>
        <v>1</v>
      </c>
      <c r="E390" t="str">
        <f t="shared" si="12"/>
        <v/>
      </c>
      <c r="F390">
        <f t="shared" si="13"/>
        <v>0.9955838763</v>
      </c>
      <c r="G390" t="str">
        <f t="shared" si="13"/>
        <v/>
      </c>
    </row>
    <row r="391" spans="1:7" x14ac:dyDescent="0.45">
      <c r="A391" t="s">
        <v>2</v>
      </c>
      <c r="B391">
        <v>4.72811972E-2</v>
      </c>
      <c r="C391">
        <v>0</v>
      </c>
      <c r="D391">
        <f t="shared" si="12"/>
        <v>0</v>
      </c>
      <c r="E391" t="str">
        <f t="shared" si="12"/>
        <v/>
      </c>
      <c r="F391">
        <f t="shared" si="13"/>
        <v>4.72811972E-2</v>
      </c>
      <c r="G391" t="str">
        <f t="shared" si="13"/>
        <v/>
      </c>
    </row>
    <row r="392" spans="1:7" x14ac:dyDescent="0.45">
      <c r="A392" t="s">
        <v>0</v>
      </c>
      <c r="B392">
        <v>0.1009304089</v>
      </c>
      <c r="C392">
        <v>0</v>
      </c>
      <c r="D392" t="str">
        <f t="shared" si="12"/>
        <v/>
      </c>
      <c r="E392">
        <f t="shared" si="12"/>
        <v>0</v>
      </c>
      <c r="F392" t="str">
        <f t="shared" si="13"/>
        <v/>
      </c>
      <c r="G392">
        <f t="shared" si="13"/>
        <v>0.1009304089</v>
      </c>
    </row>
    <row r="393" spans="1:7" x14ac:dyDescent="0.45">
      <c r="A393" t="s">
        <v>2</v>
      </c>
      <c r="B393">
        <v>2.8066407000000002E-2</v>
      </c>
      <c r="C393">
        <v>0</v>
      </c>
      <c r="D393">
        <f t="shared" si="12"/>
        <v>0</v>
      </c>
      <c r="E393" t="str">
        <f t="shared" si="12"/>
        <v/>
      </c>
      <c r="F393">
        <f t="shared" si="13"/>
        <v>2.8066407000000002E-2</v>
      </c>
      <c r="G393" t="str">
        <f t="shared" si="13"/>
        <v/>
      </c>
    </row>
    <row r="394" spans="1:7" x14ac:dyDescent="0.45">
      <c r="A394" t="s">
        <v>2</v>
      </c>
      <c r="B394">
        <v>1.69004468E-2</v>
      </c>
      <c r="C394">
        <v>0</v>
      </c>
      <c r="D394">
        <f t="shared" si="12"/>
        <v>0</v>
      </c>
      <c r="E394" t="str">
        <f t="shared" si="12"/>
        <v/>
      </c>
      <c r="F394">
        <f t="shared" si="13"/>
        <v>1.69004468E-2</v>
      </c>
      <c r="G394" t="str">
        <f t="shared" si="13"/>
        <v/>
      </c>
    </row>
    <row r="395" spans="1:7" x14ac:dyDescent="0.45">
      <c r="A395" t="s">
        <v>2</v>
      </c>
      <c r="B395">
        <v>4.6308086599999999E-2</v>
      </c>
      <c r="C395">
        <v>0</v>
      </c>
      <c r="D395">
        <f t="shared" si="12"/>
        <v>0</v>
      </c>
      <c r="E395" t="str">
        <f t="shared" si="12"/>
        <v/>
      </c>
      <c r="F395">
        <f t="shared" si="13"/>
        <v>4.6308086599999999E-2</v>
      </c>
      <c r="G395" t="str">
        <f t="shared" si="13"/>
        <v/>
      </c>
    </row>
    <row r="396" spans="1:7" x14ac:dyDescent="0.45">
      <c r="A396" t="s">
        <v>2</v>
      </c>
      <c r="B396">
        <v>5.0967401000000002E-3</v>
      </c>
      <c r="C396">
        <v>0</v>
      </c>
      <c r="D396">
        <f t="shared" si="12"/>
        <v>0</v>
      </c>
      <c r="E396" t="str">
        <f t="shared" si="12"/>
        <v/>
      </c>
      <c r="F396">
        <f t="shared" si="13"/>
        <v>5.0967401000000002E-3</v>
      </c>
      <c r="G396" t="str">
        <f t="shared" si="13"/>
        <v/>
      </c>
    </row>
    <row r="397" spans="1:7" x14ac:dyDescent="0.45">
      <c r="A397" t="s">
        <v>2</v>
      </c>
      <c r="B397">
        <v>1.5347569000000001E-3</v>
      </c>
      <c r="C397">
        <v>0</v>
      </c>
      <c r="D397">
        <f t="shared" si="12"/>
        <v>0</v>
      </c>
      <c r="E397" t="str">
        <f t="shared" si="12"/>
        <v/>
      </c>
      <c r="F397">
        <f t="shared" si="13"/>
        <v>1.5347569000000001E-3</v>
      </c>
      <c r="G397" t="str">
        <f t="shared" si="13"/>
        <v/>
      </c>
    </row>
    <row r="398" spans="1:7" x14ac:dyDescent="0.45">
      <c r="A398" t="s">
        <v>2</v>
      </c>
      <c r="B398">
        <v>9.5515144199999999E-2</v>
      </c>
      <c r="C398">
        <v>0</v>
      </c>
      <c r="D398">
        <f t="shared" si="12"/>
        <v>0</v>
      </c>
      <c r="E398" t="str">
        <f t="shared" si="12"/>
        <v/>
      </c>
      <c r="F398">
        <f t="shared" si="13"/>
        <v>9.5515144199999999E-2</v>
      </c>
      <c r="G398" t="str">
        <f t="shared" si="13"/>
        <v/>
      </c>
    </row>
    <row r="399" spans="1:7" x14ac:dyDescent="0.45">
      <c r="A399" t="s">
        <v>2</v>
      </c>
      <c r="B399">
        <v>0.21423259689999999</v>
      </c>
      <c r="C399">
        <v>0</v>
      </c>
      <c r="D399">
        <f t="shared" si="12"/>
        <v>0</v>
      </c>
      <c r="E399" t="str">
        <f t="shared" si="12"/>
        <v/>
      </c>
      <c r="F399">
        <f t="shared" si="13"/>
        <v>0.21423259689999999</v>
      </c>
      <c r="G399" t="str">
        <f t="shared" si="13"/>
        <v/>
      </c>
    </row>
    <row r="400" spans="1:7" x14ac:dyDescent="0.45">
      <c r="A400" t="s">
        <v>2</v>
      </c>
      <c r="B400">
        <v>1.63066698E-2</v>
      </c>
      <c r="C400">
        <v>0</v>
      </c>
      <c r="D400">
        <f t="shared" si="12"/>
        <v>0</v>
      </c>
      <c r="E400" t="str">
        <f t="shared" si="12"/>
        <v/>
      </c>
      <c r="F400">
        <f t="shared" si="13"/>
        <v>1.63066698E-2</v>
      </c>
      <c r="G400" t="str">
        <f t="shared" si="13"/>
        <v/>
      </c>
    </row>
    <row r="401" spans="1:7" x14ac:dyDescent="0.45">
      <c r="A401" t="s">
        <v>0</v>
      </c>
      <c r="B401">
        <v>5.1666295199999997E-2</v>
      </c>
      <c r="C401">
        <v>1</v>
      </c>
      <c r="D401" t="str">
        <f t="shared" si="12"/>
        <v/>
      </c>
      <c r="E401">
        <f t="shared" si="12"/>
        <v>1</v>
      </c>
      <c r="F401" t="str">
        <f t="shared" si="13"/>
        <v/>
      </c>
      <c r="G401">
        <f t="shared" si="13"/>
        <v>5.1666295199999997E-2</v>
      </c>
    </row>
    <row r="402" spans="1:7" x14ac:dyDescent="0.45">
      <c r="A402" t="s">
        <v>2</v>
      </c>
      <c r="B402">
        <v>0.64039172109999998</v>
      </c>
      <c r="C402">
        <v>1</v>
      </c>
      <c r="D402">
        <f t="shared" si="12"/>
        <v>1</v>
      </c>
      <c r="E402" t="str">
        <f t="shared" si="12"/>
        <v/>
      </c>
      <c r="F402">
        <f t="shared" si="13"/>
        <v>0.64039172109999998</v>
      </c>
      <c r="G402" t="str">
        <f t="shared" si="13"/>
        <v/>
      </c>
    </row>
    <row r="403" spans="1:7" x14ac:dyDescent="0.45">
      <c r="A403" t="s">
        <v>2</v>
      </c>
      <c r="B403">
        <v>6.5092322000000003E-3</v>
      </c>
      <c r="C403">
        <v>0</v>
      </c>
      <c r="D403">
        <f t="shared" si="12"/>
        <v>0</v>
      </c>
      <c r="E403" t="str">
        <f t="shared" si="12"/>
        <v/>
      </c>
      <c r="F403">
        <f t="shared" si="13"/>
        <v>6.5092322000000003E-3</v>
      </c>
      <c r="G403" t="str">
        <f t="shared" si="13"/>
        <v/>
      </c>
    </row>
    <row r="404" spans="1:7" x14ac:dyDescent="0.45">
      <c r="A404" t="s">
        <v>0</v>
      </c>
      <c r="B404">
        <v>1.09795976E-2</v>
      </c>
      <c r="C404">
        <v>0</v>
      </c>
      <c r="D404" t="str">
        <f t="shared" si="12"/>
        <v/>
      </c>
      <c r="E404">
        <f t="shared" si="12"/>
        <v>0</v>
      </c>
      <c r="F404" t="str">
        <f t="shared" si="13"/>
        <v/>
      </c>
      <c r="G404">
        <f t="shared" si="13"/>
        <v>1.09795976E-2</v>
      </c>
    </row>
    <row r="405" spans="1:7" x14ac:dyDescent="0.45">
      <c r="A405" t="s">
        <v>2</v>
      </c>
      <c r="B405">
        <v>9.1788947400000001E-2</v>
      </c>
      <c r="C405">
        <v>0</v>
      </c>
      <c r="D405">
        <f t="shared" si="12"/>
        <v>0</v>
      </c>
      <c r="E405" t="str">
        <f t="shared" si="12"/>
        <v/>
      </c>
      <c r="F405">
        <f t="shared" si="13"/>
        <v>9.1788947400000001E-2</v>
      </c>
      <c r="G405" t="str">
        <f t="shared" si="13"/>
        <v/>
      </c>
    </row>
    <row r="406" spans="1:7" x14ac:dyDescent="0.45">
      <c r="A406" t="s">
        <v>2</v>
      </c>
      <c r="B406">
        <v>7.0671371299999994E-2</v>
      </c>
      <c r="C406">
        <v>0</v>
      </c>
      <c r="D406">
        <f t="shared" si="12"/>
        <v>0</v>
      </c>
      <c r="E406" t="str">
        <f t="shared" si="12"/>
        <v/>
      </c>
      <c r="F406">
        <f t="shared" si="13"/>
        <v>7.0671371299999994E-2</v>
      </c>
      <c r="G406" t="str">
        <f t="shared" si="13"/>
        <v/>
      </c>
    </row>
    <row r="407" spans="1:7" x14ac:dyDescent="0.45">
      <c r="A407" t="s">
        <v>2</v>
      </c>
      <c r="B407">
        <v>7.0452764799999998E-2</v>
      </c>
      <c r="C407">
        <v>0</v>
      </c>
      <c r="D407">
        <f t="shared" si="12"/>
        <v>0</v>
      </c>
      <c r="E407" t="str">
        <f t="shared" si="12"/>
        <v/>
      </c>
      <c r="F407">
        <f t="shared" si="13"/>
        <v>7.0452764799999998E-2</v>
      </c>
      <c r="G407" t="str">
        <f t="shared" si="13"/>
        <v/>
      </c>
    </row>
    <row r="408" spans="1:7" x14ac:dyDescent="0.45">
      <c r="A408" t="s">
        <v>2</v>
      </c>
      <c r="B408">
        <v>4.3372651000000003E-3</v>
      </c>
      <c r="C408">
        <v>0</v>
      </c>
      <c r="D408">
        <f t="shared" si="12"/>
        <v>0</v>
      </c>
      <c r="E408" t="str">
        <f t="shared" si="12"/>
        <v/>
      </c>
      <c r="F408">
        <f t="shared" si="13"/>
        <v>4.3372651000000003E-3</v>
      </c>
      <c r="G408" t="str">
        <f t="shared" si="13"/>
        <v/>
      </c>
    </row>
    <row r="409" spans="1:7" x14ac:dyDescent="0.45">
      <c r="A409" t="s">
        <v>2</v>
      </c>
      <c r="B409">
        <v>0.92903899970000003</v>
      </c>
      <c r="C409">
        <v>1</v>
      </c>
      <c r="D409">
        <f t="shared" si="12"/>
        <v>1</v>
      </c>
      <c r="E409" t="str">
        <f t="shared" si="12"/>
        <v/>
      </c>
      <c r="F409">
        <f t="shared" si="13"/>
        <v>0.92903899970000003</v>
      </c>
      <c r="G409" t="str">
        <f t="shared" si="13"/>
        <v/>
      </c>
    </row>
    <row r="410" spans="1:7" x14ac:dyDescent="0.45">
      <c r="A410" t="s">
        <v>2</v>
      </c>
      <c r="B410">
        <v>1.38130353E-2</v>
      </c>
      <c r="C410">
        <v>0</v>
      </c>
      <c r="D410">
        <f t="shared" si="12"/>
        <v>0</v>
      </c>
      <c r="E410" t="str">
        <f t="shared" si="12"/>
        <v/>
      </c>
      <c r="F410">
        <f t="shared" si="13"/>
        <v>1.38130353E-2</v>
      </c>
      <c r="G410" t="str">
        <f t="shared" si="13"/>
        <v/>
      </c>
    </row>
    <row r="411" spans="1:7" x14ac:dyDescent="0.45">
      <c r="A411" t="s">
        <v>2</v>
      </c>
      <c r="B411">
        <v>5.6694163499999999E-2</v>
      </c>
      <c r="C411">
        <v>0</v>
      </c>
      <c r="D411">
        <f t="shared" si="12"/>
        <v>0</v>
      </c>
      <c r="E411" t="str">
        <f t="shared" si="12"/>
        <v/>
      </c>
      <c r="F411">
        <f t="shared" si="13"/>
        <v>5.6694163499999999E-2</v>
      </c>
      <c r="G411" t="str">
        <f t="shared" si="13"/>
        <v/>
      </c>
    </row>
    <row r="412" spans="1:7" x14ac:dyDescent="0.45">
      <c r="A412" t="s">
        <v>2</v>
      </c>
      <c r="B412">
        <v>0.88429918640000005</v>
      </c>
      <c r="C412">
        <v>1</v>
      </c>
      <c r="D412">
        <f t="shared" si="12"/>
        <v>1</v>
      </c>
      <c r="E412" t="str">
        <f t="shared" si="12"/>
        <v/>
      </c>
      <c r="F412">
        <f t="shared" si="13"/>
        <v>0.88429918640000005</v>
      </c>
      <c r="G412" t="str">
        <f t="shared" si="13"/>
        <v/>
      </c>
    </row>
    <row r="413" spans="1:7" x14ac:dyDescent="0.45">
      <c r="A413" t="s">
        <v>0</v>
      </c>
      <c r="B413">
        <v>0.84607644230000001</v>
      </c>
      <c r="C413">
        <v>0</v>
      </c>
      <c r="D413" t="str">
        <f t="shared" si="12"/>
        <v/>
      </c>
      <c r="E413">
        <f t="shared" si="12"/>
        <v>0</v>
      </c>
      <c r="F413" t="str">
        <f t="shared" si="13"/>
        <v/>
      </c>
      <c r="G413">
        <f t="shared" si="13"/>
        <v>0.84607644230000001</v>
      </c>
    </row>
    <row r="414" spans="1:7" x14ac:dyDescent="0.45">
      <c r="A414" t="s">
        <v>2</v>
      </c>
      <c r="B414">
        <v>3.7680591899999998E-2</v>
      </c>
      <c r="C414">
        <v>0</v>
      </c>
      <c r="D414">
        <f t="shared" si="12"/>
        <v>0</v>
      </c>
      <c r="E414" t="str">
        <f t="shared" si="12"/>
        <v/>
      </c>
      <c r="F414">
        <f t="shared" si="13"/>
        <v>3.7680591899999998E-2</v>
      </c>
      <c r="G414" t="str">
        <f t="shared" si="13"/>
        <v/>
      </c>
    </row>
    <row r="415" spans="1:7" x14ac:dyDescent="0.45">
      <c r="A415" t="s">
        <v>2</v>
      </c>
      <c r="B415">
        <v>0.99919202699999998</v>
      </c>
      <c r="C415">
        <v>1</v>
      </c>
      <c r="D415">
        <f t="shared" si="12"/>
        <v>1</v>
      </c>
      <c r="E415" t="str">
        <f t="shared" si="12"/>
        <v/>
      </c>
      <c r="F415">
        <f t="shared" si="13"/>
        <v>0.99919202699999998</v>
      </c>
      <c r="G415" t="str">
        <f t="shared" si="13"/>
        <v/>
      </c>
    </row>
    <row r="416" spans="1:7" x14ac:dyDescent="0.45">
      <c r="A416" t="s">
        <v>0</v>
      </c>
      <c r="B416">
        <v>0.98272492919999999</v>
      </c>
      <c r="C416">
        <v>1</v>
      </c>
      <c r="D416" t="str">
        <f t="shared" si="12"/>
        <v/>
      </c>
      <c r="E416">
        <f t="shared" si="12"/>
        <v>1</v>
      </c>
      <c r="F416" t="str">
        <f t="shared" si="13"/>
        <v/>
      </c>
      <c r="G416">
        <f t="shared" si="13"/>
        <v>0.98272492919999999</v>
      </c>
    </row>
    <row r="417" spans="1:7" x14ac:dyDescent="0.45">
      <c r="A417" t="s">
        <v>0</v>
      </c>
      <c r="B417">
        <v>1.26409621E-2</v>
      </c>
      <c r="C417">
        <v>0</v>
      </c>
      <c r="D417" t="str">
        <f t="shared" si="12"/>
        <v/>
      </c>
      <c r="E417">
        <f t="shared" si="12"/>
        <v>0</v>
      </c>
      <c r="F417" t="str">
        <f t="shared" si="13"/>
        <v/>
      </c>
      <c r="G417">
        <f t="shared" si="13"/>
        <v>1.26409621E-2</v>
      </c>
    </row>
    <row r="418" spans="1:7" x14ac:dyDescent="0.45">
      <c r="A418" t="s">
        <v>2</v>
      </c>
      <c r="B418">
        <v>4.5911255099999999E-2</v>
      </c>
      <c r="C418">
        <v>0</v>
      </c>
      <c r="D418">
        <f t="shared" si="12"/>
        <v>0</v>
      </c>
      <c r="E418" t="str">
        <f t="shared" si="12"/>
        <v/>
      </c>
      <c r="F418">
        <f t="shared" si="13"/>
        <v>4.5911255099999999E-2</v>
      </c>
      <c r="G418" t="str">
        <f t="shared" si="13"/>
        <v/>
      </c>
    </row>
    <row r="419" spans="1:7" x14ac:dyDescent="0.45">
      <c r="A419" t="s">
        <v>2</v>
      </c>
      <c r="B419">
        <v>0.97182767169999995</v>
      </c>
      <c r="C419">
        <v>0</v>
      </c>
      <c r="D419">
        <f t="shared" si="12"/>
        <v>0</v>
      </c>
      <c r="E419" t="str">
        <f t="shared" si="12"/>
        <v/>
      </c>
      <c r="F419">
        <f t="shared" si="13"/>
        <v>0.97182767169999995</v>
      </c>
      <c r="G419" t="str">
        <f t="shared" si="13"/>
        <v/>
      </c>
    </row>
    <row r="420" spans="1:7" x14ac:dyDescent="0.45">
      <c r="A420" t="s">
        <v>0</v>
      </c>
      <c r="B420">
        <v>2.31008862E-2</v>
      </c>
      <c r="C420">
        <v>0</v>
      </c>
      <c r="D420" t="str">
        <f t="shared" si="12"/>
        <v/>
      </c>
      <c r="E420">
        <f t="shared" si="12"/>
        <v>0</v>
      </c>
      <c r="F420" t="str">
        <f t="shared" si="13"/>
        <v/>
      </c>
      <c r="G420">
        <f t="shared" si="13"/>
        <v>2.31008862E-2</v>
      </c>
    </row>
    <row r="421" spans="1:7" x14ac:dyDescent="0.45">
      <c r="A421" t="s">
        <v>2</v>
      </c>
      <c r="B421">
        <v>0.3194046492</v>
      </c>
      <c r="C421">
        <v>0</v>
      </c>
      <c r="D421">
        <f t="shared" si="12"/>
        <v>0</v>
      </c>
      <c r="E421" t="str">
        <f t="shared" si="12"/>
        <v/>
      </c>
      <c r="F421">
        <f t="shared" si="13"/>
        <v>0.3194046492</v>
      </c>
      <c r="G421" t="str">
        <f t="shared" si="13"/>
        <v/>
      </c>
    </row>
    <row r="422" spans="1:7" x14ac:dyDescent="0.45">
      <c r="A422" t="s">
        <v>2</v>
      </c>
      <c r="B422">
        <v>9.3864799999999996E-5</v>
      </c>
      <c r="C422">
        <v>0</v>
      </c>
      <c r="D422">
        <f t="shared" si="12"/>
        <v>0</v>
      </c>
      <c r="E422" t="str">
        <f t="shared" si="12"/>
        <v/>
      </c>
      <c r="F422">
        <f t="shared" si="13"/>
        <v>9.3864799999999996E-5</v>
      </c>
      <c r="G422" t="str">
        <f t="shared" si="13"/>
        <v/>
      </c>
    </row>
    <row r="423" spans="1:7" x14ac:dyDescent="0.45">
      <c r="A423" t="s">
        <v>0</v>
      </c>
      <c r="B423">
        <v>5.8907096000000003E-3</v>
      </c>
      <c r="C423">
        <v>1</v>
      </c>
      <c r="D423" t="str">
        <f t="shared" si="12"/>
        <v/>
      </c>
      <c r="E423">
        <f t="shared" si="12"/>
        <v>1</v>
      </c>
      <c r="F423" t="str">
        <f t="shared" si="13"/>
        <v/>
      </c>
      <c r="G423">
        <f t="shared" si="13"/>
        <v>5.8907096000000003E-3</v>
      </c>
    </row>
    <row r="424" spans="1:7" x14ac:dyDescent="0.45">
      <c r="A424" t="s">
        <v>2</v>
      </c>
      <c r="B424">
        <v>0.97405300080000001</v>
      </c>
      <c r="C424">
        <v>1</v>
      </c>
      <c r="D424">
        <f t="shared" si="12"/>
        <v>1</v>
      </c>
      <c r="E424" t="str">
        <f t="shared" si="12"/>
        <v/>
      </c>
      <c r="F424">
        <f t="shared" si="13"/>
        <v>0.97405300080000001</v>
      </c>
      <c r="G424" t="str">
        <f t="shared" si="13"/>
        <v/>
      </c>
    </row>
    <row r="425" spans="1:7" x14ac:dyDescent="0.45">
      <c r="A425" t="s">
        <v>2</v>
      </c>
      <c r="B425">
        <v>4.3749325999999998E-2</v>
      </c>
      <c r="C425">
        <v>0</v>
      </c>
      <c r="D425">
        <f t="shared" si="12"/>
        <v>0</v>
      </c>
      <c r="E425" t="str">
        <f t="shared" si="12"/>
        <v/>
      </c>
      <c r="F425">
        <f t="shared" si="13"/>
        <v>4.3749325999999998E-2</v>
      </c>
      <c r="G425" t="str">
        <f t="shared" si="13"/>
        <v/>
      </c>
    </row>
    <row r="426" spans="1:7" x14ac:dyDescent="0.45">
      <c r="A426" t="s">
        <v>0</v>
      </c>
      <c r="B426">
        <v>0.5503461476</v>
      </c>
      <c r="C426">
        <v>1</v>
      </c>
      <c r="D426" t="str">
        <f t="shared" si="12"/>
        <v/>
      </c>
      <c r="E426">
        <f t="shared" si="12"/>
        <v>1</v>
      </c>
      <c r="F426" t="str">
        <f t="shared" si="13"/>
        <v/>
      </c>
      <c r="G426">
        <f t="shared" si="13"/>
        <v>0.5503461476</v>
      </c>
    </row>
    <row r="427" spans="1:7" x14ac:dyDescent="0.45">
      <c r="A427" t="s">
        <v>2</v>
      </c>
      <c r="B427">
        <v>0.94463296730000001</v>
      </c>
      <c r="C427">
        <v>1</v>
      </c>
      <c r="D427">
        <f t="shared" si="12"/>
        <v>1</v>
      </c>
      <c r="E427" t="str">
        <f t="shared" si="12"/>
        <v/>
      </c>
      <c r="F427">
        <f t="shared" si="13"/>
        <v>0.94463296730000001</v>
      </c>
      <c r="G427" t="str">
        <f t="shared" si="13"/>
        <v/>
      </c>
    </row>
    <row r="428" spans="1:7" x14ac:dyDescent="0.45">
      <c r="A428" t="s">
        <v>2</v>
      </c>
      <c r="B428">
        <v>0.1484188239</v>
      </c>
      <c r="C428">
        <v>0</v>
      </c>
      <c r="D428">
        <f t="shared" si="12"/>
        <v>0</v>
      </c>
      <c r="E428" t="str">
        <f t="shared" si="12"/>
        <v/>
      </c>
      <c r="F428">
        <f t="shared" si="13"/>
        <v>0.1484188239</v>
      </c>
      <c r="G428" t="str">
        <f t="shared" si="13"/>
        <v/>
      </c>
    </row>
    <row r="429" spans="1:7" x14ac:dyDescent="0.45">
      <c r="A429" t="s">
        <v>2</v>
      </c>
      <c r="B429">
        <v>3.9820804000000001E-2</v>
      </c>
      <c r="C429">
        <v>0</v>
      </c>
      <c r="D429">
        <f t="shared" si="12"/>
        <v>0</v>
      </c>
      <c r="E429" t="str">
        <f t="shared" si="12"/>
        <v/>
      </c>
      <c r="F429">
        <f t="shared" si="13"/>
        <v>3.9820804000000001E-2</v>
      </c>
      <c r="G429" t="str">
        <f t="shared" si="13"/>
        <v/>
      </c>
    </row>
    <row r="430" spans="1:7" x14ac:dyDescent="0.45">
      <c r="A430" t="s">
        <v>2</v>
      </c>
      <c r="B430">
        <v>7.6767572000000003E-3</v>
      </c>
      <c r="C430">
        <v>0</v>
      </c>
      <c r="D430">
        <f t="shared" si="12"/>
        <v>0</v>
      </c>
      <c r="E430" t="str">
        <f t="shared" si="12"/>
        <v/>
      </c>
      <c r="F430">
        <f t="shared" si="13"/>
        <v>7.6767572000000003E-3</v>
      </c>
      <c r="G430" t="str">
        <f t="shared" si="13"/>
        <v/>
      </c>
    </row>
    <row r="431" spans="1:7" x14ac:dyDescent="0.45">
      <c r="A431" t="s">
        <v>2</v>
      </c>
      <c r="B431">
        <v>0.1722047357</v>
      </c>
      <c r="C431">
        <v>0</v>
      </c>
      <c r="D431">
        <f t="shared" si="12"/>
        <v>0</v>
      </c>
      <c r="E431" t="str">
        <f t="shared" si="12"/>
        <v/>
      </c>
      <c r="F431">
        <f t="shared" si="13"/>
        <v>0.1722047357</v>
      </c>
      <c r="G431" t="str">
        <f t="shared" si="13"/>
        <v/>
      </c>
    </row>
    <row r="432" spans="1:7" x14ac:dyDescent="0.45">
      <c r="A432" t="s">
        <v>2</v>
      </c>
      <c r="B432">
        <v>2.7494570199999999E-2</v>
      </c>
      <c r="C432">
        <v>0</v>
      </c>
      <c r="D432">
        <f t="shared" si="12"/>
        <v>0</v>
      </c>
      <c r="E432" t="str">
        <f t="shared" si="12"/>
        <v/>
      </c>
      <c r="F432">
        <f t="shared" si="13"/>
        <v>2.7494570199999999E-2</v>
      </c>
      <c r="G432" t="str">
        <f t="shared" si="13"/>
        <v/>
      </c>
    </row>
    <row r="433" spans="1:7" x14ac:dyDescent="0.45">
      <c r="A433" t="s">
        <v>0</v>
      </c>
      <c r="B433">
        <v>9.3841901999999998E-3</v>
      </c>
      <c r="C433">
        <v>0</v>
      </c>
      <c r="D433" t="str">
        <f t="shared" si="12"/>
        <v/>
      </c>
      <c r="E433">
        <f t="shared" si="12"/>
        <v>0</v>
      </c>
      <c r="F433" t="str">
        <f t="shared" si="13"/>
        <v/>
      </c>
      <c r="G433">
        <f t="shared" si="13"/>
        <v>9.3841901999999998E-3</v>
      </c>
    </row>
    <row r="434" spans="1:7" x14ac:dyDescent="0.45">
      <c r="A434" t="s">
        <v>2</v>
      </c>
      <c r="B434">
        <v>7.1749472000000002E-3</v>
      </c>
      <c r="C434">
        <v>0</v>
      </c>
      <c r="D434">
        <f t="shared" si="12"/>
        <v>0</v>
      </c>
      <c r="E434" t="str">
        <f t="shared" si="12"/>
        <v/>
      </c>
      <c r="F434">
        <f t="shared" si="13"/>
        <v>7.1749472000000002E-3</v>
      </c>
      <c r="G434" t="str">
        <f t="shared" si="13"/>
        <v/>
      </c>
    </row>
    <row r="435" spans="1:7" x14ac:dyDescent="0.45">
      <c r="A435" t="s">
        <v>0</v>
      </c>
      <c r="B435">
        <v>0.87776024080000004</v>
      </c>
      <c r="C435">
        <v>1</v>
      </c>
      <c r="D435" t="str">
        <f t="shared" si="12"/>
        <v/>
      </c>
      <c r="E435">
        <f t="shared" si="12"/>
        <v>1</v>
      </c>
      <c r="F435" t="str">
        <f t="shared" si="13"/>
        <v/>
      </c>
      <c r="G435">
        <f t="shared" si="13"/>
        <v>0.87776024080000004</v>
      </c>
    </row>
    <row r="436" spans="1:7" x14ac:dyDescent="0.45">
      <c r="A436" t="s">
        <v>2</v>
      </c>
      <c r="B436">
        <v>1.100339E-2</v>
      </c>
      <c r="C436">
        <v>0</v>
      </c>
      <c r="D436">
        <f t="shared" si="12"/>
        <v>0</v>
      </c>
      <c r="E436" t="str">
        <f t="shared" si="12"/>
        <v/>
      </c>
      <c r="F436">
        <f t="shared" si="13"/>
        <v>1.100339E-2</v>
      </c>
      <c r="G436" t="str">
        <f t="shared" si="13"/>
        <v/>
      </c>
    </row>
    <row r="437" spans="1:7" x14ac:dyDescent="0.45">
      <c r="A437" t="s">
        <v>0</v>
      </c>
      <c r="B437">
        <v>0.97420625500000002</v>
      </c>
      <c r="C437">
        <v>1</v>
      </c>
      <c r="D437" t="str">
        <f t="shared" si="12"/>
        <v/>
      </c>
      <c r="E437">
        <f t="shared" si="12"/>
        <v>1</v>
      </c>
      <c r="F437" t="str">
        <f t="shared" si="13"/>
        <v/>
      </c>
      <c r="G437">
        <f t="shared" si="13"/>
        <v>0.97420625500000002</v>
      </c>
    </row>
    <row r="438" spans="1:7" x14ac:dyDescent="0.45">
      <c r="A438" t="s">
        <v>2</v>
      </c>
      <c r="B438">
        <v>2.4493607600000002E-2</v>
      </c>
      <c r="C438">
        <v>0</v>
      </c>
      <c r="D438">
        <f t="shared" si="12"/>
        <v>0</v>
      </c>
      <c r="E438" t="str">
        <f t="shared" si="12"/>
        <v/>
      </c>
      <c r="F438">
        <f t="shared" si="13"/>
        <v>2.4493607600000002E-2</v>
      </c>
      <c r="G438" t="str">
        <f t="shared" si="13"/>
        <v/>
      </c>
    </row>
    <row r="439" spans="1:7" x14ac:dyDescent="0.45">
      <c r="A439" t="s">
        <v>2</v>
      </c>
      <c r="B439">
        <v>0.23493411819999999</v>
      </c>
      <c r="C439">
        <v>0</v>
      </c>
      <c r="D439">
        <f t="shared" si="12"/>
        <v>0</v>
      </c>
      <c r="E439" t="str">
        <f t="shared" si="12"/>
        <v/>
      </c>
      <c r="F439">
        <f t="shared" si="13"/>
        <v>0.23493411819999999</v>
      </c>
      <c r="G439" t="str">
        <f t="shared" si="13"/>
        <v/>
      </c>
    </row>
    <row r="440" spans="1:7" x14ac:dyDescent="0.45">
      <c r="A440" t="s">
        <v>2</v>
      </c>
      <c r="B440">
        <v>0.94070765550000002</v>
      </c>
      <c r="C440">
        <v>1</v>
      </c>
      <c r="D440">
        <f t="shared" si="12"/>
        <v>1</v>
      </c>
      <c r="E440" t="str">
        <f t="shared" si="12"/>
        <v/>
      </c>
      <c r="F440">
        <f t="shared" si="13"/>
        <v>0.94070765550000002</v>
      </c>
      <c r="G440" t="str">
        <f t="shared" si="13"/>
        <v/>
      </c>
    </row>
    <row r="441" spans="1:7" x14ac:dyDescent="0.45">
      <c r="A441" t="s">
        <v>2</v>
      </c>
      <c r="B441">
        <v>0.99152499130000005</v>
      </c>
      <c r="C441">
        <v>1</v>
      </c>
      <c r="D441">
        <f t="shared" si="12"/>
        <v>1</v>
      </c>
      <c r="E441" t="str">
        <f t="shared" si="12"/>
        <v/>
      </c>
      <c r="F441">
        <f t="shared" si="13"/>
        <v>0.99152499130000005</v>
      </c>
      <c r="G441" t="str">
        <f t="shared" si="13"/>
        <v/>
      </c>
    </row>
    <row r="442" spans="1:7" x14ac:dyDescent="0.45">
      <c r="A442" t="s">
        <v>2</v>
      </c>
      <c r="B442">
        <v>2.4903556999999999E-3</v>
      </c>
      <c r="C442">
        <v>0</v>
      </c>
      <c r="D442">
        <f t="shared" si="12"/>
        <v>0</v>
      </c>
      <c r="E442" t="str">
        <f t="shared" si="12"/>
        <v/>
      </c>
      <c r="F442">
        <f t="shared" si="13"/>
        <v>2.4903556999999999E-3</v>
      </c>
      <c r="G442" t="str">
        <f t="shared" si="13"/>
        <v/>
      </c>
    </row>
    <row r="443" spans="1:7" x14ac:dyDescent="0.45">
      <c r="A443" t="s">
        <v>0</v>
      </c>
      <c r="B443">
        <v>1.0711971799999999E-2</v>
      </c>
      <c r="C443">
        <v>0</v>
      </c>
      <c r="D443" t="str">
        <f t="shared" si="12"/>
        <v/>
      </c>
      <c r="E443">
        <f t="shared" si="12"/>
        <v>0</v>
      </c>
      <c r="F443" t="str">
        <f t="shared" si="13"/>
        <v/>
      </c>
      <c r="G443">
        <f t="shared" si="13"/>
        <v>1.0711971799999999E-2</v>
      </c>
    </row>
    <row r="444" spans="1:7" x14ac:dyDescent="0.45">
      <c r="A444" t="s">
        <v>2</v>
      </c>
      <c r="B444">
        <v>0.87876583399999997</v>
      </c>
      <c r="C444">
        <v>1</v>
      </c>
      <c r="D444">
        <f t="shared" si="12"/>
        <v>1</v>
      </c>
      <c r="E444" t="str">
        <f t="shared" si="12"/>
        <v/>
      </c>
      <c r="F444">
        <f t="shared" si="13"/>
        <v>0.87876583399999997</v>
      </c>
      <c r="G444" t="str">
        <f t="shared" si="13"/>
        <v/>
      </c>
    </row>
    <row r="445" spans="1:7" x14ac:dyDescent="0.45">
      <c r="A445" t="s">
        <v>0</v>
      </c>
      <c r="B445">
        <v>4.3366340000000001E-4</v>
      </c>
      <c r="C445">
        <v>0</v>
      </c>
      <c r="D445" t="str">
        <f t="shared" si="12"/>
        <v/>
      </c>
      <c r="E445">
        <f t="shared" si="12"/>
        <v>0</v>
      </c>
      <c r="F445" t="str">
        <f t="shared" si="13"/>
        <v/>
      </c>
      <c r="G445">
        <f t="shared" si="13"/>
        <v>4.3366340000000001E-4</v>
      </c>
    </row>
    <row r="446" spans="1:7" x14ac:dyDescent="0.45">
      <c r="A446" t="s">
        <v>2</v>
      </c>
      <c r="B446">
        <v>1.6631972E-3</v>
      </c>
      <c r="C446">
        <v>0</v>
      </c>
      <c r="D446">
        <f t="shared" si="12"/>
        <v>0</v>
      </c>
      <c r="E446" t="str">
        <f t="shared" si="12"/>
        <v/>
      </c>
      <c r="F446">
        <f t="shared" si="13"/>
        <v>1.6631972E-3</v>
      </c>
      <c r="G446" t="str">
        <f t="shared" si="13"/>
        <v/>
      </c>
    </row>
    <row r="447" spans="1:7" x14ac:dyDescent="0.45">
      <c r="A447" t="s">
        <v>0</v>
      </c>
      <c r="B447">
        <v>1.0459664400000001E-2</v>
      </c>
      <c r="C447">
        <v>0</v>
      </c>
      <c r="D447" t="str">
        <f t="shared" si="12"/>
        <v/>
      </c>
      <c r="E447">
        <f t="shared" si="12"/>
        <v>0</v>
      </c>
      <c r="F447" t="str">
        <f t="shared" si="13"/>
        <v/>
      </c>
      <c r="G447">
        <f t="shared" si="13"/>
        <v>1.0459664400000001E-2</v>
      </c>
    </row>
    <row r="448" spans="1:7" x14ac:dyDescent="0.45">
      <c r="A448" t="s">
        <v>2</v>
      </c>
      <c r="B448">
        <v>1.0508202100000001E-2</v>
      </c>
      <c r="C448">
        <v>0</v>
      </c>
      <c r="D448">
        <f t="shared" si="12"/>
        <v>0</v>
      </c>
      <c r="E448" t="str">
        <f t="shared" si="12"/>
        <v/>
      </c>
      <c r="F448">
        <f t="shared" si="13"/>
        <v>1.0508202100000001E-2</v>
      </c>
      <c r="G448" t="str">
        <f t="shared" si="13"/>
        <v/>
      </c>
    </row>
    <row r="449" spans="1:7" x14ac:dyDescent="0.45">
      <c r="A449" t="s">
        <v>0</v>
      </c>
      <c r="B449">
        <v>7.1127528000000002E-3</v>
      </c>
      <c r="C449">
        <v>0</v>
      </c>
      <c r="D449" t="str">
        <f t="shared" si="12"/>
        <v/>
      </c>
      <c r="E449">
        <f t="shared" si="12"/>
        <v>0</v>
      </c>
      <c r="F449" t="str">
        <f t="shared" si="13"/>
        <v/>
      </c>
      <c r="G449">
        <f t="shared" si="13"/>
        <v>7.1127528000000002E-3</v>
      </c>
    </row>
    <row r="450" spans="1:7" x14ac:dyDescent="0.45">
      <c r="A450" t="s">
        <v>0</v>
      </c>
      <c r="B450">
        <v>0.77188437580000002</v>
      </c>
      <c r="C450">
        <v>1</v>
      </c>
      <c r="D450" t="str">
        <f t="shared" si="12"/>
        <v/>
      </c>
      <c r="E450">
        <f t="shared" si="12"/>
        <v>1</v>
      </c>
      <c r="F450" t="str">
        <f t="shared" si="13"/>
        <v/>
      </c>
      <c r="G450">
        <f t="shared" si="13"/>
        <v>0.77188437580000002</v>
      </c>
    </row>
    <row r="451" spans="1:7" x14ac:dyDescent="0.45">
      <c r="A451" t="s">
        <v>0</v>
      </c>
      <c r="B451">
        <v>0.9803283787</v>
      </c>
      <c r="C451">
        <v>1</v>
      </c>
      <c r="D451" t="str">
        <f t="shared" ref="D451:E514" si="14">IF($A451=D$1,$C451,"")</f>
        <v/>
      </c>
      <c r="E451">
        <f t="shared" si="14"/>
        <v>1</v>
      </c>
      <c r="F451" t="str">
        <f t="shared" ref="F451:G514" si="15">IF($A451=F$1,$B451,"")</f>
        <v/>
      </c>
      <c r="G451">
        <f t="shared" si="15"/>
        <v>0.9803283787</v>
      </c>
    </row>
    <row r="452" spans="1:7" x14ac:dyDescent="0.45">
      <c r="A452" t="s">
        <v>2</v>
      </c>
      <c r="B452">
        <v>1.14917821E-2</v>
      </c>
      <c r="C452">
        <v>0</v>
      </c>
      <c r="D452">
        <f t="shared" si="14"/>
        <v>0</v>
      </c>
      <c r="E452" t="str">
        <f t="shared" si="14"/>
        <v/>
      </c>
      <c r="F452">
        <f t="shared" si="15"/>
        <v>1.14917821E-2</v>
      </c>
      <c r="G452" t="str">
        <f t="shared" si="15"/>
        <v/>
      </c>
    </row>
    <row r="453" spans="1:7" x14ac:dyDescent="0.45">
      <c r="A453" t="s">
        <v>2</v>
      </c>
      <c r="B453">
        <v>1.16612292E-2</v>
      </c>
      <c r="C453">
        <v>0</v>
      </c>
      <c r="D453">
        <f t="shared" si="14"/>
        <v>0</v>
      </c>
      <c r="E453" t="str">
        <f t="shared" si="14"/>
        <v/>
      </c>
      <c r="F453">
        <f t="shared" si="15"/>
        <v>1.16612292E-2</v>
      </c>
      <c r="G453" t="str">
        <f t="shared" si="15"/>
        <v/>
      </c>
    </row>
    <row r="454" spans="1:7" x14ac:dyDescent="0.45">
      <c r="A454" t="s">
        <v>2</v>
      </c>
      <c r="B454">
        <v>1.7890721000000001E-3</v>
      </c>
      <c r="C454">
        <v>0</v>
      </c>
      <c r="D454">
        <f t="shared" si="14"/>
        <v>0</v>
      </c>
      <c r="E454" t="str">
        <f t="shared" si="14"/>
        <v/>
      </c>
      <c r="F454">
        <f t="shared" si="15"/>
        <v>1.7890721000000001E-3</v>
      </c>
      <c r="G454" t="str">
        <f t="shared" si="15"/>
        <v/>
      </c>
    </row>
    <row r="455" spans="1:7" x14ac:dyDescent="0.45">
      <c r="A455" t="s">
        <v>2</v>
      </c>
      <c r="B455">
        <v>6.5366258000000002E-3</v>
      </c>
      <c r="C455">
        <v>0</v>
      </c>
      <c r="D455">
        <f t="shared" si="14"/>
        <v>0</v>
      </c>
      <c r="E455" t="str">
        <f t="shared" si="14"/>
        <v/>
      </c>
      <c r="F455">
        <f t="shared" si="15"/>
        <v>6.5366258000000002E-3</v>
      </c>
      <c r="G455" t="str">
        <f t="shared" si="15"/>
        <v/>
      </c>
    </row>
    <row r="456" spans="1:7" x14ac:dyDescent="0.45">
      <c r="A456" t="s">
        <v>2</v>
      </c>
      <c r="B456">
        <v>9.8701711999999997E-3</v>
      </c>
      <c r="C456">
        <v>0</v>
      </c>
      <c r="D456">
        <f t="shared" si="14"/>
        <v>0</v>
      </c>
      <c r="E456" t="str">
        <f t="shared" si="14"/>
        <v/>
      </c>
      <c r="F456">
        <f t="shared" si="15"/>
        <v>9.8701711999999997E-3</v>
      </c>
      <c r="G456" t="str">
        <f t="shared" si="15"/>
        <v/>
      </c>
    </row>
    <row r="457" spans="1:7" x14ac:dyDescent="0.45">
      <c r="A457" t="s">
        <v>0</v>
      </c>
      <c r="B457">
        <v>1.7924592E-3</v>
      </c>
      <c r="C457">
        <v>0</v>
      </c>
      <c r="D457" t="str">
        <f t="shared" si="14"/>
        <v/>
      </c>
      <c r="E457">
        <f t="shared" si="14"/>
        <v>0</v>
      </c>
      <c r="F457" t="str">
        <f t="shared" si="15"/>
        <v/>
      </c>
      <c r="G457">
        <f t="shared" si="15"/>
        <v>1.7924592E-3</v>
      </c>
    </row>
    <row r="458" spans="1:7" x14ac:dyDescent="0.45">
      <c r="A458" t="s">
        <v>2</v>
      </c>
      <c r="B458">
        <v>2.6565912999999999E-3</v>
      </c>
      <c r="C458">
        <v>0</v>
      </c>
      <c r="D458">
        <f t="shared" si="14"/>
        <v>0</v>
      </c>
      <c r="E458" t="str">
        <f t="shared" si="14"/>
        <v/>
      </c>
      <c r="F458">
        <f t="shared" si="15"/>
        <v>2.6565912999999999E-3</v>
      </c>
      <c r="G458" t="str">
        <f t="shared" si="15"/>
        <v/>
      </c>
    </row>
    <row r="459" spans="1:7" x14ac:dyDescent="0.45">
      <c r="A459" t="s">
        <v>2</v>
      </c>
      <c r="B459">
        <v>1.5406975200000001E-2</v>
      </c>
      <c r="C459">
        <v>0</v>
      </c>
      <c r="D459">
        <f t="shared" si="14"/>
        <v>0</v>
      </c>
      <c r="E459" t="str">
        <f t="shared" si="14"/>
        <v/>
      </c>
      <c r="F459">
        <f t="shared" si="15"/>
        <v>1.5406975200000001E-2</v>
      </c>
      <c r="G459" t="str">
        <f t="shared" si="15"/>
        <v/>
      </c>
    </row>
    <row r="460" spans="1:7" x14ac:dyDescent="0.45">
      <c r="A460" t="s">
        <v>2</v>
      </c>
      <c r="B460">
        <v>0.98539392290000005</v>
      </c>
      <c r="C460">
        <v>1</v>
      </c>
      <c r="D460">
        <f t="shared" si="14"/>
        <v>1</v>
      </c>
      <c r="E460" t="str">
        <f t="shared" si="14"/>
        <v/>
      </c>
      <c r="F460">
        <f t="shared" si="15"/>
        <v>0.98539392290000005</v>
      </c>
      <c r="G460" t="str">
        <f t="shared" si="15"/>
        <v/>
      </c>
    </row>
    <row r="461" spans="1:7" x14ac:dyDescent="0.45">
      <c r="A461" t="s">
        <v>0</v>
      </c>
      <c r="B461">
        <v>0.90116691010000005</v>
      </c>
      <c r="C461">
        <v>0</v>
      </c>
      <c r="D461" t="str">
        <f t="shared" si="14"/>
        <v/>
      </c>
      <c r="E461">
        <f t="shared" si="14"/>
        <v>0</v>
      </c>
      <c r="F461" t="str">
        <f t="shared" si="15"/>
        <v/>
      </c>
      <c r="G461">
        <f t="shared" si="15"/>
        <v>0.90116691010000005</v>
      </c>
    </row>
    <row r="462" spans="1:7" x14ac:dyDescent="0.45">
      <c r="A462" t="s">
        <v>0</v>
      </c>
      <c r="B462">
        <v>1.8091103300000001E-2</v>
      </c>
      <c r="C462">
        <v>0</v>
      </c>
      <c r="D462" t="str">
        <f t="shared" si="14"/>
        <v/>
      </c>
      <c r="E462">
        <f t="shared" si="14"/>
        <v>0</v>
      </c>
      <c r="F462" t="str">
        <f t="shared" si="15"/>
        <v/>
      </c>
      <c r="G462">
        <f t="shared" si="15"/>
        <v>1.8091103300000001E-2</v>
      </c>
    </row>
    <row r="463" spans="1:7" x14ac:dyDescent="0.45">
      <c r="A463" t="s">
        <v>2</v>
      </c>
      <c r="B463">
        <v>4.2287460200000002E-2</v>
      </c>
      <c r="C463">
        <v>0</v>
      </c>
      <c r="D463">
        <f t="shared" si="14"/>
        <v>0</v>
      </c>
      <c r="E463" t="str">
        <f t="shared" si="14"/>
        <v/>
      </c>
      <c r="F463">
        <f t="shared" si="15"/>
        <v>4.2287460200000002E-2</v>
      </c>
      <c r="G463" t="str">
        <f t="shared" si="15"/>
        <v/>
      </c>
    </row>
    <row r="464" spans="1:7" x14ac:dyDescent="0.45">
      <c r="A464" t="s">
        <v>2</v>
      </c>
      <c r="B464">
        <v>3.9574509200000003E-2</v>
      </c>
      <c r="C464">
        <v>0</v>
      </c>
      <c r="D464">
        <f t="shared" si="14"/>
        <v>0</v>
      </c>
      <c r="E464" t="str">
        <f t="shared" si="14"/>
        <v/>
      </c>
      <c r="F464">
        <f t="shared" si="15"/>
        <v>3.9574509200000003E-2</v>
      </c>
      <c r="G464" t="str">
        <f t="shared" si="15"/>
        <v/>
      </c>
    </row>
    <row r="465" spans="1:7" x14ac:dyDescent="0.45">
      <c r="A465" t="s">
        <v>2</v>
      </c>
      <c r="B465">
        <v>0.96423016009999996</v>
      </c>
      <c r="C465">
        <v>1</v>
      </c>
      <c r="D465">
        <f t="shared" si="14"/>
        <v>1</v>
      </c>
      <c r="E465" t="str">
        <f t="shared" si="14"/>
        <v/>
      </c>
      <c r="F465">
        <f t="shared" si="15"/>
        <v>0.96423016009999996</v>
      </c>
      <c r="G465" t="str">
        <f t="shared" si="15"/>
        <v/>
      </c>
    </row>
    <row r="466" spans="1:7" x14ac:dyDescent="0.45">
      <c r="A466" t="s">
        <v>0</v>
      </c>
      <c r="B466">
        <v>0.1477108915</v>
      </c>
      <c r="C466">
        <v>0</v>
      </c>
      <c r="D466" t="str">
        <f t="shared" si="14"/>
        <v/>
      </c>
      <c r="E466">
        <f t="shared" si="14"/>
        <v>0</v>
      </c>
      <c r="F466" t="str">
        <f t="shared" si="15"/>
        <v/>
      </c>
      <c r="G466">
        <f t="shared" si="15"/>
        <v>0.1477108915</v>
      </c>
    </row>
    <row r="467" spans="1:7" x14ac:dyDescent="0.45">
      <c r="A467" t="s">
        <v>2</v>
      </c>
      <c r="B467">
        <v>5.4465912300000002E-2</v>
      </c>
      <c r="C467">
        <v>0</v>
      </c>
      <c r="D467">
        <f t="shared" si="14"/>
        <v>0</v>
      </c>
      <c r="E467" t="str">
        <f t="shared" si="14"/>
        <v/>
      </c>
      <c r="F467">
        <f t="shared" si="15"/>
        <v>5.4465912300000002E-2</v>
      </c>
      <c r="G467" t="str">
        <f t="shared" si="15"/>
        <v/>
      </c>
    </row>
    <row r="468" spans="1:7" x14ac:dyDescent="0.45">
      <c r="A468" t="s">
        <v>2</v>
      </c>
      <c r="B468">
        <v>0.90189079080000001</v>
      </c>
      <c r="C468">
        <v>1</v>
      </c>
      <c r="D468">
        <f t="shared" si="14"/>
        <v>1</v>
      </c>
      <c r="E468" t="str">
        <f t="shared" si="14"/>
        <v/>
      </c>
      <c r="F468">
        <f t="shared" si="15"/>
        <v>0.90189079080000001</v>
      </c>
      <c r="G468" t="str">
        <f t="shared" si="15"/>
        <v/>
      </c>
    </row>
    <row r="469" spans="1:7" x14ac:dyDescent="0.45">
      <c r="A469" t="s">
        <v>2</v>
      </c>
      <c r="B469">
        <v>0.97250889220000003</v>
      </c>
      <c r="C469">
        <v>1</v>
      </c>
      <c r="D469">
        <f t="shared" si="14"/>
        <v>1</v>
      </c>
      <c r="E469" t="str">
        <f t="shared" si="14"/>
        <v/>
      </c>
      <c r="F469">
        <f t="shared" si="15"/>
        <v>0.97250889220000003</v>
      </c>
      <c r="G469" t="str">
        <f t="shared" si="15"/>
        <v/>
      </c>
    </row>
    <row r="470" spans="1:7" x14ac:dyDescent="0.45">
      <c r="A470" t="s">
        <v>2</v>
      </c>
      <c r="B470">
        <v>0.15844247910000001</v>
      </c>
      <c r="C470">
        <v>0</v>
      </c>
      <c r="D470">
        <f t="shared" si="14"/>
        <v>0</v>
      </c>
      <c r="E470" t="str">
        <f t="shared" si="14"/>
        <v/>
      </c>
      <c r="F470">
        <f t="shared" si="15"/>
        <v>0.15844247910000001</v>
      </c>
      <c r="G470" t="str">
        <f t="shared" si="15"/>
        <v/>
      </c>
    </row>
    <row r="471" spans="1:7" x14ac:dyDescent="0.45">
      <c r="A471" t="s">
        <v>0</v>
      </c>
      <c r="B471">
        <v>1.8364944099999999E-2</v>
      </c>
      <c r="C471">
        <v>0</v>
      </c>
      <c r="D471" t="str">
        <f t="shared" si="14"/>
        <v/>
      </c>
      <c r="E471">
        <f t="shared" si="14"/>
        <v>0</v>
      </c>
      <c r="F471" t="str">
        <f t="shared" si="15"/>
        <v/>
      </c>
      <c r="G471">
        <f t="shared" si="15"/>
        <v>1.8364944099999999E-2</v>
      </c>
    </row>
    <row r="472" spans="1:7" x14ac:dyDescent="0.45">
      <c r="A472" t="s">
        <v>2</v>
      </c>
      <c r="B472">
        <v>3.9482750499999997E-2</v>
      </c>
      <c r="C472">
        <v>0</v>
      </c>
      <c r="D472">
        <f t="shared" si="14"/>
        <v>0</v>
      </c>
      <c r="E472" t="str">
        <f t="shared" si="14"/>
        <v/>
      </c>
      <c r="F472">
        <f t="shared" si="15"/>
        <v>3.9482750499999997E-2</v>
      </c>
      <c r="G472" t="str">
        <f t="shared" si="15"/>
        <v/>
      </c>
    </row>
    <row r="473" spans="1:7" x14ac:dyDescent="0.45">
      <c r="A473" t="s">
        <v>2</v>
      </c>
      <c r="B473">
        <v>2.8834857500000002E-2</v>
      </c>
      <c r="C473">
        <v>0</v>
      </c>
      <c r="D473">
        <f t="shared" si="14"/>
        <v>0</v>
      </c>
      <c r="E473" t="str">
        <f t="shared" si="14"/>
        <v/>
      </c>
      <c r="F473">
        <f t="shared" si="15"/>
        <v>2.8834857500000002E-2</v>
      </c>
      <c r="G473" t="str">
        <f t="shared" si="15"/>
        <v/>
      </c>
    </row>
    <row r="474" spans="1:7" x14ac:dyDescent="0.45">
      <c r="A474" t="s">
        <v>2</v>
      </c>
      <c r="B474">
        <v>2.2786494899999999E-2</v>
      </c>
      <c r="C474">
        <v>0</v>
      </c>
      <c r="D474">
        <f t="shared" si="14"/>
        <v>0</v>
      </c>
      <c r="E474" t="str">
        <f t="shared" si="14"/>
        <v/>
      </c>
      <c r="F474">
        <f t="shared" si="15"/>
        <v>2.2786494899999999E-2</v>
      </c>
      <c r="G474" t="str">
        <f t="shared" si="15"/>
        <v/>
      </c>
    </row>
    <row r="475" spans="1:7" x14ac:dyDescent="0.45">
      <c r="A475" t="s">
        <v>2</v>
      </c>
      <c r="B475">
        <v>8.4564216999999994E-3</v>
      </c>
      <c r="C475">
        <v>0</v>
      </c>
      <c r="D475">
        <f t="shared" si="14"/>
        <v>0</v>
      </c>
      <c r="E475" t="str">
        <f t="shared" si="14"/>
        <v/>
      </c>
      <c r="F475">
        <f t="shared" si="15"/>
        <v>8.4564216999999994E-3</v>
      </c>
      <c r="G475" t="str">
        <f t="shared" si="15"/>
        <v/>
      </c>
    </row>
    <row r="476" spans="1:7" x14ac:dyDescent="0.45">
      <c r="A476" t="s">
        <v>2</v>
      </c>
      <c r="B476">
        <v>4.5953479000000004E-3</v>
      </c>
      <c r="C476">
        <v>0</v>
      </c>
      <c r="D476">
        <f t="shared" si="14"/>
        <v>0</v>
      </c>
      <c r="E476" t="str">
        <f t="shared" si="14"/>
        <v/>
      </c>
      <c r="F476">
        <f t="shared" si="15"/>
        <v>4.5953479000000004E-3</v>
      </c>
      <c r="G476" t="str">
        <f t="shared" si="15"/>
        <v/>
      </c>
    </row>
    <row r="477" spans="1:7" x14ac:dyDescent="0.45">
      <c r="A477" t="s">
        <v>2</v>
      </c>
      <c r="B477">
        <v>3.2999999199999998E-2</v>
      </c>
      <c r="C477">
        <v>0</v>
      </c>
      <c r="D477">
        <f t="shared" si="14"/>
        <v>0</v>
      </c>
      <c r="E477" t="str">
        <f t="shared" si="14"/>
        <v/>
      </c>
      <c r="F477">
        <f t="shared" si="15"/>
        <v>3.2999999199999998E-2</v>
      </c>
      <c r="G477" t="str">
        <f t="shared" si="15"/>
        <v/>
      </c>
    </row>
    <row r="478" spans="1:7" x14ac:dyDescent="0.45">
      <c r="A478" t="s">
        <v>0</v>
      </c>
      <c r="B478">
        <v>0.88308252639999996</v>
      </c>
      <c r="C478">
        <v>1</v>
      </c>
      <c r="D478" t="str">
        <f t="shared" si="14"/>
        <v/>
      </c>
      <c r="E478">
        <f t="shared" si="14"/>
        <v>1</v>
      </c>
      <c r="F478" t="str">
        <f t="shared" si="15"/>
        <v/>
      </c>
      <c r="G478">
        <f t="shared" si="15"/>
        <v>0.88308252639999996</v>
      </c>
    </row>
    <row r="479" spans="1:7" x14ac:dyDescent="0.45">
      <c r="A479" t="s">
        <v>2</v>
      </c>
      <c r="B479">
        <v>3.4637124E-3</v>
      </c>
      <c r="C479">
        <v>0</v>
      </c>
      <c r="D479">
        <f t="shared" si="14"/>
        <v>0</v>
      </c>
      <c r="E479" t="str">
        <f t="shared" si="14"/>
        <v/>
      </c>
      <c r="F479">
        <f t="shared" si="15"/>
        <v>3.4637124E-3</v>
      </c>
      <c r="G479" t="str">
        <f t="shared" si="15"/>
        <v/>
      </c>
    </row>
    <row r="480" spans="1:7" x14ac:dyDescent="0.45">
      <c r="A480" t="s">
        <v>2</v>
      </c>
      <c r="B480">
        <v>0.9809893891</v>
      </c>
      <c r="C480">
        <v>1</v>
      </c>
      <c r="D480">
        <f t="shared" si="14"/>
        <v>1</v>
      </c>
      <c r="E480" t="str">
        <f t="shared" si="14"/>
        <v/>
      </c>
      <c r="F480">
        <f t="shared" si="15"/>
        <v>0.9809893891</v>
      </c>
      <c r="G480" t="str">
        <f t="shared" si="15"/>
        <v/>
      </c>
    </row>
    <row r="481" spans="1:7" x14ac:dyDescent="0.45">
      <c r="A481" t="s">
        <v>2</v>
      </c>
      <c r="B481">
        <v>2.44750587E-2</v>
      </c>
      <c r="C481">
        <v>0</v>
      </c>
      <c r="D481">
        <f t="shared" si="14"/>
        <v>0</v>
      </c>
      <c r="E481" t="str">
        <f t="shared" si="14"/>
        <v/>
      </c>
      <c r="F481">
        <f t="shared" si="15"/>
        <v>2.44750587E-2</v>
      </c>
      <c r="G481" t="str">
        <f t="shared" si="15"/>
        <v/>
      </c>
    </row>
    <row r="482" spans="1:7" x14ac:dyDescent="0.45">
      <c r="A482" t="s">
        <v>0</v>
      </c>
      <c r="B482">
        <v>0.80333931530000002</v>
      </c>
      <c r="C482">
        <v>1</v>
      </c>
      <c r="D482" t="str">
        <f t="shared" si="14"/>
        <v/>
      </c>
      <c r="E482">
        <f t="shared" si="14"/>
        <v>1</v>
      </c>
      <c r="F482" t="str">
        <f t="shared" si="15"/>
        <v/>
      </c>
      <c r="G482">
        <f t="shared" si="15"/>
        <v>0.80333931530000002</v>
      </c>
    </row>
    <row r="483" spans="1:7" x14ac:dyDescent="0.45">
      <c r="A483" t="s">
        <v>2</v>
      </c>
      <c r="B483">
        <v>0.69598757079999996</v>
      </c>
      <c r="C483">
        <v>0</v>
      </c>
      <c r="D483">
        <f t="shared" si="14"/>
        <v>0</v>
      </c>
      <c r="E483" t="str">
        <f t="shared" si="14"/>
        <v/>
      </c>
      <c r="F483">
        <f t="shared" si="15"/>
        <v>0.69598757079999996</v>
      </c>
      <c r="G483" t="str">
        <f t="shared" si="15"/>
        <v/>
      </c>
    </row>
    <row r="484" spans="1:7" x14ac:dyDescent="0.45">
      <c r="A484" t="s">
        <v>2</v>
      </c>
      <c r="B484">
        <v>4.8758928999999999E-2</v>
      </c>
      <c r="C484">
        <v>0</v>
      </c>
      <c r="D484">
        <f t="shared" si="14"/>
        <v>0</v>
      </c>
      <c r="E484" t="str">
        <f t="shared" si="14"/>
        <v/>
      </c>
      <c r="F484">
        <f t="shared" si="15"/>
        <v>4.8758928999999999E-2</v>
      </c>
      <c r="G484" t="str">
        <f t="shared" si="15"/>
        <v/>
      </c>
    </row>
    <row r="485" spans="1:7" x14ac:dyDescent="0.45">
      <c r="A485" t="s">
        <v>2</v>
      </c>
      <c r="B485">
        <v>2.0060405600000001E-2</v>
      </c>
      <c r="C485">
        <v>0</v>
      </c>
      <c r="D485">
        <f t="shared" si="14"/>
        <v>0</v>
      </c>
      <c r="E485" t="str">
        <f t="shared" si="14"/>
        <v/>
      </c>
      <c r="F485">
        <f t="shared" si="15"/>
        <v>2.0060405600000001E-2</v>
      </c>
      <c r="G485" t="str">
        <f t="shared" si="15"/>
        <v/>
      </c>
    </row>
    <row r="486" spans="1:7" x14ac:dyDescent="0.45">
      <c r="A486" t="s">
        <v>2</v>
      </c>
      <c r="B486">
        <v>0.94478211609999996</v>
      </c>
      <c r="C486">
        <v>1</v>
      </c>
      <c r="D486">
        <f t="shared" si="14"/>
        <v>1</v>
      </c>
      <c r="E486" t="str">
        <f t="shared" si="14"/>
        <v/>
      </c>
      <c r="F486">
        <f t="shared" si="15"/>
        <v>0.94478211609999996</v>
      </c>
      <c r="G486" t="str">
        <f t="shared" si="15"/>
        <v/>
      </c>
    </row>
    <row r="487" spans="1:7" x14ac:dyDescent="0.45">
      <c r="A487" t="s">
        <v>2</v>
      </c>
      <c r="B487">
        <v>2.53466174E-2</v>
      </c>
      <c r="C487">
        <v>0</v>
      </c>
      <c r="D487">
        <f t="shared" si="14"/>
        <v>0</v>
      </c>
      <c r="E487" t="str">
        <f t="shared" si="14"/>
        <v/>
      </c>
      <c r="F487">
        <f t="shared" si="15"/>
        <v>2.53466174E-2</v>
      </c>
      <c r="G487" t="str">
        <f t="shared" si="15"/>
        <v/>
      </c>
    </row>
    <row r="488" spans="1:7" x14ac:dyDescent="0.45">
      <c r="A488" t="s">
        <v>0</v>
      </c>
      <c r="B488">
        <v>0.97368626690000004</v>
      </c>
      <c r="C488">
        <v>1</v>
      </c>
      <c r="D488" t="str">
        <f t="shared" si="14"/>
        <v/>
      </c>
      <c r="E488">
        <f t="shared" si="14"/>
        <v>1</v>
      </c>
      <c r="F488" t="str">
        <f t="shared" si="15"/>
        <v/>
      </c>
      <c r="G488">
        <f t="shared" si="15"/>
        <v>0.97368626690000004</v>
      </c>
    </row>
    <row r="489" spans="1:7" x14ac:dyDescent="0.45">
      <c r="A489" t="s">
        <v>0</v>
      </c>
      <c r="B489">
        <v>0.14823147519999999</v>
      </c>
      <c r="C489">
        <v>0</v>
      </c>
      <c r="D489" t="str">
        <f t="shared" si="14"/>
        <v/>
      </c>
      <c r="E489">
        <f t="shared" si="14"/>
        <v>0</v>
      </c>
      <c r="F489" t="str">
        <f t="shared" si="15"/>
        <v/>
      </c>
      <c r="G489">
        <f t="shared" si="15"/>
        <v>0.14823147519999999</v>
      </c>
    </row>
    <row r="490" spans="1:7" x14ac:dyDescent="0.45">
      <c r="A490" t="s">
        <v>2</v>
      </c>
      <c r="B490">
        <v>1.3919625E-3</v>
      </c>
      <c r="C490">
        <v>0</v>
      </c>
      <c r="D490">
        <f t="shared" si="14"/>
        <v>0</v>
      </c>
      <c r="E490" t="str">
        <f t="shared" si="14"/>
        <v/>
      </c>
      <c r="F490">
        <f t="shared" si="15"/>
        <v>1.3919625E-3</v>
      </c>
      <c r="G490" t="str">
        <f t="shared" si="15"/>
        <v/>
      </c>
    </row>
    <row r="491" spans="1:7" x14ac:dyDescent="0.45">
      <c r="A491" t="s">
        <v>0</v>
      </c>
      <c r="B491">
        <v>2.8937935800000002E-2</v>
      </c>
      <c r="C491">
        <v>0</v>
      </c>
      <c r="D491" t="str">
        <f t="shared" si="14"/>
        <v/>
      </c>
      <c r="E491">
        <f t="shared" si="14"/>
        <v>0</v>
      </c>
      <c r="F491" t="str">
        <f t="shared" si="15"/>
        <v/>
      </c>
      <c r="G491">
        <f t="shared" si="15"/>
        <v>2.8937935800000002E-2</v>
      </c>
    </row>
    <row r="492" spans="1:7" x14ac:dyDescent="0.45">
      <c r="A492" t="s">
        <v>2</v>
      </c>
      <c r="B492">
        <v>3.5859567999999998E-3</v>
      </c>
      <c r="C492">
        <v>0</v>
      </c>
      <c r="D492">
        <f t="shared" si="14"/>
        <v>0</v>
      </c>
      <c r="E492" t="str">
        <f t="shared" si="14"/>
        <v/>
      </c>
      <c r="F492">
        <f t="shared" si="15"/>
        <v>3.5859567999999998E-3</v>
      </c>
      <c r="G492" t="str">
        <f t="shared" si="15"/>
        <v/>
      </c>
    </row>
    <row r="493" spans="1:7" x14ac:dyDescent="0.45">
      <c r="A493" t="s">
        <v>0</v>
      </c>
      <c r="B493">
        <v>2.92153858E-2</v>
      </c>
      <c r="C493">
        <v>0</v>
      </c>
      <c r="D493" t="str">
        <f t="shared" si="14"/>
        <v/>
      </c>
      <c r="E493">
        <f t="shared" si="14"/>
        <v>0</v>
      </c>
      <c r="F493" t="str">
        <f t="shared" si="15"/>
        <v/>
      </c>
      <c r="G493">
        <f t="shared" si="15"/>
        <v>2.92153858E-2</v>
      </c>
    </row>
    <row r="494" spans="1:7" x14ac:dyDescent="0.45">
      <c r="A494" t="s">
        <v>2</v>
      </c>
      <c r="B494">
        <v>0.89069554120000005</v>
      </c>
      <c r="C494">
        <v>1</v>
      </c>
      <c r="D494">
        <f t="shared" si="14"/>
        <v>1</v>
      </c>
      <c r="E494" t="str">
        <f t="shared" si="14"/>
        <v/>
      </c>
      <c r="F494">
        <f t="shared" si="15"/>
        <v>0.89069554120000005</v>
      </c>
      <c r="G494" t="str">
        <f t="shared" si="15"/>
        <v/>
      </c>
    </row>
    <row r="495" spans="1:7" x14ac:dyDescent="0.45">
      <c r="A495" t="s">
        <v>2</v>
      </c>
      <c r="B495">
        <v>0.99257509560000001</v>
      </c>
      <c r="C495">
        <v>1</v>
      </c>
      <c r="D495">
        <f t="shared" si="14"/>
        <v>1</v>
      </c>
      <c r="E495" t="str">
        <f t="shared" si="14"/>
        <v/>
      </c>
      <c r="F495">
        <f t="shared" si="15"/>
        <v>0.99257509560000001</v>
      </c>
      <c r="G495" t="str">
        <f t="shared" si="15"/>
        <v/>
      </c>
    </row>
    <row r="496" spans="1:7" x14ac:dyDescent="0.45">
      <c r="A496" t="s">
        <v>0</v>
      </c>
      <c r="B496">
        <v>0.99758164800000004</v>
      </c>
      <c r="C496">
        <v>1</v>
      </c>
      <c r="D496" t="str">
        <f t="shared" si="14"/>
        <v/>
      </c>
      <c r="E496">
        <f t="shared" si="14"/>
        <v>1</v>
      </c>
      <c r="F496" t="str">
        <f t="shared" si="15"/>
        <v/>
      </c>
      <c r="G496">
        <f t="shared" si="15"/>
        <v>0.99758164800000004</v>
      </c>
    </row>
    <row r="497" spans="1:7" x14ac:dyDescent="0.45">
      <c r="A497" t="s">
        <v>2</v>
      </c>
      <c r="B497">
        <v>0.75436961430000005</v>
      </c>
      <c r="C497">
        <v>0</v>
      </c>
      <c r="D497">
        <f t="shared" si="14"/>
        <v>0</v>
      </c>
      <c r="E497" t="str">
        <f t="shared" si="14"/>
        <v/>
      </c>
      <c r="F497">
        <f t="shared" si="15"/>
        <v>0.75436961430000005</v>
      </c>
      <c r="G497" t="str">
        <f t="shared" si="15"/>
        <v/>
      </c>
    </row>
    <row r="498" spans="1:7" x14ac:dyDescent="0.45">
      <c r="A498" t="s">
        <v>2</v>
      </c>
      <c r="B498">
        <v>3.17130126E-2</v>
      </c>
      <c r="C498">
        <v>0</v>
      </c>
      <c r="D498">
        <f t="shared" si="14"/>
        <v>0</v>
      </c>
      <c r="E498" t="str">
        <f t="shared" si="14"/>
        <v/>
      </c>
      <c r="F498">
        <f t="shared" si="15"/>
        <v>3.17130126E-2</v>
      </c>
      <c r="G498" t="str">
        <f t="shared" si="15"/>
        <v/>
      </c>
    </row>
    <row r="499" spans="1:7" x14ac:dyDescent="0.45">
      <c r="A499" t="s">
        <v>2</v>
      </c>
      <c r="B499">
        <v>0.99203915899999995</v>
      </c>
      <c r="C499">
        <v>1</v>
      </c>
      <c r="D499">
        <f t="shared" si="14"/>
        <v>1</v>
      </c>
      <c r="E499" t="str">
        <f t="shared" si="14"/>
        <v/>
      </c>
      <c r="F499">
        <f t="shared" si="15"/>
        <v>0.99203915899999995</v>
      </c>
      <c r="G499" t="str">
        <f t="shared" si="15"/>
        <v/>
      </c>
    </row>
    <row r="500" spans="1:7" x14ac:dyDescent="0.45">
      <c r="A500" t="s">
        <v>0</v>
      </c>
      <c r="B500">
        <v>2.38263812E-2</v>
      </c>
      <c r="C500">
        <v>0</v>
      </c>
      <c r="D500" t="str">
        <f t="shared" si="14"/>
        <v/>
      </c>
      <c r="E500">
        <f t="shared" si="14"/>
        <v>0</v>
      </c>
      <c r="F500" t="str">
        <f t="shared" si="15"/>
        <v/>
      </c>
      <c r="G500">
        <f t="shared" si="15"/>
        <v>2.38263812E-2</v>
      </c>
    </row>
    <row r="501" spans="1:7" x14ac:dyDescent="0.45">
      <c r="A501" t="s">
        <v>2</v>
      </c>
      <c r="B501">
        <v>3.1972372399999997E-2</v>
      </c>
      <c r="C501">
        <v>0</v>
      </c>
      <c r="D501">
        <f t="shared" si="14"/>
        <v>0</v>
      </c>
      <c r="E501" t="str">
        <f t="shared" si="14"/>
        <v/>
      </c>
      <c r="F501">
        <f t="shared" si="15"/>
        <v>3.1972372399999997E-2</v>
      </c>
      <c r="G501" t="str">
        <f t="shared" si="15"/>
        <v/>
      </c>
    </row>
    <row r="502" spans="1:7" x14ac:dyDescent="0.45">
      <c r="A502" t="s">
        <v>2</v>
      </c>
      <c r="B502">
        <v>9.1473801300000004E-2</v>
      </c>
      <c r="C502">
        <v>0</v>
      </c>
      <c r="D502">
        <f t="shared" si="14"/>
        <v>0</v>
      </c>
      <c r="E502" t="str">
        <f t="shared" si="14"/>
        <v/>
      </c>
      <c r="F502">
        <f t="shared" si="15"/>
        <v>9.1473801300000004E-2</v>
      </c>
      <c r="G502" t="str">
        <f t="shared" si="15"/>
        <v/>
      </c>
    </row>
    <row r="503" spans="1:7" x14ac:dyDescent="0.45">
      <c r="A503" t="s">
        <v>0</v>
      </c>
      <c r="B503">
        <v>0.32779476930000001</v>
      </c>
      <c r="C503">
        <v>1</v>
      </c>
      <c r="D503" t="str">
        <f t="shared" si="14"/>
        <v/>
      </c>
      <c r="E503">
        <f t="shared" si="14"/>
        <v>1</v>
      </c>
      <c r="F503" t="str">
        <f t="shared" si="15"/>
        <v/>
      </c>
      <c r="G503">
        <f t="shared" si="15"/>
        <v>0.32779476930000001</v>
      </c>
    </row>
    <row r="504" spans="1:7" x14ac:dyDescent="0.45">
      <c r="A504" t="s">
        <v>2</v>
      </c>
      <c r="B504">
        <v>6.6534602999999996E-3</v>
      </c>
      <c r="C504">
        <v>0</v>
      </c>
      <c r="D504">
        <f t="shared" si="14"/>
        <v>0</v>
      </c>
      <c r="E504" t="str">
        <f t="shared" si="14"/>
        <v/>
      </c>
      <c r="F504">
        <f t="shared" si="15"/>
        <v>6.6534602999999996E-3</v>
      </c>
      <c r="G504" t="str">
        <f t="shared" si="15"/>
        <v/>
      </c>
    </row>
    <row r="505" spans="1:7" x14ac:dyDescent="0.45">
      <c r="A505" t="s">
        <v>0</v>
      </c>
      <c r="B505">
        <v>4.6236517000000001E-3</v>
      </c>
      <c r="C505">
        <v>0</v>
      </c>
      <c r="D505" t="str">
        <f t="shared" si="14"/>
        <v/>
      </c>
      <c r="E505">
        <f t="shared" si="14"/>
        <v>0</v>
      </c>
      <c r="F505" t="str">
        <f t="shared" si="15"/>
        <v/>
      </c>
      <c r="G505">
        <f t="shared" si="15"/>
        <v>4.6236517000000001E-3</v>
      </c>
    </row>
    <row r="506" spans="1:7" x14ac:dyDescent="0.45">
      <c r="A506" t="s">
        <v>2</v>
      </c>
      <c r="B506">
        <v>1.4722063000000001E-2</v>
      </c>
      <c r="C506">
        <v>0</v>
      </c>
      <c r="D506">
        <f t="shared" si="14"/>
        <v>0</v>
      </c>
      <c r="E506" t="str">
        <f t="shared" si="14"/>
        <v/>
      </c>
      <c r="F506">
        <f t="shared" si="15"/>
        <v>1.4722063000000001E-2</v>
      </c>
      <c r="G506" t="str">
        <f t="shared" si="15"/>
        <v/>
      </c>
    </row>
    <row r="507" spans="1:7" x14ac:dyDescent="0.45">
      <c r="A507" t="s">
        <v>2</v>
      </c>
      <c r="B507">
        <v>8.7399696099999993E-2</v>
      </c>
      <c r="C507">
        <v>0</v>
      </c>
      <c r="D507">
        <f t="shared" si="14"/>
        <v>0</v>
      </c>
      <c r="E507" t="str">
        <f t="shared" si="14"/>
        <v/>
      </c>
      <c r="F507">
        <f t="shared" si="15"/>
        <v>8.7399696099999993E-2</v>
      </c>
      <c r="G507" t="str">
        <f t="shared" si="15"/>
        <v/>
      </c>
    </row>
    <row r="508" spans="1:7" x14ac:dyDescent="0.45">
      <c r="A508" t="s">
        <v>2</v>
      </c>
      <c r="B508">
        <v>0.45652684529999998</v>
      </c>
      <c r="C508">
        <v>0</v>
      </c>
      <c r="D508">
        <f t="shared" si="14"/>
        <v>0</v>
      </c>
      <c r="E508" t="str">
        <f t="shared" si="14"/>
        <v/>
      </c>
      <c r="F508">
        <f t="shared" si="15"/>
        <v>0.45652684529999998</v>
      </c>
      <c r="G508" t="str">
        <f t="shared" si="15"/>
        <v/>
      </c>
    </row>
    <row r="509" spans="1:7" x14ac:dyDescent="0.45">
      <c r="A509" t="s">
        <v>2</v>
      </c>
      <c r="B509">
        <v>5.6053789299999997E-2</v>
      </c>
      <c r="C509">
        <v>0</v>
      </c>
      <c r="D509">
        <f t="shared" si="14"/>
        <v>0</v>
      </c>
      <c r="E509" t="str">
        <f t="shared" si="14"/>
        <v/>
      </c>
      <c r="F509">
        <f t="shared" si="15"/>
        <v>5.6053789299999997E-2</v>
      </c>
      <c r="G509" t="str">
        <f t="shared" si="15"/>
        <v/>
      </c>
    </row>
    <row r="510" spans="1:7" x14ac:dyDescent="0.45">
      <c r="A510" t="s">
        <v>2</v>
      </c>
      <c r="B510">
        <v>1.6380789999999999E-2</v>
      </c>
      <c r="C510">
        <v>0</v>
      </c>
      <c r="D510">
        <f t="shared" si="14"/>
        <v>0</v>
      </c>
      <c r="E510" t="str">
        <f t="shared" si="14"/>
        <v/>
      </c>
      <c r="F510">
        <f t="shared" si="15"/>
        <v>1.6380789999999999E-2</v>
      </c>
      <c r="G510" t="str">
        <f t="shared" si="15"/>
        <v/>
      </c>
    </row>
    <row r="511" spans="1:7" x14ac:dyDescent="0.45">
      <c r="A511" t="s">
        <v>2</v>
      </c>
      <c r="B511">
        <v>1.3860331E-2</v>
      </c>
      <c r="C511">
        <v>0</v>
      </c>
      <c r="D511">
        <f t="shared" si="14"/>
        <v>0</v>
      </c>
      <c r="E511" t="str">
        <f t="shared" si="14"/>
        <v/>
      </c>
      <c r="F511">
        <f t="shared" si="15"/>
        <v>1.3860331E-2</v>
      </c>
      <c r="G511" t="str">
        <f t="shared" si="15"/>
        <v/>
      </c>
    </row>
    <row r="512" spans="1:7" x14ac:dyDescent="0.45">
      <c r="A512" t="s">
        <v>0</v>
      </c>
      <c r="B512">
        <v>0.2228076749</v>
      </c>
      <c r="C512">
        <v>0</v>
      </c>
      <c r="D512" t="str">
        <f t="shared" si="14"/>
        <v/>
      </c>
      <c r="E512">
        <f t="shared" si="14"/>
        <v>0</v>
      </c>
      <c r="F512" t="str">
        <f t="shared" si="15"/>
        <v/>
      </c>
      <c r="G512">
        <f t="shared" si="15"/>
        <v>0.2228076749</v>
      </c>
    </row>
    <row r="513" spans="1:7" x14ac:dyDescent="0.45">
      <c r="A513" t="s">
        <v>2</v>
      </c>
      <c r="B513">
        <v>0.95817124870000003</v>
      </c>
      <c r="C513">
        <v>1</v>
      </c>
      <c r="D513">
        <f t="shared" si="14"/>
        <v>1</v>
      </c>
      <c r="E513" t="str">
        <f t="shared" si="14"/>
        <v/>
      </c>
      <c r="F513">
        <f t="shared" si="15"/>
        <v>0.95817124870000003</v>
      </c>
      <c r="G513" t="str">
        <f t="shared" si="15"/>
        <v/>
      </c>
    </row>
    <row r="514" spans="1:7" x14ac:dyDescent="0.45">
      <c r="A514" t="s">
        <v>2</v>
      </c>
      <c r="B514">
        <v>5.1965409999999998E-3</v>
      </c>
      <c r="C514">
        <v>0</v>
      </c>
      <c r="D514">
        <f t="shared" si="14"/>
        <v>0</v>
      </c>
      <c r="E514" t="str">
        <f t="shared" si="14"/>
        <v/>
      </c>
      <c r="F514">
        <f t="shared" si="15"/>
        <v>5.1965409999999998E-3</v>
      </c>
      <c r="G514" t="str">
        <f t="shared" si="15"/>
        <v/>
      </c>
    </row>
    <row r="515" spans="1:7" x14ac:dyDescent="0.45">
      <c r="A515" t="s">
        <v>2</v>
      </c>
      <c r="B515">
        <v>0.98897389059999996</v>
      </c>
      <c r="C515">
        <v>1</v>
      </c>
      <c r="D515">
        <f t="shared" ref="D515:E578" si="16">IF($A515=D$1,$C515,"")</f>
        <v>1</v>
      </c>
      <c r="E515" t="str">
        <f t="shared" si="16"/>
        <v/>
      </c>
      <c r="F515">
        <f t="shared" ref="F515:G578" si="17">IF($A515=F$1,$B515,"")</f>
        <v>0.98897389059999996</v>
      </c>
      <c r="G515" t="str">
        <f t="shared" si="17"/>
        <v/>
      </c>
    </row>
    <row r="516" spans="1:7" x14ac:dyDescent="0.45">
      <c r="A516" t="s">
        <v>2</v>
      </c>
      <c r="B516">
        <v>0.90349419379999996</v>
      </c>
      <c r="C516">
        <v>1</v>
      </c>
      <c r="D516">
        <f t="shared" si="16"/>
        <v>1</v>
      </c>
      <c r="E516" t="str">
        <f t="shared" si="16"/>
        <v/>
      </c>
      <c r="F516">
        <f t="shared" si="17"/>
        <v>0.90349419379999996</v>
      </c>
      <c r="G516" t="str">
        <f t="shared" si="17"/>
        <v/>
      </c>
    </row>
    <row r="517" spans="1:7" x14ac:dyDescent="0.45">
      <c r="A517" t="s">
        <v>2</v>
      </c>
      <c r="B517">
        <v>3.9188448700000003E-2</v>
      </c>
      <c r="C517">
        <v>0</v>
      </c>
      <c r="D517">
        <f t="shared" si="16"/>
        <v>0</v>
      </c>
      <c r="E517" t="str">
        <f t="shared" si="16"/>
        <v/>
      </c>
      <c r="F517">
        <f t="shared" si="17"/>
        <v>3.9188448700000003E-2</v>
      </c>
      <c r="G517" t="str">
        <f t="shared" si="17"/>
        <v/>
      </c>
    </row>
    <row r="518" spans="1:7" x14ac:dyDescent="0.45">
      <c r="A518" t="s">
        <v>0</v>
      </c>
      <c r="B518">
        <v>0.1270182332</v>
      </c>
      <c r="C518">
        <v>0</v>
      </c>
      <c r="D518" t="str">
        <f t="shared" si="16"/>
        <v/>
      </c>
      <c r="E518">
        <f t="shared" si="16"/>
        <v>0</v>
      </c>
      <c r="F518" t="str">
        <f t="shared" si="17"/>
        <v/>
      </c>
      <c r="G518">
        <f t="shared" si="17"/>
        <v>0.1270182332</v>
      </c>
    </row>
    <row r="519" spans="1:7" x14ac:dyDescent="0.45">
      <c r="A519" t="s">
        <v>0</v>
      </c>
      <c r="B519">
        <v>3.03073996E-2</v>
      </c>
      <c r="C519">
        <v>0</v>
      </c>
      <c r="D519" t="str">
        <f t="shared" si="16"/>
        <v/>
      </c>
      <c r="E519">
        <f t="shared" si="16"/>
        <v>0</v>
      </c>
      <c r="F519" t="str">
        <f t="shared" si="17"/>
        <v/>
      </c>
      <c r="G519">
        <f t="shared" si="17"/>
        <v>3.03073996E-2</v>
      </c>
    </row>
    <row r="520" spans="1:7" x14ac:dyDescent="0.45">
      <c r="A520" t="s">
        <v>0</v>
      </c>
      <c r="B520">
        <v>2.6501125300000001E-2</v>
      </c>
      <c r="C520">
        <v>0</v>
      </c>
      <c r="D520" t="str">
        <f t="shared" si="16"/>
        <v/>
      </c>
      <c r="E520">
        <f t="shared" si="16"/>
        <v>0</v>
      </c>
      <c r="F520" t="str">
        <f t="shared" si="17"/>
        <v/>
      </c>
      <c r="G520">
        <f t="shared" si="17"/>
        <v>2.6501125300000001E-2</v>
      </c>
    </row>
    <row r="521" spans="1:7" x14ac:dyDescent="0.45">
      <c r="A521" t="s">
        <v>2</v>
      </c>
      <c r="B521">
        <v>0.95622835930000005</v>
      </c>
      <c r="C521">
        <v>1</v>
      </c>
      <c r="D521">
        <f t="shared" si="16"/>
        <v>1</v>
      </c>
      <c r="E521" t="str">
        <f t="shared" si="16"/>
        <v/>
      </c>
      <c r="F521">
        <f t="shared" si="17"/>
        <v>0.95622835930000005</v>
      </c>
      <c r="G521" t="str">
        <f t="shared" si="17"/>
        <v/>
      </c>
    </row>
    <row r="522" spans="1:7" x14ac:dyDescent="0.45">
      <c r="A522" t="s">
        <v>2</v>
      </c>
      <c r="B522">
        <v>3.05133065E-2</v>
      </c>
      <c r="C522">
        <v>0</v>
      </c>
      <c r="D522">
        <f t="shared" si="16"/>
        <v>0</v>
      </c>
      <c r="E522" t="str">
        <f t="shared" si="16"/>
        <v/>
      </c>
      <c r="F522">
        <f t="shared" si="17"/>
        <v>3.05133065E-2</v>
      </c>
      <c r="G522" t="str">
        <f t="shared" si="17"/>
        <v/>
      </c>
    </row>
    <row r="523" spans="1:7" x14ac:dyDescent="0.45">
      <c r="A523" t="s">
        <v>0</v>
      </c>
      <c r="B523">
        <v>1.9568049300000001E-2</v>
      </c>
      <c r="C523">
        <v>0</v>
      </c>
      <c r="D523" t="str">
        <f t="shared" si="16"/>
        <v/>
      </c>
      <c r="E523">
        <f t="shared" si="16"/>
        <v>0</v>
      </c>
      <c r="F523" t="str">
        <f t="shared" si="17"/>
        <v/>
      </c>
      <c r="G523">
        <f t="shared" si="17"/>
        <v>1.9568049300000001E-2</v>
      </c>
    </row>
    <row r="524" spans="1:7" x14ac:dyDescent="0.45">
      <c r="A524" t="s">
        <v>0</v>
      </c>
      <c r="B524">
        <v>3.9828663799999997E-2</v>
      </c>
      <c r="C524">
        <v>0</v>
      </c>
      <c r="D524" t="str">
        <f t="shared" si="16"/>
        <v/>
      </c>
      <c r="E524">
        <f t="shared" si="16"/>
        <v>0</v>
      </c>
      <c r="F524" t="str">
        <f t="shared" si="17"/>
        <v/>
      </c>
      <c r="G524">
        <f t="shared" si="17"/>
        <v>3.9828663799999997E-2</v>
      </c>
    </row>
    <row r="525" spans="1:7" x14ac:dyDescent="0.45">
      <c r="A525" t="s">
        <v>2</v>
      </c>
      <c r="B525">
        <v>0.17839936079999999</v>
      </c>
      <c r="C525">
        <v>0</v>
      </c>
      <c r="D525">
        <f t="shared" si="16"/>
        <v>0</v>
      </c>
      <c r="E525" t="str">
        <f t="shared" si="16"/>
        <v/>
      </c>
      <c r="F525">
        <f t="shared" si="17"/>
        <v>0.17839936079999999</v>
      </c>
      <c r="G525" t="str">
        <f t="shared" si="17"/>
        <v/>
      </c>
    </row>
    <row r="526" spans="1:7" x14ac:dyDescent="0.45">
      <c r="A526" t="s">
        <v>2</v>
      </c>
      <c r="B526">
        <v>6.0036279599999999E-2</v>
      </c>
      <c r="C526">
        <v>0</v>
      </c>
      <c r="D526">
        <f t="shared" si="16"/>
        <v>0</v>
      </c>
      <c r="E526" t="str">
        <f t="shared" si="16"/>
        <v/>
      </c>
      <c r="F526">
        <f t="shared" si="17"/>
        <v>6.0036279599999999E-2</v>
      </c>
      <c r="G526" t="str">
        <f t="shared" si="17"/>
        <v/>
      </c>
    </row>
    <row r="527" spans="1:7" x14ac:dyDescent="0.45">
      <c r="A527" t="s">
        <v>0</v>
      </c>
      <c r="B527">
        <v>6.3438273000000003E-3</v>
      </c>
      <c r="C527">
        <v>0</v>
      </c>
      <c r="D527" t="str">
        <f t="shared" si="16"/>
        <v/>
      </c>
      <c r="E527">
        <f t="shared" si="16"/>
        <v>0</v>
      </c>
      <c r="F527" t="str">
        <f t="shared" si="17"/>
        <v/>
      </c>
      <c r="G527">
        <f t="shared" si="17"/>
        <v>6.3438273000000003E-3</v>
      </c>
    </row>
    <row r="528" spans="1:7" x14ac:dyDescent="0.45">
      <c r="A528" t="s">
        <v>2</v>
      </c>
      <c r="B528">
        <v>3.3070137200000002E-2</v>
      </c>
      <c r="C528">
        <v>0</v>
      </c>
      <c r="D528">
        <f t="shared" si="16"/>
        <v>0</v>
      </c>
      <c r="E528" t="str">
        <f t="shared" si="16"/>
        <v/>
      </c>
      <c r="F528">
        <f t="shared" si="17"/>
        <v>3.3070137200000002E-2</v>
      </c>
      <c r="G528" t="str">
        <f t="shared" si="17"/>
        <v/>
      </c>
    </row>
    <row r="529" spans="1:7" x14ac:dyDescent="0.45">
      <c r="A529" t="s">
        <v>2</v>
      </c>
      <c r="B529">
        <v>8.1816270999999999E-3</v>
      </c>
      <c r="C529">
        <v>0</v>
      </c>
      <c r="D529">
        <f t="shared" si="16"/>
        <v>0</v>
      </c>
      <c r="E529" t="str">
        <f t="shared" si="16"/>
        <v/>
      </c>
      <c r="F529">
        <f t="shared" si="17"/>
        <v>8.1816270999999999E-3</v>
      </c>
      <c r="G529" t="str">
        <f t="shared" si="17"/>
        <v/>
      </c>
    </row>
    <row r="530" spans="1:7" x14ac:dyDescent="0.45">
      <c r="A530" t="s">
        <v>0</v>
      </c>
      <c r="B530">
        <v>0.90274225269999997</v>
      </c>
      <c r="C530">
        <v>1</v>
      </c>
      <c r="D530" t="str">
        <f t="shared" si="16"/>
        <v/>
      </c>
      <c r="E530">
        <f t="shared" si="16"/>
        <v>1</v>
      </c>
      <c r="F530" t="str">
        <f t="shared" si="17"/>
        <v/>
      </c>
      <c r="G530">
        <f t="shared" si="17"/>
        <v>0.90274225269999997</v>
      </c>
    </row>
    <row r="531" spans="1:7" x14ac:dyDescent="0.45">
      <c r="A531" t="s">
        <v>0</v>
      </c>
      <c r="B531">
        <v>1.8862814E-3</v>
      </c>
      <c r="C531">
        <v>1</v>
      </c>
      <c r="D531" t="str">
        <f t="shared" si="16"/>
        <v/>
      </c>
      <c r="E531">
        <f t="shared" si="16"/>
        <v>1</v>
      </c>
      <c r="F531" t="str">
        <f t="shared" si="17"/>
        <v/>
      </c>
      <c r="G531">
        <f t="shared" si="17"/>
        <v>1.8862814E-3</v>
      </c>
    </row>
    <row r="532" spans="1:7" x14ac:dyDescent="0.45">
      <c r="A532" t="s">
        <v>2</v>
      </c>
      <c r="B532">
        <v>2.6696580000000001E-2</v>
      </c>
      <c r="C532">
        <v>0</v>
      </c>
      <c r="D532">
        <f t="shared" si="16"/>
        <v>0</v>
      </c>
      <c r="E532" t="str">
        <f t="shared" si="16"/>
        <v/>
      </c>
      <c r="F532">
        <f t="shared" si="17"/>
        <v>2.6696580000000001E-2</v>
      </c>
      <c r="G532" t="str">
        <f t="shared" si="17"/>
        <v/>
      </c>
    </row>
    <row r="533" spans="1:7" x14ac:dyDescent="0.45">
      <c r="A533" t="s">
        <v>0</v>
      </c>
      <c r="B533">
        <v>9.7270946999999993E-3</v>
      </c>
      <c r="C533">
        <v>0</v>
      </c>
      <c r="D533" t="str">
        <f t="shared" si="16"/>
        <v/>
      </c>
      <c r="E533">
        <f t="shared" si="16"/>
        <v>0</v>
      </c>
      <c r="F533" t="str">
        <f t="shared" si="17"/>
        <v/>
      </c>
      <c r="G533">
        <f t="shared" si="17"/>
        <v>9.7270946999999993E-3</v>
      </c>
    </row>
    <row r="534" spans="1:7" x14ac:dyDescent="0.45">
      <c r="A534" t="s">
        <v>0</v>
      </c>
      <c r="B534">
        <v>2.3523757000000001E-3</v>
      </c>
      <c r="C534">
        <v>0</v>
      </c>
      <c r="D534" t="str">
        <f t="shared" si="16"/>
        <v/>
      </c>
      <c r="E534">
        <f t="shared" si="16"/>
        <v>0</v>
      </c>
      <c r="F534" t="str">
        <f t="shared" si="17"/>
        <v/>
      </c>
      <c r="G534">
        <f t="shared" si="17"/>
        <v>2.3523757000000001E-3</v>
      </c>
    </row>
    <row r="535" spans="1:7" x14ac:dyDescent="0.45">
      <c r="A535" t="s">
        <v>0</v>
      </c>
      <c r="B535">
        <v>8.2875245000000007E-3</v>
      </c>
      <c r="C535">
        <v>0</v>
      </c>
      <c r="D535" t="str">
        <f t="shared" si="16"/>
        <v/>
      </c>
      <c r="E535">
        <f t="shared" si="16"/>
        <v>0</v>
      </c>
      <c r="F535" t="str">
        <f t="shared" si="17"/>
        <v/>
      </c>
      <c r="G535">
        <f t="shared" si="17"/>
        <v>8.2875245000000007E-3</v>
      </c>
    </row>
    <row r="536" spans="1:7" x14ac:dyDescent="0.45">
      <c r="A536" t="s">
        <v>2</v>
      </c>
      <c r="B536">
        <v>4.1239284700000003E-2</v>
      </c>
      <c r="C536">
        <v>0</v>
      </c>
      <c r="D536">
        <f t="shared" si="16"/>
        <v>0</v>
      </c>
      <c r="E536" t="str">
        <f t="shared" si="16"/>
        <v/>
      </c>
      <c r="F536">
        <f t="shared" si="17"/>
        <v>4.1239284700000003E-2</v>
      </c>
      <c r="G536" t="str">
        <f t="shared" si="17"/>
        <v/>
      </c>
    </row>
    <row r="537" spans="1:7" x14ac:dyDescent="0.45">
      <c r="A537" t="s">
        <v>0</v>
      </c>
      <c r="B537">
        <v>5.1994761999999998E-3</v>
      </c>
      <c r="C537">
        <v>0</v>
      </c>
      <c r="D537" t="str">
        <f t="shared" si="16"/>
        <v/>
      </c>
      <c r="E537">
        <f t="shared" si="16"/>
        <v>0</v>
      </c>
      <c r="F537" t="str">
        <f t="shared" si="17"/>
        <v/>
      </c>
      <c r="G537">
        <f t="shared" si="17"/>
        <v>5.1994761999999998E-3</v>
      </c>
    </row>
    <row r="538" spans="1:7" x14ac:dyDescent="0.45">
      <c r="A538" t="s">
        <v>0</v>
      </c>
      <c r="B538">
        <v>3.7535054200000001E-2</v>
      </c>
      <c r="C538">
        <v>0</v>
      </c>
      <c r="D538" t="str">
        <f t="shared" si="16"/>
        <v/>
      </c>
      <c r="E538">
        <f t="shared" si="16"/>
        <v>0</v>
      </c>
      <c r="F538" t="str">
        <f t="shared" si="17"/>
        <v/>
      </c>
      <c r="G538">
        <f t="shared" si="17"/>
        <v>3.7535054200000001E-2</v>
      </c>
    </row>
    <row r="539" spans="1:7" x14ac:dyDescent="0.45">
      <c r="A539" t="s">
        <v>2</v>
      </c>
      <c r="B539">
        <v>4.6285158700000002E-2</v>
      </c>
      <c r="C539">
        <v>0</v>
      </c>
      <c r="D539">
        <f t="shared" si="16"/>
        <v>0</v>
      </c>
      <c r="E539" t="str">
        <f t="shared" si="16"/>
        <v/>
      </c>
      <c r="F539">
        <f t="shared" si="17"/>
        <v>4.6285158700000002E-2</v>
      </c>
      <c r="G539" t="str">
        <f t="shared" si="17"/>
        <v/>
      </c>
    </row>
    <row r="540" spans="1:7" x14ac:dyDescent="0.45">
      <c r="A540" t="s">
        <v>0</v>
      </c>
      <c r="B540">
        <v>0.81516118530000004</v>
      </c>
      <c r="C540">
        <v>1</v>
      </c>
      <c r="D540" t="str">
        <f t="shared" si="16"/>
        <v/>
      </c>
      <c r="E540">
        <f t="shared" si="16"/>
        <v>1</v>
      </c>
      <c r="F540" t="str">
        <f t="shared" si="17"/>
        <v/>
      </c>
      <c r="G540">
        <f t="shared" si="17"/>
        <v>0.81516118530000004</v>
      </c>
    </row>
    <row r="541" spans="1:7" x14ac:dyDescent="0.45">
      <c r="A541" t="s">
        <v>2</v>
      </c>
      <c r="B541">
        <v>0.1141288773</v>
      </c>
      <c r="C541">
        <v>0</v>
      </c>
      <c r="D541">
        <f t="shared" si="16"/>
        <v>0</v>
      </c>
      <c r="E541" t="str">
        <f t="shared" si="16"/>
        <v/>
      </c>
      <c r="F541">
        <f t="shared" si="17"/>
        <v>0.1141288773</v>
      </c>
      <c r="G541" t="str">
        <f t="shared" si="17"/>
        <v/>
      </c>
    </row>
    <row r="542" spans="1:7" x14ac:dyDescent="0.45">
      <c r="A542" t="s">
        <v>2</v>
      </c>
      <c r="B542">
        <v>1.5118484200000001E-2</v>
      </c>
      <c r="C542">
        <v>0</v>
      </c>
      <c r="D542">
        <f t="shared" si="16"/>
        <v>0</v>
      </c>
      <c r="E542" t="str">
        <f t="shared" si="16"/>
        <v/>
      </c>
      <c r="F542">
        <f t="shared" si="17"/>
        <v>1.5118484200000001E-2</v>
      </c>
      <c r="G542" t="str">
        <f t="shared" si="17"/>
        <v/>
      </c>
    </row>
    <row r="543" spans="1:7" x14ac:dyDescent="0.45">
      <c r="A543" t="s">
        <v>2</v>
      </c>
      <c r="B543">
        <v>1.0819594999999999E-3</v>
      </c>
      <c r="C543">
        <v>0</v>
      </c>
      <c r="D543">
        <f t="shared" si="16"/>
        <v>0</v>
      </c>
      <c r="E543" t="str">
        <f t="shared" si="16"/>
        <v/>
      </c>
      <c r="F543">
        <f t="shared" si="17"/>
        <v>1.0819594999999999E-3</v>
      </c>
      <c r="G543" t="str">
        <f t="shared" si="17"/>
        <v/>
      </c>
    </row>
    <row r="544" spans="1:7" x14ac:dyDescent="0.45">
      <c r="A544" t="s">
        <v>0</v>
      </c>
      <c r="B544">
        <v>0.99241819460000003</v>
      </c>
      <c r="C544">
        <v>1</v>
      </c>
      <c r="D544" t="str">
        <f t="shared" si="16"/>
        <v/>
      </c>
      <c r="E544">
        <f t="shared" si="16"/>
        <v>1</v>
      </c>
      <c r="F544" t="str">
        <f t="shared" si="17"/>
        <v/>
      </c>
      <c r="G544">
        <f t="shared" si="17"/>
        <v>0.99241819460000003</v>
      </c>
    </row>
    <row r="545" spans="1:7" x14ac:dyDescent="0.45">
      <c r="A545" t="s">
        <v>2</v>
      </c>
      <c r="B545">
        <v>4.2582445599999998E-2</v>
      </c>
      <c r="C545">
        <v>0</v>
      </c>
      <c r="D545">
        <f t="shared" si="16"/>
        <v>0</v>
      </c>
      <c r="E545" t="str">
        <f t="shared" si="16"/>
        <v/>
      </c>
      <c r="F545">
        <f t="shared" si="17"/>
        <v>4.2582445599999998E-2</v>
      </c>
      <c r="G545" t="str">
        <f t="shared" si="17"/>
        <v/>
      </c>
    </row>
    <row r="546" spans="1:7" x14ac:dyDescent="0.45">
      <c r="A546" t="s">
        <v>2</v>
      </c>
      <c r="B546">
        <v>1.31488205E-2</v>
      </c>
      <c r="C546">
        <v>0</v>
      </c>
      <c r="D546">
        <f t="shared" si="16"/>
        <v>0</v>
      </c>
      <c r="E546" t="str">
        <f t="shared" si="16"/>
        <v/>
      </c>
      <c r="F546">
        <f t="shared" si="17"/>
        <v>1.31488205E-2</v>
      </c>
      <c r="G546" t="str">
        <f t="shared" si="17"/>
        <v/>
      </c>
    </row>
    <row r="547" spans="1:7" x14ac:dyDescent="0.45">
      <c r="A547" t="s">
        <v>2</v>
      </c>
      <c r="B547">
        <v>0.72139872959999995</v>
      </c>
      <c r="C547">
        <v>1</v>
      </c>
      <c r="D547">
        <f t="shared" si="16"/>
        <v>1</v>
      </c>
      <c r="E547" t="str">
        <f t="shared" si="16"/>
        <v/>
      </c>
      <c r="F547">
        <f t="shared" si="17"/>
        <v>0.72139872959999995</v>
      </c>
      <c r="G547" t="str">
        <f t="shared" si="17"/>
        <v/>
      </c>
    </row>
    <row r="548" spans="1:7" x14ac:dyDescent="0.45">
      <c r="A548" t="s">
        <v>0</v>
      </c>
      <c r="B548">
        <v>0.98336294680000003</v>
      </c>
      <c r="C548">
        <v>1</v>
      </c>
      <c r="D548" t="str">
        <f t="shared" si="16"/>
        <v/>
      </c>
      <c r="E548">
        <f t="shared" si="16"/>
        <v>1</v>
      </c>
      <c r="F548" t="str">
        <f t="shared" si="17"/>
        <v/>
      </c>
      <c r="G548">
        <f t="shared" si="17"/>
        <v>0.98336294680000003</v>
      </c>
    </row>
    <row r="549" spans="1:7" x14ac:dyDescent="0.45">
      <c r="A549" t="s">
        <v>0</v>
      </c>
      <c r="B549">
        <v>0.94183345689999998</v>
      </c>
      <c r="C549">
        <v>1</v>
      </c>
      <c r="D549" t="str">
        <f t="shared" si="16"/>
        <v/>
      </c>
      <c r="E549">
        <f t="shared" si="16"/>
        <v>1</v>
      </c>
      <c r="F549" t="str">
        <f t="shared" si="17"/>
        <v/>
      </c>
      <c r="G549">
        <f t="shared" si="17"/>
        <v>0.94183345689999998</v>
      </c>
    </row>
    <row r="550" spans="1:7" x14ac:dyDescent="0.45">
      <c r="A550" t="s">
        <v>0</v>
      </c>
      <c r="B550">
        <v>0.1214078905</v>
      </c>
      <c r="C550">
        <v>0</v>
      </c>
      <c r="D550" t="str">
        <f t="shared" si="16"/>
        <v/>
      </c>
      <c r="E550">
        <f t="shared" si="16"/>
        <v>0</v>
      </c>
      <c r="F550" t="str">
        <f t="shared" si="17"/>
        <v/>
      </c>
      <c r="G550">
        <f t="shared" si="17"/>
        <v>0.1214078905</v>
      </c>
    </row>
    <row r="551" spans="1:7" x14ac:dyDescent="0.45">
      <c r="A551" t="s">
        <v>0</v>
      </c>
      <c r="B551">
        <v>3.51355494E-2</v>
      </c>
      <c r="C551">
        <v>0</v>
      </c>
      <c r="D551" t="str">
        <f t="shared" si="16"/>
        <v/>
      </c>
      <c r="E551">
        <f t="shared" si="16"/>
        <v>0</v>
      </c>
      <c r="F551" t="str">
        <f t="shared" si="17"/>
        <v/>
      </c>
      <c r="G551">
        <f t="shared" si="17"/>
        <v>3.51355494E-2</v>
      </c>
    </row>
    <row r="552" spans="1:7" x14ac:dyDescent="0.45">
      <c r="A552" t="s">
        <v>2</v>
      </c>
      <c r="B552">
        <v>0.1816287063</v>
      </c>
      <c r="C552">
        <v>0</v>
      </c>
      <c r="D552">
        <f t="shared" si="16"/>
        <v>0</v>
      </c>
      <c r="E552" t="str">
        <f t="shared" si="16"/>
        <v/>
      </c>
      <c r="F552">
        <f t="shared" si="17"/>
        <v>0.1816287063</v>
      </c>
      <c r="G552" t="str">
        <f t="shared" si="17"/>
        <v/>
      </c>
    </row>
    <row r="553" spans="1:7" x14ac:dyDescent="0.45">
      <c r="A553" t="s">
        <v>2</v>
      </c>
      <c r="B553">
        <v>9.5360550000000001E-4</v>
      </c>
      <c r="C553">
        <v>0</v>
      </c>
      <c r="D553">
        <f t="shared" si="16"/>
        <v>0</v>
      </c>
      <c r="E553" t="str">
        <f t="shared" si="16"/>
        <v/>
      </c>
      <c r="F553">
        <f t="shared" si="17"/>
        <v>9.5360550000000001E-4</v>
      </c>
      <c r="G553" t="str">
        <f t="shared" si="17"/>
        <v/>
      </c>
    </row>
    <row r="554" spans="1:7" x14ac:dyDescent="0.45">
      <c r="A554" t="s">
        <v>2</v>
      </c>
      <c r="B554">
        <v>0.97450079889999996</v>
      </c>
      <c r="C554">
        <v>1</v>
      </c>
      <c r="D554">
        <f t="shared" si="16"/>
        <v>1</v>
      </c>
      <c r="E554" t="str">
        <f t="shared" si="16"/>
        <v/>
      </c>
      <c r="F554">
        <f t="shared" si="17"/>
        <v>0.97450079889999996</v>
      </c>
      <c r="G554" t="str">
        <f t="shared" si="17"/>
        <v/>
      </c>
    </row>
    <row r="555" spans="1:7" x14ac:dyDescent="0.45">
      <c r="A555" t="s">
        <v>0</v>
      </c>
      <c r="B555">
        <v>0.27189346170000001</v>
      </c>
      <c r="C555">
        <v>0</v>
      </c>
      <c r="D555" t="str">
        <f t="shared" si="16"/>
        <v/>
      </c>
      <c r="E555">
        <f t="shared" si="16"/>
        <v>0</v>
      </c>
      <c r="F555" t="str">
        <f t="shared" si="17"/>
        <v/>
      </c>
      <c r="G555">
        <f t="shared" si="17"/>
        <v>0.27189346170000001</v>
      </c>
    </row>
    <row r="556" spans="1:7" x14ac:dyDescent="0.45">
      <c r="A556" t="s">
        <v>2</v>
      </c>
      <c r="B556">
        <v>3.9339216000000002E-3</v>
      </c>
      <c r="C556">
        <v>0</v>
      </c>
      <c r="D556">
        <f t="shared" si="16"/>
        <v>0</v>
      </c>
      <c r="E556" t="str">
        <f t="shared" si="16"/>
        <v/>
      </c>
      <c r="F556">
        <f t="shared" si="17"/>
        <v>3.9339216000000002E-3</v>
      </c>
      <c r="G556" t="str">
        <f t="shared" si="17"/>
        <v/>
      </c>
    </row>
    <row r="557" spans="1:7" x14ac:dyDescent="0.45">
      <c r="A557" t="s">
        <v>2</v>
      </c>
      <c r="B557">
        <v>0.94766625599999998</v>
      </c>
      <c r="C557">
        <v>1</v>
      </c>
      <c r="D557">
        <f t="shared" si="16"/>
        <v>1</v>
      </c>
      <c r="E557" t="str">
        <f t="shared" si="16"/>
        <v/>
      </c>
      <c r="F557">
        <f t="shared" si="17"/>
        <v>0.94766625599999998</v>
      </c>
      <c r="G557" t="str">
        <f t="shared" si="17"/>
        <v/>
      </c>
    </row>
    <row r="558" spans="1:7" x14ac:dyDescent="0.45">
      <c r="A558" t="s">
        <v>2</v>
      </c>
      <c r="B558">
        <v>5.3422119300000001E-2</v>
      </c>
      <c r="C558">
        <v>1</v>
      </c>
      <c r="D558">
        <f t="shared" si="16"/>
        <v>1</v>
      </c>
      <c r="E558" t="str">
        <f t="shared" si="16"/>
        <v/>
      </c>
      <c r="F558">
        <f t="shared" si="17"/>
        <v>5.3422119300000001E-2</v>
      </c>
      <c r="G558" t="str">
        <f t="shared" si="17"/>
        <v/>
      </c>
    </row>
    <row r="559" spans="1:7" x14ac:dyDescent="0.45">
      <c r="A559" t="s">
        <v>0</v>
      </c>
      <c r="B559">
        <v>0.96829149209999998</v>
      </c>
      <c r="C559">
        <v>1</v>
      </c>
      <c r="D559" t="str">
        <f t="shared" si="16"/>
        <v/>
      </c>
      <c r="E559">
        <f t="shared" si="16"/>
        <v>1</v>
      </c>
      <c r="F559" t="str">
        <f t="shared" si="17"/>
        <v/>
      </c>
      <c r="G559">
        <f t="shared" si="17"/>
        <v>0.96829149209999998</v>
      </c>
    </row>
    <row r="560" spans="1:7" x14ac:dyDescent="0.45">
      <c r="A560" t="s">
        <v>0</v>
      </c>
      <c r="B560">
        <v>0.93934749439999998</v>
      </c>
      <c r="C560">
        <v>1</v>
      </c>
      <c r="D560" t="str">
        <f t="shared" si="16"/>
        <v/>
      </c>
      <c r="E560">
        <f t="shared" si="16"/>
        <v>1</v>
      </c>
      <c r="F560" t="str">
        <f t="shared" si="17"/>
        <v/>
      </c>
      <c r="G560">
        <f t="shared" si="17"/>
        <v>0.93934749439999998</v>
      </c>
    </row>
    <row r="561" spans="1:7" x14ac:dyDescent="0.45">
      <c r="A561" t="s">
        <v>0</v>
      </c>
      <c r="B561">
        <v>3.1513564799999998E-2</v>
      </c>
      <c r="C561">
        <v>0</v>
      </c>
      <c r="D561" t="str">
        <f t="shared" si="16"/>
        <v/>
      </c>
      <c r="E561">
        <f t="shared" si="16"/>
        <v>0</v>
      </c>
      <c r="F561" t="str">
        <f t="shared" si="17"/>
        <v/>
      </c>
      <c r="G561">
        <f t="shared" si="17"/>
        <v>3.1513564799999998E-2</v>
      </c>
    </row>
    <row r="562" spans="1:7" x14ac:dyDescent="0.45">
      <c r="A562" t="s">
        <v>2</v>
      </c>
      <c r="B562">
        <v>3.0219977200000001E-2</v>
      </c>
      <c r="C562">
        <v>0</v>
      </c>
      <c r="D562">
        <f t="shared" si="16"/>
        <v>0</v>
      </c>
      <c r="E562" t="str">
        <f t="shared" si="16"/>
        <v/>
      </c>
      <c r="F562">
        <f t="shared" si="17"/>
        <v>3.0219977200000001E-2</v>
      </c>
      <c r="G562" t="str">
        <f t="shared" si="17"/>
        <v/>
      </c>
    </row>
    <row r="563" spans="1:7" x14ac:dyDescent="0.45">
      <c r="A563" t="s">
        <v>0</v>
      </c>
      <c r="B563">
        <v>3.0645379999999999E-4</v>
      </c>
      <c r="C563">
        <v>0</v>
      </c>
      <c r="D563" t="str">
        <f t="shared" si="16"/>
        <v/>
      </c>
      <c r="E563">
        <f t="shared" si="16"/>
        <v>0</v>
      </c>
      <c r="F563" t="str">
        <f t="shared" si="17"/>
        <v/>
      </c>
      <c r="G563">
        <f t="shared" si="17"/>
        <v>3.0645379999999999E-4</v>
      </c>
    </row>
    <row r="564" spans="1:7" x14ac:dyDescent="0.45">
      <c r="A564" t="s">
        <v>2</v>
      </c>
      <c r="B564">
        <v>0.97477699689999997</v>
      </c>
      <c r="C564">
        <v>1</v>
      </c>
      <c r="D564">
        <f t="shared" si="16"/>
        <v>1</v>
      </c>
      <c r="E564" t="str">
        <f t="shared" si="16"/>
        <v/>
      </c>
      <c r="F564">
        <f t="shared" si="17"/>
        <v>0.97477699689999997</v>
      </c>
      <c r="G564" t="str">
        <f t="shared" si="17"/>
        <v/>
      </c>
    </row>
    <row r="565" spans="1:7" x14ac:dyDescent="0.45">
      <c r="A565" t="s">
        <v>2</v>
      </c>
      <c r="B565">
        <v>0.42000053700000001</v>
      </c>
      <c r="C565">
        <v>1</v>
      </c>
      <c r="D565">
        <f t="shared" si="16"/>
        <v>1</v>
      </c>
      <c r="E565" t="str">
        <f t="shared" si="16"/>
        <v/>
      </c>
      <c r="F565">
        <f t="shared" si="17"/>
        <v>0.42000053700000001</v>
      </c>
      <c r="G565" t="str">
        <f t="shared" si="17"/>
        <v/>
      </c>
    </row>
    <row r="566" spans="1:7" x14ac:dyDescent="0.45">
      <c r="A566" t="s">
        <v>0</v>
      </c>
      <c r="B566">
        <v>4.6095884300000001E-2</v>
      </c>
      <c r="C566">
        <v>0</v>
      </c>
      <c r="D566" t="str">
        <f t="shared" si="16"/>
        <v/>
      </c>
      <c r="E566">
        <f t="shared" si="16"/>
        <v>0</v>
      </c>
      <c r="F566" t="str">
        <f t="shared" si="17"/>
        <v/>
      </c>
      <c r="G566">
        <f t="shared" si="17"/>
        <v>4.6095884300000001E-2</v>
      </c>
    </row>
    <row r="567" spans="1:7" x14ac:dyDescent="0.45">
      <c r="A567" t="s">
        <v>2</v>
      </c>
      <c r="B567">
        <v>4.7234401000000002E-3</v>
      </c>
      <c r="C567">
        <v>0</v>
      </c>
      <c r="D567">
        <f t="shared" si="16"/>
        <v>0</v>
      </c>
      <c r="E567" t="str">
        <f t="shared" si="16"/>
        <v/>
      </c>
      <c r="F567">
        <f t="shared" si="17"/>
        <v>4.7234401000000002E-3</v>
      </c>
      <c r="G567" t="str">
        <f t="shared" si="17"/>
        <v/>
      </c>
    </row>
    <row r="568" spans="1:7" x14ac:dyDescent="0.45">
      <c r="A568" t="s">
        <v>2</v>
      </c>
      <c r="B568">
        <v>2.4924738299999999E-2</v>
      </c>
      <c r="C568">
        <v>0</v>
      </c>
      <c r="D568">
        <f t="shared" si="16"/>
        <v>0</v>
      </c>
      <c r="E568" t="str">
        <f t="shared" si="16"/>
        <v/>
      </c>
      <c r="F568">
        <f t="shared" si="17"/>
        <v>2.4924738299999999E-2</v>
      </c>
      <c r="G568" t="str">
        <f t="shared" si="17"/>
        <v/>
      </c>
    </row>
    <row r="569" spans="1:7" x14ac:dyDescent="0.45">
      <c r="A569" t="s">
        <v>2</v>
      </c>
      <c r="B569">
        <v>0.4337617714</v>
      </c>
      <c r="C569">
        <v>0</v>
      </c>
      <c r="D569">
        <f t="shared" si="16"/>
        <v>0</v>
      </c>
      <c r="E569" t="str">
        <f t="shared" si="16"/>
        <v/>
      </c>
      <c r="F569">
        <f t="shared" si="17"/>
        <v>0.4337617714</v>
      </c>
      <c r="G569" t="str">
        <f t="shared" si="17"/>
        <v/>
      </c>
    </row>
    <row r="570" spans="1:7" x14ac:dyDescent="0.45">
      <c r="A570" t="s">
        <v>2</v>
      </c>
      <c r="B570">
        <v>2.8413393499999998E-2</v>
      </c>
      <c r="C570">
        <v>0</v>
      </c>
      <c r="D570">
        <f t="shared" si="16"/>
        <v>0</v>
      </c>
      <c r="E570" t="str">
        <f t="shared" si="16"/>
        <v/>
      </c>
      <c r="F570">
        <f t="shared" si="17"/>
        <v>2.8413393499999998E-2</v>
      </c>
      <c r="G570" t="str">
        <f t="shared" si="17"/>
        <v/>
      </c>
    </row>
    <row r="571" spans="1:7" x14ac:dyDescent="0.45">
      <c r="A571" t="s">
        <v>2</v>
      </c>
      <c r="B571">
        <v>0.99091088770000002</v>
      </c>
      <c r="C571">
        <v>1</v>
      </c>
      <c r="D571">
        <f t="shared" si="16"/>
        <v>1</v>
      </c>
      <c r="E571" t="str">
        <f t="shared" si="16"/>
        <v/>
      </c>
      <c r="F571">
        <f t="shared" si="17"/>
        <v>0.99091088770000002</v>
      </c>
      <c r="G571" t="str">
        <f t="shared" si="17"/>
        <v/>
      </c>
    </row>
    <row r="572" spans="1:7" x14ac:dyDescent="0.45">
      <c r="A572" t="s">
        <v>2</v>
      </c>
      <c r="B572">
        <v>0.66219448439999995</v>
      </c>
      <c r="C572">
        <v>1</v>
      </c>
      <c r="D572">
        <f t="shared" si="16"/>
        <v>1</v>
      </c>
      <c r="E572" t="str">
        <f t="shared" si="16"/>
        <v/>
      </c>
      <c r="F572">
        <f t="shared" si="17"/>
        <v>0.66219448439999995</v>
      </c>
      <c r="G572" t="str">
        <f t="shared" si="17"/>
        <v/>
      </c>
    </row>
    <row r="573" spans="1:7" x14ac:dyDescent="0.45">
      <c r="A573" t="s">
        <v>0</v>
      </c>
      <c r="B573">
        <v>3.7031214799999997E-2</v>
      </c>
      <c r="C573">
        <v>0</v>
      </c>
      <c r="D573" t="str">
        <f t="shared" si="16"/>
        <v/>
      </c>
      <c r="E573">
        <f t="shared" si="16"/>
        <v>0</v>
      </c>
      <c r="F573" t="str">
        <f t="shared" si="17"/>
        <v/>
      </c>
      <c r="G573">
        <f t="shared" si="17"/>
        <v>3.7031214799999997E-2</v>
      </c>
    </row>
    <row r="574" spans="1:7" x14ac:dyDescent="0.45">
      <c r="A574" t="s">
        <v>2</v>
      </c>
      <c r="B574">
        <v>1.8476087499999998E-2</v>
      </c>
      <c r="C574">
        <v>0</v>
      </c>
      <c r="D574">
        <f t="shared" si="16"/>
        <v>0</v>
      </c>
      <c r="E574" t="str">
        <f t="shared" si="16"/>
        <v/>
      </c>
      <c r="F574">
        <f t="shared" si="17"/>
        <v>1.8476087499999998E-2</v>
      </c>
      <c r="G574" t="str">
        <f t="shared" si="17"/>
        <v/>
      </c>
    </row>
    <row r="575" spans="1:7" x14ac:dyDescent="0.45">
      <c r="A575" t="s">
        <v>0</v>
      </c>
      <c r="B575">
        <v>8.3250671999999998E-2</v>
      </c>
      <c r="C575">
        <v>0</v>
      </c>
      <c r="D575" t="str">
        <f t="shared" si="16"/>
        <v/>
      </c>
      <c r="E575">
        <f t="shared" si="16"/>
        <v>0</v>
      </c>
      <c r="F575" t="str">
        <f t="shared" si="17"/>
        <v/>
      </c>
      <c r="G575">
        <f t="shared" si="17"/>
        <v>8.3250671999999998E-2</v>
      </c>
    </row>
    <row r="576" spans="1:7" x14ac:dyDescent="0.45">
      <c r="A576" t="s">
        <v>2</v>
      </c>
      <c r="B576">
        <v>2.6302222999999999E-3</v>
      </c>
      <c r="C576">
        <v>0</v>
      </c>
      <c r="D576">
        <f t="shared" si="16"/>
        <v>0</v>
      </c>
      <c r="E576" t="str">
        <f t="shared" si="16"/>
        <v/>
      </c>
      <c r="F576">
        <f t="shared" si="17"/>
        <v>2.6302222999999999E-3</v>
      </c>
      <c r="G576" t="str">
        <f t="shared" si="17"/>
        <v/>
      </c>
    </row>
    <row r="577" spans="1:7" x14ac:dyDescent="0.45">
      <c r="A577" t="s">
        <v>2</v>
      </c>
      <c r="B577">
        <v>0.24162075199999999</v>
      </c>
      <c r="C577">
        <v>0</v>
      </c>
      <c r="D577">
        <f t="shared" si="16"/>
        <v>0</v>
      </c>
      <c r="E577" t="str">
        <f t="shared" si="16"/>
        <v/>
      </c>
      <c r="F577">
        <f t="shared" si="17"/>
        <v>0.24162075199999999</v>
      </c>
      <c r="G577" t="str">
        <f t="shared" si="17"/>
        <v/>
      </c>
    </row>
    <row r="578" spans="1:7" x14ac:dyDescent="0.45">
      <c r="A578" t="s">
        <v>0</v>
      </c>
      <c r="B578">
        <v>2.8601023999999999E-2</v>
      </c>
      <c r="C578">
        <v>0</v>
      </c>
      <c r="D578" t="str">
        <f t="shared" si="16"/>
        <v/>
      </c>
      <c r="E578">
        <f t="shared" si="16"/>
        <v>0</v>
      </c>
      <c r="F578" t="str">
        <f t="shared" si="17"/>
        <v/>
      </c>
      <c r="G578">
        <f t="shared" si="17"/>
        <v>2.8601023999999999E-2</v>
      </c>
    </row>
    <row r="579" spans="1:7" x14ac:dyDescent="0.45">
      <c r="A579" t="s">
        <v>2</v>
      </c>
      <c r="B579">
        <v>1.1245537E-2</v>
      </c>
      <c r="C579">
        <v>0</v>
      </c>
      <c r="D579">
        <f t="shared" ref="D579:E642" si="18">IF($A579=D$1,$C579,"")</f>
        <v>0</v>
      </c>
      <c r="E579" t="str">
        <f t="shared" si="18"/>
        <v/>
      </c>
      <c r="F579">
        <f t="shared" ref="F579:G642" si="19">IF($A579=F$1,$B579,"")</f>
        <v>1.1245537E-2</v>
      </c>
      <c r="G579" t="str">
        <f t="shared" si="19"/>
        <v/>
      </c>
    </row>
    <row r="580" spans="1:7" x14ac:dyDescent="0.45">
      <c r="A580" t="s">
        <v>0</v>
      </c>
      <c r="B580">
        <v>0.94390934469999999</v>
      </c>
      <c r="C580">
        <v>0</v>
      </c>
      <c r="D580" t="str">
        <f t="shared" si="18"/>
        <v/>
      </c>
      <c r="E580">
        <f t="shared" si="18"/>
        <v>0</v>
      </c>
      <c r="F580" t="str">
        <f t="shared" si="19"/>
        <v/>
      </c>
      <c r="G580">
        <f t="shared" si="19"/>
        <v>0.94390934469999999</v>
      </c>
    </row>
    <row r="581" spans="1:7" x14ac:dyDescent="0.45">
      <c r="A581" t="s">
        <v>2</v>
      </c>
      <c r="B581">
        <v>0.96493184300000001</v>
      </c>
      <c r="C581">
        <v>1</v>
      </c>
      <c r="D581">
        <f t="shared" si="18"/>
        <v>1</v>
      </c>
      <c r="E581" t="str">
        <f t="shared" si="18"/>
        <v/>
      </c>
      <c r="F581">
        <f t="shared" si="19"/>
        <v>0.96493184300000001</v>
      </c>
      <c r="G581" t="str">
        <f t="shared" si="19"/>
        <v/>
      </c>
    </row>
    <row r="582" spans="1:7" x14ac:dyDescent="0.45">
      <c r="A582" t="s">
        <v>2</v>
      </c>
      <c r="B582">
        <v>3.9422726999999999E-3</v>
      </c>
      <c r="C582">
        <v>0</v>
      </c>
      <c r="D582">
        <f t="shared" si="18"/>
        <v>0</v>
      </c>
      <c r="E582" t="str">
        <f t="shared" si="18"/>
        <v/>
      </c>
      <c r="F582">
        <f t="shared" si="19"/>
        <v>3.9422726999999999E-3</v>
      </c>
      <c r="G582" t="str">
        <f t="shared" si="19"/>
        <v/>
      </c>
    </row>
    <row r="583" spans="1:7" x14ac:dyDescent="0.45">
      <c r="A583" t="s">
        <v>2</v>
      </c>
      <c r="B583">
        <v>2.7057504E-2</v>
      </c>
      <c r="C583">
        <v>0</v>
      </c>
      <c r="D583">
        <f t="shared" si="18"/>
        <v>0</v>
      </c>
      <c r="E583" t="str">
        <f t="shared" si="18"/>
        <v/>
      </c>
      <c r="F583">
        <f t="shared" si="19"/>
        <v>2.7057504E-2</v>
      </c>
      <c r="G583" t="str">
        <f t="shared" si="19"/>
        <v/>
      </c>
    </row>
    <row r="584" spans="1:7" x14ac:dyDescent="0.45">
      <c r="A584" t="s">
        <v>0</v>
      </c>
      <c r="B584">
        <v>7.9722297600000006E-2</v>
      </c>
      <c r="C584">
        <v>0</v>
      </c>
      <c r="D584" t="str">
        <f t="shared" si="18"/>
        <v/>
      </c>
      <c r="E584">
        <f t="shared" si="18"/>
        <v>0</v>
      </c>
      <c r="F584" t="str">
        <f t="shared" si="19"/>
        <v/>
      </c>
      <c r="G584">
        <f t="shared" si="19"/>
        <v>7.9722297600000006E-2</v>
      </c>
    </row>
    <row r="585" spans="1:7" x14ac:dyDescent="0.45">
      <c r="A585" t="s">
        <v>0</v>
      </c>
      <c r="B585">
        <v>0.1909012263</v>
      </c>
      <c r="C585">
        <v>0</v>
      </c>
      <c r="D585" t="str">
        <f t="shared" si="18"/>
        <v/>
      </c>
      <c r="E585">
        <f t="shared" si="18"/>
        <v>0</v>
      </c>
      <c r="F585" t="str">
        <f t="shared" si="19"/>
        <v/>
      </c>
      <c r="G585">
        <f t="shared" si="19"/>
        <v>0.1909012263</v>
      </c>
    </row>
    <row r="586" spans="1:7" x14ac:dyDescent="0.45">
      <c r="A586" t="s">
        <v>2</v>
      </c>
      <c r="B586">
        <v>1.4530336099999999E-2</v>
      </c>
      <c r="C586">
        <v>0</v>
      </c>
      <c r="D586">
        <f t="shared" si="18"/>
        <v>0</v>
      </c>
      <c r="E586" t="str">
        <f t="shared" si="18"/>
        <v/>
      </c>
      <c r="F586">
        <f t="shared" si="19"/>
        <v>1.4530336099999999E-2</v>
      </c>
      <c r="G586" t="str">
        <f t="shared" si="19"/>
        <v/>
      </c>
    </row>
    <row r="587" spans="1:7" x14ac:dyDescent="0.45">
      <c r="A587" t="s">
        <v>2</v>
      </c>
      <c r="B587">
        <v>2.4915161799999998E-2</v>
      </c>
      <c r="C587">
        <v>0</v>
      </c>
      <c r="D587">
        <f t="shared" si="18"/>
        <v>0</v>
      </c>
      <c r="E587" t="str">
        <f t="shared" si="18"/>
        <v/>
      </c>
      <c r="F587">
        <f t="shared" si="19"/>
        <v>2.4915161799999998E-2</v>
      </c>
      <c r="G587" t="str">
        <f t="shared" si="19"/>
        <v/>
      </c>
    </row>
    <row r="588" spans="1:7" x14ac:dyDescent="0.45">
      <c r="A588" t="s">
        <v>2</v>
      </c>
      <c r="B588">
        <v>0.98439225959999999</v>
      </c>
      <c r="C588">
        <v>1</v>
      </c>
      <c r="D588">
        <f t="shared" si="18"/>
        <v>1</v>
      </c>
      <c r="E588" t="str">
        <f t="shared" si="18"/>
        <v/>
      </c>
      <c r="F588">
        <f t="shared" si="19"/>
        <v>0.98439225959999999</v>
      </c>
      <c r="G588" t="str">
        <f t="shared" si="19"/>
        <v/>
      </c>
    </row>
    <row r="589" spans="1:7" x14ac:dyDescent="0.45">
      <c r="A589" t="s">
        <v>2</v>
      </c>
      <c r="B589">
        <v>0.99163225150000001</v>
      </c>
      <c r="C589">
        <v>1</v>
      </c>
      <c r="D589">
        <f t="shared" si="18"/>
        <v>1</v>
      </c>
      <c r="E589" t="str">
        <f t="shared" si="18"/>
        <v/>
      </c>
      <c r="F589">
        <f t="shared" si="19"/>
        <v>0.99163225150000001</v>
      </c>
      <c r="G589" t="str">
        <f t="shared" si="19"/>
        <v/>
      </c>
    </row>
    <row r="590" spans="1:7" x14ac:dyDescent="0.45">
      <c r="A590" t="s">
        <v>0</v>
      </c>
      <c r="B590">
        <v>0.99894017930000001</v>
      </c>
      <c r="C590">
        <v>1</v>
      </c>
      <c r="D590" t="str">
        <f t="shared" si="18"/>
        <v/>
      </c>
      <c r="E590">
        <f t="shared" si="18"/>
        <v>1</v>
      </c>
      <c r="F590" t="str">
        <f t="shared" si="19"/>
        <v/>
      </c>
      <c r="G590">
        <f t="shared" si="19"/>
        <v>0.99894017930000001</v>
      </c>
    </row>
    <row r="591" spans="1:7" x14ac:dyDescent="0.45">
      <c r="A591" t="s">
        <v>2</v>
      </c>
      <c r="B591">
        <v>1.05378993E-2</v>
      </c>
      <c r="C591">
        <v>0</v>
      </c>
      <c r="D591">
        <f t="shared" si="18"/>
        <v>0</v>
      </c>
      <c r="E591" t="str">
        <f t="shared" si="18"/>
        <v/>
      </c>
      <c r="F591">
        <f t="shared" si="19"/>
        <v>1.05378993E-2</v>
      </c>
      <c r="G591" t="str">
        <f t="shared" si="19"/>
        <v/>
      </c>
    </row>
    <row r="592" spans="1:7" x14ac:dyDescent="0.45">
      <c r="A592" t="s">
        <v>2</v>
      </c>
      <c r="B592">
        <v>7.3849824999999997E-3</v>
      </c>
      <c r="C592">
        <v>0</v>
      </c>
      <c r="D592">
        <f t="shared" si="18"/>
        <v>0</v>
      </c>
      <c r="E592" t="str">
        <f t="shared" si="18"/>
        <v/>
      </c>
      <c r="F592">
        <f t="shared" si="19"/>
        <v>7.3849824999999997E-3</v>
      </c>
      <c r="G592" t="str">
        <f t="shared" si="19"/>
        <v/>
      </c>
    </row>
    <row r="593" spans="1:7" x14ac:dyDescent="0.45">
      <c r="A593" t="s">
        <v>2</v>
      </c>
      <c r="B593">
        <v>4.4406040600000002E-2</v>
      </c>
      <c r="C593">
        <v>0</v>
      </c>
      <c r="D593">
        <f t="shared" si="18"/>
        <v>0</v>
      </c>
      <c r="E593" t="str">
        <f t="shared" si="18"/>
        <v/>
      </c>
      <c r="F593">
        <f t="shared" si="19"/>
        <v>4.4406040600000002E-2</v>
      </c>
      <c r="G593" t="str">
        <f t="shared" si="19"/>
        <v/>
      </c>
    </row>
    <row r="594" spans="1:7" x14ac:dyDescent="0.45">
      <c r="A594" t="s">
        <v>2</v>
      </c>
      <c r="B594">
        <v>0.99590226999999998</v>
      </c>
      <c r="C594">
        <v>1</v>
      </c>
      <c r="D594">
        <f t="shared" si="18"/>
        <v>1</v>
      </c>
      <c r="E594" t="str">
        <f t="shared" si="18"/>
        <v/>
      </c>
      <c r="F594">
        <f t="shared" si="19"/>
        <v>0.99590226999999998</v>
      </c>
      <c r="G594" t="str">
        <f t="shared" si="19"/>
        <v/>
      </c>
    </row>
    <row r="595" spans="1:7" x14ac:dyDescent="0.45">
      <c r="A595" t="s">
        <v>0</v>
      </c>
      <c r="B595">
        <v>6.2743601000000001E-3</v>
      </c>
      <c r="C595">
        <v>0</v>
      </c>
      <c r="D595" t="str">
        <f t="shared" si="18"/>
        <v/>
      </c>
      <c r="E595">
        <f t="shared" si="18"/>
        <v>0</v>
      </c>
      <c r="F595" t="str">
        <f t="shared" si="19"/>
        <v/>
      </c>
      <c r="G595">
        <f t="shared" si="19"/>
        <v>6.2743601000000001E-3</v>
      </c>
    </row>
    <row r="596" spans="1:7" x14ac:dyDescent="0.45">
      <c r="A596" t="s">
        <v>0</v>
      </c>
      <c r="B596">
        <v>1.09989518E-2</v>
      </c>
      <c r="C596">
        <v>0</v>
      </c>
      <c r="D596" t="str">
        <f t="shared" si="18"/>
        <v/>
      </c>
      <c r="E596">
        <f t="shared" si="18"/>
        <v>0</v>
      </c>
      <c r="F596" t="str">
        <f t="shared" si="19"/>
        <v/>
      </c>
      <c r="G596">
        <f t="shared" si="19"/>
        <v>1.09989518E-2</v>
      </c>
    </row>
    <row r="597" spans="1:7" x14ac:dyDescent="0.45">
      <c r="A597" t="s">
        <v>2</v>
      </c>
      <c r="B597">
        <v>7.9349499E-3</v>
      </c>
      <c r="C597">
        <v>0</v>
      </c>
      <c r="D597">
        <f t="shared" si="18"/>
        <v>0</v>
      </c>
      <c r="E597" t="str">
        <f t="shared" si="18"/>
        <v/>
      </c>
      <c r="F597">
        <f t="shared" si="19"/>
        <v>7.9349499E-3</v>
      </c>
      <c r="G597" t="str">
        <f t="shared" si="19"/>
        <v/>
      </c>
    </row>
    <row r="598" spans="1:7" x14ac:dyDescent="0.45">
      <c r="A598" t="s">
        <v>2</v>
      </c>
      <c r="B598">
        <v>2.4518297500000001E-2</v>
      </c>
      <c r="C598">
        <v>0</v>
      </c>
      <c r="D598">
        <f t="shared" si="18"/>
        <v>0</v>
      </c>
      <c r="E598" t="str">
        <f t="shared" si="18"/>
        <v/>
      </c>
      <c r="F598">
        <f t="shared" si="19"/>
        <v>2.4518297500000001E-2</v>
      </c>
      <c r="G598" t="str">
        <f t="shared" si="19"/>
        <v/>
      </c>
    </row>
    <row r="599" spans="1:7" x14ac:dyDescent="0.45">
      <c r="A599" t="s">
        <v>2</v>
      </c>
      <c r="B599">
        <v>7.7759060800000002E-2</v>
      </c>
      <c r="C599">
        <v>0</v>
      </c>
      <c r="D599">
        <f t="shared" si="18"/>
        <v>0</v>
      </c>
      <c r="E599" t="str">
        <f t="shared" si="18"/>
        <v/>
      </c>
      <c r="F599">
        <f t="shared" si="19"/>
        <v>7.7759060800000002E-2</v>
      </c>
      <c r="G599" t="str">
        <f t="shared" si="19"/>
        <v/>
      </c>
    </row>
    <row r="600" spans="1:7" x14ac:dyDescent="0.45">
      <c r="A600" t="s">
        <v>0</v>
      </c>
      <c r="B600">
        <v>0.9970996875</v>
      </c>
      <c r="C600">
        <v>1</v>
      </c>
      <c r="D600" t="str">
        <f t="shared" si="18"/>
        <v/>
      </c>
      <c r="E600">
        <f t="shared" si="18"/>
        <v>1</v>
      </c>
      <c r="F600" t="str">
        <f t="shared" si="19"/>
        <v/>
      </c>
      <c r="G600">
        <f t="shared" si="19"/>
        <v>0.9970996875</v>
      </c>
    </row>
    <row r="601" spans="1:7" x14ac:dyDescent="0.45">
      <c r="A601" t="s">
        <v>2</v>
      </c>
      <c r="B601">
        <v>0.99765566090000002</v>
      </c>
      <c r="C601">
        <v>1</v>
      </c>
      <c r="D601">
        <f t="shared" si="18"/>
        <v>1</v>
      </c>
      <c r="E601" t="str">
        <f t="shared" si="18"/>
        <v/>
      </c>
      <c r="F601">
        <f t="shared" si="19"/>
        <v>0.99765566090000002</v>
      </c>
      <c r="G601" t="str">
        <f t="shared" si="19"/>
        <v/>
      </c>
    </row>
    <row r="602" spans="1:7" x14ac:dyDescent="0.45">
      <c r="A602" t="s">
        <v>0</v>
      </c>
      <c r="B602">
        <v>0.85762905739999995</v>
      </c>
      <c r="C602">
        <v>1</v>
      </c>
      <c r="D602" t="str">
        <f t="shared" si="18"/>
        <v/>
      </c>
      <c r="E602">
        <f t="shared" si="18"/>
        <v>1</v>
      </c>
      <c r="F602" t="str">
        <f t="shared" si="19"/>
        <v/>
      </c>
      <c r="G602">
        <f t="shared" si="19"/>
        <v>0.85762905739999995</v>
      </c>
    </row>
    <row r="603" spans="1:7" x14ac:dyDescent="0.45">
      <c r="A603" t="s">
        <v>0</v>
      </c>
      <c r="B603">
        <v>4.9639549000000003E-3</v>
      </c>
      <c r="C603">
        <v>0</v>
      </c>
      <c r="D603" t="str">
        <f t="shared" si="18"/>
        <v/>
      </c>
      <c r="E603">
        <f t="shared" si="18"/>
        <v>0</v>
      </c>
      <c r="F603" t="str">
        <f t="shared" si="19"/>
        <v/>
      </c>
      <c r="G603">
        <f t="shared" si="19"/>
        <v>4.9639549000000003E-3</v>
      </c>
    </row>
    <row r="604" spans="1:7" x14ac:dyDescent="0.45">
      <c r="A604" t="s">
        <v>2</v>
      </c>
      <c r="B604">
        <v>4.3710711999999999E-3</v>
      </c>
      <c r="C604">
        <v>0</v>
      </c>
      <c r="D604">
        <f t="shared" si="18"/>
        <v>0</v>
      </c>
      <c r="E604" t="str">
        <f t="shared" si="18"/>
        <v/>
      </c>
      <c r="F604">
        <f t="shared" si="19"/>
        <v>4.3710711999999999E-3</v>
      </c>
      <c r="G604" t="str">
        <f t="shared" si="19"/>
        <v/>
      </c>
    </row>
    <row r="605" spans="1:7" x14ac:dyDescent="0.45">
      <c r="A605" t="s">
        <v>2</v>
      </c>
      <c r="B605">
        <v>0.95481953539999997</v>
      </c>
      <c r="C605">
        <v>1</v>
      </c>
      <c r="D605">
        <f t="shared" si="18"/>
        <v>1</v>
      </c>
      <c r="E605" t="str">
        <f t="shared" si="18"/>
        <v/>
      </c>
      <c r="F605">
        <f t="shared" si="19"/>
        <v>0.95481953539999997</v>
      </c>
      <c r="G605" t="str">
        <f t="shared" si="19"/>
        <v/>
      </c>
    </row>
    <row r="606" spans="1:7" x14ac:dyDescent="0.45">
      <c r="A606" t="s">
        <v>0</v>
      </c>
      <c r="B606">
        <v>0.98274990799999995</v>
      </c>
      <c r="C606">
        <v>1</v>
      </c>
      <c r="D606" t="str">
        <f t="shared" si="18"/>
        <v/>
      </c>
      <c r="E606">
        <f t="shared" si="18"/>
        <v>1</v>
      </c>
      <c r="F606" t="str">
        <f t="shared" si="19"/>
        <v/>
      </c>
      <c r="G606">
        <f t="shared" si="19"/>
        <v>0.98274990799999995</v>
      </c>
    </row>
    <row r="607" spans="1:7" x14ac:dyDescent="0.45">
      <c r="A607" t="s">
        <v>2</v>
      </c>
      <c r="B607">
        <v>0.157338545</v>
      </c>
      <c r="C607">
        <v>0</v>
      </c>
      <c r="D607">
        <f t="shared" si="18"/>
        <v>0</v>
      </c>
      <c r="E607" t="str">
        <f t="shared" si="18"/>
        <v/>
      </c>
      <c r="F607">
        <f t="shared" si="19"/>
        <v>0.157338545</v>
      </c>
      <c r="G607" t="str">
        <f t="shared" si="19"/>
        <v/>
      </c>
    </row>
    <row r="608" spans="1:7" x14ac:dyDescent="0.45">
      <c r="A608" t="s">
        <v>2</v>
      </c>
      <c r="B608">
        <v>0.98606901430000005</v>
      </c>
      <c r="C608">
        <v>1</v>
      </c>
      <c r="D608">
        <f t="shared" si="18"/>
        <v>1</v>
      </c>
      <c r="E608" t="str">
        <f t="shared" si="18"/>
        <v/>
      </c>
      <c r="F608">
        <f t="shared" si="19"/>
        <v>0.98606901430000005</v>
      </c>
      <c r="G608" t="str">
        <f t="shared" si="19"/>
        <v/>
      </c>
    </row>
    <row r="609" spans="1:7" x14ac:dyDescent="0.45">
      <c r="A609" t="s">
        <v>2</v>
      </c>
      <c r="B609">
        <v>9.0170743000000005E-3</v>
      </c>
      <c r="C609">
        <v>0</v>
      </c>
      <c r="D609">
        <f t="shared" si="18"/>
        <v>0</v>
      </c>
      <c r="E609" t="str">
        <f t="shared" si="18"/>
        <v/>
      </c>
      <c r="F609">
        <f t="shared" si="19"/>
        <v>9.0170743000000005E-3</v>
      </c>
      <c r="G609" t="str">
        <f t="shared" si="19"/>
        <v/>
      </c>
    </row>
    <row r="610" spans="1:7" x14ac:dyDescent="0.45">
      <c r="A610" t="s">
        <v>0</v>
      </c>
      <c r="B610">
        <v>0.2403359601</v>
      </c>
      <c r="C610">
        <v>0</v>
      </c>
      <c r="D610" t="str">
        <f t="shared" si="18"/>
        <v/>
      </c>
      <c r="E610">
        <f t="shared" si="18"/>
        <v>0</v>
      </c>
      <c r="F610" t="str">
        <f t="shared" si="19"/>
        <v/>
      </c>
      <c r="G610">
        <f t="shared" si="19"/>
        <v>0.2403359601</v>
      </c>
    </row>
    <row r="611" spans="1:7" x14ac:dyDescent="0.45">
      <c r="A611" t="s">
        <v>2</v>
      </c>
      <c r="B611">
        <v>5.3221020000000004E-3</v>
      </c>
      <c r="C611">
        <v>0</v>
      </c>
      <c r="D611">
        <f t="shared" si="18"/>
        <v>0</v>
      </c>
      <c r="E611" t="str">
        <f t="shared" si="18"/>
        <v/>
      </c>
      <c r="F611">
        <f t="shared" si="19"/>
        <v>5.3221020000000004E-3</v>
      </c>
      <c r="G611" t="str">
        <f t="shared" si="19"/>
        <v/>
      </c>
    </row>
    <row r="612" spans="1:7" x14ac:dyDescent="0.45">
      <c r="A612" t="s">
        <v>2</v>
      </c>
      <c r="B612">
        <v>0.9723120958</v>
      </c>
      <c r="C612">
        <v>1</v>
      </c>
      <c r="D612">
        <f t="shared" si="18"/>
        <v>1</v>
      </c>
      <c r="E612" t="str">
        <f t="shared" si="18"/>
        <v/>
      </c>
      <c r="F612">
        <f t="shared" si="19"/>
        <v>0.9723120958</v>
      </c>
      <c r="G612" t="str">
        <f t="shared" si="19"/>
        <v/>
      </c>
    </row>
    <row r="613" spans="1:7" x14ac:dyDescent="0.45">
      <c r="A613" t="s">
        <v>0</v>
      </c>
      <c r="B613">
        <v>0.95042905970000002</v>
      </c>
      <c r="C613">
        <v>1</v>
      </c>
      <c r="D613" t="str">
        <f t="shared" si="18"/>
        <v/>
      </c>
      <c r="E613">
        <f t="shared" si="18"/>
        <v>1</v>
      </c>
      <c r="F613" t="str">
        <f t="shared" si="19"/>
        <v/>
      </c>
      <c r="G613">
        <f t="shared" si="19"/>
        <v>0.95042905970000002</v>
      </c>
    </row>
    <row r="614" spans="1:7" x14ac:dyDescent="0.45">
      <c r="A614" t="s">
        <v>0</v>
      </c>
      <c r="B614">
        <v>5.4527713999999996E-3</v>
      </c>
      <c r="C614">
        <v>0</v>
      </c>
      <c r="D614" t="str">
        <f t="shared" si="18"/>
        <v/>
      </c>
      <c r="E614">
        <f t="shared" si="18"/>
        <v>0</v>
      </c>
      <c r="F614" t="str">
        <f t="shared" si="19"/>
        <v/>
      </c>
      <c r="G614">
        <f t="shared" si="19"/>
        <v>5.4527713999999996E-3</v>
      </c>
    </row>
    <row r="615" spans="1:7" x14ac:dyDescent="0.45">
      <c r="A615" t="s">
        <v>2</v>
      </c>
      <c r="B615">
        <v>2.2112385700000001E-2</v>
      </c>
      <c r="C615">
        <v>0</v>
      </c>
      <c r="D615">
        <f t="shared" si="18"/>
        <v>0</v>
      </c>
      <c r="E615" t="str">
        <f t="shared" si="18"/>
        <v/>
      </c>
      <c r="F615">
        <f t="shared" si="19"/>
        <v>2.2112385700000001E-2</v>
      </c>
      <c r="G615" t="str">
        <f t="shared" si="19"/>
        <v/>
      </c>
    </row>
    <row r="616" spans="1:7" x14ac:dyDescent="0.45">
      <c r="A616" t="s">
        <v>0</v>
      </c>
      <c r="B616">
        <v>3.0387889599999999E-2</v>
      </c>
      <c r="C616">
        <v>0</v>
      </c>
      <c r="D616" t="str">
        <f t="shared" si="18"/>
        <v/>
      </c>
      <c r="E616">
        <f t="shared" si="18"/>
        <v>0</v>
      </c>
      <c r="F616" t="str">
        <f t="shared" si="19"/>
        <v/>
      </c>
      <c r="G616">
        <f t="shared" si="19"/>
        <v>3.0387889599999999E-2</v>
      </c>
    </row>
    <row r="617" spans="1:7" x14ac:dyDescent="0.45">
      <c r="A617" t="s">
        <v>2</v>
      </c>
      <c r="B617">
        <v>0.1762427791</v>
      </c>
      <c r="C617">
        <v>0</v>
      </c>
      <c r="D617">
        <f t="shared" si="18"/>
        <v>0</v>
      </c>
      <c r="E617" t="str">
        <f t="shared" si="18"/>
        <v/>
      </c>
      <c r="F617">
        <f t="shared" si="19"/>
        <v>0.1762427791</v>
      </c>
      <c r="G617" t="str">
        <f t="shared" si="19"/>
        <v/>
      </c>
    </row>
    <row r="618" spans="1:7" x14ac:dyDescent="0.45">
      <c r="A618" t="s">
        <v>2</v>
      </c>
      <c r="B618">
        <v>0.9284735221</v>
      </c>
      <c r="C618">
        <v>1</v>
      </c>
      <c r="D618">
        <f t="shared" si="18"/>
        <v>1</v>
      </c>
      <c r="E618" t="str">
        <f t="shared" si="18"/>
        <v/>
      </c>
      <c r="F618">
        <f t="shared" si="19"/>
        <v>0.9284735221</v>
      </c>
      <c r="G618" t="str">
        <f t="shared" si="19"/>
        <v/>
      </c>
    </row>
    <row r="619" spans="1:7" x14ac:dyDescent="0.45">
      <c r="A619" t="s">
        <v>2</v>
      </c>
      <c r="B619">
        <v>0.99848103740000005</v>
      </c>
      <c r="C619">
        <v>1</v>
      </c>
      <c r="D619">
        <f t="shared" si="18"/>
        <v>1</v>
      </c>
      <c r="E619" t="str">
        <f t="shared" si="18"/>
        <v/>
      </c>
      <c r="F619">
        <f t="shared" si="19"/>
        <v>0.99848103740000005</v>
      </c>
      <c r="G619" t="str">
        <f t="shared" si="19"/>
        <v/>
      </c>
    </row>
    <row r="620" spans="1:7" x14ac:dyDescent="0.45">
      <c r="A620" t="s">
        <v>0</v>
      </c>
      <c r="B620">
        <v>2.8973720800000002E-2</v>
      </c>
      <c r="C620">
        <v>0</v>
      </c>
      <c r="D620" t="str">
        <f t="shared" si="18"/>
        <v/>
      </c>
      <c r="E620">
        <f t="shared" si="18"/>
        <v>0</v>
      </c>
      <c r="F620" t="str">
        <f t="shared" si="19"/>
        <v/>
      </c>
      <c r="G620">
        <f t="shared" si="19"/>
        <v>2.8973720800000002E-2</v>
      </c>
    </row>
    <row r="621" spans="1:7" x14ac:dyDescent="0.45">
      <c r="A621" t="s">
        <v>2</v>
      </c>
      <c r="B621">
        <v>8.7212292100000005E-2</v>
      </c>
      <c r="C621">
        <v>0</v>
      </c>
      <c r="D621">
        <f t="shared" si="18"/>
        <v>0</v>
      </c>
      <c r="E621" t="str">
        <f t="shared" si="18"/>
        <v/>
      </c>
      <c r="F621">
        <f t="shared" si="19"/>
        <v>8.7212292100000005E-2</v>
      </c>
      <c r="G621" t="str">
        <f t="shared" si="19"/>
        <v/>
      </c>
    </row>
    <row r="622" spans="1:7" x14ac:dyDescent="0.45">
      <c r="A622" t="s">
        <v>0</v>
      </c>
      <c r="B622">
        <v>3.73292078E-2</v>
      </c>
      <c r="C622">
        <v>0</v>
      </c>
      <c r="D622" t="str">
        <f t="shared" si="18"/>
        <v/>
      </c>
      <c r="E622">
        <f t="shared" si="18"/>
        <v>0</v>
      </c>
      <c r="F622" t="str">
        <f t="shared" si="19"/>
        <v/>
      </c>
      <c r="G622">
        <f t="shared" si="19"/>
        <v>3.73292078E-2</v>
      </c>
    </row>
    <row r="623" spans="1:7" x14ac:dyDescent="0.45">
      <c r="A623" t="s">
        <v>2</v>
      </c>
      <c r="B623">
        <v>0.97251749070000004</v>
      </c>
      <c r="C623">
        <v>1</v>
      </c>
      <c r="D623">
        <f t="shared" si="18"/>
        <v>1</v>
      </c>
      <c r="E623" t="str">
        <f t="shared" si="18"/>
        <v/>
      </c>
      <c r="F623">
        <f t="shared" si="19"/>
        <v>0.97251749070000004</v>
      </c>
      <c r="G623" t="str">
        <f t="shared" si="19"/>
        <v/>
      </c>
    </row>
    <row r="624" spans="1:7" x14ac:dyDescent="0.45">
      <c r="A624" t="s">
        <v>2</v>
      </c>
      <c r="B624">
        <v>0.23581157859999999</v>
      </c>
      <c r="C624">
        <v>1</v>
      </c>
      <c r="D624">
        <f t="shared" si="18"/>
        <v>1</v>
      </c>
      <c r="E624" t="str">
        <f t="shared" si="18"/>
        <v/>
      </c>
      <c r="F624">
        <f t="shared" si="19"/>
        <v>0.23581157859999999</v>
      </c>
      <c r="G624" t="str">
        <f t="shared" si="19"/>
        <v/>
      </c>
    </row>
    <row r="625" spans="1:7" x14ac:dyDescent="0.45">
      <c r="A625" t="s">
        <v>0</v>
      </c>
      <c r="B625">
        <v>0.1226434247</v>
      </c>
      <c r="C625">
        <v>0</v>
      </c>
      <c r="D625" t="str">
        <f t="shared" si="18"/>
        <v/>
      </c>
      <c r="E625">
        <f t="shared" si="18"/>
        <v>0</v>
      </c>
      <c r="F625" t="str">
        <f t="shared" si="19"/>
        <v/>
      </c>
      <c r="G625">
        <f t="shared" si="19"/>
        <v>0.1226434247</v>
      </c>
    </row>
    <row r="626" spans="1:7" x14ac:dyDescent="0.45">
      <c r="A626" t="s">
        <v>2</v>
      </c>
      <c r="B626">
        <v>2.2199755700000001E-2</v>
      </c>
      <c r="C626">
        <v>0</v>
      </c>
      <c r="D626">
        <f t="shared" si="18"/>
        <v>0</v>
      </c>
      <c r="E626" t="str">
        <f t="shared" si="18"/>
        <v/>
      </c>
      <c r="F626">
        <f t="shared" si="19"/>
        <v>2.2199755700000001E-2</v>
      </c>
      <c r="G626" t="str">
        <f t="shared" si="19"/>
        <v/>
      </c>
    </row>
    <row r="627" spans="1:7" x14ac:dyDescent="0.45">
      <c r="A627" t="s">
        <v>0</v>
      </c>
      <c r="B627">
        <v>4.0445543299999998E-2</v>
      </c>
      <c r="C627">
        <v>0</v>
      </c>
      <c r="D627" t="str">
        <f t="shared" si="18"/>
        <v/>
      </c>
      <c r="E627">
        <f t="shared" si="18"/>
        <v>0</v>
      </c>
      <c r="F627" t="str">
        <f t="shared" si="19"/>
        <v/>
      </c>
      <c r="G627">
        <f t="shared" si="19"/>
        <v>4.0445543299999998E-2</v>
      </c>
    </row>
    <row r="628" spans="1:7" x14ac:dyDescent="0.45">
      <c r="A628" t="s">
        <v>2</v>
      </c>
      <c r="B628">
        <v>0.9856928184</v>
      </c>
      <c r="C628">
        <v>1</v>
      </c>
      <c r="D628">
        <f t="shared" si="18"/>
        <v>1</v>
      </c>
      <c r="E628" t="str">
        <f t="shared" si="18"/>
        <v/>
      </c>
      <c r="F628">
        <f t="shared" si="19"/>
        <v>0.9856928184</v>
      </c>
      <c r="G628" t="str">
        <f t="shared" si="19"/>
        <v/>
      </c>
    </row>
    <row r="629" spans="1:7" x14ac:dyDescent="0.45">
      <c r="A629" t="s">
        <v>0</v>
      </c>
      <c r="B629">
        <v>1.1408482100000001E-2</v>
      </c>
      <c r="C629">
        <v>0</v>
      </c>
      <c r="D629" t="str">
        <f t="shared" si="18"/>
        <v/>
      </c>
      <c r="E629">
        <f t="shared" si="18"/>
        <v>0</v>
      </c>
      <c r="F629" t="str">
        <f t="shared" si="19"/>
        <v/>
      </c>
      <c r="G629">
        <f t="shared" si="19"/>
        <v>1.1408482100000001E-2</v>
      </c>
    </row>
    <row r="630" spans="1:7" x14ac:dyDescent="0.45">
      <c r="A630" t="s">
        <v>2</v>
      </c>
      <c r="B630">
        <v>8.9931955000000004E-3</v>
      </c>
      <c r="C630">
        <v>0</v>
      </c>
      <c r="D630">
        <f t="shared" si="18"/>
        <v>0</v>
      </c>
      <c r="E630" t="str">
        <f t="shared" si="18"/>
        <v/>
      </c>
      <c r="F630">
        <f t="shared" si="19"/>
        <v>8.9931955000000004E-3</v>
      </c>
      <c r="G630" t="str">
        <f t="shared" si="19"/>
        <v/>
      </c>
    </row>
    <row r="631" spans="1:7" x14ac:dyDescent="0.45">
      <c r="A631" t="s">
        <v>0</v>
      </c>
      <c r="B631">
        <v>0.95258060180000004</v>
      </c>
      <c r="C631">
        <v>1</v>
      </c>
      <c r="D631" t="str">
        <f t="shared" si="18"/>
        <v/>
      </c>
      <c r="E631">
        <f t="shared" si="18"/>
        <v>1</v>
      </c>
      <c r="F631" t="str">
        <f t="shared" si="19"/>
        <v/>
      </c>
      <c r="G631">
        <f t="shared" si="19"/>
        <v>0.95258060180000004</v>
      </c>
    </row>
    <row r="632" spans="1:7" x14ac:dyDescent="0.45">
      <c r="A632" t="s">
        <v>0</v>
      </c>
      <c r="B632">
        <v>0.89899999500000005</v>
      </c>
      <c r="C632">
        <v>1</v>
      </c>
      <c r="D632" t="str">
        <f t="shared" si="18"/>
        <v/>
      </c>
      <c r="E632">
        <f t="shared" si="18"/>
        <v>1</v>
      </c>
      <c r="F632" t="str">
        <f t="shared" si="19"/>
        <v/>
      </c>
      <c r="G632">
        <f t="shared" si="19"/>
        <v>0.89899999500000005</v>
      </c>
    </row>
    <row r="633" spans="1:7" x14ac:dyDescent="0.45">
      <c r="A633" t="s">
        <v>0</v>
      </c>
      <c r="B633">
        <v>6.0074668400000003E-2</v>
      </c>
      <c r="C633">
        <v>0</v>
      </c>
      <c r="D633" t="str">
        <f t="shared" si="18"/>
        <v/>
      </c>
      <c r="E633">
        <f t="shared" si="18"/>
        <v>0</v>
      </c>
      <c r="F633" t="str">
        <f t="shared" si="19"/>
        <v/>
      </c>
      <c r="G633">
        <f t="shared" si="19"/>
        <v>6.0074668400000003E-2</v>
      </c>
    </row>
    <row r="634" spans="1:7" x14ac:dyDescent="0.45">
      <c r="A634" t="s">
        <v>2</v>
      </c>
      <c r="B634">
        <v>0.77975346410000002</v>
      </c>
      <c r="C634">
        <v>1</v>
      </c>
      <c r="D634">
        <f t="shared" si="18"/>
        <v>1</v>
      </c>
      <c r="E634" t="str">
        <f t="shared" si="18"/>
        <v/>
      </c>
      <c r="F634">
        <f t="shared" si="19"/>
        <v>0.77975346410000002</v>
      </c>
      <c r="G634" t="str">
        <f t="shared" si="19"/>
        <v/>
      </c>
    </row>
    <row r="635" spans="1:7" x14ac:dyDescent="0.45">
      <c r="A635" t="s">
        <v>0</v>
      </c>
      <c r="B635">
        <v>0.85477443109999995</v>
      </c>
      <c r="C635">
        <v>1</v>
      </c>
      <c r="D635" t="str">
        <f t="shared" si="18"/>
        <v/>
      </c>
      <c r="E635">
        <f t="shared" si="18"/>
        <v>1</v>
      </c>
      <c r="F635" t="str">
        <f t="shared" si="19"/>
        <v/>
      </c>
      <c r="G635">
        <f t="shared" si="19"/>
        <v>0.85477443109999995</v>
      </c>
    </row>
    <row r="636" spans="1:7" x14ac:dyDescent="0.45">
      <c r="A636" t="s">
        <v>0</v>
      </c>
      <c r="B636">
        <v>0.11016900070000001</v>
      </c>
      <c r="C636">
        <v>0</v>
      </c>
      <c r="D636" t="str">
        <f t="shared" si="18"/>
        <v/>
      </c>
      <c r="E636">
        <f t="shared" si="18"/>
        <v>0</v>
      </c>
      <c r="F636" t="str">
        <f t="shared" si="19"/>
        <v/>
      </c>
      <c r="G636">
        <f t="shared" si="19"/>
        <v>0.11016900070000001</v>
      </c>
    </row>
    <row r="637" spans="1:7" x14ac:dyDescent="0.45">
      <c r="A637" t="s">
        <v>2</v>
      </c>
      <c r="B637">
        <v>7.8871200599999997E-2</v>
      </c>
      <c r="C637">
        <v>0</v>
      </c>
      <c r="D637">
        <f t="shared" si="18"/>
        <v>0</v>
      </c>
      <c r="E637" t="str">
        <f t="shared" si="18"/>
        <v/>
      </c>
      <c r="F637">
        <f t="shared" si="19"/>
        <v>7.8871200599999997E-2</v>
      </c>
      <c r="G637" t="str">
        <f t="shared" si="19"/>
        <v/>
      </c>
    </row>
    <row r="638" spans="1:7" x14ac:dyDescent="0.45">
      <c r="A638" t="s">
        <v>0</v>
      </c>
      <c r="B638">
        <v>6.1877725E-3</v>
      </c>
      <c r="C638">
        <v>0</v>
      </c>
      <c r="D638" t="str">
        <f t="shared" si="18"/>
        <v/>
      </c>
      <c r="E638">
        <f t="shared" si="18"/>
        <v>0</v>
      </c>
      <c r="F638" t="str">
        <f t="shared" si="19"/>
        <v/>
      </c>
      <c r="G638">
        <f t="shared" si="19"/>
        <v>6.1877725E-3</v>
      </c>
    </row>
    <row r="639" spans="1:7" x14ac:dyDescent="0.45">
      <c r="A639" t="s">
        <v>0</v>
      </c>
      <c r="B639">
        <v>0.98387016469999999</v>
      </c>
      <c r="C639">
        <v>1</v>
      </c>
      <c r="D639" t="str">
        <f t="shared" si="18"/>
        <v/>
      </c>
      <c r="E639">
        <f t="shared" si="18"/>
        <v>1</v>
      </c>
      <c r="F639" t="str">
        <f t="shared" si="19"/>
        <v/>
      </c>
      <c r="G639">
        <f t="shared" si="19"/>
        <v>0.98387016469999999</v>
      </c>
    </row>
    <row r="640" spans="1:7" x14ac:dyDescent="0.45">
      <c r="A640" t="s">
        <v>2</v>
      </c>
      <c r="B640">
        <v>0.98054720009999996</v>
      </c>
      <c r="C640">
        <v>1</v>
      </c>
      <c r="D640">
        <f t="shared" si="18"/>
        <v>1</v>
      </c>
      <c r="E640" t="str">
        <f t="shared" si="18"/>
        <v/>
      </c>
      <c r="F640">
        <f t="shared" si="19"/>
        <v>0.98054720009999996</v>
      </c>
      <c r="G640" t="str">
        <f t="shared" si="19"/>
        <v/>
      </c>
    </row>
    <row r="641" spans="1:7" x14ac:dyDescent="0.45">
      <c r="A641" t="s">
        <v>2</v>
      </c>
      <c r="B641">
        <v>2.1477664999999999E-3</v>
      </c>
      <c r="C641">
        <v>0</v>
      </c>
      <c r="D641">
        <f t="shared" si="18"/>
        <v>0</v>
      </c>
      <c r="E641" t="str">
        <f t="shared" si="18"/>
        <v/>
      </c>
      <c r="F641">
        <f t="shared" si="19"/>
        <v>2.1477664999999999E-3</v>
      </c>
      <c r="G641" t="str">
        <f t="shared" si="19"/>
        <v/>
      </c>
    </row>
    <row r="642" spans="1:7" x14ac:dyDescent="0.45">
      <c r="A642" t="s">
        <v>0</v>
      </c>
      <c r="B642">
        <v>0.29156210570000002</v>
      </c>
      <c r="C642">
        <v>0</v>
      </c>
      <c r="D642" t="str">
        <f t="shared" si="18"/>
        <v/>
      </c>
      <c r="E642">
        <f t="shared" si="18"/>
        <v>0</v>
      </c>
      <c r="F642" t="str">
        <f t="shared" si="19"/>
        <v/>
      </c>
      <c r="G642">
        <f t="shared" si="19"/>
        <v>0.29156210570000002</v>
      </c>
    </row>
    <row r="643" spans="1:7" x14ac:dyDescent="0.45">
      <c r="A643" t="s">
        <v>2</v>
      </c>
      <c r="B643">
        <v>0.82738913489999999</v>
      </c>
      <c r="C643">
        <v>1</v>
      </c>
      <c r="D643">
        <f t="shared" ref="D643:E706" si="20">IF($A643=D$1,$C643,"")</f>
        <v>1</v>
      </c>
      <c r="E643" t="str">
        <f t="shared" si="20"/>
        <v/>
      </c>
      <c r="F643">
        <f t="shared" ref="F643:G706" si="21">IF($A643=F$1,$B643,"")</f>
        <v>0.82738913489999999</v>
      </c>
      <c r="G643" t="str">
        <f t="shared" si="21"/>
        <v/>
      </c>
    </row>
    <row r="644" spans="1:7" x14ac:dyDescent="0.45">
      <c r="A644" t="s">
        <v>0</v>
      </c>
      <c r="B644">
        <v>0.98174859010000004</v>
      </c>
      <c r="C644">
        <v>1</v>
      </c>
      <c r="D644" t="str">
        <f t="shared" si="20"/>
        <v/>
      </c>
      <c r="E644">
        <f t="shared" si="20"/>
        <v>1</v>
      </c>
      <c r="F644" t="str">
        <f t="shared" si="21"/>
        <v/>
      </c>
      <c r="G644">
        <f t="shared" si="21"/>
        <v>0.98174859010000004</v>
      </c>
    </row>
    <row r="645" spans="1:7" x14ac:dyDescent="0.45">
      <c r="A645" t="s">
        <v>2</v>
      </c>
      <c r="B645">
        <v>0.99416731110000001</v>
      </c>
      <c r="C645">
        <v>1</v>
      </c>
      <c r="D645">
        <f t="shared" si="20"/>
        <v>1</v>
      </c>
      <c r="E645" t="str">
        <f t="shared" si="20"/>
        <v/>
      </c>
      <c r="F645">
        <f t="shared" si="21"/>
        <v>0.99416731110000001</v>
      </c>
      <c r="G645" t="str">
        <f t="shared" si="21"/>
        <v/>
      </c>
    </row>
    <row r="646" spans="1:7" x14ac:dyDescent="0.45">
      <c r="A646" t="s">
        <v>2</v>
      </c>
      <c r="B646">
        <v>0.22281175349999999</v>
      </c>
      <c r="C646">
        <v>0</v>
      </c>
      <c r="D646">
        <f t="shared" si="20"/>
        <v>0</v>
      </c>
      <c r="E646" t="str">
        <f t="shared" si="20"/>
        <v/>
      </c>
      <c r="F646">
        <f t="shared" si="21"/>
        <v>0.22281175349999999</v>
      </c>
      <c r="G646" t="str">
        <f t="shared" si="21"/>
        <v/>
      </c>
    </row>
    <row r="647" spans="1:7" x14ac:dyDescent="0.45">
      <c r="A647" t="s">
        <v>2</v>
      </c>
      <c r="B647">
        <v>0.96995266619999998</v>
      </c>
      <c r="C647">
        <v>1</v>
      </c>
      <c r="D647">
        <f t="shared" si="20"/>
        <v>1</v>
      </c>
      <c r="E647" t="str">
        <f t="shared" si="20"/>
        <v/>
      </c>
      <c r="F647">
        <f t="shared" si="21"/>
        <v>0.96995266619999998</v>
      </c>
      <c r="G647" t="str">
        <f t="shared" si="21"/>
        <v/>
      </c>
    </row>
    <row r="648" spans="1:7" x14ac:dyDescent="0.45">
      <c r="A648" t="s">
        <v>2</v>
      </c>
      <c r="B648">
        <v>2.45899441E-2</v>
      </c>
      <c r="C648">
        <v>0</v>
      </c>
      <c r="D648">
        <f t="shared" si="20"/>
        <v>0</v>
      </c>
      <c r="E648" t="str">
        <f t="shared" si="20"/>
        <v/>
      </c>
      <c r="F648">
        <f t="shared" si="21"/>
        <v>2.45899441E-2</v>
      </c>
      <c r="G648" t="str">
        <f t="shared" si="21"/>
        <v/>
      </c>
    </row>
    <row r="649" spans="1:7" x14ac:dyDescent="0.45">
      <c r="A649" t="s">
        <v>2</v>
      </c>
      <c r="B649">
        <v>0.35137168419999998</v>
      </c>
      <c r="C649">
        <v>0</v>
      </c>
      <c r="D649">
        <f t="shared" si="20"/>
        <v>0</v>
      </c>
      <c r="E649" t="str">
        <f t="shared" si="20"/>
        <v/>
      </c>
      <c r="F649">
        <f t="shared" si="21"/>
        <v>0.35137168419999998</v>
      </c>
      <c r="G649" t="str">
        <f t="shared" si="21"/>
        <v/>
      </c>
    </row>
    <row r="650" spans="1:7" x14ac:dyDescent="0.45">
      <c r="A650" t="s">
        <v>2</v>
      </c>
      <c r="B650">
        <v>2.9695589999999999E-4</v>
      </c>
      <c r="C650">
        <v>0</v>
      </c>
      <c r="D650">
        <f t="shared" si="20"/>
        <v>0</v>
      </c>
      <c r="E650" t="str">
        <f t="shared" si="20"/>
        <v/>
      </c>
      <c r="F650">
        <f t="shared" si="21"/>
        <v>2.9695589999999999E-4</v>
      </c>
      <c r="G650" t="str">
        <f t="shared" si="21"/>
        <v/>
      </c>
    </row>
    <row r="651" spans="1:7" x14ac:dyDescent="0.45">
      <c r="A651" t="s">
        <v>0</v>
      </c>
      <c r="B651">
        <v>0.97574302349999997</v>
      </c>
      <c r="C651">
        <v>1</v>
      </c>
      <c r="D651" t="str">
        <f t="shared" si="20"/>
        <v/>
      </c>
      <c r="E651">
        <f t="shared" si="20"/>
        <v>1</v>
      </c>
      <c r="F651" t="str">
        <f t="shared" si="21"/>
        <v/>
      </c>
      <c r="G651">
        <f t="shared" si="21"/>
        <v>0.97574302349999997</v>
      </c>
    </row>
    <row r="652" spans="1:7" x14ac:dyDescent="0.45">
      <c r="A652" t="s">
        <v>2</v>
      </c>
      <c r="B652">
        <v>0.94184229689999999</v>
      </c>
      <c r="C652">
        <v>1</v>
      </c>
      <c r="D652">
        <f t="shared" si="20"/>
        <v>1</v>
      </c>
      <c r="E652" t="str">
        <f t="shared" si="20"/>
        <v/>
      </c>
      <c r="F652">
        <f t="shared" si="21"/>
        <v>0.94184229689999999</v>
      </c>
      <c r="G652" t="str">
        <f t="shared" si="21"/>
        <v/>
      </c>
    </row>
    <row r="653" spans="1:7" x14ac:dyDescent="0.45">
      <c r="A653" t="s">
        <v>2</v>
      </c>
      <c r="B653">
        <v>0.99717028279999997</v>
      </c>
      <c r="C653">
        <v>1</v>
      </c>
      <c r="D653">
        <f t="shared" si="20"/>
        <v>1</v>
      </c>
      <c r="E653" t="str">
        <f t="shared" si="20"/>
        <v/>
      </c>
      <c r="F653">
        <f t="shared" si="21"/>
        <v>0.99717028279999997</v>
      </c>
      <c r="G653" t="str">
        <f t="shared" si="21"/>
        <v/>
      </c>
    </row>
    <row r="654" spans="1:7" x14ac:dyDescent="0.45">
      <c r="A654" t="s">
        <v>0</v>
      </c>
      <c r="B654">
        <v>0.99111059300000004</v>
      </c>
      <c r="C654">
        <v>1</v>
      </c>
      <c r="D654" t="str">
        <f t="shared" si="20"/>
        <v/>
      </c>
      <c r="E654">
        <f t="shared" si="20"/>
        <v>1</v>
      </c>
      <c r="F654" t="str">
        <f t="shared" si="21"/>
        <v/>
      </c>
      <c r="G654">
        <f t="shared" si="21"/>
        <v>0.99111059300000004</v>
      </c>
    </row>
    <row r="655" spans="1:7" x14ac:dyDescent="0.45">
      <c r="A655" t="s">
        <v>2</v>
      </c>
      <c r="B655">
        <v>0.76468044700000004</v>
      </c>
      <c r="C655">
        <v>1</v>
      </c>
      <c r="D655">
        <f t="shared" si="20"/>
        <v>1</v>
      </c>
      <c r="E655" t="str">
        <f t="shared" si="20"/>
        <v/>
      </c>
      <c r="F655">
        <f t="shared" si="21"/>
        <v>0.76468044700000004</v>
      </c>
      <c r="G655" t="str">
        <f t="shared" si="21"/>
        <v/>
      </c>
    </row>
    <row r="656" spans="1:7" x14ac:dyDescent="0.45">
      <c r="A656" t="s">
        <v>2</v>
      </c>
      <c r="B656">
        <v>4.9507366800000001E-2</v>
      </c>
      <c r="C656">
        <v>0</v>
      </c>
      <c r="D656">
        <f t="shared" si="20"/>
        <v>0</v>
      </c>
      <c r="E656" t="str">
        <f t="shared" si="20"/>
        <v/>
      </c>
      <c r="F656">
        <f t="shared" si="21"/>
        <v>4.9507366800000001E-2</v>
      </c>
      <c r="G656" t="str">
        <f t="shared" si="21"/>
        <v/>
      </c>
    </row>
    <row r="657" spans="1:7" x14ac:dyDescent="0.45">
      <c r="A657" t="s">
        <v>2</v>
      </c>
      <c r="B657">
        <v>0.986346791</v>
      </c>
      <c r="C657">
        <v>1</v>
      </c>
      <c r="D657">
        <f t="shared" si="20"/>
        <v>1</v>
      </c>
      <c r="E657" t="str">
        <f t="shared" si="20"/>
        <v/>
      </c>
      <c r="F657">
        <f t="shared" si="21"/>
        <v>0.986346791</v>
      </c>
      <c r="G657" t="str">
        <f t="shared" si="21"/>
        <v/>
      </c>
    </row>
    <row r="658" spans="1:7" x14ac:dyDescent="0.45">
      <c r="A658" t="s">
        <v>2</v>
      </c>
      <c r="B658">
        <v>0.94530030539999998</v>
      </c>
      <c r="C658">
        <v>1</v>
      </c>
      <c r="D658">
        <f t="shared" si="20"/>
        <v>1</v>
      </c>
      <c r="E658" t="str">
        <f t="shared" si="20"/>
        <v/>
      </c>
      <c r="F658">
        <f t="shared" si="21"/>
        <v>0.94530030539999998</v>
      </c>
      <c r="G658" t="str">
        <f t="shared" si="21"/>
        <v/>
      </c>
    </row>
    <row r="659" spans="1:7" x14ac:dyDescent="0.45">
      <c r="A659" t="s">
        <v>0</v>
      </c>
      <c r="B659">
        <v>4.3375808999999996E-3</v>
      </c>
      <c r="C659">
        <v>0</v>
      </c>
      <c r="D659" t="str">
        <f t="shared" si="20"/>
        <v/>
      </c>
      <c r="E659">
        <f t="shared" si="20"/>
        <v>0</v>
      </c>
      <c r="F659" t="str">
        <f t="shared" si="21"/>
        <v/>
      </c>
      <c r="G659">
        <f t="shared" si="21"/>
        <v>4.3375808999999996E-3</v>
      </c>
    </row>
    <row r="660" spans="1:7" x14ac:dyDescent="0.45">
      <c r="A660" t="s">
        <v>0</v>
      </c>
      <c r="B660">
        <v>0.21973459379999999</v>
      </c>
      <c r="C660">
        <v>1</v>
      </c>
      <c r="D660" t="str">
        <f t="shared" si="20"/>
        <v/>
      </c>
      <c r="E660">
        <f t="shared" si="20"/>
        <v>1</v>
      </c>
      <c r="F660" t="str">
        <f t="shared" si="21"/>
        <v/>
      </c>
      <c r="G660">
        <f t="shared" si="21"/>
        <v>0.21973459379999999</v>
      </c>
    </row>
    <row r="661" spans="1:7" x14ac:dyDescent="0.45">
      <c r="A661" t="s">
        <v>2</v>
      </c>
      <c r="B661">
        <v>4.5005458300000002E-2</v>
      </c>
      <c r="C661">
        <v>0</v>
      </c>
      <c r="D661">
        <f t="shared" si="20"/>
        <v>0</v>
      </c>
      <c r="E661" t="str">
        <f t="shared" si="20"/>
        <v/>
      </c>
      <c r="F661">
        <f t="shared" si="21"/>
        <v>4.5005458300000002E-2</v>
      </c>
      <c r="G661" t="str">
        <f t="shared" si="21"/>
        <v/>
      </c>
    </row>
    <row r="662" spans="1:7" x14ac:dyDescent="0.45">
      <c r="A662" t="s">
        <v>2</v>
      </c>
      <c r="B662">
        <v>0.9977976825</v>
      </c>
      <c r="C662">
        <v>1</v>
      </c>
      <c r="D662">
        <f t="shared" si="20"/>
        <v>1</v>
      </c>
      <c r="E662" t="str">
        <f t="shared" si="20"/>
        <v/>
      </c>
      <c r="F662">
        <f t="shared" si="21"/>
        <v>0.9977976825</v>
      </c>
      <c r="G662" t="str">
        <f t="shared" si="21"/>
        <v/>
      </c>
    </row>
    <row r="663" spans="1:7" x14ac:dyDescent="0.45">
      <c r="A663" t="s">
        <v>0</v>
      </c>
      <c r="B663">
        <v>8.0707839999999993E-3</v>
      </c>
      <c r="C663">
        <v>0</v>
      </c>
      <c r="D663" t="str">
        <f t="shared" si="20"/>
        <v/>
      </c>
      <c r="E663">
        <f t="shared" si="20"/>
        <v>0</v>
      </c>
      <c r="F663" t="str">
        <f t="shared" si="21"/>
        <v/>
      </c>
      <c r="G663">
        <f t="shared" si="21"/>
        <v>8.0707839999999993E-3</v>
      </c>
    </row>
    <row r="664" spans="1:7" x14ac:dyDescent="0.45">
      <c r="A664" t="s">
        <v>0</v>
      </c>
      <c r="B664">
        <v>2.2205999000000001E-2</v>
      </c>
      <c r="C664">
        <v>0</v>
      </c>
      <c r="D664" t="str">
        <f t="shared" si="20"/>
        <v/>
      </c>
      <c r="E664">
        <f t="shared" si="20"/>
        <v>0</v>
      </c>
      <c r="F664" t="str">
        <f t="shared" si="21"/>
        <v/>
      </c>
      <c r="G664">
        <f t="shared" si="21"/>
        <v>2.2205999000000001E-2</v>
      </c>
    </row>
    <row r="665" spans="1:7" x14ac:dyDescent="0.45">
      <c r="A665" t="s">
        <v>2</v>
      </c>
      <c r="B665">
        <v>4.5911880799999999E-2</v>
      </c>
      <c r="C665">
        <v>0</v>
      </c>
      <c r="D665">
        <f t="shared" si="20"/>
        <v>0</v>
      </c>
      <c r="E665" t="str">
        <f t="shared" si="20"/>
        <v/>
      </c>
      <c r="F665">
        <f t="shared" si="21"/>
        <v>4.5911880799999999E-2</v>
      </c>
      <c r="G665" t="str">
        <f t="shared" si="21"/>
        <v/>
      </c>
    </row>
    <row r="666" spans="1:7" x14ac:dyDescent="0.45">
      <c r="A666" t="s">
        <v>0</v>
      </c>
      <c r="B666">
        <v>2.19839805E-2</v>
      </c>
      <c r="C666">
        <v>0</v>
      </c>
      <c r="D666" t="str">
        <f t="shared" si="20"/>
        <v/>
      </c>
      <c r="E666">
        <f t="shared" si="20"/>
        <v>0</v>
      </c>
      <c r="F666" t="str">
        <f t="shared" si="21"/>
        <v/>
      </c>
      <c r="G666">
        <f t="shared" si="21"/>
        <v>2.19839805E-2</v>
      </c>
    </row>
    <row r="667" spans="1:7" x14ac:dyDescent="0.45">
      <c r="A667" t="s">
        <v>2</v>
      </c>
      <c r="B667">
        <v>3.5658859199999997E-2</v>
      </c>
      <c r="C667">
        <v>0</v>
      </c>
      <c r="D667">
        <f t="shared" si="20"/>
        <v>0</v>
      </c>
      <c r="E667" t="str">
        <f t="shared" si="20"/>
        <v/>
      </c>
      <c r="F667">
        <f t="shared" si="21"/>
        <v>3.5658859199999997E-2</v>
      </c>
      <c r="G667" t="str">
        <f t="shared" si="21"/>
        <v/>
      </c>
    </row>
    <row r="668" spans="1:7" x14ac:dyDescent="0.45">
      <c r="A668" t="s">
        <v>0</v>
      </c>
      <c r="B668">
        <v>5.7999571999999998E-3</v>
      </c>
      <c r="C668">
        <v>0</v>
      </c>
      <c r="D668" t="str">
        <f t="shared" si="20"/>
        <v/>
      </c>
      <c r="E668">
        <f t="shared" si="20"/>
        <v>0</v>
      </c>
      <c r="F668" t="str">
        <f t="shared" si="21"/>
        <v/>
      </c>
      <c r="G668">
        <f t="shared" si="21"/>
        <v>5.7999571999999998E-3</v>
      </c>
    </row>
    <row r="669" spans="1:7" x14ac:dyDescent="0.45">
      <c r="A669" t="s">
        <v>0</v>
      </c>
      <c r="B669">
        <v>0.98079557559999997</v>
      </c>
      <c r="C669">
        <v>1</v>
      </c>
      <c r="D669" t="str">
        <f t="shared" si="20"/>
        <v/>
      </c>
      <c r="E669">
        <f t="shared" si="20"/>
        <v>1</v>
      </c>
      <c r="F669" t="str">
        <f t="shared" si="21"/>
        <v/>
      </c>
      <c r="G669">
        <f t="shared" si="21"/>
        <v>0.98079557559999997</v>
      </c>
    </row>
    <row r="670" spans="1:7" x14ac:dyDescent="0.45">
      <c r="A670" t="s">
        <v>0</v>
      </c>
      <c r="B670">
        <v>0.91776775659999998</v>
      </c>
      <c r="C670">
        <v>1</v>
      </c>
      <c r="D670" t="str">
        <f t="shared" si="20"/>
        <v/>
      </c>
      <c r="E670">
        <f t="shared" si="20"/>
        <v>1</v>
      </c>
      <c r="F670" t="str">
        <f t="shared" si="21"/>
        <v/>
      </c>
      <c r="G670">
        <f t="shared" si="21"/>
        <v>0.91776775659999998</v>
      </c>
    </row>
    <row r="671" spans="1:7" x14ac:dyDescent="0.45">
      <c r="A671" t="s">
        <v>0</v>
      </c>
      <c r="B671">
        <v>7.5967059000000003E-3</v>
      </c>
      <c r="C671">
        <v>0</v>
      </c>
      <c r="D671" t="str">
        <f t="shared" si="20"/>
        <v/>
      </c>
      <c r="E671">
        <f t="shared" si="20"/>
        <v>0</v>
      </c>
      <c r="F671" t="str">
        <f t="shared" si="21"/>
        <v/>
      </c>
      <c r="G671">
        <f t="shared" si="21"/>
        <v>7.5967059000000003E-3</v>
      </c>
    </row>
    <row r="672" spans="1:7" x14ac:dyDescent="0.45">
      <c r="A672" t="s">
        <v>2</v>
      </c>
      <c r="B672">
        <v>4.3519578400000002E-2</v>
      </c>
      <c r="C672">
        <v>0</v>
      </c>
      <c r="D672">
        <f t="shared" si="20"/>
        <v>0</v>
      </c>
      <c r="E672" t="str">
        <f t="shared" si="20"/>
        <v/>
      </c>
      <c r="F672">
        <f t="shared" si="21"/>
        <v>4.3519578400000002E-2</v>
      </c>
      <c r="G672" t="str">
        <f t="shared" si="21"/>
        <v/>
      </c>
    </row>
    <row r="673" spans="1:7" x14ac:dyDescent="0.45">
      <c r="A673" t="s">
        <v>2</v>
      </c>
      <c r="B673">
        <v>1.16155692E-2</v>
      </c>
      <c r="C673">
        <v>0</v>
      </c>
      <c r="D673">
        <f t="shared" si="20"/>
        <v>0</v>
      </c>
      <c r="E673" t="str">
        <f t="shared" si="20"/>
        <v/>
      </c>
      <c r="F673">
        <f t="shared" si="21"/>
        <v>1.16155692E-2</v>
      </c>
      <c r="G673" t="str">
        <f t="shared" si="21"/>
        <v/>
      </c>
    </row>
    <row r="674" spans="1:7" x14ac:dyDescent="0.45">
      <c r="A674" t="s">
        <v>2</v>
      </c>
      <c r="B674">
        <v>0.79248121839999996</v>
      </c>
      <c r="C674">
        <v>1</v>
      </c>
      <c r="D674">
        <f t="shared" si="20"/>
        <v>1</v>
      </c>
      <c r="E674" t="str">
        <f t="shared" si="20"/>
        <v/>
      </c>
      <c r="F674">
        <f t="shared" si="21"/>
        <v>0.79248121839999996</v>
      </c>
      <c r="G674" t="str">
        <f t="shared" si="21"/>
        <v/>
      </c>
    </row>
    <row r="675" spans="1:7" x14ac:dyDescent="0.45">
      <c r="A675" t="s">
        <v>0</v>
      </c>
      <c r="B675">
        <v>0.83892106820000001</v>
      </c>
      <c r="C675">
        <v>1</v>
      </c>
      <c r="D675" t="str">
        <f t="shared" si="20"/>
        <v/>
      </c>
      <c r="E675">
        <f t="shared" si="20"/>
        <v>1</v>
      </c>
      <c r="F675" t="str">
        <f t="shared" si="21"/>
        <v/>
      </c>
      <c r="G675">
        <f t="shared" si="21"/>
        <v>0.83892106820000001</v>
      </c>
    </row>
    <row r="676" spans="1:7" x14ac:dyDescent="0.45">
      <c r="A676" t="s">
        <v>2</v>
      </c>
      <c r="B676">
        <v>3.24609249E-2</v>
      </c>
      <c r="C676">
        <v>0</v>
      </c>
      <c r="D676">
        <f t="shared" si="20"/>
        <v>0</v>
      </c>
      <c r="E676" t="str">
        <f t="shared" si="20"/>
        <v/>
      </c>
      <c r="F676">
        <f t="shared" si="21"/>
        <v>3.24609249E-2</v>
      </c>
      <c r="G676" t="str">
        <f t="shared" si="21"/>
        <v/>
      </c>
    </row>
    <row r="677" spans="1:7" x14ac:dyDescent="0.45">
      <c r="A677" t="s">
        <v>2</v>
      </c>
      <c r="B677">
        <v>1.68996958E-2</v>
      </c>
      <c r="C677">
        <v>0</v>
      </c>
      <c r="D677">
        <f t="shared" si="20"/>
        <v>0</v>
      </c>
      <c r="E677" t="str">
        <f t="shared" si="20"/>
        <v/>
      </c>
      <c r="F677">
        <f t="shared" si="21"/>
        <v>1.68996958E-2</v>
      </c>
      <c r="G677" t="str">
        <f t="shared" si="21"/>
        <v/>
      </c>
    </row>
    <row r="678" spans="1:7" x14ac:dyDescent="0.45">
      <c r="A678" t="s">
        <v>2</v>
      </c>
      <c r="B678">
        <v>5.2820982099999997E-2</v>
      </c>
      <c r="C678">
        <v>0</v>
      </c>
      <c r="D678">
        <f t="shared" si="20"/>
        <v>0</v>
      </c>
      <c r="E678" t="str">
        <f t="shared" si="20"/>
        <v/>
      </c>
      <c r="F678">
        <f t="shared" si="21"/>
        <v>5.2820982099999997E-2</v>
      </c>
      <c r="G678" t="str">
        <f t="shared" si="21"/>
        <v/>
      </c>
    </row>
    <row r="679" spans="1:7" x14ac:dyDescent="0.45">
      <c r="A679" t="s">
        <v>2</v>
      </c>
      <c r="B679">
        <v>4.0537368400000003E-2</v>
      </c>
      <c r="C679">
        <v>0</v>
      </c>
      <c r="D679">
        <f t="shared" si="20"/>
        <v>0</v>
      </c>
      <c r="E679" t="str">
        <f t="shared" si="20"/>
        <v/>
      </c>
      <c r="F679">
        <f t="shared" si="21"/>
        <v>4.0537368400000003E-2</v>
      </c>
      <c r="G679" t="str">
        <f t="shared" si="21"/>
        <v/>
      </c>
    </row>
    <row r="680" spans="1:7" x14ac:dyDescent="0.45">
      <c r="A680" t="s">
        <v>2</v>
      </c>
      <c r="B680">
        <v>2.4680841999999998E-3</v>
      </c>
      <c r="C680">
        <v>0</v>
      </c>
      <c r="D680">
        <f t="shared" si="20"/>
        <v>0</v>
      </c>
      <c r="E680" t="str">
        <f t="shared" si="20"/>
        <v/>
      </c>
      <c r="F680">
        <f t="shared" si="21"/>
        <v>2.4680841999999998E-3</v>
      </c>
      <c r="G680" t="str">
        <f t="shared" si="21"/>
        <v/>
      </c>
    </row>
    <row r="681" spans="1:7" x14ac:dyDescent="0.45">
      <c r="A681" t="s">
        <v>0</v>
      </c>
      <c r="B681">
        <v>0.80137913000000005</v>
      </c>
      <c r="C681">
        <v>1</v>
      </c>
      <c r="D681" t="str">
        <f t="shared" si="20"/>
        <v/>
      </c>
      <c r="E681">
        <f t="shared" si="20"/>
        <v>1</v>
      </c>
      <c r="F681" t="str">
        <f t="shared" si="21"/>
        <v/>
      </c>
      <c r="G681">
        <f t="shared" si="21"/>
        <v>0.80137913000000005</v>
      </c>
    </row>
    <row r="682" spans="1:7" x14ac:dyDescent="0.45">
      <c r="A682" t="s">
        <v>0</v>
      </c>
      <c r="B682">
        <v>8.4457017199999998E-2</v>
      </c>
      <c r="C682">
        <v>0</v>
      </c>
      <c r="D682" t="str">
        <f t="shared" si="20"/>
        <v/>
      </c>
      <c r="E682">
        <f t="shared" si="20"/>
        <v>0</v>
      </c>
      <c r="F682" t="str">
        <f t="shared" si="21"/>
        <v/>
      </c>
      <c r="G682">
        <f t="shared" si="21"/>
        <v>8.4457017199999998E-2</v>
      </c>
    </row>
    <row r="683" spans="1:7" x14ac:dyDescent="0.45">
      <c r="A683" t="s">
        <v>2</v>
      </c>
      <c r="B683">
        <v>0.96175803209999999</v>
      </c>
      <c r="C683">
        <v>1</v>
      </c>
      <c r="D683">
        <f t="shared" si="20"/>
        <v>1</v>
      </c>
      <c r="E683" t="str">
        <f t="shared" si="20"/>
        <v/>
      </c>
      <c r="F683">
        <f t="shared" si="21"/>
        <v>0.96175803209999999</v>
      </c>
      <c r="G683" t="str">
        <f t="shared" si="21"/>
        <v/>
      </c>
    </row>
    <row r="684" spans="1:7" x14ac:dyDescent="0.45">
      <c r="A684" t="s">
        <v>2</v>
      </c>
      <c r="B684">
        <v>0.1008768798</v>
      </c>
      <c r="C684">
        <v>0</v>
      </c>
      <c r="D684">
        <f t="shared" si="20"/>
        <v>0</v>
      </c>
      <c r="E684" t="str">
        <f t="shared" si="20"/>
        <v/>
      </c>
      <c r="F684">
        <f t="shared" si="21"/>
        <v>0.1008768798</v>
      </c>
      <c r="G684" t="str">
        <f t="shared" si="21"/>
        <v/>
      </c>
    </row>
    <row r="685" spans="1:7" x14ac:dyDescent="0.45">
      <c r="A685" t="s">
        <v>2</v>
      </c>
      <c r="B685">
        <v>0.62696280589999998</v>
      </c>
      <c r="C685">
        <v>0</v>
      </c>
      <c r="D685">
        <f t="shared" si="20"/>
        <v>0</v>
      </c>
      <c r="E685" t="str">
        <f t="shared" si="20"/>
        <v/>
      </c>
      <c r="F685">
        <f t="shared" si="21"/>
        <v>0.62696280589999998</v>
      </c>
      <c r="G685" t="str">
        <f t="shared" si="21"/>
        <v/>
      </c>
    </row>
    <row r="686" spans="1:7" x14ac:dyDescent="0.45">
      <c r="A686" t="s">
        <v>2</v>
      </c>
      <c r="B686">
        <v>7.1175017100000001E-2</v>
      </c>
      <c r="C686">
        <v>0</v>
      </c>
      <c r="D686">
        <f t="shared" si="20"/>
        <v>0</v>
      </c>
      <c r="E686" t="str">
        <f t="shared" si="20"/>
        <v/>
      </c>
      <c r="F686">
        <f t="shared" si="21"/>
        <v>7.1175017100000001E-2</v>
      </c>
      <c r="G686" t="str">
        <f t="shared" si="21"/>
        <v/>
      </c>
    </row>
    <row r="687" spans="1:7" x14ac:dyDescent="0.45">
      <c r="A687" t="s">
        <v>2</v>
      </c>
      <c r="B687">
        <v>0.32923133160000001</v>
      </c>
      <c r="C687">
        <v>1</v>
      </c>
      <c r="D687">
        <f t="shared" si="20"/>
        <v>1</v>
      </c>
      <c r="E687" t="str">
        <f t="shared" si="20"/>
        <v/>
      </c>
      <c r="F687">
        <f t="shared" si="21"/>
        <v>0.32923133160000001</v>
      </c>
      <c r="G687" t="str">
        <f t="shared" si="21"/>
        <v/>
      </c>
    </row>
    <row r="688" spans="1:7" x14ac:dyDescent="0.45">
      <c r="A688" t="s">
        <v>0</v>
      </c>
      <c r="B688">
        <v>0.12577198340000001</v>
      </c>
      <c r="C688">
        <v>0</v>
      </c>
      <c r="D688" t="str">
        <f t="shared" si="20"/>
        <v/>
      </c>
      <c r="E688">
        <f t="shared" si="20"/>
        <v>0</v>
      </c>
      <c r="F688" t="str">
        <f t="shared" si="21"/>
        <v/>
      </c>
      <c r="G688">
        <f t="shared" si="21"/>
        <v>0.12577198340000001</v>
      </c>
    </row>
    <row r="689" spans="1:7" x14ac:dyDescent="0.45">
      <c r="A689" t="s">
        <v>2</v>
      </c>
      <c r="B689">
        <v>0.99747971729999996</v>
      </c>
      <c r="C689">
        <v>1</v>
      </c>
      <c r="D689">
        <f t="shared" si="20"/>
        <v>1</v>
      </c>
      <c r="E689" t="str">
        <f t="shared" si="20"/>
        <v/>
      </c>
      <c r="F689">
        <f t="shared" si="21"/>
        <v>0.99747971729999996</v>
      </c>
      <c r="G689" t="str">
        <f t="shared" si="21"/>
        <v/>
      </c>
    </row>
    <row r="690" spans="1:7" x14ac:dyDescent="0.45">
      <c r="A690" t="s">
        <v>2</v>
      </c>
      <c r="B690">
        <v>5.8353715000000004E-3</v>
      </c>
      <c r="C690">
        <v>0</v>
      </c>
      <c r="D690">
        <f t="shared" si="20"/>
        <v>0</v>
      </c>
      <c r="E690" t="str">
        <f t="shared" si="20"/>
        <v/>
      </c>
      <c r="F690">
        <f t="shared" si="21"/>
        <v>5.8353715000000004E-3</v>
      </c>
      <c r="G690" t="str">
        <f t="shared" si="21"/>
        <v/>
      </c>
    </row>
    <row r="691" spans="1:7" x14ac:dyDescent="0.45">
      <c r="A691" t="s">
        <v>0</v>
      </c>
      <c r="B691">
        <v>0.8633802639</v>
      </c>
      <c r="C691">
        <v>1</v>
      </c>
      <c r="D691" t="str">
        <f t="shared" si="20"/>
        <v/>
      </c>
      <c r="E691">
        <f t="shared" si="20"/>
        <v>1</v>
      </c>
      <c r="F691" t="str">
        <f t="shared" si="21"/>
        <v/>
      </c>
      <c r="G691">
        <f t="shared" si="21"/>
        <v>0.8633802639</v>
      </c>
    </row>
    <row r="692" spans="1:7" x14ac:dyDescent="0.45">
      <c r="A692" t="s">
        <v>0</v>
      </c>
      <c r="B692">
        <v>0.64439138470000001</v>
      </c>
      <c r="C692">
        <v>1</v>
      </c>
      <c r="D692" t="str">
        <f t="shared" si="20"/>
        <v/>
      </c>
      <c r="E692">
        <f t="shared" si="20"/>
        <v>1</v>
      </c>
      <c r="F692" t="str">
        <f t="shared" si="21"/>
        <v/>
      </c>
      <c r="G692">
        <f t="shared" si="21"/>
        <v>0.64439138470000001</v>
      </c>
    </row>
    <row r="693" spans="1:7" x14ac:dyDescent="0.45">
      <c r="A693" t="s">
        <v>0</v>
      </c>
      <c r="B693">
        <v>0.74436730829999997</v>
      </c>
      <c r="C693">
        <v>1</v>
      </c>
      <c r="D693" t="str">
        <f t="shared" si="20"/>
        <v/>
      </c>
      <c r="E693">
        <f t="shared" si="20"/>
        <v>1</v>
      </c>
      <c r="F693" t="str">
        <f t="shared" si="21"/>
        <v/>
      </c>
      <c r="G693">
        <f t="shared" si="21"/>
        <v>0.74436730829999997</v>
      </c>
    </row>
    <row r="694" spans="1:7" x14ac:dyDescent="0.45">
      <c r="A694" t="s">
        <v>0</v>
      </c>
      <c r="B694">
        <v>5.7117875999999996E-3</v>
      </c>
      <c r="C694">
        <v>0</v>
      </c>
      <c r="D694" t="str">
        <f t="shared" si="20"/>
        <v/>
      </c>
      <c r="E694">
        <f t="shared" si="20"/>
        <v>0</v>
      </c>
      <c r="F694" t="str">
        <f t="shared" si="21"/>
        <v/>
      </c>
      <c r="G694">
        <f t="shared" si="21"/>
        <v>5.7117875999999996E-3</v>
      </c>
    </row>
    <row r="695" spans="1:7" x14ac:dyDescent="0.45">
      <c r="A695" t="s">
        <v>0</v>
      </c>
      <c r="B695">
        <v>1.6629214000000001E-3</v>
      </c>
      <c r="C695">
        <v>0</v>
      </c>
      <c r="D695" t="str">
        <f t="shared" si="20"/>
        <v/>
      </c>
      <c r="E695">
        <f t="shared" si="20"/>
        <v>0</v>
      </c>
      <c r="F695" t="str">
        <f t="shared" si="21"/>
        <v/>
      </c>
      <c r="G695">
        <f t="shared" si="21"/>
        <v>1.6629214000000001E-3</v>
      </c>
    </row>
    <row r="696" spans="1:7" x14ac:dyDescent="0.45">
      <c r="A696" t="s">
        <v>0</v>
      </c>
      <c r="B696">
        <v>0.94255821230000003</v>
      </c>
      <c r="C696">
        <v>1</v>
      </c>
      <c r="D696" t="str">
        <f t="shared" si="20"/>
        <v/>
      </c>
      <c r="E696">
        <f t="shared" si="20"/>
        <v>1</v>
      </c>
      <c r="F696" t="str">
        <f t="shared" si="21"/>
        <v/>
      </c>
      <c r="G696">
        <f t="shared" si="21"/>
        <v>0.94255821230000003</v>
      </c>
    </row>
    <row r="697" spans="1:7" x14ac:dyDescent="0.45">
      <c r="A697" t="s">
        <v>0</v>
      </c>
      <c r="B697">
        <v>2.16818948E-2</v>
      </c>
      <c r="C697">
        <v>0</v>
      </c>
      <c r="D697" t="str">
        <f t="shared" si="20"/>
        <v/>
      </c>
      <c r="E697">
        <f t="shared" si="20"/>
        <v>0</v>
      </c>
      <c r="F697" t="str">
        <f t="shared" si="21"/>
        <v/>
      </c>
      <c r="G697">
        <f t="shared" si="21"/>
        <v>2.16818948E-2</v>
      </c>
    </row>
    <row r="698" spans="1:7" x14ac:dyDescent="0.45">
      <c r="A698" t="s">
        <v>0</v>
      </c>
      <c r="B698">
        <v>3.6960936200000002E-2</v>
      </c>
      <c r="C698">
        <v>0</v>
      </c>
      <c r="D698" t="str">
        <f t="shared" si="20"/>
        <v/>
      </c>
      <c r="E698">
        <f t="shared" si="20"/>
        <v>0</v>
      </c>
      <c r="F698" t="str">
        <f t="shared" si="21"/>
        <v/>
      </c>
      <c r="G698">
        <f t="shared" si="21"/>
        <v>3.6960936200000002E-2</v>
      </c>
    </row>
    <row r="699" spans="1:7" x14ac:dyDescent="0.45">
      <c r="A699" t="s">
        <v>2</v>
      </c>
      <c r="B699">
        <v>5.3473108599999999E-2</v>
      </c>
      <c r="C699">
        <v>0</v>
      </c>
      <c r="D699">
        <f t="shared" si="20"/>
        <v>0</v>
      </c>
      <c r="E699" t="str">
        <f t="shared" si="20"/>
        <v/>
      </c>
      <c r="F699">
        <f t="shared" si="21"/>
        <v>5.3473108599999999E-2</v>
      </c>
      <c r="G699" t="str">
        <f t="shared" si="21"/>
        <v/>
      </c>
    </row>
    <row r="700" spans="1:7" x14ac:dyDescent="0.45">
      <c r="A700" t="s">
        <v>2</v>
      </c>
      <c r="B700">
        <v>0.75882640000000001</v>
      </c>
      <c r="C700">
        <v>1</v>
      </c>
      <c r="D700">
        <f t="shared" si="20"/>
        <v>1</v>
      </c>
      <c r="E700" t="str">
        <f t="shared" si="20"/>
        <v/>
      </c>
      <c r="F700">
        <f t="shared" si="21"/>
        <v>0.75882640000000001</v>
      </c>
      <c r="G700" t="str">
        <f t="shared" si="21"/>
        <v/>
      </c>
    </row>
    <row r="701" spans="1:7" x14ac:dyDescent="0.45">
      <c r="A701" t="s">
        <v>2</v>
      </c>
      <c r="B701">
        <v>5.3598539000000002E-3</v>
      </c>
      <c r="C701">
        <v>0</v>
      </c>
      <c r="D701">
        <f t="shared" si="20"/>
        <v>0</v>
      </c>
      <c r="E701" t="str">
        <f t="shared" si="20"/>
        <v/>
      </c>
      <c r="F701">
        <f t="shared" si="21"/>
        <v>5.3598539000000002E-3</v>
      </c>
      <c r="G701" t="str">
        <f t="shared" si="21"/>
        <v/>
      </c>
    </row>
    <row r="702" spans="1:7" x14ac:dyDescent="0.45">
      <c r="A702" t="s">
        <v>2</v>
      </c>
      <c r="B702">
        <v>1.5807785800000002E-2</v>
      </c>
      <c r="C702">
        <v>0</v>
      </c>
      <c r="D702">
        <f t="shared" si="20"/>
        <v>0</v>
      </c>
      <c r="E702" t="str">
        <f t="shared" si="20"/>
        <v/>
      </c>
      <c r="F702">
        <f t="shared" si="21"/>
        <v>1.5807785800000002E-2</v>
      </c>
      <c r="G702" t="str">
        <f t="shared" si="21"/>
        <v/>
      </c>
    </row>
    <row r="703" spans="1:7" x14ac:dyDescent="0.45">
      <c r="A703" t="s">
        <v>2</v>
      </c>
      <c r="B703">
        <v>0.99184268450000002</v>
      </c>
      <c r="C703">
        <v>1</v>
      </c>
      <c r="D703">
        <f t="shared" si="20"/>
        <v>1</v>
      </c>
      <c r="E703" t="str">
        <f t="shared" si="20"/>
        <v/>
      </c>
      <c r="F703">
        <f t="shared" si="21"/>
        <v>0.99184268450000002</v>
      </c>
      <c r="G703" t="str">
        <f t="shared" si="21"/>
        <v/>
      </c>
    </row>
    <row r="704" spans="1:7" x14ac:dyDescent="0.45">
      <c r="A704" t="s">
        <v>2</v>
      </c>
      <c r="B704">
        <v>5.6426006299999998E-2</v>
      </c>
      <c r="C704">
        <v>0</v>
      </c>
      <c r="D704">
        <f t="shared" si="20"/>
        <v>0</v>
      </c>
      <c r="E704" t="str">
        <f t="shared" si="20"/>
        <v/>
      </c>
      <c r="F704">
        <f t="shared" si="21"/>
        <v>5.6426006299999998E-2</v>
      </c>
      <c r="G704" t="str">
        <f t="shared" si="21"/>
        <v/>
      </c>
    </row>
    <row r="705" spans="1:7" x14ac:dyDescent="0.45">
      <c r="A705" t="s">
        <v>2</v>
      </c>
      <c r="B705">
        <v>0.57358439279999995</v>
      </c>
      <c r="C705">
        <v>0</v>
      </c>
      <c r="D705">
        <f t="shared" si="20"/>
        <v>0</v>
      </c>
      <c r="E705" t="str">
        <f t="shared" si="20"/>
        <v/>
      </c>
      <c r="F705">
        <f t="shared" si="21"/>
        <v>0.57358439279999995</v>
      </c>
      <c r="G705" t="str">
        <f t="shared" si="21"/>
        <v/>
      </c>
    </row>
    <row r="706" spans="1:7" x14ac:dyDescent="0.45">
      <c r="A706" t="s">
        <v>2</v>
      </c>
      <c r="B706">
        <v>1.83306258E-2</v>
      </c>
      <c r="C706">
        <v>0</v>
      </c>
      <c r="D706">
        <f t="shared" si="20"/>
        <v>0</v>
      </c>
      <c r="E706" t="str">
        <f t="shared" si="20"/>
        <v/>
      </c>
      <c r="F706">
        <f t="shared" si="21"/>
        <v>1.83306258E-2</v>
      </c>
      <c r="G706" t="str">
        <f t="shared" si="21"/>
        <v/>
      </c>
    </row>
    <row r="707" spans="1:7" x14ac:dyDescent="0.45">
      <c r="A707" t="s">
        <v>2</v>
      </c>
      <c r="B707">
        <v>5.4238065799999999E-2</v>
      </c>
      <c r="C707">
        <v>0</v>
      </c>
      <c r="D707">
        <f t="shared" ref="D707:E770" si="22">IF($A707=D$1,$C707,"")</f>
        <v>0</v>
      </c>
      <c r="E707" t="str">
        <f t="shared" si="22"/>
        <v/>
      </c>
      <c r="F707">
        <f t="shared" ref="F707:G770" si="23">IF($A707=F$1,$B707,"")</f>
        <v>5.4238065799999999E-2</v>
      </c>
      <c r="G707" t="str">
        <f t="shared" si="23"/>
        <v/>
      </c>
    </row>
    <row r="708" spans="1:7" x14ac:dyDescent="0.45">
      <c r="A708" t="s">
        <v>2</v>
      </c>
      <c r="B708">
        <v>3.1508784300000002E-2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3.1508784300000002E-2</v>
      </c>
      <c r="G708" t="str">
        <f t="shared" si="23"/>
        <v/>
      </c>
    </row>
    <row r="709" spans="1:7" x14ac:dyDescent="0.45">
      <c r="A709" t="s">
        <v>2</v>
      </c>
      <c r="B709">
        <v>0.1251185699</v>
      </c>
      <c r="C709">
        <v>1</v>
      </c>
      <c r="D709">
        <f t="shared" si="22"/>
        <v>1</v>
      </c>
      <c r="E709" t="str">
        <f t="shared" si="22"/>
        <v/>
      </c>
      <c r="F709">
        <f t="shared" si="23"/>
        <v>0.1251185699</v>
      </c>
      <c r="G709" t="str">
        <f t="shared" si="23"/>
        <v/>
      </c>
    </row>
    <row r="710" spans="1:7" x14ac:dyDescent="0.45">
      <c r="A710" t="s">
        <v>0</v>
      </c>
      <c r="B710">
        <v>0.84381527570000003</v>
      </c>
      <c r="C710">
        <v>0</v>
      </c>
      <c r="D710" t="str">
        <f t="shared" si="22"/>
        <v/>
      </c>
      <c r="E710">
        <f t="shared" si="22"/>
        <v>0</v>
      </c>
      <c r="F710" t="str">
        <f t="shared" si="23"/>
        <v/>
      </c>
      <c r="G710">
        <f t="shared" si="23"/>
        <v>0.84381527570000003</v>
      </c>
    </row>
    <row r="711" spans="1:7" x14ac:dyDescent="0.45">
      <c r="A711" t="s">
        <v>2</v>
      </c>
      <c r="B711">
        <v>2.6906781800000001E-2</v>
      </c>
      <c r="C711">
        <v>0</v>
      </c>
      <c r="D711">
        <f t="shared" si="22"/>
        <v>0</v>
      </c>
      <c r="E711" t="str">
        <f t="shared" si="22"/>
        <v/>
      </c>
      <c r="F711">
        <f t="shared" si="23"/>
        <v>2.6906781800000001E-2</v>
      </c>
      <c r="G711" t="str">
        <f t="shared" si="23"/>
        <v/>
      </c>
    </row>
    <row r="712" spans="1:7" x14ac:dyDescent="0.45">
      <c r="A712" t="s">
        <v>2</v>
      </c>
      <c r="B712">
        <v>1.62884072E-2</v>
      </c>
      <c r="C712">
        <v>0</v>
      </c>
      <c r="D712">
        <f t="shared" si="22"/>
        <v>0</v>
      </c>
      <c r="E712" t="str">
        <f t="shared" si="22"/>
        <v/>
      </c>
      <c r="F712">
        <f t="shared" si="23"/>
        <v>1.62884072E-2</v>
      </c>
      <c r="G712" t="str">
        <f t="shared" si="23"/>
        <v/>
      </c>
    </row>
    <row r="713" spans="1:7" x14ac:dyDescent="0.45">
      <c r="A713" t="s">
        <v>0</v>
      </c>
      <c r="B713">
        <v>0.20117279439999999</v>
      </c>
      <c r="C713">
        <v>0</v>
      </c>
      <c r="D713" t="str">
        <f t="shared" si="22"/>
        <v/>
      </c>
      <c r="E713">
        <f t="shared" si="22"/>
        <v>0</v>
      </c>
      <c r="F713" t="str">
        <f t="shared" si="23"/>
        <v/>
      </c>
      <c r="G713">
        <f t="shared" si="23"/>
        <v>0.20117279439999999</v>
      </c>
    </row>
    <row r="714" spans="1:7" x14ac:dyDescent="0.45">
      <c r="A714" t="s">
        <v>2</v>
      </c>
      <c r="B714">
        <v>4.08680934E-2</v>
      </c>
      <c r="C714">
        <v>0</v>
      </c>
      <c r="D714">
        <f t="shared" si="22"/>
        <v>0</v>
      </c>
      <c r="E714" t="str">
        <f t="shared" si="22"/>
        <v/>
      </c>
      <c r="F714">
        <f t="shared" si="23"/>
        <v>4.08680934E-2</v>
      </c>
      <c r="G714" t="str">
        <f t="shared" si="23"/>
        <v/>
      </c>
    </row>
    <row r="715" spans="1:7" x14ac:dyDescent="0.45">
      <c r="A715" t="s">
        <v>2</v>
      </c>
      <c r="B715">
        <v>0.99926009819999995</v>
      </c>
      <c r="C715">
        <v>1</v>
      </c>
      <c r="D715">
        <f t="shared" si="22"/>
        <v>1</v>
      </c>
      <c r="E715" t="str">
        <f t="shared" si="22"/>
        <v/>
      </c>
      <c r="F715">
        <f t="shared" si="23"/>
        <v>0.99926009819999995</v>
      </c>
      <c r="G715" t="str">
        <f t="shared" si="23"/>
        <v/>
      </c>
    </row>
    <row r="716" spans="1:7" x14ac:dyDescent="0.45">
      <c r="A716" t="s">
        <v>0</v>
      </c>
      <c r="B716">
        <v>7.68821E-3</v>
      </c>
      <c r="C716">
        <v>0</v>
      </c>
      <c r="D716" t="str">
        <f t="shared" si="22"/>
        <v/>
      </c>
      <c r="E716">
        <f t="shared" si="22"/>
        <v>0</v>
      </c>
      <c r="F716" t="str">
        <f t="shared" si="23"/>
        <v/>
      </c>
      <c r="G716">
        <f t="shared" si="23"/>
        <v>7.68821E-3</v>
      </c>
    </row>
    <row r="717" spans="1:7" x14ac:dyDescent="0.45">
      <c r="A717" t="s">
        <v>2</v>
      </c>
      <c r="B717">
        <v>5.8864029800000002E-2</v>
      </c>
      <c r="C717">
        <v>0</v>
      </c>
      <c r="D717">
        <f t="shared" si="22"/>
        <v>0</v>
      </c>
      <c r="E717" t="str">
        <f t="shared" si="22"/>
        <v/>
      </c>
      <c r="F717">
        <f t="shared" si="23"/>
        <v>5.8864029800000002E-2</v>
      </c>
      <c r="G717" t="str">
        <f t="shared" si="23"/>
        <v/>
      </c>
    </row>
    <row r="718" spans="1:7" x14ac:dyDescent="0.45">
      <c r="A718" t="s">
        <v>0</v>
      </c>
      <c r="B718">
        <v>5.6086414000000003E-3</v>
      </c>
      <c r="C718">
        <v>0</v>
      </c>
      <c r="D718" t="str">
        <f t="shared" si="22"/>
        <v/>
      </c>
      <c r="E718">
        <f t="shared" si="22"/>
        <v>0</v>
      </c>
      <c r="F718" t="str">
        <f t="shared" si="23"/>
        <v/>
      </c>
      <c r="G718">
        <f t="shared" si="23"/>
        <v>5.6086414000000003E-3</v>
      </c>
    </row>
    <row r="719" spans="1:7" x14ac:dyDescent="0.45">
      <c r="A719" t="s">
        <v>0</v>
      </c>
      <c r="B719">
        <v>4.2380196000000002E-2</v>
      </c>
      <c r="C719">
        <v>0</v>
      </c>
      <c r="D719" t="str">
        <f t="shared" si="22"/>
        <v/>
      </c>
      <c r="E719">
        <f t="shared" si="22"/>
        <v>0</v>
      </c>
      <c r="F719" t="str">
        <f t="shared" si="23"/>
        <v/>
      </c>
      <c r="G719">
        <f t="shared" si="23"/>
        <v>4.2380196000000002E-2</v>
      </c>
    </row>
    <row r="720" spans="1:7" x14ac:dyDescent="0.45">
      <c r="A720" t="s">
        <v>2</v>
      </c>
      <c r="B720">
        <v>0.99786146519999996</v>
      </c>
      <c r="C720">
        <v>1</v>
      </c>
      <c r="D720">
        <f t="shared" si="22"/>
        <v>1</v>
      </c>
      <c r="E720" t="str">
        <f t="shared" si="22"/>
        <v/>
      </c>
      <c r="F720">
        <f t="shared" si="23"/>
        <v>0.99786146519999996</v>
      </c>
      <c r="G720" t="str">
        <f t="shared" si="23"/>
        <v/>
      </c>
    </row>
    <row r="721" spans="1:7" x14ac:dyDescent="0.45">
      <c r="A721" t="s">
        <v>2</v>
      </c>
      <c r="B721">
        <v>1.98026486E-2</v>
      </c>
      <c r="C721">
        <v>0</v>
      </c>
      <c r="D721">
        <f t="shared" si="22"/>
        <v>0</v>
      </c>
      <c r="E721" t="str">
        <f t="shared" si="22"/>
        <v/>
      </c>
      <c r="F721">
        <f t="shared" si="23"/>
        <v>1.98026486E-2</v>
      </c>
      <c r="G721" t="str">
        <f t="shared" si="23"/>
        <v/>
      </c>
    </row>
    <row r="722" spans="1:7" x14ac:dyDescent="0.45">
      <c r="A722" t="s">
        <v>0</v>
      </c>
      <c r="B722">
        <v>0.30110250399999999</v>
      </c>
      <c r="C722">
        <v>0</v>
      </c>
      <c r="D722" t="str">
        <f t="shared" si="22"/>
        <v/>
      </c>
      <c r="E722">
        <f t="shared" si="22"/>
        <v>0</v>
      </c>
      <c r="F722" t="str">
        <f t="shared" si="23"/>
        <v/>
      </c>
      <c r="G722">
        <f t="shared" si="23"/>
        <v>0.30110250399999999</v>
      </c>
    </row>
    <row r="723" spans="1:7" x14ac:dyDescent="0.45">
      <c r="A723" t="s">
        <v>2</v>
      </c>
      <c r="B723">
        <v>0.99499165379999999</v>
      </c>
      <c r="C723">
        <v>1</v>
      </c>
      <c r="D723">
        <f t="shared" si="22"/>
        <v>1</v>
      </c>
      <c r="E723" t="str">
        <f t="shared" si="22"/>
        <v/>
      </c>
      <c r="F723">
        <f t="shared" si="23"/>
        <v>0.99499165379999999</v>
      </c>
      <c r="G723" t="str">
        <f t="shared" si="23"/>
        <v/>
      </c>
    </row>
    <row r="724" spans="1:7" x14ac:dyDescent="0.45">
      <c r="A724" t="s">
        <v>2</v>
      </c>
      <c r="B724">
        <v>0.98343993860000001</v>
      </c>
      <c r="C724">
        <v>1</v>
      </c>
      <c r="D724">
        <f t="shared" si="22"/>
        <v>1</v>
      </c>
      <c r="E724" t="str">
        <f t="shared" si="22"/>
        <v/>
      </c>
      <c r="F724">
        <f t="shared" si="23"/>
        <v>0.98343993860000001</v>
      </c>
      <c r="G724" t="str">
        <f t="shared" si="23"/>
        <v/>
      </c>
    </row>
    <row r="725" spans="1:7" x14ac:dyDescent="0.45">
      <c r="A725" t="s">
        <v>2</v>
      </c>
      <c r="B725">
        <v>1.6827095899999998E-2</v>
      </c>
      <c r="C725">
        <v>0</v>
      </c>
      <c r="D725">
        <f t="shared" si="22"/>
        <v>0</v>
      </c>
      <c r="E725" t="str">
        <f t="shared" si="22"/>
        <v/>
      </c>
      <c r="F725">
        <f t="shared" si="23"/>
        <v>1.6827095899999998E-2</v>
      </c>
      <c r="G725" t="str">
        <f t="shared" si="23"/>
        <v/>
      </c>
    </row>
    <row r="726" spans="1:7" x14ac:dyDescent="0.45">
      <c r="A726" t="s">
        <v>0</v>
      </c>
      <c r="B726">
        <v>2.5513088699999999E-2</v>
      </c>
      <c r="C726">
        <v>0</v>
      </c>
      <c r="D726" t="str">
        <f t="shared" si="22"/>
        <v/>
      </c>
      <c r="E726">
        <f t="shared" si="22"/>
        <v>0</v>
      </c>
      <c r="F726" t="str">
        <f t="shared" si="23"/>
        <v/>
      </c>
      <c r="G726">
        <f t="shared" si="23"/>
        <v>2.5513088699999999E-2</v>
      </c>
    </row>
    <row r="727" spans="1:7" x14ac:dyDescent="0.45">
      <c r="A727" t="s">
        <v>2</v>
      </c>
      <c r="B727">
        <v>7.6142739200000004E-2</v>
      </c>
      <c r="C727">
        <v>0</v>
      </c>
      <c r="D727">
        <f t="shared" si="22"/>
        <v>0</v>
      </c>
      <c r="E727" t="str">
        <f t="shared" si="22"/>
        <v/>
      </c>
      <c r="F727">
        <f t="shared" si="23"/>
        <v>7.6142739200000004E-2</v>
      </c>
      <c r="G727" t="str">
        <f t="shared" si="23"/>
        <v/>
      </c>
    </row>
    <row r="728" spans="1:7" x14ac:dyDescent="0.45">
      <c r="A728" t="s">
        <v>2</v>
      </c>
      <c r="B728">
        <v>0.99223063150000002</v>
      </c>
      <c r="C728">
        <v>1</v>
      </c>
      <c r="D728">
        <f t="shared" si="22"/>
        <v>1</v>
      </c>
      <c r="E728" t="str">
        <f t="shared" si="22"/>
        <v/>
      </c>
      <c r="F728">
        <f t="shared" si="23"/>
        <v>0.99223063150000002</v>
      </c>
      <c r="G728" t="str">
        <f t="shared" si="23"/>
        <v/>
      </c>
    </row>
    <row r="729" spans="1:7" x14ac:dyDescent="0.45">
      <c r="A729" t="s">
        <v>0</v>
      </c>
      <c r="B729">
        <v>6.7040582900000006E-2</v>
      </c>
      <c r="C729">
        <v>0</v>
      </c>
      <c r="D729" t="str">
        <f t="shared" si="22"/>
        <v/>
      </c>
      <c r="E729">
        <f t="shared" si="22"/>
        <v>0</v>
      </c>
      <c r="F729" t="str">
        <f t="shared" si="23"/>
        <v/>
      </c>
      <c r="G729">
        <f t="shared" si="23"/>
        <v>6.7040582900000006E-2</v>
      </c>
    </row>
    <row r="730" spans="1:7" x14ac:dyDescent="0.45">
      <c r="A730" t="s">
        <v>2</v>
      </c>
      <c r="B730">
        <v>0.9967634018</v>
      </c>
      <c r="C730">
        <v>1</v>
      </c>
      <c r="D730">
        <f t="shared" si="22"/>
        <v>1</v>
      </c>
      <c r="E730" t="str">
        <f t="shared" si="22"/>
        <v/>
      </c>
      <c r="F730">
        <f t="shared" si="23"/>
        <v>0.9967634018</v>
      </c>
      <c r="G730" t="str">
        <f t="shared" si="23"/>
        <v/>
      </c>
    </row>
    <row r="731" spans="1:7" x14ac:dyDescent="0.45">
      <c r="A731" t="s">
        <v>2</v>
      </c>
      <c r="B731">
        <v>8.5030842000000002E-3</v>
      </c>
      <c r="C731">
        <v>0</v>
      </c>
      <c r="D731">
        <f t="shared" si="22"/>
        <v>0</v>
      </c>
      <c r="E731" t="str">
        <f t="shared" si="22"/>
        <v/>
      </c>
      <c r="F731">
        <f t="shared" si="23"/>
        <v>8.5030842000000002E-3</v>
      </c>
      <c r="G731" t="str">
        <f t="shared" si="23"/>
        <v/>
      </c>
    </row>
    <row r="732" spans="1:7" x14ac:dyDescent="0.45">
      <c r="A732" t="s">
        <v>2</v>
      </c>
      <c r="B732">
        <v>0.99249632219999995</v>
      </c>
      <c r="C732">
        <v>1</v>
      </c>
      <c r="D732">
        <f t="shared" si="22"/>
        <v>1</v>
      </c>
      <c r="E732" t="str">
        <f t="shared" si="22"/>
        <v/>
      </c>
      <c r="F732">
        <f t="shared" si="23"/>
        <v>0.99249632219999995</v>
      </c>
      <c r="G732" t="str">
        <f t="shared" si="23"/>
        <v/>
      </c>
    </row>
    <row r="733" spans="1:7" x14ac:dyDescent="0.45">
      <c r="A733" t="s">
        <v>2</v>
      </c>
      <c r="B733">
        <v>9.0384513E-3</v>
      </c>
      <c r="C733">
        <v>0</v>
      </c>
      <c r="D733">
        <f t="shared" si="22"/>
        <v>0</v>
      </c>
      <c r="E733" t="str">
        <f t="shared" si="22"/>
        <v/>
      </c>
      <c r="F733">
        <f t="shared" si="23"/>
        <v>9.0384513E-3</v>
      </c>
      <c r="G733" t="str">
        <f t="shared" si="23"/>
        <v/>
      </c>
    </row>
    <row r="734" spans="1:7" x14ac:dyDescent="0.45">
      <c r="A734" t="s">
        <v>2</v>
      </c>
      <c r="B734">
        <v>0.1328100693</v>
      </c>
      <c r="C734">
        <v>0</v>
      </c>
      <c r="D734">
        <f t="shared" si="22"/>
        <v>0</v>
      </c>
      <c r="E734" t="str">
        <f t="shared" si="22"/>
        <v/>
      </c>
      <c r="F734">
        <f t="shared" si="23"/>
        <v>0.1328100693</v>
      </c>
      <c r="G734" t="str">
        <f t="shared" si="23"/>
        <v/>
      </c>
    </row>
    <row r="735" spans="1:7" x14ac:dyDescent="0.45">
      <c r="A735" t="s">
        <v>2</v>
      </c>
      <c r="B735">
        <v>0.14078829470000001</v>
      </c>
      <c r="C735">
        <v>0</v>
      </c>
      <c r="D735">
        <f t="shared" si="22"/>
        <v>0</v>
      </c>
      <c r="E735" t="str">
        <f t="shared" si="22"/>
        <v/>
      </c>
      <c r="F735">
        <f t="shared" si="23"/>
        <v>0.14078829470000001</v>
      </c>
      <c r="G735" t="str">
        <f t="shared" si="23"/>
        <v/>
      </c>
    </row>
    <row r="736" spans="1:7" x14ac:dyDescent="0.45">
      <c r="A736" t="s">
        <v>0</v>
      </c>
      <c r="B736">
        <v>1.9598106399999999E-2</v>
      </c>
      <c r="C736">
        <v>0</v>
      </c>
      <c r="D736" t="str">
        <f t="shared" si="22"/>
        <v/>
      </c>
      <c r="E736">
        <f t="shared" si="22"/>
        <v>0</v>
      </c>
      <c r="F736" t="str">
        <f t="shared" si="23"/>
        <v/>
      </c>
      <c r="G736">
        <f t="shared" si="23"/>
        <v>1.9598106399999999E-2</v>
      </c>
    </row>
    <row r="737" spans="1:7" x14ac:dyDescent="0.45">
      <c r="A737" t="s">
        <v>2</v>
      </c>
      <c r="B737">
        <v>1.28821267E-2</v>
      </c>
      <c r="C737">
        <v>0</v>
      </c>
      <c r="D737">
        <f t="shared" si="22"/>
        <v>0</v>
      </c>
      <c r="E737" t="str">
        <f t="shared" si="22"/>
        <v/>
      </c>
      <c r="F737">
        <f t="shared" si="23"/>
        <v>1.28821267E-2</v>
      </c>
      <c r="G737" t="str">
        <f t="shared" si="23"/>
        <v/>
      </c>
    </row>
    <row r="738" spans="1:7" x14ac:dyDescent="0.45">
      <c r="A738" t="s">
        <v>2</v>
      </c>
      <c r="B738">
        <v>0.98800914630000003</v>
      </c>
      <c r="C738">
        <v>1</v>
      </c>
      <c r="D738">
        <f t="shared" si="22"/>
        <v>1</v>
      </c>
      <c r="E738" t="str">
        <f t="shared" si="22"/>
        <v/>
      </c>
      <c r="F738">
        <f t="shared" si="23"/>
        <v>0.98800914630000003</v>
      </c>
      <c r="G738" t="str">
        <f t="shared" si="23"/>
        <v/>
      </c>
    </row>
    <row r="739" spans="1:7" x14ac:dyDescent="0.45">
      <c r="A739" t="s">
        <v>2</v>
      </c>
      <c r="B739">
        <v>0.96919772530000003</v>
      </c>
      <c r="C739">
        <v>1</v>
      </c>
      <c r="D739">
        <f t="shared" si="22"/>
        <v>1</v>
      </c>
      <c r="E739" t="str">
        <f t="shared" si="22"/>
        <v/>
      </c>
      <c r="F739">
        <f t="shared" si="23"/>
        <v>0.96919772530000003</v>
      </c>
      <c r="G739" t="str">
        <f t="shared" si="23"/>
        <v/>
      </c>
    </row>
    <row r="740" spans="1:7" x14ac:dyDescent="0.45">
      <c r="A740" t="s">
        <v>2</v>
      </c>
      <c r="B740">
        <v>0.77160847730000004</v>
      </c>
      <c r="C740">
        <v>1</v>
      </c>
      <c r="D740">
        <f t="shared" si="22"/>
        <v>1</v>
      </c>
      <c r="E740" t="str">
        <f t="shared" si="22"/>
        <v/>
      </c>
      <c r="F740">
        <f t="shared" si="23"/>
        <v>0.77160847730000004</v>
      </c>
      <c r="G740" t="str">
        <f t="shared" si="23"/>
        <v/>
      </c>
    </row>
    <row r="741" spans="1:7" x14ac:dyDescent="0.45">
      <c r="A741" t="s">
        <v>2</v>
      </c>
      <c r="B741">
        <v>1.5875456000000001E-3</v>
      </c>
      <c r="C741">
        <v>0</v>
      </c>
      <c r="D741">
        <f t="shared" si="22"/>
        <v>0</v>
      </c>
      <c r="E741" t="str">
        <f t="shared" si="22"/>
        <v/>
      </c>
      <c r="F741">
        <f t="shared" si="23"/>
        <v>1.5875456000000001E-3</v>
      </c>
      <c r="G741" t="str">
        <f t="shared" si="23"/>
        <v/>
      </c>
    </row>
    <row r="742" spans="1:7" x14ac:dyDescent="0.45">
      <c r="A742" t="s">
        <v>2</v>
      </c>
      <c r="B742">
        <v>0.96564788769999998</v>
      </c>
      <c r="C742">
        <v>1</v>
      </c>
      <c r="D742">
        <f t="shared" si="22"/>
        <v>1</v>
      </c>
      <c r="E742" t="str">
        <f t="shared" si="22"/>
        <v/>
      </c>
      <c r="F742">
        <f t="shared" si="23"/>
        <v>0.96564788769999998</v>
      </c>
      <c r="G742" t="str">
        <f t="shared" si="23"/>
        <v/>
      </c>
    </row>
    <row r="743" spans="1:7" x14ac:dyDescent="0.45">
      <c r="A743" t="s">
        <v>2</v>
      </c>
      <c r="B743">
        <v>1.7797262599999999E-2</v>
      </c>
      <c r="C743">
        <v>0</v>
      </c>
      <c r="D743">
        <f t="shared" si="22"/>
        <v>0</v>
      </c>
      <c r="E743" t="str">
        <f t="shared" si="22"/>
        <v/>
      </c>
      <c r="F743">
        <f t="shared" si="23"/>
        <v>1.7797262599999999E-2</v>
      </c>
      <c r="G743" t="str">
        <f t="shared" si="23"/>
        <v/>
      </c>
    </row>
    <row r="744" spans="1:7" x14ac:dyDescent="0.45">
      <c r="A744" t="s">
        <v>2</v>
      </c>
      <c r="B744">
        <v>9.1139930000000008E-3</v>
      </c>
      <c r="C744">
        <v>0</v>
      </c>
      <c r="D744">
        <f t="shared" si="22"/>
        <v>0</v>
      </c>
      <c r="E744" t="str">
        <f t="shared" si="22"/>
        <v/>
      </c>
      <c r="F744">
        <f t="shared" si="23"/>
        <v>9.1139930000000008E-3</v>
      </c>
      <c r="G744" t="str">
        <f t="shared" si="23"/>
        <v/>
      </c>
    </row>
    <row r="745" spans="1:7" x14ac:dyDescent="0.45">
      <c r="A745" t="s">
        <v>2</v>
      </c>
      <c r="B745">
        <v>0.91514647120000003</v>
      </c>
      <c r="C745">
        <v>1</v>
      </c>
      <c r="D745">
        <f t="shared" si="22"/>
        <v>1</v>
      </c>
      <c r="E745" t="str">
        <f t="shared" si="22"/>
        <v/>
      </c>
      <c r="F745">
        <f t="shared" si="23"/>
        <v>0.91514647120000003</v>
      </c>
      <c r="G745" t="str">
        <f t="shared" si="23"/>
        <v/>
      </c>
    </row>
    <row r="746" spans="1:7" x14ac:dyDescent="0.45">
      <c r="A746" t="s">
        <v>0</v>
      </c>
      <c r="B746">
        <v>5.5102777700000001E-2</v>
      </c>
      <c r="C746">
        <v>0</v>
      </c>
      <c r="D746" t="str">
        <f t="shared" si="22"/>
        <v/>
      </c>
      <c r="E746">
        <f t="shared" si="22"/>
        <v>0</v>
      </c>
      <c r="F746" t="str">
        <f t="shared" si="23"/>
        <v/>
      </c>
      <c r="G746">
        <f t="shared" si="23"/>
        <v>5.5102777700000001E-2</v>
      </c>
    </row>
    <row r="747" spans="1:7" x14ac:dyDescent="0.45">
      <c r="A747" t="s">
        <v>2</v>
      </c>
      <c r="B747">
        <v>8.3465733599999994E-2</v>
      </c>
      <c r="C747">
        <v>1</v>
      </c>
      <c r="D747">
        <f t="shared" si="22"/>
        <v>1</v>
      </c>
      <c r="E747" t="str">
        <f t="shared" si="22"/>
        <v/>
      </c>
      <c r="F747">
        <f t="shared" si="23"/>
        <v>8.3465733599999994E-2</v>
      </c>
      <c r="G747" t="str">
        <f t="shared" si="23"/>
        <v/>
      </c>
    </row>
    <row r="748" spans="1:7" x14ac:dyDescent="0.45">
      <c r="A748" t="s">
        <v>0</v>
      </c>
      <c r="B748">
        <v>3.6498825999999998E-2</v>
      </c>
      <c r="C748">
        <v>0</v>
      </c>
      <c r="D748" t="str">
        <f t="shared" si="22"/>
        <v/>
      </c>
      <c r="E748">
        <f t="shared" si="22"/>
        <v>0</v>
      </c>
      <c r="F748" t="str">
        <f t="shared" si="23"/>
        <v/>
      </c>
      <c r="G748">
        <f t="shared" si="23"/>
        <v>3.6498825999999998E-2</v>
      </c>
    </row>
    <row r="749" spans="1:7" x14ac:dyDescent="0.45">
      <c r="A749" t="s">
        <v>0</v>
      </c>
      <c r="B749">
        <v>8.1195669999999998E-4</v>
      </c>
      <c r="C749">
        <v>1</v>
      </c>
      <c r="D749" t="str">
        <f t="shared" si="22"/>
        <v/>
      </c>
      <c r="E749">
        <f t="shared" si="22"/>
        <v>1</v>
      </c>
      <c r="F749" t="str">
        <f t="shared" si="23"/>
        <v/>
      </c>
      <c r="G749">
        <f t="shared" si="23"/>
        <v>8.1195669999999998E-4</v>
      </c>
    </row>
    <row r="750" spans="1:7" x14ac:dyDescent="0.45">
      <c r="A750" t="s">
        <v>2</v>
      </c>
      <c r="B750">
        <v>4.7849616300000002E-2</v>
      </c>
      <c r="C750">
        <v>0</v>
      </c>
      <c r="D750">
        <f t="shared" si="22"/>
        <v>0</v>
      </c>
      <c r="E750" t="str">
        <f t="shared" si="22"/>
        <v/>
      </c>
      <c r="F750">
        <f t="shared" si="23"/>
        <v>4.7849616300000002E-2</v>
      </c>
      <c r="G750" t="str">
        <f t="shared" si="23"/>
        <v/>
      </c>
    </row>
    <row r="751" spans="1:7" x14ac:dyDescent="0.45">
      <c r="A751" t="s">
        <v>0</v>
      </c>
      <c r="B751">
        <v>4.9119212900000001E-2</v>
      </c>
      <c r="C751">
        <v>0</v>
      </c>
      <c r="D751" t="str">
        <f t="shared" si="22"/>
        <v/>
      </c>
      <c r="E751">
        <f t="shared" si="22"/>
        <v>0</v>
      </c>
      <c r="F751" t="str">
        <f t="shared" si="23"/>
        <v/>
      </c>
      <c r="G751">
        <f t="shared" si="23"/>
        <v>4.9119212900000001E-2</v>
      </c>
    </row>
    <row r="752" spans="1:7" x14ac:dyDescent="0.45">
      <c r="A752" t="s">
        <v>2</v>
      </c>
      <c r="B752">
        <v>0.91122912810000001</v>
      </c>
      <c r="C752">
        <v>1</v>
      </c>
      <c r="D752">
        <f t="shared" si="22"/>
        <v>1</v>
      </c>
      <c r="E752" t="str">
        <f t="shared" si="22"/>
        <v/>
      </c>
      <c r="F752">
        <f t="shared" si="23"/>
        <v>0.91122912810000001</v>
      </c>
      <c r="G752" t="str">
        <f t="shared" si="23"/>
        <v/>
      </c>
    </row>
    <row r="753" spans="1:7" x14ac:dyDescent="0.45">
      <c r="A753" t="s">
        <v>0</v>
      </c>
      <c r="B753">
        <v>6.7399013000000001E-3</v>
      </c>
      <c r="C753">
        <v>0</v>
      </c>
      <c r="D753" t="str">
        <f t="shared" si="22"/>
        <v/>
      </c>
      <c r="E753">
        <f t="shared" si="22"/>
        <v>0</v>
      </c>
      <c r="F753" t="str">
        <f t="shared" si="23"/>
        <v/>
      </c>
      <c r="G753">
        <f t="shared" si="23"/>
        <v>6.7399013000000001E-3</v>
      </c>
    </row>
    <row r="754" spans="1:7" x14ac:dyDescent="0.45">
      <c r="A754" t="s">
        <v>2</v>
      </c>
      <c r="B754">
        <v>0.1148800213</v>
      </c>
      <c r="C754">
        <v>0</v>
      </c>
      <c r="D754">
        <f t="shared" si="22"/>
        <v>0</v>
      </c>
      <c r="E754" t="str">
        <f t="shared" si="22"/>
        <v/>
      </c>
      <c r="F754">
        <f t="shared" si="23"/>
        <v>0.1148800213</v>
      </c>
      <c r="G754" t="str">
        <f t="shared" si="23"/>
        <v/>
      </c>
    </row>
    <row r="755" spans="1:7" x14ac:dyDescent="0.45">
      <c r="A755" t="s">
        <v>2</v>
      </c>
      <c r="B755">
        <v>0.1146170229</v>
      </c>
      <c r="C755">
        <v>0</v>
      </c>
      <c r="D755">
        <f t="shared" si="22"/>
        <v>0</v>
      </c>
      <c r="E755" t="str">
        <f t="shared" si="22"/>
        <v/>
      </c>
      <c r="F755">
        <f t="shared" si="23"/>
        <v>0.1146170229</v>
      </c>
      <c r="G755" t="str">
        <f t="shared" si="23"/>
        <v/>
      </c>
    </row>
    <row r="756" spans="1:7" x14ac:dyDescent="0.45">
      <c r="A756" t="s">
        <v>2</v>
      </c>
      <c r="B756">
        <v>0.9129767338</v>
      </c>
      <c r="C756">
        <v>0</v>
      </c>
      <c r="D756">
        <f t="shared" si="22"/>
        <v>0</v>
      </c>
      <c r="E756" t="str">
        <f t="shared" si="22"/>
        <v/>
      </c>
      <c r="F756">
        <f t="shared" si="23"/>
        <v>0.9129767338</v>
      </c>
      <c r="G756" t="str">
        <f t="shared" si="23"/>
        <v/>
      </c>
    </row>
    <row r="757" spans="1:7" x14ac:dyDescent="0.45">
      <c r="A757" t="s">
        <v>2</v>
      </c>
      <c r="B757">
        <v>5.5031605900000002E-2</v>
      </c>
      <c r="C757">
        <v>0</v>
      </c>
      <c r="D757">
        <f t="shared" si="22"/>
        <v>0</v>
      </c>
      <c r="E757" t="str">
        <f t="shared" si="22"/>
        <v/>
      </c>
      <c r="F757">
        <f t="shared" si="23"/>
        <v>5.5031605900000002E-2</v>
      </c>
      <c r="G757" t="str">
        <f t="shared" si="23"/>
        <v/>
      </c>
    </row>
    <row r="758" spans="1:7" x14ac:dyDescent="0.45">
      <c r="A758" t="s">
        <v>2</v>
      </c>
      <c r="B758">
        <v>0.53190941290000004</v>
      </c>
      <c r="C758">
        <v>1</v>
      </c>
      <c r="D758">
        <f t="shared" si="22"/>
        <v>1</v>
      </c>
      <c r="E758" t="str">
        <f t="shared" si="22"/>
        <v/>
      </c>
      <c r="F758">
        <f t="shared" si="23"/>
        <v>0.53190941290000004</v>
      </c>
      <c r="G758" t="str">
        <f t="shared" si="23"/>
        <v/>
      </c>
    </row>
    <row r="759" spans="1:7" x14ac:dyDescent="0.45">
      <c r="A759" t="s">
        <v>2</v>
      </c>
      <c r="B759">
        <v>0.9583460104</v>
      </c>
      <c r="C759">
        <v>1</v>
      </c>
      <c r="D759">
        <f t="shared" si="22"/>
        <v>1</v>
      </c>
      <c r="E759" t="str">
        <f t="shared" si="22"/>
        <v/>
      </c>
      <c r="F759">
        <f t="shared" si="23"/>
        <v>0.9583460104</v>
      </c>
      <c r="G759" t="str">
        <f t="shared" si="23"/>
        <v/>
      </c>
    </row>
    <row r="760" spans="1:7" x14ac:dyDescent="0.45">
      <c r="A760" t="s">
        <v>2</v>
      </c>
      <c r="B760">
        <v>0.14066641169999999</v>
      </c>
      <c r="C760">
        <v>0</v>
      </c>
      <c r="D760">
        <f t="shared" si="22"/>
        <v>0</v>
      </c>
      <c r="E760" t="str">
        <f t="shared" si="22"/>
        <v/>
      </c>
      <c r="F760">
        <f t="shared" si="23"/>
        <v>0.14066641169999999</v>
      </c>
      <c r="G760" t="str">
        <f t="shared" si="23"/>
        <v/>
      </c>
    </row>
    <row r="761" spans="1:7" x14ac:dyDescent="0.45">
      <c r="A761" t="s">
        <v>0</v>
      </c>
      <c r="B761">
        <v>9.4156803999999993E-3</v>
      </c>
      <c r="C761">
        <v>0</v>
      </c>
      <c r="D761" t="str">
        <f t="shared" si="22"/>
        <v/>
      </c>
      <c r="E761">
        <f t="shared" si="22"/>
        <v>0</v>
      </c>
      <c r="F761" t="str">
        <f t="shared" si="23"/>
        <v/>
      </c>
      <c r="G761">
        <f t="shared" si="23"/>
        <v>9.4156803999999993E-3</v>
      </c>
    </row>
    <row r="762" spans="1:7" x14ac:dyDescent="0.45">
      <c r="A762" t="s">
        <v>2</v>
      </c>
      <c r="B762">
        <v>0.98280122690000005</v>
      </c>
      <c r="C762">
        <v>1</v>
      </c>
      <c r="D762">
        <f t="shared" si="22"/>
        <v>1</v>
      </c>
      <c r="E762" t="str">
        <f t="shared" si="22"/>
        <v/>
      </c>
      <c r="F762">
        <f t="shared" si="23"/>
        <v>0.98280122690000005</v>
      </c>
      <c r="G762" t="str">
        <f t="shared" si="23"/>
        <v/>
      </c>
    </row>
    <row r="763" spans="1:7" x14ac:dyDescent="0.45">
      <c r="A763" t="s">
        <v>0</v>
      </c>
      <c r="B763">
        <v>0.99198124219999995</v>
      </c>
      <c r="C763">
        <v>1</v>
      </c>
      <c r="D763" t="str">
        <f t="shared" si="22"/>
        <v/>
      </c>
      <c r="E763">
        <f t="shared" si="22"/>
        <v>1</v>
      </c>
      <c r="F763" t="str">
        <f t="shared" si="23"/>
        <v/>
      </c>
      <c r="G763">
        <f t="shared" si="23"/>
        <v>0.99198124219999995</v>
      </c>
    </row>
    <row r="764" spans="1:7" x14ac:dyDescent="0.45">
      <c r="A764" t="s">
        <v>2</v>
      </c>
      <c r="B764">
        <v>0.958513265</v>
      </c>
      <c r="C764">
        <v>1</v>
      </c>
      <c r="D764">
        <f t="shared" si="22"/>
        <v>1</v>
      </c>
      <c r="E764" t="str">
        <f t="shared" si="22"/>
        <v/>
      </c>
      <c r="F764">
        <f t="shared" si="23"/>
        <v>0.958513265</v>
      </c>
      <c r="G764" t="str">
        <f t="shared" si="23"/>
        <v/>
      </c>
    </row>
    <row r="765" spans="1:7" x14ac:dyDescent="0.45">
      <c r="A765" t="s">
        <v>0</v>
      </c>
      <c r="B765">
        <v>0.9932714064</v>
      </c>
      <c r="C765">
        <v>1</v>
      </c>
      <c r="D765" t="str">
        <f t="shared" si="22"/>
        <v/>
      </c>
      <c r="E765">
        <f t="shared" si="22"/>
        <v>1</v>
      </c>
      <c r="F765" t="str">
        <f t="shared" si="23"/>
        <v/>
      </c>
      <c r="G765">
        <f t="shared" si="23"/>
        <v>0.9932714064</v>
      </c>
    </row>
    <row r="766" spans="1:7" x14ac:dyDescent="0.45">
      <c r="A766" t="s">
        <v>2</v>
      </c>
      <c r="B766">
        <v>0.98031457300000002</v>
      </c>
      <c r="C766">
        <v>1</v>
      </c>
      <c r="D766">
        <f t="shared" si="22"/>
        <v>1</v>
      </c>
      <c r="E766" t="str">
        <f t="shared" si="22"/>
        <v/>
      </c>
      <c r="F766">
        <f t="shared" si="23"/>
        <v>0.98031457300000002</v>
      </c>
      <c r="G766" t="str">
        <f t="shared" si="23"/>
        <v/>
      </c>
    </row>
    <row r="767" spans="1:7" x14ac:dyDescent="0.45">
      <c r="A767" t="s">
        <v>2</v>
      </c>
      <c r="B767">
        <v>0.86103670960000001</v>
      </c>
      <c r="C767">
        <v>1</v>
      </c>
      <c r="D767">
        <f t="shared" si="22"/>
        <v>1</v>
      </c>
      <c r="E767" t="str">
        <f t="shared" si="22"/>
        <v/>
      </c>
      <c r="F767">
        <f t="shared" si="23"/>
        <v>0.86103670960000001</v>
      </c>
      <c r="G767" t="str">
        <f t="shared" si="23"/>
        <v/>
      </c>
    </row>
    <row r="768" spans="1:7" x14ac:dyDescent="0.45">
      <c r="A768" t="s">
        <v>2</v>
      </c>
      <c r="B768">
        <v>0.99728921390000003</v>
      </c>
      <c r="C768">
        <v>1</v>
      </c>
      <c r="D768">
        <f t="shared" si="22"/>
        <v>1</v>
      </c>
      <c r="E768" t="str">
        <f t="shared" si="22"/>
        <v/>
      </c>
      <c r="F768">
        <f t="shared" si="23"/>
        <v>0.99728921390000003</v>
      </c>
      <c r="G768" t="str">
        <f t="shared" si="23"/>
        <v/>
      </c>
    </row>
    <row r="769" spans="1:7" x14ac:dyDescent="0.45">
      <c r="A769" t="s">
        <v>2</v>
      </c>
      <c r="B769">
        <v>0.95119131970000004</v>
      </c>
      <c r="C769">
        <v>1</v>
      </c>
      <c r="D769">
        <f t="shared" si="22"/>
        <v>1</v>
      </c>
      <c r="E769" t="str">
        <f t="shared" si="22"/>
        <v/>
      </c>
      <c r="F769">
        <f t="shared" si="23"/>
        <v>0.95119131970000004</v>
      </c>
      <c r="G769" t="str">
        <f t="shared" si="23"/>
        <v/>
      </c>
    </row>
    <row r="770" spans="1:7" x14ac:dyDescent="0.45">
      <c r="A770" t="s">
        <v>0</v>
      </c>
      <c r="B770">
        <v>7.2939086999999998E-3</v>
      </c>
      <c r="C770">
        <v>0</v>
      </c>
      <c r="D770" t="str">
        <f t="shared" si="22"/>
        <v/>
      </c>
      <c r="E770">
        <f t="shared" si="22"/>
        <v>0</v>
      </c>
      <c r="F770" t="str">
        <f t="shared" si="23"/>
        <v/>
      </c>
      <c r="G770">
        <f t="shared" si="23"/>
        <v>7.2939086999999998E-3</v>
      </c>
    </row>
    <row r="771" spans="1:7" x14ac:dyDescent="0.45">
      <c r="A771" t="s">
        <v>2</v>
      </c>
      <c r="B771">
        <v>1.8152100000000001E-2</v>
      </c>
      <c r="C771">
        <v>0</v>
      </c>
      <c r="D771">
        <f t="shared" ref="D771:E834" si="24">IF($A771=D$1,$C771,"")</f>
        <v>0</v>
      </c>
      <c r="E771" t="str">
        <f t="shared" si="24"/>
        <v/>
      </c>
      <c r="F771">
        <f t="shared" ref="F771:G834" si="25">IF($A771=F$1,$B771,"")</f>
        <v>1.8152100000000001E-2</v>
      </c>
      <c r="G771" t="str">
        <f t="shared" si="25"/>
        <v/>
      </c>
    </row>
    <row r="772" spans="1:7" x14ac:dyDescent="0.45">
      <c r="A772" t="s">
        <v>2</v>
      </c>
      <c r="B772">
        <v>4.6160967599999998E-2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4.6160967599999998E-2</v>
      </c>
      <c r="G772" t="str">
        <f t="shared" si="25"/>
        <v/>
      </c>
    </row>
    <row r="773" spans="1:7" x14ac:dyDescent="0.45">
      <c r="A773" t="s">
        <v>0</v>
      </c>
      <c r="B773">
        <v>2.1383939500000001E-2</v>
      </c>
      <c r="C773">
        <v>0</v>
      </c>
      <c r="D773" t="str">
        <f t="shared" si="24"/>
        <v/>
      </c>
      <c r="E773">
        <f t="shared" si="24"/>
        <v>0</v>
      </c>
      <c r="F773" t="str">
        <f t="shared" si="25"/>
        <v/>
      </c>
      <c r="G773">
        <f t="shared" si="25"/>
        <v>2.1383939500000001E-2</v>
      </c>
    </row>
    <row r="774" spans="1:7" x14ac:dyDescent="0.45">
      <c r="A774" t="s">
        <v>2</v>
      </c>
      <c r="B774">
        <v>0.98223199329999999</v>
      </c>
      <c r="C774">
        <v>1</v>
      </c>
      <c r="D774">
        <f t="shared" si="24"/>
        <v>1</v>
      </c>
      <c r="E774" t="str">
        <f t="shared" si="24"/>
        <v/>
      </c>
      <c r="F774">
        <f t="shared" si="25"/>
        <v>0.98223199329999999</v>
      </c>
      <c r="G774" t="str">
        <f t="shared" si="25"/>
        <v/>
      </c>
    </row>
    <row r="775" spans="1:7" x14ac:dyDescent="0.45">
      <c r="A775" t="s">
        <v>2</v>
      </c>
      <c r="B775">
        <v>0.98469559429999998</v>
      </c>
      <c r="C775">
        <v>1</v>
      </c>
      <c r="D775">
        <f t="shared" si="24"/>
        <v>1</v>
      </c>
      <c r="E775" t="str">
        <f t="shared" si="24"/>
        <v/>
      </c>
      <c r="F775">
        <f t="shared" si="25"/>
        <v>0.98469559429999998</v>
      </c>
      <c r="G775" t="str">
        <f t="shared" si="25"/>
        <v/>
      </c>
    </row>
    <row r="776" spans="1:7" x14ac:dyDescent="0.45">
      <c r="A776" t="s">
        <v>2</v>
      </c>
      <c r="B776">
        <v>8.2294168000000001E-3</v>
      </c>
      <c r="C776">
        <v>0</v>
      </c>
      <c r="D776">
        <f t="shared" si="24"/>
        <v>0</v>
      </c>
      <c r="E776" t="str">
        <f t="shared" si="24"/>
        <v/>
      </c>
      <c r="F776">
        <f t="shared" si="25"/>
        <v>8.2294168000000001E-3</v>
      </c>
      <c r="G776" t="str">
        <f t="shared" si="25"/>
        <v/>
      </c>
    </row>
    <row r="777" spans="1:7" x14ac:dyDescent="0.45">
      <c r="A777" t="s">
        <v>2</v>
      </c>
      <c r="B777">
        <v>6.2526811999999996E-3</v>
      </c>
      <c r="C777">
        <v>0</v>
      </c>
      <c r="D777">
        <f t="shared" si="24"/>
        <v>0</v>
      </c>
      <c r="E777" t="str">
        <f t="shared" si="24"/>
        <v/>
      </c>
      <c r="F777">
        <f t="shared" si="25"/>
        <v>6.2526811999999996E-3</v>
      </c>
      <c r="G777" t="str">
        <f t="shared" si="25"/>
        <v/>
      </c>
    </row>
    <row r="778" spans="1:7" x14ac:dyDescent="0.45">
      <c r="A778" t="s">
        <v>2</v>
      </c>
      <c r="B778">
        <v>0.96348481330000002</v>
      </c>
      <c r="C778">
        <v>1</v>
      </c>
      <c r="D778">
        <f t="shared" si="24"/>
        <v>1</v>
      </c>
      <c r="E778" t="str">
        <f t="shared" si="24"/>
        <v/>
      </c>
      <c r="F778">
        <f t="shared" si="25"/>
        <v>0.96348481330000002</v>
      </c>
      <c r="G778" t="str">
        <f t="shared" si="25"/>
        <v/>
      </c>
    </row>
    <row r="779" spans="1:7" x14ac:dyDescent="0.45">
      <c r="A779" t="s">
        <v>2</v>
      </c>
      <c r="B779">
        <v>2.02398957E-2</v>
      </c>
      <c r="C779">
        <v>0</v>
      </c>
      <c r="D779">
        <f t="shared" si="24"/>
        <v>0</v>
      </c>
      <c r="E779" t="str">
        <f t="shared" si="24"/>
        <v/>
      </c>
      <c r="F779">
        <f t="shared" si="25"/>
        <v>2.02398957E-2</v>
      </c>
      <c r="G779" t="str">
        <f t="shared" si="25"/>
        <v/>
      </c>
    </row>
    <row r="780" spans="1:7" x14ac:dyDescent="0.45">
      <c r="A780" t="s">
        <v>2</v>
      </c>
      <c r="B780">
        <v>4.4783022999999996E-3</v>
      </c>
      <c r="C780">
        <v>0</v>
      </c>
      <c r="D780">
        <f t="shared" si="24"/>
        <v>0</v>
      </c>
      <c r="E780" t="str">
        <f t="shared" si="24"/>
        <v/>
      </c>
      <c r="F780">
        <f t="shared" si="25"/>
        <v>4.4783022999999996E-3</v>
      </c>
      <c r="G780" t="str">
        <f t="shared" si="25"/>
        <v/>
      </c>
    </row>
    <row r="781" spans="1:7" x14ac:dyDescent="0.45">
      <c r="A781" t="s">
        <v>0</v>
      </c>
      <c r="B781">
        <v>0.81844728909999998</v>
      </c>
      <c r="C781">
        <v>1</v>
      </c>
      <c r="D781" t="str">
        <f t="shared" si="24"/>
        <v/>
      </c>
      <c r="E781">
        <f t="shared" si="24"/>
        <v>1</v>
      </c>
      <c r="F781" t="str">
        <f t="shared" si="25"/>
        <v/>
      </c>
      <c r="G781">
        <f t="shared" si="25"/>
        <v>0.81844728909999998</v>
      </c>
    </row>
    <row r="782" spans="1:7" x14ac:dyDescent="0.45">
      <c r="A782" t="s">
        <v>2</v>
      </c>
      <c r="B782">
        <v>0.93568691339999999</v>
      </c>
      <c r="C782">
        <v>1</v>
      </c>
      <c r="D782">
        <f t="shared" si="24"/>
        <v>1</v>
      </c>
      <c r="E782" t="str">
        <f t="shared" si="24"/>
        <v/>
      </c>
      <c r="F782">
        <f t="shared" si="25"/>
        <v>0.93568691339999999</v>
      </c>
      <c r="G782" t="str">
        <f t="shared" si="25"/>
        <v/>
      </c>
    </row>
    <row r="783" spans="1:7" x14ac:dyDescent="0.45">
      <c r="A783" t="s">
        <v>0</v>
      </c>
      <c r="B783">
        <v>9.5397994700000002E-2</v>
      </c>
      <c r="C783">
        <v>0</v>
      </c>
      <c r="D783" t="str">
        <f t="shared" si="24"/>
        <v/>
      </c>
      <c r="E783">
        <f t="shared" si="24"/>
        <v>0</v>
      </c>
      <c r="F783" t="str">
        <f t="shared" si="25"/>
        <v/>
      </c>
      <c r="G783">
        <f t="shared" si="25"/>
        <v>9.5397994700000002E-2</v>
      </c>
    </row>
    <row r="784" spans="1:7" x14ac:dyDescent="0.45">
      <c r="A784" t="s">
        <v>2</v>
      </c>
      <c r="B784">
        <v>0.49813616929999999</v>
      </c>
      <c r="C784">
        <v>1</v>
      </c>
      <c r="D784">
        <f t="shared" si="24"/>
        <v>1</v>
      </c>
      <c r="E784" t="str">
        <f t="shared" si="24"/>
        <v/>
      </c>
      <c r="F784">
        <f t="shared" si="25"/>
        <v>0.49813616929999999</v>
      </c>
      <c r="G784" t="str">
        <f t="shared" si="25"/>
        <v/>
      </c>
    </row>
    <row r="785" spans="1:7" x14ac:dyDescent="0.45">
      <c r="A785" t="s">
        <v>0</v>
      </c>
      <c r="B785">
        <v>1.6567589600000002E-2</v>
      </c>
      <c r="C785">
        <v>0</v>
      </c>
      <c r="D785" t="str">
        <f t="shared" si="24"/>
        <v/>
      </c>
      <c r="E785">
        <f t="shared" si="24"/>
        <v>0</v>
      </c>
      <c r="F785" t="str">
        <f t="shared" si="25"/>
        <v/>
      </c>
      <c r="G785">
        <f t="shared" si="25"/>
        <v>1.6567589600000002E-2</v>
      </c>
    </row>
    <row r="786" spans="1:7" x14ac:dyDescent="0.45">
      <c r="A786" t="s">
        <v>0</v>
      </c>
      <c r="B786">
        <v>0.70696119670000002</v>
      </c>
      <c r="C786">
        <v>1</v>
      </c>
      <c r="D786" t="str">
        <f t="shared" si="24"/>
        <v/>
      </c>
      <c r="E786">
        <f t="shared" si="24"/>
        <v>1</v>
      </c>
      <c r="F786" t="str">
        <f t="shared" si="25"/>
        <v/>
      </c>
      <c r="G786">
        <f t="shared" si="25"/>
        <v>0.70696119670000002</v>
      </c>
    </row>
    <row r="787" spans="1:7" x14ac:dyDescent="0.45">
      <c r="A787" t="s">
        <v>2</v>
      </c>
      <c r="B787">
        <v>0.12701994189999999</v>
      </c>
      <c r="C787">
        <v>0</v>
      </c>
      <c r="D787">
        <f t="shared" si="24"/>
        <v>0</v>
      </c>
      <c r="E787" t="str">
        <f t="shared" si="24"/>
        <v/>
      </c>
      <c r="F787">
        <f t="shared" si="25"/>
        <v>0.12701994189999999</v>
      </c>
      <c r="G787" t="str">
        <f t="shared" si="25"/>
        <v/>
      </c>
    </row>
    <row r="788" spans="1:7" x14ac:dyDescent="0.45">
      <c r="A788" t="s">
        <v>2</v>
      </c>
      <c r="B788">
        <v>4.9873759300000001E-2</v>
      </c>
      <c r="C788">
        <v>0</v>
      </c>
      <c r="D788">
        <f t="shared" si="24"/>
        <v>0</v>
      </c>
      <c r="E788" t="str">
        <f t="shared" si="24"/>
        <v/>
      </c>
      <c r="F788">
        <f t="shared" si="25"/>
        <v>4.9873759300000001E-2</v>
      </c>
      <c r="G788" t="str">
        <f t="shared" si="25"/>
        <v/>
      </c>
    </row>
    <row r="789" spans="1:7" x14ac:dyDescent="0.45">
      <c r="A789" t="s">
        <v>2</v>
      </c>
      <c r="B789">
        <v>2.6482465399999999E-2</v>
      </c>
      <c r="C789">
        <v>0</v>
      </c>
      <c r="D789">
        <f t="shared" si="24"/>
        <v>0</v>
      </c>
      <c r="E789" t="str">
        <f t="shared" si="24"/>
        <v/>
      </c>
      <c r="F789">
        <f t="shared" si="25"/>
        <v>2.6482465399999999E-2</v>
      </c>
      <c r="G789" t="str">
        <f t="shared" si="25"/>
        <v/>
      </c>
    </row>
    <row r="790" spans="1:7" x14ac:dyDescent="0.45">
      <c r="A790" t="s">
        <v>2</v>
      </c>
      <c r="B790">
        <v>1.6489218199999999E-2</v>
      </c>
      <c r="C790">
        <v>0</v>
      </c>
      <c r="D790">
        <f t="shared" si="24"/>
        <v>0</v>
      </c>
      <c r="E790" t="str">
        <f t="shared" si="24"/>
        <v/>
      </c>
      <c r="F790">
        <f t="shared" si="25"/>
        <v>1.6489218199999999E-2</v>
      </c>
      <c r="G790" t="str">
        <f t="shared" si="25"/>
        <v/>
      </c>
    </row>
    <row r="791" spans="1:7" x14ac:dyDescent="0.45">
      <c r="A791" t="s">
        <v>2</v>
      </c>
      <c r="B791">
        <v>0.12190011050000001</v>
      </c>
      <c r="C791">
        <v>0</v>
      </c>
      <c r="D791">
        <f t="shared" si="24"/>
        <v>0</v>
      </c>
      <c r="E791" t="str">
        <f t="shared" si="24"/>
        <v/>
      </c>
      <c r="F791">
        <f t="shared" si="25"/>
        <v>0.12190011050000001</v>
      </c>
      <c r="G791" t="str">
        <f t="shared" si="25"/>
        <v/>
      </c>
    </row>
    <row r="792" spans="1:7" x14ac:dyDescent="0.45">
      <c r="A792" t="s">
        <v>2</v>
      </c>
      <c r="B792">
        <v>0.90812183260000001</v>
      </c>
      <c r="C792">
        <v>1</v>
      </c>
      <c r="D792">
        <f t="shared" si="24"/>
        <v>1</v>
      </c>
      <c r="E792" t="str">
        <f t="shared" si="24"/>
        <v/>
      </c>
      <c r="F792">
        <f t="shared" si="25"/>
        <v>0.90812183260000001</v>
      </c>
      <c r="G792" t="str">
        <f t="shared" si="25"/>
        <v/>
      </c>
    </row>
    <row r="793" spans="1:7" x14ac:dyDescent="0.45">
      <c r="A793" t="s">
        <v>0</v>
      </c>
      <c r="B793">
        <v>0.1084586083</v>
      </c>
      <c r="C793">
        <v>0</v>
      </c>
      <c r="D793" t="str">
        <f t="shared" si="24"/>
        <v/>
      </c>
      <c r="E793">
        <f t="shared" si="24"/>
        <v>0</v>
      </c>
      <c r="F793" t="str">
        <f t="shared" si="25"/>
        <v/>
      </c>
      <c r="G793">
        <f t="shared" si="25"/>
        <v>0.1084586083</v>
      </c>
    </row>
    <row r="794" spans="1:7" x14ac:dyDescent="0.45">
      <c r="A794" t="s">
        <v>2</v>
      </c>
      <c r="B794">
        <v>1.8629192700000002E-2</v>
      </c>
      <c r="C794">
        <v>0</v>
      </c>
      <c r="D794">
        <f t="shared" si="24"/>
        <v>0</v>
      </c>
      <c r="E794" t="str">
        <f t="shared" si="24"/>
        <v/>
      </c>
      <c r="F794">
        <f t="shared" si="25"/>
        <v>1.8629192700000002E-2</v>
      </c>
      <c r="G794" t="str">
        <f t="shared" si="25"/>
        <v/>
      </c>
    </row>
    <row r="795" spans="1:7" x14ac:dyDescent="0.45">
      <c r="A795" t="s">
        <v>2</v>
      </c>
      <c r="B795">
        <v>2.00791032E-2</v>
      </c>
      <c r="C795">
        <v>0</v>
      </c>
      <c r="D795">
        <f t="shared" si="24"/>
        <v>0</v>
      </c>
      <c r="E795" t="str">
        <f t="shared" si="24"/>
        <v/>
      </c>
      <c r="F795">
        <f t="shared" si="25"/>
        <v>2.00791032E-2</v>
      </c>
      <c r="G795" t="str">
        <f t="shared" si="25"/>
        <v/>
      </c>
    </row>
    <row r="796" spans="1:7" x14ac:dyDescent="0.45">
      <c r="A796" t="s">
        <v>2</v>
      </c>
      <c r="B796">
        <v>2.1571591599999999E-2</v>
      </c>
      <c r="C796">
        <v>0</v>
      </c>
      <c r="D796">
        <f t="shared" si="24"/>
        <v>0</v>
      </c>
      <c r="E796" t="str">
        <f t="shared" si="24"/>
        <v/>
      </c>
      <c r="F796">
        <f t="shared" si="25"/>
        <v>2.1571591599999999E-2</v>
      </c>
      <c r="G796" t="str">
        <f t="shared" si="25"/>
        <v/>
      </c>
    </row>
    <row r="797" spans="1:7" x14ac:dyDescent="0.45">
      <c r="A797" t="s">
        <v>2</v>
      </c>
      <c r="B797">
        <v>0.97659536869999997</v>
      </c>
      <c r="C797">
        <v>1</v>
      </c>
      <c r="D797">
        <f t="shared" si="24"/>
        <v>1</v>
      </c>
      <c r="E797" t="str">
        <f t="shared" si="24"/>
        <v/>
      </c>
      <c r="F797">
        <f t="shared" si="25"/>
        <v>0.97659536869999997</v>
      </c>
      <c r="G797" t="str">
        <f t="shared" si="25"/>
        <v/>
      </c>
    </row>
    <row r="798" spans="1:7" x14ac:dyDescent="0.45">
      <c r="A798" t="s">
        <v>2</v>
      </c>
      <c r="B798">
        <v>9.1851560999999995E-3</v>
      </c>
      <c r="C798">
        <v>0</v>
      </c>
      <c r="D798">
        <f t="shared" si="24"/>
        <v>0</v>
      </c>
      <c r="E798" t="str">
        <f t="shared" si="24"/>
        <v/>
      </c>
      <c r="F798">
        <f t="shared" si="25"/>
        <v>9.1851560999999995E-3</v>
      </c>
      <c r="G798" t="str">
        <f t="shared" si="25"/>
        <v/>
      </c>
    </row>
    <row r="799" spans="1:7" x14ac:dyDescent="0.45">
      <c r="A799" t="s">
        <v>0</v>
      </c>
      <c r="B799">
        <v>7.8377144800000006E-2</v>
      </c>
      <c r="C799">
        <v>0</v>
      </c>
      <c r="D799" t="str">
        <f t="shared" si="24"/>
        <v/>
      </c>
      <c r="E799">
        <f t="shared" si="24"/>
        <v>0</v>
      </c>
      <c r="F799" t="str">
        <f t="shared" si="25"/>
        <v/>
      </c>
      <c r="G799">
        <f t="shared" si="25"/>
        <v>7.8377144800000006E-2</v>
      </c>
    </row>
    <row r="800" spans="1:7" x14ac:dyDescent="0.45">
      <c r="A800" t="s">
        <v>2</v>
      </c>
      <c r="B800">
        <v>0.1192557787</v>
      </c>
      <c r="C800">
        <v>0</v>
      </c>
      <c r="D800">
        <f t="shared" si="24"/>
        <v>0</v>
      </c>
      <c r="E800" t="str">
        <f t="shared" si="24"/>
        <v/>
      </c>
      <c r="F800">
        <f t="shared" si="25"/>
        <v>0.1192557787</v>
      </c>
      <c r="G800" t="str">
        <f t="shared" si="25"/>
        <v/>
      </c>
    </row>
    <row r="801" spans="1:7" x14ac:dyDescent="0.45">
      <c r="A801" t="s">
        <v>2</v>
      </c>
      <c r="B801">
        <v>0.48046510809999998</v>
      </c>
      <c r="C801">
        <v>0</v>
      </c>
      <c r="D801">
        <f t="shared" si="24"/>
        <v>0</v>
      </c>
      <c r="E801" t="str">
        <f t="shared" si="24"/>
        <v/>
      </c>
      <c r="F801">
        <f t="shared" si="25"/>
        <v>0.48046510809999998</v>
      </c>
      <c r="G801" t="str">
        <f t="shared" si="25"/>
        <v/>
      </c>
    </row>
    <row r="802" spans="1:7" x14ac:dyDescent="0.45">
      <c r="A802" t="s">
        <v>2</v>
      </c>
      <c r="B802">
        <v>0.98438337470000004</v>
      </c>
      <c r="C802">
        <v>1</v>
      </c>
      <c r="D802">
        <f t="shared" si="24"/>
        <v>1</v>
      </c>
      <c r="E802" t="str">
        <f t="shared" si="24"/>
        <v/>
      </c>
      <c r="F802">
        <f t="shared" si="25"/>
        <v>0.98438337470000004</v>
      </c>
      <c r="G802" t="str">
        <f t="shared" si="25"/>
        <v/>
      </c>
    </row>
    <row r="803" spans="1:7" x14ac:dyDescent="0.45">
      <c r="A803" t="s">
        <v>2</v>
      </c>
      <c r="B803">
        <v>0.99751134939999997</v>
      </c>
      <c r="C803">
        <v>1</v>
      </c>
      <c r="D803">
        <f t="shared" si="24"/>
        <v>1</v>
      </c>
      <c r="E803" t="str">
        <f t="shared" si="24"/>
        <v/>
      </c>
      <c r="F803">
        <f t="shared" si="25"/>
        <v>0.99751134939999997</v>
      </c>
      <c r="G803" t="str">
        <f t="shared" si="25"/>
        <v/>
      </c>
    </row>
    <row r="804" spans="1:7" x14ac:dyDescent="0.45">
      <c r="A804" t="s">
        <v>2</v>
      </c>
      <c r="B804">
        <v>0.94905344749999998</v>
      </c>
      <c r="C804">
        <v>1</v>
      </c>
      <c r="D804">
        <f t="shared" si="24"/>
        <v>1</v>
      </c>
      <c r="E804" t="str">
        <f t="shared" si="24"/>
        <v/>
      </c>
      <c r="F804">
        <f t="shared" si="25"/>
        <v>0.94905344749999998</v>
      </c>
      <c r="G804" t="str">
        <f t="shared" si="25"/>
        <v/>
      </c>
    </row>
    <row r="805" spans="1:7" x14ac:dyDescent="0.45">
      <c r="A805" t="s">
        <v>2</v>
      </c>
      <c r="B805">
        <v>0.82979501180000004</v>
      </c>
      <c r="C805">
        <v>1</v>
      </c>
      <c r="D805">
        <f t="shared" si="24"/>
        <v>1</v>
      </c>
      <c r="E805" t="str">
        <f t="shared" si="24"/>
        <v/>
      </c>
      <c r="F805">
        <f t="shared" si="25"/>
        <v>0.82979501180000004</v>
      </c>
      <c r="G805" t="str">
        <f t="shared" si="25"/>
        <v/>
      </c>
    </row>
    <row r="806" spans="1:7" x14ac:dyDescent="0.45">
      <c r="A806" t="s">
        <v>2</v>
      </c>
      <c r="B806">
        <v>1.3095393999999999E-3</v>
      </c>
      <c r="C806">
        <v>0</v>
      </c>
      <c r="D806">
        <f t="shared" si="24"/>
        <v>0</v>
      </c>
      <c r="E806" t="str">
        <f t="shared" si="24"/>
        <v/>
      </c>
      <c r="F806">
        <f t="shared" si="25"/>
        <v>1.3095393999999999E-3</v>
      </c>
      <c r="G806" t="str">
        <f t="shared" si="25"/>
        <v/>
      </c>
    </row>
    <row r="807" spans="1:7" x14ac:dyDescent="0.45">
      <c r="A807" t="s">
        <v>2</v>
      </c>
      <c r="B807">
        <v>1.5349982200000001E-2</v>
      </c>
      <c r="C807">
        <v>0</v>
      </c>
      <c r="D807">
        <f t="shared" si="24"/>
        <v>0</v>
      </c>
      <c r="E807" t="str">
        <f t="shared" si="24"/>
        <v/>
      </c>
      <c r="F807">
        <f t="shared" si="25"/>
        <v>1.5349982200000001E-2</v>
      </c>
      <c r="G807" t="str">
        <f t="shared" si="25"/>
        <v/>
      </c>
    </row>
    <row r="808" spans="1:7" x14ac:dyDescent="0.45">
      <c r="A808" t="s">
        <v>2</v>
      </c>
      <c r="B808">
        <v>1.36896611E-2</v>
      </c>
      <c r="C808">
        <v>0</v>
      </c>
      <c r="D808">
        <f t="shared" si="24"/>
        <v>0</v>
      </c>
      <c r="E808" t="str">
        <f t="shared" si="24"/>
        <v/>
      </c>
      <c r="F808">
        <f t="shared" si="25"/>
        <v>1.36896611E-2</v>
      </c>
      <c r="G808" t="str">
        <f t="shared" si="25"/>
        <v/>
      </c>
    </row>
    <row r="809" spans="1:7" x14ac:dyDescent="0.45">
      <c r="A809" t="s">
        <v>0</v>
      </c>
      <c r="B809">
        <v>0.2742735362</v>
      </c>
      <c r="C809">
        <v>0</v>
      </c>
      <c r="D809" t="str">
        <f t="shared" si="24"/>
        <v/>
      </c>
      <c r="E809">
        <f t="shared" si="24"/>
        <v>0</v>
      </c>
      <c r="F809" t="str">
        <f t="shared" si="25"/>
        <v/>
      </c>
      <c r="G809">
        <f t="shared" si="25"/>
        <v>0.2742735362</v>
      </c>
    </row>
    <row r="810" spans="1:7" x14ac:dyDescent="0.45">
      <c r="A810" t="s">
        <v>0</v>
      </c>
      <c r="B810">
        <v>8.5518659699999999E-2</v>
      </c>
      <c r="C810">
        <v>0</v>
      </c>
      <c r="D810" t="str">
        <f t="shared" si="24"/>
        <v/>
      </c>
      <c r="E810">
        <f t="shared" si="24"/>
        <v>0</v>
      </c>
      <c r="F810" t="str">
        <f t="shared" si="25"/>
        <v/>
      </c>
      <c r="G810">
        <f t="shared" si="25"/>
        <v>8.5518659699999999E-2</v>
      </c>
    </row>
    <row r="811" spans="1:7" x14ac:dyDescent="0.45">
      <c r="A811" t="s">
        <v>2</v>
      </c>
      <c r="B811">
        <v>1.67377316E-2</v>
      </c>
      <c r="C811">
        <v>0</v>
      </c>
      <c r="D811">
        <f t="shared" si="24"/>
        <v>0</v>
      </c>
      <c r="E811" t="str">
        <f t="shared" si="24"/>
        <v/>
      </c>
      <c r="F811">
        <f t="shared" si="25"/>
        <v>1.67377316E-2</v>
      </c>
      <c r="G811" t="str">
        <f t="shared" si="25"/>
        <v/>
      </c>
    </row>
    <row r="812" spans="1:7" x14ac:dyDescent="0.45">
      <c r="A812" t="s">
        <v>2</v>
      </c>
      <c r="B812">
        <v>4.0739325000000003E-3</v>
      </c>
      <c r="C812">
        <v>0</v>
      </c>
      <c r="D812">
        <f t="shared" si="24"/>
        <v>0</v>
      </c>
      <c r="E812" t="str">
        <f t="shared" si="24"/>
        <v/>
      </c>
      <c r="F812">
        <f t="shared" si="25"/>
        <v>4.0739325000000003E-3</v>
      </c>
      <c r="G812" t="str">
        <f t="shared" si="25"/>
        <v/>
      </c>
    </row>
    <row r="813" spans="1:7" x14ac:dyDescent="0.45">
      <c r="A813" t="s">
        <v>0</v>
      </c>
      <c r="B813">
        <v>1.1112795700000001E-2</v>
      </c>
      <c r="C813">
        <v>0</v>
      </c>
      <c r="D813" t="str">
        <f t="shared" si="24"/>
        <v/>
      </c>
      <c r="E813">
        <f t="shared" si="24"/>
        <v>0</v>
      </c>
      <c r="F813" t="str">
        <f t="shared" si="25"/>
        <v/>
      </c>
      <c r="G813">
        <f t="shared" si="25"/>
        <v>1.1112795700000001E-2</v>
      </c>
    </row>
    <row r="814" spans="1:7" x14ac:dyDescent="0.45">
      <c r="A814" t="s">
        <v>2</v>
      </c>
      <c r="B814">
        <v>2.15795212E-2</v>
      </c>
      <c r="C814">
        <v>0</v>
      </c>
      <c r="D814">
        <f t="shared" si="24"/>
        <v>0</v>
      </c>
      <c r="E814" t="str">
        <f t="shared" si="24"/>
        <v/>
      </c>
      <c r="F814">
        <f t="shared" si="25"/>
        <v>2.15795212E-2</v>
      </c>
      <c r="G814" t="str">
        <f t="shared" si="25"/>
        <v/>
      </c>
    </row>
    <row r="815" spans="1:7" x14ac:dyDescent="0.45">
      <c r="A815" t="s">
        <v>2</v>
      </c>
      <c r="B815">
        <v>0.13274948810000001</v>
      </c>
      <c r="C815">
        <v>0</v>
      </c>
      <c r="D815">
        <f t="shared" si="24"/>
        <v>0</v>
      </c>
      <c r="E815" t="str">
        <f t="shared" si="24"/>
        <v/>
      </c>
      <c r="F815">
        <f t="shared" si="25"/>
        <v>0.13274948810000001</v>
      </c>
      <c r="G815" t="str">
        <f t="shared" si="25"/>
        <v/>
      </c>
    </row>
    <row r="816" spans="1:7" x14ac:dyDescent="0.45">
      <c r="A816" t="s">
        <v>0</v>
      </c>
      <c r="B816">
        <v>9.9766809999999994E-3</v>
      </c>
      <c r="C816">
        <v>0</v>
      </c>
      <c r="D816" t="str">
        <f t="shared" si="24"/>
        <v/>
      </c>
      <c r="E816">
        <f t="shared" si="24"/>
        <v>0</v>
      </c>
      <c r="F816" t="str">
        <f t="shared" si="25"/>
        <v/>
      </c>
      <c r="G816">
        <f t="shared" si="25"/>
        <v>9.9766809999999994E-3</v>
      </c>
    </row>
    <row r="817" spans="1:7" x14ac:dyDescent="0.45">
      <c r="A817" t="s">
        <v>0</v>
      </c>
      <c r="B817">
        <v>0.94181129019999998</v>
      </c>
      <c r="C817">
        <v>1</v>
      </c>
      <c r="D817" t="str">
        <f t="shared" si="24"/>
        <v/>
      </c>
      <c r="E817">
        <f t="shared" si="24"/>
        <v>1</v>
      </c>
      <c r="F817" t="str">
        <f t="shared" si="25"/>
        <v/>
      </c>
      <c r="G817">
        <f t="shared" si="25"/>
        <v>0.94181129019999998</v>
      </c>
    </row>
    <row r="818" spans="1:7" x14ac:dyDescent="0.45">
      <c r="A818" t="s">
        <v>2</v>
      </c>
      <c r="B818">
        <v>6.6232757999999999E-3</v>
      </c>
      <c r="C818">
        <v>0</v>
      </c>
      <c r="D818">
        <f t="shared" si="24"/>
        <v>0</v>
      </c>
      <c r="E818" t="str">
        <f t="shared" si="24"/>
        <v/>
      </c>
      <c r="F818">
        <f t="shared" si="25"/>
        <v>6.6232757999999999E-3</v>
      </c>
      <c r="G818" t="str">
        <f t="shared" si="25"/>
        <v/>
      </c>
    </row>
    <row r="819" spans="1:7" x14ac:dyDescent="0.45">
      <c r="A819" t="s">
        <v>2</v>
      </c>
      <c r="B819">
        <v>0.33682121529999998</v>
      </c>
      <c r="C819">
        <v>1</v>
      </c>
      <c r="D819">
        <f t="shared" si="24"/>
        <v>1</v>
      </c>
      <c r="E819" t="str">
        <f t="shared" si="24"/>
        <v/>
      </c>
      <c r="F819">
        <f t="shared" si="25"/>
        <v>0.33682121529999998</v>
      </c>
      <c r="G819" t="str">
        <f t="shared" si="25"/>
        <v/>
      </c>
    </row>
    <row r="820" spans="1:7" x14ac:dyDescent="0.45">
      <c r="A820" t="s">
        <v>0</v>
      </c>
      <c r="B820">
        <v>0.98834126899999997</v>
      </c>
      <c r="C820">
        <v>1</v>
      </c>
      <c r="D820" t="str">
        <f t="shared" si="24"/>
        <v/>
      </c>
      <c r="E820">
        <f t="shared" si="24"/>
        <v>1</v>
      </c>
      <c r="F820" t="str">
        <f t="shared" si="25"/>
        <v/>
      </c>
      <c r="G820">
        <f t="shared" si="25"/>
        <v>0.98834126899999997</v>
      </c>
    </row>
    <row r="821" spans="1:7" x14ac:dyDescent="0.45">
      <c r="A821" t="s">
        <v>2</v>
      </c>
      <c r="B821">
        <v>0.59015013670000005</v>
      </c>
      <c r="C821">
        <v>1</v>
      </c>
      <c r="D821">
        <f t="shared" si="24"/>
        <v>1</v>
      </c>
      <c r="E821" t="str">
        <f t="shared" si="24"/>
        <v/>
      </c>
      <c r="F821">
        <f t="shared" si="25"/>
        <v>0.59015013670000005</v>
      </c>
      <c r="G821" t="str">
        <f t="shared" si="25"/>
        <v/>
      </c>
    </row>
    <row r="822" spans="1:7" x14ac:dyDescent="0.45">
      <c r="A822" t="s">
        <v>0</v>
      </c>
      <c r="B822">
        <v>4.5433518000000004E-3</v>
      </c>
      <c r="C822">
        <v>0</v>
      </c>
      <c r="D822" t="str">
        <f t="shared" si="24"/>
        <v/>
      </c>
      <c r="E822">
        <f t="shared" si="24"/>
        <v>0</v>
      </c>
      <c r="F822" t="str">
        <f t="shared" si="25"/>
        <v/>
      </c>
      <c r="G822">
        <f t="shared" si="25"/>
        <v>4.5433518000000004E-3</v>
      </c>
    </row>
    <row r="823" spans="1:7" x14ac:dyDescent="0.45">
      <c r="A823" t="s">
        <v>2</v>
      </c>
      <c r="B823">
        <v>4.5719606000000001E-3</v>
      </c>
      <c r="C823">
        <v>0</v>
      </c>
      <c r="D823">
        <f t="shared" si="24"/>
        <v>0</v>
      </c>
      <c r="E823" t="str">
        <f t="shared" si="24"/>
        <v/>
      </c>
      <c r="F823">
        <f t="shared" si="25"/>
        <v>4.5719606000000001E-3</v>
      </c>
      <c r="G823" t="str">
        <f t="shared" si="25"/>
        <v/>
      </c>
    </row>
    <row r="824" spans="1:7" x14ac:dyDescent="0.45">
      <c r="A824" t="s">
        <v>2</v>
      </c>
      <c r="B824">
        <v>6.8037920000000001E-4</v>
      </c>
      <c r="C824">
        <v>0</v>
      </c>
      <c r="D824">
        <f t="shared" si="24"/>
        <v>0</v>
      </c>
      <c r="E824" t="str">
        <f t="shared" si="24"/>
        <v/>
      </c>
      <c r="F824">
        <f t="shared" si="25"/>
        <v>6.8037920000000001E-4</v>
      </c>
      <c r="G824" t="str">
        <f t="shared" si="25"/>
        <v/>
      </c>
    </row>
    <row r="825" spans="1:7" x14ac:dyDescent="0.45">
      <c r="A825" t="s">
        <v>2</v>
      </c>
      <c r="B825">
        <v>1.8493668999999999E-3</v>
      </c>
      <c r="C825">
        <v>0</v>
      </c>
      <c r="D825">
        <f t="shared" si="24"/>
        <v>0</v>
      </c>
      <c r="E825" t="str">
        <f t="shared" si="24"/>
        <v/>
      </c>
      <c r="F825">
        <f t="shared" si="25"/>
        <v>1.8493668999999999E-3</v>
      </c>
      <c r="G825" t="str">
        <f t="shared" si="25"/>
        <v/>
      </c>
    </row>
    <row r="826" spans="1:7" x14ac:dyDescent="0.45">
      <c r="A826" t="s">
        <v>2</v>
      </c>
      <c r="B826">
        <v>7.2799557999999997E-3</v>
      </c>
      <c r="C826">
        <v>0</v>
      </c>
      <c r="D826">
        <f t="shared" si="24"/>
        <v>0</v>
      </c>
      <c r="E826" t="str">
        <f t="shared" si="24"/>
        <v/>
      </c>
      <c r="F826">
        <f t="shared" si="25"/>
        <v>7.2799557999999997E-3</v>
      </c>
      <c r="G826" t="str">
        <f t="shared" si="25"/>
        <v/>
      </c>
    </row>
    <row r="827" spans="1:7" x14ac:dyDescent="0.45">
      <c r="A827" t="s">
        <v>0</v>
      </c>
      <c r="B827">
        <v>5.5850938199999998E-2</v>
      </c>
      <c r="C827">
        <v>0</v>
      </c>
      <c r="D827" t="str">
        <f t="shared" si="24"/>
        <v/>
      </c>
      <c r="E827">
        <f t="shared" si="24"/>
        <v>0</v>
      </c>
      <c r="F827" t="str">
        <f t="shared" si="25"/>
        <v/>
      </c>
      <c r="G827">
        <f t="shared" si="25"/>
        <v>5.5850938199999998E-2</v>
      </c>
    </row>
    <row r="828" spans="1:7" x14ac:dyDescent="0.45">
      <c r="A828" t="s">
        <v>0</v>
      </c>
      <c r="B828">
        <v>3.4799919800000002E-2</v>
      </c>
      <c r="C828">
        <v>0</v>
      </c>
      <c r="D828" t="str">
        <f t="shared" si="24"/>
        <v/>
      </c>
      <c r="E828">
        <f t="shared" si="24"/>
        <v>0</v>
      </c>
      <c r="F828" t="str">
        <f t="shared" si="25"/>
        <v/>
      </c>
      <c r="G828">
        <f t="shared" si="25"/>
        <v>3.4799919800000002E-2</v>
      </c>
    </row>
    <row r="829" spans="1:7" x14ac:dyDescent="0.45">
      <c r="A829" t="s">
        <v>2</v>
      </c>
      <c r="B829">
        <v>1.5953485999999999E-3</v>
      </c>
      <c r="C829">
        <v>0</v>
      </c>
      <c r="D829">
        <f t="shared" si="24"/>
        <v>0</v>
      </c>
      <c r="E829" t="str">
        <f t="shared" si="24"/>
        <v/>
      </c>
      <c r="F829">
        <f t="shared" si="25"/>
        <v>1.5953485999999999E-3</v>
      </c>
      <c r="G829" t="str">
        <f t="shared" si="25"/>
        <v/>
      </c>
    </row>
    <row r="830" spans="1:7" x14ac:dyDescent="0.45">
      <c r="A830" t="s">
        <v>2</v>
      </c>
      <c r="B830">
        <v>1.7632647099999999E-2</v>
      </c>
      <c r="C830">
        <v>0</v>
      </c>
      <c r="D830">
        <f t="shared" si="24"/>
        <v>0</v>
      </c>
      <c r="E830" t="str">
        <f t="shared" si="24"/>
        <v/>
      </c>
      <c r="F830">
        <f t="shared" si="25"/>
        <v>1.7632647099999999E-2</v>
      </c>
      <c r="G830" t="str">
        <f t="shared" si="25"/>
        <v/>
      </c>
    </row>
    <row r="831" spans="1:7" x14ac:dyDescent="0.45">
      <c r="A831" t="s">
        <v>2</v>
      </c>
      <c r="B831">
        <v>6.8587421800000006E-2</v>
      </c>
      <c r="C831">
        <v>0</v>
      </c>
      <c r="D831">
        <f t="shared" si="24"/>
        <v>0</v>
      </c>
      <c r="E831" t="str">
        <f t="shared" si="24"/>
        <v/>
      </c>
      <c r="F831">
        <f t="shared" si="25"/>
        <v>6.8587421800000006E-2</v>
      </c>
      <c r="G831" t="str">
        <f t="shared" si="25"/>
        <v/>
      </c>
    </row>
    <row r="832" spans="1:7" x14ac:dyDescent="0.45">
      <c r="A832" t="s">
        <v>0</v>
      </c>
      <c r="B832">
        <v>0.78856859369999999</v>
      </c>
      <c r="C832">
        <v>1</v>
      </c>
      <c r="D832" t="str">
        <f t="shared" si="24"/>
        <v/>
      </c>
      <c r="E832">
        <f t="shared" si="24"/>
        <v>1</v>
      </c>
      <c r="F832" t="str">
        <f t="shared" si="25"/>
        <v/>
      </c>
      <c r="G832">
        <f t="shared" si="25"/>
        <v>0.78856859369999999</v>
      </c>
    </row>
    <row r="833" spans="1:7" x14ac:dyDescent="0.45">
      <c r="A833" t="s">
        <v>2</v>
      </c>
      <c r="B833">
        <v>1.5337757E-3</v>
      </c>
      <c r="C833">
        <v>0</v>
      </c>
      <c r="D833">
        <f t="shared" si="24"/>
        <v>0</v>
      </c>
      <c r="E833" t="str">
        <f t="shared" si="24"/>
        <v/>
      </c>
      <c r="F833">
        <f t="shared" si="25"/>
        <v>1.5337757E-3</v>
      </c>
      <c r="G833" t="str">
        <f t="shared" si="25"/>
        <v/>
      </c>
    </row>
    <row r="834" spans="1:7" x14ac:dyDescent="0.45">
      <c r="A834" t="s">
        <v>0</v>
      </c>
      <c r="B834">
        <v>0.21502146959999999</v>
      </c>
      <c r="C834">
        <v>0</v>
      </c>
      <c r="D834" t="str">
        <f t="shared" si="24"/>
        <v/>
      </c>
      <c r="E834">
        <f t="shared" si="24"/>
        <v>0</v>
      </c>
      <c r="F834" t="str">
        <f t="shared" si="25"/>
        <v/>
      </c>
      <c r="G834">
        <f t="shared" si="25"/>
        <v>0.21502146959999999</v>
      </c>
    </row>
    <row r="835" spans="1:7" x14ac:dyDescent="0.45">
      <c r="A835" t="s">
        <v>2</v>
      </c>
      <c r="B835">
        <v>0.98923777639999999</v>
      </c>
      <c r="C835">
        <v>1</v>
      </c>
      <c r="D835">
        <f t="shared" ref="D835:E898" si="26">IF($A835=D$1,$C835,"")</f>
        <v>1</v>
      </c>
      <c r="E835" t="str">
        <f t="shared" si="26"/>
        <v/>
      </c>
      <c r="F835">
        <f t="shared" ref="F835:G898" si="27">IF($A835=F$1,$B835,"")</f>
        <v>0.98923777639999999</v>
      </c>
      <c r="G835" t="str">
        <f t="shared" si="27"/>
        <v/>
      </c>
    </row>
    <row r="836" spans="1:7" x14ac:dyDescent="0.45">
      <c r="A836" t="s">
        <v>2</v>
      </c>
      <c r="B836">
        <v>1.1487703599999999E-2</v>
      </c>
      <c r="C836">
        <v>0</v>
      </c>
      <c r="D836">
        <f t="shared" si="26"/>
        <v>0</v>
      </c>
      <c r="E836" t="str">
        <f t="shared" si="26"/>
        <v/>
      </c>
      <c r="F836">
        <f t="shared" si="27"/>
        <v>1.1487703599999999E-2</v>
      </c>
      <c r="G836" t="str">
        <f t="shared" si="27"/>
        <v/>
      </c>
    </row>
    <row r="837" spans="1:7" x14ac:dyDescent="0.45">
      <c r="A837" t="s">
        <v>0</v>
      </c>
      <c r="B837">
        <v>2.3572195899999999E-2</v>
      </c>
      <c r="C837">
        <v>0</v>
      </c>
      <c r="D837" t="str">
        <f t="shared" si="26"/>
        <v/>
      </c>
      <c r="E837">
        <f t="shared" si="26"/>
        <v>0</v>
      </c>
      <c r="F837" t="str">
        <f t="shared" si="27"/>
        <v/>
      </c>
      <c r="G837">
        <f t="shared" si="27"/>
        <v>2.3572195899999999E-2</v>
      </c>
    </row>
    <row r="838" spans="1:7" x14ac:dyDescent="0.45">
      <c r="A838" t="s">
        <v>0</v>
      </c>
      <c r="B838">
        <v>1.5851878100000001E-2</v>
      </c>
      <c r="C838">
        <v>0</v>
      </c>
      <c r="D838" t="str">
        <f t="shared" si="26"/>
        <v/>
      </c>
      <c r="E838">
        <f t="shared" si="26"/>
        <v>0</v>
      </c>
      <c r="F838" t="str">
        <f t="shared" si="27"/>
        <v/>
      </c>
      <c r="G838">
        <f t="shared" si="27"/>
        <v>1.5851878100000001E-2</v>
      </c>
    </row>
    <row r="839" spans="1:7" x14ac:dyDescent="0.45">
      <c r="A839" t="s">
        <v>0</v>
      </c>
      <c r="B839">
        <v>4.5933289999999999E-4</v>
      </c>
      <c r="C839">
        <v>0</v>
      </c>
      <c r="D839" t="str">
        <f t="shared" si="26"/>
        <v/>
      </c>
      <c r="E839">
        <f t="shared" si="26"/>
        <v>0</v>
      </c>
      <c r="F839" t="str">
        <f t="shared" si="27"/>
        <v/>
      </c>
      <c r="G839">
        <f t="shared" si="27"/>
        <v>4.5933289999999999E-4</v>
      </c>
    </row>
    <row r="840" spans="1:7" x14ac:dyDescent="0.45">
      <c r="A840" t="s">
        <v>0</v>
      </c>
      <c r="B840">
        <v>6.6646466999999996E-3</v>
      </c>
      <c r="C840">
        <v>0</v>
      </c>
      <c r="D840" t="str">
        <f t="shared" si="26"/>
        <v/>
      </c>
      <c r="E840">
        <f t="shared" si="26"/>
        <v>0</v>
      </c>
      <c r="F840" t="str">
        <f t="shared" si="27"/>
        <v/>
      </c>
      <c r="G840">
        <f t="shared" si="27"/>
        <v>6.6646466999999996E-3</v>
      </c>
    </row>
    <row r="841" spans="1:7" x14ac:dyDescent="0.45">
      <c r="A841" t="s">
        <v>2</v>
      </c>
      <c r="B841">
        <v>0.80298800820000005</v>
      </c>
      <c r="C841">
        <v>0</v>
      </c>
      <c r="D841">
        <f t="shared" si="26"/>
        <v>0</v>
      </c>
      <c r="E841" t="str">
        <f t="shared" si="26"/>
        <v/>
      </c>
      <c r="F841">
        <f t="shared" si="27"/>
        <v>0.80298800820000005</v>
      </c>
      <c r="G841" t="str">
        <f t="shared" si="27"/>
        <v/>
      </c>
    </row>
    <row r="842" spans="1:7" x14ac:dyDescent="0.45">
      <c r="A842" t="s">
        <v>2</v>
      </c>
      <c r="B842">
        <v>1.98325372E-2</v>
      </c>
      <c r="C842">
        <v>0</v>
      </c>
      <c r="D842">
        <f t="shared" si="26"/>
        <v>0</v>
      </c>
      <c r="E842" t="str">
        <f t="shared" si="26"/>
        <v/>
      </c>
      <c r="F842">
        <f t="shared" si="27"/>
        <v>1.98325372E-2</v>
      </c>
      <c r="G842" t="str">
        <f t="shared" si="27"/>
        <v/>
      </c>
    </row>
    <row r="843" spans="1:7" x14ac:dyDescent="0.45">
      <c r="A843" t="s">
        <v>2</v>
      </c>
      <c r="B843">
        <v>6.6475602999999999E-3</v>
      </c>
      <c r="C843">
        <v>0</v>
      </c>
      <c r="D843">
        <f t="shared" si="26"/>
        <v>0</v>
      </c>
      <c r="E843" t="str">
        <f t="shared" si="26"/>
        <v/>
      </c>
      <c r="F843">
        <f t="shared" si="27"/>
        <v>6.6475602999999999E-3</v>
      </c>
      <c r="G843" t="str">
        <f t="shared" si="27"/>
        <v/>
      </c>
    </row>
    <row r="844" spans="1:7" x14ac:dyDescent="0.45">
      <c r="A844" t="s">
        <v>0</v>
      </c>
      <c r="B844">
        <v>0.98619345030000005</v>
      </c>
      <c r="C844">
        <v>1</v>
      </c>
      <c r="D844" t="str">
        <f t="shared" si="26"/>
        <v/>
      </c>
      <c r="E844">
        <f t="shared" si="26"/>
        <v>1</v>
      </c>
      <c r="F844" t="str">
        <f t="shared" si="27"/>
        <v/>
      </c>
      <c r="G844">
        <f t="shared" si="27"/>
        <v>0.98619345030000005</v>
      </c>
    </row>
    <row r="845" spans="1:7" x14ac:dyDescent="0.45">
      <c r="A845" t="s">
        <v>2</v>
      </c>
      <c r="B845">
        <v>0.13697290349999999</v>
      </c>
      <c r="C845">
        <v>0</v>
      </c>
      <c r="D845">
        <f t="shared" si="26"/>
        <v>0</v>
      </c>
      <c r="E845" t="str">
        <f t="shared" si="26"/>
        <v/>
      </c>
      <c r="F845">
        <f t="shared" si="27"/>
        <v>0.13697290349999999</v>
      </c>
      <c r="G845" t="str">
        <f t="shared" si="27"/>
        <v/>
      </c>
    </row>
    <row r="846" spans="1:7" x14ac:dyDescent="0.45">
      <c r="A846" t="s">
        <v>2</v>
      </c>
      <c r="B846">
        <v>0.91209753230000001</v>
      </c>
      <c r="C846">
        <v>1</v>
      </c>
      <c r="D846">
        <f t="shared" si="26"/>
        <v>1</v>
      </c>
      <c r="E846" t="str">
        <f t="shared" si="26"/>
        <v/>
      </c>
      <c r="F846">
        <f t="shared" si="27"/>
        <v>0.91209753230000001</v>
      </c>
      <c r="G846" t="str">
        <f t="shared" si="27"/>
        <v/>
      </c>
    </row>
    <row r="847" spans="1:7" x14ac:dyDescent="0.45">
      <c r="A847" t="s">
        <v>2</v>
      </c>
      <c r="B847">
        <v>0.1605132313</v>
      </c>
      <c r="C847">
        <v>0</v>
      </c>
      <c r="D847">
        <f t="shared" si="26"/>
        <v>0</v>
      </c>
      <c r="E847" t="str">
        <f t="shared" si="26"/>
        <v/>
      </c>
      <c r="F847">
        <f t="shared" si="27"/>
        <v>0.1605132313</v>
      </c>
      <c r="G847" t="str">
        <f t="shared" si="27"/>
        <v/>
      </c>
    </row>
    <row r="848" spans="1:7" x14ac:dyDescent="0.45">
      <c r="A848" t="s">
        <v>2</v>
      </c>
      <c r="B848">
        <v>3.2642289E-3</v>
      </c>
      <c r="C848">
        <v>0</v>
      </c>
      <c r="D848">
        <f t="shared" si="26"/>
        <v>0</v>
      </c>
      <c r="E848" t="str">
        <f t="shared" si="26"/>
        <v/>
      </c>
      <c r="F848">
        <f t="shared" si="27"/>
        <v>3.2642289E-3</v>
      </c>
      <c r="G848" t="str">
        <f t="shared" si="27"/>
        <v/>
      </c>
    </row>
    <row r="849" spans="1:7" x14ac:dyDescent="0.45">
      <c r="A849" t="s">
        <v>0</v>
      </c>
      <c r="B849">
        <v>1.9721772799999999E-2</v>
      </c>
      <c r="C849">
        <v>0</v>
      </c>
      <c r="D849" t="str">
        <f t="shared" si="26"/>
        <v/>
      </c>
      <c r="E849">
        <f t="shared" si="26"/>
        <v>0</v>
      </c>
      <c r="F849" t="str">
        <f t="shared" si="27"/>
        <v/>
      </c>
      <c r="G849">
        <f t="shared" si="27"/>
        <v>1.9721772799999999E-2</v>
      </c>
    </row>
    <row r="850" spans="1:7" x14ac:dyDescent="0.45">
      <c r="A850" t="s">
        <v>2</v>
      </c>
      <c r="B850">
        <v>0.57232512459999996</v>
      </c>
      <c r="C850">
        <v>1</v>
      </c>
      <c r="D850">
        <f t="shared" si="26"/>
        <v>1</v>
      </c>
      <c r="E850" t="str">
        <f t="shared" si="26"/>
        <v/>
      </c>
      <c r="F850">
        <f t="shared" si="27"/>
        <v>0.57232512459999996</v>
      </c>
      <c r="G850" t="str">
        <f t="shared" si="27"/>
        <v/>
      </c>
    </row>
    <row r="851" spans="1:7" x14ac:dyDescent="0.45">
      <c r="A851" t="s">
        <v>2</v>
      </c>
      <c r="B851">
        <v>2.12066066E-2</v>
      </c>
      <c r="C851">
        <v>0</v>
      </c>
      <c r="D851">
        <f t="shared" si="26"/>
        <v>0</v>
      </c>
      <c r="E851" t="str">
        <f t="shared" si="26"/>
        <v/>
      </c>
      <c r="F851">
        <f t="shared" si="27"/>
        <v>2.12066066E-2</v>
      </c>
      <c r="G851" t="str">
        <f t="shared" si="27"/>
        <v/>
      </c>
    </row>
    <row r="852" spans="1:7" x14ac:dyDescent="0.45">
      <c r="A852" t="s">
        <v>0</v>
      </c>
      <c r="B852">
        <v>0.97992720789999999</v>
      </c>
      <c r="C852">
        <v>1</v>
      </c>
      <c r="D852" t="str">
        <f t="shared" si="26"/>
        <v/>
      </c>
      <c r="E852">
        <f t="shared" si="26"/>
        <v>1</v>
      </c>
      <c r="F852" t="str">
        <f t="shared" si="27"/>
        <v/>
      </c>
      <c r="G852">
        <f t="shared" si="27"/>
        <v>0.97992720789999999</v>
      </c>
    </row>
    <row r="853" spans="1:7" x14ac:dyDescent="0.45">
      <c r="A853" t="s">
        <v>2</v>
      </c>
      <c r="B853">
        <v>0.99439529540000005</v>
      </c>
      <c r="C853">
        <v>1</v>
      </c>
      <c r="D853">
        <f t="shared" si="26"/>
        <v>1</v>
      </c>
      <c r="E853" t="str">
        <f t="shared" si="26"/>
        <v/>
      </c>
      <c r="F853">
        <f t="shared" si="27"/>
        <v>0.99439529540000005</v>
      </c>
      <c r="G853" t="str">
        <f t="shared" si="27"/>
        <v/>
      </c>
    </row>
    <row r="854" spans="1:7" x14ac:dyDescent="0.45">
      <c r="A854" t="s">
        <v>0</v>
      </c>
      <c r="B854">
        <v>1.1227697E-3</v>
      </c>
      <c r="C854">
        <v>0</v>
      </c>
      <c r="D854" t="str">
        <f t="shared" si="26"/>
        <v/>
      </c>
      <c r="E854">
        <f t="shared" si="26"/>
        <v>0</v>
      </c>
      <c r="F854" t="str">
        <f t="shared" si="27"/>
        <v/>
      </c>
      <c r="G854">
        <f t="shared" si="27"/>
        <v>1.1227697E-3</v>
      </c>
    </row>
    <row r="855" spans="1:7" x14ac:dyDescent="0.45">
      <c r="A855" t="s">
        <v>2</v>
      </c>
      <c r="B855">
        <v>0.31121715449999998</v>
      </c>
      <c r="C855">
        <v>0</v>
      </c>
      <c r="D855">
        <f t="shared" si="26"/>
        <v>0</v>
      </c>
      <c r="E855" t="str">
        <f t="shared" si="26"/>
        <v/>
      </c>
      <c r="F855">
        <f t="shared" si="27"/>
        <v>0.31121715449999998</v>
      </c>
      <c r="G855" t="str">
        <f t="shared" si="27"/>
        <v/>
      </c>
    </row>
    <row r="856" spans="1:7" x14ac:dyDescent="0.45">
      <c r="A856" t="s">
        <v>2</v>
      </c>
      <c r="B856">
        <v>0.9920672344</v>
      </c>
      <c r="C856">
        <v>1</v>
      </c>
      <c r="D856">
        <f t="shared" si="26"/>
        <v>1</v>
      </c>
      <c r="E856" t="str">
        <f t="shared" si="26"/>
        <v/>
      </c>
      <c r="F856">
        <f t="shared" si="27"/>
        <v>0.9920672344</v>
      </c>
      <c r="G856" t="str">
        <f t="shared" si="27"/>
        <v/>
      </c>
    </row>
    <row r="857" spans="1:7" x14ac:dyDescent="0.45">
      <c r="A857" t="s">
        <v>2</v>
      </c>
      <c r="B857">
        <v>0.89023358819999998</v>
      </c>
      <c r="C857">
        <v>1</v>
      </c>
      <c r="D857">
        <f t="shared" si="26"/>
        <v>1</v>
      </c>
      <c r="E857" t="str">
        <f t="shared" si="26"/>
        <v/>
      </c>
      <c r="F857">
        <f t="shared" si="27"/>
        <v>0.89023358819999998</v>
      </c>
      <c r="G857" t="str">
        <f t="shared" si="27"/>
        <v/>
      </c>
    </row>
    <row r="858" spans="1:7" x14ac:dyDescent="0.45">
      <c r="A858" t="s">
        <v>0</v>
      </c>
      <c r="B858">
        <v>8.0162510000000003E-3</v>
      </c>
      <c r="C858">
        <v>0</v>
      </c>
      <c r="D858" t="str">
        <f t="shared" si="26"/>
        <v/>
      </c>
      <c r="E858">
        <f t="shared" si="26"/>
        <v>0</v>
      </c>
      <c r="F858" t="str">
        <f t="shared" si="27"/>
        <v/>
      </c>
      <c r="G858">
        <f t="shared" si="27"/>
        <v>8.0162510000000003E-3</v>
      </c>
    </row>
    <row r="859" spans="1:7" x14ac:dyDescent="0.45">
      <c r="A859" t="s">
        <v>0</v>
      </c>
      <c r="B859">
        <v>2.35785383E-2</v>
      </c>
      <c r="C859">
        <v>0</v>
      </c>
      <c r="D859" t="str">
        <f t="shared" si="26"/>
        <v/>
      </c>
      <c r="E859">
        <f t="shared" si="26"/>
        <v>0</v>
      </c>
      <c r="F859" t="str">
        <f t="shared" si="27"/>
        <v/>
      </c>
      <c r="G859">
        <f t="shared" si="27"/>
        <v>2.35785383E-2</v>
      </c>
    </row>
    <row r="860" spans="1:7" x14ac:dyDescent="0.45">
      <c r="A860" t="s">
        <v>0</v>
      </c>
      <c r="B860">
        <v>0.65126952510000002</v>
      </c>
      <c r="C860">
        <v>1</v>
      </c>
      <c r="D860" t="str">
        <f t="shared" si="26"/>
        <v/>
      </c>
      <c r="E860">
        <f t="shared" si="26"/>
        <v>1</v>
      </c>
      <c r="F860" t="str">
        <f t="shared" si="27"/>
        <v/>
      </c>
      <c r="G860">
        <f t="shared" si="27"/>
        <v>0.65126952510000002</v>
      </c>
    </row>
    <row r="861" spans="1:7" x14ac:dyDescent="0.45">
      <c r="A861" t="s">
        <v>2</v>
      </c>
      <c r="B861">
        <v>1.26535108E-2</v>
      </c>
      <c r="C861">
        <v>0</v>
      </c>
      <c r="D861">
        <f t="shared" si="26"/>
        <v>0</v>
      </c>
      <c r="E861" t="str">
        <f t="shared" si="26"/>
        <v/>
      </c>
      <c r="F861">
        <f t="shared" si="27"/>
        <v>1.26535108E-2</v>
      </c>
      <c r="G861" t="str">
        <f t="shared" si="27"/>
        <v/>
      </c>
    </row>
    <row r="862" spans="1:7" x14ac:dyDescent="0.45">
      <c r="A862" t="s">
        <v>2</v>
      </c>
      <c r="B862">
        <v>0.94092236620000003</v>
      </c>
      <c r="C862">
        <v>1</v>
      </c>
      <c r="D862">
        <f t="shared" si="26"/>
        <v>1</v>
      </c>
      <c r="E862" t="str">
        <f t="shared" si="26"/>
        <v/>
      </c>
      <c r="F862">
        <f t="shared" si="27"/>
        <v>0.94092236620000003</v>
      </c>
      <c r="G862" t="str">
        <f t="shared" si="27"/>
        <v/>
      </c>
    </row>
    <row r="863" spans="1:7" x14ac:dyDescent="0.45">
      <c r="A863" t="s">
        <v>2</v>
      </c>
      <c r="B863">
        <v>4.6013463300000002E-2</v>
      </c>
      <c r="C863">
        <v>0</v>
      </c>
      <c r="D863">
        <f t="shared" si="26"/>
        <v>0</v>
      </c>
      <c r="E863" t="str">
        <f t="shared" si="26"/>
        <v/>
      </c>
      <c r="F863">
        <f t="shared" si="27"/>
        <v>4.6013463300000002E-2</v>
      </c>
      <c r="G863" t="str">
        <f t="shared" si="27"/>
        <v/>
      </c>
    </row>
    <row r="864" spans="1:7" x14ac:dyDescent="0.45">
      <c r="A864" t="s">
        <v>2</v>
      </c>
      <c r="B864">
        <v>0.170988421</v>
      </c>
      <c r="C864">
        <v>0</v>
      </c>
      <c r="D864">
        <f t="shared" si="26"/>
        <v>0</v>
      </c>
      <c r="E864" t="str">
        <f t="shared" si="26"/>
        <v/>
      </c>
      <c r="F864">
        <f t="shared" si="27"/>
        <v>0.170988421</v>
      </c>
      <c r="G864" t="str">
        <f t="shared" si="27"/>
        <v/>
      </c>
    </row>
    <row r="865" spans="1:7" x14ac:dyDescent="0.45">
      <c r="A865" t="s">
        <v>2</v>
      </c>
      <c r="B865">
        <v>3.5378292999999998E-3</v>
      </c>
      <c r="C865">
        <v>0</v>
      </c>
      <c r="D865">
        <f t="shared" si="26"/>
        <v>0</v>
      </c>
      <c r="E865" t="str">
        <f t="shared" si="26"/>
        <v/>
      </c>
      <c r="F865">
        <f t="shared" si="27"/>
        <v>3.5378292999999998E-3</v>
      </c>
      <c r="G865" t="str">
        <f t="shared" si="27"/>
        <v/>
      </c>
    </row>
    <row r="866" spans="1:7" x14ac:dyDescent="0.45">
      <c r="A866" t="s">
        <v>0</v>
      </c>
      <c r="B866">
        <v>2.8831913000000001E-2</v>
      </c>
      <c r="C866">
        <v>0</v>
      </c>
      <c r="D866" t="str">
        <f t="shared" si="26"/>
        <v/>
      </c>
      <c r="E866">
        <f t="shared" si="26"/>
        <v>0</v>
      </c>
      <c r="F866" t="str">
        <f t="shared" si="27"/>
        <v/>
      </c>
      <c r="G866">
        <f t="shared" si="27"/>
        <v>2.8831913000000001E-2</v>
      </c>
    </row>
    <row r="867" spans="1:7" x14ac:dyDescent="0.45">
      <c r="A867" t="s">
        <v>2</v>
      </c>
      <c r="B867">
        <v>0.14094928740000001</v>
      </c>
      <c r="C867">
        <v>0</v>
      </c>
      <c r="D867">
        <f t="shared" si="26"/>
        <v>0</v>
      </c>
      <c r="E867" t="str">
        <f t="shared" si="26"/>
        <v/>
      </c>
      <c r="F867">
        <f t="shared" si="27"/>
        <v>0.14094928740000001</v>
      </c>
      <c r="G867" t="str">
        <f t="shared" si="27"/>
        <v/>
      </c>
    </row>
    <row r="868" spans="1:7" x14ac:dyDescent="0.45">
      <c r="A868" t="s">
        <v>0</v>
      </c>
      <c r="B868">
        <v>0.96558604540000004</v>
      </c>
      <c r="C868">
        <v>1</v>
      </c>
      <c r="D868" t="str">
        <f t="shared" si="26"/>
        <v/>
      </c>
      <c r="E868">
        <f t="shared" si="26"/>
        <v>1</v>
      </c>
      <c r="F868" t="str">
        <f t="shared" si="27"/>
        <v/>
      </c>
      <c r="G868">
        <f t="shared" si="27"/>
        <v>0.96558604540000004</v>
      </c>
    </row>
    <row r="869" spans="1:7" x14ac:dyDescent="0.45">
      <c r="A869" t="s">
        <v>2</v>
      </c>
      <c r="B869">
        <v>9.8789467000000002E-3</v>
      </c>
      <c r="C869">
        <v>0</v>
      </c>
      <c r="D869">
        <f t="shared" si="26"/>
        <v>0</v>
      </c>
      <c r="E869" t="str">
        <f t="shared" si="26"/>
        <v/>
      </c>
      <c r="F869">
        <f t="shared" si="27"/>
        <v>9.8789467000000002E-3</v>
      </c>
      <c r="G869" t="str">
        <f t="shared" si="27"/>
        <v/>
      </c>
    </row>
    <row r="870" spans="1:7" x14ac:dyDescent="0.45">
      <c r="A870" t="s">
        <v>2</v>
      </c>
      <c r="B870">
        <v>1.2854873500000001E-2</v>
      </c>
      <c r="C870">
        <v>0</v>
      </c>
      <c r="D870">
        <f t="shared" si="26"/>
        <v>0</v>
      </c>
      <c r="E870" t="str">
        <f t="shared" si="26"/>
        <v/>
      </c>
      <c r="F870">
        <f t="shared" si="27"/>
        <v>1.2854873500000001E-2</v>
      </c>
      <c r="G870" t="str">
        <f t="shared" si="27"/>
        <v/>
      </c>
    </row>
    <row r="871" spans="1:7" x14ac:dyDescent="0.45">
      <c r="A871" t="s">
        <v>2</v>
      </c>
      <c r="B871">
        <v>9.4307652999999995E-3</v>
      </c>
      <c r="C871">
        <v>0</v>
      </c>
      <c r="D871">
        <f t="shared" si="26"/>
        <v>0</v>
      </c>
      <c r="E871" t="str">
        <f t="shared" si="26"/>
        <v/>
      </c>
      <c r="F871">
        <f t="shared" si="27"/>
        <v>9.4307652999999995E-3</v>
      </c>
      <c r="G871" t="str">
        <f t="shared" si="27"/>
        <v/>
      </c>
    </row>
    <row r="872" spans="1:7" x14ac:dyDescent="0.45">
      <c r="A872" t="s">
        <v>2</v>
      </c>
      <c r="B872">
        <v>0.9852670254</v>
      </c>
      <c r="C872">
        <v>1</v>
      </c>
      <c r="D872">
        <f t="shared" si="26"/>
        <v>1</v>
      </c>
      <c r="E872" t="str">
        <f t="shared" si="26"/>
        <v/>
      </c>
      <c r="F872">
        <f t="shared" si="27"/>
        <v>0.9852670254</v>
      </c>
      <c r="G872" t="str">
        <f t="shared" si="27"/>
        <v/>
      </c>
    </row>
    <row r="873" spans="1:7" x14ac:dyDescent="0.45">
      <c r="A873" t="s">
        <v>2</v>
      </c>
      <c r="B873">
        <v>0.99802986410000005</v>
      </c>
      <c r="C873">
        <v>1</v>
      </c>
      <c r="D873">
        <f t="shared" si="26"/>
        <v>1</v>
      </c>
      <c r="E873" t="str">
        <f t="shared" si="26"/>
        <v/>
      </c>
      <c r="F873">
        <f t="shared" si="27"/>
        <v>0.99802986410000005</v>
      </c>
      <c r="G873" t="str">
        <f t="shared" si="27"/>
        <v/>
      </c>
    </row>
    <row r="874" spans="1:7" x14ac:dyDescent="0.45">
      <c r="A874" t="s">
        <v>2</v>
      </c>
      <c r="B874">
        <v>0.95851600309999996</v>
      </c>
      <c r="C874">
        <v>1</v>
      </c>
      <c r="D874">
        <f t="shared" si="26"/>
        <v>1</v>
      </c>
      <c r="E874" t="str">
        <f t="shared" si="26"/>
        <v/>
      </c>
      <c r="F874">
        <f t="shared" si="27"/>
        <v>0.95851600309999996</v>
      </c>
      <c r="G874" t="str">
        <f t="shared" si="27"/>
        <v/>
      </c>
    </row>
    <row r="875" spans="1:7" x14ac:dyDescent="0.45">
      <c r="A875" t="s">
        <v>2</v>
      </c>
      <c r="B875">
        <v>2.0178945100000002E-2</v>
      </c>
      <c r="C875">
        <v>0</v>
      </c>
      <c r="D875">
        <f t="shared" si="26"/>
        <v>0</v>
      </c>
      <c r="E875" t="str">
        <f t="shared" si="26"/>
        <v/>
      </c>
      <c r="F875">
        <f t="shared" si="27"/>
        <v>2.0178945100000002E-2</v>
      </c>
      <c r="G875" t="str">
        <f t="shared" si="27"/>
        <v/>
      </c>
    </row>
    <row r="876" spans="1:7" x14ac:dyDescent="0.45">
      <c r="A876" t="s">
        <v>2</v>
      </c>
      <c r="B876">
        <v>0.91445551089999999</v>
      </c>
      <c r="C876">
        <v>1</v>
      </c>
      <c r="D876">
        <f t="shared" si="26"/>
        <v>1</v>
      </c>
      <c r="E876" t="str">
        <f t="shared" si="26"/>
        <v/>
      </c>
      <c r="F876">
        <f t="shared" si="27"/>
        <v>0.91445551089999999</v>
      </c>
      <c r="G876" t="str">
        <f t="shared" si="27"/>
        <v/>
      </c>
    </row>
    <row r="877" spans="1:7" x14ac:dyDescent="0.45">
      <c r="A877" t="s">
        <v>0</v>
      </c>
      <c r="B877">
        <v>6.5472666200000001E-2</v>
      </c>
      <c r="C877">
        <v>0</v>
      </c>
      <c r="D877" t="str">
        <f t="shared" si="26"/>
        <v/>
      </c>
      <c r="E877">
        <f t="shared" si="26"/>
        <v>0</v>
      </c>
      <c r="F877" t="str">
        <f t="shared" si="27"/>
        <v/>
      </c>
      <c r="G877">
        <f t="shared" si="27"/>
        <v>6.5472666200000001E-2</v>
      </c>
    </row>
    <row r="878" spans="1:7" x14ac:dyDescent="0.45">
      <c r="A878" t="s">
        <v>2</v>
      </c>
      <c r="B878">
        <v>5.8191969000000003E-3</v>
      </c>
      <c r="C878">
        <v>0</v>
      </c>
      <c r="D878">
        <f t="shared" si="26"/>
        <v>0</v>
      </c>
      <c r="E878" t="str">
        <f t="shared" si="26"/>
        <v/>
      </c>
      <c r="F878">
        <f t="shared" si="27"/>
        <v>5.8191969000000003E-3</v>
      </c>
      <c r="G878" t="str">
        <f t="shared" si="27"/>
        <v/>
      </c>
    </row>
    <row r="879" spans="1:7" x14ac:dyDescent="0.45">
      <c r="A879" t="s">
        <v>2</v>
      </c>
      <c r="B879">
        <v>0.76015600260000005</v>
      </c>
      <c r="C879">
        <v>1</v>
      </c>
      <c r="D879">
        <f t="shared" si="26"/>
        <v>1</v>
      </c>
      <c r="E879" t="str">
        <f t="shared" si="26"/>
        <v/>
      </c>
      <c r="F879">
        <f t="shared" si="27"/>
        <v>0.76015600260000005</v>
      </c>
      <c r="G879" t="str">
        <f t="shared" si="27"/>
        <v/>
      </c>
    </row>
    <row r="880" spans="1:7" x14ac:dyDescent="0.45">
      <c r="A880" t="s">
        <v>2</v>
      </c>
      <c r="B880">
        <v>0.84682997729999998</v>
      </c>
      <c r="C880">
        <v>1</v>
      </c>
      <c r="D880">
        <f t="shared" si="26"/>
        <v>1</v>
      </c>
      <c r="E880" t="str">
        <f t="shared" si="26"/>
        <v/>
      </c>
      <c r="F880">
        <f t="shared" si="27"/>
        <v>0.84682997729999998</v>
      </c>
      <c r="G880" t="str">
        <f t="shared" si="27"/>
        <v/>
      </c>
    </row>
    <row r="881" spans="1:7" x14ac:dyDescent="0.45">
      <c r="A881" t="s">
        <v>2</v>
      </c>
      <c r="B881">
        <v>5.1786818800000002E-2</v>
      </c>
      <c r="C881">
        <v>0</v>
      </c>
      <c r="D881">
        <f t="shared" si="26"/>
        <v>0</v>
      </c>
      <c r="E881" t="str">
        <f t="shared" si="26"/>
        <v/>
      </c>
      <c r="F881">
        <f t="shared" si="27"/>
        <v>5.1786818800000002E-2</v>
      </c>
      <c r="G881" t="str">
        <f t="shared" si="27"/>
        <v/>
      </c>
    </row>
    <row r="882" spans="1:7" x14ac:dyDescent="0.45">
      <c r="A882" t="s">
        <v>2</v>
      </c>
      <c r="B882">
        <v>3.94614909E-2</v>
      </c>
      <c r="C882">
        <v>0</v>
      </c>
      <c r="D882">
        <f t="shared" si="26"/>
        <v>0</v>
      </c>
      <c r="E882" t="str">
        <f t="shared" si="26"/>
        <v/>
      </c>
      <c r="F882">
        <f t="shared" si="27"/>
        <v>3.94614909E-2</v>
      </c>
      <c r="G882" t="str">
        <f t="shared" si="27"/>
        <v/>
      </c>
    </row>
    <row r="883" spans="1:7" x14ac:dyDescent="0.45">
      <c r="A883" t="s">
        <v>2</v>
      </c>
      <c r="B883">
        <v>0.97555427130000005</v>
      </c>
      <c r="C883">
        <v>1</v>
      </c>
      <c r="D883">
        <f t="shared" si="26"/>
        <v>1</v>
      </c>
      <c r="E883" t="str">
        <f t="shared" si="26"/>
        <v/>
      </c>
      <c r="F883">
        <f t="shared" si="27"/>
        <v>0.97555427130000005</v>
      </c>
      <c r="G883" t="str">
        <f t="shared" si="27"/>
        <v/>
      </c>
    </row>
    <row r="884" spans="1:7" x14ac:dyDescent="0.45">
      <c r="A884" t="s">
        <v>0</v>
      </c>
      <c r="B884">
        <v>0.16417543749999999</v>
      </c>
      <c r="C884">
        <v>0</v>
      </c>
      <c r="D884" t="str">
        <f t="shared" si="26"/>
        <v/>
      </c>
      <c r="E884">
        <f t="shared" si="26"/>
        <v>0</v>
      </c>
      <c r="F884" t="str">
        <f t="shared" si="27"/>
        <v/>
      </c>
      <c r="G884">
        <f t="shared" si="27"/>
        <v>0.16417543749999999</v>
      </c>
    </row>
    <row r="885" spans="1:7" x14ac:dyDescent="0.45">
      <c r="A885" t="s">
        <v>2</v>
      </c>
      <c r="B885">
        <v>0.98080406809999998</v>
      </c>
      <c r="C885">
        <v>1</v>
      </c>
      <c r="D885">
        <f t="shared" si="26"/>
        <v>1</v>
      </c>
      <c r="E885" t="str">
        <f t="shared" si="26"/>
        <v/>
      </c>
      <c r="F885">
        <f t="shared" si="27"/>
        <v>0.98080406809999998</v>
      </c>
      <c r="G885" t="str">
        <f t="shared" si="27"/>
        <v/>
      </c>
    </row>
    <row r="886" spans="1:7" x14ac:dyDescent="0.45">
      <c r="A886" t="s">
        <v>0</v>
      </c>
      <c r="B886">
        <v>0.10551779579999999</v>
      </c>
      <c r="C886">
        <v>0</v>
      </c>
      <c r="D886" t="str">
        <f t="shared" si="26"/>
        <v/>
      </c>
      <c r="E886">
        <f t="shared" si="26"/>
        <v>0</v>
      </c>
      <c r="F886" t="str">
        <f t="shared" si="27"/>
        <v/>
      </c>
      <c r="G886">
        <f t="shared" si="27"/>
        <v>0.10551779579999999</v>
      </c>
    </row>
    <row r="887" spans="1:7" x14ac:dyDescent="0.45">
      <c r="A887" t="s">
        <v>2</v>
      </c>
      <c r="B887">
        <v>0.49093885339999999</v>
      </c>
      <c r="C887">
        <v>1</v>
      </c>
      <c r="D887">
        <f t="shared" si="26"/>
        <v>1</v>
      </c>
      <c r="E887" t="str">
        <f t="shared" si="26"/>
        <v/>
      </c>
      <c r="F887">
        <f t="shared" si="27"/>
        <v>0.49093885339999999</v>
      </c>
      <c r="G887" t="str">
        <f t="shared" si="27"/>
        <v/>
      </c>
    </row>
    <row r="888" spans="1:7" x14ac:dyDescent="0.45">
      <c r="A888" t="s">
        <v>2</v>
      </c>
      <c r="B888">
        <v>1.1304471E-3</v>
      </c>
      <c r="C888">
        <v>0</v>
      </c>
      <c r="D888">
        <f t="shared" si="26"/>
        <v>0</v>
      </c>
      <c r="E888" t="str">
        <f t="shared" si="26"/>
        <v/>
      </c>
      <c r="F888">
        <f t="shared" si="27"/>
        <v>1.1304471E-3</v>
      </c>
      <c r="G888" t="str">
        <f t="shared" si="27"/>
        <v/>
      </c>
    </row>
    <row r="889" spans="1:7" x14ac:dyDescent="0.45">
      <c r="A889" t="s">
        <v>0</v>
      </c>
      <c r="B889">
        <v>0.22556400330000001</v>
      </c>
      <c r="C889">
        <v>0</v>
      </c>
      <c r="D889" t="str">
        <f t="shared" si="26"/>
        <v/>
      </c>
      <c r="E889">
        <f t="shared" si="26"/>
        <v>0</v>
      </c>
      <c r="F889" t="str">
        <f t="shared" si="27"/>
        <v/>
      </c>
      <c r="G889">
        <f t="shared" si="27"/>
        <v>0.22556400330000001</v>
      </c>
    </row>
    <row r="890" spans="1:7" x14ac:dyDescent="0.45">
      <c r="A890" t="s">
        <v>2</v>
      </c>
      <c r="B890">
        <v>0.96888298920000004</v>
      </c>
      <c r="C890">
        <v>1</v>
      </c>
      <c r="D890">
        <f t="shared" si="26"/>
        <v>1</v>
      </c>
      <c r="E890" t="str">
        <f t="shared" si="26"/>
        <v/>
      </c>
      <c r="F890">
        <f t="shared" si="27"/>
        <v>0.96888298920000004</v>
      </c>
      <c r="G890" t="str">
        <f t="shared" si="27"/>
        <v/>
      </c>
    </row>
    <row r="891" spans="1:7" x14ac:dyDescent="0.45">
      <c r="A891" t="s">
        <v>2</v>
      </c>
      <c r="B891">
        <v>4.03435189E-2</v>
      </c>
      <c r="C891">
        <v>0</v>
      </c>
      <c r="D891">
        <f t="shared" si="26"/>
        <v>0</v>
      </c>
      <c r="E891" t="str">
        <f t="shared" si="26"/>
        <v/>
      </c>
      <c r="F891">
        <f t="shared" si="27"/>
        <v>4.03435189E-2</v>
      </c>
      <c r="G891" t="str">
        <f t="shared" si="27"/>
        <v/>
      </c>
    </row>
    <row r="892" spans="1:7" x14ac:dyDescent="0.45">
      <c r="A892" t="s">
        <v>2</v>
      </c>
      <c r="B892">
        <v>5.5432076199999999E-2</v>
      </c>
      <c r="C892">
        <v>0</v>
      </c>
      <c r="D892">
        <f t="shared" si="26"/>
        <v>0</v>
      </c>
      <c r="E892" t="str">
        <f t="shared" si="26"/>
        <v/>
      </c>
      <c r="F892">
        <f t="shared" si="27"/>
        <v>5.5432076199999999E-2</v>
      </c>
      <c r="G892" t="str">
        <f t="shared" si="27"/>
        <v/>
      </c>
    </row>
    <row r="893" spans="1:7" x14ac:dyDescent="0.45">
      <c r="A893" t="s">
        <v>2</v>
      </c>
      <c r="B893">
        <v>6.0562779000000004E-3</v>
      </c>
      <c r="C893">
        <v>0</v>
      </c>
      <c r="D893">
        <f t="shared" si="26"/>
        <v>0</v>
      </c>
      <c r="E893" t="str">
        <f t="shared" si="26"/>
        <v/>
      </c>
      <c r="F893">
        <f t="shared" si="27"/>
        <v>6.0562779000000004E-3</v>
      </c>
      <c r="G893" t="str">
        <f t="shared" si="27"/>
        <v/>
      </c>
    </row>
    <row r="894" spans="1:7" x14ac:dyDescent="0.45">
      <c r="A894" t="s">
        <v>0</v>
      </c>
      <c r="B894">
        <v>8.2212049300000006E-2</v>
      </c>
      <c r="C894">
        <v>0</v>
      </c>
      <c r="D894" t="str">
        <f t="shared" si="26"/>
        <v/>
      </c>
      <c r="E894">
        <f t="shared" si="26"/>
        <v>0</v>
      </c>
      <c r="F894" t="str">
        <f t="shared" si="27"/>
        <v/>
      </c>
      <c r="G894">
        <f t="shared" si="27"/>
        <v>8.2212049300000006E-2</v>
      </c>
    </row>
    <row r="895" spans="1:7" x14ac:dyDescent="0.45">
      <c r="A895" t="s">
        <v>2</v>
      </c>
      <c r="B895">
        <v>0.97747926519999995</v>
      </c>
      <c r="C895">
        <v>1</v>
      </c>
      <c r="D895">
        <f t="shared" si="26"/>
        <v>1</v>
      </c>
      <c r="E895" t="str">
        <f t="shared" si="26"/>
        <v/>
      </c>
      <c r="F895">
        <f t="shared" si="27"/>
        <v>0.97747926519999995</v>
      </c>
      <c r="G895" t="str">
        <f t="shared" si="27"/>
        <v/>
      </c>
    </row>
    <row r="896" spans="1:7" x14ac:dyDescent="0.45">
      <c r="A896" t="s">
        <v>2</v>
      </c>
      <c r="B896">
        <v>6.8943824799999998E-2</v>
      </c>
      <c r="C896">
        <v>0</v>
      </c>
      <c r="D896">
        <f t="shared" si="26"/>
        <v>0</v>
      </c>
      <c r="E896" t="str">
        <f t="shared" si="26"/>
        <v/>
      </c>
      <c r="F896">
        <f t="shared" si="27"/>
        <v>6.8943824799999998E-2</v>
      </c>
      <c r="G896" t="str">
        <f t="shared" si="27"/>
        <v/>
      </c>
    </row>
    <row r="897" spans="1:7" x14ac:dyDescent="0.45">
      <c r="A897" t="s">
        <v>2</v>
      </c>
      <c r="B897">
        <v>1.3992284900000001E-2</v>
      </c>
      <c r="C897">
        <v>0</v>
      </c>
      <c r="D897">
        <f t="shared" si="26"/>
        <v>0</v>
      </c>
      <c r="E897" t="str">
        <f t="shared" si="26"/>
        <v/>
      </c>
      <c r="F897">
        <f t="shared" si="27"/>
        <v>1.3992284900000001E-2</v>
      </c>
      <c r="G897" t="str">
        <f t="shared" si="27"/>
        <v/>
      </c>
    </row>
    <row r="898" spans="1:7" x14ac:dyDescent="0.45">
      <c r="A898" t="s">
        <v>2</v>
      </c>
      <c r="B898">
        <v>0.70266967849999995</v>
      </c>
      <c r="C898">
        <v>1</v>
      </c>
      <c r="D898">
        <f t="shared" si="26"/>
        <v>1</v>
      </c>
      <c r="E898" t="str">
        <f t="shared" si="26"/>
        <v/>
      </c>
      <c r="F898">
        <f t="shared" si="27"/>
        <v>0.70266967849999995</v>
      </c>
      <c r="G898" t="str">
        <f t="shared" si="27"/>
        <v/>
      </c>
    </row>
    <row r="899" spans="1:7" x14ac:dyDescent="0.45">
      <c r="A899" t="s">
        <v>0</v>
      </c>
      <c r="B899">
        <v>0.95474511179999999</v>
      </c>
      <c r="C899">
        <v>1</v>
      </c>
      <c r="D899" t="str">
        <f t="shared" ref="D899:E962" si="28">IF($A899=D$1,$C899,"")</f>
        <v/>
      </c>
      <c r="E899">
        <f t="shared" si="28"/>
        <v>1</v>
      </c>
      <c r="F899" t="str">
        <f t="shared" ref="F899:G962" si="29">IF($A899=F$1,$B899,"")</f>
        <v/>
      </c>
      <c r="G899">
        <f t="shared" si="29"/>
        <v>0.95474511179999999</v>
      </c>
    </row>
    <row r="900" spans="1:7" x14ac:dyDescent="0.45">
      <c r="A900" t="s">
        <v>2</v>
      </c>
      <c r="B900">
        <v>5.1593130600000002E-2</v>
      </c>
      <c r="C900">
        <v>0</v>
      </c>
      <c r="D900">
        <f t="shared" si="28"/>
        <v>0</v>
      </c>
      <c r="E900" t="str">
        <f t="shared" si="28"/>
        <v/>
      </c>
      <c r="F900">
        <f t="shared" si="29"/>
        <v>5.1593130600000002E-2</v>
      </c>
      <c r="G900" t="str">
        <f t="shared" si="29"/>
        <v/>
      </c>
    </row>
    <row r="901" spans="1:7" x14ac:dyDescent="0.45">
      <c r="A901" t="s">
        <v>0</v>
      </c>
      <c r="B901">
        <v>0.97853579619999997</v>
      </c>
      <c r="C901">
        <v>1</v>
      </c>
      <c r="D901" t="str">
        <f t="shared" si="28"/>
        <v/>
      </c>
      <c r="E901">
        <f t="shared" si="28"/>
        <v>1</v>
      </c>
      <c r="F901" t="str">
        <f t="shared" si="29"/>
        <v/>
      </c>
      <c r="G901">
        <f t="shared" si="29"/>
        <v>0.97853579619999997</v>
      </c>
    </row>
    <row r="902" spans="1:7" x14ac:dyDescent="0.45">
      <c r="A902" t="s">
        <v>2</v>
      </c>
      <c r="B902">
        <v>0.89664915030000003</v>
      </c>
      <c r="C902">
        <v>1</v>
      </c>
      <c r="D902">
        <f t="shared" si="28"/>
        <v>1</v>
      </c>
      <c r="E902" t="str">
        <f t="shared" si="28"/>
        <v/>
      </c>
      <c r="F902">
        <f t="shared" si="29"/>
        <v>0.89664915030000003</v>
      </c>
      <c r="G902" t="str">
        <f t="shared" si="29"/>
        <v/>
      </c>
    </row>
    <row r="903" spans="1:7" x14ac:dyDescent="0.45">
      <c r="A903" t="s">
        <v>2</v>
      </c>
      <c r="B903">
        <v>0.10121675199999999</v>
      </c>
      <c r="C903">
        <v>0</v>
      </c>
      <c r="D903">
        <f t="shared" si="28"/>
        <v>0</v>
      </c>
      <c r="E903" t="str">
        <f t="shared" si="28"/>
        <v/>
      </c>
      <c r="F903">
        <f t="shared" si="29"/>
        <v>0.10121675199999999</v>
      </c>
      <c r="G903" t="str">
        <f t="shared" si="29"/>
        <v/>
      </c>
    </row>
    <row r="904" spans="1:7" x14ac:dyDescent="0.45">
      <c r="A904" t="s">
        <v>2</v>
      </c>
      <c r="B904">
        <v>6.8228085100000002E-2</v>
      </c>
      <c r="C904">
        <v>0</v>
      </c>
      <c r="D904">
        <f t="shared" si="28"/>
        <v>0</v>
      </c>
      <c r="E904" t="str">
        <f t="shared" si="28"/>
        <v/>
      </c>
      <c r="F904">
        <f t="shared" si="29"/>
        <v>6.8228085100000002E-2</v>
      </c>
      <c r="G904" t="str">
        <f t="shared" si="29"/>
        <v/>
      </c>
    </row>
    <row r="905" spans="1:7" x14ac:dyDescent="0.45">
      <c r="A905" t="s">
        <v>2</v>
      </c>
      <c r="B905">
        <v>3.7294409100000002E-2</v>
      </c>
      <c r="C905">
        <v>0</v>
      </c>
      <c r="D905">
        <f t="shared" si="28"/>
        <v>0</v>
      </c>
      <c r="E905" t="str">
        <f t="shared" si="28"/>
        <v/>
      </c>
      <c r="F905">
        <f t="shared" si="29"/>
        <v>3.7294409100000002E-2</v>
      </c>
      <c r="G905" t="str">
        <f t="shared" si="29"/>
        <v/>
      </c>
    </row>
    <row r="906" spans="1:7" x14ac:dyDescent="0.45">
      <c r="A906" t="s">
        <v>0</v>
      </c>
      <c r="B906">
        <v>5.6552700000000002E-4</v>
      </c>
      <c r="C906">
        <v>0</v>
      </c>
      <c r="D906" t="str">
        <f t="shared" si="28"/>
        <v/>
      </c>
      <c r="E906">
        <f t="shared" si="28"/>
        <v>0</v>
      </c>
      <c r="F906" t="str">
        <f t="shared" si="29"/>
        <v/>
      </c>
      <c r="G906">
        <f t="shared" si="29"/>
        <v>5.6552700000000002E-4</v>
      </c>
    </row>
    <row r="907" spans="1:7" x14ac:dyDescent="0.45">
      <c r="A907" t="s">
        <v>2</v>
      </c>
      <c r="B907">
        <v>0.23871436679999999</v>
      </c>
      <c r="C907">
        <v>1</v>
      </c>
      <c r="D907">
        <f t="shared" si="28"/>
        <v>1</v>
      </c>
      <c r="E907" t="str">
        <f t="shared" si="28"/>
        <v/>
      </c>
      <c r="F907">
        <f t="shared" si="29"/>
        <v>0.23871436679999999</v>
      </c>
      <c r="G907" t="str">
        <f t="shared" si="29"/>
        <v/>
      </c>
    </row>
    <row r="908" spans="1:7" x14ac:dyDescent="0.45">
      <c r="A908" t="s">
        <v>2</v>
      </c>
      <c r="B908">
        <v>1.01408976E-2</v>
      </c>
      <c r="C908">
        <v>0</v>
      </c>
      <c r="D908">
        <f t="shared" si="28"/>
        <v>0</v>
      </c>
      <c r="E908" t="str">
        <f t="shared" si="28"/>
        <v/>
      </c>
      <c r="F908">
        <f t="shared" si="29"/>
        <v>1.01408976E-2</v>
      </c>
      <c r="G908" t="str">
        <f t="shared" si="29"/>
        <v/>
      </c>
    </row>
    <row r="909" spans="1:7" x14ac:dyDescent="0.45">
      <c r="A909" t="s">
        <v>2</v>
      </c>
      <c r="B909">
        <v>1.1334258099999999E-2</v>
      </c>
      <c r="C909">
        <v>0</v>
      </c>
      <c r="D909">
        <f t="shared" si="28"/>
        <v>0</v>
      </c>
      <c r="E909" t="str">
        <f t="shared" si="28"/>
        <v/>
      </c>
      <c r="F909">
        <f t="shared" si="29"/>
        <v>1.1334258099999999E-2</v>
      </c>
      <c r="G909" t="str">
        <f t="shared" si="29"/>
        <v/>
      </c>
    </row>
    <row r="910" spans="1:7" x14ac:dyDescent="0.45">
      <c r="A910" t="s">
        <v>2</v>
      </c>
      <c r="B910">
        <v>5.0198251899999997E-2</v>
      </c>
      <c r="C910">
        <v>0</v>
      </c>
      <c r="D910">
        <f t="shared" si="28"/>
        <v>0</v>
      </c>
      <c r="E910" t="str">
        <f t="shared" si="28"/>
        <v/>
      </c>
      <c r="F910">
        <f t="shared" si="29"/>
        <v>5.0198251899999997E-2</v>
      </c>
      <c r="G910" t="str">
        <f t="shared" si="29"/>
        <v/>
      </c>
    </row>
    <row r="911" spans="1:7" x14ac:dyDescent="0.45">
      <c r="A911" t="s">
        <v>0</v>
      </c>
      <c r="B911">
        <v>3.033773E-3</v>
      </c>
      <c r="C911">
        <v>0</v>
      </c>
      <c r="D911" t="str">
        <f t="shared" si="28"/>
        <v/>
      </c>
      <c r="E911">
        <f t="shared" si="28"/>
        <v>0</v>
      </c>
      <c r="F911" t="str">
        <f t="shared" si="29"/>
        <v/>
      </c>
      <c r="G911">
        <f t="shared" si="29"/>
        <v>3.033773E-3</v>
      </c>
    </row>
    <row r="912" spans="1:7" x14ac:dyDescent="0.45">
      <c r="A912" t="s">
        <v>2</v>
      </c>
      <c r="B912">
        <v>0.44979296219999998</v>
      </c>
      <c r="C912">
        <v>0</v>
      </c>
      <c r="D912">
        <f t="shared" si="28"/>
        <v>0</v>
      </c>
      <c r="E912" t="str">
        <f t="shared" si="28"/>
        <v/>
      </c>
      <c r="F912">
        <f t="shared" si="29"/>
        <v>0.44979296219999998</v>
      </c>
      <c r="G912" t="str">
        <f t="shared" si="29"/>
        <v/>
      </c>
    </row>
    <row r="913" spans="1:7" x14ac:dyDescent="0.45">
      <c r="A913" t="s">
        <v>2</v>
      </c>
      <c r="B913">
        <v>0.1821712281</v>
      </c>
      <c r="C913">
        <v>1</v>
      </c>
      <c r="D913">
        <f t="shared" si="28"/>
        <v>1</v>
      </c>
      <c r="E913" t="str">
        <f t="shared" si="28"/>
        <v/>
      </c>
      <c r="F913">
        <f t="shared" si="29"/>
        <v>0.1821712281</v>
      </c>
      <c r="G913" t="str">
        <f t="shared" si="29"/>
        <v/>
      </c>
    </row>
    <row r="914" spans="1:7" x14ac:dyDescent="0.45">
      <c r="A914" t="s">
        <v>0</v>
      </c>
      <c r="B914">
        <v>6.3886734000000002E-3</v>
      </c>
      <c r="C914">
        <v>0</v>
      </c>
      <c r="D914" t="str">
        <f t="shared" si="28"/>
        <v/>
      </c>
      <c r="E914">
        <f t="shared" si="28"/>
        <v>0</v>
      </c>
      <c r="F914" t="str">
        <f t="shared" si="29"/>
        <v/>
      </c>
      <c r="G914">
        <f t="shared" si="29"/>
        <v>6.3886734000000002E-3</v>
      </c>
    </row>
    <row r="915" spans="1:7" x14ac:dyDescent="0.45">
      <c r="A915" t="s">
        <v>2</v>
      </c>
      <c r="B915">
        <v>0.94793871370000005</v>
      </c>
      <c r="C915">
        <v>1</v>
      </c>
      <c r="D915">
        <f t="shared" si="28"/>
        <v>1</v>
      </c>
      <c r="E915" t="str">
        <f t="shared" si="28"/>
        <v/>
      </c>
      <c r="F915">
        <f t="shared" si="29"/>
        <v>0.94793871370000005</v>
      </c>
      <c r="G915" t="str">
        <f t="shared" si="29"/>
        <v/>
      </c>
    </row>
    <row r="916" spans="1:7" x14ac:dyDescent="0.45">
      <c r="A916" t="s">
        <v>2</v>
      </c>
      <c r="B916">
        <v>2.5151791600000001E-2</v>
      </c>
      <c r="C916">
        <v>0</v>
      </c>
      <c r="D916">
        <f t="shared" si="28"/>
        <v>0</v>
      </c>
      <c r="E916" t="str">
        <f t="shared" si="28"/>
        <v/>
      </c>
      <c r="F916">
        <f t="shared" si="29"/>
        <v>2.5151791600000001E-2</v>
      </c>
      <c r="G916" t="str">
        <f t="shared" si="29"/>
        <v/>
      </c>
    </row>
    <row r="917" spans="1:7" x14ac:dyDescent="0.45">
      <c r="A917" t="s">
        <v>2</v>
      </c>
      <c r="B917">
        <v>0.9830647025</v>
      </c>
      <c r="C917">
        <v>1</v>
      </c>
      <c r="D917">
        <f t="shared" si="28"/>
        <v>1</v>
      </c>
      <c r="E917" t="str">
        <f t="shared" si="28"/>
        <v/>
      </c>
      <c r="F917">
        <f t="shared" si="29"/>
        <v>0.9830647025</v>
      </c>
      <c r="G917" t="str">
        <f t="shared" si="29"/>
        <v/>
      </c>
    </row>
    <row r="918" spans="1:7" x14ac:dyDescent="0.45">
      <c r="A918" t="s">
        <v>0</v>
      </c>
      <c r="B918">
        <v>6.1755919000000001E-3</v>
      </c>
      <c r="C918">
        <v>0</v>
      </c>
      <c r="D918" t="str">
        <f t="shared" si="28"/>
        <v/>
      </c>
      <c r="E918">
        <f t="shared" si="28"/>
        <v>0</v>
      </c>
      <c r="F918" t="str">
        <f t="shared" si="29"/>
        <v/>
      </c>
      <c r="G918">
        <f t="shared" si="29"/>
        <v>6.1755919000000001E-3</v>
      </c>
    </row>
    <row r="919" spans="1:7" x14ac:dyDescent="0.45">
      <c r="A919" t="s">
        <v>2</v>
      </c>
      <c r="B919">
        <v>0.39070501260000001</v>
      </c>
      <c r="C919">
        <v>0</v>
      </c>
      <c r="D919">
        <f t="shared" si="28"/>
        <v>0</v>
      </c>
      <c r="E919" t="str">
        <f t="shared" si="28"/>
        <v/>
      </c>
      <c r="F919">
        <f t="shared" si="29"/>
        <v>0.39070501260000001</v>
      </c>
      <c r="G919" t="str">
        <f t="shared" si="29"/>
        <v/>
      </c>
    </row>
    <row r="920" spans="1:7" x14ac:dyDescent="0.45">
      <c r="A920" t="s">
        <v>0</v>
      </c>
      <c r="B920">
        <v>4.70467418E-2</v>
      </c>
      <c r="C920">
        <v>0</v>
      </c>
      <c r="D920" t="str">
        <f t="shared" si="28"/>
        <v/>
      </c>
      <c r="E920">
        <f t="shared" si="28"/>
        <v>0</v>
      </c>
      <c r="F920" t="str">
        <f t="shared" si="29"/>
        <v/>
      </c>
      <c r="G920">
        <f t="shared" si="29"/>
        <v>4.70467418E-2</v>
      </c>
    </row>
    <row r="921" spans="1:7" x14ac:dyDescent="0.45">
      <c r="A921" t="s">
        <v>2</v>
      </c>
      <c r="B921">
        <v>0.83374991519999997</v>
      </c>
      <c r="C921">
        <v>1</v>
      </c>
      <c r="D921">
        <f t="shared" si="28"/>
        <v>1</v>
      </c>
      <c r="E921" t="str">
        <f t="shared" si="28"/>
        <v/>
      </c>
      <c r="F921">
        <f t="shared" si="29"/>
        <v>0.83374991519999997</v>
      </c>
      <c r="G921" t="str">
        <f t="shared" si="29"/>
        <v/>
      </c>
    </row>
    <row r="922" spans="1:7" x14ac:dyDescent="0.45">
      <c r="A922" t="s">
        <v>2</v>
      </c>
      <c r="B922">
        <v>3.7695325100000003E-2</v>
      </c>
      <c r="C922">
        <v>0</v>
      </c>
      <c r="D922">
        <f t="shared" si="28"/>
        <v>0</v>
      </c>
      <c r="E922" t="str">
        <f t="shared" si="28"/>
        <v/>
      </c>
      <c r="F922">
        <f t="shared" si="29"/>
        <v>3.7695325100000003E-2</v>
      </c>
      <c r="G922" t="str">
        <f t="shared" si="29"/>
        <v/>
      </c>
    </row>
    <row r="923" spans="1:7" x14ac:dyDescent="0.45">
      <c r="A923" t="s">
        <v>2</v>
      </c>
      <c r="B923">
        <v>4.5033931399999998E-2</v>
      </c>
      <c r="C923">
        <v>0</v>
      </c>
      <c r="D923">
        <f t="shared" si="28"/>
        <v>0</v>
      </c>
      <c r="E923" t="str">
        <f t="shared" si="28"/>
        <v/>
      </c>
      <c r="F923">
        <f t="shared" si="29"/>
        <v>4.5033931399999998E-2</v>
      </c>
      <c r="G923" t="str">
        <f t="shared" si="29"/>
        <v/>
      </c>
    </row>
    <row r="924" spans="1:7" x14ac:dyDescent="0.45">
      <c r="A924" t="s">
        <v>2</v>
      </c>
      <c r="B924">
        <v>6.5274435899999997E-2</v>
      </c>
      <c r="C924">
        <v>0</v>
      </c>
      <c r="D924">
        <f t="shared" si="28"/>
        <v>0</v>
      </c>
      <c r="E924" t="str">
        <f t="shared" si="28"/>
        <v/>
      </c>
      <c r="F924">
        <f t="shared" si="29"/>
        <v>6.5274435899999997E-2</v>
      </c>
      <c r="G924" t="str">
        <f t="shared" si="29"/>
        <v/>
      </c>
    </row>
    <row r="925" spans="1:7" x14ac:dyDescent="0.45">
      <c r="A925" t="s">
        <v>2</v>
      </c>
      <c r="B925">
        <v>5.8577709800000002E-2</v>
      </c>
      <c r="C925">
        <v>0</v>
      </c>
      <c r="D925">
        <f t="shared" si="28"/>
        <v>0</v>
      </c>
      <c r="E925" t="str">
        <f t="shared" si="28"/>
        <v/>
      </c>
      <c r="F925">
        <f t="shared" si="29"/>
        <v>5.8577709800000002E-2</v>
      </c>
      <c r="G925" t="str">
        <f t="shared" si="29"/>
        <v/>
      </c>
    </row>
    <row r="926" spans="1:7" x14ac:dyDescent="0.45">
      <c r="A926" t="s">
        <v>2</v>
      </c>
      <c r="B926">
        <v>2.6692225900000002E-2</v>
      </c>
      <c r="C926">
        <v>0</v>
      </c>
      <c r="D926">
        <f t="shared" si="28"/>
        <v>0</v>
      </c>
      <c r="E926" t="str">
        <f t="shared" si="28"/>
        <v/>
      </c>
      <c r="F926">
        <f t="shared" si="29"/>
        <v>2.6692225900000002E-2</v>
      </c>
      <c r="G926" t="str">
        <f t="shared" si="29"/>
        <v/>
      </c>
    </row>
    <row r="927" spans="1:7" x14ac:dyDescent="0.45">
      <c r="A927" t="s">
        <v>0</v>
      </c>
      <c r="B927">
        <v>0.9980418485</v>
      </c>
      <c r="C927">
        <v>1</v>
      </c>
      <c r="D927" t="str">
        <f t="shared" si="28"/>
        <v/>
      </c>
      <c r="E927">
        <f t="shared" si="28"/>
        <v>1</v>
      </c>
      <c r="F927" t="str">
        <f t="shared" si="29"/>
        <v/>
      </c>
      <c r="G927">
        <f t="shared" si="29"/>
        <v>0.9980418485</v>
      </c>
    </row>
    <row r="928" spans="1:7" x14ac:dyDescent="0.45">
      <c r="A928" t="s">
        <v>2</v>
      </c>
      <c r="B928">
        <v>0.97965801119999996</v>
      </c>
      <c r="C928">
        <v>1</v>
      </c>
      <c r="D928">
        <f t="shared" si="28"/>
        <v>1</v>
      </c>
      <c r="E928" t="str">
        <f t="shared" si="28"/>
        <v/>
      </c>
      <c r="F928">
        <f t="shared" si="29"/>
        <v>0.97965801119999996</v>
      </c>
      <c r="G928" t="str">
        <f t="shared" si="29"/>
        <v/>
      </c>
    </row>
    <row r="929" spans="1:7" x14ac:dyDescent="0.45">
      <c r="A929" t="s">
        <v>2</v>
      </c>
      <c r="B929">
        <v>0.11871846680000001</v>
      </c>
      <c r="C929">
        <v>0</v>
      </c>
      <c r="D929">
        <f t="shared" si="28"/>
        <v>0</v>
      </c>
      <c r="E929" t="str">
        <f t="shared" si="28"/>
        <v/>
      </c>
      <c r="F929">
        <f t="shared" si="29"/>
        <v>0.11871846680000001</v>
      </c>
      <c r="G929" t="str">
        <f t="shared" si="29"/>
        <v/>
      </c>
    </row>
    <row r="930" spans="1:7" x14ac:dyDescent="0.45">
      <c r="A930" t="s">
        <v>2</v>
      </c>
      <c r="B930">
        <v>0.81875506480000004</v>
      </c>
      <c r="C930">
        <v>1</v>
      </c>
      <c r="D930">
        <f t="shared" si="28"/>
        <v>1</v>
      </c>
      <c r="E930" t="str">
        <f t="shared" si="28"/>
        <v/>
      </c>
      <c r="F930">
        <f t="shared" si="29"/>
        <v>0.81875506480000004</v>
      </c>
      <c r="G930" t="str">
        <f t="shared" si="29"/>
        <v/>
      </c>
    </row>
    <row r="931" spans="1:7" x14ac:dyDescent="0.45">
      <c r="A931" t="s">
        <v>2</v>
      </c>
      <c r="B931">
        <v>0.99310559259999998</v>
      </c>
      <c r="C931">
        <v>1</v>
      </c>
      <c r="D931">
        <f t="shared" si="28"/>
        <v>1</v>
      </c>
      <c r="E931" t="str">
        <f t="shared" si="28"/>
        <v/>
      </c>
      <c r="F931">
        <f t="shared" si="29"/>
        <v>0.99310559259999998</v>
      </c>
      <c r="G931" t="str">
        <f t="shared" si="29"/>
        <v/>
      </c>
    </row>
    <row r="932" spans="1:7" x14ac:dyDescent="0.45">
      <c r="A932" t="s">
        <v>2</v>
      </c>
      <c r="B932">
        <v>2.4256700199999998E-2</v>
      </c>
      <c r="C932">
        <v>0</v>
      </c>
      <c r="D932">
        <f t="shared" si="28"/>
        <v>0</v>
      </c>
      <c r="E932" t="str">
        <f t="shared" si="28"/>
        <v/>
      </c>
      <c r="F932">
        <f t="shared" si="29"/>
        <v>2.4256700199999998E-2</v>
      </c>
      <c r="G932" t="str">
        <f t="shared" si="29"/>
        <v/>
      </c>
    </row>
    <row r="933" spans="1:7" x14ac:dyDescent="0.45">
      <c r="A933" t="s">
        <v>0</v>
      </c>
      <c r="B933">
        <v>6.6867100000000002E-3</v>
      </c>
      <c r="C933">
        <v>0</v>
      </c>
      <c r="D933" t="str">
        <f t="shared" si="28"/>
        <v/>
      </c>
      <c r="E933">
        <f t="shared" si="28"/>
        <v>0</v>
      </c>
      <c r="F933" t="str">
        <f t="shared" si="29"/>
        <v/>
      </c>
      <c r="G933">
        <f t="shared" si="29"/>
        <v>6.6867100000000002E-3</v>
      </c>
    </row>
    <row r="934" spans="1:7" x14ac:dyDescent="0.45">
      <c r="A934" t="s">
        <v>2</v>
      </c>
      <c r="B934">
        <v>0.17008294900000001</v>
      </c>
      <c r="C934">
        <v>0</v>
      </c>
      <c r="D934">
        <f t="shared" si="28"/>
        <v>0</v>
      </c>
      <c r="E934" t="str">
        <f t="shared" si="28"/>
        <v/>
      </c>
      <c r="F934">
        <f t="shared" si="29"/>
        <v>0.17008294900000001</v>
      </c>
      <c r="G934" t="str">
        <f t="shared" si="29"/>
        <v/>
      </c>
    </row>
    <row r="935" spans="1:7" x14ac:dyDescent="0.45">
      <c r="A935" t="s">
        <v>0</v>
      </c>
      <c r="B935">
        <v>2.2648017000000001E-3</v>
      </c>
      <c r="C935">
        <v>0</v>
      </c>
      <c r="D935" t="str">
        <f t="shared" si="28"/>
        <v/>
      </c>
      <c r="E935">
        <f t="shared" si="28"/>
        <v>0</v>
      </c>
      <c r="F935" t="str">
        <f t="shared" si="29"/>
        <v/>
      </c>
      <c r="G935">
        <f t="shared" si="29"/>
        <v>2.2648017000000001E-3</v>
      </c>
    </row>
    <row r="936" spans="1:7" x14ac:dyDescent="0.45">
      <c r="A936" t="s">
        <v>0</v>
      </c>
      <c r="B936">
        <v>0.93585992870000001</v>
      </c>
      <c r="C936">
        <v>1</v>
      </c>
      <c r="D936" t="str">
        <f t="shared" si="28"/>
        <v/>
      </c>
      <c r="E936">
        <f t="shared" si="28"/>
        <v>1</v>
      </c>
      <c r="F936" t="str">
        <f t="shared" si="29"/>
        <v/>
      </c>
      <c r="G936">
        <f t="shared" si="29"/>
        <v>0.93585992870000001</v>
      </c>
    </row>
    <row r="937" spans="1:7" x14ac:dyDescent="0.45">
      <c r="A937" t="s">
        <v>0</v>
      </c>
      <c r="B937">
        <v>0.49132054320000002</v>
      </c>
      <c r="C937">
        <v>0</v>
      </c>
      <c r="D937" t="str">
        <f t="shared" si="28"/>
        <v/>
      </c>
      <c r="E937">
        <f t="shared" si="28"/>
        <v>0</v>
      </c>
      <c r="F937" t="str">
        <f t="shared" si="29"/>
        <v/>
      </c>
      <c r="G937">
        <f t="shared" si="29"/>
        <v>0.49132054320000002</v>
      </c>
    </row>
    <row r="938" spans="1:7" x14ac:dyDescent="0.45">
      <c r="A938" t="s">
        <v>0</v>
      </c>
      <c r="B938">
        <v>2.2302823699999998E-2</v>
      </c>
      <c r="C938">
        <v>1</v>
      </c>
      <c r="D938" t="str">
        <f t="shared" si="28"/>
        <v/>
      </c>
      <c r="E938">
        <f t="shared" si="28"/>
        <v>1</v>
      </c>
      <c r="F938" t="str">
        <f t="shared" si="29"/>
        <v/>
      </c>
      <c r="G938">
        <f t="shared" si="29"/>
        <v>2.2302823699999998E-2</v>
      </c>
    </row>
    <row r="939" spans="1:7" x14ac:dyDescent="0.45">
      <c r="A939" t="s">
        <v>0</v>
      </c>
      <c r="B939">
        <v>3.2540982400000001E-2</v>
      </c>
      <c r="C939">
        <v>0</v>
      </c>
      <c r="D939" t="str">
        <f t="shared" si="28"/>
        <v/>
      </c>
      <c r="E939">
        <f t="shared" si="28"/>
        <v>0</v>
      </c>
      <c r="F939" t="str">
        <f t="shared" si="29"/>
        <v/>
      </c>
      <c r="G939">
        <f t="shared" si="29"/>
        <v>3.2540982400000001E-2</v>
      </c>
    </row>
    <row r="940" spans="1:7" x14ac:dyDescent="0.45">
      <c r="A940" t="s">
        <v>2</v>
      </c>
      <c r="B940">
        <v>0.78261048789999998</v>
      </c>
      <c r="C940">
        <v>1</v>
      </c>
      <c r="D940">
        <f t="shared" si="28"/>
        <v>1</v>
      </c>
      <c r="E940" t="str">
        <f t="shared" si="28"/>
        <v/>
      </c>
      <c r="F940">
        <f t="shared" si="29"/>
        <v>0.78261048789999998</v>
      </c>
      <c r="G940" t="str">
        <f t="shared" si="29"/>
        <v/>
      </c>
    </row>
    <row r="941" spans="1:7" x14ac:dyDescent="0.45">
      <c r="A941" t="s">
        <v>2</v>
      </c>
      <c r="B941">
        <v>1.5242810000000001E-2</v>
      </c>
      <c r="C941">
        <v>0</v>
      </c>
      <c r="D941">
        <f t="shared" si="28"/>
        <v>0</v>
      </c>
      <c r="E941" t="str">
        <f t="shared" si="28"/>
        <v/>
      </c>
      <c r="F941">
        <f t="shared" si="29"/>
        <v>1.5242810000000001E-2</v>
      </c>
      <c r="G941" t="str">
        <f t="shared" si="29"/>
        <v/>
      </c>
    </row>
    <row r="942" spans="1:7" x14ac:dyDescent="0.45">
      <c r="A942" t="s">
        <v>0</v>
      </c>
      <c r="B942">
        <v>0.95937886189999999</v>
      </c>
      <c r="C942">
        <v>1</v>
      </c>
      <c r="D942" t="str">
        <f t="shared" si="28"/>
        <v/>
      </c>
      <c r="E942">
        <f t="shared" si="28"/>
        <v>1</v>
      </c>
      <c r="F942" t="str">
        <f t="shared" si="29"/>
        <v/>
      </c>
      <c r="G942">
        <f t="shared" si="29"/>
        <v>0.95937886189999999</v>
      </c>
    </row>
    <row r="943" spans="1:7" x14ac:dyDescent="0.45">
      <c r="A943" t="s">
        <v>0</v>
      </c>
      <c r="B943">
        <v>1.55092262E-2</v>
      </c>
      <c r="C943">
        <v>0</v>
      </c>
      <c r="D943" t="str">
        <f t="shared" si="28"/>
        <v/>
      </c>
      <c r="E943">
        <f t="shared" si="28"/>
        <v>0</v>
      </c>
      <c r="F943" t="str">
        <f t="shared" si="29"/>
        <v/>
      </c>
      <c r="G943">
        <f t="shared" si="29"/>
        <v>1.55092262E-2</v>
      </c>
    </row>
    <row r="944" spans="1:7" x14ac:dyDescent="0.45">
      <c r="A944" t="s">
        <v>0</v>
      </c>
      <c r="B944">
        <v>7.4232974199999996E-2</v>
      </c>
      <c r="C944">
        <v>0</v>
      </c>
      <c r="D944" t="str">
        <f t="shared" si="28"/>
        <v/>
      </c>
      <c r="E944">
        <f t="shared" si="28"/>
        <v>0</v>
      </c>
      <c r="F944" t="str">
        <f t="shared" si="29"/>
        <v/>
      </c>
      <c r="G944">
        <f t="shared" si="29"/>
        <v>7.4232974199999996E-2</v>
      </c>
    </row>
    <row r="945" spans="1:7" x14ac:dyDescent="0.45">
      <c r="A945" t="s">
        <v>2</v>
      </c>
      <c r="B945">
        <v>5.9966255E-3</v>
      </c>
      <c r="C945">
        <v>0</v>
      </c>
      <c r="D945">
        <f t="shared" si="28"/>
        <v>0</v>
      </c>
      <c r="E945" t="str">
        <f t="shared" si="28"/>
        <v/>
      </c>
      <c r="F945">
        <f t="shared" si="29"/>
        <v>5.9966255E-3</v>
      </c>
      <c r="G945" t="str">
        <f t="shared" si="29"/>
        <v/>
      </c>
    </row>
    <row r="946" spans="1:7" x14ac:dyDescent="0.45">
      <c r="A946" t="s">
        <v>2</v>
      </c>
      <c r="B946">
        <v>0.17625458259999999</v>
      </c>
      <c r="C946">
        <v>0</v>
      </c>
      <c r="D946">
        <f t="shared" si="28"/>
        <v>0</v>
      </c>
      <c r="E946" t="str">
        <f t="shared" si="28"/>
        <v/>
      </c>
      <c r="F946">
        <f t="shared" si="29"/>
        <v>0.17625458259999999</v>
      </c>
      <c r="G946" t="str">
        <f t="shared" si="29"/>
        <v/>
      </c>
    </row>
    <row r="947" spans="1:7" x14ac:dyDescent="0.45">
      <c r="A947" t="s">
        <v>0</v>
      </c>
      <c r="B947">
        <v>0.83904899079999995</v>
      </c>
      <c r="C947">
        <v>1</v>
      </c>
      <c r="D947" t="str">
        <f t="shared" si="28"/>
        <v/>
      </c>
      <c r="E947">
        <f t="shared" si="28"/>
        <v>1</v>
      </c>
      <c r="F947" t="str">
        <f t="shared" si="29"/>
        <v/>
      </c>
      <c r="G947">
        <f t="shared" si="29"/>
        <v>0.83904899079999995</v>
      </c>
    </row>
    <row r="948" spans="1:7" x14ac:dyDescent="0.45">
      <c r="A948" t="s">
        <v>0</v>
      </c>
      <c r="B948">
        <v>1.8218970899999999E-2</v>
      </c>
      <c r="C948">
        <v>0</v>
      </c>
      <c r="D948" t="str">
        <f t="shared" si="28"/>
        <v/>
      </c>
      <c r="E948">
        <f t="shared" si="28"/>
        <v>0</v>
      </c>
      <c r="F948" t="str">
        <f t="shared" si="29"/>
        <v/>
      </c>
      <c r="G948">
        <f t="shared" si="29"/>
        <v>1.8218970899999999E-2</v>
      </c>
    </row>
    <row r="949" spans="1:7" x14ac:dyDescent="0.45">
      <c r="A949" t="s">
        <v>2</v>
      </c>
      <c r="B949">
        <v>4.6065319200000003E-2</v>
      </c>
      <c r="C949">
        <v>0</v>
      </c>
      <c r="D949">
        <f t="shared" si="28"/>
        <v>0</v>
      </c>
      <c r="E949" t="str">
        <f t="shared" si="28"/>
        <v/>
      </c>
      <c r="F949">
        <f t="shared" si="29"/>
        <v>4.6065319200000003E-2</v>
      </c>
      <c r="G949" t="str">
        <f t="shared" si="29"/>
        <v/>
      </c>
    </row>
    <row r="950" spans="1:7" x14ac:dyDescent="0.45">
      <c r="A950" t="s">
        <v>0</v>
      </c>
      <c r="B950">
        <v>1.5440613799999999E-2</v>
      </c>
      <c r="C950">
        <v>0</v>
      </c>
      <c r="D950" t="str">
        <f t="shared" si="28"/>
        <v/>
      </c>
      <c r="E950">
        <f t="shared" si="28"/>
        <v>0</v>
      </c>
      <c r="F950" t="str">
        <f t="shared" si="29"/>
        <v/>
      </c>
      <c r="G950">
        <f t="shared" si="29"/>
        <v>1.5440613799999999E-2</v>
      </c>
    </row>
    <row r="951" spans="1:7" x14ac:dyDescent="0.45">
      <c r="A951" t="s">
        <v>2</v>
      </c>
      <c r="B951">
        <v>2.0005164799999999E-2</v>
      </c>
      <c r="C951">
        <v>0</v>
      </c>
      <c r="D951">
        <f t="shared" si="28"/>
        <v>0</v>
      </c>
      <c r="E951" t="str">
        <f t="shared" si="28"/>
        <v/>
      </c>
      <c r="F951">
        <f t="shared" si="29"/>
        <v>2.0005164799999999E-2</v>
      </c>
      <c r="G951" t="str">
        <f t="shared" si="29"/>
        <v/>
      </c>
    </row>
    <row r="952" spans="1:7" x14ac:dyDescent="0.45">
      <c r="A952" t="s">
        <v>0</v>
      </c>
      <c r="B952">
        <v>0.98154945660000004</v>
      </c>
      <c r="C952">
        <v>1</v>
      </c>
      <c r="D952" t="str">
        <f t="shared" si="28"/>
        <v/>
      </c>
      <c r="E952">
        <f t="shared" si="28"/>
        <v>1</v>
      </c>
      <c r="F952" t="str">
        <f t="shared" si="29"/>
        <v/>
      </c>
      <c r="G952">
        <f t="shared" si="29"/>
        <v>0.98154945660000004</v>
      </c>
    </row>
    <row r="953" spans="1:7" x14ac:dyDescent="0.45">
      <c r="A953" t="s">
        <v>2</v>
      </c>
      <c r="B953">
        <v>0.23340563959999999</v>
      </c>
      <c r="C953">
        <v>0</v>
      </c>
      <c r="D953">
        <f t="shared" si="28"/>
        <v>0</v>
      </c>
      <c r="E953" t="str">
        <f t="shared" si="28"/>
        <v/>
      </c>
      <c r="F953">
        <f t="shared" si="29"/>
        <v>0.23340563959999999</v>
      </c>
      <c r="G953" t="str">
        <f t="shared" si="29"/>
        <v/>
      </c>
    </row>
    <row r="954" spans="1:7" x14ac:dyDescent="0.45">
      <c r="A954" t="s">
        <v>0</v>
      </c>
      <c r="B954">
        <v>9.0219684999999997E-3</v>
      </c>
      <c r="C954">
        <v>0</v>
      </c>
      <c r="D954" t="str">
        <f t="shared" si="28"/>
        <v/>
      </c>
      <c r="E954">
        <f t="shared" si="28"/>
        <v>0</v>
      </c>
      <c r="F954" t="str">
        <f t="shared" si="29"/>
        <v/>
      </c>
      <c r="G954">
        <f t="shared" si="29"/>
        <v>9.0219684999999997E-3</v>
      </c>
    </row>
    <row r="955" spans="1:7" x14ac:dyDescent="0.45">
      <c r="A955" t="s">
        <v>2</v>
      </c>
      <c r="B955">
        <v>1.0648528000000001E-3</v>
      </c>
      <c r="C955">
        <v>0</v>
      </c>
      <c r="D955">
        <f t="shared" si="28"/>
        <v>0</v>
      </c>
      <c r="E955" t="str">
        <f t="shared" si="28"/>
        <v/>
      </c>
      <c r="F955">
        <f t="shared" si="29"/>
        <v>1.0648528000000001E-3</v>
      </c>
      <c r="G955" t="str">
        <f t="shared" si="29"/>
        <v/>
      </c>
    </row>
    <row r="956" spans="1:7" x14ac:dyDescent="0.45">
      <c r="A956" t="s">
        <v>2</v>
      </c>
      <c r="B956">
        <v>9.6791966000000004E-3</v>
      </c>
      <c r="C956">
        <v>0</v>
      </c>
      <c r="D956">
        <f t="shared" si="28"/>
        <v>0</v>
      </c>
      <c r="E956" t="str">
        <f t="shared" si="28"/>
        <v/>
      </c>
      <c r="F956">
        <f t="shared" si="29"/>
        <v>9.6791966000000004E-3</v>
      </c>
      <c r="G956" t="str">
        <f t="shared" si="29"/>
        <v/>
      </c>
    </row>
    <row r="957" spans="1:7" x14ac:dyDescent="0.45">
      <c r="A957" t="s">
        <v>2</v>
      </c>
      <c r="B957">
        <v>2.6179048900000002E-2</v>
      </c>
      <c r="C957">
        <v>0</v>
      </c>
      <c r="D957">
        <f t="shared" si="28"/>
        <v>0</v>
      </c>
      <c r="E957" t="str">
        <f t="shared" si="28"/>
        <v/>
      </c>
      <c r="F957">
        <f t="shared" si="29"/>
        <v>2.6179048900000002E-2</v>
      </c>
      <c r="G957" t="str">
        <f t="shared" si="29"/>
        <v/>
      </c>
    </row>
    <row r="958" spans="1:7" x14ac:dyDescent="0.45">
      <c r="A958" t="s">
        <v>2</v>
      </c>
      <c r="B958">
        <v>1.6590140499999999E-2</v>
      </c>
      <c r="C958">
        <v>0</v>
      </c>
      <c r="D958">
        <f t="shared" si="28"/>
        <v>0</v>
      </c>
      <c r="E958" t="str">
        <f t="shared" si="28"/>
        <v/>
      </c>
      <c r="F958">
        <f t="shared" si="29"/>
        <v>1.6590140499999999E-2</v>
      </c>
      <c r="G958" t="str">
        <f t="shared" si="29"/>
        <v/>
      </c>
    </row>
    <row r="959" spans="1:7" x14ac:dyDescent="0.45">
      <c r="A959" t="s">
        <v>2</v>
      </c>
      <c r="B959">
        <v>0.91777659190000005</v>
      </c>
      <c r="C959">
        <v>1</v>
      </c>
      <c r="D959">
        <f t="shared" si="28"/>
        <v>1</v>
      </c>
      <c r="E959" t="str">
        <f t="shared" si="28"/>
        <v/>
      </c>
      <c r="F959">
        <f t="shared" si="29"/>
        <v>0.91777659190000005</v>
      </c>
      <c r="G959" t="str">
        <f t="shared" si="29"/>
        <v/>
      </c>
    </row>
    <row r="960" spans="1:7" x14ac:dyDescent="0.45">
      <c r="A960" t="s">
        <v>0</v>
      </c>
      <c r="B960">
        <v>4.8529871E-3</v>
      </c>
      <c r="C960">
        <v>0</v>
      </c>
      <c r="D960" t="str">
        <f t="shared" si="28"/>
        <v/>
      </c>
      <c r="E960">
        <f t="shared" si="28"/>
        <v>0</v>
      </c>
      <c r="F960" t="str">
        <f t="shared" si="29"/>
        <v/>
      </c>
      <c r="G960">
        <f t="shared" si="29"/>
        <v>4.8529871E-3</v>
      </c>
    </row>
    <row r="961" spans="1:7" x14ac:dyDescent="0.45">
      <c r="A961" t="s">
        <v>2</v>
      </c>
      <c r="B961">
        <v>0.59831115840000004</v>
      </c>
      <c r="C961">
        <v>0</v>
      </c>
      <c r="D961">
        <f t="shared" si="28"/>
        <v>0</v>
      </c>
      <c r="E961" t="str">
        <f t="shared" si="28"/>
        <v/>
      </c>
      <c r="F961">
        <f t="shared" si="29"/>
        <v>0.59831115840000004</v>
      </c>
      <c r="G961" t="str">
        <f t="shared" si="29"/>
        <v/>
      </c>
    </row>
    <row r="962" spans="1:7" x14ac:dyDescent="0.45">
      <c r="A962" t="s">
        <v>2</v>
      </c>
      <c r="B962">
        <v>0.23684075609999999</v>
      </c>
      <c r="C962">
        <v>0</v>
      </c>
      <c r="D962">
        <f t="shared" si="28"/>
        <v>0</v>
      </c>
      <c r="E962" t="str">
        <f t="shared" si="28"/>
        <v/>
      </c>
      <c r="F962">
        <f t="shared" si="29"/>
        <v>0.23684075609999999</v>
      </c>
      <c r="G962" t="str">
        <f t="shared" si="29"/>
        <v/>
      </c>
    </row>
    <row r="963" spans="1:7" x14ac:dyDescent="0.45">
      <c r="A963" t="s">
        <v>0</v>
      </c>
      <c r="B963">
        <v>8.1694006499999999E-2</v>
      </c>
      <c r="C963">
        <v>0</v>
      </c>
      <c r="D963" t="str">
        <f t="shared" ref="D963:E1026" si="30">IF($A963=D$1,$C963,"")</f>
        <v/>
      </c>
      <c r="E963">
        <f t="shared" si="30"/>
        <v>0</v>
      </c>
      <c r="F963" t="str">
        <f t="shared" ref="F963:G1002" si="31">IF($A963=F$1,$B963,"")</f>
        <v/>
      </c>
      <c r="G963">
        <f t="shared" si="31"/>
        <v>8.1694006499999999E-2</v>
      </c>
    </row>
    <row r="964" spans="1:7" x14ac:dyDescent="0.45">
      <c r="A964" t="s">
        <v>0</v>
      </c>
      <c r="B964">
        <v>3.5810192099999999E-2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3.5810192099999999E-2</v>
      </c>
    </row>
    <row r="965" spans="1:7" x14ac:dyDescent="0.45">
      <c r="A965" t="s">
        <v>0</v>
      </c>
      <c r="B965">
        <v>1.1030113E-3</v>
      </c>
      <c r="C965">
        <v>0</v>
      </c>
      <c r="D965" t="str">
        <f t="shared" si="30"/>
        <v/>
      </c>
      <c r="E965">
        <f t="shared" si="30"/>
        <v>0</v>
      </c>
      <c r="F965" t="str">
        <f t="shared" si="31"/>
        <v/>
      </c>
      <c r="G965">
        <f t="shared" si="31"/>
        <v>1.1030113E-3</v>
      </c>
    </row>
    <row r="966" spans="1:7" x14ac:dyDescent="0.45">
      <c r="A966" t="s">
        <v>0</v>
      </c>
      <c r="B966">
        <v>0.9559837551</v>
      </c>
      <c r="C966">
        <v>1</v>
      </c>
      <c r="D966" t="str">
        <f t="shared" si="30"/>
        <v/>
      </c>
      <c r="E966">
        <f t="shared" si="30"/>
        <v>1</v>
      </c>
      <c r="F966" t="str">
        <f t="shared" si="31"/>
        <v/>
      </c>
      <c r="G966">
        <f t="shared" si="31"/>
        <v>0.9559837551</v>
      </c>
    </row>
    <row r="967" spans="1:7" x14ac:dyDescent="0.45">
      <c r="A967" t="s">
        <v>0</v>
      </c>
      <c r="B967">
        <v>0.82528047179999997</v>
      </c>
      <c r="C967">
        <v>1</v>
      </c>
      <c r="D967" t="str">
        <f t="shared" si="30"/>
        <v/>
      </c>
      <c r="E967">
        <f t="shared" si="30"/>
        <v>1</v>
      </c>
      <c r="F967" t="str">
        <f t="shared" si="31"/>
        <v/>
      </c>
      <c r="G967">
        <f t="shared" si="31"/>
        <v>0.82528047179999997</v>
      </c>
    </row>
    <row r="968" spans="1:7" x14ac:dyDescent="0.45">
      <c r="A968" t="s">
        <v>0</v>
      </c>
      <c r="B968">
        <v>0.10193192669999999</v>
      </c>
      <c r="C968">
        <v>0</v>
      </c>
      <c r="D968" t="str">
        <f t="shared" si="30"/>
        <v/>
      </c>
      <c r="E968">
        <f t="shared" si="30"/>
        <v>0</v>
      </c>
      <c r="F968" t="str">
        <f t="shared" si="31"/>
        <v/>
      </c>
      <c r="G968">
        <f t="shared" si="31"/>
        <v>0.10193192669999999</v>
      </c>
    </row>
    <row r="969" spans="1:7" x14ac:dyDescent="0.45">
      <c r="A969" t="s">
        <v>2</v>
      </c>
      <c r="B969">
        <v>0.1038832923</v>
      </c>
      <c r="C969">
        <v>0</v>
      </c>
      <c r="D969">
        <f t="shared" si="30"/>
        <v>0</v>
      </c>
      <c r="E969" t="str">
        <f t="shared" si="30"/>
        <v/>
      </c>
      <c r="F969">
        <f t="shared" si="31"/>
        <v>0.1038832923</v>
      </c>
      <c r="G969" t="str">
        <f t="shared" si="31"/>
        <v/>
      </c>
    </row>
    <row r="970" spans="1:7" x14ac:dyDescent="0.45">
      <c r="A970" t="s">
        <v>2</v>
      </c>
      <c r="B970">
        <v>3.6648177300000001E-2</v>
      </c>
      <c r="C970">
        <v>0</v>
      </c>
      <c r="D970">
        <f t="shared" si="30"/>
        <v>0</v>
      </c>
      <c r="E970" t="str">
        <f t="shared" si="30"/>
        <v/>
      </c>
      <c r="F970">
        <f t="shared" si="31"/>
        <v>3.6648177300000001E-2</v>
      </c>
      <c r="G970" t="str">
        <f t="shared" si="31"/>
        <v/>
      </c>
    </row>
    <row r="971" spans="1:7" x14ac:dyDescent="0.45">
      <c r="A971" t="s">
        <v>0</v>
      </c>
      <c r="B971">
        <v>0.90614624960000001</v>
      </c>
      <c r="C971">
        <v>1</v>
      </c>
      <c r="D971" t="str">
        <f t="shared" si="30"/>
        <v/>
      </c>
      <c r="E971">
        <f t="shared" si="30"/>
        <v>1</v>
      </c>
      <c r="F971" t="str">
        <f t="shared" si="31"/>
        <v/>
      </c>
      <c r="G971">
        <f t="shared" si="31"/>
        <v>0.90614624960000001</v>
      </c>
    </row>
    <row r="972" spans="1:7" x14ac:dyDescent="0.45">
      <c r="A972" t="s">
        <v>0</v>
      </c>
      <c r="B972">
        <v>1.0882418E-3</v>
      </c>
      <c r="C972">
        <v>0</v>
      </c>
      <c r="D972" t="str">
        <f t="shared" si="30"/>
        <v/>
      </c>
      <c r="E972">
        <f t="shared" si="30"/>
        <v>0</v>
      </c>
      <c r="F972" t="str">
        <f t="shared" si="31"/>
        <v/>
      </c>
      <c r="G972">
        <f t="shared" si="31"/>
        <v>1.0882418E-3</v>
      </c>
    </row>
    <row r="973" spans="1:7" x14ac:dyDescent="0.45">
      <c r="A973" t="s">
        <v>2</v>
      </c>
      <c r="B973">
        <v>3.0935682000000002E-3</v>
      </c>
      <c r="C973">
        <v>0</v>
      </c>
      <c r="D973">
        <f t="shared" si="30"/>
        <v>0</v>
      </c>
      <c r="E973" t="str">
        <f t="shared" si="30"/>
        <v/>
      </c>
      <c r="F973">
        <f t="shared" si="31"/>
        <v>3.0935682000000002E-3</v>
      </c>
      <c r="G973" t="str">
        <f t="shared" si="31"/>
        <v/>
      </c>
    </row>
    <row r="974" spans="1:7" x14ac:dyDescent="0.45">
      <c r="A974" t="s">
        <v>2</v>
      </c>
      <c r="B974">
        <v>0.19418266219999999</v>
      </c>
      <c r="C974">
        <v>0</v>
      </c>
      <c r="D974">
        <f t="shared" si="30"/>
        <v>0</v>
      </c>
      <c r="E974" t="str">
        <f t="shared" si="30"/>
        <v/>
      </c>
      <c r="F974">
        <f t="shared" si="31"/>
        <v>0.19418266219999999</v>
      </c>
      <c r="G974" t="str">
        <f t="shared" si="31"/>
        <v/>
      </c>
    </row>
    <row r="975" spans="1:7" x14ac:dyDescent="0.45">
      <c r="A975" t="s">
        <v>2</v>
      </c>
      <c r="B975">
        <v>0.76665341659999997</v>
      </c>
      <c r="C975">
        <v>1</v>
      </c>
      <c r="D975">
        <f t="shared" si="30"/>
        <v>1</v>
      </c>
      <c r="E975" t="str">
        <f t="shared" si="30"/>
        <v/>
      </c>
      <c r="F975">
        <f t="shared" si="31"/>
        <v>0.76665341659999997</v>
      </c>
      <c r="G975" t="str">
        <f t="shared" si="31"/>
        <v/>
      </c>
    </row>
    <row r="976" spans="1:7" x14ac:dyDescent="0.45">
      <c r="A976" t="s">
        <v>0</v>
      </c>
      <c r="B976">
        <v>1.8761000100000001E-2</v>
      </c>
      <c r="C976">
        <v>0</v>
      </c>
      <c r="D976" t="str">
        <f t="shared" si="30"/>
        <v/>
      </c>
      <c r="E976">
        <f t="shared" si="30"/>
        <v>0</v>
      </c>
      <c r="F976" t="str">
        <f t="shared" si="31"/>
        <v/>
      </c>
      <c r="G976">
        <f t="shared" si="31"/>
        <v>1.8761000100000001E-2</v>
      </c>
    </row>
    <row r="977" spans="1:7" x14ac:dyDescent="0.45">
      <c r="A977" t="s">
        <v>0</v>
      </c>
      <c r="B977">
        <v>1.9800689000000001E-3</v>
      </c>
      <c r="C977">
        <v>0</v>
      </c>
      <c r="D977" t="str">
        <f t="shared" si="30"/>
        <v/>
      </c>
      <c r="E977">
        <f t="shared" si="30"/>
        <v>0</v>
      </c>
      <c r="F977" t="str">
        <f t="shared" si="31"/>
        <v/>
      </c>
      <c r="G977">
        <f t="shared" si="31"/>
        <v>1.9800689000000001E-3</v>
      </c>
    </row>
    <row r="978" spans="1:7" x14ac:dyDescent="0.45">
      <c r="A978" t="s">
        <v>0</v>
      </c>
      <c r="B978">
        <v>2.0045368899999999E-2</v>
      </c>
      <c r="C978">
        <v>1</v>
      </c>
      <c r="D978" t="str">
        <f t="shared" si="30"/>
        <v/>
      </c>
      <c r="E978">
        <f t="shared" si="30"/>
        <v>1</v>
      </c>
      <c r="F978" t="str">
        <f t="shared" si="31"/>
        <v/>
      </c>
      <c r="G978">
        <f t="shared" si="31"/>
        <v>2.0045368899999999E-2</v>
      </c>
    </row>
    <row r="979" spans="1:7" x14ac:dyDescent="0.45">
      <c r="A979" t="s">
        <v>2</v>
      </c>
      <c r="B979">
        <v>0.99033712279999997</v>
      </c>
      <c r="C979">
        <v>1</v>
      </c>
      <c r="D979">
        <f t="shared" si="30"/>
        <v>1</v>
      </c>
      <c r="E979" t="str">
        <f t="shared" si="30"/>
        <v/>
      </c>
      <c r="F979">
        <f t="shared" si="31"/>
        <v>0.99033712279999997</v>
      </c>
      <c r="G979" t="str">
        <f t="shared" si="31"/>
        <v/>
      </c>
    </row>
    <row r="980" spans="1:7" x14ac:dyDescent="0.45">
      <c r="A980" t="s">
        <v>2</v>
      </c>
      <c r="B980">
        <v>6.9522212900000005E-2</v>
      </c>
      <c r="C980">
        <v>0</v>
      </c>
      <c r="D980">
        <f t="shared" si="30"/>
        <v>0</v>
      </c>
      <c r="E980" t="str">
        <f t="shared" si="30"/>
        <v/>
      </c>
      <c r="F980">
        <f t="shared" si="31"/>
        <v>6.9522212900000005E-2</v>
      </c>
      <c r="G980" t="str">
        <f t="shared" si="31"/>
        <v/>
      </c>
    </row>
    <row r="981" spans="1:7" x14ac:dyDescent="0.45">
      <c r="A981" t="s">
        <v>2</v>
      </c>
      <c r="B981">
        <v>3.5753093499999999E-2</v>
      </c>
      <c r="C981">
        <v>0</v>
      </c>
      <c r="D981">
        <f t="shared" si="30"/>
        <v>0</v>
      </c>
      <c r="E981" t="str">
        <f t="shared" si="30"/>
        <v/>
      </c>
      <c r="F981">
        <f t="shared" si="31"/>
        <v>3.5753093499999999E-2</v>
      </c>
      <c r="G981" t="str">
        <f t="shared" si="31"/>
        <v/>
      </c>
    </row>
    <row r="982" spans="1:7" x14ac:dyDescent="0.45">
      <c r="A982" t="s">
        <v>0</v>
      </c>
      <c r="B982">
        <v>0.97701330259999997</v>
      </c>
      <c r="C982">
        <v>1</v>
      </c>
      <c r="D982" t="str">
        <f t="shared" si="30"/>
        <v/>
      </c>
      <c r="E982">
        <f t="shared" si="30"/>
        <v>1</v>
      </c>
      <c r="F982" t="str">
        <f t="shared" si="31"/>
        <v/>
      </c>
      <c r="G982">
        <f t="shared" si="31"/>
        <v>0.97701330259999997</v>
      </c>
    </row>
    <row r="983" spans="1:7" x14ac:dyDescent="0.45">
      <c r="A983" t="s">
        <v>2</v>
      </c>
      <c r="B983">
        <v>3.1217071900000001E-2</v>
      </c>
      <c r="C983">
        <v>0</v>
      </c>
      <c r="D983">
        <f t="shared" si="30"/>
        <v>0</v>
      </c>
      <c r="E983" t="str">
        <f t="shared" si="30"/>
        <v/>
      </c>
      <c r="F983">
        <f t="shared" si="31"/>
        <v>3.1217071900000001E-2</v>
      </c>
      <c r="G983" t="str">
        <f t="shared" si="31"/>
        <v/>
      </c>
    </row>
    <row r="984" spans="1:7" x14ac:dyDescent="0.45">
      <c r="A984" t="s">
        <v>2</v>
      </c>
      <c r="B984">
        <v>0.99476894319999998</v>
      </c>
      <c r="C984">
        <v>1</v>
      </c>
      <c r="D984">
        <f t="shared" si="30"/>
        <v>1</v>
      </c>
      <c r="E984" t="str">
        <f t="shared" si="30"/>
        <v/>
      </c>
      <c r="F984">
        <f t="shared" si="31"/>
        <v>0.99476894319999998</v>
      </c>
      <c r="G984" t="str">
        <f t="shared" si="31"/>
        <v/>
      </c>
    </row>
    <row r="985" spans="1:7" x14ac:dyDescent="0.45">
      <c r="A985" t="s">
        <v>2</v>
      </c>
      <c r="B985">
        <v>0.98085294379999999</v>
      </c>
      <c r="C985">
        <v>1</v>
      </c>
      <c r="D985">
        <f t="shared" si="30"/>
        <v>1</v>
      </c>
      <c r="E985" t="str">
        <f t="shared" si="30"/>
        <v/>
      </c>
      <c r="F985">
        <f t="shared" si="31"/>
        <v>0.98085294379999999</v>
      </c>
      <c r="G985" t="str">
        <f t="shared" si="31"/>
        <v/>
      </c>
    </row>
    <row r="986" spans="1:7" x14ac:dyDescent="0.45">
      <c r="A986" t="s">
        <v>2</v>
      </c>
      <c r="B986">
        <v>8.349605E-4</v>
      </c>
      <c r="C986">
        <v>0</v>
      </c>
      <c r="D986">
        <f t="shared" si="30"/>
        <v>0</v>
      </c>
      <c r="E986" t="str">
        <f t="shared" si="30"/>
        <v/>
      </c>
      <c r="F986">
        <f t="shared" si="31"/>
        <v>8.349605E-4</v>
      </c>
      <c r="G986" t="str">
        <f t="shared" si="31"/>
        <v/>
      </c>
    </row>
    <row r="987" spans="1:7" x14ac:dyDescent="0.45">
      <c r="A987" t="s">
        <v>2</v>
      </c>
      <c r="B987">
        <v>0.99600392520000003</v>
      </c>
      <c r="C987">
        <v>1</v>
      </c>
      <c r="D987">
        <f t="shared" si="30"/>
        <v>1</v>
      </c>
      <c r="E987" t="str">
        <f t="shared" si="30"/>
        <v/>
      </c>
      <c r="F987">
        <f t="shared" si="31"/>
        <v>0.99600392520000003</v>
      </c>
      <c r="G987" t="str">
        <f t="shared" si="31"/>
        <v/>
      </c>
    </row>
    <row r="988" spans="1:7" x14ac:dyDescent="0.45">
      <c r="A988" t="s">
        <v>2</v>
      </c>
      <c r="B988">
        <v>2.7426416799999999E-2</v>
      </c>
      <c r="C988">
        <v>0</v>
      </c>
      <c r="D988">
        <f t="shared" si="30"/>
        <v>0</v>
      </c>
      <c r="E988" t="str">
        <f t="shared" si="30"/>
        <v/>
      </c>
      <c r="F988">
        <f t="shared" si="31"/>
        <v>2.7426416799999999E-2</v>
      </c>
      <c r="G988" t="str">
        <f t="shared" si="31"/>
        <v/>
      </c>
    </row>
    <row r="989" spans="1:7" x14ac:dyDescent="0.45">
      <c r="A989" t="s">
        <v>2</v>
      </c>
      <c r="B989">
        <v>0.97615755010000005</v>
      </c>
      <c r="C989">
        <v>1</v>
      </c>
      <c r="D989">
        <f t="shared" si="30"/>
        <v>1</v>
      </c>
      <c r="E989" t="str">
        <f t="shared" si="30"/>
        <v/>
      </c>
      <c r="F989">
        <f t="shared" si="31"/>
        <v>0.97615755010000005</v>
      </c>
      <c r="G989" t="str">
        <f t="shared" si="31"/>
        <v/>
      </c>
    </row>
    <row r="990" spans="1:7" x14ac:dyDescent="0.45">
      <c r="A990" t="s">
        <v>2</v>
      </c>
      <c r="B990">
        <v>0.92409754310000003</v>
      </c>
      <c r="C990">
        <v>1</v>
      </c>
      <c r="D990">
        <f t="shared" si="30"/>
        <v>1</v>
      </c>
      <c r="E990" t="str">
        <f t="shared" si="30"/>
        <v/>
      </c>
      <c r="F990">
        <f t="shared" si="31"/>
        <v>0.92409754310000003</v>
      </c>
      <c r="G990" t="str">
        <f t="shared" si="31"/>
        <v/>
      </c>
    </row>
    <row r="991" spans="1:7" x14ac:dyDescent="0.45">
      <c r="A991" t="s">
        <v>2</v>
      </c>
      <c r="B991">
        <v>6.2570565100000003E-2</v>
      </c>
      <c r="C991">
        <v>0</v>
      </c>
      <c r="D991">
        <f t="shared" si="30"/>
        <v>0</v>
      </c>
      <c r="E991" t="str">
        <f t="shared" si="30"/>
        <v/>
      </c>
      <c r="F991">
        <f t="shared" si="31"/>
        <v>6.2570565100000003E-2</v>
      </c>
      <c r="G991" t="str">
        <f t="shared" si="31"/>
        <v/>
      </c>
    </row>
    <row r="992" spans="1:7" x14ac:dyDescent="0.45">
      <c r="A992" t="s">
        <v>2</v>
      </c>
      <c r="B992">
        <v>3.7383095499999998E-2</v>
      </c>
      <c r="C992">
        <v>0</v>
      </c>
      <c r="D992">
        <f t="shared" si="30"/>
        <v>0</v>
      </c>
      <c r="E992" t="str">
        <f t="shared" si="30"/>
        <v/>
      </c>
      <c r="F992">
        <f t="shared" si="31"/>
        <v>3.7383095499999998E-2</v>
      </c>
      <c r="G992" t="str">
        <f t="shared" si="31"/>
        <v/>
      </c>
    </row>
    <row r="993" spans="1:7" x14ac:dyDescent="0.45">
      <c r="A993" t="s">
        <v>2</v>
      </c>
      <c r="B993">
        <v>0.9946559546</v>
      </c>
      <c r="C993">
        <v>1</v>
      </c>
      <c r="D993">
        <f t="shared" si="30"/>
        <v>1</v>
      </c>
      <c r="E993" t="str">
        <f t="shared" si="30"/>
        <v/>
      </c>
      <c r="F993">
        <f t="shared" si="31"/>
        <v>0.9946559546</v>
      </c>
      <c r="G993" t="str">
        <f t="shared" si="31"/>
        <v/>
      </c>
    </row>
    <row r="994" spans="1:7" x14ac:dyDescent="0.45">
      <c r="A994" t="s">
        <v>0</v>
      </c>
      <c r="B994">
        <v>5.4477560000000004E-4</v>
      </c>
      <c r="C994">
        <v>0</v>
      </c>
      <c r="D994" t="str">
        <f t="shared" si="30"/>
        <v/>
      </c>
      <c r="E994">
        <f t="shared" si="30"/>
        <v>0</v>
      </c>
      <c r="F994" t="str">
        <f t="shared" si="31"/>
        <v/>
      </c>
      <c r="G994">
        <f t="shared" si="31"/>
        <v>5.4477560000000004E-4</v>
      </c>
    </row>
    <row r="995" spans="1:7" x14ac:dyDescent="0.45">
      <c r="A995" t="s">
        <v>0</v>
      </c>
      <c r="B995">
        <v>3.2822322399999999E-2</v>
      </c>
      <c r="C995">
        <v>0</v>
      </c>
      <c r="D995" t="str">
        <f t="shared" si="30"/>
        <v/>
      </c>
      <c r="E995">
        <f t="shared" si="30"/>
        <v>0</v>
      </c>
      <c r="F995" t="str">
        <f t="shared" si="31"/>
        <v/>
      </c>
      <c r="G995">
        <f t="shared" si="31"/>
        <v>3.2822322399999999E-2</v>
      </c>
    </row>
    <row r="996" spans="1:7" x14ac:dyDescent="0.45">
      <c r="A996" t="s">
        <v>0</v>
      </c>
      <c r="B996">
        <v>0.94779674020000004</v>
      </c>
      <c r="C996">
        <v>1</v>
      </c>
      <c r="D996" t="str">
        <f t="shared" si="30"/>
        <v/>
      </c>
      <c r="E996">
        <f t="shared" si="30"/>
        <v>1</v>
      </c>
      <c r="F996" t="str">
        <f t="shared" si="31"/>
        <v/>
      </c>
      <c r="G996">
        <f t="shared" si="31"/>
        <v>0.94779674020000004</v>
      </c>
    </row>
    <row r="997" spans="1:7" x14ac:dyDescent="0.45">
      <c r="A997" t="s">
        <v>2</v>
      </c>
      <c r="B997">
        <v>0.97287061490000004</v>
      </c>
      <c r="C997">
        <v>1</v>
      </c>
      <c r="D997">
        <f t="shared" si="30"/>
        <v>1</v>
      </c>
      <c r="E997" t="str">
        <f t="shared" si="30"/>
        <v/>
      </c>
      <c r="F997">
        <f t="shared" si="31"/>
        <v>0.97287061490000004</v>
      </c>
      <c r="G997" t="str">
        <f t="shared" si="31"/>
        <v/>
      </c>
    </row>
    <row r="998" spans="1:7" x14ac:dyDescent="0.45">
      <c r="A998" t="s">
        <v>0</v>
      </c>
      <c r="B998">
        <v>9.4502010000000001E-4</v>
      </c>
      <c r="C998">
        <v>0</v>
      </c>
      <c r="D998" t="str">
        <f t="shared" si="30"/>
        <v/>
      </c>
      <c r="E998">
        <f t="shared" si="30"/>
        <v>0</v>
      </c>
      <c r="F998" t="str">
        <f t="shared" si="31"/>
        <v/>
      </c>
      <c r="G998">
        <f t="shared" si="31"/>
        <v>9.4502010000000001E-4</v>
      </c>
    </row>
    <row r="999" spans="1:7" x14ac:dyDescent="0.45">
      <c r="A999" t="s">
        <v>2</v>
      </c>
      <c r="B999">
        <v>0.64542305479999995</v>
      </c>
      <c r="C999">
        <v>0</v>
      </c>
      <c r="D999">
        <f t="shared" si="30"/>
        <v>0</v>
      </c>
      <c r="E999" t="str">
        <f t="shared" si="30"/>
        <v/>
      </c>
      <c r="F999">
        <f t="shared" si="31"/>
        <v>0.64542305479999995</v>
      </c>
      <c r="G999" t="str">
        <f t="shared" si="31"/>
        <v/>
      </c>
    </row>
    <row r="1000" spans="1:7" x14ac:dyDescent="0.45">
      <c r="A1000" t="s">
        <v>0</v>
      </c>
      <c r="B1000">
        <v>1.3077190000000001E-2</v>
      </c>
      <c r="C1000">
        <v>0</v>
      </c>
      <c r="D1000" t="str">
        <f t="shared" si="30"/>
        <v/>
      </c>
      <c r="E1000">
        <f t="shared" si="30"/>
        <v>0</v>
      </c>
      <c r="F1000" t="str">
        <f t="shared" si="31"/>
        <v/>
      </c>
      <c r="G1000">
        <f t="shared" si="31"/>
        <v>1.3077190000000001E-2</v>
      </c>
    </row>
    <row r="1001" spans="1:7" x14ac:dyDescent="0.45">
      <c r="A1001" t="s">
        <v>2</v>
      </c>
      <c r="B1001">
        <v>2.7696156600000001E-2</v>
      </c>
      <c r="C1001">
        <v>0</v>
      </c>
      <c r="D1001">
        <f t="shared" si="30"/>
        <v>0</v>
      </c>
      <c r="E1001" t="str">
        <f t="shared" si="30"/>
        <v/>
      </c>
      <c r="F1001">
        <f t="shared" si="31"/>
        <v>2.7696156600000001E-2</v>
      </c>
      <c r="G1001" t="str">
        <f t="shared" si="31"/>
        <v/>
      </c>
    </row>
    <row r="1002" spans="1:7" x14ac:dyDescent="0.45">
      <c r="A1002" t="s">
        <v>2</v>
      </c>
      <c r="B1002">
        <v>3.71624516E-2</v>
      </c>
      <c r="C1002">
        <v>0</v>
      </c>
      <c r="D1002">
        <f t="shared" si="30"/>
        <v>0</v>
      </c>
      <c r="E1002" t="str">
        <f t="shared" si="30"/>
        <v/>
      </c>
      <c r="F1002">
        <f t="shared" si="31"/>
        <v>3.71624516E-2</v>
      </c>
      <c r="G1002" t="str">
        <f t="shared" si="31"/>
        <v/>
      </c>
    </row>
    <row r="1003" spans="1:7" x14ac:dyDescent="0.45">
      <c r="A1003" t="s">
        <v>2</v>
      </c>
      <c r="B1003">
        <v>1.7126354600000001E-2</v>
      </c>
      <c r="C1003">
        <v>0</v>
      </c>
      <c r="D1003">
        <f t="shared" si="30"/>
        <v>0</v>
      </c>
      <c r="E1003" t="str">
        <f t="shared" si="30"/>
        <v/>
      </c>
      <c r="F1003">
        <f t="shared" ref="F1003:G1066" si="32">IF($A1003=F$1,$B1003,"")</f>
        <v>1.7126354600000001E-2</v>
      </c>
      <c r="G1003" t="str">
        <f t="shared" si="32"/>
        <v/>
      </c>
    </row>
    <row r="1004" spans="1:7" x14ac:dyDescent="0.45">
      <c r="A1004" t="s">
        <v>0</v>
      </c>
      <c r="B1004">
        <v>1.1171213100000001E-2</v>
      </c>
      <c r="C1004">
        <v>0</v>
      </c>
      <c r="D1004" t="str">
        <f t="shared" si="30"/>
        <v/>
      </c>
      <c r="E1004">
        <f t="shared" si="30"/>
        <v>0</v>
      </c>
      <c r="F1004" t="str">
        <f t="shared" si="32"/>
        <v/>
      </c>
      <c r="G1004">
        <f t="shared" si="32"/>
        <v>1.1171213100000001E-2</v>
      </c>
    </row>
    <row r="1005" spans="1:7" x14ac:dyDescent="0.45">
      <c r="A1005" t="s">
        <v>0</v>
      </c>
      <c r="B1005">
        <v>1.72785352E-2</v>
      </c>
      <c r="C1005">
        <v>0</v>
      </c>
      <c r="D1005" t="str">
        <f t="shared" si="30"/>
        <v/>
      </c>
      <c r="E1005">
        <f t="shared" si="30"/>
        <v>0</v>
      </c>
      <c r="F1005" t="str">
        <f t="shared" si="32"/>
        <v/>
      </c>
      <c r="G1005">
        <f t="shared" si="32"/>
        <v>1.72785352E-2</v>
      </c>
    </row>
    <row r="1006" spans="1:7" x14ac:dyDescent="0.45">
      <c r="A1006" t="s">
        <v>2</v>
      </c>
      <c r="B1006">
        <v>6.3758256999999997E-3</v>
      </c>
      <c r="C1006">
        <v>0</v>
      </c>
      <c r="D1006">
        <f t="shared" si="30"/>
        <v>0</v>
      </c>
      <c r="E1006" t="str">
        <f t="shared" si="30"/>
        <v/>
      </c>
      <c r="F1006">
        <f t="shared" si="32"/>
        <v>6.3758256999999997E-3</v>
      </c>
      <c r="G1006" t="str">
        <f t="shared" si="32"/>
        <v/>
      </c>
    </row>
    <row r="1007" spans="1:7" x14ac:dyDescent="0.45">
      <c r="A1007" t="s">
        <v>0</v>
      </c>
      <c r="B1007">
        <v>0.27800145749999999</v>
      </c>
      <c r="C1007">
        <v>0</v>
      </c>
      <c r="D1007" t="str">
        <f t="shared" si="30"/>
        <v/>
      </c>
      <c r="E1007">
        <f t="shared" si="30"/>
        <v>0</v>
      </c>
      <c r="F1007" t="str">
        <f t="shared" si="32"/>
        <v/>
      </c>
      <c r="G1007">
        <f t="shared" si="32"/>
        <v>0.27800145749999999</v>
      </c>
    </row>
    <row r="1008" spans="1:7" x14ac:dyDescent="0.45">
      <c r="A1008" t="s">
        <v>0</v>
      </c>
      <c r="B1008">
        <v>0.91881218060000003</v>
      </c>
      <c r="C1008">
        <v>1</v>
      </c>
      <c r="D1008" t="str">
        <f t="shared" si="30"/>
        <v/>
      </c>
      <c r="E1008">
        <f t="shared" si="30"/>
        <v>1</v>
      </c>
      <c r="F1008" t="str">
        <f t="shared" si="32"/>
        <v/>
      </c>
      <c r="G1008">
        <f t="shared" si="32"/>
        <v>0.91881218060000003</v>
      </c>
    </row>
    <row r="1009" spans="1:7" x14ac:dyDescent="0.45">
      <c r="A1009" t="s">
        <v>2</v>
      </c>
      <c r="B1009">
        <v>1.13993477E-2</v>
      </c>
      <c r="C1009">
        <v>0</v>
      </c>
      <c r="D1009">
        <f t="shared" si="30"/>
        <v>0</v>
      </c>
      <c r="E1009" t="str">
        <f t="shared" si="30"/>
        <v/>
      </c>
      <c r="F1009">
        <f t="shared" si="32"/>
        <v>1.13993477E-2</v>
      </c>
      <c r="G1009" t="str">
        <f t="shared" si="32"/>
        <v/>
      </c>
    </row>
    <row r="1010" spans="1:7" x14ac:dyDescent="0.45">
      <c r="A1010" t="s">
        <v>2</v>
      </c>
      <c r="B1010">
        <v>7.2800302499999997E-2</v>
      </c>
      <c r="C1010">
        <v>0</v>
      </c>
      <c r="D1010">
        <f t="shared" si="30"/>
        <v>0</v>
      </c>
      <c r="E1010" t="str">
        <f t="shared" si="30"/>
        <v/>
      </c>
      <c r="F1010">
        <f t="shared" si="32"/>
        <v>7.2800302499999997E-2</v>
      </c>
      <c r="G1010" t="str">
        <f t="shared" si="32"/>
        <v/>
      </c>
    </row>
    <row r="1011" spans="1:7" x14ac:dyDescent="0.45">
      <c r="A1011" t="s">
        <v>2</v>
      </c>
      <c r="B1011">
        <v>1.5135330000000001E-3</v>
      </c>
      <c r="C1011">
        <v>0</v>
      </c>
      <c r="D1011">
        <f t="shared" si="30"/>
        <v>0</v>
      </c>
      <c r="E1011" t="str">
        <f t="shared" si="30"/>
        <v/>
      </c>
      <c r="F1011">
        <f t="shared" si="32"/>
        <v>1.5135330000000001E-3</v>
      </c>
      <c r="G1011" t="str">
        <f t="shared" si="32"/>
        <v/>
      </c>
    </row>
    <row r="1012" spans="1:7" x14ac:dyDescent="0.45">
      <c r="A1012" t="s">
        <v>0</v>
      </c>
      <c r="B1012">
        <v>0.9914832442</v>
      </c>
      <c r="C1012">
        <v>1</v>
      </c>
      <c r="D1012" t="str">
        <f t="shared" si="30"/>
        <v/>
      </c>
      <c r="E1012">
        <f t="shared" si="30"/>
        <v>1</v>
      </c>
      <c r="F1012" t="str">
        <f t="shared" si="32"/>
        <v/>
      </c>
      <c r="G1012">
        <f t="shared" si="32"/>
        <v>0.9914832442</v>
      </c>
    </row>
    <row r="1013" spans="1:7" x14ac:dyDescent="0.45">
      <c r="A1013" t="s">
        <v>0</v>
      </c>
      <c r="B1013">
        <v>4.9687756600000001E-2</v>
      </c>
      <c r="C1013">
        <v>0</v>
      </c>
      <c r="D1013" t="str">
        <f t="shared" si="30"/>
        <v/>
      </c>
      <c r="E1013">
        <f t="shared" si="30"/>
        <v>0</v>
      </c>
      <c r="F1013" t="str">
        <f t="shared" si="32"/>
        <v/>
      </c>
      <c r="G1013">
        <f t="shared" si="32"/>
        <v>4.9687756600000001E-2</v>
      </c>
    </row>
    <row r="1014" spans="1:7" x14ac:dyDescent="0.45">
      <c r="A1014" t="s">
        <v>2</v>
      </c>
      <c r="B1014">
        <v>2.0730775699999999E-2</v>
      </c>
      <c r="C1014">
        <v>1</v>
      </c>
      <c r="D1014">
        <f t="shared" si="30"/>
        <v>1</v>
      </c>
      <c r="E1014" t="str">
        <f t="shared" si="30"/>
        <v/>
      </c>
      <c r="F1014">
        <f t="shared" si="32"/>
        <v>2.0730775699999999E-2</v>
      </c>
      <c r="G1014" t="str">
        <f t="shared" si="32"/>
        <v/>
      </c>
    </row>
    <row r="1015" spans="1:7" x14ac:dyDescent="0.45">
      <c r="A1015" t="s">
        <v>2</v>
      </c>
      <c r="B1015">
        <v>4.4399422500000001E-2</v>
      </c>
      <c r="C1015">
        <v>0</v>
      </c>
      <c r="D1015">
        <f t="shared" si="30"/>
        <v>0</v>
      </c>
      <c r="E1015" t="str">
        <f t="shared" si="30"/>
        <v/>
      </c>
      <c r="F1015">
        <f t="shared" si="32"/>
        <v>4.4399422500000001E-2</v>
      </c>
      <c r="G1015" t="str">
        <f t="shared" si="32"/>
        <v/>
      </c>
    </row>
    <row r="1016" spans="1:7" x14ac:dyDescent="0.45">
      <c r="A1016" t="s">
        <v>2</v>
      </c>
      <c r="B1016">
        <v>0.99334360669999999</v>
      </c>
      <c r="C1016">
        <v>1</v>
      </c>
      <c r="D1016">
        <f t="shared" si="30"/>
        <v>1</v>
      </c>
      <c r="E1016" t="str">
        <f t="shared" si="30"/>
        <v/>
      </c>
      <c r="F1016">
        <f t="shared" si="32"/>
        <v>0.99334360669999999</v>
      </c>
      <c r="G1016" t="str">
        <f t="shared" si="32"/>
        <v/>
      </c>
    </row>
    <row r="1017" spans="1:7" x14ac:dyDescent="0.45">
      <c r="A1017" t="s">
        <v>2</v>
      </c>
      <c r="B1017">
        <v>1.28176251E-2</v>
      </c>
      <c r="C1017">
        <v>0</v>
      </c>
      <c r="D1017">
        <f t="shared" si="30"/>
        <v>0</v>
      </c>
      <c r="E1017" t="str">
        <f t="shared" si="30"/>
        <v/>
      </c>
      <c r="F1017">
        <f t="shared" si="32"/>
        <v>1.28176251E-2</v>
      </c>
      <c r="G1017" t="str">
        <f t="shared" si="32"/>
        <v/>
      </c>
    </row>
    <row r="1018" spans="1:7" x14ac:dyDescent="0.45">
      <c r="A1018" t="s">
        <v>2</v>
      </c>
      <c r="B1018">
        <v>0.99236230329999997</v>
      </c>
      <c r="C1018">
        <v>1</v>
      </c>
      <c r="D1018">
        <f t="shared" si="30"/>
        <v>1</v>
      </c>
      <c r="E1018" t="str">
        <f t="shared" si="30"/>
        <v/>
      </c>
      <c r="F1018">
        <f t="shared" si="32"/>
        <v>0.99236230329999997</v>
      </c>
      <c r="G1018" t="str">
        <f t="shared" si="32"/>
        <v/>
      </c>
    </row>
    <row r="1019" spans="1:7" x14ac:dyDescent="0.45">
      <c r="A1019" t="s">
        <v>0</v>
      </c>
      <c r="B1019">
        <v>0.96684589409999999</v>
      </c>
      <c r="C1019">
        <v>0</v>
      </c>
      <c r="D1019" t="str">
        <f t="shared" si="30"/>
        <v/>
      </c>
      <c r="E1019">
        <f t="shared" si="30"/>
        <v>0</v>
      </c>
      <c r="F1019" t="str">
        <f t="shared" si="32"/>
        <v/>
      </c>
      <c r="G1019">
        <f t="shared" si="32"/>
        <v>0.96684589409999999</v>
      </c>
    </row>
    <row r="1020" spans="1:7" x14ac:dyDescent="0.45">
      <c r="A1020" t="s">
        <v>2</v>
      </c>
      <c r="B1020">
        <v>5.84541518E-2</v>
      </c>
      <c r="C1020">
        <v>0</v>
      </c>
      <c r="D1020">
        <f t="shared" si="30"/>
        <v>0</v>
      </c>
      <c r="E1020" t="str">
        <f t="shared" si="30"/>
        <v/>
      </c>
      <c r="F1020">
        <f t="shared" si="32"/>
        <v>5.84541518E-2</v>
      </c>
      <c r="G1020" t="str">
        <f t="shared" si="32"/>
        <v/>
      </c>
    </row>
    <row r="1021" spans="1:7" x14ac:dyDescent="0.45">
      <c r="A1021" t="s">
        <v>0</v>
      </c>
      <c r="B1021">
        <v>2.0324704799999999E-2</v>
      </c>
      <c r="C1021">
        <v>0</v>
      </c>
      <c r="D1021" t="str">
        <f t="shared" si="30"/>
        <v/>
      </c>
      <c r="E1021">
        <f t="shared" si="30"/>
        <v>0</v>
      </c>
      <c r="F1021" t="str">
        <f t="shared" si="32"/>
        <v/>
      </c>
      <c r="G1021">
        <f t="shared" si="32"/>
        <v>2.0324704799999999E-2</v>
      </c>
    </row>
    <row r="1022" spans="1:7" x14ac:dyDescent="0.45">
      <c r="A1022" t="s">
        <v>0</v>
      </c>
      <c r="B1022">
        <v>4.5350230800000002E-2</v>
      </c>
      <c r="C1022">
        <v>1</v>
      </c>
      <c r="D1022" t="str">
        <f t="shared" si="30"/>
        <v/>
      </c>
      <c r="E1022">
        <f t="shared" si="30"/>
        <v>1</v>
      </c>
      <c r="F1022" t="str">
        <f t="shared" si="32"/>
        <v/>
      </c>
      <c r="G1022">
        <f t="shared" si="32"/>
        <v>4.5350230800000002E-2</v>
      </c>
    </row>
    <row r="1023" spans="1:7" x14ac:dyDescent="0.45">
      <c r="A1023" t="s">
        <v>2</v>
      </c>
      <c r="B1023">
        <v>0.99938919439999996</v>
      </c>
      <c r="C1023">
        <v>1</v>
      </c>
      <c r="D1023">
        <f t="shared" si="30"/>
        <v>1</v>
      </c>
      <c r="E1023" t="str">
        <f t="shared" si="30"/>
        <v/>
      </c>
      <c r="F1023">
        <f t="shared" si="32"/>
        <v>0.99938919439999996</v>
      </c>
      <c r="G1023" t="str">
        <f t="shared" si="32"/>
        <v/>
      </c>
    </row>
    <row r="1024" spans="1:7" x14ac:dyDescent="0.45">
      <c r="A1024" t="s">
        <v>2</v>
      </c>
      <c r="B1024">
        <v>3.6177592600000003E-2</v>
      </c>
      <c r="C1024">
        <v>0</v>
      </c>
      <c r="D1024">
        <f t="shared" si="30"/>
        <v>0</v>
      </c>
      <c r="E1024" t="str">
        <f t="shared" si="30"/>
        <v/>
      </c>
      <c r="F1024">
        <f t="shared" si="32"/>
        <v>3.6177592600000003E-2</v>
      </c>
      <c r="G1024" t="str">
        <f t="shared" si="32"/>
        <v/>
      </c>
    </row>
    <row r="1025" spans="1:7" x14ac:dyDescent="0.45">
      <c r="A1025" t="s">
        <v>0</v>
      </c>
      <c r="B1025">
        <v>9.9704363999999993E-3</v>
      </c>
      <c r="C1025">
        <v>0</v>
      </c>
      <c r="D1025" t="str">
        <f t="shared" si="30"/>
        <v/>
      </c>
      <c r="E1025">
        <f t="shared" si="30"/>
        <v>0</v>
      </c>
      <c r="F1025" t="str">
        <f t="shared" si="32"/>
        <v/>
      </c>
      <c r="G1025">
        <f t="shared" si="32"/>
        <v>9.9704363999999993E-3</v>
      </c>
    </row>
    <row r="1026" spans="1:7" x14ac:dyDescent="0.45">
      <c r="A1026" t="s">
        <v>0</v>
      </c>
      <c r="B1026">
        <v>1.07991371E-2</v>
      </c>
      <c r="C1026">
        <v>0</v>
      </c>
      <c r="D1026" t="str">
        <f t="shared" si="30"/>
        <v/>
      </c>
      <c r="E1026">
        <f t="shared" si="30"/>
        <v>0</v>
      </c>
      <c r="F1026" t="str">
        <f t="shared" si="32"/>
        <v/>
      </c>
      <c r="G1026">
        <f t="shared" si="32"/>
        <v>1.07991371E-2</v>
      </c>
    </row>
    <row r="1027" spans="1:7" x14ac:dyDescent="0.45">
      <c r="A1027" t="s">
        <v>0</v>
      </c>
      <c r="B1027">
        <v>0.99839953039999996</v>
      </c>
      <c r="C1027">
        <v>1</v>
      </c>
      <c r="D1027" t="str">
        <f t="shared" ref="D1027:E1090" si="33">IF($A1027=D$1,$C1027,"")</f>
        <v/>
      </c>
      <c r="E1027">
        <f t="shared" si="33"/>
        <v>1</v>
      </c>
      <c r="F1027" t="str">
        <f t="shared" si="32"/>
        <v/>
      </c>
      <c r="G1027">
        <f t="shared" si="32"/>
        <v>0.99839953039999996</v>
      </c>
    </row>
    <row r="1028" spans="1:7" x14ac:dyDescent="0.45">
      <c r="A1028" t="s">
        <v>2</v>
      </c>
      <c r="B1028">
        <v>0.1834554823</v>
      </c>
      <c r="C1028">
        <v>0</v>
      </c>
      <c r="D1028">
        <f t="shared" si="33"/>
        <v>0</v>
      </c>
      <c r="E1028" t="str">
        <f t="shared" si="33"/>
        <v/>
      </c>
      <c r="F1028">
        <f t="shared" si="32"/>
        <v>0.1834554823</v>
      </c>
      <c r="G1028" t="str">
        <f t="shared" si="32"/>
        <v/>
      </c>
    </row>
    <row r="1029" spans="1:7" x14ac:dyDescent="0.45">
      <c r="A1029" t="s">
        <v>0</v>
      </c>
      <c r="B1029">
        <v>0.22974049050000001</v>
      </c>
      <c r="C1029">
        <v>0</v>
      </c>
      <c r="D1029" t="str">
        <f t="shared" si="33"/>
        <v/>
      </c>
      <c r="E1029">
        <f t="shared" si="33"/>
        <v>0</v>
      </c>
      <c r="F1029" t="str">
        <f t="shared" si="32"/>
        <v/>
      </c>
      <c r="G1029">
        <f t="shared" si="32"/>
        <v>0.22974049050000001</v>
      </c>
    </row>
    <row r="1030" spans="1:7" x14ac:dyDescent="0.45">
      <c r="A1030" t="s">
        <v>2</v>
      </c>
      <c r="B1030">
        <v>4.0783382100000001E-2</v>
      </c>
      <c r="C1030">
        <v>0</v>
      </c>
      <c r="D1030">
        <f t="shared" si="33"/>
        <v>0</v>
      </c>
      <c r="E1030" t="str">
        <f t="shared" si="33"/>
        <v/>
      </c>
      <c r="F1030">
        <f t="shared" si="32"/>
        <v>4.0783382100000001E-2</v>
      </c>
      <c r="G1030" t="str">
        <f t="shared" si="32"/>
        <v/>
      </c>
    </row>
    <row r="1031" spans="1:7" x14ac:dyDescent="0.45">
      <c r="A1031" t="s">
        <v>2</v>
      </c>
      <c r="B1031">
        <v>1.39874201E-2</v>
      </c>
      <c r="C1031">
        <v>0</v>
      </c>
      <c r="D1031">
        <f t="shared" si="33"/>
        <v>0</v>
      </c>
      <c r="E1031" t="str">
        <f t="shared" si="33"/>
        <v/>
      </c>
      <c r="F1031">
        <f t="shared" si="32"/>
        <v>1.39874201E-2</v>
      </c>
      <c r="G1031" t="str">
        <f t="shared" si="32"/>
        <v/>
      </c>
    </row>
    <row r="1032" spans="1:7" x14ac:dyDescent="0.45">
      <c r="A1032" t="s">
        <v>2</v>
      </c>
      <c r="B1032">
        <v>1.6754282799999999E-2</v>
      </c>
      <c r="C1032">
        <v>0</v>
      </c>
      <c r="D1032">
        <f t="shared" si="33"/>
        <v>0</v>
      </c>
      <c r="E1032" t="str">
        <f t="shared" si="33"/>
        <v/>
      </c>
      <c r="F1032">
        <f t="shared" si="32"/>
        <v>1.6754282799999999E-2</v>
      </c>
      <c r="G1032" t="str">
        <f t="shared" si="32"/>
        <v/>
      </c>
    </row>
    <row r="1033" spans="1:7" x14ac:dyDescent="0.45">
      <c r="A1033" t="s">
        <v>2</v>
      </c>
      <c r="B1033">
        <v>7.0514091999999999E-3</v>
      </c>
      <c r="C1033">
        <v>0</v>
      </c>
      <c r="D1033">
        <f t="shared" si="33"/>
        <v>0</v>
      </c>
      <c r="E1033" t="str">
        <f t="shared" si="33"/>
        <v/>
      </c>
      <c r="F1033">
        <f t="shared" si="32"/>
        <v>7.0514091999999999E-3</v>
      </c>
      <c r="G1033" t="str">
        <f t="shared" si="32"/>
        <v/>
      </c>
    </row>
    <row r="1034" spans="1:7" x14ac:dyDescent="0.45">
      <c r="A1034" t="s">
        <v>0</v>
      </c>
      <c r="B1034">
        <v>0.52638413679999996</v>
      </c>
      <c r="C1034">
        <v>0</v>
      </c>
      <c r="D1034" t="str">
        <f t="shared" si="33"/>
        <v/>
      </c>
      <c r="E1034">
        <f t="shared" si="33"/>
        <v>0</v>
      </c>
      <c r="F1034" t="str">
        <f t="shared" si="32"/>
        <v/>
      </c>
      <c r="G1034">
        <f t="shared" si="32"/>
        <v>0.52638413679999996</v>
      </c>
    </row>
    <row r="1035" spans="1:7" x14ac:dyDescent="0.45">
      <c r="A1035" t="s">
        <v>2</v>
      </c>
      <c r="B1035">
        <v>0.89603533140000002</v>
      </c>
      <c r="C1035">
        <v>0</v>
      </c>
      <c r="D1035">
        <f t="shared" si="33"/>
        <v>0</v>
      </c>
      <c r="E1035" t="str">
        <f t="shared" si="33"/>
        <v/>
      </c>
      <c r="F1035">
        <f t="shared" si="32"/>
        <v>0.89603533140000002</v>
      </c>
      <c r="G1035" t="str">
        <f t="shared" si="32"/>
        <v/>
      </c>
    </row>
    <row r="1036" spans="1:7" x14ac:dyDescent="0.45">
      <c r="A1036" t="s">
        <v>2</v>
      </c>
      <c r="B1036">
        <v>0.99443746129999999</v>
      </c>
      <c r="C1036">
        <v>1</v>
      </c>
      <c r="D1036">
        <f t="shared" si="33"/>
        <v>1</v>
      </c>
      <c r="E1036" t="str">
        <f t="shared" si="33"/>
        <v/>
      </c>
      <c r="F1036">
        <f t="shared" si="32"/>
        <v>0.99443746129999999</v>
      </c>
      <c r="G1036" t="str">
        <f t="shared" si="32"/>
        <v/>
      </c>
    </row>
    <row r="1037" spans="1:7" x14ac:dyDescent="0.45">
      <c r="A1037" t="s">
        <v>0</v>
      </c>
      <c r="B1037">
        <v>7.7522023600000003E-2</v>
      </c>
      <c r="C1037">
        <v>0</v>
      </c>
      <c r="D1037" t="str">
        <f t="shared" si="33"/>
        <v/>
      </c>
      <c r="E1037">
        <f t="shared" si="33"/>
        <v>0</v>
      </c>
      <c r="F1037" t="str">
        <f t="shared" si="32"/>
        <v/>
      </c>
      <c r="G1037">
        <f t="shared" si="32"/>
        <v>7.7522023600000003E-2</v>
      </c>
    </row>
    <row r="1038" spans="1:7" x14ac:dyDescent="0.45">
      <c r="A1038" t="s">
        <v>0</v>
      </c>
      <c r="B1038">
        <v>1.72097942E-2</v>
      </c>
      <c r="C1038">
        <v>0</v>
      </c>
      <c r="D1038" t="str">
        <f t="shared" si="33"/>
        <v/>
      </c>
      <c r="E1038">
        <f t="shared" si="33"/>
        <v>0</v>
      </c>
      <c r="F1038" t="str">
        <f t="shared" si="32"/>
        <v/>
      </c>
      <c r="G1038">
        <f t="shared" si="32"/>
        <v>1.72097942E-2</v>
      </c>
    </row>
    <row r="1039" spans="1:7" x14ac:dyDescent="0.45">
      <c r="A1039" t="s">
        <v>2</v>
      </c>
      <c r="B1039">
        <v>2.4341650900000001E-2</v>
      </c>
      <c r="C1039">
        <v>0</v>
      </c>
      <c r="D1039">
        <f t="shared" si="33"/>
        <v>0</v>
      </c>
      <c r="E1039" t="str">
        <f t="shared" si="33"/>
        <v/>
      </c>
      <c r="F1039">
        <f t="shared" si="32"/>
        <v>2.4341650900000001E-2</v>
      </c>
      <c r="G1039" t="str">
        <f t="shared" si="32"/>
        <v/>
      </c>
    </row>
    <row r="1040" spans="1:7" x14ac:dyDescent="0.45">
      <c r="A1040" t="s">
        <v>2</v>
      </c>
      <c r="B1040">
        <v>0.85669588699999999</v>
      </c>
      <c r="C1040">
        <v>1</v>
      </c>
      <c r="D1040">
        <f t="shared" si="33"/>
        <v>1</v>
      </c>
      <c r="E1040" t="str">
        <f t="shared" si="33"/>
        <v/>
      </c>
      <c r="F1040">
        <f t="shared" si="32"/>
        <v>0.85669588699999999</v>
      </c>
      <c r="G1040" t="str">
        <f t="shared" si="32"/>
        <v/>
      </c>
    </row>
    <row r="1041" spans="1:7" x14ac:dyDescent="0.45">
      <c r="A1041" t="s">
        <v>2</v>
      </c>
      <c r="B1041">
        <v>0.9873854218</v>
      </c>
      <c r="C1041">
        <v>1</v>
      </c>
      <c r="D1041">
        <f t="shared" si="33"/>
        <v>1</v>
      </c>
      <c r="E1041" t="str">
        <f t="shared" si="33"/>
        <v/>
      </c>
      <c r="F1041">
        <f t="shared" si="32"/>
        <v>0.9873854218</v>
      </c>
      <c r="G1041" t="str">
        <f t="shared" si="32"/>
        <v/>
      </c>
    </row>
    <row r="1042" spans="1:7" x14ac:dyDescent="0.45">
      <c r="A1042" t="s">
        <v>2</v>
      </c>
      <c r="B1042">
        <v>0.893706679</v>
      </c>
      <c r="C1042">
        <v>1</v>
      </c>
      <c r="D1042">
        <f t="shared" si="33"/>
        <v>1</v>
      </c>
      <c r="E1042" t="str">
        <f t="shared" si="33"/>
        <v/>
      </c>
      <c r="F1042">
        <f t="shared" si="32"/>
        <v>0.893706679</v>
      </c>
      <c r="G1042" t="str">
        <f t="shared" si="32"/>
        <v/>
      </c>
    </row>
    <row r="1043" spans="1:7" x14ac:dyDescent="0.45">
      <c r="A1043" t="s">
        <v>0</v>
      </c>
      <c r="B1043">
        <v>0.80573620869999996</v>
      </c>
      <c r="C1043">
        <v>1</v>
      </c>
      <c r="D1043" t="str">
        <f t="shared" si="33"/>
        <v/>
      </c>
      <c r="E1043">
        <f t="shared" si="33"/>
        <v>1</v>
      </c>
      <c r="F1043" t="str">
        <f t="shared" si="32"/>
        <v/>
      </c>
      <c r="G1043">
        <f t="shared" si="32"/>
        <v>0.80573620869999996</v>
      </c>
    </row>
    <row r="1044" spans="1:7" x14ac:dyDescent="0.45">
      <c r="A1044" t="s">
        <v>0</v>
      </c>
      <c r="B1044">
        <v>5.8215955999999999E-3</v>
      </c>
      <c r="C1044">
        <v>0</v>
      </c>
      <c r="D1044" t="str">
        <f t="shared" si="33"/>
        <v/>
      </c>
      <c r="E1044">
        <f t="shared" si="33"/>
        <v>0</v>
      </c>
      <c r="F1044" t="str">
        <f t="shared" si="32"/>
        <v/>
      </c>
      <c r="G1044">
        <f t="shared" si="32"/>
        <v>5.8215955999999999E-3</v>
      </c>
    </row>
    <row r="1045" spans="1:7" x14ac:dyDescent="0.45">
      <c r="A1045" t="s">
        <v>0</v>
      </c>
      <c r="B1045">
        <v>0.96225145990000005</v>
      </c>
      <c r="C1045">
        <v>1</v>
      </c>
      <c r="D1045" t="str">
        <f t="shared" si="33"/>
        <v/>
      </c>
      <c r="E1045">
        <f t="shared" si="33"/>
        <v>1</v>
      </c>
      <c r="F1045" t="str">
        <f t="shared" si="32"/>
        <v/>
      </c>
      <c r="G1045">
        <f t="shared" si="32"/>
        <v>0.96225145990000005</v>
      </c>
    </row>
    <row r="1046" spans="1:7" x14ac:dyDescent="0.45">
      <c r="A1046" t="s">
        <v>2</v>
      </c>
      <c r="B1046">
        <v>1.55763395E-2</v>
      </c>
      <c r="C1046">
        <v>0</v>
      </c>
      <c r="D1046">
        <f t="shared" si="33"/>
        <v>0</v>
      </c>
      <c r="E1046" t="str">
        <f t="shared" si="33"/>
        <v/>
      </c>
      <c r="F1046">
        <f t="shared" si="32"/>
        <v>1.55763395E-2</v>
      </c>
      <c r="G1046" t="str">
        <f t="shared" si="32"/>
        <v/>
      </c>
    </row>
    <row r="1047" spans="1:7" x14ac:dyDescent="0.45">
      <c r="A1047" t="s">
        <v>2</v>
      </c>
      <c r="B1047">
        <v>2.1829571499999999E-2</v>
      </c>
      <c r="C1047">
        <v>0</v>
      </c>
      <c r="D1047">
        <f t="shared" si="33"/>
        <v>0</v>
      </c>
      <c r="E1047" t="str">
        <f t="shared" si="33"/>
        <v/>
      </c>
      <c r="F1047">
        <f t="shared" si="32"/>
        <v>2.1829571499999999E-2</v>
      </c>
      <c r="G1047" t="str">
        <f t="shared" si="32"/>
        <v/>
      </c>
    </row>
    <row r="1048" spans="1:7" x14ac:dyDescent="0.45">
      <c r="A1048" t="s">
        <v>0</v>
      </c>
      <c r="B1048">
        <v>1.08875893E-2</v>
      </c>
      <c r="C1048">
        <v>0</v>
      </c>
      <c r="D1048" t="str">
        <f t="shared" si="33"/>
        <v/>
      </c>
      <c r="E1048">
        <f t="shared" si="33"/>
        <v>0</v>
      </c>
      <c r="F1048" t="str">
        <f t="shared" si="32"/>
        <v/>
      </c>
      <c r="G1048">
        <f t="shared" si="32"/>
        <v>1.08875893E-2</v>
      </c>
    </row>
    <row r="1049" spans="1:7" x14ac:dyDescent="0.45">
      <c r="A1049" t="s">
        <v>2</v>
      </c>
      <c r="B1049">
        <v>0.8866578343</v>
      </c>
      <c r="C1049">
        <v>1</v>
      </c>
      <c r="D1049">
        <f t="shared" si="33"/>
        <v>1</v>
      </c>
      <c r="E1049" t="str">
        <f t="shared" si="33"/>
        <v/>
      </c>
      <c r="F1049">
        <f t="shared" si="32"/>
        <v>0.8866578343</v>
      </c>
      <c r="G1049" t="str">
        <f t="shared" si="32"/>
        <v/>
      </c>
    </row>
    <row r="1050" spans="1:7" x14ac:dyDescent="0.45">
      <c r="A1050" t="s">
        <v>2</v>
      </c>
      <c r="B1050">
        <v>8.2185338000000004E-3</v>
      </c>
      <c r="C1050">
        <v>0</v>
      </c>
      <c r="D1050">
        <f t="shared" si="33"/>
        <v>0</v>
      </c>
      <c r="E1050" t="str">
        <f t="shared" si="33"/>
        <v/>
      </c>
      <c r="F1050">
        <f t="shared" si="32"/>
        <v>8.2185338000000004E-3</v>
      </c>
      <c r="G1050" t="str">
        <f t="shared" si="32"/>
        <v/>
      </c>
    </row>
    <row r="1051" spans="1:7" x14ac:dyDescent="0.45">
      <c r="A1051" t="s">
        <v>0</v>
      </c>
      <c r="B1051">
        <v>0.98520780620000004</v>
      </c>
      <c r="C1051">
        <v>1</v>
      </c>
      <c r="D1051" t="str">
        <f t="shared" si="33"/>
        <v/>
      </c>
      <c r="E1051">
        <f t="shared" si="33"/>
        <v>1</v>
      </c>
      <c r="F1051" t="str">
        <f t="shared" si="32"/>
        <v/>
      </c>
      <c r="G1051">
        <f t="shared" si="32"/>
        <v>0.98520780620000004</v>
      </c>
    </row>
    <row r="1052" spans="1:7" x14ac:dyDescent="0.45">
      <c r="A1052" t="s">
        <v>2</v>
      </c>
      <c r="B1052">
        <v>0.92941066579999998</v>
      </c>
      <c r="C1052">
        <v>1</v>
      </c>
      <c r="D1052">
        <f t="shared" si="33"/>
        <v>1</v>
      </c>
      <c r="E1052" t="str">
        <f t="shared" si="33"/>
        <v/>
      </c>
      <c r="F1052">
        <f t="shared" si="32"/>
        <v>0.92941066579999998</v>
      </c>
      <c r="G1052" t="str">
        <f t="shared" si="32"/>
        <v/>
      </c>
    </row>
    <row r="1053" spans="1:7" x14ac:dyDescent="0.45">
      <c r="A1053" t="s">
        <v>2</v>
      </c>
      <c r="B1053">
        <v>0.90619591779999997</v>
      </c>
      <c r="C1053">
        <v>1</v>
      </c>
      <c r="D1053">
        <f t="shared" si="33"/>
        <v>1</v>
      </c>
      <c r="E1053" t="str">
        <f t="shared" si="33"/>
        <v/>
      </c>
      <c r="F1053">
        <f t="shared" si="32"/>
        <v>0.90619591779999997</v>
      </c>
      <c r="G1053" t="str">
        <f t="shared" si="32"/>
        <v/>
      </c>
    </row>
    <row r="1054" spans="1:7" x14ac:dyDescent="0.45">
      <c r="A1054" t="s">
        <v>2</v>
      </c>
      <c r="B1054">
        <v>2.4982723999999999E-3</v>
      </c>
      <c r="C1054">
        <v>0</v>
      </c>
      <c r="D1054">
        <f t="shared" si="33"/>
        <v>0</v>
      </c>
      <c r="E1054" t="str">
        <f t="shared" si="33"/>
        <v/>
      </c>
      <c r="F1054">
        <f t="shared" si="32"/>
        <v>2.4982723999999999E-3</v>
      </c>
      <c r="G1054" t="str">
        <f t="shared" si="32"/>
        <v/>
      </c>
    </row>
    <row r="1055" spans="1:7" x14ac:dyDescent="0.45">
      <c r="A1055" t="s">
        <v>2</v>
      </c>
      <c r="B1055">
        <v>1.07312428E-2</v>
      </c>
      <c r="C1055">
        <v>0</v>
      </c>
      <c r="D1055">
        <f t="shared" si="33"/>
        <v>0</v>
      </c>
      <c r="E1055" t="str">
        <f t="shared" si="33"/>
        <v/>
      </c>
      <c r="F1055">
        <f t="shared" si="32"/>
        <v>1.07312428E-2</v>
      </c>
      <c r="G1055" t="str">
        <f t="shared" si="32"/>
        <v/>
      </c>
    </row>
    <row r="1056" spans="1:7" x14ac:dyDescent="0.45">
      <c r="A1056" t="s">
        <v>2</v>
      </c>
      <c r="B1056">
        <v>0.9800874571</v>
      </c>
      <c r="C1056">
        <v>1</v>
      </c>
      <c r="D1056">
        <f t="shared" si="33"/>
        <v>1</v>
      </c>
      <c r="E1056" t="str">
        <f t="shared" si="33"/>
        <v/>
      </c>
      <c r="F1056">
        <f t="shared" si="32"/>
        <v>0.9800874571</v>
      </c>
      <c r="G1056" t="str">
        <f t="shared" si="32"/>
        <v/>
      </c>
    </row>
    <row r="1057" spans="1:7" x14ac:dyDescent="0.45">
      <c r="A1057" t="s">
        <v>2</v>
      </c>
      <c r="B1057">
        <v>0.99720930190000001</v>
      </c>
      <c r="C1057">
        <v>1</v>
      </c>
      <c r="D1057">
        <f t="shared" si="33"/>
        <v>1</v>
      </c>
      <c r="E1057" t="str">
        <f t="shared" si="33"/>
        <v/>
      </c>
      <c r="F1057">
        <f t="shared" si="32"/>
        <v>0.99720930190000001</v>
      </c>
      <c r="G1057" t="str">
        <f t="shared" si="32"/>
        <v/>
      </c>
    </row>
    <row r="1058" spans="1:7" x14ac:dyDescent="0.45">
      <c r="A1058" t="s">
        <v>0</v>
      </c>
      <c r="B1058">
        <v>3.5718121200000001E-2</v>
      </c>
      <c r="C1058">
        <v>0</v>
      </c>
      <c r="D1058" t="str">
        <f t="shared" si="33"/>
        <v/>
      </c>
      <c r="E1058">
        <f t="shared" si="33"/>
        <v>0</v>
      </c>
      <c r="F1058" t="str">
        <f t="shared" si="32"/>
        <v/>
      </c>
      <c r="G1058">
        <f t="shared" si="32"/>
        <v>3.5718121200000001E-2</v>
      </c>
    </row>
    <row r="1059" spans="1:7" x14ac:dyDescent="0.45">
      <c r="A1059" t="s">
        <v>2</v>
      </c>
      <c r="B1059">
        <v>1.35183219E-2</v>
      </c>
      <c r="C1059">
        <v>0</v>
      </c>
      <c r="D1059">
        <f t="shared" si="33"/>
        <v>0</v>
      </c>
      <c r="E1059" t="str">
        <f t="shared" si="33"/>
        <v/>
      </c>
      <c r="F1059">
        <f t="shared" si="32"/>
        <v>1.35183219E-2</v>
      </c>
      <c r="G1059" t="str">
        <f t="shared" si="32"/>
        <v/>
      </c>
    </row>
    <row r="1060" spans="1:7" x14ac:dyDescent="0.45">
      <c r="A1060" t="s">
        <v>0</v>
      </c>
      <c r="B1060">
        <v>1.12160595E-2</v>
      </c>
      <c r="C1060">
        <v>0</v>
      </c>
      <c r="D1060" t="str">
        <f t="shared" si="33"/>
        <v/>
      </c>
      <c r="E1060">
        <f t="shared" si="33"/>
        <v>0</v>
      </c>
      <c r="F1060" t="str">
        <f t="shared" si="32"/>
        <v/>
      </c>
      <c r="G1060">
        <f t="shared" si="32"/>
        <v>1.12160595E-2</v>
      </c>
    </row>
    <row r="1061" spans="1:7" x14ac:dyDescent="0.45">
      <c r="A1061" t="s">
        <v>0</v>
      </c>
      <c r="B1061">
        <v>3.9513771400000001E-2</v>
      </c>
      <c r="C1061">
        <v>1</v>
      </c>
      <c r="D1061" t="str">
        <f t="shared" si="33"/>
        <v/>
      </c>
      <c r="E1061">
        <f t="shared" si="33"/>
        <v>1</v>
      </c>
      <c r="F1061" t="str">
        <f t="shared" si="32"/>
        <v/>
      </c>
      <c r="G1061">
        <f t="shared" si="32"/>
        <v>3.9513771400000001E-2</v>
      </c>
    </row>
    <row r="1062" spans="1:7" x14ac:dyDescent="0.45">
      <c r="A1062" t="s">
        <v>0</v>
      </c>
      <c r="B1062">
        <v>2.8221848599999998E-2</v>
      </c>
      <c r="C1062">
        <v>0</v>
      </c>
      <c r="D1062" t="str">
        <f t="shared" si="33"/>
        <v/>
      </c>
      <c r="E1062">
        <f t="shared" si="33"/>
        <v>0</v>
      </c>
      <c r="F1062" t="str">
        <f t="shared" si="32"/>
        <v/>
      </c>
      <c r="G1062">
        <f t="shared" si="32"/>
        <v>2.8221848599999998E-2</v>
      </c>
    </row>
    <row r="1063" spans="1:7" x14ac:dyDescent="0.45">
      <c r="A1063" t="s">
        <v>2</v>
      </c>
      <c r="B1063">
        <v>2.00957025E-2</v>
      </c>
      <c r="C1063">
        <v>0</v>
      </c>
      <c r="D1063">
        <f t="shared" si="33"/>
        <v>0</v>
      </c>
      <c r="E1063" t="str">
        <f t="shared" si="33"/>
        <v/>
      </c>
      <c r="F1063">
        <f t="shared" si="32"/>
        <v>2.00957025E-2</v>
      </c>
      <c r="G1063" t="str">
        <f t="shared" si="32"/>
        <v/>
      </c>
    </row>
    <row r="1064" spans="1:7" x14ac:dyDescent="0.45">
      <c r="A1064" t="s">
        <v>2</v>
      </c>
      <c r="B1064">
        <v>0.22409385570000001</v>
      </c>
      <c r="C1064">
        <v>0</v>
      </c>
      <c r="D1064">
        <f t="shared" si="33"/>
        <v>0</v>
      </c>
      <c r="E1064" t="str">
        <f t="shared" si="33"/>
        <v/>
      </c>
      <c r="F1064">
        <f t="shared" si="32"/>
        <v>0.22409385570000001</v>
      </c>
      <c r="G1064" t="str">
        <f t="shared" si="32"/>
        <v/>
      </c>
    </row>
    <row r="1065" spans="1:7" x14ac:dyDescent="0.45">
      <c r="A1065" t="s">
        <v>2</v>
      </c>
      <c r="B1065">
        <v>1.2096598E-2</v>
      </c>
      <c r="C1065">
        <v>0</v>
      </c>
      <c r="D1065">
        <f t="shared" si="33"/>
        <v>0</v>
      </c>
      <c r="E1065" t="str">
        <f t="shared" si="33"/>
        <v/>
      </c>
      <c r="F1065">
        <f t="shared" si="32"/>
        <v>1.2096598E-2</v>
      </c>
      <c r="G1065" t="str">
        <f t="shared" si="32"/>
        <v/>
      </c>
    </row>
    <row r="1066" spans="1:7" x14ac:dyDescent="0.45">
      <c r="A1066" t="s">
        <v>2</v>
      </c>
      <c r="B1066">
        <v>2.0160572000000002E-2</v>
      </c>
      <c r="C1066">
        <v>0</v>
      </c>
      <c r="D1066">
        <f t="shared" si="33"/>
        <v>0</v>
      </c>
      <c r="E1066" t="str">
        <f t="shared" si="33"/>
        <v/>
      </c>
      <c r="F1066">
        <f t="shared" si="32"/>
        <v>2.0160572000000002E-2</v>
      </c>
      <c r="G1066" t="str">
        <f t="shared" si="32"/>
        <v/>
      </c>
    </row>
    <row r="1067" spans="1:7" x14ac:dyDescent="0.45">
      <c r="A1067" t="s">
        <v>2</v>
      </c>
      <c r="B1067">
        <v>1.1559266E-3</v>
      </c>
      <c r="C1067">
        <v>0</v>
      </c>
      <c r="D1067">
        <f t="shared" si="33"/>
        <v>0</v>
      </c>
      <c r="E1067" t="str">
        <f t="shared" si="33"/>
        <v/>
      </c>
      <c r="F1067">
        <f t="shared" ref="F1067:G1130" si="34">IF($A1067=F$1,$B1067,"")</f>
        <v>1.1559266E-3</v>
      </c>
      <c r="G1067" t="str">
        <f t="shared" si="34"/>
        <v/>
      </c>
    </row>
    <row r="1068" spans="1:7" x14ac:dyDescent="0.45">
      <c r="A1068" t="s">
        <v>0</v>
      </c>
      <c r="B1068">
        <v>0.81866759020000002</v>
      </c>
      <c r="C1068">
        <v>1</v>
      </c>
      <c r="D1068" t="str">
        <f t="shared" si="33"/>
        <v/>
      </c>
      <c r="E1068">
        <f t="shared" si="33"/>
        <v>1</v>
      </c>
      <c r="F1068" t="str">
        <f t="shared" si="34"/>
        <v/>
      </c>
      <c r="G1068">
        <f t="shared" si="34"/>
        <v>0.81866759020000002</v>
      </c>
    </row>
    <row r="1069" spans="1:7" x14ac:dyDescent="0.45">
      <c r="A1069" t="s">
        <v>2</v>
      </c>
      <c r="B1069">
        <v>0.99217796680000003</v>
      </c>
      <c r="C1069">
        <v>1</v>
      </c>
      <c r="D1069">
        <f t="shared" si="33"/>
        <v>1</v>
      </c>
      <c r="E1069" t="str">
        <f t="shared" si="33"/>
        <v/>
      </c>
      <c r="F1069">
        <f t="shared" si="34"/>
        <v>0.99217796680000003</v>
      </c>
      <c r="G1069" t="str">
        <f t="shared" si="34"/>
        <v/>
      </c>
    </row>
    <row r="1070" spans="1:7" x14ac:dyDescent="0.45">
      <c r="A1070" t="s">
        <v>2</v>
      </c>
      <c r="B1070">
        <v>0.9685777793</v>
      </c>
      <c r="C1070">
        <v>1</v>
      </c>
      <c r="D1070">
        <f t="shared" si="33"/>
        <v>1</v>
      </c>
      <c r="E1070" t="str">
        <f t="shared" si="33"/>
        <v/>
      </c>
      <c r="F1070">
        <f t="shared" si="34"/>
        <v>0.9685777793</v>
      </c>
      <c r="G1070" t="str">
        <f t="shared" si="34"/>
        <v/>
      </c>
    </row>
    <row r="1071" spans="1:7" x14ac:dyDescent="0.45">
      <c r="A1071" t="s">
        <v>2</v>
      </c>
      <c r="B1071">
        <v>0.97550705059999998</v>
      </c>
      <c r="C1071">
        <v>1</v>
      </c>
      <c r="D1071">
        <f t="shared" si="33"/>
        <v>1</v>
      </c>
      <c r="E1071" t="str">
        <f t="shared" si="33"/>
        <v/>
      </c>
      <c r="F1071">
        <f t="shared" si="34"/>
        <v>0.97550705059999998</v>
      </c>
      <c r="G1071" t="str">
        <f t="shared" si="34"/>
        <v/>
      </c>
    </row>
    <row r="1072" spans="1:7" x14ac:dyDescent="0.45">
      <c r="A1072" t="s">
        <v>0</v>
      </c>
      <c r="B1072">
        <v>0.99470703989999998</v>
      </c>
      <c r="C1072">
        <v>1</v>
      </c>
      <c r="D1072" t="str">
        <f t="shared" si="33"/>
        <v/>
      </c>
      <c r="E1072">
        <f t="shared" si="33"/>
        <v>1</v>
      </c>
      <c r="F1072" t="str">
        <f t="shared" si="34"/>
        <v/>
      </c>
      <c r="G1072">
        <f t="shared" si="34"/>
        <v>0.99470703989999998</v>
      </c>
    </row>
    <row r="1073" spans="1:7" x14ac:dyDescent="0.45">
      <c r="A1073" t="s">
        <v>2</v>
      </c>
      <c r="B1073">
        <v>0.98577194670000001</v>
      </c>
      <c r="C1073">
        <v>1</v>
      </c>
      <c r="D1073">
        <f t="shared" si="33"/>
        <v>1</v>
      </c>
      <c r="E1073" t="str">
        <f t="shared" si="33"/>
        <v/>
      </c>
      <c r="F1073">
        <f t="shared" si="34"/>
        <v>0.98577194670000001</v>
      </c>
      <c r="G1073" t="str">
        <f t="shared" si="34"/>
        <v/>
      </c>
    </row>
    <row r="1074" spans="1:7" x14ac:dyDescent="0.45">
      <c r="A1074" t="s">
        <v>2</v>
      </c>
      <c r="B1074">
        <v>3.8851378499999999E-2</v>
      </c>
      <c r="C1074">
        <v>0</v>
      </c>
      <c r="D1074">
        <f t="shared" si="33"/>
        <v>0</v>
      </c>
      <c r="E1074" t="str">
        <f t="shared" si="33"/>
        <v/>
      </c>
      <c r="F1074">
        <f t="shared" si="34"/>
        <v>3.8851378499999999E-2</v>
      </c>
      <c r="G1074" t="str">
        <f t="shared" si="34"/>
        <v/>
      </c>
    </row>
    <row r="1075" spans="1:7" x14ac:dyDescent="0.45">
      <c r="A1075" t="s">
        <v>2</v>
      </c>
      <c r="B1075">
        <v>0.70208599829999996</v>
      </c>
      <c r="C1075">
        <v>1</v>
      </c>
      <c r="D1075">
        <f t="shared" si="33"/>
        <v>1</v>
      </c>
      <c r="E1075" t="str">
        <f t="shared" si="33"/>
        <v/>
      </c>
      <c r="F1075">
        <f t="shared" si="34"/>
        <v>0.70208599829999996</v>
      </c>
      <c r="G1075" t="str">
        <f t="shared" si="34"/>
        <v/>
      </c>
    </row>
    <row r="1076" spans="1:7" x14ac:dyDescent="0.45">
      <c r="A1076" t="s">
        <v>2</v>
      </c>
      <c r="B1076">
        <v>0.74003771429999998</v>
      </c>
      <c r="C1076">
        <v>1</v>
      </c>
      <c r="D1076">
        <f t="shared" si="33"/>
        <v>1</v>
      </c>
      <c r="E1076" t="str">
        <f t="shared" si="33"/>
        <v/>
      </c>
      <c r="F1076">
        <f t="shared" si="34"/>
        <v>0.74003771429999998</v>
      </c>
      <c r="G1076" t="str">
        <f t="shared" si="34"/>
        <v/>
      </c>
    </row>
    <row r="1077" spans="1:7" x14ac:dyDescent="0.45">
      <c r="A1077" t="s">
        <v>2</v>
      </c>
      <c r="B1077">
        <v>0.25485733189999998</v>
      </c>
      <c r="C1077">
        <v>0</v>
      </c>
      <c r="D1077">
        <f t="shared" si="33"/>
        <v>0</v>
      </c>
      <c r="E1077" t="str">
        <f t="shared" si="33"/>
        <v/>
      </c>
      <c r="F1077">
        <f t="shared" si="34"/>
        <v>0.25485733189999998</v>
      </c>
      <c r="G1077" t="str">
        <f t="shared" si="34"/>
        <v/>
      </c>
    </row>
    <row r="1078" spans="1:7" x14ac:dyDescent="0.45">
      <c r="A1078" t="s">
        <v>2</v>
      </c>
      <c r="B1078">
        <v>0.5246117562</v>
      </c>
      <c r="C1078">
        <v>0</v>
      </c>
      <c r="D1078">
        <f t="shared" si="33"/>
        <v>0</v>
      </c>
      <c r="E1078" t="str">
        <f t="shared" si="33"/>
        <v/>
      </c>
      <c r="F1078">
        <f t="shared" si="34"/>
        <v>0.5246117562</v>
      </c>
      <c r="G1078" t="str">
        <f t="shared" si="34"/>
        <v/>
      </c>
    </row>
    <row r="1079" spans="1:7" x14ac:dyDescent="0.45">
      <c r="A1079" t="s">
        <v>0</v>
      </c>
      <c r="B1079">
        <v>0.93816811209999995</v>
      </c>
      <c r="C1079">
        <v>1</v>
      </c>
      <c r="D1079" t="str">
        <f t="shared" si="33"/>
        <v/>
      </c>
      <c r="E1079">
        <f t="shared" si="33"/>
        <v>1</v>
      </c>
      <c r="F1079" t="str">
        <f t="shared" si="34"/>
        <v/>
      </c>
      <c r="G1079">
        <f t="shared" si="34"/>
        <v>0.93816811209999995</v>
      </c>
    </row>
    <row r="1080" spans="1:7" x14ac:dyDescent="0.45">
      <c r="A1080" t="s">
        <v>2</v>
      </c>
      <c r="B1080">
        <v>0.99393211719999996</v>
      </c>
      <c r="C1080">
        <v>1</v>
      </c>
      <c r="D1080">
        <f t="shared" si="33"/>
        <v>1</v>
      </c>
      <c r="E1080" t="str">
        <f t="shared" si="33"/>
        <v/>
      </c>
      <c r="F1080">
        <f t="shared" si="34"/>
        <v>0.99393211719999996</v>
      </c>
      <c r="G1080" t="str">
        <f t="shared" si="34"/>
        <v/>
      </c>
    </row>
    <row r="1081" spans="1:7" x14ac:dyDescent="0.45">
      <c r="A1081" t="s">
        <v>0</v>
      </c>
      <c r="B1081">
        <v>0.84047109330000003</v>
      </c>
      <c r="C1081">
        <v>1</v>
      </c>
      <c r="D1081" t="str">
        <f t="shared" si="33"/>
        <v/>
      </c>
      <c r="E1081">
        <f t="shared" si="33"/>
        <v>1</v>
      </c>
      <c r="F1081" t="str">
        <f t="shared" si="34"/>
        <v/>
      </c>
      <c r="G1081">
        <f t="shared" si="34"/>
        <v>0.84047109330000003</v>
      </c>
    </row>
    <row r="1082" spans="1:7" x14ac:dyDescent="0.45">
      <c r="A1082" t="s">
        <v>0</v>
      </c>
      <c r="B1082">
        <v>0.82233873850000005</v>
      </c>
      <c r="C1082">
        <v>1</v>
      </c>
      <c r="D1082" t="str">
        <f t="shared" si="33"/>
        <v/>
      </c>
      <c r="E1082">
        <f t="shared" si="33"/>
        <v>1</v>
      </c>
      <c r="F1082" t="str">
        <f t="shared" si="34"/>
        <v/>
      </c>
      <c r="G1082">
        <f t="shared" si="34"/>
        <v>0.82233873850000005</v>
      </c>
    </row>
    <row r="1083" spans="1:7" x14ac:dyDescent="0.45">
      <c r="A1083" t="s">
        <v>0</v>
      </c>
      <c r="B1083">
        <v>9.0364004999999997E-3</v>
      </c>
      <c r="C1083">
        <v>0</v>
      </c>
      <c r="D1083" t="str">
        <f t="shared" si="33"/>
        <v/>
      </c>
      <c r="E1083">
        <f t="shared" si="33"/>
        <v>0</v>
      </c>
      <c r="F1083" t="str">
        <f t="shared" si="34"/>
        <v/>
      </c>
      <c r="G1083">
        <f t="shared" si="34"/>
        <v>9.0364004999999997E-3</v>
      </c>
    </row>
    <row r="1084" spans="1:7" x14ac:dyDescent="0.45">
      <c r="A1084" t="s">
        <v>2</v>
      </c>
      <c r="B1084">
        <v>3.9290438300000001E-2</v>
      </c>
      <c r="C1084">
        <v>0</v>
      </c>
      <c r="D1084">
        <f t="shared" si="33"/>
        <v>0</v>
      </c>
      <c r="E1084" t="str">
        <f t="shared" si="33"/>
        <v/>
      </c>
      <c r="F1084">
        <f t="shared" si="34"/>
        <v>3.9290438300000001E-2</v>
      </c>
      <c r="G1084" t="str">
        <f t="shared" si="34"/>
        <v/>
      </c>
    </row>
    <row r="1085" spans="1:7" x14ac:dyDescent="0.45">
      <c r="A1085" t="s">
        <v>2</v>
      </c>
      <c r="B1085">
        <v>2.8514099099999999E-2</v>
      </c>
      <c r="C1085">
        <v>0</v>
      </c>
      <c r="D1085">
        <f t="shared" si="33"/>
        <v>0</v>
      </c>
      <c r="E1085" t="str">
        <f t="shared" si="33"/>
        <v/>
      </c>
      <c r="F1085">
        <f t="shared" si="34"/>
        <v>2.8514099099999999E-2</v>
      </c>
      <c r="G1085" t="str">
        <f t="shared" si="34"/>
        <v/>
      </c>
    </row>
    <row r="1086" spans="1:7" x14ac:dyDescent="0.45">
      <c r="A1086" t="s">
        <v>0</v>
      </c>
      <c r="B1086">
        <v>2.7439449599999999E-2</v>
      </c>
      <c r="C1086">
        <v>0</v>
      </c>
      <c r="D1086" t="str">
        <f t="shared" si="33"/>
        <v/>
      </c>
      <c r="E1086">
        <f t="shared" si="33"/>
        <v>0</v>
      </c>
      <c r="F1086" t="str">
        <f t="shared" si="34"/>
        <v/>
      </c>
      <c r="G1086">
        <f t="shared" si="34"/>
        <v>2.7439449599999999E-2</v>
      </c>
    </row>
    <row r="1087" spans="1:7" x14ac:dyDescent="0.45">
      <c r="A1087" t="s">
        <v>2</v>
      </c>
      <c r="B1087">
        <v>4.8520487000000001E-3</v>
      </c>
      <c r="C1087">
        <v>0</v>
      </c>
      <c r="D1087">
        <f t="shared" si="33"/>
        <v>0</v>
      </c>
      <c r="E1087" t="str">
        <f t="shared" si="33"/>
        <v/>
      </c>
      <c r="F1087">
        <f t="shared" si="34"/>
        <v>4.8520487000000001E-3</v>
      </c>
      <c r="G1087" t="str">
        <f t="shared" si="34"/>
        <v/>
      </c>
    </row>
    <row r="1088" spans="1:7" x14ac:dyDescent="0.45">
      <c r="A1088" t="s">
        <v>2</v>
      </c>
      <c r="B1088">
        <v>0.95932600420000003</v>
      </c>
      <c r="C1088">
        <v>1</v>
      </c>
      <c r="D1088">
        <f t="shared" si="33"/>
        <v>1</v>
      </c>
      <c r="E1088" t="str">
        <f t="shared" si="33"/>
        <v/>
      </c>
      <c r="F1088">
        <f t="shared" si="34"/>
        <v>0.95932600420000003</v>
      </c>
      <c r="G1088" t="str">
        <f t="shared" si="34"/>
        <v/>
      </c>
    </row>
    <row r="1089" spans="1:7" x14ac:dyDescent="0.45">
      <c r="A1089" t="s">
        <v>2</v>
      </c>
      <c r="B1089">
        <v>7.9619443499999998E-2</v>
      </c>
      <c r="C1089">
        <v>0</v>
      </c>
      <c r="D1089">
        <f t="shared" si="33"/>
        <v>0</v>
      </c>
      <c r="E1089" t="str">
        <f t="shared" si="33"/>
        <v/>
      </c>
      <c r="F1089">
        <f t="shared" si="34"/>
        <v>7.9619443499999998E-2</v>
      </c>
      <c r="G1089" t="str">
        <f t="shared" si="34"/>
        <v/>
      </c>
    </row>
    <row r="1090" spans="1:7" x14ac:dyDescent="0.45">
      <c r="A1090" t="s">
        <v>2</v>
      </c>
      <c r="B1090">
        <v>9.0760213300000003E-2</v>
      </c>
      <c r="C1090">
        <v>0</v>
      </c>
      <c r="D1090">
        <f t="shared" si="33"/>
        <v>0</v>
      </c>
      <c r="E1090" t="str">
        <f t="shared" si="33"/>
        <v/>
      </c>
      <c r="F1090">
        <f t="shared" si="34"/>
        <v>9.0760213300000003E-2</v>
      </c>
      <c r="G1090" t="str">
        <f t="shared" si="34"/>
        <v/>
      </c>
    </row>
    <row r="1091" spans="1:7" x14ac:dyDescent="0.45">
      <c r="A1091" t="s">
        <v>2</v>
      </c>
      <c r="B1091">
        <v>0.9693642402</v>
      </c>
      <c r="C1091">
        <v>1</v>
      </c>
      <c r="D1091">
        <f t="shared" ref="D1091:E1154" si="35">IF($A1091=D$1,$C1091,"")</f>
        <v>1</v>
      </c>
      <c r="E1091" t="str">
        <f t="shared" si="35"/>
        <v/>
      </c>
      <c r="F1091">
        <f t="shared" si="34"/>
        <v>0.9693642402</v>
      </c>
      <c r="G1091" t="str">
        <f t="shared" si="34"/>
        <v/>
      </c>
    </row>
    <row r="1092" spans="1:7" x14ac:dyDescent="0.45">
      <c r="A1092" t="s">
        <v>2</v>
      </c>
      <c r="B1092">
        <v>0.25035594</v>
      </c>
      <c r="C1092">
        <v>1</v>
      </c>
      <c r="D1092">
        <f t="shared" si="35"/>
        <v>1</v>
      </c>
      <c r="E1092" t="str">
        <f t="shared" si="35"/>
        <v/>
      </c>
      <c r="F1092">
        <f t="shared" si="34"/>
        <v>0.25035594</v>
      </c>
      <c r="G1092" t="str">
        <f t="shared" si="34"/>
        <v/>
      </c>
    </row>
    <row r="1093" spans="1:7" x14ac:dyDescent="0.45">
      <c r="A1093" t="s">
        <v>2</v>
      </c>
      <c r="B1093">
        <v>0.96146472120000004</v>
      </c>
      <c r="C1093">
        <v>1</v>
      </c>
      <c r="D1093">
        <f t="shared" si="35"/>
        <v>1</v>
      </c>
      <c r="E1093" t="str">
        <f t="shared" si="35"/>
        <v/>
      </c>
      <c r="F1093">
        <f t="shared" si="34"/>
        <v>0.96146472120000004</v>
      </c>
      <c r="G1093" t="str">
        <f t="shared" si="34"/>
        <v/>
      </c>
    </row>
    <row r="1094" spans="1:7" x14ac:dyDescent="0.45">
      <c r="A1094" t="s">
        <v>2</v>
      </c>
      <c r="B1094">
        <v>6.0145817000000004E-3</v>
      </c>
      <c r="C1094">
        <v>0</v>
      </c>
      <c r="D1094">
        <f t="shared" si="35"/>
        <v>0</v>
      </c>
      <c r="E1094" t="str">
        <f t="shared" si="35"/>
        <v/>
      </c>
      <c r="F1094">
        <f t="shared" si="34"/>
        <v>6.0145817000000004E-3</v>
      </c>
      <c r="G1094" t="str">
        <f t="shared" si="34"/>
        <v/>
      </c>
    </row>
    <row r="1095" spans="1:7" x14ac:dyDescent="0.45">
      <c r="A1095" t="s">
        <v>2</v>
      </c>
      <c r="B1095">
        <v>1.5688242799999998E-2</v>
      </c>
      <c r="C1095">
        <v>0</v>
      </c>
      <c r="D1095">
        <f t="shared" si="35"/>
        <v>0</v>
      </c>
      <c r="E1095" t="str">
        <f t="shared" si="35"/>
        <v/>
      </c>
      <c r="F1095">
        <f t="shared" si="34"/>
        <v>1.5688242799999998E-2</v>
      </c>
      <c r="G1095" t="str">
        <f t="shared" si="34"/>
        <v/>
      </c>
    </row>
    <row r="1096" spans="1:7" x14ac:dyDescent="0.45">
      <c r="A1096" t="s">
        <v>2</v>
      </c>
      <c r="B1096">
        <v>0.97451122680000002</v>
      </c>
      <c r="C1096">
        <v>1</v>
      </c>
      <c r="D1096">
        <f t="shared" si="35"/>
        <v>1</v>
      </c>
      <c r="E1096" t="str">
        <f t="shared" si="35"/>
        <v/>
      </c>
      <c r="F1096">
        <f t="shared" si="34"/>
        <v>0.97451122680000002</v>
      </c>
      <c r="G1096" t="str">
        <f t="shared" si="34"/>
        <v/>
      </c>
    </row>
    <row r="1097" spans="1:7" x14ac:dyDescent="0.45">
      <c r="A1097" t="s">
        <v>2</v>
      </c>
      <c r="B1097">
        <v>0.19557079429999999</v>
      </c>
      <c r="C1097">
        <v>0</v>
      </c>
      <c r="D1097">
        <f t="shared" si="35"/>
        <v>0</v>
      </c>
      <c r="E1097" t="str">
        <f t="shared" si="35"/>
        <v/>
      </c>
      <c r="F1097">
        <f t="shared" si="34"/>
        <v>0.19557079429999999</v>
      </c>
      <c r="G1097" t="str">
        <f t="shared" si="34"/>
        <v/>
      </c>
    </row>
    <row r="1098" spans="1:7" x14ac:dyDescent="0.45">
      <c r="A1098" t="s">
        <v>0</v>
      </c>
      <c r="B1098">
        <v>3.11229474E-2</v>
      </c>
      <c r="C1098">
        <v>0</v>
      </c>
      <c r="D1098" t="str">
        <f t="shared" si="35"/>
        <v/>
      </c>
      <c r="E1098">
        <f t="shared" si="35"/>
        <v>0</v>
      </c>
      <c r="F1098" t="str">
        <f t="shared" si="34"/>
        <v/>
      </c>
      <c r="G1098">
        <f t="shared" si="34"/>
        <v>3.11229474E-2</v>
      </c>
    </row>
    <row r="1099" spans="1:7" x14ac:dyDescent="0.45">
      <c r="A1099" t="s">
        <v>2</v>
      </c>
      <c r="B1099">
        <v>0.71993807889999994</v>
      </c>
      <c r="C1099">
        <v>0</v>
      </c>
      <c r="D1099">
        <f t="shared" si="35"/>
        <v>0</v>
      </c>
      <c r="E1099" t="str">
        <f t="shared" si="35"/>
        <v/>
      </c>
      <c r="F1099">
        <f t="shared" si="34"/>
        <v>0.71993807889999994</v>
      </c>
      <c r="G1099" t="str">
        <f t="shared" si="34"/>
        <v/>
      </c>
    </row>
    <row r="1100" spans="1:7" x14ac:dyDescent="0.45">
      <c r="A1100" t="s">
        <v>2</v>
      </c>
      <c r="B1100">
        <v>1.9799205000000002E-3</v>
      </c>
      <c r="C1100">
        <v>0</v>
      </c>
      <c r="D1100">
        <f t="shared" si="35"/>
        <v>0</v>
      </c>
      <c r="E1100" t="str">
        <f t="shared" si="35"/>
        <v/>
      </c>
      <c r="F1100">
        <f t="shared" si="34"/>
        <v>1.9799205000000002E-3</v>
      </c>
      <c r="G1100" t="str">
        <f t="shared" si="34"/>
        <v/>
      </c>
    </row>
    <row r="1101" spans="1:7" x14ac:dyDescent="0.45">
      <c r="A1101" t="s">
        <v>2</v>
      </c>
      <c r="B1101">
        <v>2.2235950300000001E-2</v>
      </c>
      <c r="C1101">
        <v>0</v>
      </c>
      <c r="D1101">
        <f t="shared" si="35"/>
        <v>0</v>
      </c>
      <c r="E1101" t="str">
        <f t="shared" si="35"/>
        <v/>
      </c>
      <c r="F1101">
        <f t="shared" si="34"/>
        <v>2.2235950300000001E-2</v>
      </c>
      <c r="G1101" t="str">
        <f t="shared" si="34"/>
        <v/>
      </c>
    </row>
    <row r="1102" spans="1:7" x14ac:dyDescent="0.45">
      <c r="A1102" t="s">
        <v>2</v>
      </c>
      <c r="B1102">
        <v>0.84553006669999997</v>
      </c>
      <c r="C1102">
        <v>1</v>
      </c>
      <c r="D1102">
        <f t="shared" si="35"/>
        <v>1</v>
      </c>
      <c r="E1102" t="str">
        <f t="shared" si="35"/>
        <v/>
      </c>
      <c r="F1102">
        <f t="shared" si="34"/>
        <v>0.84553006669999997</v>
      </c>
      <c r="G1102" t="str">
        <f t="shared" si="34"/>
        <v/>
      </c>
    </row>
    <row r="1103" spans="1:7" x14ac:dyDescent="0.45">
      <c r="A1103" t="s">
        <v>2</v>
      </c>
      <c r="B1103">
        <v>3.5521509299999997E-2</v>
      </c>
      <c r="C1103">
        <v>0</v>
      </c>
      <c r="D1103">
        <f t="shared" si="35"/>
        <v>0</v>
      </c>
      <c r="E1103" t="str">
        <f t="shared" si="35"/>
        <v/>
      </c>
      <c r="F1103">
        <f t="shared" si="34"/>
        <v>3.5521509299999997E-2</v>
      </c>
      <c r="G1103" t="str">
        <f t="shared" si="34"/>
        <v/>
      </c>
    </row>
    <row r="1104" spans="1:7" x14ac:dyDescent="0.45">
      <c r="A1104" t="s">
        <v>0</v>
      </c>
      <c r="B1104">
        <v>5.7622469999999999E-4</v>
      </c>
      <c r="C1104">
        <v>0</v>
      </c>
      <c r="D1104" t="str">
        <f t="shared" si="35"/>
        <v/>
      </c>
      <c r="E1104">
        <f t="shared" si="35"/>
        <v>0</v>
      </c>
      <c r="F1104" t="str">
        <f t="shared" si="34"/>
        <v/>
      </c>
      <c r="G1104">
        <f t="shared" si="34"/>
        <v>5.7622469999999999E-4</v>
      </c>
    </row>
    <row r="1105" spans="1:7" x14ac:dyDescent="0.45">
      <c r="A1105" t="s">
        <v>2</v>
      </c>
      <c r="B1105">
        <v>0.17834642119999999</v>
      </c>
      <c r="C1105">
        <v>0</v>
      </c>
      <c r="D1105">
        <f t="shared" si="35"/>
        <v>0</v>
      </c>
      <c r="E1105" t="str">
        <f t="shared" si="35"/>
        <v/>
      </c>
      <c r="F1105">
        <f t="shared" si="34"/>
        <v>0.17834642119999999</v>
      </c>
      <c r="G1105" t="str">
        <f t="shared" si="34"/>
        <v/>
      </c>
    </row>
    <row r="1106" spans="1:7" x14ac:dyDescent="0.45">
      <c r="A1106" t="s">
        <v>2</v>
      </c>
      <c r="B1106">
        <v>2.6845685300000002E-2</v>
      </c>
      <c r="C1106">
        <v>0</v>
      </c>
      <c r="D1106">
        <f t="shared" si="35"/>
        <v>0</v>
      </c>
      <c r="E1106" t="str">
        <f t="shared" si="35"/>
        <v/>
      </c>
      <c r="F1106">
        <f t="shared" si="34"/>
        <v>2.6845685300000002E-2</v>
      </c>
      <c r="G1106" t="str">
        <f t="shared" si="34"/>
        <v/>
      </c>
    </row>
    <row r="1107" spans="1:7" x14ac:dyDescent="0.45">
      <c r="A1107" t="s">
        <v>0</v>
      </c>
      <c r="B1107">
        <v>0.87383702949999997</v>
      </c>
      <c r="C1107">
        <v>1</v>
      </c>
      <c r="D1107" t="str">
        <f t="shared" si="35"/>
        <v/>
      </c>
      <c r="E1107">
        <f t="shared" si="35"/>
        <v>1</v>
      </c>
      <c r="F1107" t="str">
        <f t="shared" si="34"/>
        <v/>
      </c>
      <c r="G1107">
        <f t="shared" si="34"/>
        <v>0.87383702949999997</v>
      </c>
    </row>
    <row r="1108" spans="1:7" x14ac:dyDescent="0.45">
      <c r="A1108" t="s">
        <v>2</v>
      </c>
      <c r="B1108">
        <v>0.44919750559999999</v>
      </c>
      <c r="C1108">
        <v>1</v>
      </c>
      <c r="D1108">
        <f t="shared" si="35"/>
        <v>1</v>
      </c>
      <c r="E1108" t="str">
        <f t="shared" si="35"/>
        <v/>
      </c>
      <c r="F1108">
        <f t="shared" si="34"/>
        <v>0.44919750559999999</v>
      </c>
      <c r="G1108" t="str">
        <f t="shared" si="34"/>
        <v/>
      </c>
    </row>
    <row r="1109" spans="1:7" x14ac:dyDescent="0.45">
      <c r="A1109" t="s">
        <v>0</v>
      </c>
      <c r="B1109">
        <v>3.3577987000000002E-3</v>
      </c>
      <c r="C1109">
        <v>0</v>
      </c>
      <c r="D1109" t="str">
        <f t="shared" si="35"/>
        <v/>
      </c>
      <c r="E1109">
        <f t="shared" si="35"/>
        <v>0</v>
      </c>
      <c r="F1109" t="str">
        <f t="shared" si="34"/>
        <v/>
      </c>
      <c r="G1109">
        <f t="shared" si="34"/>
        <v>3.3577987000000002E-3</v>
      </c>
    </row>
    <row r="1110" spans="1:7" x14ac:dyDescent="0.45">
      <c r="A1110" t="s">
        <v>2</v>
      </c>
      <c r="B1110">
        <v>0.1824161943</v>
      </c>
      <c r="C1110">
        <v>1</v>
      </c>
      <c r="D1110">
        <f t="shared" si="35"/>
        <v>1</v>
      </c>
      <c r="E1110" t="str">
        <f t="shared" si="35"/>
        <v/>
      </c>
      <c r="F1110">
        <f t="shared" si="34"/>
        <v>0.1824161943</v>
      </c>
      <c r="G1110" t="str">
        <f t="shared" si="34"/>
        <v/>
      </c>
    </row>
    <row r="1111" spans="1:7" x14ac:dyDescent="0.45">
      <c r="A1111" t="s">
        <v>0</v>
      </c>
      <c r="B1111">
        <v>0.99250447740000003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4"/>
        <v/>
      </c>
      <c r="G1111">
        <f t="shared" si="34"/>
        <v>0.99250447740000003</v>
      </c>
    </row>
    <row r="1112" spans="1:7" x14ac:dyDescent="0.45">
      <c r="A1112" t="s">
        <v>2</v>
      </c>
      <c r="B1112">
        <v>4.0581026000000003E-3</v>
      </c>
      <c r="C1112">
        <v>0</v>
      </c>
      <c r="D1112">
        <f t="shared" si="35"/>
        <v>0</v>
      </c>
      <c r="E1112" t="str">
        <f t="shared" si="35"/>
        <v/>
      </c>
      <c r="F1112">
        <f t="shared" si="34"/>
        <v>4.0581026000000003E-3</v>
      </c>
      <c r="G1112" t="str">
        <f t="shared" si="34"/>
        <v/>
      </c>
    </row>
    <row r="1113" spans="1:7" x14ac:dyDescent="0.45">
      <c r="A1113" t="s">
        <v>0</v>
      </c>
      <c r="B1113">
        <v>0.66264753139999999</v>
      </c>
      <c r="C1113">
        <v>1</v>
      </c>
      <c r="D1113" t="str">
        <f t="shared" si="35"/>
        <v/>
      </c>
      <c r="E1113">
        <f t="shared" si="35"/>
        <v>1</v>
      </c>
      <c r="F1113" t="str">
        <f t="shared" si="34"/>
        <v/>
      </c>
      <c r="G1113">
        <f t="shared" si="34"/>
        <v>0.66264753139999999</v>
      </c>
    </row>
    <row r="1114" spans="1:7" x14ac:dyDescent="0.45">
      <c r="A1114" t="s">
        <v>0</v>
      </c>
      <c r="B1114">
        <v>0.72267314039999997</v>
      </c>
      <c r="C1114">
        <v>1</v>
      </c>
      <c r="D1114" t="str">
        <f t="shared" si="35"/>
        <v/>
      </c>
      <c r="E1114">
        <f t="shared" si="35"/>
        <v>1</v>
      </c>
      <c r="F1114" t="str">
        <f t="shared" si="34"/>
        <v/>
      </c>
      <c r="G1114">
        <f t="shared" si="34"/>
        <v>0.72267314039999997</v>
      </c>
    </row>
    <row r="1115" spans="1:7" x14ac:dyDescent="0.45">
      <c r="A1115" t="s">
        <v>2</v>
      </c>
      <c r="B1115">
        <v>7.7709109999999997E-4</v>
      </c>
      <c r="C1115">
        <v>0</v>
      </c>
      <c r="D1115">
        <f t="shared" si="35"/>
        <v>0</v>
      </c>
      <c r="E1115" t="str">
        <f t="shared" si="35"/>
        <v/>
      </c>
      <c r="F1115">
        <f t="shared" si="34"/>
        <v>7.7709109999999997E-4</v>
      </c>
      <c r="G1115" t="str">
        <f t="shared" si="34"/>
        <v/>
      </c>
    </row>
    <row r="1116" spans="1:7" x14ac:dyDescent="0.45">
      <c r="A1116" t="s">
        <v>2</v>
      </c>
      <c r="B1116">
        <v>6.2927304999999996E-3</v>
      </c>
      <c r="C1116">
        <v>0</v>
      </c>
      <c r="D1116">
        <f t="shared" si="35"/>
        <v>0</v>
      </c>
      <c r="E1116" t="str">
        <f t="shared" si="35"/>
        <v/>
      </c>
      <c r="F1116">
        <f t="shared" si="34"/>
        <v>6.2927304999999996E-3</v>
      </c>
      <c r="G1116" t="str">
        <f t="shared" si="34"/>
        <v/>
      </c>
    </row>
    <row r="1117" spans="1:7" x14ac:dyDescent="0.45">
      <c r="A1117" t="s">
        <v>2</v>
      </c>
      <c r="B1117">
        <v>0.84200108360000003</v>
      </c>
      <c r="C1117">
        <v>1</v>
      </c>
      <c r="D1117">
        <f t="shared" si="35"/>
        <v>1</v>
      </c>
      <c r="E1117" t="str">
        <f t="shared" si="35"/>
        <v/>
      </c>
      <c r="F1117">
        <f t="shared" si="34"/>
        <v>0.84200108360000003</v>
      </c>
      <c r="G1117" t="str">
        <f t="shared" si="34"/>
        <v/>
      </c>
    </row>
    <row r="1118" spans="1:7" x14ac:dyDescent="0.45">
      <c r="A1118" t="s">
        <v>2</v>
      </c>
      <c r="B1118">
        <v>3.2517521000000001E-3</v>
      </c>
      <c r="C1118">
        <v>0</v>
      </c>
      <c r="D1118">
        <f t="shared" si="35"/>
        <v>0</v>
      </c>
      <c r="E1118" t="str">
        <f t="shared" si="35"/>
        <v/>
      </c>
      <c r="F1118">
        <f t="shared" si="34"/>
        <v>3.2517521000000001E-3</v>
      </c>
      <c r="G1118" t="str">
        <f t="shared" si="34"/>
        <v/>
      </c>
    </row>
    <row r="1119" spans="1:7" x14ac:dyDescent="0.45">
      <c r="A1119" t="s">
        <v>0</v>
      </c>
      <c r="B1119">
        <v>1.8484494E-3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4"/>
        <v/>
      </c>
      <c r="G1119">
        <f t="shared" si="34"/>
        <v>1.8484494E-3</v>
      </c>
    </row>
    <row r="1120" spans="1:7" x14ac:dyDescent="0.45">
      <c r="A1120" t="s">
        <v>2</v>
      </c>
      <c r="B1120">
        <v>0.90241041789999998</v>
      </c>
      <c r="C1120">
        <v>1</v>
      </c>
      <c r="D1120">
        <f t="shared" si="35"/>
        <v>1</v>
      </c>
      <c r="E1120" t="str">
        <f t="shared" si="35"/>
        <v/>
      </c>
      <c r="F1120">
        <f t="shared" si="34"/>
        <v>0.90241041789999998</v>
      </c>
      <c r="G1120" t="str">
        <f t="shared" si="34"/>
        <v/>
      </c>
    </row>
    <row r="1121" spans="1:7" x14ac:dyDescent="0.45">
      <c r="A1121" t="s">
        <v>2</v>
      </c>
      <c r="B1121">
        <v>0.98692802310000005</v>
      </c>
      <c r="C1121">
        <v>1</v>
      </c>
      <c r="D1121">
        <f t="shared" si="35"/>
        <v>1</v>
      </c>
      <c r="E1121" t="str">
        <f t="shared" si="35"/>
        <v/>
      </c>
      <c r="F1121">
        <f t="shared" si="34"/>
        <v>0.98692802310000005</v>
      </c>
      <c r="G1121" t="str">
        <f t="shared" si="34"/>
        <v/>
      </c>
    </row>
    <row r="1122" spans="1:7" x14ac:dyDescent="0.45">
      <c r="A1122" t="s">
        <v>2</v>
      </c>
      <c r="B1122">
        <v>9.5511199599999999E-2</v>
      </c>
      <c r="C1122">
        <v>0</v>
      </c>
      <c r="D1122">
        <f t="shared" si="35"/>
        <v>0</v>
      </c>
      <c r="E1122" t="str">
        <f t="shared" si="35"/>
        <v/>
      </c>
      <c r="F1122">
        <f t="shared" si="34"/>
        <v>9.5511199599999999E-2</v>
      </c>
      <c r="G1122" t="str">
        <f t="shared" si="34"/>
        <v/>
      </c>
    </row>
    <row r="1123" spans="1:7" x14ac:dyDescent="0.45">
      <c r="A1123" t="s">
        <v>2</v>
      </c>
      <c r="B1123">
        <v>2.6760836199999999E-2</v>
      </c>
      <c r="C1123">
        <v>0</v>
      </c>
      <c r="D1123">
        <f t="shared" si="35"/>
        <v>0</v>
      </c>
      <c r="E1123" t="str">
        <f t="shared" si="35"/>
        <v/>
      </c>
      <c r="F1123">
        <f t="shared" si="34"/>
        <v>2.6760836199999999E-2</v>
      </c>
      <c r="G1123" t="str">
        <f t="shared" si="34"/>
        <v/>
      </c>
    </row>
    <row r="1124" spans="1:7" x14ac:dyDescent="0.45">
      <c r="A1124" t="s">
        <v>2</v>
      </c>
      <c r="B1124">
        <v>0.24389069590000001</v>
      </c>
      <c r="C1124">
        <v>0</v>
      </c>
      <c r="D1124">
        <f t="shared" si="35"/>
        <v>0</v>
      </c>
      <c r="E1124" t="str">
        <f t="shared" si="35"/>
        <v/>
      </c>
      <c r="F1124">
        <f t="shared" si="34"/>
        <v>0.24389069590000001</v>
      </c>
      <c r="G1124" t="str">
        <f t="shared" si="34"/>
        <v/>
      </c>
    </row>
    <row r="1125" spans="1:7" x14ac:dyDescent="0.45">
      <c r="A1125" t="s">
        <v>2</v>
      </c>
      <c r="B1125">
        <v>5.1111232899999998E-2</v>
      </c>
      <c r="C1125">
        <v>0</v>
      </c>
      <c r="D1125">
        <f t="shared" si="35"/>
        <v>0</v>
      </c>
      <c r="E1125" t="str">
        <f t="shared" si="35"/>
        <v/>
      </c>
      <c r="F1125">
        <f t="shared" si="34"/>
        <v>5.1111232899999998E-2</v>
      </c>
      <c r="G1125" t="str">
        <f t="shared" si="34"/>
        <v/>
      </c>
    </row>
    <row r="1126" spans="1:7" x14ac:dyDescent="0.45">
      <c r="A1126" t="s">
        <v>2</v>
      </c>
      <c r="B1126">
        <v>2.5061617000000001E-2</v>
      </c>
      <c r="C1126">
        <v>0</v>
      </c>
      <c r="D1126">
        <f t="shared" si="35"/>
        <v>0</v>
      </c>
      <c r="E1126" t="str">
        <f t="shared" si="35"/>
        <v/>
      </c>
      <c r="F1126">
        <f t="shared" si="34"/>
        <v>2.5061617000000001E-2</v>
      </c>
      <c r="G1126" t="str">
        <f t="shared" si="34"/>
        <v/>
      </c>
    </row>
    <row r="1127" spans="1:7" x14ac:dyDescent="0.45">
      <c r="A1127" t="s">
        <v>0</v>
      </c>
      <c r="B1127">
        <v>2.42020381E-2</v>
      </c>
      <c r="C1127">
        <v>1</v>
      </c>
      <c r="D1127" t="str">
        <f t="shared" si="35"/>
        <v/>
      </c>
      <c r="E1127">
        <f t="shared" si="35"/>
        <v>1</v>
      </c>
      <c r="F1127" t="str">
        <f t="shared" si="34"/>
        <v/>
      </c>
      <c r="G1127">
        <f t="shared" si="34"/>
        <v>2.42020381E-2</v>
      </c>
    </row>
    <row r="1128" spans="1:7" x14ac:dyDescent="0.45">
      <c r="A1128" t="s">
        <v>2</v>
      </c>
      <c r="B1128">
        <v>0.99560138379999996</v>
      </c>
      <c r="C1128">
        <v>1</v>
      </c>
      <c r="D1128">
        <f t="shared" si="35"/>
        <v>1</v>
      </c>
      <c r="E1128" t="str">
        <f t="shared" si="35"/>
        <v/>
      </c>
      <c r="F1128">
        <f t="shared" si="34"/>
        <v>0.99560138379999996</v>
      </c>
      <c r="G1128" t="str">
        <f t="shared" si="34"/>
        <v/>
      </c>
    </row>
    <row r="1129" spans="1:7" x14ac:dyDescent="0.45">
      <c r="A1129" t="s">
        <v>2</v>
      </c>
      <c r="B1129">
        <v>0.99523666060000004</v>
      </c>
      <c r="C1129">
        <v>1</v>
      </c>
      <c r="D1129">
        <f t="shared" si="35"/>
        <v>1</v>
      </c>
      <c r="E1129" t="str">
        <f t="shared" si="35"/>
        <v/>
      </c>
      <c r="F1129">
        <f t="shared" si="34"/>
        <v>0.99523666060000004</v>
      </c>
      <c r="G1129" t="str">
        <f t="shared" si="34"/>
        <v/>
      </c>
    </row>
    <row r="1130" spans="1:7" x14ac:dyDescent="0.45">
      <c r="A1130" t="s">
        <v>0</v>
      </c>
      <c r="B1130">
        <v>7.9339339600000003E-2</v>
      </c>
      <c r="C1130">
        <v>0</v>
      </c>
      <c r="D1130" t="str">
        <f t="shared" si="35"/>
        <v/>
      </c>
      <c r="E1130">
        <f t="shared" si="35"/>
        <v>0</v>
      </c>
      <c r="F1130" t="str">
        <f t="shared" si="34"/>
        <v/>
      </c>
      <c r="G1130">
        <f t="shared" si="34"/>
        <v>7.9339339600000003E-2</v>
      </c>
    </row>
    <row r="1131" spans="1:7" x14ac:dyDescent="0.45">
      <c r="A1131" t="s">
        <v>2</v>
      </c>
      <c r="B1131">
        <v>1.24714605E-2</v>
      </c>
      <c r="C1131">
        <v>0</v>
      </c>
      <c r="D1131">
        <f t="shared" si="35"/>
        <v>0</v>
      </c>
      <c r="E1131" t="str">
        <f t="shared" si="35"/>
        <v/>
      </c>
      <c r="F1131">
        <f t="shared" ref="F1131:G1194" si="36">IF($A1131=F$1,$B1131,"")</f>
        <v>1.24714605E-2</v>
      </c>
      <c r="G1131" t="str">
        <f t="shared" si="36"/>
        <v/>
      </c>
    </row>
    <row r="1132" spans="1:7" x14ac:dyDescent="0.45">
      <c r="A1132" t="s">
        <v>2</v>
      </c>
      <c r="B1132">
        <v>0.98964476940000001</v>
      </c>
      <c r="C1132">
        <v>1</v>
      </c>
      <c r="D1132">
        <f t="shared" si="35"/>
        <v>1</v>
      </c>
      <c r="E1132" t="str">
        <f t="shared" si="35"/>
        <v/>
      </c>
      <c r="F1132">
        <f t="shared" si="36"/>
        <v>0.98964476940000001</v>
      </c>
      <c r="G1132" t="str">
        <f t="shared" si="36"/>
        <v/>
      </c>
    </row>
    <row r="1133" spans="1:7" x14ac:dyDescent="0.45">
      <c r="A1133" t="s">
        <v>0</v>
      </c>
      <c r="B1133">
        <v>6.2394850999999999E-3</v>
      </c>
      <c r="C1133">
        <v>0</v>
      </c>
      <c r="D1133" t="str">
        <f t="shared" si="35"/>
        <v/>
      </c>
      <c r="E1133">
        <f t="shared" si="35"/>
        <v>0</v>
      </c>
      <c r="F1133" t="str">
        <f t="shared" si="36"/>
        <v/>
      </c>
      <c r="G1133">
        <f t="shared" si="36"/>
        <v>6.2394850999999999E-3</v>
      </c>
    </row>
    <row r="1134" spans="1:7" x14ac:dyDescent="0.45">
      <c r="A1134" t="s">
        <v>2</v>
      </c>
      <c r="B1134">
        <v>0.99853909029999999</v>
      </c>
      <c r="C1134">
        <v>1</v>
      </c>
      <c r="D1134">
        <f t="shared" si="35"/>
        <v>1</v>
      </c>
      <c r="E1134" t="str">
        <f t="shared" si="35"/>
        <v/>
      </c>
      <c r="F1134">
        <f t="shared" si="36"/>
        <v>0.99853909029999999</v>
      </c>
      <c r="G1134" t="str">
        <f t="shared" si="36"/>
        <v/>
      </c>
    </row>
    <row r="1135" spans="1:7" x14ac:dyDescent="0.45">
      <c r="A1135" t="s">
        <v>2</v>
      </c>
      <c r="B1135">
        <v>0.91869582179999998</v>
      </c>
      <c r="C1135">
        <v>1</v>
      </c>
      <c r="D1135">
        <f t="shared" si="35"/>
        <v>1</v>
      </c>
      <c r="E1135" t="str">
        <f t="shared" si="35"/>
        <v/>
      </c>
      <c r="F1135">
        <f t="shared" si="36"/>
        <v>0.91869582179999998</v>
      </c>
      <c r="G1135" t="str">
        <f t="shared" si="36"/>
        <v/>
      </c>
    </row>
    <row r="1136" spans="1:7" x14ac:dyDescent="0.45">
      <c r="A1136" t="s">
        <v>2</v>
      </c>
      <c r="B1136">
        <v>1.4669073E-3</v>
      </c>
      <c r="C1136">
        <v>0</v>
      </c>
      <c r="D1136">
        <f t="shared" si="35"/>
        <v>0</v>
      </c>
      <c r="E1136" t="str">
        <f t="shared" si="35"/>
        <v/>
      </c>
      <c r="F1136">
        <f t="shared" si="36"/>
        <v>1.4669073E-3</v>
      </c>
      <c r="G1136" t="str">
        <f t="shared" si="36"/>
        <v/>
      </c>
    </row>
    <row r="1137" spans="1:7" x14ac:dyDescent="0.45">
      <c r="A1137" t="s">
        <v>2</v>
      </c>
      <c r="B1137">
        <v>0.90735196299999998</v>
      </c>
      <c r="C1137">
        <v>1</v>
      </c>
      <c r="D1137">
        <f t="shared" si="35"/>
        <v>1</v>
      </c>
      <c r="E1137" t="str">
        <f t="shared" si="35"/>
        <v/>
      </c>
      <c r="F1137">
        <f t="shared" si="36"/>
        <v>0.90735196299999998</v>
      </c>
      <c r="G1137" t="str">
        <f t="shared" si="36"/>
        <v/>
      </c>
    </row>
    <row r="1138" spans="1:7" x14ac:dyDescent="0.45">
      <c r="A1138" t="s">
        <v>2</v>
      </c>
      <c r="B1138">
        <v>3.6701075E-2</v>
      </c>
      <c r="C1138">
        <v>0</v>
      </c>
      <c r="D1138">
        <f t="shared" si="35"/>
        <v>0</v>
      </c>
      <c r="E1138" t="str">
        <f t="shared" si="35"/>
        <v/>
      </c>
      <c r="F1138">
        <f t="shared" si="36"/>
        <v>3.6701075E-2</v>
      </c>
      <c r="G1138" t="str">
        <f t="shared" si="36"/>
        <v/>
      </c>
    </row>
    <row r="1139" spans="1:7" x14ac:dyDescent="0.45">
      <c r="A1139" t="s">
        <v>2</v>
      </c>
      <c r="B1139">
        <v>1.24003154E-2</v>
      </c>
      <c r="C1139">
        <v>0</v>
      </c>
      <c r="D1139">
        <f t="shared" si="35"/>
        <v>0</v>
      </c>
      <c r="E1139" t="str">
        <f t="shared" si="35"/>
        <v/>
      </c>
      <c r="F1139">
        <f t="shared" si="36"/>
        <v>1.24003154E-2</v>
      </c>
      <c r="G1139" t="str">
        <f t="shared" si="36"/>
        <v/>
      </c>
    </row>
    <row r="1140" spans="1:7" x14ac:dyDescent="0.45">
      <c r="A1140" t="s">
        <v>2</v>
      </c>
      <c r="B1140">
        <v>1.32594614E-2</v>
      </c>
      <c r="C1140">
        <v>1</v>
      </c>
      <c r="D1140">
        <f t="shared" si="35"/>
        <v>1</v>
      </c>
      <c r="E1140" t="str">
        <f t="shared" si="35"/>
        <v/>
      </c>
      <c r="F1140">
        <f t="shared" si="36"/>
        <v>1.32594614E-2</v>
      </c>
      <c r="G1140" t="str">
        <f t="shared" si="36"/>
        <v/>
      </c>
    </row>
    <row r="1141" spans="1:7" x14ac:dyDescent="0.45">
      <c r="A1141" t="s">
        <v>2</v>
      </c>
      <c r="B1141">
        <v>0.11879394710000001</v>
      </c>
      <c r="C1141">
        <v>0</v>
      </c>
      <c r="D1141">
        <f t="shared" si="35"/>
        <v>0</v>
      </c>
      <c r="E1141" t="str">
        <f t="shared" si="35"/>
        <v/>
      </c>
      <c r="F1141">
        <f t="shared" si="36"/>
        <v>0.11879394710000001</v>
      </c>
      <c r="G1141" t="str">
        <f t="shared" si="36"/>
        <v/>
      </c>
    </row>
    <row r="1142" spans="1:7" x14ac:dyDescent="0.45">
      <c r="A1142" t="s">
        <v>2</v>
      </c>
      <c r="B1142">
        <v>2.1323255400000001E-2</v>
      </c>
      <c r="C1142">
        <v>0</v>
      </c>
      <c r="D1142">
        <f t="shared" si="35"/>
        <v>0</v>
      </c>
      <c r="E1142" t="str">
        <f t="shared" si="35"/>
        <v/>
      </c>
      <c r="F1142">
        <f t="shared" si="36"/>
        <v>2.1323255400000001E-2</v>
      </c>
      <c r="G1142" t="str">
        <f t="shared" si="36"/>
        <v/>
      </c>
    </row>
    <row r="1143" spans="1:7" x14ac:dyDescent="0.45">
      <c r="A1143" t="s">
        <v>2</v>
      </c>
      <c r="B1143">
        <v>4.1444887499999999E-2</v>
      </c>
      <c r="C1143">
        <v>0</v>
      </c>
      <c r="D1143">
        <f t="shared" si="35"/>
        <v>0</v>
      </c>
      <c r="E1143" t="str">
        <f t="shared" si="35"/>
        <v/>
      </c>
      <c r="F1143">
        <f t="shared" si="36"/>
        <v>4.1444887499999999E-2</v>
      </c>
      <c r="G1143" t="str">
        <f t="shared" si="36"/>
        <v/>
      </c>
    </row>
    <row r="1144" spans="1:7" x14ac:dyDescent="0.45">
      <c r="A1144" t="s">
        <v>0</v>
      </c>
      <c r="B1144">
        <v>2.6693038200000001E-2</v>
      </c>
      <c r="C1144">
        <v>0</v>
      </c>
      <c r="D1144" t="str">
        <f t="shared" si="35"/>
        <v/>
      </c>
      <c r="E1144">
        <f t="shared" si="35"/>
        <v>0</v>
      </c>
      <c r="F1144" t="str">
        <f t="shared" si="36"/>
        <v/>
      </c>
      <c r="G1144">
        <f t="shared" si="36"/>
        <v>2.6693038200000001E-2</v>
      </c>
    </row>
    <row r="1145" spans="1:7" x14ac:dyDescent="0.45">
      <c r="A1145" t="s">
        <v>0</v>
      </c>
      <c r="B1145">
        <v>0.97339905149999995</v>
      </c>
      <c r="C1145">
        <v>1</v>
      </c>
      <c r="D1145" t="str">
        <f t="shared" si="35"/>
        <v/>
      </c>
      <c r="E1145">
        <f t="shared" si="35"/>
        <v>1</v>
      </c>
      <c r="F1145" t="str">
        <f t="shared" si="36"/>
        <v/>
      </c>
      <c r="G1145">
        <f t="shared" si="36"/>
        <v>0.97339905149999995</v>
      </c>
    </row>
    <row r="1146" spans="1:7" x14ac:dyDescent="0.45">
      <c r="A1146" t="s">
        <v>0</v>
      </c>
      <c r="B1146">
        <v>0.97113226239999995</v>
      </c>
      <c r="C1146">
        <v>1</v>
      </c>
      <c r="D1146" t="str">
        <f t="shared" si="35"/>
        <v/>
      </c>
      <c r="E1146">
        <f t="shared" si="35"/>
        <v>1</v>
      </c>
      <c r="F1146" t="str">
        <f t="shared" si="36"/>
        <v/>
      </c>
      <c r="G1146">
        <f t="shared" si="36"/>
        <v>0.97113226239999995</v>
      </c>
    </row>
    <row r="1147" spans="1:7" x14ac:dyDescent="0.45">
      <c r="A1147" t="s">
        <v>2</v>
      </c>
      <c r="B1147">
        <v>1.0432067999999999E-2</v>
      </c>
      <c r="C1147">
        <v>0</v>
      </c>
      <c r="D1147">
        <f t="shared" si="35"/>
        <v>0</v>
      </c>
      <c r="E1147" t="str">
        <f t="shared" si="35"/>
        <v/>
      </c>
      <c r="F1147">
        <f t="shared" si="36"/>
        <v>1.0432067999999999E-2</v>
      </c>
      <c r="G1147" t="str">
        <f t="shared" si="36"/>
        <v/>
      </c>
    </row>
    <row r="1148" spans="1:7" x14ac:dyDescent="0.45">
      <c r="A1148" t="s">
        <v>2</v>
      </c>
      <c r="B1148">
        <v>7.2949217999999996E-3</v>
      </c>
      <c r="C1148">
        <v>0</v>
      </c>
      <c r="D1148">
        <f t="shared" si="35"/>
        <v>0</v>
      </c>
      <c r="E1148" t="str">
        <f t="shared" si="35"/>
        <v/>
      </c>
      <c r="F1148">
        <f t="shared" si="36"/>
        <v>7.2949217999999996E-3</v>
      </c>
      <c r="G1148" t="str">
        <f t="shared" si="36"/>
        <v/>
      </c>
    </row>
    <row r="1149" spans="1:7" x14ac:dyDescent="0.45">
      <c r="A1149" t="s">
        <v>2</v>
      </c>
      <c r="B1149">
        <v>5.6708517E-3</v>
      </c>
      <c r="C1149">
        <v>0</v>
      </c>
      <c r="D1149">
        <f t="shared" si="35"/>
        <v>0</v>
      </c>
      <c r="E1149" t="str">
        <f t="shared" si="35"/>
        <v/>
      </c>
      <c r="F1149">
        <f t="shared" si="36"/>
        <v>5.6708517E-3</v>
      </c>
      <c r="G1149" t="str">
        <f t="shared" si="36"/>
        <v/>
      </c>
    </row>
    <row r="1150" spans="1:7" x14ac:dyDescent="0.45">
      <c r="A1150" t="s">
        <v>2</v>
      </c>
      <c r="B1150">
        <v>0.181193938</v>
      </c>
      <c r="C1150">
        <v>0</v>
      </c>
      <c r="D1150">
        <f t="shared" si="35"/>
        <v>0</v>
      </c>
      <c r="E1150" t="str">
        <f t="shared" si="35"/>
        <v/>
      </c>
      <c r="F1150">
        <f t="shared" si="36"/>
        <v>0.181193938</v>
      </c>
      <c r="G1150" t="str">
        <f t="shared" si="36"/>
        <v/>
      </c>
    </row>
    <row r="1151" spans="1:7" x14ac:dyDescent="0.45">
      <c r="A1151" t="s">
        <v>2</v>
      </c>
      <c r="B1151">
        <v>3.4046112000000003E-2</v>
      </c>
      <c r="C1151">
        <v>0</v>
      </c>
      <c r="D1151">
        <f t="shared" si="35"/>
        <v>0</v>
      </c>
      <c r="E1151" t="str">
        <f t="shared" si="35"/>
        <v/>
      </c>
      <c r="F1151">
        <f t="shared" si="36"/>
        <v>3.4046112000000003E-2</v>
      </c>
      <c r="G1151" t="str">
        <f t="shared" si="36"/>
        <v/>
      </c>
    </row>
    <row r="1152" spans="1:7" x14ac:dyDescent="0.45">
      <c r="A1152" t="s">
        <v>2</v>
      </c>
      <c r="B1152">
        <v>1.6751461400000001E-2</v>
      </c>
      <c r="C1152">
        <v>0</v>
      </c>
      <c r="D1152">
        <f t="shared" si="35"/>
        <v>0</v>
      </c>
      <c r="E1152" t="str">
        <f t="shared" si="35"/>
        <v/>
      </c>
      <c r="F1152">
        <f t="shared" si="36"/>
        <v>1.6751461400000001E-2</v>
      </c>
      <c r="G1152" t="str">
        <f t="shared" si="36"/>
        <v/>
      </c>
    </row>
    <row r="1153" spans="1:7" x14ac:dyDescent="0.45">
      <c r="A1153" t="s">
        <v>2</v>
      </c>
      <c r="B1153">
        <v>2.0159129999999998E-3</v>
      </c>
      <c r="C1153">
        <v>0</v>
      </c>
      <c r="D1153">
        <f t="shared" si="35"/>
        <v>0</v>
      </c>
      <c r="E1153" t="str">
        <f t="shared" si="35"/>
        <v/>
      </c>
      <c r="F1153">
        <f t="shared" si="36"/>
        <v>2.0159129999999998E-3</v>
      </c>
      <c r="G1153" t="str">
        <f t="shared" si="36"/>
        <v/>
      </c>
    </row>
    <row r="1154" spans="1:7" x14ac:dyDescent="0.45">
      <c r="A1154" t="s">
        <v>2</v>
      </c>
      <c r="B1154">
        <v>4.8161629499999997E-2</v>
      </c>
      <c r="C1154">
        <v>0</v>
      </c>
      <c r="D1154">
        <f t="shared" si="35"/>
        <v>0</v>
      </c>
      <c r="E1154" t="str">
        <f t="shared" si="35"/>
        <v/>
      </c>
      <c r="F1154">
        <f t="shared" si="36"/>
        <v>4.8161629499999997E-2</v>
      </c>
      <c r="G1154" t="str">
        <f t="shared" si="36"/>
        <v/>
      </c>
    </row>
    <row r="1155" spans="1:7" x14ac:dyDescent="0.45">
      <c r="A1155" t="s">
        <v>0</v>
      </c>
      <c r="B1155">
        <v>0.12750357339999999</v>
      </c>
      <c r="C1155">
        <v>0</v>
      </c>
      <c r="D1155" t="str">
        <f t="shared" ref="D1155:E1218" si="37">IF($A1155=D$1,$C1155,"")</f>
        <v/>
      </c>
      <c r="E1155">
        <f t="shared" si="37"/>
        <v>0</v>
      </c>
      <c r="F1155" t="str">
        <f t="shared" si="36"/>
        <v/>
      </c>
      <c r="G1155">
        <f t="shared" si="36"/>
        <v>0.12750357339999999</v>
      </c>
    </row>
    <row r="1156" spans="1:7" x14ac:dyDescent="0.45">
      <c r="A1156" t="s">
        <v>2</v>
      </c>
      <c r="B1156">
        <v>0.97165025309999997</v>
      </c>
      <c r="C1156">
        <v>1</v>
      </c>
      <c r="D1156">
        <f t="shared" si="37"/>
        <v>1</v>
      </c>
      <c r="E1156" t="str">
        <f t="shared" si="37"/>
        <v/>
      </c>
      <c r="F1156">
        <f t="shared" si="36"/>
        <v>0.97165025309999997</v>
      </c>
      <c r="G1156" t="str">
        <f t="shared" si="36"/>
        <v/>
      </c>
    </row>
    <row r="1157" spans="1:7" x14ac:dyDescent="0.45">
      <c r="A1157" t="s">
        <v>2</v>
      </c>
      <c r="B1157">
        <v>0.14461688850000001</v>
      </c>
      <c r="C1157">
        <v>0</v>
      </c>
      <c r="D1157">
        <f t="shared" si="37"/>
        <v>0</v>
      </c>
      <c r="E1157" t="str">
        <f t="shared" si="37"/>
        <v/>
      </c>
      <c r="F1157">
        <f t="shared" si="36"/>
        <v>0.14461688850000001</v>
      </c>
      <c r="G1157" t="str">
        <f t="shared" si="36"/>
        <v/>
      </c>
    </row>
    <row r="1158" spans="1:7" x14ac:dyDescent="0.45">
      <c r="A1158" t="s">
        <v>0</v>
      </c>
      <c r="B1158">
        <v>4.6091750299999998E-2</v>
      </c>
      <c r="C1158">
        <v>0</v>
      </c>
      <c r="D1158" t="str">
        <f t="shared" si="37"/>
        <v/>
      </c>
      <c r="E1158">
        <f t="shared" si="37"/>
        <v>0</v>
      </c>
      <c r="F1158" t="str">
        <f t="shared" si="36"/>
        <v/>
      </c>
      <c r="G1158">
        <f t="shared" si="36"/>
        <v>4.6091750299999998E-2</v>
      </c>
    </row>
    <row r="1159" spans="1:7" x14ac:dyDescent="0.45">
      <c r="A1159" t="s">
        <v>0</v>
      </c>
      <c r="B1159">
        <v>4.5442243999999996E-3</v>
      </c>
      <c r="C1159">
        <v>0</v>
      </c>
      <c r="D1159" t="str">
        <f t="shared" si="37"/>
        <v/>
      </c>
      <c r="E1159">
        <f t="shared" si="37"/>
        <v>0</v>
      </c>
      <c r="F1159" t="str">
        <f t="shared" si="36"/>
        <v/>
      </c>
      <c r="G1159">
        <f t="shared" si="36"/>
        <v>4.5442243999999996E-3</v>
      </c>
    </row>
    <row r="1160" spans="1:7" x14ac:dyDescent="0.45">
      <c r="A1160" t="s">
        <v>0</v>
      </c>
      <c r="B1160">
        <v>0.95974418080000001</v>
      </c>
      <c r="C1160">
        <v>1</v>
      </c>
      <c r="D1160" t="str">
        <f t="shared" si="37"/>
        <v/>
      </c>
      <c r="E1160">
        <f t="shared" si="37"/>
        <v>1</v>
      </c>
      <c r="F1160" t="str">
        <f t="shared" si="36"/>
        <v/>
      </c>
      <c r="G1160">
        <f t="shared" si="36"/>
        <v>0.95974418080000001</v>
      </c>
    </row>
    <row r="1161" spans="1:7" x14ac:dyDescent="0.45">
      <c r="A1161" t="s">
        <v>2</v>
      </c>
      <c r="B1161">
        <v>0.90718229930000005</v>
      </c>
      <c r="C1161">
        <v>1</v>
      </c>
      <c r="D1161">
        <f t="shared" si="37"/>
        <v>1</v>
      </c>
      <c r="E1161" t="str">
        <f t="shared" si="37"/>
        <v/>
      </c>
      <c r="F1161">
        <f t="shared" si="36"/>
        <v>0.90718229930000005</v>
      </c>
      <c r="G1161" t="str">
        <f t="shared" si="36"/>
        <v/>
      </c>
    </row>
    <row r="1162" spans="1:7" x14ac:dyDescent="0.45">
      <c r="A1162" t="s">
        <v>2</v>
      </c>
      <c r="B1162">
        <v>4.7507796599999999E-2</v>
      </c>
      <c r="C1162">
        <v>0</v>
      </c>
      <c r="D1162">
        <f t="shared" si="37"/>
        <v>0</v>
      </c>
      <c r="E1162" t="str">
        <f t="shared" si="37"/>
        <v/>
      </c>
      <c r="F1162">
        <f t="shared" si="36"/>
        <v>4.7507796599999999E-2</v>
      </c>
      <c r="G1162" t="str">
        <f t="shared" si="36"/>
        <v/>
      </c>
    </row>
    <row r="1163" spans="1:7" x14ac:dyDescent="0.45">
      <c r="A1163" t="s">
        <v>0</v>
      </c>
      <c r="B1163">
        <v>1.7025319300000001E-2</v>
      </c>
      <c r="C1163">
        <v>0</v>
      </c>
      <c r="D1163" t="str">
        <f t="shared" si="37"/>
        <v/>
      </c>
      <c r="E1163">
        <f t="shared" si="37"/>
        <v>0</v>
      </c>
      <c r="F1163" t="str">
        <f t="shared" si="36"/>
        <v/>
      </c>
      <c r="G1163">
        <f t="shared" si="36"/>
        <v>1.7025319300000001E-2</v>
      </c>
    </row>
    <row r="1164" spans="1:7" x14ac:dyDescent="0.45">
      <c r="A1164" t="s">
        <v>2</v>
      </c>
      <c r="B1164">
        <v>0.93354071630000002</v>
      </c>
      <c r="C1164">
        <v>1</v>
      </c>
      <c r="D1164">
        <f t="shared" si="37"/>
        <v>1</v>
      </c>
      <c r="E1164" t="str">
        <f t="shared" si="37"/>
        <v/>
      </c>
      <c r="F1164">
        <f t="shared" si="36"/>
        <v>0.93354071630000002</v>
      </c>
      <c r="G1164" t="str">
        <f t="shared" si="36"/>
        <v/>
      </c>
    </row>
    <row r="1165" spans="1:7" x14ac:dyDescent="0.45">
      <c r="A1165" t="s">
        <v>0</v>
      </c>
      <c r="B1165">
        <v>0.9549599942</v>
      </c>
      <c r="C1165">
        <v>1</v>
      </c>
      <c r="D1165" t="str">
        <f t="shared" si="37"/>
        <v/>
      </c>
      <c r="E1165">
        <f t="shared" si="37"/>
        <v>1</v>
      </c>
      <c r="F1165" t="str">
        <f t="shared" si="36"/>
        <v/>
      </c>
      <c r="G1165">
        <f t="shared" si="36"/>
        <v>0.9549599942</v>
      </c>
    </row>
    <row r="1166" spans="1:7" x14ac:dyDescent="0.45">
      <c r="A1166" t="s">
        <v>0</v>
      </c>
      <c r="B1166">
        <v>2.6680704E-3</v>
      </c>
      <c r="C1166">
        <v>0</v>
      </c>
      <c r="D1166" t="str">
        <f t="shared" si="37"/>
        <v/>
      </c>
      <c r="E1166">
        <f t="shared" si="37"/>
        <v>0</v>
      </c>
      <c r="F1166" t="str">
        <f t="shared" si="36"/>
        <v/>
      </c>
      <c r="G1166">
        <f t="shared" si="36"/>
        <v>2.6680704E-3</v>
      </c>
    </row>
    <row r="1167" spans="1:7" x14ac:dyDescent="0.45">
      <c r="A1167" t="s">
        <v>0</v>
      </c>
      <c r="B1167">
        <v>8.8109893000000005E-3</v>
      </c>
      <c r="C1167">
        <v>0</v>
      </c>
      <c r="D1167" t="str">
        <f t="shared" si="37"/>
        <v/>
      </c>
      <c r="E1167">
        <f t="shared" si="37"/>
        <v>0</v>
      </c>
      <c r="F1167" t="str">
        <f t="shared" si="36"/>
        <v/>
      </c>
      <c r="G1167">
        <f t="shared" si="36"/>
        <v>8.8109893000000005E-3</v>
      </c>
    </row>
    <row r="1168" spans="1:7" x14ac:dyDescent="0.45">
      <c r="A1168" t="s">
        <v>2</v>
      </c>
      <c r="B1168">
        <v>1.66258881E-2</v>
      </c>
      <c r="C1168">
        <v>0</v>
      </c>
      <c r="D1168">
        <f t="shared" si="37"/>
        <v>0</v>
      </c>
      <c r="E1168" t="str">
        <f t="shared" si="37"/>
        <v/>
      </c>
      <c r="F1168">
        <f t="shared" si="36"/>
        <v>1.66258881E-2</v>
      </c>
      <c r="G1168" t="str">
        <f t="shared" si="36"/>
        <v/>
      </c>
    </row>
    <row r="1169" spans="1:7" x14ac:dyDescent="0.45">
      <c r="A1169" t="s">
        <v>2</v>
      </c>
      <c r="B1169">
        <v>5.7273532799999999E-2</v>
      </c>
      <c r="C1169">
        <v>0</v>
      </c>
      <c r="D1169">
        <f t="shared" si="37"/>
        <v>0</v>
      </c>
      <c r="E1169" t="str">
        <f t="shared" si="37"/>
        <v/>
      </c>
      <c r="F1169">
        <f t="shared" si="36"/>
        <v>5.7273532799999999E-2</v>
      </c>
      <c r="G1169" t="str">
        <f t="shared" si="36"/>
        <v/>
      </c>
    </row>
    <row r="1170" spans="1:7" x14ac:dyDescent="0.45">
      <c r="A1170" t="s">
        <v>2</v>
      </c>
      <c r="B1170">
        <v>3.44561039E-2</v>
      </c>
      <c r="C1170">
        <v>0</v>
      </c>
      <c r="D1170">
        <f t="shared" si="37"/>
        <v>0</v>
      </c>
      <c r="E1170" t="str">
        <f t="shared" si="37"/>
        <v/>
      </c>
      <c r="F1170">
        <f t="shared" si="36"/>
        <v>3.44561039E-2</v>
      </c>
      <c r="G1170" t="str">
        <f t="shared" si="36"/>
        <v/>
      </c>
    </row>
    <row r="1171" spans="1:7" x14ac:dyDescent="0.45">
      <c r="A1171" t="s">
        <v>2</v>
      </c>
      <c r="B1171">
        <v>0.518349846</v>
      </c>
      <c r="C1171">
        <v>1</v>
      </c>
      <c r="D1171">
        <f t="shared" si="37"/>
        <v>1</v>
      </c>
      <c r="E1171" t="str">
        <f t="shared" si="37"/>
        <v/>
      </c>
      <c r="F1171">
        <f t="shared" si="36"/>
        <v>0.518349846</v>
      </c>
      <c r="G1171" t="str">
        <f t="shared" si="36"/>
        <v/>
      </c>
    </row>
    <row r="1172" spans="1:7" x14ac:dyDescent="0.45">
      <c r="A1172" t="s">
        <v>0</v>
      </c>
      <c r="B1172">
        <v>1.2113162999999999E-3</v>
      </c>
      <c r="C1172">
        <v>0</v>
      </c>
      <c r="D1172" t="str">
        <f t="shared" si="37"/>
        <v/>
      </c>
      <c r="E1172">
        <f t="shared" si="37"/>
        <v>0</v>
      </c>
      <c r="F1172" t="str">
        <f t="shared" si="36"/>
        <v/>
      </c>
      <c r="G1172">
        <f t="shared" si="36"/>
        <v>1.2113162999999999E-3</v>
      </c>
    </row>
    <row r="1173" spans="1:7" x14ac:dyDescent="0.45">
      <c r="A1173" t="s">
        <v>2</v>
      </c>
      <c r="B1173">
        <v>3.8519339600000001E-2</v>
      </c>
      <c r="C1173">
        <v>0</v>
      </c>
      <c r="D1173">
        <f t="shared" si="37"/>
        <v>0</v>
      </c>
      <c r="E1173" t="str">
        <f t="shared" si="37"/>
        <v/>
      </c>
      <c r="F1173">
        <f t="shared" si="36"/>
        <v>3.8519339600000001E-2</v>
      </c>
      <c r="G1173" t="str">
        <f t="shared" si="36"/>
        <v/>
      </c>
    </row>
    <row r="1174" spans="1:7" x14ac:dyDescent="0.45">
      <c r="A1174" t="s">
        <v>2</v>
      </c>
      <c r="B1174">
        <v>0.5100920269</v>
      </c>
      <c r="C1174">
        <v>1</v>
      </c>
      <c r="D1174">
        <f t="shared" si="37"/>
        <v>1</v>
      </c>
      <c r="E1174" t="str">
        <f t="shared" si="37"/>
        <v/>
      </c>
      <c r="F1174">
        <f t="shared" si="36"/>
        <v>0.5100920269</v>
      </c>
      <c r="G1174" t="str">
        <f t="shared" si="36"/>
        <v/>
      </c>
    </row>
    <row r="1175" spans="1:7" x14ac:dyDescent="0.45">
      <c r="A1175" t="s">
        <v>2</v>
      </c>
      <c r="B1175">
        <v>0.96378174620000001</v>
      </c>
      <c r="C1175">
        <v>1</v>
      </c>
      <c r="D1175">
        <f t="shared" si="37"/>
        <v>1</v>
      </c>
      <c r="E1175" t="str">
        <f t="shared" si="37"/>
        <v/>
      </c>
      <c r="F1175">
        <f t="shared" si="36"/>
        <v>0.96378174620000001</v>
      </c>
      <c r="G1175" t="str">
        <f t="shared" si="36"/>
        <v/>
      </c>
    </row>
    <row r="1176" spans="1:7" x14ac:dyDescent="0.45">
      <c r="A1176" t="s">
        <v>2</v>
      </c>
      <c r="B1176">
        <v>0.87170351469999996</v>
      </c>
      <c r="C1176">
        <v>1</v>
      </c>
      <c r="D1176">
        <f t="shared" si="37"/>
        <v>1</v>
      </c>
      <c r="E1176" t="str">
        <f t="shared" si="37"/>
        <v/>
      </c>
      <c r="F1176">
        <f t="shared" si="36"/>
        <v>0.87170351469999996</v>
      </c>
      <c r="G1176" t="str">
        <f t="shared" si="36"/>
        <v/>
      </c>
    </row>
    <row r="1177" spans="1:7" x14ac:dyDescent="0.45">
      <c r="A1177" t="s">
        <v>0</v>
      </c>
      <c r="B1177">
        <v>8.6802088000000003E-3</v>
      </c>
      <c r="C1177">
        <v>0</v>
      </c>
      <c r="D1177" t="str">
        <f t="shared" si="37"/>
        <v/>
      </c>
      <c r="E1177">
        <f t="shared" si="37"/>
        <v>0</v>
      </c>
      <c r="F1177" t="str">
        <f t="shared" si="36"/>
        <v/>
      </c>
      <c r="G1177">
        <f t="shared" si="36"/>
        <v>8.6802088000000003E-3</v>
      </c>
    </row>
    <row r="1178" spans="1:7" x14ac:dyDescent="0.45">
      <c r="A1178" t="s">
        <v>2</v>
      </c>
      <c r="B1178">
        <v>5.2748969000000001E-3</v>
      </c>
      <c r="C1178">
        <v>1</v>
      </c>
      <c r="D1178">
        <f t="shared" si="37"/>
        <v>1</v>
      </c>
      <c r="E1178" t="str">
        <f t="shared" si="37"/>
        <v/>
      </c>
      <c r="F1178">
        <f t="shared" si="36"/>
        <v>5.2748969000000001E-3</v>
      </c>
      <c r="G1178" t="str">
        <f t="shared" si="36"/>
        <v/>
      </c>
    </row>
    <row r="1179" spans="1:7" x14ac:dyDescent="0.45">
      <c r="A1179" t="s">
        <v>2</v>
      </c>
      <c r="B1179">
        <v>0.96927004139999995</v>
      </c>
      <c r="C1179">
        <v>1</v>
      </c>
      <c r="D1179">
        <f t="shared" si="37"/>
        <v>1</v>
      </c>
      <c r="E1179" t="str">
        <f t="shared" si="37"/>
        <v/>
      </c>
      <c r="F1179">
        <f t="shared" si="36"/>
        <v>0.96927004139999995</v>
      </c>
      <c r="G1179" t="str">
        <f t="shared" si="36"/>
        <v/>
      </c>
    </row>
    <row r="1180" spans="1:7" x14ac:dyDescent="0.45">
      <c r="A1180" t="s">
        <v>0</v>
      </c>
      <c r="B1180">
        <v>3.0375378000000001E-3</v>
      </c>
      <c r="C1180">
        <v>0</v>
      </c>
      <c r="D1180" t="str">
        <f t="shared" si="37"/>
        <v/>
      </c>
      <c r="E1180">
        <f t="shared" si="37"/>
        <v>0</v>
      </c>
      <c r="F1180" t="str">
        <f t="shared" si="36"/>
        <v/>
      </c>
      <c r="G1180">
        <f t="shared" si="36"/>
        <v>3.0375378000000001E-3</v>
      </c>
    </row>
    <row r="1181" spans="1:7" x14ac:dyDescent="0.45">
      <c r="A1181" t="s">
        <v>0</v>
      </c>
      <c r="B1181">
        <v>0.37918496509999999</v>
      </c>
      <c r="C1181">
        <v>1</v>
      </c>
      <c r="D1181" t="str">
        <f t="shared" si="37"/>
        <v/>
      </c>
      <c r="E1181">
        <f t="shared" si="37"/>
        <v>1</v>
      </c>
      <c r="F1181" t="str">
        <f t="shared" si="36"/>
        <v/>
      </c>
      <c r="G1181">
        <f t="shared" si="36"/>
        <v>0.37918496509999999</v>
      </c>
    </row>
    <row r="1182" spans="1:7" x14ac:dyDescent="0.45">
      <c r="A1182" t="s">
        <v>2</v>
      </c>
      <c r="B1182">
        <v>2.6587767000000001E-3</v>
      </c>
      <c r="C1182">
        <v>0</v>
      </c>
      <c r="D1182">
        <f t="shared" si="37"/>
        <v>0</v>
      </c>
      <c r="E1182" t="str">
        <f t="shared" si="37"/>
        <v/>
      </c>
      <c r="F1182">
        <f t="shared" si="36"/>
        <v>2.6587767000000001E-3</v>
      </c>
      <c r="G1182" t="str">
        <f t="shared" si="36"/>
        <v/>
      </c>
    </row>
    <row r="1183" spans="1:7" x14ac:dyDescent="0.45">
      <c r="A1183" t="s">
        <v>2</v>
      </c>
      <c r="B1183">
        <v>1.34146674E-2</v>
      </c>
      <c r="C1183">
        <v>0</v>
      </c>
      <c r="D1183">
        <f t="shared" si="37"/>
        <v>0</v>
      </c>
      <c r="E1183" t="str">
        <f t="shared" si="37"/>
        <v/>
      </c>
      <c r="F1183">
        <f t="shared" si="36"/>
        <v>1.34146674E-2</v>
      </c>
      <c r="G1183" t="str">
        <f t="shared" si="36"/>
        <v/>
      </c>
    </row>
    <row r="1184" spans="1:7" x14ac:dyDescent="0.45">
      <c r="A1184" t="s">
        <v>0</v>
      </c>
      <c r="B1184">
        <v>1.7695102399999999E-2</v>
      </c>
      <c r="C1184">
        <v>0</v>
      </c>
      <c r="D1184" t="str">
        <f t="shared" si="37"/>
        <v/>
      </c>
      <c r="E1184">
        <f t="shared" si="37"/>
        <v>0</v>
      </c>
      <c r="F1184" t="str">
        <f t="shared" si="36"/>
        <v/>
      </c>
      <c r="G1184">
        <f t="shared" si="36"/>
        <v>1.7695102399999999E-2</v>
      </c>
    </row>
    <row r="1185" spans="1:7" x14ac:dyDescent="0.45">
      <c r="A1185" t="s">
        <v>2</v>
      </c>
      <c r="B1185">
        <v>5.3799510999999996E-3</v>
      </c>
      <c r="C1185">
        <v>0</v>
      </c>
      <c r="D1185">
        <f t="shared" si="37"/>
        <v>0</v>
      </c>
      <c r="E1185" t="str">
        <f t="shared" si="37"/>
        <v/>
      </c>
      <c r="F1185">
        <f t="shared" si="36"/>
        <v>5.3799510999999996E-3</v>
      </c>
      <c r="G1185" t="str">
        <f t="shared" si="36"/>
        <v/>
      </c>
    </row>
    <row r="1186" spans="1:7" x14ac:dyDescent="0.45">
      <c r="A1186" t="s">
        <v>0</v>
      </c>
      <c r="B1186">
        <v>0.990983524</v>
      </c>
      <c r="C1186">
        <v>1</v>
      </c>
      <c r="D1186" t="str">
        <f t="shared" si="37"/>
        <v/>
      </c>
      <c r="E1186">
        <f t="shared" si="37"/>
        <v>1</v>
      </c>
      <c r="F1186" t="str">
        <f t="shared" si="36"/>
        <v/>
      </c>
      <c r="G1186">
        <f t="shared" si="36"/>
        <v>0.990983524</v>
      </c>
    </row>
    <row r="1187" spans="1:7" x14ac:dyDescent="0.45">
      <c r="A1187" t="s">
        <v>2</v>
      </c>
      <c r="B1187">
        <v>1.7437738500000001E-2</v>
      </c>
      <c r="C1187">
        <v>0</v>
      </c>
      <c r="D1187">
        <f t="shared" si="37"/>
        <v>0</v>
      </c>
      <c r="E1187" t="str">
        <f t="shared" si="37"/>
        <v/>
      </c>
      <c r="F1187">
        <f t="shared" si="36"/>
        <v>1.7437738500000001E-2</v>
      </c>
      <c r="G1187" t="str">
        <f t="shared" si="36"/>
        <v/>
      </c>
    </row>
    <row r="1188" spans="1:7" x14ac:dyDescent="0.45">
      <c r="A1188" t="s">
        <v>2</v>
      </c>
      <c r="B1188">
        <v>0.94375302230000002</v>
      </c>
      <c r="C1188">
        <v>1</v>
      </c>
      <c r="D1188">
        <f t="shared" si="37"/>
        <v>1</v>
      </c>
      <c r="E1188" t="str">
        <f t="shared" si="37"/>
        <v/>
      </c>
      <c r="F1188">
        <f t="shared" si="36"/>
        <v>0.94375302230000002</v>
      </c>
      <c r="G1188" t="str">
        <f t="shared" si="36"/>
        <v/>
      </c>
    </row>
    <row r="1189" spans="1:7" x14ac:dyDescent="0.45">
      <c r="A1189" t="s">
        <v>2</v>
      </c>
      <c r="B1189">
        <v>0.92247990089999998</v>
      </c>
      <c r="C1189">
        <v>1</v>
      </c>
      <c r="D1189">
        <f t="shared" si="37"/>
        <v>1</v>
      </c>
      <c r="E1189" t="str">
        <f t="shared" si="37"/>
        <v/>
      </c>
      <c r="F1189">
        <f t="shared" si="36"/>
        <v>0.92247990089999998</v>
      </c>
      <c r="G1189" t="str">
        <f t="shared" si="36"/>
        <v/>
      </c>
    </row>
    <row r="1190" spans="1:7" x14ac:dyDescent="0.45">
      <c r="A1190" t="s">
        <v>2</v>
      </c>
      <c r="B1190">
        <v>0.21969724339999999</v>
      </c>
      <c r="C1190">
        <v>0</v>
      </c>
      <c r="D1190">
        <f t="shared" si="37"/>
        <v>0</v>
      </c>
      <c r="E1190" t="str">
        <f t="shared" si="37"/>
        <v/>
      </c>
      <c r="F1190">
        <f t="shared" si="36"/>
        <v>0.21969724339999999</v>
      </c>
      <c r="G1190" t="str">
        <f t="shared" si="36"/>
        <v/>
      </c>
    </row>
    <row r="1191" spans="1:7" x14ac:dyDescent="0.45">
      <c r="A1191" t="s">
        <v>0</v>
      </c>
      <c r="B1191">
        <v>0.75325147179999996</v>
      </c>
      <c r="C1191">
        <v>0</v>
      </c>
      <c r="D1191" t="str">
        <f t="shared" si="37"/>
        <v/>
      </c>
      <c r="E1191">
        <f t="shared" si="37"/>
        <v>0</v>
      </c>
      <c r="F1191" t="str">
        <f t="shared" si="36"/>
        <v/>
      </c>
      <c r="G1191">
        <f t="shared" si="36"/>
        <v>0.75325147179999996</v>
      </c>
    </row>
    <row r="1192" spans="1:7" x14ac:dyDescent="0.45">
      <c r="A1192" t="s">
        <v>2</v>
      </c>
      <c r="B1192">
        <v>0.99636301490000001</v>
      </c>
      <c r="C1192">
        <v>1</v>
      </c>
      <c r="D1192">
        <f t="shared" si="37"/>
        <v>1</v>
      </c>
      <c r="E1192" t="str">
        <f t="shared" si="37"/>
        <v/>
      </c>
      <c r="F1192">
        <f t="shared" si="36"/>
        <v>0.99636301490000001</v>
      </c>
      <c r="G1192" t="str">
        <f t="shared" si="36"/>
        <v/>
      </c>
    </row>
    <row r="1193" spans="1:7" x14ac:dyDescent="0.45">
      <c r="A1193" t="s">
        <v>2</v>
      </c>
      <c r="B1193">
        <v>2.8160785800000001E-2</v>
      </c>
      <c r="C1193">
        <v>0</v>
      </c>
      <c r="D1193">
        <f t="shared" si="37"/>
        <v>0</v>
      </c>
      <c r="E1193" t="str">
        <f t="shared" si="37"/>
        <v/>
      </c>
      <c r="F1193">
        <f t="shared" si="36"/>
        <v>2.8160785800000001E-2</v>
      </c>
      <c r="G1193" t="str">
        <f t="shared" si="36"/>
        <v/>
      </c>
    </row>
    <row r="1194" spans="1:7" x14ac:dyDescent="0.45">
      <c r="A1194" t="s">
        <v>2</v>
      </c>
      <c r="B1194">
        <v>1.6137158400000001E-2</v>
      </c>
      <c r="C1194">
        <v>0</v>
      </c>
      <c r="D1194">
        <f t="shared" si="37"/>
        <v>0</v>
      </c>
      <c r="E1194" t="str">
        <f t="shared" si="37"/>
        <v/>
      </c>
      <c r="F1194">
        <f t="shared" si="36"/>
        <v>1.6137158400000001E-2</v>
      </c>
      <c r="G1194" t="str">
        <f t="shared" si="36"/>
        <v/>
      </c>
    </row>
    <row r="1195" spans="1:7" x14ac:dyDescent="0.45">
      <c r="A1195" t="s">
        <v>0</v>
      </c>
      <c r="B1195">
        <v>1.06901277E-2</v>
      </c>
      <c r="C1195">
        <v>0</v>
      </c>
      <c r="D1195" t="str">
        <f t="shared" si="37"/>
        <v/>
      </c>
      <c r="E1195">
        <f t="shared" si="37"/>
        <v>0</v>
      </c>
      <c r="F1195" t="str">
        <f t="shared" ref="F1195:G1258" si="38">IF($A1195=F$1,$B1195,"")</f>
        <v/>
      </c>
      <c r="G1195">
        <f t="shared" si="38"/>
        <v>1.06901277E-2</v>
      </c>
    </row>
    <row r="1196" spans="1:7" x14ac:dyDescent="0.45">
      <c r="A1196" t="s">
        <v>0</v>
      </c>
      <c r="B1196">
        <v>4.1452351999999998E-3</v>
      </c>
      <c r="C1196">
        <v>0</v>
      </c>
      <c r="D1196" t="str">
        <f t="shared" si="37"/>
        <v/>
      </c>
      <c r="E1196">
        <f t="shared" si="37"/>
        <v>0</v>
      </c>
      <c r="F1196" t="str">
        <f t="shared" si="38"/>
        <v/>
      </c>
      <c r="G1196">
        <f t="shared" si="38"/>
        <v>4.1452351999999998E-3</v>
      </c>
    </row>
    <row r="1197" spans="1:7" x14ac:dyDescent="0.45">
      <c r="A1197" t="s">
        <v>2</v>
      </c>
      <c r="B1197">
        <v>7.5436265000000001E-3</v>
      </c>
      <c r="C1197">
        <v>0</v>
      </c>
      <c r="D1197">
        <f t="shared" si="37"/>
        <v>0</v>
      </c>
      <c r="E1197" t="str">
        <f t="shared" si="37"/>
        <v/>
      </c>
      <c r="F1197">
        <f t="shared" si="38"/>
        <v>7.5436265000000001E-3</v>
      </c>
      <c r="G1197" t="str">
        <f t="shared" si="38"/>
        <v/>
      </c>
    </row>
    <row r="1198" spans="1:7" x14ac:dyDescent="0.45">
      <c r="A1198" t="s">
        <v>2</v>
      </c>
      <c r="B1198">
        <v>7.4332990000000002E-4</v>
      </c>
      <c r="C1198">
        <v>0</v>
      </c>
      <c r="D1198">
        <f t="shared" si="37"/>
        <v>0</v>
      </c>
      <c r="E1198" t="str">
        <f t="shared" si="37"/>
        <v/>
      </c>
      <c r="F1198">
        <f t="shared" si="38"/>
        <v>7.4332990000000002E-4</v>
      </c>
      <c r="G1198" t="str">
        <f t="shared" si="38"/>
        <v/>
      </c>
    </row>
    <row r="1199" spans="1:7" x14ac:dyDescent="0.45">
      <c r="A1199" t="s">
        <v>0</v>
      </c>
      <c r="B1199">
        <v>4.5856915999999996E-3</v>
      </c>
      <c r="C1199">
        <v>0</v>
      </c>
      <c r="D1199" t="str">
        <f t="shared" si="37"/>
        <v/>
      </c>
      <c r="E1199">
        <f t="shared" si="37"/>
        <v>0</v>
      </c>
      <c r="F1199" t="str">
        <f t="shared" si="38"/>
        <v/>
      </c>
      <c r="G1199">
        <f t="shared" si="38"/>
        <v>4.5856915999999996E-3</v>
      </c>
    </row>
    <row r="1200" spans="1:7" x14ac:dyDescent="0.45">
      <c r="A1200" t="s">
        <v>2</v>
      </c>
      <c r="B1200">
        <v>0.14687787499999999</v>
      </c>
      <c r="C1200">
        <v>0</v>
      </c>
      <c r="D1200">
        <f t="shared" si="37"/>
        <v>0</v>
      </c>
      <c r="E1200" t="str">
        <f t="shared" si="37"/>
        <v/>
      </c>
      <c r="F1200">
        <f t="shared" si="38"/>
        <v>0.14687787499999999</v>
      </c>
      <c r="G1200" t="str">
        <f t="shared" si="38"/>
        <v/>
      </c>
    </row>
    <row r="1201" spans="1:7" x14ac:dyDescent="0.45">
      <c r="A1201" t="s">
        <v>0</v>
      </c>
      <c r="B1201">
        <v>0.96804903330000003</v>
      </c>
      <c r="C1201">
        <v>1</v>
      </c>
      <c r="D1201" t="str">
        <f t="shared" si="37"/>
        <v/>
      </c>
      <c r="E1201">
        <f t="shared" si="37"/>
        <v>1</v>
      </c>
      <c r="F1201" t="str">
        <f t="shared" si="38"/>
        <v/>
      </c>
      <c r="G1201">
        <f t="shared" si="38"/>
        <v>0.96804903330000003</v>
      </c>
    </row>
    <row r="1202" spans="1:7" x14ac:dyDescent="0.45">
      <c r="A1202" t="s">
        <v>2</v>
      </c>
      <c r="B1202">
        <v>0.42314782610000001</v>
      </c>
      <c r="C1202">
        <v>0</v>
      </c>
      <c r="D1202">
        <f t="shared" si="37"/>
        <v>0</v>
      </c>
      <c r="E1202" t="str">
        <f t="shared" si="37"/>
        <v/>
      </c>
      <c r="F1202">
        <f t="shared" si="38"/>
        <v>0.42314782610000001</v>
      </c>
      <c r="G1202" t="str">
        <f t="shared" si="38"/>
        <v/>
      </c>
    </row>
    <row r="1203" spans="1:7" x14ac:dyDescent="0.45">
      <c r="A1203" t="s">
        <v>0</v>
      </c>
      <c r="B1203">
        <v>1.8512537799999999E-2</v>
      </c>
      <c r="C1203">
        <v>0</v>
      </c>
      <c r="D1203" t="str">
        <f t="shared" si="37"/>
        <v/>
      </c>
      <c r="E1203">
        <f t="shared" si="37"/>
        <v>0</v>
      </c>
      <c r="F1203" t="str">
        <f t="shared" si="38"/>
        <v/>
      </c>
      <c r="G1203">
        <f t="shared" si="38"/>
        <v>1.8512537799999999E-2</v>
      </c>
    </row>
    <row r="1204" spans="1:7" x14ac:dyDescent="0.45">
      <c r="A1204" t="s">
        <v>2</v>
      </c>
      <c r="B1204">
        <v>1.2908188399999999E-2</v>
      </c>
      <c r="C1204">
        <v>0</v>
      </c>
      <c r="D1204">
        <f t="shared" si="37"/>
        <v>0</v>
      </c>
      <c r="E1204" t="str">
        <f t="shared" si="37"/>
        <v/>
      </c>
      <c r="F1204">
        <f t="shared" si="38"/>
        <v>1.2908188399999999E-2</v>
      </c>
      <c r="G1204" t="str">
        <f t="shared" si="38"/>
        <v/>
      </c>
    </row>
    <row r="1205" spans="1:7" x14ac:dyDescent="0.45">
      <c r="A1205" t="s">
        <v>0</v>
      </c>
      <c r="B1205">
        <v>1.57123243E-2</v>
      </c>
      <c r="C1205">
        <v>0</v>
      </c>
      <c r="D1205" t="str">
        <f t="shared" si="37"/>
        <v/>
      </c>
      <c r="E1205">
        <f t="shared" si="37"/>
        <v>0</v>
      </c>
      <c r="F1205" t="str">
        <f t="shared" si="38"/>
        <v/>
      </c>
      <c r="G1205">
        <f t="shared" si="38"/>
        <v>1.57123243E-2</v>
      </c>
    </row>
    <row r="1206" spans="1:7" x14ac:dyDescent="0.45">
      <c r="A1206" t="s">
        <v>2</v>
      </c>
      <c r="B1206">
        <v>3.1720301999999999E-2</v>
      </c>
      <c r="C1206">
        <v>0</v>
      </c>
      <c r="D1206">
        <f t="shared" si="37"/>
        <v>0</v>
      </c>
      <c r="E1206" t="str">
        <f t="shared" si="37"/>
        <v/>
      </c>
      <c r="F1206">
        <f t="shared" si="38"/>
        <v>3.1720301999999999E-2</v>
      </c>
      <c r="G1206" t="str">
        <f t="shared" si="38"/>
        <v/>
      </c>
    </row>
    <row r="1207" spans="1:7" x14ac:dyDescent="0.45">
      <c r="A1207" t="s">
        <v>0</v>
      </c>
      <c r="B1207">
        <v>9.4571230999999992E-3</v>
      </c>
      <c r="C1207">
        <v>0</v>
      </c>
      <c r="D1207" t="str">
        <f t="shared" si="37"/>
        <v/>
      </c>
      <c r="E1207">
        <f t="shared" si="37"/>
        <v>0</v>
      </c>
      <c r="F1207" t="str">
        <f t="shared" si="38"/>
        <v/>
      </c>
      <c r="G1207">
        <f t="shared" si="38"/>
        <v>9.4571230999999992E-3</v>
      </c>
    </row>
    <row r="1208" spans="1:7" x14ac:dyDescent="0.45">
      <c r="A1208" t="s">
        <v>0</v>
      </c>
      <c r="B1208">
        <v>2.1689807999999999E-3</v>
      </c>
      <c r="C1208">
        <v>0</v>
      </c>
      <c r="D1208" t="str">
        <f t="shared" si="37"/>
        <v/>
      </c>
      <c r="E1208">
        <f t="shared" si="37"/>
        <v>0</v>
      </c>
      <c r="F1208" t="str">
        <f t="shared" si="38"/>
        <v/>
      </c>
      <c r="G1208">
        <f t="shared" si="38"/>
        <v>2.1689807999999999E-3</v>
      </c>
    </row>
    <row r="1209" spans="1:7" x14ac:dyDescent="0.45">
      <c r="A1209" t="s">
        <v>2</v>
      </c>
      <c r="B1209">
        <v>1.6570243000000001E-3</v>
      </c>
      <c r="C1209">
        <v>0</v>
      </c>
      <c r="D1209">
        <f t="shared" si="37"/>
        <v>0</v>
      </c>
      <c r="E1209" t="str">
        <f t="shared" si="37"/>
        <v/>
      </c>
      <c r="F1209">
        <f t="shared" si="38"/>
        <v>1.6570243000000001E-3</v>
      </c>
      <c r="G1209" t="str">
        <f t="shared" si="38"/>
        <v/>
      </c>
    </row>
    <row r="1210" spans="1:7" x14ac:dyDescent="0.45">
      <c r="A1210" t="s">
        <v>2</v>
      </c>
      <c r="B1210">
        <v>0.9972296692</v>
      </c>
      <c r="C1210">
        <v>1</v>
      </c>
      <c r="D1210">
        <f t="shared" si="37"/>
        <v>1</v>
      </c>
      <c r="E1210" t="str">
        <f t="shared" si="37"/>
        <v/>
      </c>
      <c r="F1210">
        <f t="shared" si="38"/>
        <v>0.9972296692</v>
      </c>
      <c r="G1210" t="str">
        <f t="shared" si="38"/>
        <v/>
      </c>
    </row>
    <row r="1211" spans="1:7" x14ac:dyDescent="0.45">
      <c r="A1211" t="s">
        <v>2</v>
      </c>
      <c r="B1211">
        <v>6.8102166000000002E-3</v>
      </c>
      <c r="C1211">
        <v>0</v>
      </c>
      <c r="D1211">
        <f t="shared" si="37"/>
        <v>0</v>
      </c>
      <c r="E1211" t="str">
        <f t="shared" si="37"/>
        <v/>
      </c>
      <c r="F1211">
        <f t="shared" si="38"/>
        <v>6.8102166000000002E-3</v>
      </c>
      <c r="G1211" t="str">
        <f t="shared" si="38"/>
        <v/>
      </c>
    </row>
    <row r="1212" spans="1:7" x14ac:dyDescent="0.45">
      <c r="A1212" t="s">
        <v>2</v>
      </c>
      <c r="B1212">
        <v>0.96792663800000001</v>
      </c>
      <c r="C1212">
        <v>1</v>
      </c>
      <c r="D1212">
        <f t="shared" si="37"/>
        <v>1</v>
      </c>
      <c r="E1212" t="str">
        <f t="shared" si="37"/>
        <v/>
      </c>
      <c r="F1212">
        <f t="shared" si="38"/>
        <v>0.96792663800000001</v>
      </c>
      <c r="G1212" t="str">
        <f t="shared" si="38"/>
        <v/>
      </c>
    </row>
    <row r="1213" spans="1:7" x14ac:dyDescent="0.45">
      <c r="A1213" t="s">
        <v>0</v>
      </c>
      <c r="B1213">
        <v>1.6330708900000001E-2</v>
      </c>
      <c r="C1213">
        <v>0</v>
      </c>
      <c r="D1213" t="str">
        <f t="shared" si="37"/>
        <v/>
      </c>
      <c r="E1213">
        <f t="shared" si="37"/>
        <v>0</v>
      </c>
      <c r="F1213" t="str">
        <f t="shared" si="38"/>
        <v/>
      </c>
      <c r="G1213">
        <f t="shared" si="38"/>
        <v>1.6330708900000001E-2</v>
      </c>
    </row>
    <row r="1214" spans="1:7" x14ac:dyDescent="0.45">
      <c r="A1214" t="s">
        <v>2</v>
      </c>
      <c r="B1214">
        <v>0.86127092520000004</v>
      </c>
      <c r="C1214">
        <v>0</v>
      </c>
      <c r="D1214">
        <f t="shared" si="37"/>
        <v>0</v>
      </c>
      <c r="E1214" t="str">
        <f t="shared" si="37"/>
        <v/>
      </c>
      <c r="F1214">
        <f t="shared" si="38"/>
        <v>0.86127092520000004</v>
      </c>
      <c r="G1214" t="str">
        <f t="shared" si="38"/>
        <v/>
      </c>
    </row>
    <row r="1215" spans="1:7" x14ac:dyDescent="0.45">
      <c r="A1215" t="s">
        <v>2</v>
      </c>
      <c r="B1215">
        <v>3.5184897200000002E-2</v>
      </c>
      <c r="C1215">
        <v>0</v>
      </c>
      <c r="D1215">
        <f t="shared" si="37"/>
        <v>0</v>
      </c>
      <c r="E1215" t="str">
        <f t="shared" si="37"/>
        <v/>
      </c>
      <c r="F1215">
        <f t="shared" si="38"/>
        <v>3.5184897200000002E-2</v>
      </c>
      <c r="G1215" t="str">
        <f t="shared" si="38"/>
        <v/>
      </c>
    </row>
    <row r="1216" spans="1:7" x14ac:dyDescent="0.45">
      <c r="A1216" t="s">
        <v>0</v>
      </c>
      <c r="B1216">
        <v>5.3975478000000002E-3</v>
      </c>
      <c r="C1216">
        <v>0</v>
      </c>
      <c r="D1216" t="str">
        <f t="shared" si="37"/>
        <v/>
      </c>
      <c r="E1216">
        <f t="shared" si="37"/>
        <v>0</v>
      </c>
      <c r="F1216" t="str">
        <f t="shared" si="38"/>
        <v/>
      </c>
      <c r="G1216">
        <f t="shared" si="38"/>
        <v>5.3975478000000002E-3</v>
      </c>
    </row>
    <row r="1217" spans="1:7" x14ac:dyDescent="0.45">
      <c r="A1217" t="s">
        <v>2</v>
      </c>
      <c r="B1217">
        <v>1.0384143E-2</v>
      </c>
      <c r="C1217">
        <v>0</v>
      </c>
      <c r="D1217">
        <f t="shared" si="37"/>
        <v>0</v>
      </c>
      <c r="E1217" t="str">
        <f t="shared" si="37"/>
        <v/>
      </c>
      <c r="F1217">
        <f t="shared" si="38"/>
        <v>1.0384143E-2</v>
      </c>
      <c r="G1217" t="str">
        <f t="shared" si="38"/>
        <v/>
      </c>
    </row>
    <row r="1218" spans="1:7" x14ac:dyDescent="0.45">
      <c r="A1218" t="s">
        <v>0</v>
      </c>
      <c r="B1218">
        <v>6.9223953999999997E-3</v>
      </c>
      <c r="C1218">
        <v>0</v>
      </c>
      <c r="D1218" t="str">
        <f t="shared" si="37"/>
        <v/>
      </c>
      <c r="E1218">
        <f t="shared" si="37"/>
        <v>0</v>
      </c>
      <c r="F1218" t="str">
        <f t="shared" si="38"/>
        <v/>
      </c>
      <c r="G1218">
        <f t="shared" si="38"/>
        <v>6.9223953999999997E-3</v>
      </c>
    </row>
    <row r="1219" spans="1:7" x14ac:dyDescent="0.45">
      <c r="A1219" t="s">
        <v>2</v>
      </c>
      <c r="B1219">
        <v>0.90861433800000002</v>
      </c>
      <c r="C1219">
        <v>1</v>
      </c>
      <c r="D1219">
        <f t="shared" ref="D1219:E1282" si="39">IF($A1219=D$1,$C1219,"")</f>
        <v>1</v>
      </c>
      <c r="E1219" t="str">
        <f t="shared" si="39"/>
        <v/>
      </c>
      <c r="F1219">
        <f t="shared" si="38"/>
        <v>0.90861433800000002</v>
      </c>
      <c r="G1219" t="str">
        <f t="shared" si="38"/>
        <v/>
      </c>
    </row>
    <row r="1220" spans="1:7" x14ac:dyDescent="0.45">
      <c r="A1220" t="s">
        <v>0</v>
      </c>
      <c r="B1220">
        <v>2.58223138E-2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38"/>
        <v/>
      </c>
      <c r="G1220">
        <f t="shared" si="38"/>
        <v>2.58223138E-2</v>
      </c>
    </row>
    <row r="1221" spans="1:7" x14ac:dyDescent="0.45">
      <c r="A1221" t="s">
        <v>2</v>
      </c>
      <c r="B1221">
        <v>1.9105306999999998E-2</v>
      </c>
      <c r="C1221">
        <v>0</v>
      </c>
      <c r="D1221">
        <f t="shared" si="39"/>
        <v>0</v>
      </c>
      <c r="E1221" t="str">
        <f t="shared" si="39"/>
        <v/>
      </c>
      <c r="F1221">
        <f t="shared" si="38"/>
        <v>1.9105306999999998E-2</v>
      </c>
      <c r="G1221" t="str">
        <f t="shared" si="38"/>
        <v/>
      </c>
    </row>
    <row r="1222" spans="1:7" x14ac:dyDescent="0.45">
      <c r="A1222" t="s">
        <v>0</v>
      </c>
      <c r="B1222">
        <v>1.3916669499999999E-2</v>
      </c>
      <c r="C1222">
        <v>0</v>
      </c>
      <c r="D1222" t="str">
        <f t="shared" si="39"/>
        <v/>
      </c>
      <c r="E1222">
        <f t="shared" si="39"/>
        <v>0</v>
      </c>
      <c r="F1222" t="str">
        <f t="shared" si="38"/>
        <v/>
      </c>
      <c r="G1222">
        <f t="shared" si="38"/>
        <v>1.3916669499999999E-2</v>
      </c>
    </row>
    <row r="1223" spans="1:7" x14ac:dyDescent="0.45">
      <c r="A1223" t="s">
        <v>2</v>
      </c>
      <c r="B1223">
        <v>4.9778782200000003E-2</v>
      </c>
      <c r="C1223">
        <v>0</v>
      </c>
      <c r="D1223">
        <f t="shared" si="39"/>
        <v>0</v>
      </c>
      <c r="E1223" t="str">
        <f t="shared" si="39"/>
        <v/>
      </c>
      <c r="F1223">
        <f t="shared" si="38"/>
        <v>4.9778782200000003E-2</v>
      </c>
      <c r="G1223" t="str">
        <f t="shared" si="38"/>
        <v/>
      </c>
    </row>
    <row r="1224" spans="1:7" x14ac:dyDescent="0.45">
      <c r="A1224" t="s">
        <v>2</v>
      </c>
      <c r="B1224">
        <v>0.71496719980000001</v>
      </c>
      <c r="C1224">
        <v>1</v>
      </c>
      <c r="D1224">
        <f t="shared" si="39"/>
        <v>1</v>
      </c>
      <c r="E1224" t="str">
        <f t="shared" si="39"/>
        <v/>
      </c>
      <c r="F1224">
        <f t="shared" si="38"/>
        <v>0.71496719980000001</v>
      </c>
      <c r="G1224" t="str">
        <f t="shared" si="38"/>
        <v/>
      </c>
    </row>
    <row r="1225" spans="1:7" x14ac:dyDescent="0.45">
      <c r="A1225" t="s">
        <v>0</v>
      </c>
      <c r="B1225">
        <v>9.0889139999999993E-2</v>
      </c>
      <c r="C1225">
        <v>0</v>
      </c>
      <c r="D1225" t="str">
        <f t="shared" si="39"/>
        <v/>
      </c>
      <c r="E1225">
        <f t="shared" si="39"/>
        <v>0</v>
      </c>
      <c r="F1225" t="str">
        <f t="shared" si="38"/>
        <v/>
      </c>
      <c r="G1225">
        <f t="shared" si="38"/>
        <v>9.0889139999999993E-2</v>
      </c>
    </row>
    <row r="1226" spans="1:7" x14ac:dyDescent="0.45">
      <c r="A1226" t="s">
        <v>2</v>
      </c>
      <c r="B1226">
        <v>9.7926247000000004E-3</v>
      </c>
      <c r="C1226">
        <v>0</v>
      </c>
      <c r="D1226">
        <f t="shared" si="39"/>
        <v>0</v>
      </c>
      <c r="E1226" t="str">
        <f t="shared" si="39"/>
        <v/>
      </c>
      <c r="F1226">
        <f t="shared" si="38"/>
        <v>9.7926247000000004E-3</v>
      </c>
      <c r="G1226" t="str">
        <f t="shared" si="38"/>
        <v/>
      </c>
    </row>
    <row r="1227" spans="1:7" x14ac:dyDescent="0.45">
      <c r="A1227" t="s">
        <v>0</v>
      </c>
      <c r="B1227">
        <v>1.3892346E-3</v>
      </c>
      <c r="C1227">
        <v>0</v>
      </c>
      <c r="D1227" t="str">
        <f t="shared" si="39"/>
        <v/>
      </c>
      <c r="E1227">
        <f t="shared" si="39"/>
        <v>0</v>
      </c>
      <c r="F1227" t="str">
        <f t="shared" si="38"/>
        <v/>
      </c>
      <c r="G1227">
        <f t="shared" si="38"/>
        <v>1.3892346E-3</v>
      </c>
    </row>
    <row r="1228" spans="1:7" x14ac:dyDescent="0.45">
      <c r="A1228" t="s">
        <v>2</v>
      </c>
      <c r="B1228">
        <v>0.93522348310000003</v>
      </c>
      <c r="C1228">
        <v>1</v>
      </c>
      <c r="D1228">
        <f t="shared" si="39"/>
        <v>1</v>
      </c>
      <c r="E1228" t="str">
        <f t="shared" si="39"/>
        <v/>
      </c>
      <c r="F1228">
        <f t="shared" si="38"/>
        <v>0.93522348310000003</v>
      </c>
      <c r="G1228" t="str">
        <f t="shared" si="38"/>
        <v/>
      </c>
    </row>
    <row r="1229" spans="1:7" x14ac:dyDescent="0.45">
      <c r="A1229" t="s">
        <v>2</v>
      </c>
      <c r="B1229">
        <v>0.29754352119999999</v>
      </c>
      <c r="C1229">
        <v>0</v>
      </c>
      <c r="D1229">
        <f t="shared" si="39"/>
        <v>0</v>
      </c>
      <c r="E1229" t="str">
        <f t="shared" si="39"/>
        <v/>
      </c>
      <c r="F1229">
        <f t="shared" si="38"/>
        <v>0.29754352119999999</v>
      </c>
      <c r="G1229" t="str">
        <f t="shared" si="38"/>
        <v/>
      </c>
    </row>
    <row r="1230" spans="1:7" x14ac:dyDescent="0.45">
      <c r="A1230" t="s">
        <v>2</v>
      </c>
      <c r="B1230">
        <v>1.9753435600000001E-2</v>
      </c>
      <c r="C1230">
        <v>0</v>
      </c>
      <c r="D1230">
        <f t="shared" si="39"/>
        <v>0</v>
      </c>
      <c r="E1230" t="str">
        <f t="shared" si="39"/>
        <v/>
      </c>
      <c r="F1230">
        <f t="shared" si="38"/>
        <v>1.9753435600000001E-2</v>
      </c>
      <c r="G1230" t="str">
        <f t="shared" si="38"/>
        <v/>
      </c>
    </row>
    <row r="1231" spans="1:7" x14ac:dyDescent="0.45">
      <c r="A1231" t="s">
        <v>2</v>
      </c>
      <c r="B1231">
        <v>4.6107854500000003E-2</v>
      </c>
      <c r="C1231">
        <v>1</v>
      </c>
      <c r="D1231">
        <f t="shared" si="39"/>
        <v>1</v>
      </c>
      <c r="E1231" t="str">
        <f t="shared" si="39"/>
        <v/>
      </c>
      <c r="F1231">
        <f t="shared" si="38"/>
        <v>4.6107854500000003E-2</v>
      </c>
      <c r="G1231" t="str">
        <f t="shared" si="38"/>
        <v/>
      </c>
    </row>
    <row r="1232" spans="1:7" x14ac:dyDescent="0.45">
      <c r="A1232" t="s">
        <v>2</v>
      </c>
      <c r="B1232">
        <v>4.4502040999999997E-3</v>
      </c>
      <c r="C1232">
        <v>0</v>
      </c>
      <c r="D1232">
        <f t="shared" si="39"/>
        <v>0</v>
      </c>
      <c r="E1232" t="str">
        <f t="shared" si="39"/>
        <v/>
      </c>
      <c r="F1232">
        <f t="shared" si="38"/>
        <v>4.4502040999999997E-3</v>
      </c>
      <c r="G1232" t="str">
        <f t="shared" si="38"/>
        <v/>
      </c>
    </row>
    <row r="1233" spans="1:7" x14ac:dyDescent="0.45">
      <c r="A1233" t="s">
        <v>0</v>
      </c>
      <c r="B1233">
        <v>0.95718166959999995</v>
      </c>
      <c r="C1233">
        <v>1</v>
      </c>
      <c r="D1233" t="str">
        <f t="shared" si="39"/>
        <v/>
      </c>
      <c r="E1233">
        <f t="shared" si="39"/>
        <v>1</v>
      </c>
      <c r="F1233" t="str">
        <f t="shared" si="38"/>
        <v/>
      </c>
      <c r="G1233">
        <f t="shared" si="38"/>
        <v>0.95718166959999995</v>
      </c>
    </row>
    <row r="1234" spans="1:7" x14ac:dyDescent="0.45">
      <c r="A1234" t="s">
        <v>2</v>
      </c>
      <c r="B1234">
        <v>1.58043551E-2</v>
      </c>
      <c r="C1234">
        <v>0</v>
      </c>
      <c r="D1234">
        <f t="shared" si="39"/>
        <v>0</v>
      </c>
      <c r="E1234" t="str">
        <f t="shared" si="39"/>
        <v/>
      </c>
      <c r="F1234">
        <f t="shared" si="38"/>
        <v>1.58043551E-2</v>
      </c>
      <c r="G1234" t="str">
        <f t="shared" si="38"/>
        <v/>
      </c>
    </row>
    <row r="1235" spans="1:7" x14ac:dyDescent="0.45">
      <c r="A1235" t="s">
        <v>2</v>
      </c>
      <c r="B1235">
        <v>0.99418724079999998</v>
      </c>
      <c r="C1235">
        <v>1</v>
      </c>
      <c r="D1235">
        <f t="shared" si="39"/>
        <v>1</v>
      </c>
      <c r="E1235" t="str">
        <f t="shared" si="39"/>
        <v/>
      </c>
      <c r="F1235">
        <f t="shared" si="38"/>
        <v>0.99418724079999998</v>
      </c>
      <c r="G1235" t="str">
        <f t="shared" si="38"/>
        <v/>
      </c>
    </row>
    <row r="1236" spans="1:7" x14ac:dyDescent="0.45">
      <c r="A1236" t="s">
        <v>2</v>
      </c>
      <c r="B1236">
        <v>9.6782004999999994E-3</v>
      </c>
      <c r="C1236">
        <v>0</v>
      </c>
      <c r="D1236">
        <f t="shared" si="39"/>
        <v>0</v>
      </c>
      <c r="E1236" t="str">
        <f t="shared" si="39"/>
        <v/>
      </c>
      <c r="F1236">
        <f t="shared" si="38"/>
        <v>9.6782004999999994E-3</v>
      </c>
      <c r="G1236" t="str">
        <f t="shared" si="38"/>
        <v/>
      </c>
    </row>
    <row r="1237" spans="1:7" x14ac:dyDescent="0.45">
      <c r="A1237" t="s">
        <v>0</v>
      </c>
      <c r="B1237">
        <v>2.8861539000000001E-3</v>
      </c>
      <c r="C1237">
        <v>0</v>
      </c>
      <c r="D1237" t="str">
        <f t="shared" si="39"/>
        <v/>
      </c>
      <c r="E1237">
        <f t="shared" si="39"/>
        <v>0</v>
      </c>
      <c r="F1237" t="str">
        <f t="shared" si="38"/>
        <v/>
      </c>
      <c r="G1237">
        <f t="shared" si="38"/>
        <v>2.8861539000000001E-3</v>
      </c>
    </row>
    <row r="1238" spans="1:7" x14ac:dyDescent="0.45">
      <c r="A1238" t="s">
        <v>2</v>
      </c>
      <c r="B1238">
        <v>7.9947961999999994E-3</v>
      </c>
      <c r="C1238">
        <v>1</v>
      </c>
      <c r="D1238">
        <f t="shared" si="39"/>
        <v>1</v>
      </c>
      <c r="E1238" t="str">
        <f t="shared" si="39"/>
        <v/>
      </c>
      <c r="F1238">
        <f t="shared" si="38"/>
        <v>7.9947961999999994E-3</v>
      </c>
      <c r="G1238" t="str">
        <f t="shared" si="38"/>
        <v/>
      </c>
    </row>
    <row r="1239" spans="1:7" x14ac:dyDescent="0.45">
      <c r="A1239" t="s">
        <v>0</v>
      </c>
      <c r="B1239">
        <v>1.5722000399999998E-2</v>
      </c>
      <c r="C1239">
        <v>0</v>
      </c>
      <c r="D1239" t="str">
        <f t="shared" si="39"/>
        <v/>
      </c>
      <c r="E1239">
        <f t="shared" si="39"/>
        <v>0</v>
      </c>
      <c r="F1239" t="str">
        <f t="shared" si="38"/>
        <v/>
      </c>
      <c r="G1239">
        <f t="shared" si="38"/>
        <v>1.5722000399999998E-2</v>
      </c>
    </row>
    <row r="1240" spans="1:7" x14ac:dyDescent="0.45">
      <c r="A1240" t="s">
        <v>0</v>
      </c>
      <c r="B1240">
        <v>1.6793525300000001E-2</v>
      </c>
      <c r="C1240">
        <v>0</v>
      </c>
      <c r="D1240" t="str">
        <f t="shared" si="39"/>
        <v/>
      </c>
      <c r="E1240">
        <f t="shared" si="39"/>
        <v>0</v>
      </c>
      <c r="F1240" t="str">
        <f t="shared" si="38"/>
        <v/>
      </c>
      <c r="G1240">
        <f t="shared" si="38"/>
        <v>1.6793525300000001E-2</v>
      </c>
    </row>
    <row r="1241" spans="1:7" x14ac:dyDescent="0.45">
      <c r="A1241" t="s">
        <v>0</v>
      </c>
      <c r="B1241">
        <v>0.96123414569999999</v>
      </c>
      <c r="C1241">
        <v>1</v>
      </c>
      <c r="D1241" t="str">
        <f t="shared" si="39"/>
        <v/>
      </c>
      <c r="E1241">
        <f t="shared" si="39"/>
        <v>1</v>
      </c>
      <c r="F1241" t="str">
        <f t="shared" si="38"/>
        <v/>
      </c>
      <c r="G1241">
        <f t="shared" si="38"/>
        <v>0.96123414569999999</v>
      </c>
    </row>
    <row r="1242" spans="1:7" x14ac:dyDescent="0.45">
      <c r="A1242" t="s">
        <v>2</v>
      </c>
      <c r="B1242">
        <v>2.0576232999999999E-2</v>
      </c>
      <c r="C1242">
        <v>0</v>
      </c>
      <c r="D1242">
        <f t="shared" si="39"/>
        <v>0</v>
      </c>
      <c r="E1242" t="str">
        <f t="shared" si="39"/>
        <v/>
      </c>
      <c r="F1242">
        <f t="shared" si="38"/>
        <v>2.0576232999999999E-2</v>
      </c>
      <c r="G1242" t="str">
        <f t="shared" si="38"/>
        <v/>
      </c>
    </row>
    <row r="1243" spans="1:7" x14ac:dyDescent="0.45">
      <c r="A1243" t="s">
        <v>0</v>
      </c>
      <c r="B1243">
        <v>0.1158068768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38"/>
        <v/>
      </c>
      <c r="G1243">
        <f t="shared" si="38"/>
        <v>0.1158068768</v>
      </c>
    </row>
    <row r="1244" spans="1:7" x14ac:dyDescent="0.45">
      <c r="A1244" t="s">
        <v>0</v>
      </c>
      <c r="B1244">
        <v>8.5393025999999997E-3</v>
      </c>
      <c r="C1244">
        <v>0</v>
      </c>
      <c r="D1244" t="str">
        <f t="shared" si="39"/>
        <v/>
      </c>
      <c r="E1244">
        <f t="shared" si="39"/>
        <v>0</v>
      </c>
      <c r="F1244" t="str">
        <f t="shared" si="38"/>
        <v/>
      </c>
      <c r="G1244">
        <f t="shared" si="38"/>
        <v>8.5393025999999997E-3</v>
      </c>
    </row>
    <row r="1245" spans="1:7" x14ac:dyDescent="0.45">
      <c r="A1245" t="s">
        <v>0</v>
      </c>
      <c r="B1245">
        <v>1.51393736E-2</v>
      </c>
      <c r="C1245">
        <v>0</v>
      </c>
      <c r="D1245" t="str">
        <f t="shared" si="39"/>
        <v/>
      </c>
      <c r="E1245">
        <f t="shared" si="39"/>
        <v>0</v>
      </c>
      <c r="F1245" t="str">
        <f t="shared" si="38"/>
        <v/>
      </c>
      <c r="G1245">
        <f t="shared" si="38"/>
        <v>1.51393736E-2</v>
      </c>
    </row>
    <row r="1246" spans="1:7" x14ac:dyDescent="0.45">
      <c r="A1246" t="s">
        <v>2</v>
      </c>
      <c r="B1246">
        <v>8.8605614999999992E-3</v>
      </c>
      <c r="C1246">
        <v>0</v>
      </c>
      <c r="D1246">
        <f t="shared" si="39"/>
        <v>0</v>
      </c>
      <c r="E1246" t="str">
        <f t="shared" si="39"/>
        <v/>
      </c>
      <c r="F1246">
        <f t="shared" si="38"/>
        <v>8.8605614999999992E-3</v>
      </c>
      <c r="G1246" t="str">
        <f t="shared" si="38"/>
        <v/>
      </c>
    </row>
    <row r="1247" spans="1:7" x14ac:dyDescent="0.45">
      <c r="A1247" t="s">
        <v>0</v>
      </c>
      <c r="B1247">
        <v>6.6854962000000004E-2</v>
      </c>
      <c r="C1247">
        <v>0</v>
      </c>
      <c r="D1247" t="str">
        <f t="shared" si="39"/>
        <v/>
      </c>
      <c r="E1247">
        <f t="shared" si="39"/>
        <v>0</v>
      </c>
      <c r="F1247" t="str">
        <f t="shared" si="38"/>
        <v/>
      </c>
      <c r="G1247">
        <f t="shared" si="38"/>
        <v>6.6854962000000004E-2</v>
      </c>
    </row>
    <row r="1248" spans="1:7" x14ac:dyDescent="0.45">
      <c r="A1248" t="s">
        <v>0</v>
      </c>
      <c r="B1248">
        <v>3.2261888000000002E-2</v>
      </c>
      <c r="C1248">
        <v>0</v>
      </c>
      <c r="D1248" t="str">
        <f t="shared" si="39"/>
        <v/>
      </c>
      <c r="E1248">
        <f t="shared" si="39"/>
        <v>0</v>
      </c>
      <c r="F1248" t="str">
        <f t="shared" si="38"/>
        <v/>
      </c>
      <c r="G1248">
        <f t="shared" si="38"/>
        <v>3.2261888000000002E-2</v>
      </c>
    </row>
    <row r="1249" spans="1:7" x14ac:dyDescent="0.45">
      <c r="A1249" t="s">
        <v>2</v>
      </c>
      <c r="B1249">
        <v>1.60680092E-2</v>
      </c>
      <c r="C1249">
        <v>0</v>
      </c>
      <c r="D1249">
        <f t="shared" si="39"/>
        <v>0</v>
      </c>
      <c r="E1249" t="str">
        <f t="shared" si="39"/>
        <v/>
      </c>
      <c r="F1249">
        <f t="shared" si="38"/>
        <v>1.60680092E-2</v>
      </c>
      <c r="G1249" t="str">
        <f t="shared" si="38"/>
        <v/>
      </c>
    </row>
    <row r="1250" spans="1:7" x14ac:dyDescent="0.45">
      <c r="A1250" t="s">
        <v>2</v>
      </c>
      <c r="B1250">
        <v>1.5934930600000001E-2</v>
      </c>
      <c r="C1250">
        <v>0</v>
      </c>
      <c r="D1250">
        <f t="shared" si="39"/>
        <v>0</v>
      </c>
      <c r="E1250" t="str">
        <f t="shared" si="39"/>
        <v/>
      </c>
      <c r="F1250">
        <f t="shared" si="38"/>
        <v>1.5934930600000001E-2</v>
      </c>
      <c r="G1250" t="str">
        <f t="shared" si="38"/>
        <v/>
      </c>
    </row>
    <row r="1251" spans="1:7" x14ac:dyDescent="0.45">
      <c r="A1251" t="s">
        <v>0</v>
      </c>
      <c r="B1251">
        <v>5.30309141E-2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38"/>
        <v/>
      </c>
      <c r="G1251">
        <f t="shared" si="38"/>
        <v>5.30309141E-2</v>
      </c>
    </row>
    <row r="1252" spans="1:7" x14ac:dyDescent="0.45">
      <c r="A1252" t="s">
        <v>2</v>
      </c>
      <c r="B1252">
        <v>2.96675536E-2</v>
      </c>
      <c r="C1252">
        <v>0</v>
      </c>
      <c r="D1252">
        <f t="shared" si="39"/>
        <v>0</v>
      </c>
      <c r="E1252" t="str">
        <f t="shared" si="39"/>
        <v/>
      </c>
      <c r="F1252">
        <f t="shared" si="38"/>
        <v>2.96675536E-2</v>
      </c>
      <c r="G1252" t="str">
        <f t="shared" si="38"/>
        <v/>
      </c>
    </row>
    <row r="1253" spans="1:7" x14ac:dyDescent="0.45">
      <c r="A1253" t="s">
        <v>2</v>
      </c>
      <c r="B1253">
        <v>8.3071359999999997E-3</v>
      </c>
      <c r="C1253">
        <v>0</v>
      </c>
      <c r="D1253">
        <f t="shared" si="39"/>
        <v>0</v>
      </c>
      <c r="E1253" t="str">
        <f t="shared" si="39"/>
        <v/>
      </c>
      <c r="F1253">
        <f t="shared" si="38"/>
        <v>8.3071359999999997E-3</v>
      </c>
      <c r="G1253" t="str">
        <f t="shared" si="38"/>
        <v/>
      </c>
    </row>
    <row r="1254" spans="1:7" x14ac:dyDescent="0.45">
      <c r="A1254" t="s">
        <v>2</v>
      </c>
      <c r="B1254">
        <v>4.3437644000000001E-3</v>
      </c>
      <c r="C1254">
        <v>0</v>
      </c>
      <c r="D1254">
        <f t="shared" si="39"/>
        <v>0</v>
      </c>
      <c r="E1254" t="str">
        <f t="shared" si="39"/>
        <v/>
      </c>
      <c r="F1254">
        <f t="shared" si="38"/>
        <v>4.3437644000000001E-3</v>
      </c>
      <c r="G1254" t="str">
        <f t="shared" si="38"/>
        <v/>
      </c>
    </row>
    <row r="1255" spans="1:7" x14ac:dyDescent="0.45">
      <c r="A1255" t="s">
        <v>2</v>
      </c>
      <c r="B1255">
        <v>0.93446266290000002</v>
      </c>
      <c r="C1255">
        <v>1</v>
      </c>
      <c r="D1255">
        <f t="shared" si="39"/>
        <v>1</v>
      </c>
      <c r="E1255" t="str">
        <f t="shared" si="39"/>
        <v/>
      </c>
      <c r="F1255">
        <f t="shared" si="38"/>
        <v>0.93446266290000002</v>
      </c>
      <c r="G1255" t="str">
        <f t="shared" si="38"/>
        <v/>
      </c>
    </row>
    <row r="1256" spans="1:7" x14ac:dyDescent="0.45">
      <c r="A1256" t="s">
        <v>0</v>
      </c>
      <c r="B1256">
        <v>1.61791882E-2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38"/>
        <v/>
      </c>
      <c r="G1256">
        <f t="shared" si="38"/>
        <v>1.61791882E-2</v>
      </c>
    </row>
    <row r="1257" spans="1:7" x14ac:dyDescent="0.45">
      <c r="A1257" t="s">
        <v>0</v>
      </c>
      <c r="B1257">
        <v>0.51095202070000001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38"/>
        <v/>
      </c>
      <c r="G1257">
        <f t="shared" si="38"/>
        <v>0.51095202070000001</v>
      </c>
    </row>
    <row r="1258" spans="1:7" x14ac:dyDescent="0.45">
      <c r="A1258" t="s">
        <v>2</v>
      </c>
      <c r="B1258">
        <v>0.96896443619999995</v>
      </c>
      <c r="C1258">
        <v>1</v>
      </c>
      <c r="D1258">
        <f t="shared" si="39"/>
        <v>1</v>
      </c>
      <c r="E1258" t="str">
        <f t="shared" si="39"/>
        <v/>
      </c>
      <c r="F1258">
        <f t="shared" si="38"/>
        <v>0.96896443619999995</v>
      </c>
      <c r="G1258" t="str">
        <f t="shared" si="38"/>
        <v/>
      </c>
    </row>
    <row r="1259" spans="1:7" x14ac:dyDescent="0.45">
      <c r="A1259" t="s">
        <v>2</v>
      </c>
      <c r="B1259">
        <v>0.91036256199999999</v>
      </c>
      <c r="C1259">
        <v>1</v>
      </c>
      <c r="D1259">
        <f t="shared" si="39"/>
        <v>1</v>
      </c>
      <c r="E1259" t="str">
        <f t="shared" si="39"/>
        <v/>
      </c>
      <c r="F1259">
        <f t="shared" ref="F1259:G1322" si="40">IF($A1259=F$1,$B1259,"")</f>
        <v>0.91036256199999999</v>
      </c>
      <c r="G1259" t="str">
        <f t="shared" si="40"/>
        <v/>
      </c>
    </row>
    <row r="1260" spans="1:7" x14ac:dyDescent="0.45">
      <c r="A1260" t="s">
        <v>0</v>
      </c>
      <c r="B1260">
        <v>0.99151789150000003</v>
      </c>
      <c r="C1260">
        <v>1</v>
      </c>
      <c r="D1260" t="str">
        <f t="shared" si="39"/>
        <v/>
      </c>
      <c r="E1260">
        <f t="shared" si="39"/>
        <v>1</v>
      </c>
      <c r="F1260" t="str">
        <f t="shared" si="40"/>
        <v/>
      </c>
      <c r="G1260">
        <f t="shared" si="40"/>
        <v>0.99151789150000003</v>
      </c>
    </row>
    <row r="1261" spans="1:7" x14ac:dyDescent="0.45">
      <c r="A1261" t="s">
        <v>0</v>
      </c>
      <c r="B1261">
        <v>0.2339199488</v>
      </c>
      <c r="C1261">
        <v>0</v>
      </c>
      <c r="D1261" t="str">
        <f t="shared" si="39"/>
        <v/>
      </c>
      <c r="E1261">
        <f t="shared" si="39"/>
        <v>0</v>
      </c>
      <c r="F1261" t="str">
        <f t="shared" si="40"/>
        <v/>
      </c>
      <c r="G1261">
        <f t="shared" si="40"/>
        <v>0.2339199488</v>
      </c>
    </row>
    <row r="1262" spans="1:7" x14ac:dyDescent="0.45">
      <c r="A1262" t="s">
        <v>2</v>
      </c>
      <c r="B1262">
        <v>0.21315280859999999</v>
      </c>
      <c r="C1262">
        <v>0</v>
      </c>
      <c r="D1262">
        <f t="shared" si="39"/>
        <v>0</v>
      </c>
      <c r="E1262" t="str">
        <f t="shared" si="39"/>
        <v/>
      </c>
      <c r="F1262">
        <f t="shared" si="40"/>
        <v>0.21315280859999999</v>
      </c>
      <c r="G1262" t="str">
        <f t="shared" si="40"/>
        <v/>
      </c>
    </row>
    <row r="1263" spans="1:7" x14ac:dyDescent="0.45">
      <c r="A1263" t="s">
        <v>0</v>
      </c>
      <c r="B1263">
        <v>1.6368226199999999E-2</v>
      </c>
      <c r="C1263">
        <v>0</v>
      </c>
      <c r="D1263" t="str">
        <f t="shared" si="39"/>
        <v/>
      </c>
      <c r="E1263">
        <f t="shared" si="39"/>
        <v>0</v>
      </c>
      <c r="F1263" t="str">
        <f t="shared" si="40"/>
        <v/>
      </c>
      <c r="G1263">
        <f t="shared" si="40"/>
        <v>1.6368226199999999E-2</v>
      </c>
    </row>
    <row r="1264" spans="1:7" x14ac:dyDescent="0.45">
      <c r="A1264" t="s">
        <v>2</v>
      </c>
      <c r="B1264">
        <v>1.3308652000000001E-2</v>
      </c>
      <c r="C1264">
        <v>0</v>
      </c>
      <c r="D1264">
        <f t="shared" si="39"/>
        <v>0</v>
      </c>
      <c r="E1264" t="str">
        <f t="shared" si="39"/>
        <v/>
      </c>
      <c r="F1264">
        <f t="shared" si="40"/>
        <v>1.3308652000000001E-2</v>
      </c>
      <c r="G1264" t="str">
        <f t="shared" si="40"/>
        <v/>
      </c>
    </row>
    <row r="1265" spans="1:7" x14ac:dyDescent="0.45">
      <c r="A1265" t="s">
        <v>2</v>
      </c>
      <c r="B1265">
        <v>4.3494670000000001E-3</v>
      </c>
      <c r="C1265">
        <v>0</v>
      </c>
      <c r="D1265">
        <f t="shared" si="39"/>
        <v>0</v>
      </c>
      <c r="E1265" t="str">
        <f t="shared" si="39"/>
        <v/>
      </c>
      <c r="F1265">
        <f t="shared" si="40"/>
        <v>4.3494670000000001E-3</v>
      </c>
      <c r="G1265" t="str">
        <f t="shared" si="40"/>
        <v/>
      </c>
    </row>
    <row r="1266" spans="1:7" x14ac:dyDescent="0.45">
      <c r="A1266" t="s">
        <v>0</v>
      </c>
      <c r="B1266">
        <v>6.10511127E-2</v>
      </c>
      <c r="C1266">
        <v>0</v>
      </c>
      <c r="D1266" t="str">
        <f t="shared" si="39"/>
        <v/>
      </c>
      <c r="E1266">
        <f t="shared" si="39"/>
        <v>0</v>
      </c>
      <c r="F1266" t="str">
        <f t="shared" si="40"/>
        <v/>
      </c>
      <c r="G1266">
        <f t="shared" si="40"/>
        <v>6.10511127E-2</v>
      </c>
    </row>
    <row r="1267" spans="1:7" x14ac:dyDescent="0.45">
      <c r="A1267" t="s">
        <v>2</v>
      </c>
      <c r="B1267">
        <v>0.96862911200000001</v>
      </c>
      <c r="C1267">
        <v>1</v>
      </c>
      <c r="D1267">
        <f t="shared" si="39"/>
        <v>1</v>
      </c>
      <c r="E1267" t="str">
        <f t="shared" si="39"/>
        <v/>
      </c>
      <c r="F1267">
        <f t="shared" si="40"/>
        <v>0.96862911200000001</v>
      </c>
      <c r="G1267" t="str">
        <f t="shared" si="40"/>
        <v/>
      </c>
    </row>
    <row r="1268" spans="1:7" x14ac:dyDescent="0.45">
      <c r="A1268" t="s">
        <v>0</v>
      </c>
      <c r="B1268">
        <v>3.5771306000000002E-3</v>
      </c>
      <c r="C1268">
        <v>0</v>
      </c>
      <c r="D1268" t="str">
        <f t="shared" si="39"/>
        <v/>
      </c>
      <c r="E1268">
        <f t="shared" si="39"/>
        <v>0</v>
      </c>
      <c r="F1268" t="str">
        <f t="shared" si="40"/>
        <v/>
      </c>
      <c r="G1268">
        <f t="shared" si="40"/>
        <v>3.5771306000000002E-3</v>
      </c>
    </row>
    <row r="1269" spans="1:7" x14ac:dyDescent="0.45">
      <c r="A1269" t="s">
        <v>2</v>
      </c>
      <c r="B1269">
        <v>3.8731555299999998E-2</v>
      </c>
      <c r="C1269">
        <v>0</v>
      </c>
      <c r="D1269">
        <f t="shared" si="39"/>
        <v>0</v>
      </c>
      <c r="E1269" t="str">
        <f t="shared" si="39"/>
        <v/>
      </c>
      <c r="F1269">
        <f t="shared" si="40"/>
        <v>3.8731555299999998E-2</v>
      </c>
      <c r="G1269" t="str">
        <f t="shared" si="40"/>
        <v/>
      </c>
    </row>
    <row r="1270" spans="1:7" x14ac:dyDescent="0.45">
      <c r="A1270" t="s">
        <v>2</v>
      </c>
      <c r="B1270">
        <v>0.99069304499999999</v>
      </c>
      <c r="C1270">
        <v>1</v>
      </c>
      <c r="D1270">
        <f t="shared" si="39"/>
        <v>1</v>
      </c>
      <c r="E1270" t="str">
        <f t="shared" si="39"/>
        <v/>
      </c>
      <c r="F1270">
        <f t="shared" si="40"/>
        <v>0.99069304499999999</v>
      </c>
      <c r="G1270" t="str">
        <f t="shared" si="40"/>
        <v/>
      </c>
    </row>
    <row r="1271" spans="1:7" x14ac:dyDescent="0.45">
      <c r="A1271" t="s">
        <v>0</v>
      </c>
      <c r="B1271">
        <v>0.98592209220000004</v>
      </c>
      <c r="C1271">
        <v>1</v>
      </c>
      <c r="D1271" t="str">
        <f t="shared" si="39"/>
        <v/>
      </c>
      <c r="E1271">
        <f t="shared" si="39"/>
        <v>1</v>
      </c>
      <c r="F1271" t="str">
        <f t="shared" si="40"/>
        <v/>
      </c>
      <c r="G1271">
        <f t="shared" si="40"/>
        <v>0.98592209220000004</v>
      </c>
    </row>
    <row r="1272" spans="1:7" x14ac:dyDescent="0.45">
      <c r="A1272" t="s">
        <v>2</v>
      </c>
      <c r="B1272">
        <v>1.1762696E-3</v>
      </c>
      <c r="C1272">
        <v>0</v>
      </c>
      <c r="D1272">
        <f t="shared" si="39"/>
        <v>0</v>
      </c>
      <c r="E1272" t="str">
        <f t="shared" si="39"/>
        <v/>
      </c>
      <c r="F1272">
        <f t="shared" si="40"/>
        <v>1.1762696E-3</v>
      </c>
      <c r="G1272" t="str">
        <f t="shared" si="40"/>
        <v/>
      </c>
    </row>
    <row r="1273" spans="1:7" x14ac:dyDescent="0.45">
      <c r="A1273" t="s">
        <v>2</v>
      </c>
      <c r="B1273">
        <v>2.9192805700000001E-2</v>
      </c>
      <c r="C1273">
        <v>0</v>
      </c>
      <c r="D1273">
        <f t="shared" si="39"/>
        <v>0</v>
      </c>
      <c r="E1273" t="str">
        <f t="shared" si="39"/>
        <v/>
      </c>
      <c r="F1273">
        <f t="shared" si="40"/>
        <v>2.9192805700000001E-2</v>
      </c>
      <c r="G1273" t="str">
        <f t="shared" si="40"/>
        <v/>
      </c>
    </row>
    <row r="1274" spans="1:7" x14ac:dyDescent="0.45">
      <c r="A1274" t="s">
        <v>0</v>
      </c>
      <c r="B1274">
        <v>2.39235262E-2</v>
      </c>
      <c r="C1274">
        <v>0</v>
      </c>
      <c r="D1274" t="str">
        <f t="shared" si="39"/>
        <v/>
      </c>
      <c r="E1274">
        <f t="shared" si="39"/>
        <v>0</v>
      </c>
      <c r="F1274" t="str">
        <f t="shared" si="40"/>
        <v/>
      </c>
      <c r="G1274">
        <f t="shared" si="40"/>
        <v>2.39235262E-2</v>
      </c>
    </row>
    <row r="1275" spans="1:7" x14ac:dyDescent="0.45">
      <c r="A1275" t="s">
        <v>2</v>
      </c>
      <c r="B1275">
        <v>0.99944705249999999</v>
      </c>
      <c r="C1275">
        <v>1</v>
      </c>
      <c r="D1275">
        <f t="shared" si="39"/>
        <v>1</v>
      </c>
      <c r="E1275" t="str">
        <f t="shared" si="39"/>
        <v/>
      </c>
      <c r="F1275">
        <f t="shared" si="40"/>
        <v>0.99944705249999999</v>
      </c>
      <c r="G1275" t="str">
        <f t="shared" si="40"/>
        <v/>
      </c>
    </row>
    <row r="1276" spans="1:7" x14ac:dyDescent="0.45">
      <c r="A1276" t="s">
        <v>2</v>
      </c>
      <c r="B1276">
        <v>0.97178076540000002</v>
      </c>
      <c r="C1276">
        <v>1</v>
      </c>
      <c r="D1276">
        <f t="shared" si="39"/>
        <v>1</v>
      </c>
      <c r="E1276" t="str">
        <f t="shared" si="39"/>
        <v/>
      </c>
      <c r="F1276">
        <f t="shared" si="40"/>
        <v>0.97178076540000002</v>
      </c>
      <c r="G1276" t="str">
        <f t="shared" si="40"/>
        <v/>
      </c>
    </row>
    <row r="1277" spans="1:7" x14ac:dyDescent="0.45">
      <c r="A1277" t="s">
        <v>2</v>
      </c>
      <c r="B1277">
        <v>0.98307428630000004</v>
      </c>
      <c r="C1277">
        <v>1</v>
      </c>
      <c r="D1277">
        <f t="shared" si="39"/>
        <v>1</v>
      </c>
      <c r="E1277" t="str">
        <f t="shared" si="39"/>
        <v/>
      </c>
      <c r="F1277">
        <f t="shared" si="40"/>
        <v>0.98307428630000004</v>
      </c>
      <c r="G1277" t="str">
        <f t="shared" si="40"/>
        <v/>
      </c>
    </row>
    <row r="1278" spans="1:7" x14ac:dyDescent="0.45">
      <c r="A1278" t="s">
        <v>2</v>
      </c>
      <c r="B1278">
        <v>0.4985365403</v>
      </c>
      <c r="C1278">
        <v>1</v>
      </c>
      <c r="D1278">
        <f t="shared" si="39"/>
        <v>1</v>
      </c>
      <c r="E1278" t="str">
        <f t="shared" si="39"/>
        <v/>
      </c>
      <c r="F1278">
        <f t="shared" si="40"/>
        <v>0.4985365403</v>
      </c>
      <c r="G1278" t="str">
        <f t="shared" si="40"/>
        <v/>
      </c>
    </row>
    <row r="1279" spans="1:7" x14ac:dyDescent="0.45">
      <c r="A1279" t="s">
        <v>0</v>
      </c>
      <c r="B1279">
        <v>3.4961747199999997E-2</v>
      </c>
      <c r="C1279">
        <v>0</v>
      </c>
      <c r="D1279" t="str">
        <f t="shared" si="39"/>
        <v/>
      </c>
      <c r="E1279">
        <f t="shared" si="39"/>
        <v>0</v>
      </c>
      <c r="F1279" t="str">
        <f t="shared" si="40"/>
        <v/>
      </c>
      <c r="G1279">
        <f t="shared" si="40"/>
        <v>3.4961747199999997E-2</v>
      </c>
    </row>
    <row r="1280" spans="1:7" x14ac:dyDescent="0.45">
      <c r="A1280" t="s">
        <v>2</v>
      </c>
      <c r="B1280">
        <v>0.99890606670000004</v>
      </c>
      <c r="C1280">
        <v>1</v>
      </c>
      <c r="D1280">
        <f t="shared" si="39"/>
        <v>1</v>
      </c>
      <c r="E1280" t="str">
        <f t="shared" si="39"/>
        <v/>
      </c>
      <c r="F1280">
        <f t="shared" si="40"/>
        <v>0.99890606670000004</v>
      </c>
      <c r="G1280" t="str">
        <f t="shared" si="40"/>
        <v/>
      </c>
    </row>
    <row r="1281" spans="1:7" x14ac:dyDescent="0.45">
      <c r="A1281" t="s">
        <v>2</v>
      </c>
      <c r="B1281">
        <v>1.9434463E-3</v>
      </c>
      <c r="C1281">
        <v>0</v>
      </c>
      <c r="D1281">
        <f t="shared" si="39"/>
        <v>0</v>
      </c>
      <c r="E1281" t="str">
        <f t="shared" si="39"/>
        <v/>
      </c>
      <c r="F1281">
        <f t="shared" si="40"/>
        <v>1.9434463E-3</v>
      </c>
      <c r="G1281" t="str">
        <f t="shared" si="40"/>
        <v/>
      </c>
    </row>
    <row r="1282" spans="1:7" x14ac:dyDescent="0.45">
      <c r="A1282" t="s">
        <v>0</v>
      </c>
      <c r="B1282">
        <v>0.98342741919999999</v>
      </c>
      <c r="C1282">
        <v>1</v>
      </c>
      <c r="D1282" t="str">
        <f t="shared" si="39"/>
        <v/>
      </c>
      <c r="E1282">
        <f t="shared" si="39"/>
        <v>1</v>
      </c>
      <c r="F1282" t="str">
        <f t="shared" si="40"/>
        <v/>
      </c>
      <c r="G1282">
        <f t="shared" si="40"/>
        <v>0.98342741919999999</v>
      </c>
    </row>
    <row r="1283" spans="1:7" x14ac:dyDescent="0.45">
      <c r="A1283" t="s">
        <v>0</v>
      </c>
      <c r="B1283">
        <v>3.30295907E-2</v>
      </c>
      <c r="C1283">
        <v>0</v>
      </c>
      <c r="D1283" t="str">
        <f t="shared" ref="D1283:E1346" si="41">IF($A1283=D$1,$C1283,"")</f>
        <v/>
      </c>
      <c r="E1283">
        <f t="shared" si="41"/>
        <v>0</v>
      </c>
      <c r="F1283" t="str">
        <f t="shared" si="40"/>
        <v/>
      </c>
      <c r="G1283">
        <f t="shared" si="40"/>
        <v>3.30295907E-2</v>
      </c>
    </row>
    <row r="1284" spans="1:7" x14ac:dyDescent="0.45">
      <c r="A1284" t="s">
        <v>0</v>
      </c>
      <c r="B1284">
        <v>0.99918026110000002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0"/>
        <v/>
      </c>
      <c r="G1284">
        <f t="shared" si="40"/>
        <v>0.99918026110000002</v>
      </c>
    </row>
    <row r="1285" spans="1:7" x14ac:dyDescent="0.45">
      <c r="A1285" t="s">
        <v>0</v>
      </c>
      <c r="B1285">
        <v>0.95730180539999998</v>
      </c>
      <c r="C1285">
        <v>1</v>
      </c>
      <c r="D1285" t="str">
        <f t="shared" si="41"/>
        <v/>
      </c>
      <c r="E1285">
        <f t="shared" si="41"/>
        <v>1</v>
      </c>
      <c r="F1285" t="str">
        <f t="shared" si="40"/>
        <v/>
      </c>
      <c r="G1285">
        <f t="shared" si="40"/>
        <v>0.95730180539999998</v>
      </c>
    </row>
    <row r="1286" spans="1:7" x14ac:dyDescent="0.45">
      <c r="A1286" t="s">
        <v>0</v>
      </c>
      <c r="B1286">
        <v>1.51468212E-2</v>
      </c>
      <c r="C1286">
        <v>0</v>
      </c>
      <c r="D1286" t="str">
        <f t="shared" si="41"/>
        <v/>
      </c>
      <c r="E1286">
        <f t="shared" si="41"/>
        <v>0</v>
      </c>
      <c r="F1286" t="str">
        <f t="shared" si="40"/>
        <v/>
      </c>
      <c r="G1286">
        <f t="shared" si="40"/>
        <v>1.51468212E-2</v>
      </c>
    </row>
    <row r="1287" spans="1:7" x14ac:dyDescent="0.45">
      <c r="A1287" t="s">
        <v>2</v>
      </c>
      <c r="B1287">
        <v>7.7253452400000006E-2</v>
      </c>
      <c r="C1287">
        <v>0</v>
      </c>
      <c r="D1287">
        <f t="shared" si="41"/>
        <v>0</v>
      </c>
      <c r="E1287" t="str">
        <f t="shared" si="41"/>
        <v/>
      </c>
      <c r="F1287">
        <f t="shared" si="40"/>
        <v>7.7253452400000006E-2</v>
      </c>
      <c r="G1287" t="str">
        <f t="shared" si="40"/>
        <v/>
      </c>
    </row>
    <row r="1288" spans="1:7" x14ac:dyDescent="0.45">
      <c r="A1288" t="s">
        <v>2</v>
      </c>
      <c r="B1288">
        <v>0.98623590370000003</v>
      </c>
      <c r="C1288">
        <v>1</v>
      </c>
      <c r="D1288">
        <f t="shared" si="41"/>
        <v>1</v>
      </c>
      <c r="E1288" t="str">
        <f t="shared" si="41"/>
        <v/>
      </c>
      <c r="F1288">
        <f t="shared" si="40"/>
        <v>0.98623590370000003</v>
      </c>
      <c r="G1288" t="str">
        <f t="shared" si="40"/>
        <v/>
      </c>
    </row>
    <row r="1289" spans="1:7" x14ac:dyDescent="0.45">
      <c r="A1289" t="s">
        <v>0</v>
      </c>
      <c r="B1289">
        <v>5.0428966999999996E-3</v>
      </c>
      <c r="C1289">
        <v>0</v>
      </c>
      <c r="D1289" t="str">
        <f t="shared" si="41"/>
        <v/>
      </c>
      <c r="E1289">
        <f t="shared" si="41"/>
        <v>0</v>
      </c>
      <c r="F1289" t="str">
        <f t="shared" si="40"/>
        <v/>
      </c>
      <c r="G1289">
        <f t="shared" si="40"/>
        <v>5.0428966999999996E-3</v>
      </c>
    </row>
    <row r="1290" spans="1:7" x14ac:dyDescent="0.45">
      <c r="A1290" t="s">
        <v>0</v>
      </c>
      <c r="B1290">
        <v>0.98987882920000003</v>
      </c>
      <c r="C1290">
        <v>1</v>
      </c>
      <c r="D1290" t="str">
        <f t="shared" si="41"/>
        <v/>
      </c>
      <c r="E1290">
        <f t="shared" si="41"/>
        <v>1</v>
      </c>
      <c r="F1290" t="str">
        <f t="shared" si="40"/>
        <v/>
      </c>
      <c r="G1290">
        <f t="shared" si="40"/>
        <v>0.98987882920000003</v>
      </c>
    </row>
    <row r="1291" spans="1:7" x14ac:dyDescent="0.45">
      <c r="A1291" t="s">
        <v>0</v>
      </c>
      <c r="B1291">
        <v>0.85010147790000001</v>
      </c>
      <c r="C1291">
        <v>1</v>
      </c>
      <c r="D1291" t="str">
        <f t="shared" si="41"/>
        <v/>
      </c>
      <c r="E1291">
        <f t="shared" si="41"/>
        <v>1</v>
      </c>
      <c r="F1291" t="str">
        <f t="shared" si="40"/>
        <v/>
      </c>
      <c r="G1291">
        <f t="shared" si="40"/>
        <v>0.85010147790000001</v>
      </c>
    </row>
    <row r="1292" spans="1:7" x14ac:dyDescent="0.45">
      <c r="A1292" t="s">
        <v>0</v>
      </c>
      <c r="B1292">
        <v>3.5935747699999999E-2</v>
      </c>
      <c r="C1292">
        <v>0</v>
      </c>
      <c r="D1292" t="str">
        <f t="shared" si="41"/>
        <v/>
      </c>
      <c r="E1292">
        <f t="shared" si="41"/>
        <v>0</v>
      </c>
      <c r="F1292" t="str">
        <f t="shared" si="40"/>
        <v/>
      </c>
      <c r="G1292">
        <f t="shared" si="40"/>
        <v>3.5935747699999999E-2</v>
      </c>
    </row>
    <row r="1293" spans="1:7" x14ac:dyDescent="0.45">
      <c r="A1293" t="s">
        <v>0</v>
      </c>
      <c r="B1293">
        <v>0.95103574030000004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0"/>
        <v/>
      </c>
      <c r="G1293">
        <f t="shared" si="40"/>
        <v>0.95103574030000004</v>
      </c>
    </row>
    <row r="1294" spans="1:7" x14ac:dyDescent="0.45">
      <c r="A1294" t="s">
        <v>0</v>
      </c>
      <c r="B1294">
        <v>7.1569773000000003E-2</v>
      </c>
      <c r="C1294">
        <v>0</v>
      </c>
      <c r="D1294" t="str">
        <f t="shared" si="41"/>
        <v/>
      </c>
      <c r="E1294">
        <f t="shared" si="41"/>
        <v>0</v>
      </c>
      <c r="F1294" t="str">
        <f t="shared" si="40"/>
        <v/>
      </c>
      <c r="G1294">
        <f t="shared" si="40"/>
        <v>7.1569773000000003E-2</v>
      </c>
    </row>
    <row r="1295" spans="1:7" x14ac:dyDescent="0.45">
      <c r="A1295" t="s">
        <v>0</v>
      </c>
      <c r="B1295">
        <v>0.3029674611</v>
      </c>
      <c r="C1295">
        <v>0</v>
      </c>
      <c r="D1295" t="str">
        <f t="shared" si="41"/>
        <v/>
      </c>
      <c r="E1295">
        <f t="shared" si="41"/>
        <v>0</v>
      </c>
      <c r="F1295" t="str">
        <f t="shared" si="40"/>
        <v/>
      </c>
      <c r="G1295">
        <f t="shared" si="40"/>
        <v>0.3029674611</v>
      </c>
    </row>
    <row r="1296" spans="1:7" x14ac:dyDescent="0.45">
      <c r="A1296" t="s">
        <v>2</v>
      </c>
      <c r="B1296">
        <v>1.0028309799999999E-2</v>
      </c>
      <c r="C1296">
        <v>0</v>
      </c>
      <c r="D1296">
        <f t="shared" si="41"/>
        <v>0</v>
      </c>
      <c r="E1296" t="str">
        <f t="shared" si="41"/>
        <v/>
      </c>
      <c r="F1296">
        <f t="shared" si="40"/>
        <v>1.0028309799999999E-2</v>
      </c>
      <c r="G1296" t="str">
        <f t="shared" si="40"/>
        <v/>
      </c>
    </row>
    <row r="1297" spans="1:7" x14ac:dyDescent="0.45">
      <c r="A1297" t="s">
        <v>2</v>
      </c>
      <c r="B1297">
        <v>0.92365256350000002</v>
      </c>
      <c r="C1297">
        <v>1</v>
      </c>
      <c r="D1297">
        <f t="shared" si="41"/>
        <v>1</v>
      </c>
      <c r="E1297" t="str">
        <f t="shared" si="41"/>
        <v/>
      </c>
      <c r="F1297">
        <f t="shared" si="40"/>
        <v>0.92365256350000002</v>
      </c>
      <c r="G1297" t="str">
        <f t="shared" si="40"/>
        <v/>
      </c>
    </row>
    <row r="1298" spans="1:7" x14ac:dyDescent="0.45">
      <c r="A1298" t="s">
        <v>2</v>
      </c>
      <c r="B1298">
        <v>0.9962975422</v>
      </c>
      <c r="C1298">
        <v>1</v>
      </c>
      <c r="D1298">
        <f t="shared" si="41"/>
        <v>1</v>
      </c>
      <c r="E1298" t="str">
        <f t="shared" si="41"/>
        <v/>
      </c>
      <c r="F1298">
        <f t="shared" si="40"/>
        <v>0.9962975422</v>
      </c>
      <c r="G1298" t="str">
        <f t="shared" si="40"/>
        <v/>
      </c>
    </row>
    <row r="1299" spans="1:7" x14ac:dyDescent="0.45">
      <c r="A1299" t="s">
        <v>2</v>
      </c>
      <c r="B1299">
        <v>0.96013387039999998</v>
      </c>
      <c r="C1299">
        <v>1</v>
      </c>
      <c r="D1299">
        <f t="shared" si="41"/>
        <v>1</v>
      </c>
      <c r="E1299" t="str">
        <f t="shared" si="41"/>
        <v/>
      </c>
      <c r="F1299">
        <f t="shared" si="40"/>
        <v>0.96013387039999998</v>
      </c>
      <c r="G1299" t="str">
        <f t="shared" si="40"/>
        <v/>
      </c>
    </row>
    <row r="1300" spans="1:7" x14ac:dyDescent="0.45">
      <c r="A1300" t="s">
        <v>2</v>
      </c>
      <c r="B1300">
        <v>2.1204862000000001E-3</v>
      </c>
      <c r="C1300">
        <v>0</v>
      </c>
      <c r="D1300">
        <f t="shared" si="41"/>
        <v>0</v>
      </c>
      <c r="E1300" t="str">
        <f t="shared" si="41"/>
        <v/>
      </c>
      <c r="F1300">
        <f t="shared" si="40"/>
        <v>2.1204862000000001E-3</v>
      </c>
      <c r="G1300" t="str">
        <f t="shared" si="40"/>
        <v/>
      </c>
    </row>
    <row r="1301" spans="1:7" x14ac:dyDescent="0.45">
      <c r="A1301" t="s">
        <v>2</v>
      </c>
      <c r="B1301">
        <v>1.0157727E-2</v>
      </c>
      <c r="C1301">
        <v>0</v>
      </c>
      <c r="D1301">
        <f t="shared" si="41"/>
        <v>0</v>
      </c>
      <c r="E1301" t="str">
        <f t="shared" si="41"/>
        <v/>
      </c>
      <c r="F1301">
        <f t="shared" si="40"/>
        <v>1.0157727E-2</v>
      </c>
      <c r="G1301" t="str">
        <f t="shared" si="40"/>
        <v/>
      </c>
    </row>
    <row r="1302" spans="1:7" x14ac:dyDescent="0.45">
      <c r="A1302" t="s">
        <v>0</v>
      </c>
      <c r="B1302">
        <v>0.99471977010000001</v>
      </c>
      <c r="C1302">
        <v>1</v>
      </c>
      <c r="D1302" t="str">
        <f t="shared" si="41"/>
        <v/>
      </c>
      <c r="E1302">
        <f t="shared" si="41"/>
        <v>1</v>
      </c>
      <c r="F1302" t="str">
        <f t="shared" si="40"/>
        <v/>
      </c>
      <c r="G1302">
        <f t="shared" si="40"/>
        <v>0.99471977010000001</v>
      </c>
    </row>
    <row r="1303" spans="1:7" x14ac:dyDescent="0.45">
      <c r="A1303" t="s">
        <v>2</v>
      </c>
      <c r="B1303">
        <v>0.87943986689999998</v>
      </c>
      <c r="C1303">
        <v>1</v>
      </c>
      <c r="D1303">
        <f t="shared" si="41"/>
        <v>1</v>
      </c>
      <c r="E1303" t="str">
        <f t="shared" si="41"/>
        <v/>
      </c>
      <c r="F1303">
        <f t="shared" si="40"/>
        <v>0.87943986689999998</v>
      </c>
      <c r="G1303" t="str">
        <f t="shared" si="40"/>
        <v/>
      </c>
    </row>
    <row r="1304" spans="1:7" x14ac:dyDescent="0.45">
      <c r="A1304" t="s">
        <v>0</v>
      </c>
      <c r="B1304">
        <v>0.98589730389999997</v>
      </c>
      <c r="C1304">
        <v>1</v>
      </c>
      <c r="D1304" t="str">
        <f t="shared" si="41"/>
        <v/>
      </c>
      <c r="E1304">
        <f t="shared" si="41"/>
        <v>1</v>
      </c>
      <c r="F1304" t="str">
        <f t="shared" si="40"/>
        <v/>
      </c>
      <c r="G1304">
        <f t="shared" si="40"/>
        <v>0.98589730389999997</v>
      </c>
    </row>
    <row r="1305" spans="1:7" x14ac:dyDescent="0.45">
      <c r="A1305" t="s">
        <v>0</v>
      </c>
      <c r="B1305">
        <v>2.1208279600000001E-2</v>
      </c>
      <c r="C1305">
        <v>0</v>
      </c>
      <c r="D1305" t="str">
        <f t="shared" si="41"/>
        <v/>
      </c>
      <c r="E1305">
        <f t="shared" si="41"/>
        <v>0</v>
      </c>
      <c r="F1305" t="str">
        <f t="shared" si="40"/>
        <v/>
      </c>
      <c r="G1305">
        <f t="shared" si="40"/>
        <v>2.1208279600000001E-2</v>
      </c>
    </row>
    <row r="1306" spans="1:7" x14ac:dyDescent="0.45">
      <c r="A1306" t="s">
        <v>0</v>
      </c>
      <c r="B1306">
        <v>0.97451775860000001</v>
      </c>
      <c r="C1306">
        <v>0</v>
      </c>
      <c r="D1306" t="str">
        <f t="shared" si="41"/>
        <v/>
      </c>
      <c r="E1306">
        <f t="shared" si="41"/>
        <v>0</v>
      </c>
      <c r="F1306" t="str">
        <f t="shared" si="40"/>
        <v/>
      </c>
      <c r="G1306">
        <f t="shared" si="40"/>
        <v>0.97451775860000001</v>
      </c>
    </row>
    <row r="1307" spans="1:7" x14ac:dyDescent="0.45">
      <c r="A1307" t="s">
        <v>2</v>
      </c>
      <c r="B1307">
        <v>7.9662353000000009E-3</v>
      </c>
      <c r="C1307">
        <v>0</v>
      </c>
      <c r="D1307">
        <f t="shared" si="41"/>
        <v>0</v>
      </c>
      <c r="E1307" t="str">
        <f t="shared" si="41"/>
        <v/>
      </c>
      <c r="F1307">
        <f t="shared" si="40"/>
        <v>7.9662353000000009E-3</v>
      </c>
      <c r="G1307" t="str">
        <f t="shared" si="40"/>
        <v/>
      </c>
    </row>
    <row r="1308" spans="1:7" x14ac:dyDescent="0.45">
      <c r="A1308" t="s">
        <v>0</v>
      </c>
      <c r="B1308">
        <v>4.3298688999999996E-3</v>
      </c>
      <c r="C1308">
        <v>0</v>
      </c>
      <c r="D1308" t="str">
        <f t="shared" si="41"/>
        <v/>
      </c>
      <c r="E1308">
        <f t="shared" si="41"/>
        <v>0</v>
      </c>
      <c r="F1308" t="str">
        <f t="shared" si="40"/>
        <v/>
      </c>
      <c r="G1308">
        <f t="shared" si="40"/>
        <v>4.3298688999999996E-3</v>
      </c>
    </row>
    <row r="1309" spans="1:7" x14ac:dyDescent="0.45">
      <c r="A1309" t="s">
        <v>0</v>
      </c>
      <c r="B1309">
        <v>5.0729035499999998E-2</v>
      </c>
      <c r="C1309">
        <v>0</v>
      </c>
      <c r="D1309" t="str">
        <f t="shared" si="41"/>
        <v/>
      </c>
      <c r="E1309">
        <f t="shared" si="41"/>
        <v>0</v>
      </c>
      <c r="F1309" t="str">
        <f t="shared" si="40"/>
        <v/>
      </c>
      <c r="G1309">
        <f t="shared" si="40"/>
        <v>5.0729035499999998E-2</v>
      </c>
    </row>
    <row r="1310" spans="1:7" x14ac:dyDescent="0.45">
      <c r="A1310" t="s">
        <v>2</v>
      </c>
      <c r="B1310">
        <v>6.6564308599999997E-2</v>
      </c>
      <c r="C1310">
        <v>0</v>
      </c>
      <c r="D1310">
        <f t="shared" si="41"/>
        <v>0</v>
      </c>
      <c r="E1310" t="str">
        <f t="shared" si="41"/>
        <v/>
      </c>
      <c r="F1310">
        <f t="shared" si="40"/>
        <v>6.6564308599999997E-2</v>
      </c>
      <c r="G1310" t="str">
        <f t="shared" si="40"/>
        <v/>
      </c>
    </row>
    <row r="1311" spans="1:7" x14ac:dyDescent="0.45">
      <c r="A1311" t="s">
        <v>2</v>
      </c>
      <c r="B1311">
        <v>5.0413829000000004E-3</v>
      </c>
      <c r="C1311">
        <v>0</v>
      </c>
      <c r="D1311">
        <f t="shared" si="41"/>
        <v>0</v>
      </c>
      <c r="E1311" t="str">
        <f t="shared" si="41"/>
        <v/>
      </c>
      <c r="F1311">
        <f t="shared" si="40"/>
        <v>5.0413829000000004E-3</v>
      </c>
      <c r="G1311" t="str">
        <f t="shared" si="40"/>
        <v/>
      </c>
    </row>
    <row r="1312" spans="1:7" x14ac:dyDescent="0.45">
      <c r="A1312" t="s">
        <v>2</v>
      </c>
      <c r="B1312">
        <v>1.03044629E-2</v>
      </c>
      <c r="C1312">
        <v>0</v>
      </c>
      <c r="D1312">
        <f t="shared" si="41"/>
        <v>0</v>
      </c>
      <c r="E1312" t="str">
        <f t="shared" si="41"/>
        <v/>
      </c>
      <c r="F1312">
        <f t="shared" si="40"/>
        <v>1.03044629E-2</v>
      </c>
      <c r="G1312" t="str">
        <f t="shared" si="40"/>
        <v/>
      </c>
    </row>
    <row r="1313" spans="1:7" x14ac:dyDescent="0.45">
      <c r="A1313" t="s">
        <v>0</v>
      </c>
      <c r="B1313">
        <v>4.5842169999999998E-3</v>
      </c>
      <c r="C1313">
        <v>0</v>
      </c>
      <c r="D1313" t="str">
        <f t="shared" si="41"/>
        <v/>
      </c>
      <c r="E1313">
        <f t="shared" si="41"/>
        <v>0</v>
      </c>
      <c r="F1313" t="str">
        <f t="shared" si="40"/>
        <v/>
      </c>
      <c r="G1313">
        <f t="shared" si="40"/>
        <v>4.5842169999999998E-3</v>
      </c>
    </row>
    <row r="1314" spans="1:7" x14ac:dyDescent="0.45">
      <c r="A1314" t="s">
        <v>0</v>
      </c>
      <c r="B1314">
        <v>2.3850556999999999E-3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0"/>
        <v/>
      </c>
      <c r="G1314">
        <f t="shared" si="40"/>
        <v>2.3850556999999999E-3</v>
      </c>
    </row>
    <row r="1315" spans="1:7" x14ac:dyDescent="0.45">
      <c r="A1315" t="s">
        <v>2</v>
      </c>
      <c r="B1315">
        <v>4.2066726300000003E-2</v>
      </c>
      <c r="C1315">
        <v>0</v>
      </c>
      <c r="D1315">
        <f t="shared" si="41"/>
        <v>0</v>
      </c>
      <c r="E1315" t="str">
        <f t="shared" si="41"/>
        <v/>
      </c>
      <c r="F1315">
        <f t="shared" si="40"/>
        <v>4.2066726300000003E-2</v>
      </c>
      <c r="G1315" t="str">
        <f t="shared" si="40"/>
        <v/>
      </c>
    </row>
    <row r="1316" spans="1:7" x14ac:dyDescent="0.45">
      <c r="A1316" t="s">
        <v>2</v>
      </c>
      <c r="B1316">
        <v>3.26357907E-2</v>
      </c>
      <c r="C1316">
        <v>0</v>
      </c>
      <c r="D1316">
        <f t="shared" si="41"/>
        <v>0</v>
      </c>
      <c r="E1316" t="str">
        <f t="shared" si="41"/>
        <v/>
      </c>
      <c r="F1316">
        <f t="shared" si="40"/>
        <v>3.26357907E-2</v>
      </c>
      <c r="G1316" t="str">
        <f t="shared" si="40"/>
        <v/>
      </c>
    </row>
    <row r="1317" spans="1:7" x14ac:dyDescent="0.45">
      <c r="A1317" t="s">
        <v>2</v>
      </c>
      <c r="B1317">
        <v>4.3219612300000002E-2</v>
      </c>
      <c r="C1317">
        <v>0</v>
      </c>
      <c r="D1317">
        <f t="shared" si="41"/>
        <v>0</v>
      </c>
      <c r="E1317" t="str">
        <f t="shared" si="41"/>
        <v/>
      </c>
      <c r="F1317">
        <f t="shared" si="40"/>
        <v>4.3219612300000002E-2</v>
      </c>
      <c r="G1317" t="str">
        <f t="shared" si="40"/>
        <v/>
      </c>
    </row>
    <row r="1318" spans="1:7" x14ac:dyDescent="0.45">
      <c r="A1318" t="s">
        <v>2</v>
      </c>
      <c r="B1318">
        <v>0.13186739310000001</v>
      </c>
      <c r="C1318">
        <v>0</v>
      </c>
      <c r="D1318">
        <f t="shared" si="41"/>
        <v>0</v>
      </c>
      <c r="E1318" t="str">
        <f t="shared" si="41"/>
        <v/>
      </c>
      <c r="F1318">
        <f t="shared" si="40"/>
        <v>0.13186739310000001</v>
      </c>
      <c r="G1318" t="str">
        <f t="shared" si="40"/>
        <v/>
      </c>
    </row>
    <row r="1319" spans="1:7" x14ac:dyDescent="0.45">
      <c r="A1319" t="s">
        <v>0</v>
      </c>
      <c r="B1319">
        <v>0.29644101880000001</v>
      </c>
      <c r="C1319">
        <v>1</v>
      </c>
      <c r="D1319" t="str">
        <f t="shared" si="41"/>
        <v/>
      </c>
      <c r="E1319">
        <f t="shared" si="41"/>
        <v>1</v>
      </c>
      <c r="F1319" t="str">
        <f t="shared" si="40"/>
        <v/>
      </c>
      <c r="G1319">
        <f t="shared" si="40"/>
        <v>0.29644101880000001</v>
      </c>
    </row>
    <row r="1320" spans="1:7" x14ac:dyDescent="0.45">
      <c r="A1320" t="s">
        <v>0</v>
      </c>
      <c r="B1320">
        <v>9.6487047699999995E-2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0"/>
        <v/>
      </c>
      <c r="G1320">
        <f t="shared" si="40"/>
        <v>9.6487047699999995E-2</v>
      </c>
    </row>
    <row r="1321" spans="1:7" x14ac:dyDescent="0.45">
      <c r="A1321" t="s">
        <v>0</v>
      </c>
      <c r="B1321">
        <v>0.90943862919999996</v>
      </c>
      <c r="C1321">
        <v>1</v>
      </c>
      <c r="D1321" t="str">
        <f t="shared" si="41"/>
        <v/>
      </c>
      <c r="E1321">
        <f t="shared" si="41"/>
        <v>1</v>
      </c>
      <c r="F1321" t="str">
        <f t="shared" si="40"/>
        <v/>
      </c>
      <c r="G1321">
        <f t="shared" si="40"/>
        <v>0.90943862919999996</v>
      </c>
    </row>
    <row r="1322" spans="1:7" x14ac:dyDescent="0.45">
      <c r="A1322" t="s">
        <v>2</v>
      </c>
      <c r="B1322">
        <v>0.88709314149999996</v>
      </c>
      <c r="C1322">
        <v>1</v>
      </c>
      <c r="D1322">
        <f t="shared" si="41"/>
        <v>1</v>
      </c>
      <c r="E1322" t="str">
        <f t="shared" si="41"/>
        <v/>
      </c>
      <c r="F1322">
        <f t="shared" si="40"/>
        <v>0.88709314149999996</v>
      </c>
      <c r="G1322" t="str">
        <f t="shared" si="40"/>
        <v/>
      </c>
    </row>
    <row r="1323" spans="1:7" x14ac:dyDescent="0.45">
      <c r="A1323" t="s">
        <v>2</v>
      </c>
      <c r="B1323">
        <v>0.95155891729999997</v>
      </c>
      <c r="C1323">
        <v>1</v>
      </c>
      <c r="D1323">
        <f t="shared" si="41"/>
        <v>1</v>
      </c>
      <c r="E1323" t="str">
        <f t="shared" si="41"/>
        <v/>
      </c>
      <c r="F1323">
        <f t="shared" ref="F1323:G1386" si="42">IF($A1323=F$1,$B1323,"")</f>
        <v>0.95155891729999997</v>
      </c>
      <c r="G1323" t="str">
        <f t="shared" si="42"/>
        <v/>
      </c>
    </row>
    <row r="1324" spans="1:7" x14ac:dyDescent="0.45">
      <c r="A1324" t="s">
        <v>2</v>
      </c>
      <c r="B1324">
        <v>2.64614356E-2</v>
      </c>
      <c r="C1324">
        <v>0</v>
      </c>
      <c r="D1324">
        <f t="shared" si="41"/>
        <v>0</v>
      </c>
      <c r="E1324" t="str">
        <f t="shared" si="41"/>
        <v/>
      </c>
      <c r="F1324">
        <f t="shared" si="42"/>
        <v>2.64614356E-2</v>
      </c>
      <c r="G1324" t="str">
        <f t="shared" si="42"/>
        <v/>
      </c>
    </row>
    <row r="1325" spans="1:7" x14ac:dyDescent="0.45">
      <c r="A1325" t="s">
        <v>2</v>
      </c>
      <c r="B1325">
        <v>0.99321606480000002</v>
      </c>
      <c r="C1325">
        <v>1</v>
      </c>
      <c r="D1325">
        <f t="shared" si="41"/>
        <v>1</v>
      </c>
      <c r="E1325" t="str">
        <f t="shared" si="41"/>
        <v/>
      </c>
      <c r="F1325">
        <f t="shared" si="42"/>
        <v>0.99321606480000002</v>
      </c>
      <c r="G1325" t="str">
        <f t="shared" si="42"/>
        <v/>
      </c>
    </row>
    <row r="1326" spans="1:7" x14ac:dyDescent="0.45">
      <c r="A1326" t="s">
        <v>2</v>
      </c>
      <c r="B1326">
        <v>2.83609545E-2</v>
      </c>
      <c r="C1326">
        <v>0</v>
      </c>
      <c r="D1326">
        <f t="shared" si="41"/>
        <v>0</v>
      </c>
      <c r="E1326" t="str">
        <f t="shared" si="41"/>
        <v/>
      </c>
      <c r="F1326">
        <f t="shared" si="42"/>
        <v>2.83609545E-2</v>
      </c>
      <c r="G1326" t="str">
        <f t="shared" si="42"/>
        <v/>
      </c>
    </row>
    <row r="1327" spans="1:7" x14ac:dyDescent="0.45">
      <c r="A1327" t="s">
        <v>0</v>
      </c>
      <c r="B1327">
        <v>9.51121095E-2</v>
      </c>
      <c r="C1327">
        <v>0</v>
      </c>
      <c r="D1327" t="str">
        <f t="shared" si="41"/>
        <v/>
      </c>
      <c r="E1327">
        <f t="shared" si="41"/>
        <v>0</v>
      </c>
      <c r="F1327" t="str">
        <f t="shared" si="42"/>
        <v/>
      </c>
      <c r="G1327">
        <f t="shared" si="42"/>
        <v>9.51121095E-2</v>
      </c>
    </row>
    <row r="1328" spans="1:7" x14ac:dyDescent="0.45">
      <c r="A1328" t="s">
        <v>2</v>
      </c>
      <c r="B1328">
        <v>0.96055252430000004</v>
      </c>
      <c r="C1328">
        <v>1</v>
      </c>
      <c r="D1328">
        <f t="shared" si="41"/>
        <v>1</v>
      </c>
      <c r="E1328" t="str">
        <f t="shared" si="41"/>
        <v/>
      </c>
      <c r="F1328">
        <f t="shared" si="42"/>
        <v>0.96055252430000004</v>
      </c>
      <c r="G1328" t="str">
        <f t="shared" si="42"/>
        <v/>
      </c>
    </row>
    <row r="1329" spans="1:7" x14ac:dyDescent="0.45">
      <c r="A1329" t="s">
        <v>2</v>
      </c>
      <c r="B1329">
        <v>0.86974627339999999</v>
      </c>
      <c r="C1329">
        <v>1</v>
      </c>
      <c r="D1329">
        <f t="shared" si="41"/>
        <v>1</v>
      </c>
      <c r="E1329" t="str">
        <f t="shared" si="41"/>
        <v/>
      </c>
      <c r="F1329">
        <f t="shared" si="42"/>
        <v>0.86974627339999999</v>
      </c>
      <c r="G1329" t="str">
        <f t="shared" si="42"/>
        <v/>
      </c>
    </row>
    <row r="1330" spans="1:7" x14ac:dyDescent="0.45">
      <c r="A1330" t="s">
        <v>2</v>
      </c>
      <c r="B1330">
        <v>8.5735630199999996E-2</v>
      </c>
      <c r="C1330">
        <v>0</v>
      </c>
      <c r="D1330">
        <f t="shared" si="41"/>
        <v>0</v>
      </c>
      <c r="E1330" t="str">
        <f t="shared" si="41"/>
        <v/>
      </c>
      <c r="F1330">
        <f t="shared" si="42"/>
        <v>8.5735630199999996E-2</v>
      </c>
      <c r="G1330" t="str">
        <f t="shared" si="42"/>
        <v/>
      </c>
    </row>
    <row r="1331" spans="1:7" x14ac:dyDescent="0.45">
      <c r="A1331" t="s">
        <v>0</v>
      </c>
      <c r="B1331">
        <v>0.99728400930000005</v>
      </c>
      <c r="C1331">
        <v>1</v>
      </c>
      <c r="D1331" t="str">
        <f t="shared" si="41"/>
        <v/>
      </c>
      <c r="E1331">
        <f t="shared" si="41"/>
        <v>1</v>
      </c>
      <c r="F1331" t="str">
        <f t="shared" si="42"/>
        <v/>
      </c>
      <c r="G1331">
        <f t="shared" si="42"/>
        <v>0.99728400930000005</v>
      </c>
    </row>
    <row r="1332" spans="1:7" x14ac:dyDescent="0.45">
      <c r="A1332" t="s">
        <v>2</v>
      </c>
      <c r="B1332">
        <v>3.0735151999999998E-3</v>
      </c>
      <c r="C1332">
        <v>0</v>
      </c>
      <c r="D1332">
        <f t="shared" si="41"/>
        <v>0</v>
      </c>
      <c r="E1332" t="str">
        <f t="shared" si="41"/>
        <v/>
      </c>
      <c r="F1332">
        <f t="shared" si="42"/>
        <v>3.0735151999999998E-3</v>
      </c>
      <c r="G1332" t="str">
        <f t="shared" si="42"/>
        <v/>
      </c>
    </row>
    <row r="1333" spans="1:7" x14ac:dyDescent="0.45">
      <c r="A1333" t="s">
        <v>2</v>
      </c>
      <c r="B1333">
        <v>7.1621242200000004E-2</v>
      </c>
      <c r="C1333">
        <v>0</v>
      </c>
      <c r="D1333">
        <f t="shared" si="41"/>
        <v>0</v>
      </c>
      <c r="E1333" t="str">
        <f t="shared" si="41"/>
        <v/>
      </c>
      <c r="F1333">
        <f t="shared" si="42"/>
        <v>7.1621242200000004E-2</v>
      </c>
      <c r="G1333" t="str">
        <f t="shared" si="42"/>
        <v/>
      </c>
    </row>
    <row r="1334" spans="1:7" x14ac:dyDescent="0.45">
      <c r="A1334" t="s">
        <v>2</v>
      </c>
      <c r="B1334">
        <v>6.0091591799999997E-2</v>
      </c>
      <c r="C1334">
        <v>0</v>
      </c>
      <c r="D1334">
        <f t="shared" si="41"/>
        <v>0</v>
      </c>
      <c r="E1334" t="str">
        <f t="shared" si="41"/>
        <v/>
      </c>
      <c r="F1334">
        <f t="shared" si="42"/>
        <v>6.0091591799999997E-2</v>
      </c>
      <c r="G1334" t="str">
        <f t="shared" si="42"/>
        <v/>
      </c>
    </row>
    <row r="1335" spans="1:7" x14ac:dyDescent="0.45">
      <c r="A1335" t="s">
        <v>2</v>
      </c>
      <c r="B1335">
        <v>0.1115229673</v>
      </c>
      <c r="C1335">
        <v>0</v>
      </c>
      <c r="D1335">
        <f t="shared" si="41"/>
        <v>0</v>
      </c>
      <c r="E1335" t="str">
        <f t="shared" si="41"/>
        <v/>
      </c>
      <c r="F1335">
        <f t="shared" si="42"/>
        <v>0.1115229673</v>
      </c>
      <c r="G1335" t="str">
        <f t="shared" si="42"/>
        <v/>
      </c>
    </row>
    <row r="1336" spans="1:7" x14ac:dyDescent="0.45">
      <c r="A1336" t="s">
        <v>0</v>
      </c>
      <c r="B1336">
        <v>1.9063589400000001E-2</v>
      </c>
      <c r="C1336">
        <v>0</v>
      </c>
      <c r="D1336" t="str">
        <f t="shared" si="41"/>
        <v/>
      </c>
      <c r="E1336">
        <f t="shared" si="41"/>
        <v>0</v>
      </c>
      <c r="F1336" t="str">
        <f t="shared" si="42"/>
        <v/>
      </c>
      <c r="G1336">
        <f t="shared" si="42"/>
        <v>1.9063589400000001E-2</v>
      </c>
    </row>
    <row r="1337" spans="1:7" x14ac:dyDescent="0.45">
      <c r="A1337" t="s">
        <v>0</v>
      </c>
      <c r="B1337">
        <v>8.2057923300000002E-2</v>
      </c>
      <c r="C1337">
        <v>0</v>
      </c>
      <c r="D1337" t="str">
        <f t="shared" si="41"/>
        <v/>
      </c>
      <c r="E1337">
        <f t="shared" si="41"/>
        <v>0</v>
      </c>
      <c r="F1337" t="str">
        <f t="shared" si="42"/>
        <v/>
      </c>
      <c r="G1337">
        <f t="shared" si="42"/>
        <v>8.2057923300000002E-2</v>
      </c>
    </row>
    <row r="1338" spans="1:7" x14ac:dyDescent="0.45">
      <c r="A1338" t="s">
        <v>0</v>
      </c>
      <c r="B1338">
        <v>0.99382808869999995</v>
      </c>
      <c r="C1338">
        <v>1</v>
      </c>
      <c r="D1338" t="str">
        <f t="shared" si="41"/>
        <v/>
      </c>
      <c r="E1338">
        <f t="shared" si="41"/>
        <v>1</v>
      </c>
      <c r="F1338" t="str">
        <f t="shared" si="42"/>
        <v/>
      </c>
      <c r="G1338">
        <f t="shared" si="42"/>
        <v>0.99382808869999995</v>
      </c>
    </row>
    <row r="1339" spans="1:7" x14ac:dyDescent="0.45">
      <c r="A1339" t="s">
        <v>0</v>
      </c>
      <c r="B1339">
        <v>3.7328131999999998E-3</v>
      </c>
      <c r="C1339">
        <v>0</v>
      </c>
      <c r="D1339" t="str">
        <f t="shared" si="41"/>
        <v/>
      </c>
      <c r="E1339">
        <f t="shared" si="41"/>
        <v>0</v>
      </c>
      <c r="F1339" t="str">
        <f t="shared" si="42"/>
        <v/>
      </c>
      <c r="G1339">
        <f t="shared" si="42"/>
        <v>3.7328131999999998E-3</v>
      </c>
    </row>
    <row r="1340" spans="1:7" x14ac:dyDescent="0.45">
      <c r="A1340" t="s">
        <v>2</v>
      </c>
      <c r="B1340">
        <v>0.9649919964</v>
      </c>
      <c r="C1340">
        <v>1</v>
      </c>
      <c r="D1340">
        <f t="shared" si="41"/>
        <v>1</v>
      </c>
      <c r="E1340" t="str">
        <f t="shared" si="41"/>
        <v/>
      </c>
      <c r="F1340">
        <f t="shared" si="42"/>
        <v>0.9649919964</v>
      </c>
      <c r="G1340" t="str">
        <f t="shared" si="42"/>
        <v/>
      </c>
    </row>
    <row r="1341" spans="1:7" x14ac:dyDescent="0.45">
      <c r="A1341" t="s">
        <v>2</v>
      </c>
      <c r="B1341">
        <v>1.2930368000000001E-3</v>
      </c>
      <c r="C1341">
        <v>0</v>
      </c>
      <c r="D1341">
        <f t="shared" si="41"/>
        <v>0</v>
      </c>
      <c r="E1341" t="str">
        <f t="shared" si="41"/>
        <v/>
      </c>
      <c r="F1341">
        <f t="shared" si="42"/>
        <v>1.2930368000000001E-3</v>
      </c>
      <c r="G1341" t="str">
        <f t="shared" si="42"/>
        <v/>
      </c>
    </row>
    <row r="1342" spans="1:7" x14ac:dyDescent="0.45">
      <c r="A1342" t="s">
        <v>0</v>
      </c>
      <c r="B1342">
        <v>0.22730698999999999</v>
      </c>
      <c r="C1342">
        <v>0</v>
      </c>
      <c r="D1342" t="str">
        <f t="shared" si="41"/>
        <v/>
      </c>
      <c r="E1342">
        <f t="shared" si="41"/>
        <v>0</v>
      </c>
      <c r="F1342" t="str">
        <f t="shared" si="42"/>
        <v/>
      </c>
      <c r="G1342">
        <f t="shared" si="42"/>
        <v>0.22730698999999999</v>
      </c>
    </row>
    <row r="1343" spans="1:7" x14ac:dyDescent="0.45">
      <c r="A1343" t="s">
        <v>0</v>
      </c>
      <c r="B1343">
        <v>3.8381874900000001E-2</v>
      </c>
      <c r="C1343">
        <v>0</v>
      </c>
      <c r="D1343" t="str">
        <f t="shared" si="41"/>
        <v/>
      </c>
      <c r="E1343">
        <f t="shared" si="41"/>
        <v>0</v>
      </c>
      <c r="F1343" t="str">
        <f t="shared" si="42"/>
        <v/>
      </c>
      <c r="G1343">
        <f t="shared" si="42"/>
        <v>3.8381874900000001E-2</v>
      </c>
    </row>
    <row r="1344" spans="1:7" x14ac:dyDescent="0.45">
      <c r="A1344" t="s">
        <v>0</v>
      </c>
      <c r="B1344">
        <v>3.5914583600000001E-2</v>
      </c>
      <c r="C1344">
        <v>0</v>
      </c>
      <c r="D1344" t="str">
        <f t="shared" si="41"/>
        <v/>
      </c>
      <c r="E1344">
        <f t="shared" si="41"/>
        <v>0</v>
      </c>
      <c r="F1344" t="str">
        <f t="shared" si="42"/>
        <v/>
      </c>
      <c r="G1344">
        <f t="shared" si="42"/>
        <v>3.5914583600000001E-2</v>
      </c>
    </row>
    <row r="1345" spans="1:7" x14ac:dyDescent="0.45">
      <c r="A1345" t="s">
        <v>2</v>
      </c>
      <c r="B1345">
        <v>3.1873816700000002E-2</v>
      </c>
      <c r="C1345">
        <v>0</v>
      </c>
      <c r="D1345">
        <f t="shared" si="41"/>
        <v>0</v>
      </c>
      <c r="E1345" t="str">
        <f t="shared" si="41"/>
        <v/>
      </c>
      <c r="F1345">
        <f t="shared" si="42"/>
        <v>3.1873816700000002E-2</v>
      </c>
      <c r="G1345" t="str">
        <f t="shared" si="42"/>
        <v/>
      </c>
    </row>
    <row r="1346" spans="1:7" x14ac:dyDescent="0.45">
      <c r="A1346" t="s">
        <v>0</v>
      </c>
      <c r="B1346">
        <v>0.99487468830000003</v>
      </c>
      <c r="C1346">
        <v>1</v>
      </c>
      <c r="D1346" t="str">
        <f t="shared" si="41"/>
        <v/>
      </c>
      <c r="E1346">
        <f t="shared" si="41"/>
        <v>1</v>
      </c>
      <c r="F1346" t="str">
        <f t="shared" si="42"/>
        <v/>
      </c>
      <c r="G1346">
        <f t="shared" si="42"/>
        <v>0.99487468830000003</v>
      </c>
    </row>
    <row r="1347" spans="1:7" x14ac:dyDescent="0.45">
      <c r="A1347" t="s">
        <v>0</v>
      </c>
      <c r="B1347">
        <v>2.0505218499999998E-2</v>
      </c>
      <c r="C1347">
        <v>0</v>
      </c>
      <c r="D1347" t="str">
        <f t="shared" ref="D1347:E1410" si="43">IF($A1347=D$1,$C1347,"")</f>
        <v/>
      </c>
      <c r="E1347">
        <f t="shared" si="43"/>
        <v>0</v>
      </c>
      <c r="F1347" t="str">
        <f t="shared" si="42"/>
        <v/>
      </c>
      <c r="G1347">
        <f t="shared" si="42"/>
        <v>2.0505218499999998E-2</v>
      </c>
    </row>
    <row r="1348" spans="1:7" x14ac:dyDescent="0.45">
      <c r="A1348" t="s">
        <v>0</v>
      </c>
      <c r="B1348">
        <v>2.9926881200000002E-2</v>
      </c>
      <c r="C1348">
        <v>0</v>
      </c>
      <c r="D1348" t="str">
        <f t="shared" si="43"/>
        <v/>
      </c>
      <c r="E1348">
        <f t="shared" si="43"/>
        <v>0</v>
      </c>
      <c r="F1348" t="str">
        <f t="shared" si="42"/>
        <v/>
      </c>
      <c r="G1348">
        <f t="shared" si="42"/>
        <v>2.9926881200000002E-2</v>
      </c>
    </row>
    <row r="1349" spans="1:7" x14ac:dyDescent="0.45">
      <c r="A1349" t="s">
        <v>2</v>
      </c>
      <c r="B1349">
        <v>6.4208251999999999E-3</v>
      </c>
      <c r="C1349">
        <v>0</v>
      </c>
      <c r="D1349">
        <f t="shared" si="43"/>
        <v>0</v>
      </c>
      <c r="E1349" t="str">
        <f t="shared" si="43"/>
        <v/>
      </c>
      <c r="F1349">
        <f t="shared" si="42"/>
        <v>6.4208251999999999E-3</v>
      </c>
      <c r="G1349" t="str">
        <f t="shared" si="42"/>
        <v/>
      </c>
    </row>
    <row r="1350" spans="1:7" x14ac:dyDescent="0.45">
      <c r="A1350" t="s">
        <v>0</v>
      </c>
      <c r="B1350">
        <v>0.12676608380000001</v>
      </c>
      <c r="C1350">
        <v>0</v>
      </c>
      <c r="D1350" t="str">
        <f t="shared" si="43"/>
        <v/>
      </c>
      <c r="E1350">
        <f t="shared" si="43"/>
        <v>0</v>
      </c>
      <c r="F1350" t="str">
        <f t="shared" si="42"/>
        <v/>
      </c>
      <c r="G1350">
        <f t="shared" si="42"/>
        <v>0.12676608380000001</v>
      </c>
    </row>
    <row r="1351" spans="1:7" x14ac:dyDescent="0.45">
      <c r="A1351" t="s">
        <v>0</v>
      </c>
      <c r="B1351">
        <v>0.5457050859</v>
      </c>
      <c r="C1351">
        <v>1</v>
      </c>
      <c r="D1351" t="str">
        <f t="shared" si="43"/>
        <v/>
      </c>
      <c r="E1351">
        <f t="shared" si="43"/>
        <v>1</v>
      </c>
      <c r="F1351" t="str">
        <f t="shared" si="42"/>
        <v/>
      </c>
      <c r="G1351">
        <f t="shared" si="42"/>
        <v>0.5457050859</v>
      </c>
    </row>
    <row r="1352" spans="1:7" x14ac:dyDescent="0.45">
      <c r="A1352" t="s">
        <v>0</v>
      </c>
      <c r="B1352">
        <v>1.9623445900000001E-2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2"/>
        <v/>
      </c>
      <c r="G1352">
        <f t="shared" si="42"/>
        <v>1.9623445900000001E-2</v>
      </c>
    </row>
    <row r="1353" spans="1:7" x14ac:dyDescent="0.45">
      <c r="A1353" t="s">
        <v>0</v>
      </c>
      <c r="B1353">
        <v>0.1384293553</v>
      </c>
      <c r="C1353">
        <v>0</v>
      </c>
      <c r="D1353" t="str">
        <f t="shared" si="43"/>
        <v/>
      </c>
      <c r="E1353">
        <f t="shared" si="43"/>
        <v>0</v>
      </c>
      <c r="F1353" t="str">
        <f t="shared" si="42"/>
        <v/>
      </c>
      <c r="G1353">
        <f t="shared" si="42"/>
        <v>0.1384293553</v>
      </c>
    </row>
    <row r="1354" spans="1:7" x14ac:dyDescent="0.45">
      <c r="A1354" t="s">
        <v>0</v>
      </c>
      <c r="B1354">
        <v>0.102448751</v>
      </c>
      <c r="C1354">
        <v>0</v>
      </c>
      <c r="D1354" t="str">
        <f t="shared" si="43"/>
        <v/>
      </c>
      <c r="E1354">
        <f t="shared" si="43"/>
        <v>0</v>
      </c>
      <c r="F1354" t="str">
        <f t="shared" si="42"/>
        <v/>
      </c>
      <c r="G1354">
        <f t="shared" si="42"/>
        <v>0.102448751</v>
      </c>
    </row>
    <row r="1355" spans="1:7" x14ac:dyDescent="0.45">
      <c r="A1355" t="s">
        <v>2</v>
      </c>
      <c r="B1355">
        <v>1.3894369700000001E-2</v>
      </c>
      <c r="C1355">
        <v>0</v>
      </c>
      <c r="D1355">
        <f t="shared" si="43"/>
        <v>0</v>
      </c>
      <c r="E1355" t="str">
        <f t="shared" si="43"/>
        <v/>
      </c>
      <c r="F1355">
        <f t="shared" si="42"/>
        <v>1.3894369700000001E-2</v>
      </c>
      <c r="G1355" t="str">
        <f t="shared" si="42"/>
        <v/>
      </c>
    </row>
    <row r="1356" spans="1:7" x14ac:dyDescent="0.45">
      <c r="A1356" t="s">
        <v>2</v>
      </c>
      <c r="B1356">
        <v>7.6051835000000003E-3</v>
      </c>
      <c r="C1356">
        <v>0</v>
      </c>
      <c r="D1356">
        <f t="shared" si="43"/>
        <v>0</v>
      </c>
      <c r="E1356" t="str">
        <f t="shared" si="43"/>
        <v/>
      </c>
      <c r="F1356">
        <f t="shared" si="42"/>
        <v>7.6051835000000003E-3</v>
      </c>
      <c r="G1356" t="str">
        <f t="shared" si="42"/>
        <v/>
      </c>
    </row>
    <row r="1357" spans="1:7" x14ac:dyDescent="0.45">
      <c r="A1357" t="s">
        <v>2</v>
      </c>
      <c r="B1357">
        <v>4.5462333899999999E-2</v>
      </c>
      <c r="C1357">
        <v>0</v>
      </c>
      <c r="D1357">
        <f t="shared" si="43"/>
        <v>0</v>
      </c>
      <c r="E1357" t="str">
        <f t="shared" si="43"/>
        <v/>
      </c>
      <c r="F1357">
        <f t="shared" si="42"/>
        <v>4.5462333899999999E-2</v>
      </c>
      <c r="G1357" t="str">
        <f t="shared" si="42"/>
        <v/>
      </c>
    </row>
    <row r="1358" spans="1:7" x14ac:dyDescent="0.45">
      <c r="A1358" t="s">
        <v>0</v>
      </c>
      <c r="B1358">
        <v>0.80345341510000001</v>
      </c>
      <c r="C1358">
        <v>0</v>
      </c>
      <c r="D1358" t="str">
        <f t="shared" si="43"/>
        <v/>
      </c>
      <c r="E1358">
        <f t="shared" si="43"/>
        <v>0</v>
      </c>
      <c r="F1358" t="str">
        <f t="shared" si="42"/>
        <v/>
      </c>
      <c r="G1358">
        <f t="shared" si="42"/>
        <v>0.80345341510000001</v>
      </c>
    </row>
    <row r="1359" spans="1:7" x14ac:dyDescent="0.45">
      <c r="A1359" t="s">
        <v>0</v>
      </c>
      <c r="B1359">
        <v>0.98598598810000004</v>
      </c>
      <c r="C1359">
        <v>1</v>
      </c>
      <c r="D1359" t="str">
        <f t="shared" si="43"/>
        <v/>
      </c>
      <c r="E1359">
        <f t="shared" si="43"/>
        <v>1</v>
      </c>
      <c r="F1359" t="str">
        <f t="shared" si="42"/>
        <v/>
      </c>
      <c r="G1359">
        <f t="shared" si="42"/>
        <v>0.98598598810000004</v>
      </c>
    </row>
    <row r="1360" spans="1:7" x14ac:dyDescent="0.45">
      <c r="A1360" t="s">
        <v>2</v>
      </c>
      <c r="B1360">
        <v>0.70764372789999996</v>
      </c>
      <c r="C1360">
        <v>1</v>
      </c>
      <c r="D1360">
        <f t="shared" si="43"/>
        <v>1</v>
      </c>
      <c r="E1360" t="str">
        <f t="shared" si="43"/>
        <v/>
      </c>
      <c r="F1360">
        <f t="shared" si="42"/>
        <v>0.70764372789999996</v>
      </c>
      <c r="G1360" t="str">
        <f t="shared" si="42"/>
        <v/>
      </c>
    </row>
    <row r="1361" spans="1:7" x14ac:dyDescent="0.45">
      <c r="A1361" t="s">
        <v>2</v>
      </c>
      <c r="B1361">
        <v>2.1695862999999999E-2</v>
      </c>
      <c r="C1361">
        <v>0</v>
      </c>
      <c r="D1361">
        <f t="shared" si="43"/>
        <v>0</v>
      </c>
      <c r="E1361" t="str">
        <f t="shared" si="43"/>
        <v/>
      </c>
      <c r="F1361">
        <f t="shared" si="42"/>
        <v>2.1695862999999999E-2</v>
      </c>
      <c r="G1361" t="str">
        <f t="shared" si="42"/>
        <v/>
      </c>
    </row>
    <row r="1362" spans="1:7" x14ac:dyDescent="0.45">
      <c r="A1362" t="s">
        <v>2</v>
      </c>
      <c r="B1362">
        <v>8.3824951999999994E-3</v>
      </c>
      <c r="C1362">
        <v>0</v>
      </c>
      <c r="D1362">
        <f t="shared" si="43"/>
        <v>0</v>
      </c>
      <c r="E1362" t="str">
        <f t="shared" si="43"/>
        <v/>
      </c>
      <c r="F1362">
        <f t="shared" si="42"/>
        <v>8.3824951999999994E-3</v>
      </c>
      <c r="G1362" t="str">
        <f t="shared" si="42"/>
        <v/>
      </c>
    </row>
    <row r="1363" spans="1:7" x14ac:dyDescent="0.45">
      <c r="A1363" t="s">
        <v>2</v>
      </c>
      <c r="B1363">
        <v>1.70541536E-2</v>
      </c>
      <c r="C1363">
        <v>0</v>
      </c>
      <c r="D1363">
        <f t="shared" si="43"/>
        <v>0</v>
      </c>
      <c r="E1363" t="str">
        <f t="shared" si="43"/>
        <v/>
      </c>
      <c r="F1363">
        <f t="shared" si="42"/>
        <v>1.70541536E-2</v>
      </c>
      <c r="G1363" t="str">
        <f t="shared" si="42"/>
        <v/>
      </c>
    </row>
    <row r="1364" spans="1:7" x14ac:dyDescent="0.45">
      <c r="A1364" t="s">
        <v>2</v>
      </c>
      <c r="B1364">
        <v>7.3272173000000001E-3</v>
      </c>
      <c r="C1364">
        <v>0</v>
      </c>
      <c r="D1364">
        <f t="shared" si="43"/>
        <v>0</v>
      </c>
      <c r="E1364" t="str">
        <f t="shared" si="43"/>
        <v/>
      </c>
      <c r="F1364">
        <f t="shared" si="42"/>
        <v>7.3272173000000001E-3</v>
      </c>
      <c r="G1364" t="str">
        <f t="shared" si="42"/>
        <v/>
      </c>
    </row>
    <row r="1365" spans="1:7" x14ac:dyDescent="0.45">
      <c r="A1365" t="s">
        <v>0</v>
      </c>
      <c r="B1365">
        <v>0.21973149319999999</v>
      </c>
      <c r="C1365">
        <v>0</v>
      </c>
      <c r="D1365" t="str">
        <f t="shared" si="43"/>
        <v/>
      </c>
      <c r="E1365">
        <f t="shared" si="43"/>
        <v>0</v>
      </c>
      <c r="F1365" t="str">
        <f t="shared" si="42"/>
        <v/>
      </c>
      <c r="G1365">
        <f t="shared" si="42"/>
        <v>0.21973149319999999</v>
      </c>
    </row>
    <row r="1366" spans="1:7" x14ac:dyDescent="0.45">
      <c r="A1366" t="s">
        <v>0</v>
      </c>
      <c r="B1366">
        <v>5.1989786000000001E-3</v>
      </c>
      <c r="C1366">
        <v>0</v>
      </c>
      <c r="D1366" t="str">
        <f t="shared" si="43"/>
        <v/>
      </c>
      <c r="E1366">
        <f t="shared" si="43"/>
        <v>0</v>
      </c>
      <c r="F1366" t="str">
        <f t="shared" si="42"/>
        <v/>
      </c>
      <c r="G1366">
        <f t="shared" si="42"/>
        <v>5.1989786000000001E-3</v>
      </c>
    </row>
    <row r="1367" spans="1:7" x14ac:dyDescent="0.45">
      <c r="A1367" t="s">
        <v>2</v>
      </c>
      <c r="B1367">
        <v>0.28706095230000001</v>
      </c>
      <c r="C1367">
        <v>0</v>
      </c>
      <c r="D1367">
        <f t="shared" si="43"/>
        <v>0</v>
      </c>
      <c r="E1367" t="str">
        <f t="shared" si="43"/>
        <v/>
      </c>
      <c r="F1367">
        <f t="shared" si="42"/>
        <v>0.28706095230000001</v>
      </c>
      <c r="G1367" t="str">
        <f t="shared" si="42"/>
        <v/>
      </c>
    </row>
    <row r="1368" spans="1:7" x14ac:dyDescent="0.45">
      <c r="A1368" t="s">
        <v>2</v>
      </c>
      <c r="B1368">
        <v>0.57260844700000002</v>
      </c>
      <c r="C1368">
        <v>0</v>
      </c>
      <c r="D1368">
        <f t="shared" si="43"/>
        <v>0</v>
      </c>
      <c r="E1368" t="str">
        <f t="shared" si="43"/>
        <v/>
      </c>
      <c r="F1368">
        <f t="shared" si="42"/>
        <v>0.57260844700000002</v>
      </c>
      <c r="G1368" t="str">
        <f t="shared" si="42"/>
        <v/>
      </c>
    </row>
    <row r="1369" spans="1:7" x14ac:dyDescent="0.45">
      <c r="A1369" t="s">
        <v>0</v>
      </c>
      <c r="B1369">
        <v>2.6523077700000001E-2</v>
      </c>
      <c r="C1369">
        <v>0</v>
      </c>
      <c r="D1369" t="str">
        <f t="shared" si="43"/>
        <v/>
      </c>
      <c r="E1369">
        <f t="shared" si="43"/>
        <v>0</v>
      </c>
      <c r="F1369" t="str">
        <f t="shared" si="42"/>
        <v/>
      </c>
      <c r="G1369">
        <f t="shared" si="42"/>
        <v>2.6523077700000001E-2</v>
      </c>
    </row>
    <row r="1370" spans="1:7" x14ac:dyDescent="0.45">
      <c r="A1370" t="s">
        <v>2</v>
      </c>
      <c r="B1370">
        <v>0.9962136076</v>
      </c>
      <c r="C1370">
        <v>1</v>
      </c>
      <c r="D1370">
        <f t="shared" si="43"/>
        <v>1</v>
      </c>
      <c r="E1370" t="str">
        <f t="shared" si="43"/>
        <v/>
      </c>
      <c r="F1370">
        <f t="shared" si="42"/>
        <v>0.9962136076</v>
      </c>
      <c r="G1370" t="str">
        <f t="shared" si="42"/>
        <v/>
      </c>
    </row>
    <row r="1371" spans="1:7" x14ac:dyDescent="0.45">
      <c r="A1371" t="s">
        <v>2</v>
      </c>
      <c r="B1371">
        <v>0.22089757560000001</v>
      </c>
      <c r="C1371">
        <v>0</v>
      </c>
      <c r="D1371">
        <f t="shared" si="43"/>
        <v>0</v>
      </c>
      <c r="E1371" t="str">
        <f t="shared" si="43"/>
        <v/>
      </c>
      <c r="F1371">
        <f t="shared" si="42"/>
        <v>0.22089757560000001</v>
      </c>
      <c r="G1371" t="str">
        <f t="shared" si="42"/>
        <v/>
      </c>
    </row>
    <row r="1372" spans="1:7" x14ac:dyDescent="0.45">
      <c r="A1372" t="s">
        <v>0</v>
      </c>
      <c r="B1372">
        <v>1.0902472700000001E-2</v>
      </c>
      <c r="C1372">
        <v>0</v>
      </c>
      <c r="D1372" t="str">
        <f t="shared" si="43"/>
        <v/>
      </c>
      <c r="E1372">
        <f t="shared" si="43"/>
        <v>0</v>
      </c>
      <c r="F1372" t="str">
        <f t="shared" si="42"/>
        <v/>
      </c>
      <c r="G1372">
        <f t="shared" si="42"/>
        <v>1.0902472700000001E-2</v>
      </c>
    </row>
    <row r="1373" spans="1:7" x14ac:dyDescent="0.45">
      <c r="A1373" t="s">
        <v>2</v>
      </c>
      <c r="B1373">
        <v>0.96091399209999995</v>
      </c>
      <c r="C1373">
        <v>1</v>
      </c>
      <c r="D1373">
        <f t="shared" si="43"/>
        <v>1</v>
      </c>
      <c r="E1373" t="str">
        <f t="shared" si="43"/>
        <v/>
      </c>
      <c r="F1373">
        <f t="shared" si="42"/>
        <v>0.96091399209999995</v>
      </c>
      <c r="G1373" t="str">
        <f t="shared" si="42"/>
        <v/>
      </c>
    </row>
    <row r="1374" spans="1:7" x14ac:dyDescent="0.45">
      <c r="A1374" t="s">
        <v>0</v>
      </c>
      <c r="B1374">
        <v>3.09111306E-2</v>
      </c>
      <c r="C1374">
        <v>0</v>
      </c>
      <c r="D1374" t="str">
        <f t="shared" si="43"/>
        <v/>
      </c>
      <c r="E1374">
        <f t="shared" si="43"/>
        <v>0</v>
      </c>
      <c r="F1374" t="str">
        <f t="shared" si="42"/>
        <v/>
      </c>
      <c r="G1374">
        <f t="shared" si="42"/>
        <v>3.09111306E-2</v>
      </c>
    </row>
    <row r="1375" spans="1:7" x14ac:dyDescent="0.45">
      <c r="A1375" t="s">
        <v>2</v>
      </c>
      <c r="B1375">
        <v>0.94574068430000002</v>
      </c>
      <c r="C1375">
        <v>1</v>
      </c>
      <c r="D1375">
        <f t="shared" si="43"/>
        <v>1</v>
      </c>
      <c r="E1375" t="str">
        <f t="shared" si="43"/>
        <v/>
      </c>
      <c r="F1375">
        <f t="shared" si="42"/>
        <v>0.94574068430000002</v>
      </c>
      <c r="G1375" t="str">
        <f t="shared" si="42"/>
        <v/>
      </c>
    </row>
    <row r="1376" spans="1:7" x14ac:dyDescent="0.45">
      <c r="A1376" t="s">
        <v>2</v>
      </c>
      <c r="B1376">
        <v>4.3987532000000001E-3</v>
      </c>
      <c r="C1376">
        <v>0</v>
      </c>
      <c r="D1376">
        <f t="shared" si="43"/>
        <v>0</v>
      </c>
      <c r="E1376" t="str">
        <f t="shared" si="43"/>
        <v/>
      </c>
      <c r="F1376">
        <f t="shared" si="42"/>
        <v>4.3987532000000001E-3</v>
      </c>
      <c r="G1376" t="str">
        <f t="shared" si="42"/>
        <v/>
      </c>
    </row>
    <row r="1377" spans="1:7" x14ac:dyDescent="0.45">
      <c r="A1377" t="s">
        <v>0</v>
      </c>
      <c r="B1377">
        <v>1.6886297799999998E-2</v>
      </c>
      <c r="C1377">
        <v>1</v>
      </c>
      <c r="D1377" t="str">
        <f t="shared" si="43"/>
        <v/>
      </c>
      <c r="E1377">
        <f t="shared" si="43"/>
        <v>1</v>
      </c>
      <c r="F1377" t="str">
        <f t="shared" si="42"/>
        <v/>
      </c>
      <c r="G1377">
        <f t="shared" si="42"/>
        <v>1.6886297799999998E-2</v>
      </c>
    </row>
    <row r="1378" spans="1:7" x14ac:dyDescent="0.45">
      <c r="A1378" t="s">
        <v>2</v>
      </c>
      <c r="B1378">
        <v>1.28467548E-2</v>
      </c>
      <c r="C1378">
        <v>0</v>
      </c>
      <c r="D1378">
        <f t="shared" si="43"/>
        <v>0</v>
      </c>
      <c r="E1378" t="str">
        <f t="shared" si="43"/>
        <v/>
      </c>
      <c r="F1378">
        <f t="shared" si="42"/>
        <v>1.28467548E-2</v>
      </c>
      <c r="G1378" t="str">
        <f t="shared" si="42"/>
        <v/>
      </c>
    </row>
    <row r="1379" spans="1:7" x14ac:dyDescent="0.45">
      <c r="A1379" t="s">
        <v>2</v>
      </c>
      <c r="B1379">
        <v>1.1336515300000001E-2</v>
      </c>
      <c r="C1379">
        <v>0</v>
      </c>
      <c r="D1379">
        <f t="shared" si="43"/>
        <v>0</v>
      </c>
      <c r="E1379" t="str">
        <f t="shared" si="43"/>
        <v/>
      </c>
      <c r="F1379">
        <f t="shared" si="42"/>
        <v>1.1336515300000001E-2</v>
      </c>
      <c r="G1379" t="str">
        <f t="shared" si="42"/>
        <v/>
      </c>
    </row>
    <row r="1380" spans="1:7" x14ac:dyDescent="0.45">
      <c r="A1380" t="s">
        <v>0</v>
      </c>
      <c r="B1380">
        <v>5.8272473999999999E-3</v>
      </c>
      <c r="C1380">
        <v>0</v>
      </c>
      <c r="D1380" t="str">
        <f t="shared" si="43"/>
        <v/>
      </c>
      <c r="E1380">
        <f t="shared" si="43"/>
        <v>0</v>
      </c>
      <c r="F1380" t="str">
        <f t="shared" si="42"/>
        <v/>
      </c>
      <c r="G1380">
        <f t="shared" si="42"/>
        <v>5.8272473999999999E-3</v>
      </c>
    </row>
    <row r="1381" spans="1:7" x14ac:dyDescent="0.45">
      <c r="A1381" t="s">
        <v>2</v>
      </c>
      <c r="B1381">
        <v>0.87168640590000002</v>
      </c>
      <c r="C1381">
        <v>1</v>
      </c>
      <c r="D1381">
        <f t="shared" si="43"/>
        <v>1</v>
      </c>
      <c r="E1381" t="str">
        <f t="shared" si="43"/>
        <v/>
      </c>
      <c r="F1381">
        <f t="shared" si="42"/>
        <v>0.87168640590000002</v>
      </c>
      <c r="G1381" t="str">
        <f t="shared" si="42"/>
        <v/>
      </c>
    </row>
    <row r="1382" spans="1:7" x14ac:dyDescent="0.45">
      <c r="A1382" t="s">
        <v>2</v>
      </c>
      <c r="B1382">
        <v>2.0098665200000001E-2</v>
      </c>
      <c r="C1382">
        <v>0</v>
      </c>
      <c r="D1382">
        <f t="shared" si="43"/>
        <v>0</v>
      </c>
      <c r="E1382" t="str">
        <f t="shared" si="43"/>
        <v/>
      </c>
      <c r="F1382">
        <f t="shared" si="42"/>
        <v>2.0098665200000001E-2</v>
      </c>
      <c r="G1382" t="str">
        <f t="shared" si="42"/>
        <v/>
      </c>
    </row>
    <row r="1383" spans="1:7" x14ac:dyDescent="0.45">
      <c r="A1383" t="s">
        <v>2</v>
      </c>
      <c r="B1383">
        <v>2.76244327E-2</v>
      </c>
      <c r="C1383">
        <v>0</v>
      </c>
      <c r="D1383">
        <f t="shared" si="43"/>
        <v>0</v>
      </c>
      <c r="E1383" t="str">
        <f t="shared" si="43"/>
        <v/>
      </c>
      <c r="F1383">
        <f t="shared" si="42"/>
        <v>2.76244327E-2</v>
      </c>
      <c r="G1383" t="str">
        <f t="shared" si="42"/>
        <v/>
      </c>
    </row>
    <row r="1384" spans="1:7" x14ac:dyDescent="0.45">
      <c r="A1384" t="s">
        <v>2</v>
      </c>
      <c r="B1384">
        <v>0.54278782569999995</v>
      </c>
      <c r="C1384">
        <v>1</v>
      </c>
      <c r="D1384">
        <f t="shared" si="43"/>
        <v>1</v>
      </c>
      <c r="E1384" t="str">
        <f t="shared" si="43"/>
        <v/>
      </c>
      <c r="F1384">
        <f t="shared" si="42"/>
        <v>0.54278782569999995</v>
      </c>
      <c r="G1384" t="str">
        <f t="shared" si="42"/>
        <v/>
      </c>
    </row>
    <row r="1385" spans="1:7" x14ac:dyDescent="0.45">
      <c r="A1385" t="s">
        <v>2</v>
      </c>
      <c r="B1385">
        <v>2.3428112500000001E-2</v>
      </c>
      <c r="C1385">
        <v>0</v>
      </c>
      <c r="D1385">
        <f t="shared" si="43"/>
        <v>0</v>
      </c>
      <c r="E1385" t="str">
        <f t="shared" si="43"/>
        <v/>
      </c>
      <c r="F1385">
        <f t="shared" si="42"/>
        <v>2.3428112500000001E-2</v>
      </c>
      <c r="G1385" t="str">
        <f t="shared" si="42"/>
        <v/>
      </c>
    </row>
    <row r="1386" spans="1:7" x14ac:dyDescent="0.45">
      <c r="A1386" t="s">
        <v>0</v>
      </c>
      <c r="B1386">
        <v>7.8464990999999994E-3</v>
      </c>
      <c r="C1386">
        <v>0</v>
      </c>
      <c r="D1386" t="str">
        <f t="shared" si="43"/>
        <v/>
      </c>
      <c r="E1386">
        <f t="shared" si="43"/>
        <v>0</v>
      </c>
      <c r="F1386" t="str">
        <f t="shared" si="42"/>
        <v/>
      </c>
      <c r="G1386">
        <f t="shared" si="42"/>
        <v>7.8464990999999994E-3</v>
      </c>
    </row>
    <row r="1387" spans="1:7" x14ac:dyDescent="0.45">
      <c r="A1387" t="s">
        <v>2</v>
      </c>
      <c r="B1387">
        <v>6.4476851999999999E-3</v>
      </c>
      <c r="C1387">
        <v>0</v>
      </c>
      <c r="D1387">
        <f t="shared" si="43"/>
        <v>0</v>
      </c>
      <c r="E1387" t="str">
        <f t="shared" si="43"/>
        <v/>
      </c>
      <c r="F1387">
        <f t="shared" ref="F1387:G1450" si="44">IF($A1387=F$1,$B1387,"")</f>
        <v>6.4476851999999999E-3</v>
      </c>
      <c r="G1387" t="str">
        <f t="shared" si="44"/>
        <v/>
      </c>
    </row>
    <row r="1388" spans="1:7" x14ac:dyDescent="0.45">
      <c r="A1388" t="s">
        <v>2</v>
      </c>
      <c r="B1388">
        <v>2.62173354E-2</v>
      </c>
      <c r="C1388">
        <v>0</v>
      </c>
      <c r="D1388">
        <f t="shared" si="43"/>
        <v>0</v>
      </c>
      <c r="E1388" t="str">
        <f t="shared" si="43"/>
        <v/>
      </c>
      <c r="F1388">
        <f t="shared" si="44"/>
        <v>2.62173354E-2</v>
      </c>
      <c r="G1388" t="str">
        <f t="shared" si="44"/>
        <v/>
      </c>
    </row>
    <row r="1389" spans="1:7" x14ac:dyDescent="0.45">
      <c r="A1389" t="s">
        <v>0</v>
      </c>
      <c r="B1389">
        <v>0.99650590999999999</v>
      </c>
      <c r="C1389">
        <v>1</v>
      </c>
      <c r="D1389" t="str">
        <f t="shared" si="43"/>
        <v/>
      </c>
      <c r="E1389">
        <f t="shared" si="43"/>
        <v>1</v>
      </c>
      <c r="F1389" t="str">
        <f t="shared" si="44"/>
        <v/>
      </c>
      <c r="G1389">
        <f t="shared" si="44"/>
        <v>0.99650590999999999</v>
      </c>
    </row>
    <row r="1390" spans="1:7" x14ac:dyDescent="0.45">
      <c r="A1390" t="s">
        <v>0</v>
      </c>
      <c r="B1390">
        <v>2.3885421E-3</v>
      </c>
      <c r="C1390">
        <v>0</v>
      </c>
      <c r="D1390" t="str">
        <f t="shared" si="43"/>
        <v/>
      </c>
      <c r="E1390">
        <f t="shared" si="43"/>
        <v>0</v>
      </c>
      <c r="F1390" t="str">
        <f t="shared" si="44"/>
        <v/>
      </c>
      <c r="G1390">
        <f t="shared" si="44"/>
        <v>2.3885421E-3</v>
      </c>
    </row>
    <row r="1391" spans="1:7" x14ac:dyDescent="0.45">
      <c r="A1391" t="s">
        <v>2</v>
      </c>
      <c r="B1391">
        <v>0.84105720429999997</v>
      </c>
      <c r="C1391">
        <v>1</v>
      </c>
      <c r="D1391">
        <f t="shared" si="43"/>
        <v>1</v>
      </c>
      <c r="E1391" t="str">
        <f t="shared" si="43"/>
        <v/>
      </c>
      <c r="F1391">
        <f t="shared" si="44"/>
        <v>0.84105720429999997</v>
      </c>
      <c r="G1391" t="str">
        <f t="shared" si="44"/>
        <v/>
      </c>
    </row>
    <row r="1392" spans="1:7" x14ac:dyDescent="0.45">
      <c r="A1392" t="s">
        <v>2</v>
      </c>
      <c r="B1392">
        <v>0.99220355589999998</v>
      </c>
      <c r="C1392">
        <v>1</v>
      </c>
      <c r="D1392">
        <f t="shared" si="43"/>
        <v>1</v>
      </c>
      <c r="E1392" t="str">
        <f t="shared" si="43"/>
        <v/>
      </c>
      <c r="F1392">
        <f t="shared" si="44"/>
        <v>0.99220355589999998</v>
      </c>
      <c r="G1392" t="str">
        <f t="shared" si="44"/>
        <v/>
      </c>
    </row>
    <row r="1393" spans="1:7" x14ac:dyDescent="0.45">
      <c r="A1393" t="s">
        <v>2</v>
      </c>
      <c r="B1393">
        <v>1.5530477900000001E-2</v>
      </c>
      <c r="C1393">
        <v>0</v>
      </c>
      <c r="D1393">
        <f t="shared" si="43"/>
        <v>0</v>
      </c>
      <c r="E1393" t="str">
        <f t="shared" si="43"/>
        <v/>
      </c>
      <c r="F1393">
        <f t="shared" si="44"/>
        <v>1.5530477900000001E-2</v>
      </c>
      <c r="G1393" t="str">
        <f t="shared" si="44"/>
        <v/>
      </c>
    </row>
    <row r="1394" spans="1:7" x14ac:dyDescent="0.45">
      <c r="A1394" t="s">
        <v>0</v>
      </c>
      <c r="B1394">
        <v>6.1999049700000003E-2</v>
      </c>
      <c r="C1394">
        <v>0</v>
      </c>
      <c r="D1394" t="str">
        <f t="shared" si="43"/>
        <v/>
      </c>
      <c r="E1394">
        <f t="shared" si="43"/>
        <v>0</v>
      </c>
      <c r="F1394" t="str">
        <f t="shared" si="44"/>
        <v/>
      </c>
      <c r="G1394">
        <f t="shared" si="44"/>
        <v>6.1999049700000003E-2</v>
      </c>
    </row>
    <row r="1395" spans="1:7" x14ac:dyDescent="0.45">
      <c r="A1395" t="s">
        <v>0</v>
      </c>
      <c r="B1395">
        <v>0.94462410500000005</v>
      </c>
      <c r="C1395">
        <v>1</v>
      </c>
      <c r="D1395" t="str">
        <f t="shared" si="43"/>
        <v/>
      </c>
      <c r="E1395">
        <f t="shared" si="43"/>
        <v>1</v>
      </c>
      <c r="F1395" t="str">
        <f t="shared" si="44"/>
        <v/>
      </c>
      <c r="G1395">
        <f t="shared" si="44"/>
        <v>0.94462410500000005</v>
      </c>
    </row>
    <row r="1396" spans="1:7" x14ac:dyDescent="0.45">
      <c r="A1396" t="s">
        <v>2</v>
      </c>
      <c r="B1396">
        <v>2.8338494E-3</v>
      </c>
      <c r="C1396">
        <v>0</v>
      </c>
      <c r="D1396">
        <f t="shared" si="43"/>
        <v>0</v>
      </c>
      <c r="E1396" t="str">
        <f t="shared" si="43"/>
        <v/>
      </c>
      <c r="F1396">
        <f t="shared" si="44"/>
        <v>2.8338494E-3</v>
      </c>
      <c r="G1396" t="str">
        <f t="shared" si="44"/>
        <v/>
      </c>
    </row>
    <row r="1397" spans="1:7" x14ac:dyDescent="0.45">
      <c r="A1397" t="s">
        <v>0</v>
      </c>
      <c r="B1397">
        <v>4.1463918000000004E-3</v>
      </c>
      <c r="C1397">
        <v>0</v>
      </c>
      <c r="D1397" t="str">
        <f t="shared" si="43"/>
        <v/>
      </c>
      <c r="E1397">
        <f t="shared" si="43"/>
        <v>0</v>
      </c>
      <c r="F1397" t="str">
        <f t="shared" si="44"/>
        <v/>
      </c>
      <c r="G1397">
        <f t="shared" si="44"/>
        <v>4.1463918000000004E-3</v>
      </c>
    </row>
    <row r="1398" spans="1:7" x14ac:dyDescent="0.45">
      <c r="A1398" t="s">
        <v>0</v>
      </c>
      <c r="B1398">
        <v>0.86890641749999997</v>
      </c>
      <c r="C1398">
        <v>1</v>
      </c>
      <c r="D1398" t="str">
        <f t="shared" si="43"/>
        <v/>
      </c>
      <c r="E1398">
        <f t="shared" si="43"/>
        <v>1</v>
      </c>
      <c r="F1398" t="str">
        <f t="shared" si="44"/>
        <v/>
      </c>
      <c r="G1398">
        <f t="shared" si="44"/>
        <v>0.86890641749999997</v>
      </c>
    </row>
    <row r="1399" spans="1:7" x14ac:dyDescent="0.45">
      <c r="A1399" t="s">
        <v>0</v>
      </c>
      <c r="B1399">
        <v>0.87839856189999999</v>
      </c>
      <c r="C1399">
        <v>1</v>
      </c>
      <c r="D1399" t="str">
        <f t="shared" si="43"/>
        <v/>
      </c>
      <c r="E1399">
        <f t="shared" si="43"/>
        <v>1</v>
      </c>
      <c r="F1399" t="str">
        <f t="shared" si="44"/>
        <v/>
      </c>
      <c r="G1399">
        <f t="shared" si="44"/>
        <v>0.87839856189999999</v>
      </c>
    </row>
    <row r="1400" spans="1:7" x14ac:dyDescent="0.45">
      <c r="A1400" t="s">
        <v>0</v>
      </c>
      <c r="B1400">
        <v>0.14176510449999999</v>
      </c>
      <c r="C1400">
        <v>0</v>
      </c>
      <c r="D1400" t="str">
        <f t="shared" si="43"/>
        <v/>
      </c>
      <c r="E1400">
        <f t="shared" si="43"/>
        <v>0</v>
      </c>
      <c r="F1400" t="str">
        <f t="shared" si="44"/>
        <v/>
      </c>
      <c r="G1400">
        <f t="shared" si="44"/>
        <v>0.14176510449999999</v>
      </c>
    </row>
    <row r="1401" spans="1:7" x14ac:dyDescent="0.45">
      <c r="A1401" t="s">
        <v>2</v>
      </c>
      <c r="B1401">
        <v>9.1108219999999998E-4</v>
      </c>
      <c r="C1401">
        <v>0</v>
      </c>
      <c r="D1401">
        <f t="shared" si="43"/>
        <v>0</v>
      </c>
      <c r="E1401" t="str">
        <f t="shared" si="43"/>
        <v/>
      </c>
      <c r="F1401">
        <f t="shared" si="44"/>
        <v>9.1108219999999998E-4</v>
      </c>
      <c r="G1401" t="str">
        <f t="shared" si="44"/>
        <v/>
      </c>
    </row>
    <row r="1402" spans="1:7" x14ac:dyDescent="0.45">
      <c r="A1402" t="s">
        <v>2</v>
      </c>
      <c r="B1402">
        <v>0.98788504450000003</v>
      </c>
      <c r="C1402">
        <v>1</v>
      </c>
      <c r="D1402">
        <f t="shared" si="43"/>
        <v>1</v>
      </c>
      <c r="E1402" t="str">
        <f t="shared" si="43"/>
        <v/>
      </c>
      <c r="F1402">
        <f t="shared" si="44"/>
        <v>0.98788504450000003</v>
      </c>
      <c r="G1402" t="str">
        <f t="shared" si="44"/>
        <v/>
      </c>
    </row>
    <row r="1403" spans="1:7" x14ac:dyDescent="0.45">
      <c r="A1403" t="s">
        <v>2</v>
      </c>
      <c r="B1403">
        <v>0.98716907570000001</v>
      </c>
      <c r="C1403">
        <v>1</v>
      </c>
      <c r="D1403">
        <f t="shared" si="43"/>
        <v>1</v>
      </c>
      <c r="E1403" t="str">
        <f t="shared" si="43"/>
        <v/>
      </c>
      <c r="F1403">
        <f t="shared" si="44"/>
        <v>0.98716907570000001</v>
      </c>
      <c r="G1403" t="str">
        <f t="shared" si="44"/>
        <v/>
      </c>
    </row>
    <row r="1404" spans="1:7" x14ac:dyDescent="0.45">
      <c r="A1404" t="s">
        <v>0</v>
      </c>
      <c r="B1404">
        <v>0.49551644119999999</v>
      </c>
      <c r="C1404">
        <v>1</v>
      </c>
      <c r="D1404" t="str">
        <f t="shared" si="43"/>
        <v/>
      </c>
      <c r="E1404">
        <f t="shared" si="43"/>
        <v>1</v>
      </c>
      <c r="F1404" t="str">
        <f t="shared" si="44"/>
        <v/>
      </c>
      <c r="G1404">
        <f t="shared" si="44"/>
        <v>0.49551644119999999</v>
      </c>
    </row>
    <row r="1405" spans="1:7" x14ac:dyDescent="0.45">
      <c r="A1405" t="s">
        <v>2</v>
      </c>
      <c r="B1405">
        <v>0.83208392119999997</v>
      </c>
      <c r="C1405">
        <v>1</v>
      </c>
      <c r="D1405">
        <f t="shared" si="43"/>
        <v>1</v>
      </c>
      <c r="E1405" t="str">
        <f t="shared" si="43"/>
        <v/>
      </c>
      <c r="F1405">
        <f t="shared" si="44"/>
        <v>0.83208392119999997</v>
      </c>
      <c r="G1405" t="str">
        <f t="shared" si="44"/>
        <v/>
      </c>
    </row>
    <row r="1406" spans="1:7" x14ac:dyDescent="0.45">
      <c r="A1406" t="s">
        <v>2</v>
      </c>
      <c r="B1406">
        <v>0.46467924370000002</v>
      </c>
      <c r="C1406">
        <v>0</v>
      </c>
      <c r="D1406">
        <f t="shared" si="43"/>
        <v>0</v>
      </c>
      <c r="E1406" t="str">
        <f t="shared" si="43"/>
        <v/>
      </c>
      <c r="F1406">
        <f t="shared" si="44"/>
        <v>0.46467924370000002</v>
      </c>
      <c r="G1406" t="str">
        <f t="shared" si="44"/>
        <v/>
      </c>
    </row>
    <row r="1407" spans="1:7" x14ac:dyDescent="0.45">
      <c r="A1407" t="s">
        <v>0</v>
      </c>
      <c r="B1407">
        <v>5.1508760000000004E-3</v>
      </c>
      <c r="C1407">
        <v>0</v>
      </c>
      <c r="D1407" t="str">
        <f t="shared" si="43"/>
        <v/>
      </c>
      <c r="E1407">
        <f t="shared" si="43"/>
        <v>0</v>
      </c>
      <c r="F1407" t="str">
        <f t="shared" si="44"/>
        <v/>
      </c>
      <c r="G1407">
        <f t="shared" si="44"/>
        <v>5.1508760000000004E-3</v>
      </c>
    </row>
    <row r="1408" spans="1:7" x14ac:dyDescent="0.45">
      <c r="A1408" t="s">
        <v>0</v>
      </c>
      <c r="B1408">
        <v>0.1563308615</v>
      </c>
      <c r="C1408">
        <v>0</v>
      </c>
      <c r="D1408" t="str">
        <f t="shared" si="43"/>
        <v/>
      </c>
      <c r="E1408">
        <f t="shared" si="43"/>
        <v>0</v>
      </c>
      <c r="F1408" t="str">
        <f t="shared" si="44"/>
        <v/>
      </c>
      <c r="G1408">
        <f t="shared" si="44"/>
        <v>0.1563308615</v>
      </c>
    </row>
    <row r="1409" spans="1:7" x14ac:dyDescent="0.45">
      <c r="A1409" t="s">
        <v>0</v>
      </c>
      <c r="B1409">
        <v>0.97459441700000005</v>
      </c>
      <c r="C1409">
        <v>1</v>
      </c>
      <c r="D1409" t="str">
        <f t="shared" si="43"/>
        <v/>
      </c>
      <c r="E1409">
        <f t="shared" si="43"/>
        <v>1</v>
      </c>
      <c r="F1409" t="str">
        <f t="shared" si="44"/>
        <v/>
      </c>
      <c r="G1409">
        <f t="shared" si="44"/>
        <v>0.97459441700000005</v>
      </c>
    </row>
    <row r="1410" spans="1:7" x14ac:dyDescent="0.45">
      <c r="A1410" t="s">
        <v>2</v>
      </c>
      <c r="B1410">
        <v>0.97876863219999999</v>
      </c>
      <c r="C1410">
        <v>1</v>
      </c>
      <c r="D1410">
        <f t="shared" si="43"/>
        <v>1</v>
      </c>
      <c r="E1410" t="str">
        <f t="shared" si="43"/>
        <v/>
      </c>
      <c r="F1410">
        <f t="shared" si="44"/>
        <v>0.97876863219999999</v>
      </c>
      <c r="G1410" t="str">
        <f t="shared" si="44"/>
        <v/>
      </c>
    </row>
    <row r="1411" spans="1:7" x14ac:dyDescent="0.45">
      <c r="A1411" t="s">
        <v>0</v>
      </c>
      <c r="B1411">
        <v>4.5052215E-3</v>
      </c>
      <c r="C1411">
        <v>0</v>
      </c>
      <c r="D1411" t="str">
        <f t="shared" ref="D1411:E1474" si="45">IF($A1411=D$1,$C1411,"")</f>
        <v/>
      </c>
      <c r="E1411">
        <f t="shared" si="45"/>
        <v>0</v>
      </c>
      <c r="F1411" t="str">
        <f t="shared" si="44"/>
        <v/>
      </c>
      <c r="G1411">
        <f t="shared" si="44"/>
        <v>4.5052215E-3</v>
      </c>
    </row>
    <row r="1412" spans="1:7" x14ac:dyDescent="0.45">
      <c r="A1412" t="s">
        <v>0</v>
      </c>
      <c r="B1412">
        <v>6.0770423999999997E-3</v>
      </c>
      <c r="C1412">
        <v>1</v>
      </c>
      <c r="D1412" t="str">
        <f t="shared" si="45"/>
        <v/>
      </c>
      <c r="E1412">
        <f t="shared" si="45"/>
        <v>1</v>
      </c>
      <c r="F1412" t="str">
        <f t="shared" si="44"/>
        <v/>
      </c>
      <c r="G1412">
        <f t="shared" si="44"/>
        <v>6.0770423999999997E-3</v>
      </c>
    </row>
    <row r="1413" spans="1:7" x14ac:dyDescent="0.45">
      <c r="A1413" t="s">
        <v>0</v>
      </c>
      <c r="B1413">
        <v>2.0263058699999999E-2</v>
      </c>
      <c r="C1413">
        <v>0</v>
      </c>
      <c r="D1413" t="str">
        <f t="shared" si="45"/>
        <v/>
      </c>
      <c r="E1413">
        <f t="shared" si="45"/>
        <v>0</v>
      </c>
      <c r="F1413" t="str">
        <f t="shared" si="44"/>
        <v/>
      </c>
      <c r="G1413">
        <f t="shared" si="44"/>
        <v>2.0263058699999999E-2</v>
      </c>
    </row>
    <row r="1414" spans="1:7" x14ac:dyDescent="0.45">
      <c r="A1414" t="s">
        <v>2</v>
      </c>
      <c r="B1414">
        <v>3.8494569100000001E-2</v>
      </c>
      <c r="C1414">
        <v>0</v>
      </c>
      <c r="D1414">
        <f t="shared" si="45"/>
        <v>0</v>
      </c>
      <c r="E1414" t="str">
        <f t="shared" si="45"/>
        <v/>
      </c>
      <c r="F1414">
        <f t="shared" si="44"/>
        <v>3.8494569100000001E-2</v>
      </c>
      <c r="G1414" t="str">
        <f t="shared" si="44"/>
        <v/>
      </c>
    </row>
    <row r="1415" spans="1:7" x14ac:dyDescent="0.45">
      <c r="A1415" t="s">
        <v>2</v>
      </c>
      <c r="B1415">
        <v>0.99953675379999996</v>
      </c>
      <c r="C1415">
        <v>1</v>
      </c>
      <c r="D1415">
        <f t="shared" si="45"/>
        <v>1</v>
      </c>
      <c r="E1415" t="str">
        <f t="shared" si="45"/>
        <v/>
      </c>
      <c r="F1415">
        <f t="shared" si="44"/>
        <v>0.99953675379999996</v>
      </c>
      <c r="G1415" t="str">
        <f t="shared" si="44"/>
        <v/>
      </c>
    </row>
    <row r="1416" spans="1:7" x14ac:dyDescent="0.45">
      <c r="A1416" t="s">
        <v>2</v>
      </c>
      <c r="B1416">
        <v>3.8154919799999999E-2</v>
      </c>
      <c r="C1416">
        <v>0</v>
      </c>
      <c r="D1416">
        <f t="shared" si="45"/>
        <v>0</v>
      </c>
      <c r="E1416" t="str">
        <f t="shared" si="45"/>
        <v/>
      </c>
      <c r="F1416">
        <f t="shared" si="44"/>
        <v>3.8154919799999999E-2</v>
      </c>
      <c r="G1416" t="str">
        <f t="shared" si="44"/>
        <v/>
      </c>
    </row>
    <row r="1417" spans="1:7" x14ac:dyDescent="0.45">
      <c r="A1417" t="s">
        <v>2</v>
      </c>
      <c r="B1417">
        <v>4.2314075100000001E-2</v>
      </c>
      <c r="C1417">
        <v>0</v>
      </c>
      <c r="D1417">
        <f t="shared" si="45"/>
        <v>0</v>
      </c>
      <c r="E1417" t="str">
        <f t="shared" si="45"/>
        <v/>
      </c>
      <c r="F1417">
        <f t="shared" si="44"/>
        <v>4.2314075100000001E-2</v>
      </c>
      <c r="G1417" t="str">
        <f t="shared" si="44"/>
        <v/>
      </c>
    </row>
    <row r="1418" spans="1:7" x14ac:dyDescent="0.45">
      <c r="A1418" t="s">
        <v>0</v>
      </c>
      <c r="B1418">
        <v>0.22734450540000001</v>
      </c>
      <c r="C1418">
        <v>1</v>
      </c>
      <c r="D1418" t="str">
        <f t="shared" si="45"/>
        <v/>
      </c>
      <c r="E1418">
        <f t="shared" si="45"/>
        <v>1</v>
      </c>
      <c r="F1418" t="str">
        <f t="shared" si="44"/>
        <v/>
      </c>
      <c r="G1418">
        <f t="shared" si="44"/>
        <v>0.22734450540000001</v>
      </c>
    </row>
    <row r="1419" spans="1:7" x14ac:dyDescent="0.45">
      <c r="A1419" t="s">
        <v>2</v>
      </c>
      <c r="B1419">
        <v>0.98713702209999998</v>
      </c>
      <c r="C1419">
        <v>1</v>
      </c>
      <c r="D1419">
        <f t="shared" si="45"/>
        <v>1</v>
      </c>
      <c r="E1419" t="str">
        <f t="shared" si="45"/>
        <v/>
      </c>
      <c r="F1419">
        <f t="shared" si="44"/>
        <v>0.98713702209999998</v>
      </c>
      <c r="G1419" t="str">
        <f t="shared" si="44"/>
        <v/>
      </c>
    </row>
    <row r="1420" spans="1:7" x14ac:dyDescent="0.45">
      <c r="A1420" t="s">
        <v>0</v>
      </c>
      <c r="B1420">
        <v>0.22225998390000001</v>
      </c>
      <c r="C1420">
        <v>0</v>
      </c>
      <c r="D1420" t="str">
        <f t="shared" si="45"/>
        <v/>
      </c>
      <c r="E1420">
        <f t="shared" si="45"/>
        <v>0</v>
      </c>
      <c r="F1420" t="str">
        <f t="shared" si="44"/>
        <v/>
      </c>
      <c r="G1420">
        <f t="shared" si="44"/>
        <v>0.22225998390000001</v>
      </c>
    </row>
    <row r="1421" spans="1:7" x14ac:dyDescent="0.45">
      <c r="A1421" t="s">
        <v>0</v>
      </c>
      <c r="B1421">
        <v>0.17238461839999999</v>
      </c>
      <c r="C1421">
        <v>0</v>
      </c>
      <c r="D1421" t="str">
        <f t="shared" si="45"/>
        <v/>
      </c>
      <c r="E1421">
        <f t="shared" si="45"/>
        <v>0</v>
      </c>
      <c r="F1421" t="str">
        <f t="shared" si="44"/>
        <v/>
      </c>
      <c r="G1421">
        <f t="shared" si="44"/>
        <v>0.17238461839999999</v>
      </c>
    </row>
    <row r="1422" spans="1:7" x14ac:dyDescent="0.45">
      <c r="A1422" t="s">
        <v>0</v>
      </c>
      <c r="B1422">
        <v>0.99018720189999998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4"/>
        <v/>
      </c>
      <c r="G1422">
        <f t="shared" si="44"/>
        <v>0.99018720189999998</v>
      </c>
    </row>
    <row r="1423" spans="1:7" x14ac:dyDescent="0.45">
      <c r="A1423" t="s">
        <v>0</v>
      </c>
      <c r="B1423">
        <v>6.0748196900000002E-2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4"/>
        <v/>
      </c>
      <c r="G1423">
        <f t="shared" si="44"/>
        <v>6.0748196900000002E-2</v>
      </c>
    </row>
    <row r="1424" spans="1:7" x14ac:dyDescent="0.45">
      <c r="A1424" t="s">
        <v>2</v>
      </c>
      <c r="B1424">
        <v>0.96958515290000002</v>
      </c>
      <c r="C1424">
        <v>1</v>
      </c>
      <c r="D1424">
        <f t="shared" si="45"/>
        <v>1</v>
      </c>
      <c r="E1424" t="str">
        <f t="shared" si="45"/>
        <v/>
      </c>
      <c r="F1424">
        <f t="shared" si="44"/>
        <v>0.96958515290000002</v>
      </c>
      <c r="G1424" t="str">
        <f t="shared" si="44"/>
        <v/>
      </c>
    </row>
    <row r="1425" spans="1:7" x14ac:dyDescent="0.45">
      <c r="A1425" t="s">
        <v>2</v>
      </c>
      <c r="B1425">
        <v>1.7067628E-3</v>
      </c>
      <c r="C1425">
        <v>0</v>
      </c>
      <c r="D1425">
        <f t="shared" si="45"/>
        <v>0</v>
      </c>
      <c r="E1425" t="str">
        <f t="shared" si="45"/>
        <v/>
      </c>
      <c r="F1425">
        <f t="shared" si="44"/>
        <v>1.7067628E-3</v>
      </c>
      <c r="G1425" t="str">
        <f t="shared" si="44"/>
        <v/>
      </c>
    </row>
    <row r="1426" spans="1:7" x14ac:dyDescent="0.45">
      <c r="A1426" t="s">
        <v>0</v>
      </c>
      <c r="B1426">
        <v>2.2247292E-3</v>
      </c>
      <c r="C1426">
        <v>0</v>
      </c>
      <c r="D1426" t="str">
        <f t="shared" si="45"/>
        <v/>
      </c>
      <c r="E1426">
        <f t="shared" si="45"/>
        <v>0</v>
      </c>
      <c r="F1426" t="str">
        <f t="shared" si="44"/>
        <v/>
      </c>
      <c r="G1426">
        <f t="shared" si="44"/>
        <v>2.2247292E-3</v>
      </c>
    </row>
    <row r="1427" spans="1:7" x14ac:dyDescent="0.45">
      <c r="A1427" t="s">
        <v>2</v>
      </c>
      <c r="B1427">
        <v>3.0313705E-3</v>
      </c>
      <c r="C1427">
        <v>0</v>
      </c>
      <c r="D1427">
        <f t="shared" si="45"/>
        <v>0</v>
      </c>
      <c r="E1427" t="str">
        <f t="shared" si="45"/>
        <v/>
      </c>
      <c r="F1427">
        <f t="shared" si="44"/>
        <v>3.0313705E-3</v>
      </c>
      <c r="G1427" t="str">
        <f t="shared" si="44"/>
        <v/>
      </c>
    </row>
    <row r="1428" spans="1:7" x14ac:dyDescent="0.45">
      <c r="A1428" t="s">
        <v>2</v>
      </c>
      <c r="B1428">
        <v>0.78366178230000005</v>
      </c>
      <c r="C1428">
        <v>1</v>
      </c>
      <c r="D1428">
        <f t="shared" si="45"/>
        <v>1</v>
      </c>
      <c r="E1428" t="str">
        <f t="shared" si="45"/>
        <v/>
      </c>
      <c r="F1428">
        <f t="shared" si="44"/>
        <v>0.78366178230000005</v>
      </c>
      <c r="G1428" t="str">
        <f t="shared" si="44"/>
        <v/>
      </c>
    </row>
    <row r="1429" spans="1:7" x14ac:dyDescent="0.45">
      <c r="A1429" t="s">
        <v>2</v>
      </c>
      <c r="B1429">
        <v>6.2703827200000006E-2</v>
      </c>
      <c r="C1429">
        <v>0</v>
      </c>
      <c r="D1429">
        <f t="shared" si="45"/>
        <v>0</v>
      </c>
      <c r="E1429" t="str">
        <f t="shared" si="45"/>
        <v/>
      </c>
      <c r="F1429">
        <f t="shared" si="44"/>
        <v>6.2703827200000006E-2</v>
      </c>
      <c r="G1429" t="str">
        <f t="shared" si="44"/>
        <v/>
      </c>
    </row>
    <row r="1430" spans="1:7" x14ac:dyDescent="0.45">
      <c r="A1430" t="s">
        <v>0</v>
      </c>
      <c r="B1430">
        <v>2.5479766800000001E-2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4"/>
        <v/>
      </c>
      <c r="G1430">
        <f t="shared" si="44"/>
        <v>2.5479766800000001E-2</v>
      </c>
    </row>
    <row r="1431" spans="1:7" x14ac:dyDescent="0.45">
      <c r="A1431" t="s">
        <v>2</v>
      </c>
      <c r="B1431">
        <v>1.4355623E-2</v>
      </c>
      <c r="C1431">
        <v>0</v>
      </c>
      <c r="D1431">
        <f t="shared" si="45"/>
        <v>0</v>
      </c>
      <c r="E1431" t="str">
        <f t="shared" si="45"/>
        <v/>
      </c>
      <c r="F1431">
        <f t="shared" si="44"/>
        <v>1.4355623E-2</v>
      </c>
      <c r="G1431" t="str">
        <f t="shared" si="44"/>
        <v/>
      </c>
    </row>
    <row r="1432" spans="1:7" x14ac:dyDescent="0.45">
      <c r="A1432" t="s">
        <v>0</v>
      </c>
      <c r="B1432">
        <v>0.21803322359999999</v>
      </c>
      <c r="C1432">
        <v>0</v>
      </c>
      <c r="D1432" t="str">
        <f t="shared" si="45"/>
        <v/>
      </c>
      <c r="E1432">
        <f t="shared" si="45"/>
        <v>0</v>
      </c>
      <c r="F1432" t="str">
        <f t="shared" si="44"/>
        <v/>
      </c>
      <c r="G1432">
        <f t="shared" si="44"/>
        <v>0.21803322359999999</v>
      </c>
    </row>
    <row r="1433" spans="1:7" x14ac:dyDescent="0.45">
      <c r="A1433" t="s">
        <v>0</v>
      </c>
      <c r="B1433">
        <v>9.6606862900000007E-2</v>
      </c>
      <c r="C1433">
        <v>0</v>
      </c>
      <c r="D1433" t="str">
        <f t="shared" si="45"/>
        <v/>
      </c>
      <c r="E1433">
        <f t="shared" si="45"/>
        <v>0</v>
      </c>
      <c r="F1433" t="str">
        <f t="shared" si="44"/>
        <v/>
      </c>
      <c r="G1433">
        <f t="shared" si="44"/>
        <v>9.6606862900000007E-2</v>
      </c>
    </row>
    <row r="1434" spans="1:7" x14ac:dyDescent="0.45">
      <c r="A1434" t="s">
        <v>2</v>
      </c>
      <c r="B1434">
        <v>4.5908514999999997E-3</v>
      </c>
      <c r="C1434">
        <v>0</v>
      </c>
      <c r="D1434">
        <f t="shared" si="45"/>
        <v>0</v>
      </c>
      <c r="E1434" t="str">
        <f t="shared" si="45"/>
        <v/>
      </c>
      <c r="F1434">
        <f t="shared" si="44"/>
        <v>4.5908514999999997E-3</v>
      </c>
      <c r="G1434" t="str">
        <f t="shared" si="44"/>
        <v/>
      </c>
    </row>
    <row r="1435" spans="1:7" x14ac:dyDescent="0.45">
      <c r="A1435" t="s">
        <v>0</v>
      </c>
      <c r="B1435">
        <v>0.15312614199999999</v>
      </c>
      <c r="C1435">
        <v>0</v>
      </c>
      <c r="D1435" t="str">
        <f t="shared" si="45"/>
        <v/>
      </c>
      <c r="E1435">
        <f t="shared" si="45"/>
        <v>0</v>
      </c>
      <c r="F1435" t="str">
        <f t="shared" si="44"/>
        <v/>
      </c>
      <c r="G1435">
        <f t="shared" si="44"/>
        <v>0.15312614199999999</v>
      </c>
    </row>
    <row r="1436" spans="1:7" x14ac:dyDescent="0.45">
      <c r="A1436" t="s">
        <v>2</v>
      </c>
      <c r="B1436">
        <v>0.98878889219999999</v>
      </c>
      <c r="C1436">
        <v>1</v>
      </c>
      <c r="D1436">
        <f t="shared" si="45"/>
        <v>1</v>
      </c>
      <c r="E1436" t="str">
        <f t="shared" si="45"/>
        <v/>
      </c>
      <c r="F1436">
        <f t="shared" si="44"/>
        <v>0.98878889219999999</v>
      </c>
      <c r="G1436" t="str">
        <f t="shared" si="44"/>
        <v/>
      </c>
    </row>
    <row r="1437" spans="1:7" x14ac:dyDescent="0.45">
      <c r="A1437" t="s">
        <v>2</v>
      </c>
      <c r="B1437">
        <v>3.4211696200000002E-2</v>
      </c>
      <c r="C1437">
        <v>0</v>
      </c>
      <c r="D1437">
        <f t="shared" si="45"/>
        <v>0</v>
      </c>
      <c r="E1437" t="str">
        <f t="shared" si="45"/>
        <v/>
      </c>
      <c r="F1437">
        <f t="shared" si="44"/>
        <v>3.4211696200000002E-2</v>
      </c>
      <c r="G1437" t="str">
        <f t="shared" si="44"/>
        <v/>
      </c>
    </row>
    <row r="1438" spans="1:7" x14ac:dyDescent="0.45">
      <c r="A1438" t="s">
        <v>0</v>
      </c>
      <c r="B1438">
        <v>0.18348390880000001</v>
      </c>
      <c r="C1438">
        <v>0</v>
      </c>
      <c r="D1438" t="str">
        <f t="shared" si="45"/>
        <v/>
      </c>
      <c r="E1438">
        <f t="shared" si="45"/>
        <v>0</v>
      </c>
      <c r="F1438" t="str">
        <f t="shared" si="44"/>
        <v/>
      </c>
      <c r="G1438">
        <f t="shared" si="44"/>
        <v>0.18348390880000001</v>
      </c>
    </row>
    <row r="1439" spans="1:7" x14ac:dyDescent="0.45">
      <c r="A1439" t="s">
        <v>0</v>
      </c>
      <c r="B1439">
        <v>0.90424540249999996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4"/>
        <v/>
      </c>
      <c r="G1439">
        <f t="shared" si="44"/>
        <v>0.90424540249999996</v>
      </c>
    </row>
    <row r="1440" spans="1:7" x14ac:dyDescent="0.45">
      <c r="A1440" t="s">
        <v>2</v>
      </c>
      <c r="B1440">
        <v>2.24831032E-2</v>
      </c>
      <c r="C1440">
        <v>0</v>
      </c>
      <c r="D1440">
        <f t="shared" si="45"/>
        <v>0</v>
      </c>
      <c r="E1440" t="str">
        <f t="shared" si="45"/>
        <v/>
      </c>
      <c r="F1440">
        <f t="shared" si="44"/>
        <v>2.24831032E-2</v>
      </c>
      <c r="G1440" t="str">
        <f t="shared" si="44"/>
        <v/>
      </c>
    </row>
    <row r="1441" spans="1:7" x14ac:dyDescent="0.45">
      <c r="A1441" t="s">
        <v>2</v>
      </c>
      <c r="B1441">
        <v>1.10082533E-2</v>
      </c>
      <c r="C1441">
        <v>0</v>
      </c>
      <c r="D1441">
        <f t="shared" si="45"/>
        <v>0</v>
      </c>
      <c r="E1441" t="str">
        <f t="shared" si="45"/>
        <v/>
      </c>
      <c r="F1441">
        <f t="shared" si="44"/>
        <v>1.10082533E-2</v>
      </c>
      <c r="G1441" t="str">
        <f t="shared" si="44"/>
        <v/>
      </c>
    </row>
    <row r="1442" spans="1:7" x14ac:dyDescent="0.45">
      <c r="A1442" t="s">
        <v>0</v>
      </c>
      <c r="B1442">
        <v>2.4362769000000001E-3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4"/>
        <v/>
      </c>
      <c r="G1442">
        <f t="shared" si="44"/>
        <v>2.4362769000000001E-3</v>
      </c>
    </row>
    <row r="1443" spans="1:7" x14ac:dyDescent="0.45">
      <c r="A1443" t="s">
        <v>2</v>
      </c>
      <c r="B1443">
        <v>0.97411494659999998</v>
      </c>
      <c r="C1443">
        <v>1</v>
      </c>
      <c r="D1443">
        <f t="shared" si="45"/>
        <v>1</v>
      </c>
      <c r="E1443" t="str">
        <f t="shared" si="45"/>
        <v/>
      </c>
      <c r="F1443">
        <f t="shared" si="44"/>
        <v>0.97411494659999998</v>
      </c>
      <c r="G1443" t="str">
        <f t="shared" si="44"/>
        <v/>
      </c>
    </row>
    <row r="1444" spans="1:7" x14ac:dyDescent="0.45">
      <c r="A1444" t="s">
        <v>2</v>
      </c>
      <c r="B1444">
        <v>4.0058880200000001E-2</v>
      </c>
      <c r="C1444">
        <v>0</v>
      </c>
      <c r="D1444">
        <f t="shared" si="45"/>
        <v>0</v>
      </c>
      <c r="E1444" t="str">
        <f t="shared" si="45"/>
        <v/>
      </c>
      <c r="F1444">
        <f t="shared" si="44"/>
        <v>4.0058880200000001E-2</v>
      </c>
      <c r="G1444" t="str">
        <f t="shared" si="44"/>
        <v/>
      </c>
    </row>
    <row r="1445" spans="1:7" x14ac:dyDescent="0.45">
      <c r="A1445" t="s">
        <v>0</v>
      </c>
      <c r="B1445">
        <v>5.4572675899999999E-2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4"/>
        <v/>
      </c>
      <c r="G1445">
        <f t="shared" si="44"/>
        <v>5.4572675899999999E-2</v>
      </c>
    </row>
    <row r="1446" spans="1:7" x14ac:dyDescent="0.45">
      <c r="A1446" t="s">
        <v>0</v>
      </c>
      <c r="B1446">
        <v>0.11591554499999999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4"/>
        <v/>
      </c>
      <c r="G1446">
        <f t="shared" si="44"/>
        <v>0.11591554499999999</v>
      </c>
    </row>
    <row r="1447" spans="1:7" x14ac:dyDescent="0.45">
      <c r="A1447" t="s">
        <v>0</v>
      </c>
      <c r="B1447">
        <v>0.1420406864</v>
      </c>
      <c r="C1447">
        <v>0</v>
      </c>
      <c r="D1447" t="str">
        <f t="shared" si="45"/>
        <v/>
      </c>
      <c r="E1447">
        <f t="shared" si="45"/>
        <v>0</v>
      </c>
      <c r="F1447" t="str">
        <f t="shared" si="44"/>
        <v/>
      </c>
      <c r="G1447">
        <f t="shared" si="44"/>
        <v>0.1420406864</v>
      </c>
    </row>
    <row r="1448" spans="1:7" x14ac:dyDescent="0.45">
      <c r="A1448" t="s">
        <v>2</v>
      </c>
      <c r="B1448">
        <v>4.12068253E-2</v>
      </c>
      <c r="C1448">
        <v>0</v>
      </c>
      <c r="D1448">
        <f t="shared" si="45"/>
        <v>0</v>
      </c>
      <c r="E1448" t="str">
        <f t="shared" si="45"/>
        <v/>
      </c>
      <c r="F1448">
        <f t="shared" si="44"/>
        <v>4.12068253E-2</v>
      </c>
      <c r="G1448" t="str">
        <f t="shared" si="44"/>
        <v/>
      </c>
    </row>
    <row r="1449" spans="1:7" x14ac:dyDescent="0.45">
      <c r="A1449" t="s">
        <v>2</v>
      </c>
      <c r="B1449">
        <v>0.17218888869999999</v>
      </c>
      <c r="C1449">
        <v>0</v>
      </c>
      <c r="D1449">
        <f t="shared" si="45"/>
        <v>0</v>
      </c>
      <c r="E1449" t="str">
        <f t="shared" si="45"/>
        <v/>
      </c>
      <c r="F1449">
        <f t="shared" si="44"/>
        <v>0.17218888869999999</v>
      </c>
      <c r="G1449" t="str">
        <f t="shared" si="44"/>
        <v/>
      </c>
    </row>
    <row r="1450" spans="1:7" x14ac:dyDescent="0.45">
      <c r="A1450" t="s">
        <v>0</v>
      </c>
      <c r="B1450">
        <v>4.9136081999999998E-2</v>
      </c>
      <c r="C1450">
        <v>0</v>
      </c>
      <c r="D1450" t="str">
        <f t="shared" si="45"/>
        <v/>
      </c>
      <c r="E1450">
        <f t="shared" si="45"/>
        <v>0</v>
      </c>
      <c r="F1450" t="str">
        <f t="shared" si="44"/>
        <v/>
      </c>
      <c r="G1450">
        <f t="shared" si="44"/>
        <v>4.9136081999999998E-2</v>
      </c>
    </row>
    <row r="1451" spans="1:7" x14ac:dyDescent="0.45">
      <c r="A1451" t="s">
        <v>2</v>
      </c>
      <c r="B1451">
        <v>2.1357426000000001E-3</v>
      </c>
      <c r="C1451">
        <v>0</v>
      </c>
      <c r="D1451">
        <f t="shared" si="45"/>
        <v>0</v>
      </c>
      <c r="E1451" t="str">
        <f t="shared" si="45"/>
        <v/>
      </c>
      <c r="F1451">
        <f t="shared" ref="F1451:G1514" si="46">IF($A1451=F$1,$B1451,"")</f>
        <v>2.1357426000000001E-3</v>
      </c>
      <c r="G1451" t="str">
        <f t="shared" si="46"/>
        <v/>
      </c>
    </row>
    <row r="1452" spans="1:7" x14ac:dyDescent="0.45">
      <c r="A1452" t="s">
        <v>0</v>
      </c>
      <c r="B1452">
        <v>1.4665002E-2</v>
      </c>
      <c r="C1452">
        <v>0</v>
      </c>
      <c r="D1452" t="str">
        <f t="shared" si="45"/>
        <v/>
      </c>
      <c r="E1452">
        <f t="shared" si="45"/>
        <v>0</v>
      </c>
      <c r="F1452" t="str">
        <f t="shared" si="46"/>
        <v/>
      </c>
      <c r="G1452">
        <f t="shared" si="46"/>
        <v>1.4665002E-2</v>
      </c>
    </row>
    <row r="1453" spans="1:7" x14ac:dyDescent="0.45">
      <c r="A1453" t="s">
        <v>2</v>
      </c>
      <c r="B1453">
        <v>4.9150045999999999E-3</v>
      </c>
      <c r="C1453">
        <v>0</v>
      </c>
      <c r="D1453">
        <f t="shared" si="45"/>
        <v>0</v>
      </c>
      <c r="E1453" t="str">
        <f t="shared" si="45"/>
        <v/>
      </c>
      <c r="F1453">
        <f t="shared" si="46"/>
        <v>4.9150045999999999E-3</v>
      </c>
      <c r="G1453" t="str">
        <f t="shared" si="46"/>
        <v/>
      </c>
    </row>
    <row r="1454" spans="1:7" x14ac:dyDescent="0.45">
      <c r="A1454" t="s">
        <v>2</v>
      </c>
      <c r="B1454">
        <v>4.6433965299999998E-2</v>
      </c>
      <c r="C1454">
        <v>0</v>
      </c>
      <c r="D1454">
        <f t="shared" si="45"/>
        <v>0</v>
      </c>
      <c r="E1454" t="str">
        <f t="shared" si="45"/>
        <v/>
      </c>
      <c r="F1454">
        <f t="shared" si="46"/>
        <v>4.6433965299999998E-2</v>
      </c>
      <c r="G1454" t="str">
        <f t="shared" si="46"/>
        <v/>
      </c>
    </row>
    <row r="1455" spans="1:7" x14ac:dyDescent="0.45">
      <c r="A1455" t="s">
        <v>0</v>
      </c>
      <c r="B1455">
        <v>6.2232275000000002E-3</v>
      </c>
      <c r="C1455">
        <v>0</v>
      </c>
      <c r="D1455" t="str">
        <f t="shared" si="45"/>
        <v/>
      </c>
      <c r="E1455">
        <f t="shared" si="45"/>
        <v>0</v>
      </c>
      <c r="F1455" t="str">
        <f t="shared" si="46"/>
        <v/>
      </c>
      <c r="G1455">
        <f t="shared" si="46"/>
        <v>6.2232275000000002E-3</v>
      </c>
    </row>
    <row r="1456" spans="1:7" x14ac:dyDescent="0.45">
      <c r="A1456" t="s">
        <v>2</v>
      </c>
      <c r="B1456">
        <v>2.9544963600000002E-2</v>
      </c>
      <c r="C1456">
        <v>0</v>
      </c>
      <c r="D1456">
        <f t="shared" si="45"/>
        <v>0</v>
      </c>
      <c r="E1456" t="str">
        <f t="shared" si="45"/>
        <v/>
      </c>
      <c r="F1456">
        <f t="shared" si="46"/>
        <v>2.9544963600000002E-2</v>
      </c>
      <c r="G1456" t="str">
        <f t="shared" si="46"/>
        <v/>
      </c>
    </row>
    <row r="1457" spans="1:7" x14ac:dyDescent="0.45">
      <c r="A1457" t="s">
        <v>2</v>
      </c>
      <c r="B1457">
        <v>9.2842340000000006E-3</v>
      </c>
      <c r="C1457">
        <v>0</v>
      </c>
      <c r="D1457">
        <f t="shared" si="45"/>
        <v>0</v>
      </c>
      <c r="E1457" t="str">
        <f t="shared" si="45"/>
        <v/>
      </c>
      <c r="F1457">
        <f t="shared" si="46"/>
        <v>9.2842340000000006E-3</v>
      </c>
      <c r="G1457" t="str">
        <f t="shared" si="46"/>
        <v/>
      </c>
    </row>
    <row r="1458" spans="1:7" x14ac:dyDescent="0.45">
      <c r="A1458" t="s">
        <v>2</v>
      </c>
      <c r="B1458">
        <v>6.298044E-3</v>
      </c>
      <c r="C1458">
        <v>0</v>
      </c>
      <c r="D1458">
        <f t="shared" si="45"/>
        <v>0</v>
      </c>
      <c r="E1458" t="str">
        <f t="shared" si="45"/>
        <v/>
      </c>
      <c r="F1458">
        <f t="shared" si="46"/>
        <v>6.298044E-3</v>
      </c>
      <c r="G1458" t="str">
        <f t="shared" si="46"/>
        <v/>
      </c>
    </row>
    <row r="1459" spans="1:7" x14ac:dyDescent="0.45">
      <c r="A1459" t="s">
        <v>0</v>
      </c>
      <c r="B1459">
        <v>1.01077844E-2</v>
      </c>
      <c r="C1459">
        <v>0</v>
      </c>
      <c r="D1459" t="str">
        <f t="shared" si="45"/>
        <v/>
      </c>
      <c r="E1459">
        <f t="shared" si="45"/>
        <v>0</v>
      </c>
      <c r="F1459" t="str">
        <f t="shared" si="46"/>
        <v/>
      </c>
      <c r="G1459">
        <f t="shared" si="46"/>
        <v>1.01077844E-2</v>
      </c>
    </row>
    <row r="1460" spans="1:7" x14ac:dyDescent="0.45">
      <c r="A1460" t="s">
        <v>2</v>
      </c>
      <c r="B1460">
        <v>6.2389868500000001E-2</v>
      </c>
      <c r="C1460">
        <v>1</v>
      </c>
      <c r="D1460">
        <f t="shared" si="45"/>
        <v>1</v>
      </c>
      <c r="E1460" t="str">
        <f t="shared" si="45"/>
        <v/>
      </c>
      <c r="F1460">
        <f t="shared" si="46"/>
        <v>6.2389868500000001E-2</v>
      </c>
      <c r="G1460" t="str">
        <f t="shared" si="46"/>
        <v/>
      </c>
    </row>
    <row r="1461" spans="1:7" x14ac:dyDescent="0.45">
      <c r="A1461" t="s">
        <v>0</v>
      </c>
      <c r="B1461">
        <v>8.4741967000000005E-3</v>
      </c>
      <c r="C1461">
        <v>0</v>
      </c>
      <c r="D1461" t="str">
        <f t="shared" si="45"/>
        <v/>
      </c>
      <c r="E1461">
        <f t="shared" si="45"/>
        <v>0</v>
      </c>
      <c r="F1461" t="str">
        <f t="shared" si="46"/>
        <v/>
      </c>
      <c r="G1461">
        <f t="shared" si="46"/>
        <v>8.4741967000000005E-3</v>
      </c>
    </row>
    <row r="1462" spans="1:7" x14ac:dyDescent="0.45">
      <c r="A1462" t="s">
        <v>2</v>
      </c>
      <c r="B1462">
        <v>2.4744243400000001E-2</v>
      </c>
      <c r="C1462">
        <v>0</v>
      </c>
      <c r="D1462">
        <f t="shared" si="45"/>
        <v>0</v>
      </c>
      <c r="E1462" t="str">
        <f t="shared" si="45"/>
        <v/>
      </c>
      <c r="F1462">
        <f t="shared" si="46"/>
        <v>2.4744243400000001E-2</v>
      </c>
      <c r="G1462" t="str">
        <f t="shared" si="46"/>
        <v/>
      </c>
    </row>
    <row r="1463" spans="1:7" x14ac:dyDescent="0.45">
      <c r="A1463" t="s">
        <v>2</v>
      </c>
      <c r="B1463">
        <v>0.56007110309999997</v>
      </c>
      <c r="C1463">
        <v>0</v>
      </c>
      <c r="D1463">
        <f t="shared" si="45"/>
        <v>0</v>
      </c>
      <c r="E1463" t="str">
        <f t="shared" si="45"/>
        <v/>
      </c>
      <c r="F1463">
        <f t="shared" si="46"/>
        <v>0.56007110309999997</v>
      </c>
      <c r="G1463" t="str">
        <f t="shared" si="46"/>
        <v/>
      </c>
    </row>
    <row r="1464" spans="1:7" x14ac:dyDescent="0.45">
      <c r="A1464" t="s">
        <v>2</v>
      </c>
      <c r="B1464">
        <v>0.98576136410000004</v>
      </c>
      <c r="C1464">
        <v>1</v>
      </c>
      <c r="D1464">
        <f t="shared" si="45"/>
        <v>1</v>
      </c>
      <c r="E1464" t="str">
        <f t="shared" si="45"/>
        <v/>
      </c>
      <c r="F1464">
        <f t="shared" si="46"/>
        <v>0.98576136410000004</v>
      </c>
      <c r="G1464" t="str">
        <f t="shared" si="46"/>
        <v/>
      </c>
    </row>
    <row r="1465" spans="1:7" x14ac:dyDescent="0.45">
      <c r="A1465" t="s">
        <v>2</v>
      </c>
      <c r="B1465">
        <v>0.7190596065</v>
      </c>
      <c r="C1465">
        <v>0</v>
      </c>
      <c r="D1465">
        <f t="shared" si="45"/>
        <v>0</v>
      </c>
      <c r="E1465" t="str">
        <f t="shared" si="45"/>
        <v/>
      </c>
      <c r="F1465">
        <f t="shared" si="46"/>
        <v>0.7190596065</v>
      </c>
      <c r="G1465" t="str">
        <f t="shared" si="46"/>
        <v/>
      </c>
    </row>
    <row r="1466" spans="1:7" x14ac:dyDescent="0.45">
      <c r="A1466" t="s">
        <v>2</v>
      </c>
      <c r="B1466">
        <v>4.6295284000000001E-3</v>
      </c>
      <c r="C1466">
        <v>0</v>
      </c>
      <c r="D1466">
        <f t="shared" si="45"/>
        <v>0</v>
      </c>
      <c r="E1466" t="str">
        <f t="shared" si="45"/>
        <v/>
      </c>
      <c r="F1466">
        <f t="shared" si="46"/>
        <v>4.6295284000000001E-3</v>
      </c>
      <c r="G1466" t="str">
        <f t="shared" si="46"/>
        <v/>
      </c>
    </row>
    <row r="1467" spans="1:7" x14ac:dyDescent="0.45">
      <c r="A1467" t="s">
        <v>2</v>
      </c>
      <c r="B1467">
        <v>0.94922197949999998</v>
      </c>
      <c r="C1467">
        <v>1</v>
      </c>
      <c r="D1467">
        <f t="shared" si="45"/>
        <v>1</v>
      </c>
      <c r="E1467" t="str">
        <f t="shared" si="45"/>
        <v/>
      </c>
      <c r="F1467">
        <f t="shared" si="46"/>
        <v>0.94922197949999998</v>
      </c>
      <c r="G1467" t="str">
        <f t="shared" si="46"/>
        <v/>
      </c>
    </row>
    <row r="1468" spans="1:7" x14ac:dyDescent="0.45">
      <c r="A1468" t="s">
        <v>2</v>
      </c>
      <c r="B1468">
        <v>1.0418567199999999E-2</v>
      </c>
      <c r="C1468">
        <v>0</v>
      </c>
      <c r="D1468">
        <f t="shared" si="45"/>
        <v>0</v>
      </c>
      <c r="E1468" t="str">
        <f t="shared" si="45"/>
        <v/>
      </c>
      <c r="F1468">
        <f t="shared" si="46"/>
        <v>1.0418567199999999E-2</v>
      </c>
      <c r="G1468" t="str">
        <f t="shared" si="46"/>
        <v/>
      </c>
    </row>
    <row r="1469" spans="1:7" x14ac:dyDescent="0.45">
      <c r="A1469" t="s">
        <v>0</v>
      </c>
      <c r="B1469">
        <v>0.98169063629999997</v>
      </c>
      <c r="C1469">
        <v>1</v>
      </c>
      <c r="D1469" t="str">
        <f t="shared" si="45"/>
        <v/>
      </c>
      <c r="E1469">
        <f t="shared" si="45"/>
        <v>1</v>
      </c>
      <c r="F1469" t="str">
        <f t="shared" si="46"/>
        <v/>
      </c>
      <c r="G1469">
        <f t="shared" si="46"/>
        <v>0.98169063629999997</v>
      </c>
    </row>
    <row r="1470" spans="1:7" x14ac:dyDescent="0.45">
      <c r="A1470" t="s">
        <v>2</v>
      </c>
      <c r="B1470">
        <v>1.71874295E-2</v>
      </c>
      <c r="C1470">
        <v>0</v>
      </c>
      <c r="D1470">
        <f t="shared" si="45"/>
        <v>0</v>
      </c>
      <c r="E1470" t="str">
        <f t="shared" si="45"/>
        <v/>
      </c>
      <c r="F1470">
        <f t="shared" si="46"/>
        <v>1.71874295E-2</v>
      </c>
      <c r="G1470" t="str">
        <f t="shared" si="46"/>
        <v/>
      </c>
    </row>
    <row r="1471" spans="1:7" x14ac:dyDescent="0.45">
      <c r="A1471" t="s">
        <v>2</v>
      </c>
      <c r="B1471">
        <v>3.6105907600000001E-2</v>
      </c>
      <c r="C1471">
        <v>0</v>
      </c>
      <c r="D1471">
        <f t="shared" si="45"/>
        <v>0</v>
      </c>
      <c r="E1471" t="str">
        <f t="shared" si="45"/>
        <v/>
      </c>
      <c r="F1471">
        <f t="shared" si="46"/>
        <v>3.6105907600000001E-2</v>
      </c>
      <c r="G1471" t="str">
        <f t="shared" si="46"/>
        <v/>
      </c>
    </row>
    <row r="1472" spans="1:7" x14ac:dyDescent="0.45">
      <c r="A1472" t="s">
        <v>2</v>
      </c>
      <c r="B1472">
        <v>6.3514416000000004E-3</v>
      </c>
      <c r="C1472">
        <v>0</v>
      </c>
      <c r="D1472">
        <f t="shared" si="45"/>
        <v>0</v>
      </c>
      <c r="E1472" t="str">
        <f t="shared" si="45"/>
        <v/>
      </c>
      <c r="F1472">
        <f t="shared" si="46"/>
        <v>6.3514416000000004E-3</v>
      </c>
      <c r="G1472" t="str">
        <f t="shared" si="46"/>
        <v/>
      </c>
    </row>
    <row r="1473" spans="1:7" x14ac:dyDescent="0.45">
      <c r="A1473" t="s">
        <v>2</v>
      </c>
      <c r="B1473">
        <v>0.98944265450000002</v>
      </c>
      <c r="C1473">
        <v>1</v>
      </c>
      <c r="D1473">
        <f t="shared" si="45"/>
        <v>1</v>
      </c>
      <c r="E1473" t="str">
        <f t="shared" si="45"/>
        <v/>
      </c>
      <c r="F1473">
        <f t="shared" si="46"/>
        <v>0.98944265450000002</v>
      </c>
      <c r="G1473" t="str">
        <f t="shared" si="46"/>
        <v/>
      </c>
    </row>
    <row r="1474" spans="1:7" x14ac:dyDescent="0.45">
      <c r="A1474" t="s">
        <v>2</v>
      </c>
      <c r="B1474">
        <v>2.92080389E-2</v>
      </c>
      <c r="C1474">
        <v>0</v>
      </c>
      <c r="D1474">
        <f t="shared" si="45"/>
        <v>0</v>
      </c>
      <c r="E1474" t="str">
        <f t="shared" si="45"/>
        <v/>
      </c>
      <c r="F1474">
        <f t="shared" si="46"/>
        <v>2.92080389E-2</v>
      </c>
      <c r="G1474" t="str">
        <f t="shared" si="46"/>
        <v/>
      </c>
    </row>
    <row r="1475" spans="1:7" x14ac:dyDescent="0.45">
      <c r="A1475" t="s">
        <v>2</v>
      </c>
      <c r="B1475">
        <v>0.39327228320000002</v>
      </c>
      <c r="C1475">
        <v>1</v>
      </c>
      <c r="D1475">
        <f t="shared" ref="D1475:E1538" si="47">IF($A1475=D$1,$C1475,"")</f>
        <v>1</v>
      </c>
      <c r="E1475" t="str">
        <f t="shared" si="47"/>
        <v/>
      </c>
      <c r="F1475">
        <f t="shared" si="46"/>
        <v>0.39327228320000002</v>
      </c>
      <c r="G1475" t="str">
        <f t="shared" si="46"/>
        <v/>
      </c>
    </row>
    <row r="1476" spans="1:7" x14ac:dyDescent="0.45">
      <c r="A1476" t="s">
        <v>2</v>
      </c>
      <c r="B1476">
        <v>1.81727086E-2</v>
      </c>
      <c r="C1476">
        <v>0</v>
      </c>
      <c r="D1476">
        <f t="shared" si="47"/>
        <v>0</v>
      </c>
      <c r="E1476" t="str">
        <f t="shared" si="47"/>
        <v/>
      </c>
      <c r="F1476">
        <f t="shared" si="46"/>
        <v>1.81727086E-2</v>
      </c>
      <c r="G1476" t="str">
        <f t="shared" si="46"/>
        <v/>
      </c>
    </row>
    <row r="1477" spans="1:7" x14ac:dyDescent="0.45">
      <c r="A1477" t="s">
        <v>0</v>
      </c>
      <c r="B1477">
        <v>6.9566642600000006E-2</v>
      </c>
      <c r="C1477">
        <v>0</v>
      </c>
      <c r="D1477" t="str">
        <f t="shared" si="47"/>
        <v/>
      </c>
      <c r="E1477">
        <f t="shared" si="47"/>
        <v>0</v>
      </c>
      <c r="F1477" t="str">
        <f t="shared" si="46"/>
        <v/>
      </c>
      <c r="G1477">
        <f t="shared" si="46"/>
        <v>6.9566642600000006E-2</v>
      </c>
    </row>
    <row r="1478" spans="1:7" x14ac:dyDescent="0.45">
      <c r="A1478" t="s">
        <v>2</v>
      </c>
      <c r="B1478">
        <v>3.6710353500000001E-2</v>
      </c>
      <c r="C1478">
        <v>0</v>
      </c>
      <c r="D1478">
        <f t="shared" si="47"/>
        <v>0</v>
      </c>
      <c r="E1478" t="str">
        <f t="shared" si="47"/>
        <v/>
      </c>
      <c r="F1478">
        <f t="shared" si="46"/>
        <v>3.6710353500000001E-2</v>
      </c>
      <c r="G1478" t="str">
        <f t="shared" si="46"/>
        <v/>
      </c>
    </row>
    <row r="1479" spans="1:7" x14ac:dyDescent="0.45">
      <c r="A1479" t="s">
        <v>0</v>
      </c>
      <c r="B1479">
        <v>7.6889436000000004E-3</v>
      </c>
      <c r="C1479">
        <v>0</v>
      </c>
      <c r="D1479" t="str">
        <f t="shared" si="47"/>
        <v/>
      </c>
      <c r="E1479">
        <f t="shared" si="47"/>
        <v>0</v>
      </c>
      <c r="F1479" t="str">
        <f t="shared" si="46"/>
        <v/>
      </c>
      <c r="G1479">
        <f t="shared" si="46"/>
        <v>7.6889436000000004E-3</v>
      </c>
    </row>
    <row r="1480" spans="1:7" x14ac:dyDescent="0.45">
      <c r="A1480" t="s">
        <v>2</v>
      </c>
      <c r="B1480">
        <v>4.9459797600000001E-2</v>
      </c>
      <c r="C1480">
        <v>0</v>
      </c>
      <c r="D1480">
        <f t="shared" si="47"/>
        <v>0</v>
      </c>
      <c r="E1480" t="str">
        <f t="shared" si="47"/>
        <v/>
      </c>
      <c r="F1480">
        <f t="shared" si="46"/>
        <v>4.9459797600000001E-2</v>
      </c>
      <c r="G1480" t="str">
        <f t="shared" si="46"/>
        <v/>
      </c>
    </row>
    <row r="1481" spans="1:7" x14ac:dyDescent="0.45">
      <c r="A1481" t="s">
        <v>0</v>
      </c>
      <c r="B1481">
        <v>7.6123571700000003E-2</v>
      </c>
      <c r="C1481">
        <v>0</v>
      </c>
      <c r="D1481" t="str">
        <f t="shared" si="47"/>
        <v/>
      </c>
      <c r="E1481">
        <f t="shared" si="47"/>
        <v>0</v>
      </c>
      <c r="F1481" t="str">
        <f t="shared" si="46"/>
        <v/>
      </c>
      <c r="G1481">
        <f t="shared" si="46"/>
        <v>7.6123571700000003E-2</v>
      </c>
    </row>
    <row r="1482" spans="1:7" x14ac:dyDescent="0.45">
      <c r="A1482" t="s">
        <v>2</v>
      </c>
      <c r="B1482">
        <v>0.12501817400000001</v>
      </c>
      <c r="C1482">
        <v>0</v>
      </c>
      <c r="D1482">
        <f t="shared" si="47"/>
        <v>0</v>
      </c>
      <c r="E1482" t="str">
        <f t="shared" si="47"/>
        <v/>
      </c>
      <c r="F1482">
        <f t="shared" si="46"/>
        <v>0.12501817400000001</v>
      </c>
      <c r="G1482" t="str">
        <f t="shared" si="46"/>
        <v/>
      </c>
    </row>
    <row r="1483" spans="1:7" x14ac:dyDescent="0.45">
      <c r="A1483" t="s">
        <v>2</v>
      </c>
      <c r="B1483">
        <v>0.1616805711</v>
      </c>
      <c r="C1483">
        <v>0</v>
      </c>
      <c r="D1483">
        <f t="shared" si="47"/>
        <v>0</v>
      </c>
      <c r="E1483" t="str">
        <f t="shared" si="47"/>
        <v/>
      </c>
      <c r="F1483">
        <f t="shared" si="46"/>
        <v>0.1616805711</v>
      </c>
      <c r="G1483" t="str">
        <f t="shared" si="46"/>
        <v/>
      </c>
    </row>
    <row r="1484" spans="1:7" x14ac:dyDescent="0.45">
      <c r="A1484" t="s">
        <v>2</v>
      </c>
      <c r="B1484">
        <v>0.13486893859999999</v>
      </c>
      <c r="C1484">
        <v>0</v>
      </c>
      <c r="D1484">
        <f t="shared" si="47"/>
        <v>0</v>
      </c>
      <c r="E1484" t="str">
        <f t="shared" si="47"/>
        <v/>
      </c>
      <c r="F1484">
        <f t="shared" si="46"/>
        <v>0.13486893859999999</v>
      </c>
      <c r="G1484" t="str">
        <f t="shared" si="46"/>
        <v/>
      </c>
    </row>
    <row r="1485" spans="1:7" x14ac:dyDescent="0.45">
      <c r="A1485" t="s">
        <v>2</v>
      </c>
      <c r="B1485">
        <v>0.98640646099999996</v>
      </c>
      <c r="C1485">
        <v>1</v>
      </c>
      <c r="D1485">
        <f t="shared" si="47"/>
        <v>1</v>
      </c>
      <c r="E1485" t="str">
        <f t="shared" si="47"/>
        <v/>
      </c>
      <c r="F1485">
        <f t="shared" si="46"/>
        <v>0.98640646099999996</v>
      </c>
      <c r="G1485" t="str">
        <f t="shared" si="46"/>
        <v/>
      </c>
    </row>
    <row r="1486" spans="1:7" x14ac:dyDescent="0.45">
      <c r="A1486" t="s">
        <v>2</v>
      </c>
      <c r="B1486">
        <v>0.99214235139999996</v>
      </c>
      <c r="C1486">
        <v>1</v>
      </c>
      <c r="D1486">
        <f t="shared" si="47"/>
        <v>1</v>
      </c>
      <c r="E1486" t="str">
        <f t="shared" si="47"/>
        <v/>
      </c>
      <c r="F1486">
        <f t="shared" si="46"/>
        <v>0.99214235139999996</v>
      </c>
      <c r="G1486" t="str">
        <f t="shared" si="46"/>
        <v/>
      </c>
    </row>
    <row r="1487" spans="1:7" x14ac:dyDescent="0.45">
      <c r="A1487" t="s">
        <v>0</v>
      </c>
      <c r="B1487">
        <v>1.7218984100000001E-2</v>
      </c>
      <c r="C1487">
        <v>0</v>
      </c>
      <c r="D1487" t="str">
        <f t="shared" si="47"/>
        <v/>
      </c>
      <c r="E1487">
        <f t="shared" si="47"/>
        <v>0</v>
      </c>
      <c r="F1487" t="str">
        <f t="shared" si="46"/>
        <v/>
      </c>
      <c r="G1487">
        <f t="shared" si="46"/>
        <v>1.7218984100000001E-2</v>
      </c>
    </row>
    <row r="1488" spans="1:7" x14ac:dyDescent="0.45">
      <c r="A1488" t="s">
        <v>2</v>
      </c>
      <c r="B1488">
        <v>0.50555621449999999</v>
      </c>
      <c r="C1488">
        <v>1</v>
      </c>
      <c r="D1488">
        <f t="shared" si="47"/>
        <v>1</v>
      </c>
      <c r="E1488" t="str">
        <f t="shared" si="47"/>
        <v/>
      </c>
      <c r="F1488">
        <f t="shared" si="46"/>
        <v>0.50555621449999999</v>
      </c>
      <c r="G1488" t="str">
        <f t="shared" si="46"/>
        <v/>
      </c>
    </row>
    <row r="1489" spans="1:7" x14ac:dyDescent="0.45">
      <c r="A1489" t="s">
        <v>2</v>
      </c>
      <c r="B1489">
        <v>4.4468076799999999E-2</v>
      </c>
      <c r="C1489">
        <v>0</v>
      </c>
      <c r="D1489">
        <f t="shared" si="47"/>
        <v>0</v>
      </c>
      <c r="E1489" t="str">
        <f t="shared" si="47"/>
        <v/>
      </c>
      <c r="F1489">
        <f t="shared" si="46"/>
        <v>4.4468076799999999E-2</v>
      </c>
      <c r="G1489" t="str">
        <f t="shared" si="46"/>
        <v/>
      </c>
    </row>
    <row r="1490" spans="1:7" x14ac:dyDescent="0.45">
      <c r="A1490" t="s">
        <v>2</v>
      </c>
      <c r="B1490">
        <v>9.0770399000000002E-3</v>
      </c>
      <c r="C1490">
        <v>0</v>
      </c>
      <c r="D1490">
        <f t="shared" si="47"/>
        <v>0</v>
      </c>
      <c r="E1490" t="str">
        <f t="shared" si="47"/>
        <v/>
      </c>
      <c r="F1490">
        <f t="shared" si="46"/>
        <v>9.0770399000000002E-3</v>
      </c>
      <c r="G1490" t="str">
        <f t="shared" si="46"/>
        <v/>
      </c>
    </row>
    <row r="1491" spans="1:7" x14ac:dyDescent="0.45">
      <c r="A1491" t="s">
        <v>2</v>
      </c>
      <c r="B1491">
        <v>5.94185141E-2</v>
      </c>
      <c r="C1491">
        <v>0</v>
      </c>
      <c r="D1491">
        <f t="shared" si="47"/>
        <v>0</v>
      </c>
      <c r="E1491" t="str">
        <f t="shared" si="47"/>
        <v/>
      </c>
      <c r="F1491">
        <f t="shared" si="46"/>
        <v>5.94185141E-2</v>
      </c>
      <c r="G1491" t="str">
        <f t="shared" si="46"/>
        <v/>
      </c>
    </row>
    <row r="1492" spans="1:7" x14ac:dyDescent="0.45">
      <c r="A1492" t="s">
        <v>2</v>
      </c>
      <c r="B1492">
        <v>0.1055688672</v>
      </c>
      <c r="C1492">
        <v>0</v>
      </c>
      <c r="D1492">
        <f t="shared" si="47"/>
        <v>0</v>
      </c>
      <c r="E1492" t="str">
        <f t="shared" si="47"/>
        <v/>
      </c>
      <c r="F1492">
        <f t="shared" si="46"/>
        <v>0.1055688672</v>
      </c>
      <c r="G1492" t="str">
        <f t="shared" si="46"/>
        <v/>
      </c>
    </row>
    <row r="1493" spans="1:7" x14ac:dyDescent="0.45">
      <c r="A1493" t="s">
        <v>2</v>
      </c>
      <c r="B1493">
        <v>2.7048883E-3</v>
      </c>
      <c r="C1493">
        <v>0</v>
      </c>
      <c r="D1493">
        <f t="shared" si="47"/>
        <v>0</v>
      </c>
      <c r="E1493" t="str">
        <f t="shared" si="47"/>
        <v/>
      </c>
      <c r="F1493">
        <f t="shared" si="46"/>
        <v>2.7048883E-3</v>
      </c>
      <c r="G1493" t="str">
        <f t="shared" si="46"/>
        <v/>
      </c>
    </row>
    <row r="1494" spans="1:7" x14ac:dyDescent="0.45">
      <c r="A1494" t="s">
        <v>2</v>
      </c>
      <c r="B1494">
        <v>0.83669337850000003</v>
      </c>
      <c r="C1494">
        <v>1</v>
      </c>
      <c r="D1494">
        <f t="shared" si="47"/>
        <v>1</v>
      </c>
      <c r="E1494" t="str">
        <f t="shared" si="47"/>
        <v/>
      </c>
      <c r="F1494">
        <f t="shared" si="46"/>
        <v>0.83669337850000003</v>
      </c>
      <c r="G1494" t="str">
        <f t="shared" si="46"/>
        <v/>
      </c>
    </row>
    <row r="1495" spans="1:7" x14ac:dyDescent="0.45">
      <c r="A1495" t="s">
        <v>2</v>
      </c>
      <c r="B1495">
        <v>0.96559291960000004</v>
      </c>
      <c r="C1495">
        <v>1</v>
      </c>
      <c r="D1495">
        <f t="shared" si="47"/>
        <v>1</v>
      </c>
      <c r="E1495" t="str">
        <f t="shared" si="47"/>
        <v/>
      </c>
      <c r="F1495">
        <f t="shared" si="46"/>
        <v>0.96559291960000004</v>
      </c>
      <c r="G1495" t="str">
        <f t="shared" si="46"/>
        <v/>
      </c>
    </row>
    <row r="1496" spans="1:7" x14ac:dyDescent="0.45">
      <c r="A1496" t="s">
        <v>0</v>
      </c>
      <c r="B1496">
        <v>6.4807768500000001E-2</v>
      </c>
      <c r="C1496">
        <v>0</v>
      </c>
      <c r="D1496" t="str">
        <f t="shared" si="47"/>
        <v/>
      </c>
      <c r="E1496">
        <f t="shared" si="47"/>
        <v>0</v>
      </c>
      <c r="F1496" t="str">
        <f t="shared" si="46"/>
        <v/>
      </c>
      <c r="G1496">
        <f t="shared" si="46"/>
        <v>6.4807768500000001E-2</v>
      </c>
    </row>
    <row r="1497" spans="1:7" x14ac:dyDescent="0.45">
      <c r="A1497" t="s">
        <v>0</v>
      </c>
      <c r="B1497">
        <v>4.9663789600000001E-2</v>
      </c>
      <c r="C1497">
        <v>0</v>
      </c>
      <c r="D1497" t="str">
        <f t="shared" si="47"/>
        <v/>
      </c>
      <c r="E1497">
        <f t="shared" si="47"/>
        <v>0</v>
      </c>
      <c r="F1497" t="str">
        <f t="shared" si="46"/>
        <v/>
      </c>
      <c r="G1497">
        <f t="shared" si="46"/>
        <v>4.9663789600000001E-2</v>
      </c>
    </row>
    <row r="1498" spans="1:7" x14ac:dyDescent="0.45">
      <c r="A1498" t="s">
        <v>2</v>
      </c>
      <c r="B1498">
        <v>1.1647778399999999E-2</v>
      </c>
      <c r="C1498">
        <v>0</v>
      </c>
      <c r="D1498">
        <f t="shared" si="47"/>
        <v>0</v>
      </c>
      <c r="E1498" t="str">
        <f t="shared" si="47"/>
        <v/>
      </c>
      <c r="F1498">
        <f t="shared" si="46"/>
        <v>1.1647778399999999E-2</v>
      </c>
      <c r="G1498" t="str">
        <f t="shared" si="46"/>
        <v/>
      </c>
    </row>
    <row r="1499" spans="1:7" x14ac:dyDescent="0.45">
      <c r="A1499" t="s">
        <v>2</v>
      </c>
      <c r="B1499">
        <v>7.4439295599999997E-2</v>
      </c>
      <c r="C1499">
        <v>0</v>
      </c>
      <c r="D1499">
        <f t="shared" si="47"/>
        <v>0</v>
      </c>
      <c r="E1499" t="str">
        <f t="shared" si="47"/>
        <v/>
      </c>
      <c r="F1499">
        <f t="shared" si="46"/>
        <v>7.4439295599999997E-2</v>
      </c>
      <c r="G1499" t="str">
        <f t="shared" si="46"/>
        <v/>
      </c>
    </row>
    <row r="1500" spans="1:7" x14ac:dyDescent="0.45">
      <c r="A1500" t="s">
        <v>2</v>
      </c>
      <c r="B1500">
        <v>8.6440282000000007E-3</v>
      </c>
      <c r="C1500">
        <v>0</v>
      </c>
      <c r="D1500">
        <f t="shared" si="47"/>
        <v>0</v>
      </c>
      <c r="E1500" t="str">
        <f t="shared" si="47"/>
        <v/>
      </c>
      <c r="F1500">
        <f t="shared" si="46"/>
        <v>8.6440282000000007E-3</v>
      </c>
      <c r="G1500" t="str">
        <f t="shared" si="46"/>
        <v/>
      </c>
    </row>
    <row r="1501" spans="1:7" x14ac:dyDescent="0.45">
      <c r="A1501" t="s">
        <v>2</v>
      </c>
      <c r="B1501">
        <v>7.0325285299999998E-2</v>
      </c>
      <c r="C1501">
        <v>0</v>
      </c>
      <c r="D1501">
        <f t="shared" si="47"/>
        <v>0</v>
      </c>
      <c r="E1501" t="str">
        <f t="shared" si="47"/>
        <v/>
      </c>
      <c r="F1501">
        <f t="shared" si="46"/>
        <v>7.0325285299999998E-2</v>
      </c>
      <c r="G1501" t="str">
        <f t="shared" si="46"/>
        <v/>
      </c>
    </row>
    <row r="1502" spans="1:7" x14ac:dyDescent="0.45">
      <c r="A1502" t="s">
        <v>2</v>
      </c>
      <c r="B1502">
        <v>8.7726803699999995E-2</v>
      </c>
      <c r="C1502">
        <v>0</v>
      </c>
      <c r="D1502">
        <f t="shared" si="47"/>
        <v>0</v>
      </c>
      <c r="E1502" t="str">
        <f t="shared" si="47"/>
        <v/>
      </c>
      <c r="F1502">
        <f t="shared" si="46"/>
        <v>8.7726803699999995E-2</v>
      </c>
      <c r="G1502" t="str">
        <f t="shared" si="46"/>
        <v/>
      </c>
    </row>
    <row r="1503" spans="1:7" x14ac:dyDescent="0.45">
      <c r="A1503" t="s">
        <v>0</v>
      </c>
      <c r="B1503">
        <v>6.2502637599999994E-2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6"/>
        <v/>
      </c>
      <c r="G1503">
        <f t="shared" si="46"/>
        <v>6.2502637599999994E-2</v>
      </c>
    </row>
    <row r="1504" spans="1:7" x14ac:dyDescent="0.45">
      <c r="A1504" t="s">
        <v>2</v>
      </c>
      <c r="B1504">
        <v>0.96317659300000003</v>
      </c>
      <c r="C1504">
        <v>1</v>
      </c>
      <c r="D1504">
        <f t="shared" si="47"/>
        <v>1</v>
      </c>
      <c r="E1504" t="str">
        <f t="shared" si="47"/>
        <v/>
      </c>
      <c r="F1504">
        <f t="shared" si="46"/>
        <v>0.96317659300000003</v>
      </c>
      <c r="G1504" t="str">
        <f t="shared" si="46"/>
        <v/>
      </c>
    </row>
    <row r="1505" spans="1:7" x14ac:dyDescent="0.45">
      <c r="A1505" t="s">
        <v>2</v>
      </c>
      <c r="B1505">
        <v>0.63542203090000005</v>
      </c>
      <c r="C1505">
        <v>1</v>
      </c>
      <c r="D1505">
        <f t="shared" si="47"/>
        <v>1</v>
      </c>
      <c r="E1505" t="str">
        <f t="shared" si="47"/>
        <v/>
      </c>
      <c r="F1505">
        <f t="shared" si="46"/>
        <v>0.63542203090000005</v>
      </c>
      <c r="G1505" t="str">
        <f t="shared" si="46"/>
        <v/>
      </c>
    </row>
    <row r="1506" spans="1:7" x14ac:dyDescent="0.45">
      <c r="A1506" t="s">
        <v>2</v>
      </c>
      <c r="B1506">
        <v>6.38746018E-2</v>
      </c>
      <c r="C1506">
        <v>0</v>
      </c>
      <c r="D1506">
        <f t="shared" si="47"/>
        <v>0</v>
      </c>
      <c r="E1506" t="str">
        <f t="shared" si="47"/>
        <v/>
      </c>
      <c r="F1506">
        <f t="shared" si="46"/>
        <v>6.38746018E-2</v>
      </c>
      <c r="G1506" t="str">
        <f t="shared" si="46"/>
        <v/>
      </c>
    </row>
    <row r="1507" spans="1:7" x14ac:dyDescent="0.45">
      <c r="A1507" t="s">
        <v>2</v>
      </c>
      <c r="B1507">
        <v>0.90698502189999997</v>
      </c>
      <c r="C1507">
        <v>1</v>
      </c>
      <c r="D1507">
        <f t="shared" si="47"/>
        <v>1</v>
      </c>
      <c r="E1507" t="str">
        <f t="shared" si="47"/>
        <v/>
      </c>
      <c r="F1507">
        <f t="shared" si="46"/>
        <v>0.90698502189999997</v>
      </c>
      <c r="G1507" t="str">
        <f t="shared" si="46"/>
        <v/>
      </c>
    </row>
    <row r="1508" spans="1:7" x14ac:dyDescent="0.45">
      <c r="A1508" t="s">
        <v>0</v>
      </c>
      <c r="B1508">
        <v>0.97778476550000004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6"/>
        <v/>
      </c>
      <c r="G1508">
        <f t="shared" si="46"/>
        <v>0.97778476550000004</v>
      </c>
    </row>
    <row r="1509" spans="1:7" x14ac:dyDescent="0.45">
      <c r="A1509" t="s">
        <v>2</v>
      </c>
      <c r="B1509">
        <v>6.8193330000000001E-4</v>
      </c>
      <c r="C1509">
        <v>0</v>
      </c>
      <c r="D1509">
        <f t="shared" si="47"/>
        <v>0</v>
      </c>
      <c r="E1509" t="str">
        <f t="shared" si="47"/>
        <v/>
      </c>
      <c r="F1509">
        <f t="shared" si="46"/>
        <v>6.8193330000000001E-4</v>
      </c>
      <c r="G1509" t="str">
        <f t="shared" si="46"/>
        <v/>
      </c>
    </row>
    <row r="1510" spans="1:7" x14ac:dyDescent="0.45">
      <c r="A1510" t="s">
        <v>2</v>
      </c>
      <c r="B1510">
        <v>1.52294059E-2</v>
      </c>
      <c r="C1510">
        <v>0</v>
      </c>
      <c r="D1510">
        <f t="shared" si="47"/>
        <v>0</v>
      </c>
      <c r="E1510" t="str">
        <f t="shared" si="47"/>
        <v/>
      </c>
      <c r="F1510">
        <f t="shared" si="46"/>
        <v>1.52294059E-2</v>
      </c>
      <c r="G1510" t="str">
        <f t="shared" si="46"/>
        <v/>
      </c>
    </row>
    <row r="1511" spans="1:7" x14ac:dyDescent="0.45">
      <c r="A1511" t="s">
        <v>2</v>
      </c>
      <c r="B1511">
        <v>0.97676152699999996</v>
      </c>
      <c r="C1511">
        <v>1</v>
      </c>
      <c r="D1511">
        <f t="shared" si="47"/>
        <v>1</v>
      </c>
      <c r="E1511" t="str">
        <f t="shared" si="47"/>
        <v/>
      </c>
      <c r="F1511">
        <f t="shared" si="46"/>
        <v>0.97676152699999996</v>
      </c>
      <c r="G1511" t="str">
        <f t="shared" si="46"/>
        <v/>
      </c>
    </row>
    <row r="1512" spans="1:7" x14ac:dyDescent="0.45">
      <c r="A1512" t="s">
        <v>2</v>
      </c>
      <c r="B1512">
        <v>6.3702106699999997E-2</v>
      </c>
      <c r="C1512">
        <v>0</v>
      </c>
      <c r="D1512">
        <f t="shared" si="47"/>
        <v>0</v>
      </c>
      <c r="E1512" t="str">
        <f t="shared" si="47"/>
        <v/>
      </c>
      <c r="F1512">
        <f t="shared" si="46"/>
        <v>6.3702106699999997E-2</v>
      </c>
      <c r="G1512" t="str">
        <f t="shared" si="46"/>
        <v/>
      </c>
    </row>
    <row r="1513" spans="1:7" x14ac:dyDescent="0.45">
      <c r="A1513" t="s">
        <v>2</v>
      </c>
      <c r="B1513">
        <v>0.88027957830000003</v>
      </c>
      <c r="C1513">
        <v>1</v>
      </c>
      <c r="D1513">
        <f t="shared" si="47"/>
        <v>1</v>
      </c>
      <c r="E1513" t="str">
        <f t="shared" si="47"/>
        <v/>
      </c>
      <c r="F1513">
        <f t="shared" si="46"/>
        <v>0.88027957830000003</v>
      </c>
      <c r="G1513" t="str">
        <f t="shared" si="46"/>
        <v/>
      </c>
    </row>
    <row r="1514" spans="1:7" x14ac:dyDescent="0.45">
      <c r="A1514" t="s">
        <v>2</v>
      </c>
      <c r="B1514">
        <v>0.1071824332</v>
      </c>
      <c r="C1514">
        <v>0</v>
      </c>
      <c r="D1514">
        <f t="shared" si="47"/>
        <v>0</v>
      </c>
      <c r="E1514" t="str">
        <f t="shared" si="47"/>
        <v/>
      </c>
      <c r="F1514">
        <f t="shared" si="46"/>
        <v>0.1071824332</v>
      </c>
      <c r="G1514" t="str">
        <f t="shared" si="46"/>
        <v/>
      </c>
    </row>
    <row r="1515" spans="1:7" x14ac:dyDescent="0.45">
      <c r="A1515" t="s">
        <v>0</v>
      </c>
      <c r="B1515">
        <v>7.44427327E-2</v>
      </c>
      <c r="C1515">
        <v>0</v>
      </c>
      <c r="D1515" t="str">
        <f t="shared" si="47"/>
        <v/>
      </c>
      <c r="E1515">
        <f t="shared" si="47"/>
        <v>0</v>
      </c>
      <c r="F1515" t="str">
        <f t="shared" ref="F1515:G1578" si="48">IF($A1515=F$1,$B1515,"")</f>
        <v/>
      </c>
      <c r="G1515">
        <f t="shared" si="48"/>
        <v>7.44427327E-2</v>
      </c>
    </row>
    <row r="1516" spans="1:7" x14ac:dyDescent="0.45">
      <c r="A1516" t="s">
        <v>2</v>
      </c>
      <c r="B1516">
        <v>3.4603756000000001E-3</v>
      </c>
      <c r="C1516">
        <v>0</v>
      </c>
      <c r="D1516">
        <f t="shared" si="47"/>
        <v>0</v>
      </c>
      <c r="E1516" t="str">
        <f t="shared" si="47"/>
        <v/>
      </c>
      <c r="F1516">
        <f t="shared" si="48"/>
        <v>3.4603756000000001E-3</v>
      </c>
      <c r="G1516" t="str">
        <f t="shared" si="48"/>
        <v/>
      </c>
    </row>
    <row r="1517" spans="1:7" x14ac:dyDescent="0.45">
      <c r="A1517" t="s">
        <v>2</v>
      </c>
      <c r="B1517">
        <v>0.9971200227</v>
      </c>
      <c r="C1517">
        <v>1</v>
      </c>
      <c r="D1517">
        <f t="shared" si="47"/>
        <v>1</v>
      </c>
      <c r="E1517" t="str">
        <f t="shared" si="47"/>
        <v/>
      </c>
      <c r="F1517">
        <f t="shared" si="48"/>
        <v>0.9971200227</v>
      </c>
      <c r="G1517" t="str">
        <f t="shared" si="48"/>
        <v/>
      </c>
    </row>
    <row r="1518" spans="1:7" x14ac:dyDescent="0.45">
      <c r="A1518" t="s">
        <v>2</v>
      </c>
      <c r="B1518">
        <v>5.2476979999999999E-2</v>
      </c>
      <c r="C1518">
        <v>0</v>
      </c>
      <c r="D1518">
        <f t="shared" si="47"/>
        <v>0</v>
      </c>
      <c r="E1518" t="str">
        <f t="shared" si="47"/>
        <v/>
      </c>
      <c r="F1518">
        <f t="shared" si="48"/>
        <v>5.2476979999999999E-2</v>
      </c>
      <c r="G1518" t="str">
        <f t="shared" si="48"/>
        <v/>
      </c>
    </row>
    <row r="1519" spans="1:7" x14ac:dyDescent="0.45">
      <c r="A1519" t="s">
        <v>2</v>
      </c>
      <c r="B1519">
        <v>0.94150672390000001</v>
      </c>
      <c r="C1519">
        <v>1</v>
      </c>
      <c r="D1519">
        <f t="shared" si="47"/>
        <v>1</v>
      </c>
      <c r="E1519" t="str">
        <f t="shared" si="47"/>
        <v/>
      </c>
      <c r="F1519">
        <f t="shared" si="48"/>
        <v>0.94150672390000001</v>
      </c>
      <c r="G1519" t="str">
        <f t="shared" si="48"/>
        <v/>
      </c>
    </row>
    <row r="1520" spans="1:7" x14ac:dyDescent="0.45">
      <c r="A1520" t="s">
        <v>2</v>
      </c>
      <c r="B1520">
        <v>0.92263757570000005</v>
      </c>
      <c r="C1520">
        <v>1</v>
      </c>
      <c r="D1520">
        <f t="shared" si="47"/>
        <v>1</v>
      </c>
      <c r="E1520" t="str">
        <f t="shared" si="47"/>
        <v/>
      </c>
      <c r="F1520">
        <f t="shared" si="48"/>
        <v>0.92263757570000005</v>
      </c>
      <c r="G1520" t="str">
        <f t="shared" si="48"/>
        <v/>
      </c>
    </row>
    <row r="1521" spans="1:7" x14ac:dyDescent="0.45">
      <c r="A1521" t="s">
        <v>2</v>
      </c>
      <c r="B1521">
        <v>0.1036229368</v>
      </c>
      <c r="C1521">
        <v>1</v>
      </c>
      <c r="D1521">
        <f t="shared" si="47"/>
        <v>1</v>
      </c>
      <c r="E1521" t="str">
        <f t="shared" si="47"/>
        <v/>
      </c>
      <c r="F1521">
        <f t="shared" si="48"/>
        <v>0.1036229368</v>
      </c>
      <c r="G1521" t="str">
        <f t="shared" si="48"/>
        <v/>
      </c>
    </row>
    <row r="1522" spans="1:7" x14ac:dyDescent="0.45">
      <c r="A1522" t="s">
        <v>2</v>
      </c>
      <c r="B1522">
        <v>2.2765778E-3</v>
      </c>
      <c r="C1522">
        <v>0</v>
      </c>
      <c r="D1522">
        <f t="shared" si="47"/>
        <v>0</v>
      </c>
      <c r="E1522" t="str">
        <f t="shared" si="47"/>
        <v/>
      </c>
      <c r="F1522">
        <f t="shared" si="48"/>
        <v>2.2765778E-3</v>
      </c>
      <c r="G1522" t="str">
        <f t="shared" si="48"/>
        <v/>
      </c>
    </row>
    <row r="1523" spans="1:7" x14ac:dyDescent="0.45">
      <c r="A1523" t="s">
        <v>2</v>
      </c>
      <c r="B1523">
        <v>6.2819052E-2</v>
      </c>
      <c r="C1523">
        <v>0</v>
      </c>
      <c r="D1523">
        <f t="shared" si="47"/>
        <v>0</v>
      </c>
      <c r="E1523" t="str">
        <f t="shared" si="47"/>
        <v/>
      </c>
      <c r="F1523">
        <f t="shared" si="48"/>
        <v>6.2819052E-2</v>
      </c>
      <c r="G1523" t="str">
        <f t="shared" si="48"/>
        <v/>
      </c>
    </row>
    <row r="1524" spans="1:7" x14ac:dyDescent="0.45">
      <c r="A1524" t="s">
        <v>2</v>
      </c>
      <c r="B1524">
        <v>1.0130859E-3</v>
      </c>
      <c r="C1524">
        <v>0</v>
      </c>
      <c r="D1524">
        <f t="shared" si="47"/>
        <v>0</v>
      </c>
      <c r="E1524" t="str">
        <f t="shared" si="47"/>
        <v/>
      </c>
      <c r="F1524">
        <f t="shared" si="48"/>
        <v>1.0130859E-3</v>
      </c>
      <c r="G1524" t="str">
        <f t="shared" si="48"/>
        <v/>
      </c>
    </row>
    <row r="1525" spans="1:7" x14ac:dyDescent="0.45">
      <c r="A1525" t="s">
        <v>0</v>
      </c>
      <c r="B1525">
        <v>0.1346199767</v>
      </c>
      <c r="C1525">
        <v>0</v>
      </c>
      <c r="D1525" t="str">
        <f t="shared" si="47"/>
        <v/>
      </c>
      <c r="E1525">
        <f t="shared" si="47"/>
        <v>0</v>
      </c>
      <c r="F1525" t="str">
        <f t="shared" si="48"/>
        <v/>
      </c>
      <c r="G1525">
        <f t="shared" si="48"/>
        <v>0.1346199767</v>
      </c>
    </row>
    <row r="1526" spans="1:7" x14ac:dyDescent="0.45">
      <c r="A1526" t="s">
        <v>2</v>
      </c>
      <c r="B1526">
        <v>6.2329098999999999E-3</v>
      </c>
      <c r="C1526">
        <v>0</v>
      </c>
      <c r="D1526">
        <f t="shared" si="47"/>
        <v>0</v>
      </c>
      <c r="E1526" t="str">
        <f t="shared" si="47"/>
        <v/>
      </c>
      <c r="F1526">
        <f t="shared" si="48"/>
        <v>6.2329098999999999E-3</v>
      </c>
      <c r="G1526" t="str">
        <f t="shared" si="48"/>
        <v/>
      </c>
    </row>
    <row r="1527" spans="1:7" x14ac:dyDescent="0.45">
      <c r="A1527" t="s">
        <v>0</v>
      </c>
      <c r="B1527">
        <v>0.87405595300000005</v>
      </c>
      <c r="C1527">
        <v>1</v>
      </c>
      <c r="D1527" t="str">
        <f t="shared" si="47"/>
        <v/>
      </c>
      <c r="E1527">
        <f t="shared" si="47"/>
        <v>1</v>
      </c>
      <c r="F1527" t="str">
        <f t="shared" si="48"/>
        <v/>
      </c>
      <c r="G1527">
        <f t="shared" si="48"/>
        <v>0.87405595300000005</v>
      </c>
    </row>
    <row r="1528" spans="1:7" x14ac:dyDescent="0.45">
      <c r="A1528" t="s">
        <v>0</v>
      </c>
      <c r="B1528">
        <v>0.96253131599999997</v>
      </c>
      <c r="C1528">
        <v>0</v>
      </c>
      <c r="D1528" t="str">
        <f t="shared" si="47"/>
        <v/>
      </c>
      <c r="E1528">
        <f t="shared" si="47"/>
        <v>0</v>
      </c>
      <c r="F1528" t="str">
        <f t="shared" si="48"/>
        <v/>
      </c>
      <c r="G1528">
        <f t="shared" si="48"/>
        <v>0.96253131599999997</v>
      </c>
    </row>
    <row r="1529" spans="1:7" x14ac:dyDescent="0.45">
      <c r="A1529" t="s">
        <v>2</v>
      </c>
      <c r="B1529">
        <v>1.07013154E-2</v>
      </c>
      <c r="C1529">
        <v>0</v>
      </c>
      <c r="D1529">
        <f t="shared" si="47"/>
        <v>0</v>
      </c>
      <c r="E1529" t="str">
        <f t="shared" si="47"/>
        <v/>
      </c>
      <c r="F1529">
        <f t="shared" si="48"/>
        <v>1.07013154E-2</v>
      </c>
      <c r="G1529" t="str">
        <f t="shared" si="48"/>
        <v/>
      </c>
    </row>
    <row r="1530" spans="1:7" x14ac:dyDescent="0.45">
      <c r="A1530" t="s">
        <v>0</v>
      </c>
      <c r="B1530">
        <v>1.1883640799999999E-2</v>
      </c>
      <c r="C1530">
        <v>0</v>
      </c>
      <c r="D1530" t="str">
        <f t="shared" si="47"/>
        <v/>
      </c>
      <c r="E1530">
        <f t="shared" si="47"/>
        <v>0</v>
      </c>
      <c r="F1530" t="str">
        <f t="shared" si="48"/>
        <v/>
      </c>
      <c r="G1530">
        <f t="shared" si="48"/>
        <v>1.1883640799999999E-2</v>
      </c>
    </row>
    <row r="1531" spans="1:7" x14ac:dyDescent="0.45">
      <c r="A1531" t="s">
        <v>0</v>
      </c>
      <c r="B1531">
        <v>3.0174583999999999E-3</v>
      </c>
      <c r="C1531">
        <v>0</v>
      </c>
      <c r="D1531" t="str">
        <f t="shared" si="47"/>
        <v/>
      </c>
      <c r="E1531">
        <f t="shared" si="47"/>
        <v>0</v>
      </c>
      <c r="F1531" t="str">
        <f t="shared" si="48"/>
        <v/>
      </c>
      <c r="G1531">
        <f t="shared" si="48"/>
        <v>3.0174583999999999E-3</v>
      </c>
    </row>
    <row r="1532" spans="1:7" x14ac:dyDescent="0.45">
      <c r="A1532" t="s">
        <v>2</v>
      </c>
      <c r="B1532">
        <v>2.0353809099999998E-2</v>
      </c>
      <c r="C1532">
        <v>0</v>
      </c>
      <c r="D1532">
        <f t="shared" si="47"/>
        <v>0</v>
      </c>
      <c r="E1532" t="str">
        <f t="shared" si="47"/>
        <v/>
      </c>
      <c r="F1532">
        <f t="shared" si="48"/>
        <v>2.0353809099999998E-2</v>
      </c>
      <c r="G1532" t="str">
        <f t="shared" si="48"/>
        <v/>
      </c>
    </row>
    <row r="1533" spans="1:7" x14ac:dyDescent="0.45">
      <c r="A1533" t="s">
        <v>2</v>
      </c>
      <c r="B1533">
        <v>1.9665785999999998E-3</v>
      </c>
      <c r="C1533">
        <v>0</v>
      </c>
      <c r="D1533">
        <f t="shared" si="47"/>
        <v>0</v>
      </c>
      <c r="E1533" t="str">
        <f t="shared" si="47"/>
        <v/>
      </c>
      <c r="F1533">
        <f t="shared" si="48"/>
        <v>1.9665785999999998E-3</v>
      </c>
      <c r="G1533" t="str">
        <f t="shared" si="48"/>
        <v/>
      </c>
    </row>
    <row r="1534" spans="1:7" x14ac:dyDescent="0.45">
      <c r="A1534" t="s">
        <v>2</v>
      </c>
      <c r="B1534">
        <v>0.95633473869999996</v>
      </c>
      <c r="C1534">
        <v>1</v>
      </c>
      <c r="D1534">
        <f t="shared" si="47"/>
        <v>1</v>
      </c>
      <c r="E1534" t="str">
        <f t="shared" si="47"/>
        <v/>
      </c>
      <c r="F1534">
        <f t="shared" si="48"/>
        <v>0.95633473869999996</v>
      </c>
      <c r="G1534" t="str">
        <f t="shared" si="48"/>
        <v/>
      </c>
    </row>
    <row r="1535" spans="1:7" x14ac:dyDescent="0.45">
      <c r="A1535" t="s">
        <v>0</v>
      </c>
      <c r="B1535">
        <v>0.9435361646</v>
      </c>
      <c r="C1535">
        <v>1</v>
      </c>
      <c r="D1535" t="str">
        <f t="shared" si="47"/>
        <v/>
      </c>
      <c r="E1535">
        <f t="shared" si="47"/>
        <v>1</v>
      </c>
      <c r="F1535" t="str">
        <f t="shared" si="48"/>
        <v/>
      </c>
      <c r="G1535">
        <f t="shared" si="48"/>
        <v>0.9435361646</v>
      </c>
    </row>
    <row r="1536" spans="1:7" x14ac:dyDescent="0.45">
      <c r="A1536" t="s">
        <v>2</v>
      </c>
      <c r="B1536">
        <v>5.3729158999999997E-3</v>
      </c>
      <c r="C1536">
        <v>0</v>
      </c>
      <c r="D1536">
        <f t="shared" si="47"/>
        <v>0</v>
      </c>
      <c r="E1536" t="str">
        <f t="shared" si="47"/>
        <v/>
      </c>
      <c r="F1536">
        <f t="shared" si="48"/>
        <v>5.3729158999999997E-3</v>
      </c>
      <c r="G1536" t="str">
        <f t="shared" si="48"/>
        <v/>
      </c>
    </row>
    <row r="1537" spans="1:7" x14ac:dyDescent="0.45">
      <c r="A1537" t="s">
        <v>2</v>
      </c>
      <c r="B1537">
        <v>0.9678891422</v>
      </c>
      <c r="C1537">
        <v>1</v>
      </c>
      <c r="D1537">
        <f t="shared" si="47"/>
        <v>1</v>
      </c>
      <c r="E1537" t="str">
        <f t="shared" si="47"/>
        <v/>
      </c>
      <c r="F1537">
        <f t="shared" si="48"/>
        <v>0.9678891422</v>
      </c>
      <c r="G1537" t="str">
        <f t="shared" si="48"/>
        <v/>
      </c>
    </row>
    <row r="1538" spans="1:7" x14ac:dyDescent="0.45">
      <c r="A1538" t="s">
        <v>2</v>
      </c>
      <c r="B1538">
        <v>5.8118069100000003E-2</v>
      </c>
      <c r="C1538">
        <v>0</v>
      </c>
      <c r="D1538">
        <f t="shared" si="47"/>
        <v>0</v>
      </c>
      <c r="E1538" t="str">
        <f t="shared" si="47"/>
        <v/>
      </c>
      <c r="F1538">
        <f t="shared" si="48"/>
        <v>5.8118069100000003E-2</v>
      </c>
      <c r="G1538" t="str">
        <f t="shared" si="48"/>
        <v/>
      </c>
    </row>
    <row r="1539" spans="1:7" x14ac:dyDescent="0.45">
      <c r="A1539" t="s">
        <v>2</v>
      </c>
      <c r="B1539">
        <v>9.0666605000000004E-3</v>
      </c>
      <c r="C1539">
        <v>0</v>
      </c>
      <c r="D1539">
        <f t="shared" ref="D1539:E1602" si="49">IF($A1539=D$1,$C1539,"")</f>
        <v>0</v>
      </c>
      <c r="E1539" t="str">
        <f t="shared" si="49"/>
        <v/>
      </c>
      <c r="F1539">
        <f t="shared" si="48"/>
        <v>9.0666605000000004E-3</v>
      </c>
      <c r="G1539" t="str">
        <f t="shared" si="48"/>
        <v/>
      </c>
    </row>
    <row r="1540" spans="1:7" x14ac:dyDescent="0.45">
      <c r="A1540" t="s">
        <v>2</v>
      </c>
      <c r="B1540">
        <v>0.99415713149999996</v>
      </c>
      <c r="C1540">
        <v>1</v>
      </c>
      <c r="D1540">
        <f t="shared" si="49"/>
        <v>1</v>
      </c>
      <c r="E1540" t="str">
        <f t="shared" si="49"/>
        <v/>
      </c>
      <c r="F1540">
        <f t="shared" si="48"/>
        <v>0.99415713149999996</v>
      </c>
      <c r="G1540" t="str">
        <f t="shared" si="48"/>
        <v/>
      </c>
    </row>
    <row r="1541" spans="1:7" x14ac:dyDescent="0.45">
      <c r="A1541" t="s">
        <v>0</v>
      </c>
      <c r="B1541">
        <v>0.93888292370000004</v>
      </c>
      <c r="C1541">
        <v>1</v>
      </c>
      <c r="D1541" t="str">
        <f t="shared" si="49"/>
        <v/>
      </c>
      <c r="E1541">
        <f t="shared" si="49"/>
        <v>1</v>
      </c>
      <c r="F1541" t="str">
        <f t="shared" si="48"/>
        <v/>
      </c>
      <c r="G1541">
        <f t="shared" si="48"/>
        <v>0.93888292370000004</v>
      </c>
    </row>
    <row r="1542" spans="1:7" x14ac:dyDescent="0.45">
      <c r="A1542" t="s">
        <v>2</v>
      </c>
      <c r="B1542">
        <v>0.98335486370000003</v>
      </c>
      <c r="C1542">
        <v>1</v>
      </c>
      <c r="D1542">
        <f t="shared" si="49"/>
        <v>1</v>
      </c>
      <c r="E1542" t="str">
        <f t="shared" si="49"/>
        <v/>
      </c>
      <c r="F1542">
        <f t="shared" si="48"/>
        <v>0.98335486370000003</v>
      </c>
      <c r="G1542" t="str">
        <f t="shared" si="48"/>
        <v/>
      </c>
    </row>
    <row r="1543" spans="1:7" x14ac:dyDescent="0.45">
      <c r="A1543" t="s">
        <v>0</v>
      </c>
      <c r="B1543">
        <v>9.4511980300000006E-2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48"/>
        <v/>
      </c>
      <c r="G1543">
        <f t="shared" si="48"/>
        <v>9.4511980300000006E-2</v>
      </c>
    </row>
    <row r="1544" spans="1:7" x14ac:dyDescent="0.45">
      <c r="A1544" t="s">
        <v>0</v>
      </c>
      <c r="B1544">
        <v>4.6266055100000002E-2</v>
      </c>
      <c r="C1544">
        <v>0</v>
      </c>
      <c r="D1544" t="str">
        <f t="shared" si="49"/>
        <v/>
      </c>
      <c r="E1544">
        <f t="shared" si="49"/>
        <v>0</v>
      </c>
      <c r="F1544" t="str">
        <f t="shared" si="48"/>
        <v/>
      </c>
      <c r="G1544">
        <f t="shared" si="48"/>
        <v>4.6266055100000002E-2</v>
      </c>
    </row>
    <row r="1545" spans="1:7" x14ac:dyDescent="0.45">
      <c r="A1545" t="s">
        <v>0</v>
      </c>
      <c r="B1545">
        <v>0.97420901739999999</v>
      </c>
      <c r="C1545">
        <v>1</v>
      </c>
      <c r="D1545" t="str">
        <f t="shared" si="49"/>
        <v/>
      </c>
      <c r="E1545">
        <f t="shared" si="49"/>
        <v>1</v>
      </c>
      <c r="F1545" t="str">
        <f t="shared" si="48"/>
        <v/>
      </c>
      <c r="G1545">
        <f t="shared" si="48"/>
        <v>0.97420901739999999</v>
      </c>
    </row>
    <row r="1546" spans="1:7" x14ac:dyDescent="0.45">
      <c r="A1546" t="s">
        <v>2</v>
      </c>
      <c r="B1546">
        <v>4.4417405999999998E-3</v>
      </c>
      <c r="C1546">
        <v>0</v>
      </c>
      <c r="D1546">
        <f t="shared" si="49"/>
        <v>0</v>
      </c>
      <c r="E1546" t="str">
        <f t="shared" si="49"/>
        <v/>
      </c>
      <c r="F1546">
        <f t="shared" si="48"/>
        <v>4.4417405999999998E-3</v>
      </c>
      <c r="G1546" t="str">
        <f t="shared" si="48"/>
        <v/>
      </c>
    </row>
    <row r="1547" spans="1:7" x14ac:dyDescent="0.45">
      <c r="A1547" t="s">
        <v>2</v>
      </c>
      <c r="B1547">
        <v>0.99270437479999996</v>
      </c>
      <c r="C1547">
        <v>1</v>
      </c>
      <c r="D1547">
        <f t="shared" si="49"/>
        <v>1</v>
      </c>
      <c r="E1547" t="str">
        <f t="shared" si="49"/>
        <v/>
      </c>
      <c r="F1547">
        <f t="shared" si="48"/>
        <v>0.99270437479999996</v>
      </c>
      <c r="G1547" t="str">
        <f t="shared" si="48"/>
        <v/>
      </c>
    </row>
    <row r="1548" spans="1:7" x14ac:dyDescent="0.45">
      <c r="A1548" t="s">
        <v>2</v>
      </c>
      <c r="B1548">
        <v>1.8642140599999999E-2</v>
      </c>
      <c r="C1548">
        <v>0</v>
      </c>
      <c r="D1548">
        <f t="shared" si="49"/>
        <v>0</v>
      </c>
      <c r="E1548" t="str">
        <f t="shared" si="49"/>
        <v/>
      </c>
      <c r="F1548">
        <f t="shared" si="48"/>
        <v>1.8642140599999999E-2</v>
      </c>
      <c r="G1548" t="str">
        <f t="shared" si="48"/>
        <v/>
      </c>
    </row>
    <row r="1549" spans="1:7" x14ac:dyDescent="0.45">
      <c r="A1549" t="s">
        <v>2</v>
      </c>
      <c r="B1549">
        <v>0.99886779599999997</v>
      </c>
      <c r="C1549">
        <v>1</v>
      </c>
      <c r="D1549">
        <f t="shared" si="49"/>
        <v>1</v>
      </c>
      <c r="E1549" t="str">
        <f t="shared" si="49"/>
        <v/>
      </c>
      <c r="F1549">
        <f t="shared" si="48"/>
        <v>0.99886779599999997</v>
      </c>
      <c r="G1549" t="str">
        <f t="shared" si="48"/>
        <v/>
      </c>
    </row>
    <row r="1550" spans="1:7" x14ac:dyDescent="0.45">
      <c r="A1550" t="s">
        <v>2</v>
      </c>
      <c r="B1550">
        <v>0.99849067840000005</v>
      </c>
      <c r="C1550">
        <v>1</v>
      </c>
      <c r="D1550">
        <f t="shared" si="49"/>
        <v>1</v>
      </c>
      <c r="E1550" t="str">
        <f t="shared" si="49"/>
        <v/>
      </c>
      <c r="F1550">
        <f t="shared" si="48"/>
        <v>0.99849067840000005</v>
      </c>
      <c r="G1550" t="str">
        <f t="shared" si="48"/>
        <v/>
      </c>
    </row>
    <row r="1551" spans="1:7" x14ac:dyDescent="0.45">
      <c r="A1551" t="s">
        <v>2</v>
      </c>
      <c r="B1551">
        <v>0.25524195430000002</v>
      </c>
      <c r="C1551">
        <v>0</v>
      </c>
      <c r="D1551">
        <f t="shared" si="49"/>
        <v>0</v>
      </c>
      <c r="E1551" t="str">
        <f t="shared" si="49"/>
        <v/>
      </c>
      <c r="F1551">
        <f t="shared" si="48"/>
        <v>0.25524195430000002</v>
      </c>
      <c r="G1551" t="str">
        <f t="shared" si="48"/>
        <v/>
      </c>
    </row>
    <row r="1552" spans="1:7" x14ac:dyDescent="0.45">
      <c r="A1552" t="s">
        <v>2</v>
      </c>
      <c r="B1552">
        <v>1.06990782E-2</v>
      </c>
      <c r="C1552">
        <v>0</v>
      </c>
      <c r="D1552">
        <f t="shared" si="49"/>
        <v>0</v>
      </c>
      <c r="E1552" t="str">
        <f t="shared" si="49"/>
        <v/>
      </c>
      <c r="F1552">
        <f t="shared" si="48"/>
        <v>1.06990782E-2</v>
      </c>
      <c r="G1552" t="str">
        <f t="shared" si="48"/>
        <v/>
      </c>
    </row>
    <row r="1553" spans="1:7" x14ac:dyDescent="0.45">
      <c r="A1553" t="s">
        <v>0</v>
      </c>
      <c r="B1553">
        <v>6.1845677600000003E-2</v>
      </c>
      <c r="C1553">
        <v>0</v>
      </c>
      <c r="D1553" t="str">
        <f t="shared" si="49"/>
        <v/>
      </c>
      <c r="E1553">
        <f t="shared" si="49"/>
        <v>0</v>
      </c>
      <c r="F1553" t="str">
        <f t="shared" si="48"/>
        <v/>
      </c>
      <c r="G1553">
        <f t="shared" si="48"/>
        <v>6.1845677600000003E-2</v>
      </c>
    </row>
    <row r="1554" spans="1:7" x14ac:dyDescent="0.45">
      <c r="A1554" t="s">
        <v>0</v>
      </c>
      <c r="B1554">
        <v>2.13011585E-2</v>
      </c>
      <c r="C1554">
        <v>0</v>
      </c>
      <c r="D1554" t="str">
        <f t="shared" si="49"/>
        <v/>
      </c>
      <c r="E1554">
        <f t="shared" si="49"/>
        <v>0</v>
      </c>
      <c r="F1554" t="str">
        <f t="shared" si="48"/>
        <v/>
      </c>
      <c r="G1554">
        <f t="shared" si="48"/>
        <v>2.13011585E-2</v>
      </c>
    </row>
    <row r="1555" spans="1:7" x14ac:dyDescent="0.45">
      <c r="A1555" t="s">
        <v>0</v>
      </c>
      <c r="B1555">
        <v>7.5535217200000004E-2</v>
      </c>
      <c r="C1555">
        <v>0</v>
      </c>
      <c r="D1555" t="str">
        <f t="shared" si="49"/>
        <v/>
      </c>
      <c r="E1555">
        <f t="shared" si="49"/>
        <v>0</v>
      </c>
      <c r="F1555" t="str">
        <f t="shared" si="48"/>
        <v/>
      </c>
      <c r="G1555">
        <f t="shared" si="48"/>
        <v>7.5535217200000004E-2</v>
      </c>
    </row>
    <row r="1556" spans="1:7" x14ac:dyDescent="0.45">
      <c r="A1556" t="s">
        <v>2</v>
      </c>
      <c r="B1556">
        <v>0.92962528970000002</v>
      </c>
      <c r="C1556">
        <v>1</v>
      </c>
      <c r="D1556">
        <f t="shared" si="49"/>
        <v>1</v>
      </c>
      <c r="E1556" t="str">
        <f t="shared" si="49"/>
        <v/>
      </c>
      <c r="F1556">
        <f t="shared" si="48"/>
        <v>0.92962528970000002</v>
      </c>
      <c r="G1556" t="str">
        <f t="shared" si="48"/>
        <v/>
      </c>
    </row>
    <row r="1557" spans="1:7" x14ac:dyDescent="0.45">
      <c r="A1557" t="s">
        <v>0</v>
      </c>
      <c r="B1557">
        <v>0.95596638180000004</v>
      </c>
      <c r="C1557">
        <v>1</v>
      </c>
      <c r="D1557" t="str">
        <f t="shared" si="49"/>
        <v/>
      </c>
      <c r="E1557">
        <f t="shared" si="49"/>
        <v>1</v>
      </c>
      <c r="F1557" t="str">
        <f t="shared" si="48"/>
        <v/>
      </c>
      <c r="G1557">
        <f t="shared" si="48"/>
        <v>0.95596638180000004</v>
      </c>
    </row>
    <row r="1558" spans="1:7" x14ac:dyDescent="0.45">
      <c r="A1558" t="s">
        <v>0</v>
      </c>
      <c r="B1558">
        <v>3.4648828000000001E-3</v>
      </c>
      <c r="C1558">
        <v>0</v>
      </c>
      <c r="D1558" t="str">
        <f t="shared" si="49"/>
        <v/>
      </c>
      <c r="E1558">
        <f t="shared" si="49"/>
        <v>0</v>
      </c>
      <c r="F1558" t="str">
        <f t="shared" si="48"/>
        <v/>
      </c>
      <c r="G1558">
        <f t="shared" si="48"/>
        <v>3.4648828000000001E-3</v>
      </c>
    </row>
    <row r="1559" spans="1:7" x14ac:dyDescent="0.45">
      <c r="A1559" t="s">
        <v>2</v>
      </c>
      <c r="B1559">
        <v>1.66194538E-2</v>
      </c>
      <c r="C1559">
        <v>0</v>
      </c>
      <c r="D1559">
        <f t="shared" si="49"/>
        <v>0</v>
      </c>
      <c r="E1559" t="str">
        <f t="shared" si="49"/>
        <v/>
      </c>
      <c r="F1559">
        <f t="shared" si="48"/>
        <v>1.66194538E-2</v>
      </c>
      <c r="G1559" t="str">
        <f t="shared" si="48"/>
        <v/>
      </c>
    </row>
    <row r="1560" spans="1:7" x14ac:dyDescent="0.45">
      <c r="A1560" t="s">
        <v>2</v>
      </c>
      <c r="B1560">
        <v>4.3271209499999998E-2</v>
      </c>
      <c r="C1560">
        <v>0</v>
      </c>
      <c r="D1560">
        <f t="shared" si="49"/>
        <v>0</v>
      </c>
      <c r="E1560" t="str">
        <f t="shared" si="49"/>
        <v/>
      </c>
      <c r="F1560">
        <f t="shared" si="48"/>
        <v>4.3271209499999998E-2</v>
      </c>
      <c r="G1560" t="str">
        <f t="shared" si="48"/>
        <v/>
      </c>
    </row>
    <row r="1561" spans="1:7" x14ac:dyDescent="0.45">
      <c r="A1561" t="s">
        <v>0</v>
      </c>
      <c r="B1561">
        <v>3.7118323000000001E-3</v>
      </c>
      <c r="C1561">
        <v>0</v>
      </c>
      <c r="D1561" t="str">
        <f t="shared" si="49"/>
        <v/>
      </c>
      <c r="E1561">
        <f t="shared" si="49"/>
        <v>0</v>
      </c>
      <c r="F1561" t="str">
        <f t="shared" si="48"/>
        <v/>
      </c>
      <c r="G1561">
        <f t="shared" si="48"/>
        <v>3.7118323000000001E-3</v>
      </c>
    </row>
    <row r="1562" spans="1:7" x14ac:dyDescent="0.45">
      <c r="A1562" t="s">
        <v>2</v>
      </c>
      <c r="B1562">
        <v>2.6550946E-3</v>
      </c>
      <c r="C1562">
        <v>0</v>
      </c>
      <c r="D1562">
        <f t="shared" si="49"/>
        <v>0</v>
      </c>
      <c r="E1562" t="str">
        <f t="shared" si="49"/>
        <v/>
      </c>
      <c r="F1562">
        <f t="shared" si="48"/>
        <v>2.6550946E-3</v>
      </c>
      <c r="G1562" t="str">
        <f t="shared" si="48"/>
        <v/>
      </c>
    </row>
    <row r="1563" spans="1:7" x14ac:dyDescent="0.45">
      <c r="A1563" t="s">
        <v>0</v>
      </c>
      <c r="B1563">
        <v>0.9609602304</v>
      </c>
      <c r="C1563">
        <v>1</v>
      </c>
      <c r="D1563" t="str">
        <f t="shared" si="49"/>
        <v/>
      </c>
      <c r="E1563">
        <f t="shared" si="49"/>
        <v>1</v>
      </c>
      <c r="F1563" t="str">
        <f t="shared" si="48"/>
        <v/>
      </c>
      <c r="G1563">
        <f t="shared" si="48"/>
        <v>0.9609602304</v>
      </c>
    </row>
    <row r="1564" spans="1:7" x14ac:dyDescent="0.45">
      <c r="A1564" t="s">
        <v>2</v>
      </c>
      <c r="B1564">
        <v>0.99732091349999996</v>
      </c>
      <c r="C1564">
        <v>1</v>
      </c>
      <c r="D1564">
        <f t="shared" si="49"/>
        <v>1</v>
      </c>
      <c r="E1564" t="str">
        <f t="shared" si="49"/>
        <v/>
      </c>
      <c r="F1564">
        <f t="shared" si="48"/>
        <v>0.99732091349999996</v>
      </c>
      <c r="G1564" t="str">
        <f t="shared" si="48"/>
        <v/>
      </c>
    </row>
    <row r="1565" spans="1:7" x14ac:dyDescent="0.45">
      <c r="A1565" t="s">
        <v>0</v>
      </c>
      <c r="B1565">
        <v>0.9848464442</v>
      </c>
      <c r="C1565">
        <v>0</v>
      </c>
      <c r="D1565" t="str">
        <f t="shared" si="49"/>
        <v/>
      </c>
      <c r="E1565">
        <f t="shared" si="49"/>
        <v>0</v>
      </c>
      <c r="F1565" t="str">
        <f t="shared" si="48"/>
        <v/>
      </c>
      <c r="G1565">
        <f t="shared" si="48"/>
        <v>0.9848464442</v>
      </c>
    </row>
    <row r="1566" spans="1:7" x14ac:dyDescent="0.45">
      <c r="A1566" t="s">
        <v>2</v>
      </c>
      <c r="B1566">
        <v>0.16092526609999999</v>
      </c>
      <c r="C1566">
        <v>1</v>
      </c>
      <c r="D1566">
        <f t="shared" si="49"/>
        <v>1</v>
      </c>
      <c r="E1566" t="str">
        <f t="shared" si="49"/>
        <v/>
      </c>
      <c r="F1566">
        <f t="shared" si="48"/>
        <v>0.16092526609999999</v>
      </c>
      <c r="G1566" t="str">
        <f t="shared" si="48"/>
        <v/>
      </c>
    </row>
    <row r="1567" spans="1:7" x14ac:dyDescent="0.45">
      <c r="A1567" t="s">
        <v>0</v>
      </c>
      <c r="B1567">
        <v>2.3522059099999999E-2</v>
      </c>
      <c r="C1567">
        <v>0</v>
      </c>
      <c r="D1567" t="str">
        <f t="shared" si="49"/>
        <v/>
      </c>
      <c r="E1567">
        <f t="shared" si="49"/>
        <v>0</v>
      </c>
      <c r="F1567" t="str">
        <f t="shared" si="48"/>
        <v/>
      </c>
      <c r="G1567">
        <f t="shared" si="48"/>
        <v>2.3522059099999999E-2</v>
      </c>
    </row>
    <row r="1568" spans="1:7" x14ac:dyDescent="0.45">
      <c r="A1568" t="s">
        <v>2</v>
      </c>
      <c r="B1568">
        <v>0.99804321679999997</v>
      </c>
      <c r="C1568">
        <v>1</v>
      </c>
      <c r="D1568">
        <f t="shared" si="49"/>
        <v>1</v>
      </c>
      <c r="E1568" t="str">
        <f t="shared" si="49"/>
        <v/>
      </c>
      <c r="F1568">
        <f t="shared" si="48"/>
        <v>0.99804321679999997</v>
      </c>
      <c r="G1568" t="str">
        <f t="shared" si="48"/>
        <v/>
      </c>
    </row>
    <row r="1569" spans="1:7" x14ac:dyDescent="0.45">
      <c r="A1569" t="s">
        <v>0</v>
      </c>
      <c r="B1569">
        <v>9.3972398999999998E-3</v>
      </c>
      <c r="C1569">
        <v>0</v>
      </c>
      <c r="D1569" t="str">
        <f t="shared" si="49"/>
        <v/>
      </c>
      <c r="E1569">
        <f t="shared" si="49"/>
        <v>0</v>
      </c>
      <c r="F1569" t="str">
        <f t="shared" si="48"/>
        <v/>
      </c>
      <c r="G1569">
        <f t="shared" si="48"/>
        <v>9.3972398999999998E-3</v>
      </c>
    </row>
    <row r="1570" spans="1:7" x14ac:dyDescent="0.45">
      <c r="A1570" t="s">
        <v>2</v>
      </c>
      <c r="B1570">
        <v>0.1926552366</v>
      </c>
      <c r="C1570">
        <v>0</v>
      </c>
      <c r="D1570">
        <f t="shared" si="49"/>
        <v>0</v>
      </c>
      <c r="E1570" t="str">
        <f t="shared" si="49"/>
        <v/>
      </c>
      <c r="F1570">
        <f t="shared" si="48"/>
        <v>0.1926552366</v>
      </c>
      <c r="G1570" t="str">
        <f t="shared" si="48"/>
        <v/>
      </c>
    </row>
    <row r="1571" spans="1:7" x14ac:dyDescent="0.45">
      <c r="A1571" t="s">
        <v>2</v>
      </c>
      <c r="B1571">
        <v>0.96251550450000001</v>
      </c>
      <c r="C1571">
        <v>1</v>
      </c>
      <c r="D1571">
        <f t="shared" si="49"/>
        <v>1</v>
      </c>
      <c r="E1571" t="str">
        <f t="shared" si="49"/>
        <v/>
      </c>
      <c r="F1571">
        <f t="shared" si="48"/>
        <v>0.96251550450000001</v>
      </c>
      <c r="G1571" t="str">
        <f t="shared" si="48"/>
        <v/>
      </c>
    </row>
    <row r="1572" spans="1:7" x14ac:dyDescent="0.45">
      <c r="A1572" t="s">
        <v>0</v>
      </c>
      <c r="B1572">
        <v>0.30200532320000001</v>
      </c>
      <c r="C1572">
        <v>0</v>
      </c>
      <c r="D1572" t="str">
        <f t="shared" si="49"/>
        <v/>
      </c>
      <c r="E1572">
        <f t="shared" si="49"/>
        <v>0</v>
      </c>
      <c r="F1572" t="str">
        <f t="shared" si="48"/>
        <v/>
      </c>
      <c r="G1572">
        <f t="shared" si="48"/>
        <v>0.30200532320000001</v>
      </c>
    </row>
    <row r="1573" spans="1:7" x14ac:dyDescent="0.45">
      <c r="A1573" t="s">
        <v>2</v>
      </c>
      <c r="B1573">
        <v>0.59021876240000004</v>
      </c>
      <c r="C1573">
        <v>1</v>
      </c>
      <c r="D1573">
        <f t="shared" si="49"/>
        <v>1</v>
      </c>
      <c r="E1573" t="str">
        <f t="shared" si="49"/>
        <v/>
      </c>
      <c r="F1573">
        <f t="shared" si="48"/>
        <v>0.59021876240000004</v>
      </c>
      <c r="G1573" t="str">
        <f t="shared" si="48"/>
        <v/>
      </c>
    </row>
    <row r="1574" spans="1:7" x14ac:dyDescent="0.45">
      <c r="A1574" t="s">
        <v>0</v>
      </c>
      <c r="B1574">
        <v>0.97384675710000002</v>
      </c>
      <c r="C1574">
        <v>1</v>
      </c>
      <c r="D1574" t="str">
        <f t="shared" si="49"/>
        <v/>
      </c>
      <c r="E1574">
        <f t="shared" si="49"/>
        <v>1</v>
      </c>
      <c r="F1574" t="str">
        <f t="shared" si="48"/>
        <v/>
      </c>
      <c r="G1574">
        <f t="shared" si="48"/>
        <v>0.97384675710000002</v>
      </c>
    </row>
    <row r="1575" spans="1:7" x14ac:dyDescent="0.45">
      <c r="A1575" t="s">
        <v>2</v>
      </c>
      <c r="B1575">
        <v>5.6818919500000002E-2</v>
      </c>
      <c r="C1575">
        <v>0</v>
      </c>
      <c r="D1575">
        <f t="shared" si="49"/>
        <v>0</v>
      </c>
      <c r="E1575" t="str">
        <f t="shared" si="49"/>
        <v/>
      </c>
      <c r="F1575">
        <f t="shared" si="48"/>
        <v>5.6818919500000002E-2</v>
      </c>
      <c r="G1575" t="str">
        <f t="shared" si="48"/>
        <v/>
      </c>
    </row>
    <row r="1576" spans="1:7" x14ac:dyDescent="0.45">
      <c r="A1576" t="s">
        <v>2</v>
      </c>
      <c r="B1576">
        <v>0.9357550536</v>
      </c>
      <c r="C1576">
        <v>1</v>
      </c>
      <c r="D1576">
        <f t="shared" si="49"/>
        <v>1</v>
      </c>
      <c r="E1576" t="str">
        <f t="shared" si="49"/>
        <v/>
      </c>
      <c r="F1576">
        <f t="shared" si="48"/>
        <v>0.9357550536</v>
      </c>
      <c r="G1576" t="str">
        <f t="shared" si="48"/>
        <v/>
      </c>
    </row>
    <row r="1577" spans="1:7" x14ac:dyDescent="0.45">
      <c r="A1577" t="s">
        <v>2</v>
      </c>
      <c r="B1577">
        <v>1.5113770699999999E-2</v>
      </c>
      <c r="C1577">
        <v>0</v>
      </c>
      <c r="D1577">
        <f t="shared" si="49"/>
        <v>0</v>
      </c>
      <c r="E1577" t="str">
        <f t="shared" si="49"/>
        <v/>
      </c>
      <c r="F1577">
        <f t="shared" si="48"/>
        <v>1.5113770699999999E-2</v>
      </c>
      <c r="G1577" t="str">
        <f t="shared" si="48"/>
        <v/>
      </c>
    </row>
    <row r="1578" spans="1:7" x14ac:dyDescent="0.45">
      <c r="A1578" t="s">
        <v>2</v>
      </c>
      <c r="B1578">
        <v>1.2875348E-2</v>
      </c>
      <c r="C1578">
        <v>0</v>
      </c>
      <c r="D1578">
        <f t="shared" si="49"/>
        <v>0</v>
      </c>
      <c r="E1578" t="str">
        <f t="shared" si="49"/>
        <v/>
      </c>
      <c r="F1578">
        <f t="shared" si="48"/>
        <v>1.2875348E-2</v>
      </c>
      <c r="G1578" t="str">
        <f t="shared" si="48"/>
        <v/>
      </c>
    </row>
    <row r="1579" spans="1:7" x14ac:dyDescent="0.45">
      <c r="A1579" t="s">
        <v>2</v>
      </c>
      <c r="B1579">
        <v>6.2116159999999997E-2</v>
      </c>
      <c r="C1579">
        <v>0</v>
      </c>
      <c r="D1579">
        <f t="shared" si="49"/>
        <v>0</v>
      </c>
      <c r="E1579" t="str">
        <f t="shared" si="49"/>
        <v/>
      </c>
      <c r="F1579">
        <f t="shared" ref="F1579:G1642" si="50">IF($A1579=F$1,$B1579,"")</f>
        <v>6.2116159999999997E-2</v>
      </c>
      <c r="G1579" t="str">
        <f t="shared" si="50"/>
        <v/>
      </c>
    </row>
    <row r="1580" spans="1:7" x14ac:dyDescent="0.45">
      <c r="A1580" t="s">
        <v>2</v>
      </c>
      <c r="B1580">
        <v>2.4870235500000001E-2</v>
      </c>
      <c r="C1580">
        <v>0</v>
      </c>
      <c r="D1580">
        <f t="shared" si="49"/>
        <v>0</v>
      </c>
      <c r="E1580" t="str">
        <f t="shared" si="49"/>
        <v/>
      </c>
      <c r="F1580">
        <f t="shared" si="50"/>
        <v>2.4870235500000001E-2</v>
      </c>
      <c r="G1580" t="str">
        <f t="shared" si="50"/>
        <v/>
      </c>
    </row>
    <row r="1581" spans="1:7" x14ac:dyDescent="0.45">
      <c r="A1581" t="s">
        <v>0</v>
      </c>
      <c r="B1581">
        <v>1.00282289E-2</v>
      </c>
      <c r="C1581">
        <v>0</v>
      </c>
      <c r="D1581" t="str">
        <f t="shared" si="49"/>
        <v/>
      </c>
      <c r="E1581">
        <f t="shared" si="49"/>
        <v>0</v>
      </c>
      <c r="F1581" t="str">
        <f t="shared" si="50"/>
        <v/>
      </c>
      <c r="G1581">
        <f t="shared" si="50"/>
        <v>1.00282289E-2</v>
      </c>
    </row>
    <row r="1582" spans="1:7" x14ac:dyDescent="0.45">
      <c r="A1582" t="s">
        <v>0</v>
      </c>
      <c r="B1582">
        <v>4.0061622999999998E-2</v>
      </c>
      <c r="C1582">
        <v>0</v>
      </c>
      <c r="D1582" t="str">
        <f t="shared" si="49"/>
        <v/>
      </c>
      <c r="E1582">
        <f t="shared" si="49"/>
        <v>0</v>
      </c>
      <c r="F1582" t="str">
        <f t="shared" si="50"/>
        <v/>
      </c>
      <c r="G1582">
        <f t="shared" si="50"/>
        <v>4.0061622999999998E-2</v>
      </c>
    </row>
    <row r="1583" spans="1:7" x14ac:dyDescent="0.45">
      <c r="A1583" t="s">
        <v>2</v>
      </c>
      <c r="B1583">
        <v>0.97762197760000002</v>
      </c>
      <c r="C1583">
        <v>1</v>
      </c>
      <c r="D1583">
        <f t="shared" si="49"/>
        <v>1</v>
      </c>
      <c r="E1583" t="str">
        <f t="shared" si="49"/>
        <v/>
      </c>
      <c r="F1583">
        <f t="shared" si="50"/>
        <v>0.97762197760000002</v>
      </c>
      <c r="G1583" t="str">
        <f t="shared" si="50"/>
        <v/>
      </c>
    </row>
    <row r="1584" spans="1:7" x14ac:dyDescent="0.45">
      <c r="A1584" t="s">
        <v>0</v>
      </c>
      <c r="B1584">
        <v>0.76512610150000004</v>
      </c>
      <c r="C1584">
        <v>1</v>
      </c>
      <c r="D1584" t="str">
        <f t="shared" si="49"/>
        <v/>
      </c>
      <c r="E1584">
        <f t="shared" si="49"/>
        <v>1</v>
      </c>
      <c r="F1584" t="str">
        <f t="shared" si="50"/>
        <v/>
      </c>
      <c r="G1584">
        <f t="shared" si="50"/>
        <v>0.76512610150000004</v>
      </c>
    </row>
    <row r="1585" spans="1:7" x14ac:dyDescent="0.45">
      <c r="A1585" t="s">
        <v>2</v>
      </c>
      <c r="B1585">
        <v>0.87543339139999998</v>
      </c>
      <c r="C1585">
        <v>1</v>
      </c>
      <c r="D1585">
        <f t="shared" si="49"/>
        <v>1</v>
      </c>
      <c r="E1585" t="str">
        <f t="shared" si="49"/>
        <v/>
      </c>
      <c r="F1585">
        <f t="shared" si="50"/>
        <v>0.87543339139999998</v>
      </c>
      <c r="G1585" t="str">
        <f t="shared" si="50"/>
        <v/>
      </c>
    </row>
    <row r="1586" spans="1:7" x14ac:dyDescent="0.45">
      <c r="A1586" t="s">
        <v>0</v>
      </c>
      <c r="B1586">
        <v>1.5721115099999999E-2</v>
      </c>
      <c r="C1586">
        <v>0</v>
      </c>
      <c r="D1586" t="str">
        <f t="shared" si="49"/>
        <v/>
      </c>
      <c r="E1586">
        <f t="shared" si="49"/>
        <v>0</v>
      </c>
      <c r="F1586" t="str">
        <f t="shared" si="50"/>
        <v/>
      </c>
      <c r="G1586">
        <f t="shared" si="50"/>
        <v>1.5721115099999999E-2</v>
      </c>
    </row>
    <row r="1587" spans="1:7" x14ac:dyDescent="0.45">
      <c r="A1587" t="s">
        <v>2</v>
      </c>
      <c r="B1587">
        <v>2.2420419E-2</v>
      </c>
      <c r="C1587">
        <v>0</v>
      </c>
      <c r="D1587">
        <f t="shared" si="49"/>
        <v>0</v>
      </c>
      <c r="E1587" t="str">
        <f t="shared" si="49"/>
        <v/>
      </c>
      <c r="F1587">
        <f t="shared" si="50"/>
        <v>2.2420419E-2</v>
      </c>
      <c r="G1587" t="str">
        <f t="shared" si="50"/>
        <v/>
      </c>
    </row>
    <row r="1588" spans="1:7" x14ac:dyDescent="0.45">
      <c r="A1588" t="s">
        <v>2</v>
      </c>
      <c r="B1588">
        <v>5.4662147799999998E-2</v>
      </c>
      <c r="C1588">
        <v>0</v>
      </c>
      <c r="D1588">
        <f t="shared" si="49"/>
        <v>0</v>
      </c>
      <c r="E1588" t="str">
        <f t="shared" si="49"/>
        <v/>
      </c>
      <c r="F1588">
        <f t="shared" si="50"/>
        <v>5.4662147799999998E-2</v>
      </c>
      <c r="G1588" t="str">
        <f t="shared" si="50"/>
        <v/>
      </c>
    </row>
    <row r="1589" spans="1:7" x14ac:dyDescent="0.45">
      <c r="A1589" t="s">
        <v>2</v>
      </c>
      <c r="B1589">
        <v>7.7904219000000004E-3</v>
      </c>
      <c r="C1589">
        <v>0</v>
      </c>
      <c r="D1589">
        <f t="shared" si="49"/>
        <v>0</v>
      </c>
      <c r="E1589" t="str">
        <f t="shared" si="49"/>
        <v/>
      </c>
      <c r="F1589">
        <f t="shared" si="50"/>
        <v>7.7904219000000004E-3</v>
      </c>
      <c r="G1589" t="str">
        <f t="shared" si="50"/>
        <v/>
      </c>
    </row>
    <row r="1590" spans="1:7" x14ac:dyDescent="0.45">
      <c r="A1590" t="s">
        <v>0</v>
      </c>
      <c r="B1590">
        <v>0.90581226280000005</v>
      </c>
      <c r="C1590">
        <v>1</v>
      </c>
      <c r="D1590" t="str">
        <f t="shared" si="49"/>
        <v/>
      </c>
      <c r="E1590">
        <f t="shared" si="49"/>
        <v>1</v>
      </c>
      <c r="F1590" t="str">
        <f t="shared" si="50"/>
        <v/>
      </c>
      <c r="G1590">
        <f t="shared" si="50"/>
        <v>0.90581226280000005</v>
      </c>
    </row>
    <row r="1591" spans="1:7" x14ac:dyDescent="0.45">
      <c r="A1591" t="s">
        <v>2</v>
      </c>
      <c r="B1591">
        <v>2.9133797E-3</v>
      </c>
      <c r="C1591">
        <v>0</v>
      </c>
      <c r="D1591">
        <f t="shared" si="49"/>
        <v>0</v>
      </c>
      <c r="E1591" t="str">
        <f t="shared" si="49"/>
        <v/>
      </c>
      <c r="F1591">
        <f t="shared" si="50"/>
        <v>2.9133797E-3</v>
      </c>
      <c r="G1591" t="str">
        <f t="shared" si="50"/>
        <v/>
      </c>
    </row>
    <row r="1592" spans="1:7" x14ac:dyDescent="0.45">
      <c r="A1592" t="s">
        <v>2</v>
      </c>
      <c r="B1592">
        <v>9.0600262400000006E-2</v>
      </c>
      <c r="C1592">
        <v>0</v>
      </c>
      <c r="D1592">
        <f t="shared" si="49"/>
        <v>0</v>
      </c>
      <c r="E1592" t="str">
        <f t="shared" si="49"/>
        <v/>
      </c>
      <c r="F1592">
        <f t="shared" si="50"/>
        <v>9.0600262400000006E-2</v>
      </c>
      <c r="G1592" t="str">
        <f t="shared" si="50"/>
        <v/>
      </c>
    </row>
    <row r="1593" spans="1:7" x14ac:dyDescent="0.45">
      <c r="A1593" t="s">
        <v>2</v>
      </c>
      <c r="B1593">
        <v>4.1469102000000002E-3</v>
      </c>
      <c r="C1593">
        <v>0</v>
      </c>
      <c r="D1593">
        <f t="shared" si="49"/>
        <v>0</v>
      </c>
      <c r="E1593" t="str">
        <f t="shared" si="49"/>
        <v/>
      </c>
      <c r="F1593">
        <f t="shared" si="50"/>
        <v>4.1469102000000002E-3</v>
      </c>
      <c r="G1593" t="str">
        <f t="shared" si="50"/>
        <v/>
      </c>
    </row>
    <row r="1594" spans="1:7" x14ac:dyDescent="0.45">
      <c r="A1594" t="s">
        <v>2</v>
      </c>
      <c r="B1594">
        <v>4.9912636400000002E-2</v>
      </c>
      <c r="C1594">
        <v>0</v>
      </c>
      <c r="D1594">
        <f t="shared" si="49"/>
        <v>0</v>
      </c>
      <c r="E1594" t="str">
        <f t="shared" si="49"/>
        <v/>
      </c>
      <c r="F1594">
        <f t="shared" si="50"/>
        <v>4.9912636400000002E-2</v>
      </c>
      <c r="G1594" t="str">
        <f t="shared" si="50"/>
        <v/>
      </c>
    </row>
    <row r="1595" spans="1:7" x14ac:dyDescent="0.45">
      <c r="A1595" t="s">
        <v>2</v>
      </c>
      <c r="B1595">
        <v>0.94628465539999995</v>
      </c>
      <c r="C1595">
        <v>1</v>
      </c>
      <c r="D1595">
        <f t="shared" si="49"/>
        <v>1</v>
      </c>
      <c r="E1595" t="str">
        <f t="shared" si="49"/>
        <v/>
      </c>
      <c r="F1595">
        <f t="shared" si="50"/>
        <v>0.94628465539999995</v>
      </c>
      <c r="G1595" t="str">
        <f t="shared" si="50"/>
        <v/>
      </c>
    </row>
    <row r="1596" spans="1:7" x14ac:dyDescent="0.45">
      <c r="A1596" t="s">
        <v>2</v>
      </c>
      <c r="B1596">
        <v>8.8683304000000008E-3</v>
      </c>
      <c r="C1596">
        <v>0</v>
      </c>
      <c r="D1596">
        <f t="shared" si="49"/>
        <v>0</v>
      </c>
      <c r="E1596" t="str">
        <f t="shared" si="49"/>
        <v/>
      </c>
      <c r="F1596">
        <f t="shared" si="50"/>
        <v>8.8683304000000008E-3</v>
      </c>
      <c r="G1596" t="str">
        <f t="shared" si="50"/>
        <v/>
      </c>
    </row>
    <row r="1597" spans="1:7" x14ac:dyDescent="0.45">
      <c r="A1597" t="s">
        <v>2</v>
      </c>
      <c r="B1597">
        <v>7.5521868000000001E-3</v>
      </c>
      <c r="C1597">
        <v>0</v>
      </c>
      <c r="D1597">
        <f t="shared" si="49"/>
        <v>0</v>
      </c>
      <c r="E1597" t="str">
        <f t="shared" si="49"/>
        <v/>
      </c>
      <c r="F1597">
        <f t="shared" si="50"/>
        <v>7.5521868000000001E-3</v>
      </c>
      <c r="G1597" t="str">
        <f t="shared" si="50"/>
        <v/>
      </c>
    </row>
    <row r="1598" spans="1:7" x14ac:dyDescent="0.45">
      <c r="A1598" t="s">
        <v>0</v>
      </c>
      <c r="B1598">
        <v>1.6526727799999998E-2</v>
      </c>
      <c r="C1598">
        <v>0</v>
      </c>
      <c r="D1598" t="str">
        <f t="shared" si="49"/>
        <v/>
      </c>
      <c r="E1598">
        <f t="shared" si="49"/>
        <v>0</v>
      </c>
      <c r="F1598" t="str">
        <f t="shared" si="50"/>
        <v/>
      </c>
      <c r="G1598">
        <f t="shared" si="50"/>
        <v>1.6526727799999998E-2</v>
      </c>
    </row>
    <row r="1599" spans="1:7" x14ac:dyDescent="0.45">
      <c r="A1599" t="s">
        <v>2</v>
      </c>
      <c r="B1599">
        <v>0.89713793559999999</v>
      </c>
      <c r="C1599">
        <v>1</v>
      </c>
      <c r="D1599">
        <f t="shared" si="49"/>
        <v>1</v>
      </c>
      <c r="E1599" t="str">
        <f t="shared" si="49"/>
        <v/>
      </c>
      <c r="F1599">
        <f t="shared" si="50"/>
        <v>0.89713793559999999</v>
      </c>
      <c r="G1599" t="str">
        <f t="shared" si="50"/>
        <v/>
      </c>
    </row>
    <row r="1600" spans="1:7" x14ac:dyDescent="0.45">
      <c r="A1600" t="s">
        <v>2</v>
      </c>
      <c r="B1600">
        <v>1.0191289999999999E-3</v>
      </c>
      <c r="C1600">
        <v>0</v>
      </c>
      <c r="D1600">
        <f t="shared" si="49"/>
        <v>0</v>
      </c>
      <c r="E1600" t="str">
        <f t="shared" si="49"/>
        <v/>
      </c>
      <c r="F1600">
        <f t="shared" si="50"/>
        <v>1.0191289999999999E-3</v>
      </c>
      <c r="G1600" t="str">
        <f t="shared" si="50"/>
        <v/>
      </c>
    </row>
    <row r="1601" spans="1:7" x14ac:dyDescent="0.45">
      <c r="A1601" t="s">
        <v>2</v>
      </c>
      <c r="B1601">
        <v>4.2815445000000001E-2</v>
      </c>
      <c r="C1601">
        <v>0</v>
      </c>
      <c r="D1601">
        <f t="shared" si="49"/>
        <v>0</v>
      </c>
      <c r="E1601" t="str">
        <f t="shared" si="49"/>
        <v/>
      </c>
      <c r="F1601">
        <f t="shared" si="50"/>
        <v>4.2815445000000001E-2</v>
      </c>
      <c r="G1601" t="str">
        <f t="shared" si="50"/>
        <v/>
      </c>
    </row>
    <row r="1602" spans="1:7" x14ac:dyDescent="0.45">
      <c r="A1602" t="s">
        <v>2</v>
      </c>
      <c r="B1602">
        <v>0.95000272640000005</v>
      </c>
      <c r="C1602">
        <v>1</v>
      </c>
      <c r="D1602">
        <f t="shared" si="49"/>
        <v>1</v>
      </c>
      <c r="E1602" t="str">
        <f t="shared" si="49"/>
        <v/>
      </c>
      <c r="F1602">
        <f t="shared" si="50"/>
        <v>0.95000272640000005</v>
      </c>
      <c r="G1602" t="str">
        <f t="shared" si="50"/>
        <v/>
      </c>
    </row>
    <row r="1603" spans="1:7" x14ac:dyDescent="0.45">
      <c r="A1603" t="s">
        <v>0</v>
      </c>
      <c r="B1603">
        <v>0.86715761609999997</v>
      </c>
      <c r="C1603">
        <v>1</v>
      </c>
      <c r="D1603" t="str">
        <f t="shared" ref="D1603:E1666" si="51">IF($A1603=D$1,$C1603,"")</f>
        <v/>
      </c>
      <c r="E1603">
        <f t="shared" si="51"/>
        <v>1</v>
      </c>
      <c r="F1603" t="str">
        <f t="shared" si="50"/>
        <v/>
      </c>
      <c r="G1603">
        <f t="shared" si="50"/>
        <v>0.86715761609999997</v>
      </c>
    </row>
    <row r="1604" spans="1:7" x14ac:dyDescent="0.45">
      <c r="A1604" t="s">
        <v>0</v>
      </c>
      <c r="B1604">
        <v>7.5229437600000004E-2</v>
      </c>
      <c r="C1604">
        <v>0</v>
      </c>
      <c r="D1604" t="str">
        <f t="shared" si="51"/>
        <v/>
      </c>
      <c r="E1604">
        <f t="shared" si="51"/>
        <v>0</v>
      </c>
      <c r="F1604" t="str">
        <f t="shared" si="50"/>
        <v/>
      </c>
      <c r="G1604">
        <f t="shared" si="50"/>
        <v>7.5229437600000004E-2</v>
      </c>
    </row>
    <row r="1605" spans="1:7" x14ac:dyDescent="0.45">
      <c r="A1605" t="s">
        <v>2</v>
      </c>
      <c r="B1605">
        <v>0.24625661200000001</v>
      </c>
      <c r="C1605">
        <v>1</v>
      </c>
      <c r="D1605">
        <f t="shared" si="51"/>
        <v>1</v>
      </c>
      <c r="E1605" t="str">
        <f t="shared" si="51"/>
        <v/>
      </c>
      <c r="F1605">
        <f t="shared" si="50"/>
        <v>0.24625661200000001</v>
      </c>
      <c r="G1605" t="str">
        <f t="shared" si="50"/>
        <v/>
      </c>
    </row>
    <row r="1606" spans="1:7" x14ac:dyDescent="0.45">
      <c r="A1606" t="s">
        <v>0</v>
      </c>
      <c r="B1606">
        <v>0.92018247860000002</v>
      </c>
      <c r="C1606">
        <v>0</v>
      </c>
      <c r="D1606" t="str">
        <f t="shared" si="51"/>
        <v/>
      </c>
      <c r="E1606">
        <f t="shared" si="51"/>
        <v>0</v>
      </c>
      <c r="F1606" t="str">
        <f t="shared" si="50"/>
        <v/>
      </c>
      <c r="G1606">
        <f t="shared" si="50"/>
        <v>0.92018247860000002</v>
      </c>
    </row>
    <row r="1607" spans="1:7" x14ac:dyDescent="0.45">
      <c r="A1607" t="s">
        <v>0</v>
      </c>
      <c r="B1607">
        <v>0.96748716889999997</v>
      </c>
      <c r="C1607">
        <v>1</v>
      </c>
      <c r="D1607" t="str">
        <f t="shared" si="51"/>
        <v/>
      </c>
      <c r="E1607">
        <f t="shared" si="51"/>
        <v>1</v>
      </c>
      <c r="F1607" t="str">
        <f t="shared" si="50"/>
        <v/>
      </c>
      <c r="G1607">
        <f t="shared" si="50"/>
        <v>0.96748716889999997</v>
      </c>
    </row>
    <row r="1608" spans="1:7" x14ac:dyDescent="0.45">
      <c r="A1608" t="s">
        <v>2</v>
      </c>
      <c r="B1608">
        <v>0.89703637189999996</v>
      </c>
      <c r="C1608">
        <v>1</v>
      </c>
      <c r="D1608">
        <f t="shared" si="51"/>
        <v>1</v>
      </c>
      <c r="E1608" t="str">
        <f t="shared" si="51"/>
        <v/>
      </c>
      <c r="F1608">
        <f t="shared" si="50"/>
        <v>0.89703637189999996</v>
      </c>
      <c r="G1608" t="str">
        <f t="shared" si="50"/>
        <v/>
      </c>
    </row>
    <row r="1609" spans="1:7" x14ac:dyDescent="0.45">
      <c r="A1609" t="s">
        <v>2</v>
      </c>
      <c r="B1609">
        <v>9.4150880000000003E-3</v>
      </c>
      <c r="C1609">
        <v>0</v>
      </c>
      <c r="D1609">
        <f t="shared" si="51"/>
        <v>0</v>
      </c>
      <c r="E1609" t="str">
        <f t="shared" si="51"/>
        <v/>
      </c>
      <c r="F1609">
        <f t="shared" si="50"/>
        <v>9.4150880000000003E-3</v>
      </c>
      <c r="G1609" t="str">
        <f t="shared" si="50"/>
        <v/>
      </c>
    </row>
    <row r="1610" spans="1:7" x14ac:dyDescent="0.45">
      <c r="A1610" t="s">
        <v>2</v>
      </c>
      <c r="B1610">
        <v>1.8272232100000001E-2</v>
      </c>
      <c r="C1610">
        <v>0</v>
      </c>
      <c r="D1610">
        <f t="shared" si="51"/>
        <v>0</v>
      </c>
      <c r="E1610" t="str">
        <f t="shared" si="51"/>
        <v/>
      </c>
      <c r="F1610">
        <f t="shared" si="50"/>
        <v>1.8272232100000001E-2</v>
      </c>
      <c r="G1610" t="str">
        <f t="shared" si="50"/>
        <v/>
      </c>
    </row>
    <row r="1611" spans="1:7" x14ac:dyDescent="0.45">
      <c r="A1611" t="s">
        <v>2</v>
      </c>
      <c r="B1611">
        <v>6.582119E-3</v>
      </c>
      <c r="C1611">
        <v>0</v>
      </c>
      <c r="D1611">
        <f t="shared" si="51"/>
        <v>0</v>
      </c>
      <c r="E1611" t="str">
        <f t="shared" si="51"/>
        <v/>
      </c>
      <c r="F1611">
        <f t="shared" si="50"/>
        <v>6.582119E-3</v>
      </c>
      <c r="G1611" t="str">
        <f t="shared" si="50"/>
        <v/>
      </c>
    </row>
    <row r="1612" spans="1:7" x14ac:dyDescent="0.45">
      <c r="A1612" t="s">
        <v>2</v>
      </c>
      <c r="B1612">
        <v>3.0064559999999998E-3</v>
      </c>
      <c r="C1612">
        <v>0</v>
      </c>
      <c r="D1612">
        <f t="shared" si="51"/>
        <v>0</v>
      </c>
      <c r="E1612" t="str">
        <f t="shared" si="51"/>
        <v/>
      </c>
      <c r="F1612">
        <f t="shared" si="50"/>
        <v>3.0064559999999998E-3</v>
      </c>
      <c r="G1612" t="str">
        <f t="shared" si="50"/>
        <v/>
      </c>
    </row>
    <row r="1613" spans="1:7" x14ac:dyDescent="0.45">
      <c r="A1613" t="s">
        <v>2</v>
      </c>
      <c r="B1613">
        <v>1.45670082E-2</v>
      </c>
      <c r="C1613">
        <v>0</v>
      </c>
      <c r="D1613">
        <f t="shared" si="51"/>
        <v>0</v>
      </c>
      <c r="E1613" t="str">
        <f t="shared" si="51"/>
        <v/>
      </c>
      <c r="F1613">
        <f t="shared" si="50"/>
        <v>1.45670082E-2</v>
      </c>
      <c r="G1613" t="str">
        <f t="shared" si="50"/>
        <v/>
      </c>
    </row>
    <row r="1614" spans="1:7" x14ac:dyDescent="0.45">
      <c r="A1614" t="s">
        <v>2</v>
      </c>
      <c r="B1614">
        <v>1.5145078100000001E-2</v>
      </c>
      <c r="C1614">
        <v>0</v>
      </c>
      <c r="D1614">
        <f t="shared" si="51"/>
        <v>0</v>
      </c>
      <c r="E1614" t="str">
        <f t="shared" si="51"/>
        <v/>
      </c>
      <c r="F1614">
        <f t="shared" si="50"/>
        <v>1.5145078100000001E-2</v>
      </c>
      <c r="G1614" t="str">
        <f t="shared" si="50"/>
        <v/>
      </c>
    </row>
    <row r="1615" spans="1:7" x14ac:dyDescent="0.45">
      <c r="A1615" t="s">
        <v>0</v>
      </c>
      <c r="B1615">
        <v>7.5044789999999999E-4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0"/>
        <v/>
      </c>
      <c r="G1615">
        <f t="shared" si="50"/>
        <v>7.5044789999999999E-4</v>
      </c>
    </row>
    <row r="1616" spans="1:7" x14ac:dyDescent="0.45">
      <c r="A1616" t="s">
        <v>2</v>
      </c>
      <c r="B1616">
        <v>0.98555807039999999</v>
      </c>
      <c r="C1616">
        <v>1</v>
      </c>
      <c r="D1616">
        <f t="shared" si="51"/>
        <v>1</v>
      </c>
      <c r="E1616" t="str">
        <f t="shared" si="51"/>
        <v/>
      </c>
      <c r="F1616">
        <f t="shared" si="50"/>
        <v>0.98555807039999999</v>
      </c>
      <c r="G1616" t="str">
        <f t="shared" si="50"/>
        <v/>
      </c>
    </row>
    <row r="1617" spans="1:7" x14ac:dyDescent="0.45">
      <c r="A1617" t="s">
        <v>0</v>
      </c>
      <c r="B1617">
        <v>0.92743505110000002</v>
      </c>
      <c r="C1617">
        <v>1</v>
      </c>
      <c r="D1617" t="str">
        <f t="shared" si="51"/>
        <v/>
      </c>
      <c r="E1617">
        <f t="shared" si="51"/>
        <v>1</v>
      </c>
      <c r="F1617" t="str">
        <f t="shared" si="50"/>
        <v/>
      </c>
      <c r="G1617">
        <f t="shared" si="50"/>
        <v>0.92743505110000002</v>
      </c>
    </row>
    <row r="1618" spans="1:7" x14ac:dyDescent="0.45">
      <c r="A1618" t="s">
        <v>0</v>
      </c>
      <c r="B1618">
        <v>8.2758210499999998E-2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0"/>
        <v/>
      </c>
      <c r="G1618">
        <f t="shared" si="50"/>
        <v>8.2758210499999998E-2</v>
      </c>
    </row>
    <row r="1619" spans="1:7" x14ac:dyDescent="0.45">
      <c r="A1619" t="s">
        <v>0</v>
      </c>
      <c r="B1619">
        <v>7.2962249999999999E-3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0"/>
        <v/>
      </c>
      <c r="G1619">
        <f t="shared" si="50"/>
        <v>7.2962249999999999E-3</v>
      </c>
    </row>
    <row r="1620" spans="1:7" x14ac:dyDescent="0.45">
      <c r="A1620" t="s">
        <v>0</v>
      </c>
      <c r="B1620">
        <v>3.7071231199999999E-2</v>
      </c>
      <c r="C1620">
        <v>0</v>
      </c>
      <c r="D1620" t="str">
        <f t="shared" si="51"/>
        <v/>
      </c>
      <c r="E1620">
        <f t="shared" si="51"/>
        <v>0</v>
      </c>
      <c r="F1620" t="str">
        <f t="shared" si="50"/>
        <v/>
      </c>
      <c r="G1620">
        <f t="shared" si="50"/>
        <v>3.7071231199999999E-2</v>
      </c>
    </row>
    <row r="1621" spans="1:7" x14ac:dyDescent="0.45">
      <c r="A1621" t="s">
        <v>2</v>
      </c>
      <c r="B1621">
        <v>0.93392351890000003</v>
      </c>
      <c r="C1621">
        <v>0</v>
      </c>
      <c r="D1621">
        <f t="shared" si="51"/>
        <v>0</v>
      </c>
      <c r="E1621" t="str">
        <f t="shared" si="51"/>
        <v/>
      </c>
      <c r="F1621">
        <f t="shared" si="50"/>
        <v>0.93392351890000003</v>
      </c>
      <c r="G1621" t="str">
        <f t="shared" si="50"/>
        <v/>
      </c>
    </row>
    <row r="1622" spans="1:7" x14ac:dyDescent="0.45">
      <c r="A1622" t="s">
        <v>0</v>
      </c>
      <c r="B1622">
        <v>4.066432E-3</v>
      </c>
      <c r="C1622">
        <v>0</v>
      </c>
      <c r="D1622" t="str">
        <f t="shared" si="51"/>
        <v/>
      </c>
      <c r="E1622">
        <f t="shared" si="51"/>
        <v>0</v>
      </c>
      <c r="F1622" t="str">
        <f t="shared" si="50"/>
        <v/>
      </c>
      <c r="G1622">
        <f t="shared" si="50"/>
        <v>4.066432E-3</v>
      </c>
    </row>
    <row r="1623" spans="1:7" x14ac:dyDescent="0.45">
      <c r="A1623" t="s">
        <v>2</v>
      </c>
      <c r="B1623">
        <v>0.95827697270000001</v>
      </c>
      <c r="C1623">
        <v>1</v>
      </c>
      <c r="D1623">
        <f t="shared" si="51"/>
        <v>1</v>
      </c>
      <c r="E1623" t="str">
        <f t="shared" si="51"/>
        <v/>
      </c>
      <c r="F1623">
        <f t="shared" si="50"/>
        <v>0.95827697270000001</v>
      </c>
      <c r="G1623" t="str">
        <f t="shared" si="50"/>
        <v/>
      </c>
    </row>
    <row r="1624" spans="1:7" x14ac:dyDescent="0.45">
      <c r="A1624" t="s">
        <v>2</v>
      </c>
      <c r="B1624">
        <v>1.1502313199999999E-2</v>
      </c>
      <c r="C1624">
        <v>0</v>
      </c>
      <c r="D1624">
        <f t="shared" si="51"/>
        <v>0</v>
      </c>
      <c r="E1624" t="str">
        <f t="shared" si="51"/>
        <v/>
      </c>
      <c r="F1624">
        <f t="shared" si="50"/>
        <v>1.1502313199999999E-2</v>
      </c>
      <c r="G1624" t="str">
        <f t="shared" si="50"/>
        <v/>
      </c>
    </row>
    <row r="1625" spans="1:7" x14ac:dyDescent="0.45">
      <c r="A1625" t="s">
        <v>2</v>
      </c>
      <c r="B1625">
        <v>3.8607030000000001E-2</v>
      </c>
      <c r="C1625">
        <v>0</v>
      </c>
      <c r="D1625">
        <f t="shared" si="51"/>
        <v>0</v>
      </c>
      <c r="E1625" t="str">
        <f t="shared" si="51"/>
        <v/>
      </c>
      <c r="F1625">
        <f t="shared" si="50"/>
        <v>3.8607030000000001E-2</v>
      </c>
      <c r="G1625" t="str">
        <f t="shared" si="50"/>
        <v/>
      </c>
    </row>
    <row r="1626" spans="1:7" x14ac:dyDescent="0.45">
      <c r="A1626" t="s">
        <v>2</v>
      </c>
      <c r="B1626">
        <v>0.96590470989999999</v>
      </c>
      <c r="C1626">
        <v>1</v>
      </c>
      <c r="D1626">
        <f t="shared" si="51"/>
        <v>1</v>
      </c>
      <c r="E1626" t="str">
        <f t="shared" si="51"/>
        <v/>
      </c>
      <c r="F1626">
        <f t="shared" si="50"/>
        <v>0.96590470989999999</v>
      </c>
      <c r="G1626" t="str">
        <f t="shared" si="50"/>
        <v/>
      </c>
    </row>
    <row r="1627" spans="1:7" x14ac:dyDescent="0.45">
      <c r="A1627" t="s">
        <v>2</v>
      </c>
      <c r="B1627">
        <v>0.99344435409999998</v>
      </c>
      <c r="C1627">
        <v>1</v>
      </c>
      <c r="D1627">
        <f t="shared" si="51"/>
        <v>1</v>
      </c>
      <c r="E1627" t="str">
        <f t="shared" si="51"/>
        <v/>
      </c>
      <c r="F1627">
        <f t="shared" si="50"/>
        <v>0.99344435409999998</v>
      </c>
      <c r="G1627" t="str">
        <f t="shared" si="50"/>
        <v/>
      </c>
    </row>
    <row r="1628" spans="1:7" x14ac:dyDescent="0.45">
      <c r="A1628" t="s">
        <v>2</v>
      </c>
      <c r="B1628">
        <v>7.8137650000000003E-3</v>
      </c>
      <c r="C1628">
        <v>0</v>
      </c>
      <c r="D1628">
        <f t="shared" si="51"/>
        <v>0</v>
      </c>
      <c r="E1628" t="str">
        <f t="shared" si="51"/>
        <v/>
      </c>
      <c r="F1628">
        <f t="shared" si="50"/>
        <v>7.8137650000000003E-3</v>
      </c>
      <c r="G1628" t="str">
        <f t="shared" si="50"/>
        <v/>
      </c>
    </row>
    <row r="1629" spans="1:7" x14ac:dyDescent="0.45">
      <c r="A1629" t="s">
        <v>0</v>
      </c>
      <c r="B1629">
        <v>0.98478725540000001</v>
      </c>
      <c r="C1629">
        <v>1</v>
      </c>
      <c r="D1629" t="str">
        <f t="shared" si="51"/>
        <v/>
      </c>
      <c r="E1629">
        <f t="shared" si="51"/>
        <v>1</v>
      </c>
      <c r="F1629" t="str">
        <f t="shared" si="50"/>
        <v/>
      </c>
      <c r="G1629">
        <f t="shared" si="50"/>
        <v>0.98478725540000001</v>
      </c>
    </row>
    <row r="1630" spans="1:7" x14ac:dyDescent="0.45">
      <c r="A1630" t="s">
        <v>0</v>
      </c>
      <c r="B1630">
        <v>4.5389031500000003E-2</v>
      </c>
      <c r="C1630">
        <v>0</v>
      </c>
      <c r="D1630" t="str">
        <f t="shared" si="51"/>
        <v/>
      </c>
      <c r="E1630">
        <f t="shared" si="51"/>
        <v>0</v>
      </c>
      <c r="F1630" t="str">
        <f t="shared" si="50"/>
        <v/>
      </c>
      <c r="G1630">
        <f t="shared" si="50"/>
        <v>4.5389031500000003E-2</v>
      </c>
    </row>
    <row r="1631" spans="1:7" x14ac:dyDescent="0.45">
      <c r="A1631" t="s">
        <v>0</v>
      </c>
      <c r="B1631">
        <v>3.8401411400000002E-2</v>
      </c>
      <c r="C1631">
        <v>0</v>
      </c>
      <c r="D1631" t="str">
        <f t="shared" si="51"/>
        <v/>
      </c>
      <c r="E1631">
        <f t="shared" si="51"/>
        <v>0</v>
      </c>
      <c r="F1631" t="str">
        <f t="shared" si="50"/>
        <v/>
      </c>
      <c r="G1631">
        <f t="shared" si="50"/>
        <v>3.8401411400000002E-2</v>
      </c>
    </row>
    <row r="1632" spans="1:7" x14ac:dyDescent="0.45">
      <c r="A1632" t="s">
        <v>2</v>
      </c>
      <c r="B1632">
        <v>4.0834778699999998E-2</v>
      </c>
      <c r="C1632">
        <v>0</v>
      </c>
      <c r="D1632">
        <f t="shared" si="51"/>
        <v>0</v>
      </c>
      <c r="E1632" t="str">
        <f t="shared" si="51"/>
        <v/>
      </c>
      <c r="F1632">
        <f t="shared" si="50"/>
        <v>4.0834778699999998E-2</v>
      </c>
      <c r="G1632" t="str">
        <f t="shared" si="50"/>
        <v/>
      </c>
    </row>
    <row r="1633" spans="1:7" x14ac:dyDescent="0.45">
      <c r="A1633" t="s">
        <v>0</v>
      </c>
      <c r="B1633">
        <v>0.79692327159999998</v>
      </c>
      <c r="C1633">
        <v>1</v>
      </c>
      <c r="D1633" t="str">
        <f t="shared" si="51"/>
        <v/>
      </c>
      <c r="E1633">
        <f t="shared" si="51"/>
        <v>1</v>
      </c>
      <c r="F1633" t="str">
        <f t="shared" si="50"/>
        <v/>
      </c>
      <c r="G1633">
        <f t="shared" si="50"/>
        <v>0.79692327159999998</v>
      </c>
    </row>
    <row r="1634" spans="1:7" x14ac:dyDescent="0.45">
      <c r="A1634" t="s">
        <v>2</v>
      </c>
      <c r="B1634">
        <v>0.95651161490000003</v>
      </c>
      <c r="C1634">
        <v>1</v>
      </c>
      <c r="D1634">
        <f t="shared" si="51"/>
        <v>1</v>
      </c>
      <c r="E1634" t="str">
        <f t="shared" si="51"/>
        <v/>
      </c>
      <c r="F1634">
        <f t="shared" si="50"/>
        <v>0.95651161490000003</v>
      </c>
      <c r="G1634" t="str">
        <f t="shared" si="50"/>
        <v/>
      </c>
    </row>
    <row r="1635" spans="1:7" x14ac:dyDescent="0.45">
      <c r="A1635" t="s">
        <v>0</v>
      </c>
      <c r="B1635">
        <v>7.5630506000000002E-3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0"/>
        <v/>
      </c>
      <c r="G1635">
        <f t="shared" si="50"/>
        <v>7.5630506000000002E-3</v>
      </c>
    </row>
    <row r="1636" spans="1:7" x14ac:dyDescent="0.45">
      <c r="A1636" t="s">
        <v>0</v>
      </c>
      <c r="B1636">
        <v>0.65793602090000003</v>
      </c>
      <c r="C1636">
        <v>1</v>
      </c>
      <c r="D1636" t="str">
        <f t="shared" si="51"/>
        <v/>
      </c>
      <c r="E1636">
        <f t="shared" si="51"/>
        <v>1</v>
      </c>
      <c r="F1636" t="str">
        <f t="shared" si="50"/>
        <v/>
      </c>
      <c r="G1636">
        <f t="shared" si="50"/>
        <v>0.65793602090000003</v>
      </c>
    </row>
    <row r="1637" spans="1:7" x14ac:dyDescent="0.45">
      <c r="A1637" t="s">
        <v>2</v>
      </c>
      <c r="B1637">
        <v>3.214948E-3</v>
      </c>
      <c r="C1637">
        <v>0</v>
      </c>
      <c r="D1637">
        <f t="shared" si="51"/>
        <v>0</v>
      </c>
      <c r="E1637" t="str">
        <f t="shared" si="51"/>
        <v/>
      </c>
      <c r="F1637">
        <f t="shared" si="50"/>
        <v>3.214948E-3</v>
      </c>
      <c r="G1637" t="str">
        <f t="shared" si="50"/>
        <v/>
      </c>
    </row>
    <row r="1638" spans="1:7" x14ac:dyDescent="0.45">
      <c r="A1638" t="s">
        <v>2</v>
      </c>
      <c r="B1638">
        <v>2.1407193599999999E-2</v>
      </c>
      <c r="C1638">
        <v>0</v>
      </c>
      <c r="D1638">
        <f t="shared" si="51"/>
        <v>0</v>
      </c>
      <c r="E1638" t="str">
        <f t="shared" si="51"/>
        <v/>
      </c>
      <c r="F1638">
        <f t="shared" si="50"/>
        <v>2.1407193599999999E-2</v>
      </c>
      <c r="G1638" t="str">
        <f t="shared" si="50"/>
        <v/>
      </c>
    </row>
    <row r="1639" spans="1:7" x14ac:dyDescent="0.45">
      <c r="A1639" t="s">
        <v>0</v>
      </c>
      <c r="B1639">
        <v>3.6628871000000001E-3</v>
      </c>
      <c r="C1639">
        <v>0</v>
      </c>
      <c r="D1639" t="str">
        <f t="shared" si="51"/>
        <v/>
      </c>
      <c r="E1639">
        <f t="shared" si="51"/>
        <v>0</v>
      </c>
      <c r="F1639" t="str">
        <f t="shared" si="50"/>
        <v/>
      </c>
      <c r="G1639">
        <f t="shared" si="50"/>
        <v>3.6628871000000001E-3</v>
      </c>
    </row>
    <row r="1640" spans="1:7" x14ac:dyDescent="0.45">
      <c r="A1640" t="s">
        <v>0</v>
      </c>
      <c r="B1640">
        <v>0.96202173229999999</v>
      </c>
      <c r="C1640">
        <v>1</v>
      </c>
      <c r="D1640" t="str">
        <f t="shared" si="51"/>
        <v/>
      </c>
      <c r="E1640">
        <f t="shared" si="51"/>
        <v>1</v>
      </c>
      <c r="F1640" t="str">
        <f t="shared" si="50"/>
        <v/>
      </c>
      <c r="G1640">
        <f t="shared" si="50"/>
        <v>0.96202173229999999</v>
      </c>
    </row>
    <row r="1641" spans="1:7" x14ac:dyDescent="0.45">
      <c r="A1641" t="s">
        <v>2</v>
      </c>
      <c r="B1641">
        <v>2.92048972E-2</v>
      </c>
      <c r="C1641">
        <v>0</v>
      </c>
      <c r="D1641">
        <f t="shared" si="51"/>
        <v>0</v>
      </c>
      <c r="E1641" t="str">
        <f t="shared" si="51"/>
        <v/>
      </c>
      <c r="F1641">
        <f t="shared" si="50"/>
        <v>2.92048972E-2</v>
      </c>
      <c r="G1641" t="str">
        <f t="shared" si="50"/>
        <v/>
      </c>
    </row>
    <row r="1642" spans="1:7" x14ac:dyDescent="0.45">
      <c r="A1642" t="s">
        <v>2</v>
      </c>
      <c r="B1642">
        <v>0.9837023869</v>
      </c>
      <c r="C1642">
        <v>1</v>
      </c>
      <c r="D1642">
        <f t="shared" si="51"/>
        <v>1</v>
      </c>
      <c r="E1642" t="str">
        <f t="shared" si="51"/>
        <v/>
      </c>
      <c r="F1642">
        <f t="shared" si="50"/>
        <v>0.9837023869</v>
      </c>
      <c r="G1642" t="str">
        <f t="shared" si="50"/>
        <v/>
      </c>
    </row>
    <row r="1643" spans="1:7" x14ac:dyDescent="0.45">
      <c r="A1643" t="s">
        <v>2</v>
      </c>
      <c r="B1643">
        <v>1.4173522E-3</v>
      </c>
      <c r="C1643">
        <v>0</v>
      </c>
      <c r="D1643">
        <f t="shared" si="51"/>
        <v>0</v>
      </c>
      <c r="E1643" t="str">
        <f t="shared" si="51"/>
        <v/>
      </c>
      <c r="F1643">
        <f t="shared" ref="F1643:G1706" si="52">IF($A1643=F$1,$B1643,"")</f>
        <v>1.4173522E-3</v>
      </c>
      <c r="G1643" t="str">
        <f t="shared" si="52"/>
        <v/>
      </c>
    </row>
    <row r="1644" spans="1:7" x14ac:dyDescent="0.45">
      <c r="A1644" t="s">
        <v>0</v>
      </c>
      <c r="B1644">
        <v>0.96955842049999996</v>
      </c>
      <c r="C1644">
        <v>1</v>
      </c>
      <c r="D1644" t="str">
        <f t="shared" si="51"/>
        <v/>
      </c>
      <c r="E1644">
        <f t="shared" si="51"/>
        <v>1</v>
      </c>
      <c r="F1644" t="str">
        <f t="shared" si="52"/>
        <v/>
      </c>
      <c r="G1644">
        <f t="shared" si="52"/>
        <v>0.96955842049999996</v>
      </c>
    </row>
    <row r="1645" spans="1:7" x14ac:dyDescent="0.45">
      <c r="A1645" t="s">
        <v>2</v>
      </c>
      <c r="B1645">
        <v>0.63745818219999995</v>
      </c>
      <c r="C1645">
        <v>1</v>
      </c>
      <c r="D1645">
        <f t="shared" si="51"/>
        <v>1</v>
      </c>
      <c r="E1645" t="str">
        <f t="shared" si="51"/>
        <v/>
      </c>
      <c r="F1645">
        <f t="shared" si="52"/>
        <v>0.63745818219999995</v>
      </c>
      <c r="G1645" t="str">
        <f t="shared" si="52"/>
        <v/>
      </c>
    </row>
    <row r="1646" spans="1:7" x14ac:dyDescent="0.45">
      <c r="A1646" t="s">
        <v>2</v>
      </c>
      <c r="B1646">
        <v>0.99919572459999995</v>
      </c>
      <c r="C1646">
        <v>1</v>
      </c>
      <c r="D1646">
        <f t="shared" si="51"/>
        <v>1</v>
      </c>
      <c r="E1646" t="str">
        <f t="shared" si="51"/>
        <v/>
      </c>
      <c r="F1646">
        <f t="shared" si="52"/>
        <v>0.99919572459999995</v>
      </c>
      <c r="G1646" t="str">
        <f t="shared" si="52"/>
        <v/>
      </c>
    </row>
    <row r="1647" spans="1:7" x14ac:dyDescent="0.45">
      <c r="A1647" t="s">
        <v>2</v>
      </c>
      <c r="B1647">
        <v>3.9089059900000001E-2</v>
      </c>
      <c r="C1647">
        <v>0</v>
      </c>
      <c r="D1647">
        <f t="shared" si="51"/>
        <v>0</v>
      </c>
      <c r="E1647" t="str">
        <f t="shared" si="51"/>
        <v/>
      </c>
      <c r="F1647">
        <f t="shared" si="52"/>
        <v>3.9089059900000001E-2</v>
      </c>
      <c r="G1647" t="str">
        <f t="shared" si="52"/>
        <v/>
      </c>
    </row>
    <row r="1648" spans="1:7" x14ac:dyDescent="0.45">
      <c r="A1648" t="s">
        <v>2</v>
      </c>
      <c r="B1648">
        <v>0.62629420459999996</v>
      </c>
      <c r="C1648">
        <v>0</v>
      </c>
      <c r="D1648">
        <f t="shared" si="51"/>
        <v>0</v>
      </c>
      <c r="E1648" t="str">
        <f t="shared" si="51"/>
        <v/>
      </c>
      <c r="F1648">
        <f t="shared" si="52"/>
        <v>0.62629420459999996</v>
      </c>
      <c r="G1648" t="str">
        <f t="shared" si="52"/>
        <v/>
      </c>
    </row>
    <row r="1649" spans="1:7" x14ac:dyDescent="0.45">
      <c r="A1649" t="s">
        <v>2</v>
      </c>
      <c r="B1649">
        <v>2.6128065999999998E-3</v>
      </c>
      <c r="C1649">
        <v>0</v>
      </c>
      <c r="D1649">
        <f t="shared" si="51"/>
        <v>0</v>
      </c>
      <c r="E1649" t="str">
        <f t="shared" si="51"/>
        <v/>
      </c>
      <c r="F1649">
        <f t="shared" si="52"/>
        <v>2.6128065999999998E-3</v>
      </c>
      <c r="G1649" t="str">
        <f t="shared" si="52"/>
        <v/>
      </c>
    </row>
    <row r="1650" spans="1:7" x14ac:dyDescent="0.45">
      <c r="A1650" t="s">
        <v>0</v>
      </c>
      <c r="B1650">
        <v>0.97670493489999999</v>
      </c>
      <c r="C1650">
        <v>1</v>
      </c>
      <c r="D1650" t="str">
        <f t="shared" si="51"/>
        <v/>
      </c>
      <c r="E1650">
        <f t="shared" si="51"/>
        <v>1</v>
      </c>
      <c r="F1650" t="str">
        <f t="shared" si="52"/>
        <v/>
      </c>
      <c r="G1650">
        <f t="shared" si="52"/>
        <v>0.97670493489999999</v>
      </c>
    </row>
    <row r="1651" spans="1:7" x14ac:dyDescent="0.45">
      <c r="A1651" t="s">
        <v>2</v>
      </c>
      <c r="B1651">
        <v>4.2446108199999999E-2</v>
      </c>
      <c r="C1651">
        <v>0</v>
      </c>
      <c r="D1651">
        <f t="shared" si="51"/>
        <v>0</v>
      </c>
      <c r="E1651" t="str">
        <f t="shared" si="51"/>
        <v/>
      </c>
      <c r="F1651">
        <f t="shared" si="52"/>
        <v>4.2446108199999999E-2</v>
      </c>
      <c r="G1651" t="str">
        <f t="shared" si="52"/>
        <v/>
      </c>
    </row>
    <row r="1652" spans="1:7" x14ac:dyDescent="0.45">
      <c r="A1652" t="s">
        <v>0</v>
      </c>
      <c r="B1652">
        <v>1.81968962E-2</v>
      </c>
      <c r="C1652">
        <v>0</v>
      </c>
      <c r="D1652" t="str">
        <f t="shared" si="51"/>
        <v/>
      </c>
      <c r="E1652">
        <f t="shared" si="51"/>
        <v>0</v>
      </c>
      <c r="F1652" t="str">
        <f t="shared" si="52"/>
        <v/>
      </c>
      <c r="G1652">
        <f t="shared" si="52"/>
        <v>1.81968962E-2</v>
      </c>
    </row>
    <row r="1653" spans="1:7" x14ac:dyDescent="0.45">
      <c r="A1653" t="s">
        <v>0</v>
      </c>
      <c r="B1653">
        <v>2.07860453E-2</v>
      </c>
      <c r="C1653">
        <v>0</v>
      </c>
      <c r="D1653" t="str">
        <f t="shared" si="51"/>
        <v/>
      </c>
      <c r="E1653">
        <f t="shared" si="51"/>
        <v>0</v>
      </c>
      <c r="F1653" t="str">
        <f t="shared" si="52"/>
        <v/>
      </c>
      <c r="G1653">
        <f t="shared" si="52"/>
        <v>2.07860453E-2</v>
      </c>
    </row>
    <row r="1654" spans="1:7" x14ac:dyDescent="0.45">
      <c r="A1654" t="s">
        <v>2</v>
      </c>
      <c r="B1654">
        <v>0.2396558832</v>
      </c>
      <c r="C1654">
        <v>0</v>
      </c>
      <c r="D1654">
        <f t="shared" si="51"/>
        <v>0</v>
      </c>
      <c r="E1654" t="str">
        <f t="shared" si="51"/>
        <v/>
      </c>
      <c r="F1654">
        <f t="shared" si="52"/>
        <v>0.2396558832</v>
      </c>
      <c r="G1654" t="str">
        <f t="shared" si="52"/>
        <v/>
      </c>
    </row>
    <row r="1655" spans="1:7" x14ac:dyDescent="0.45">
      <c r="A1655" t="s">
        <v>2</v>
      </c>
      <c r="B1655">
        <v>5.86829616E-2</v>
      </c>
      <c r="C1655">
        <v>1</v>
      </c>
      <c r="D1655">
        <f t="shared" si="51"/>
        <v>1</v>
      </c>
      <c r="E1655" t="str">
        <f t="shared" si="51"/>
        <v/>
      </c>
      <c r="F1655">
        <f t="shared" si="52"/>
        <v>5.86829616E-2</v>
      </c>
      <c r="G1655" t="str">
        <f t="shared" si="52"/>
        <v/>
      </c>
    </row>
    <row r="1656" spans="1:7" x14ac:dyDescent="0.45">
      <c r="A1656" t="s">
        <v>2</v>
      </c>
      <c r="B1656">
        <v>2.6999781600000002E-2</v>
      </c>
      <c r="C1656">
        <v>0</v>
      </c>
      <c r="D1656">
        <f t="shared" si="51"/>
        <v>0</v>
      </c>
      <c r="E1656" t="str">
        <f t="shared" si="51"/>
        <v/>
      </c>
      <c r="F1656">
        <f t="shared" si="52"/>
        <v>2.6999781600000002E-2</v>
      </c>
      <c r="G1656" t="str">
        <f t="shared" si="52"/>
        <v/>
      </c>
    </row>
    <row r="1657" spans="1:7" x14ac:dyDescent="0.45">
      <c r="A1657" t="s">
        <v>2</v>
      </c>
      <c r="B1657">
        <v>5.3569851299999999E-2</v>
      </c>
      <c r="C1657">
        <v>0</v>
      </c>
      <c r="D1657">
        <f t="shared" si="51"/>
        <v>0</v>
      </c>
      <c r="E1657" t="str">
        <f t="shared" si="51"/>
        <v/>
      </c>
      <c r="F1657">
        <f t="shared" si="52"/>
        <v>5.3569851299999999E-2</v>
      </c>
      <c r="G1657" t="str">
        <f t="shared" si="52"/>
        <v/>
      </c>
    </row>
    <row r="1658" spans="1:7" x14ac:dyDescent="0.45">
      <c r="A1658" t="s">
        <v>0</v>
      </c>
      <c r="B1658">
        <v>4.4696490999999996E-3</v>
      </c>
      <c r="C1658">
        <v>0</v>
      </c>
      <c r="D1658" t="str">
        <f t="shared" si="51"/>
        <v/>
      </c>
      <c r="E1658">
        <f t="shared" si="51"/>
        <v>0</v>
      </c>
      <c r="F1658" t="str">
        <f t="shared" si="52"/>
        <v/>
      </c>
      <c r="G1658">
        <f t="shared" si="52"/>
        <v>4.4696490999999996E-3</v>
      </c>
    </row>
    <row r="1659" spans="1:7" x14ac:dyDescent="0.45">
      <c r="A1659" t="s">
        <v>2</v>
      </c>
      <c r="B1659">
        <v>0.95373415679999995</v>
      </c>
      <c r="C1659">
        <v>1</v>
      </c>
      <c r="D1659">
        <f t="shared" si="51"/>
        <v>1</v>
      </c>
      <c r="E1659" t="str">
        <f t="shared" si="51"/>
        <v/>
      </c>
      <c r="F1659">
        <f t="shared" si="52"/>
        <v>0.95373415679999995</v>
      </c>
      <c r="G1659" t="str">
        <f t="shared" si="52"/>
        <v/>
      </c>
    </row>
    <row r="1660" spans="1:7" x14ac:dyDescent="0.45">
      <c r="A1660" t="s">
        <v>2</v>
      </c>
      <c r="B1660">
        <v>0.94516664959999996</v>
      </c>
      <c r="C1660">
        <v>1</v>
      </c>
      <c r="D1660">
        <f t="shared" si="51"/>
        <v>1</v>
      </c>
      <c r="E1660" t="str">
        <f t="shared" si="51"/>
        <v/>
      </c>
      <c r="F1660">
        <f t="shared" si="52"/>
        <v>0.94516664959999996</v>
      </c>
      <c r="G1660" t="str">
        <f t="shared" si="52"/>
        <v/>
      </c>
    </row>
    <row r="1661" spans="1:7" x14ac:dyDescent="0.45">
      <c r="A1661" t="s">
        <v>0</v>
      </c>
      <c r="B1661">
        <v>0.96349356860000002</v>
      </c>
      <c r="C1661">
        <v>1</v>
      </c>
      <c r="D1661" t="str">
        <f t="shared" si="51"/>
        <v/>
      </c>
      <c r="E1661">
        <f t="shared" si="51"/>
        <v>1</v>
      </c>
      <c r="F1661" t="str">
        <f t="shared" si="52"/>
        <v/>
      </c>
      <c r="G1661">
        <f t="shared" si="52"/>
        <v>0.96349356860000002</v>
      </c>
    </row>
    <row r="1662" spans="1:7" x14ac:dyDescent="0.45">
      <c r="A1662" t="s">
        <v>0</v>
      </c>
      <c r="B1662">
        <v>4.6809796700000003E-2</v>
      </c>
      <c r="C1662">
        <v>0</v>
      </c>
      <c r="D1662" t="str">
        <f t="shared" si="51"/>
        <v/>
      </c>
      <c r="E1662">
        <f t="shared" si="51"/>
        <v>0</v>
      </c>
      <c r="F1662" t="str">
        <f t="shared" si="52"/>
        <v/>
      </c>
      <c r="G1662">
        <f t="shared" si="52"/>
        <v>4.6809796700000003E-2</v>
      </c>
    </row>
    <row r="1663" spans="1:7" x14ac:dyDescent="0.45">
      <c r="A1663" t="s">
        <v>0</v>
      </c>
      <c r="B1663">
        <v>6.3602474000000004E-3</v>
      </c>
      <c r="C1663">
        <v>0</v>
      </c>
      <c r="D1663" t="str">
        <f t="shared" si="51"/>
        <v/>
      </c>
      <c r="E1663">
        <f t="shared" si="51"/>
        <v>0</v>
      </c>
      <c r="F1663" t="str">
        <f t="shared" si="52"/>
        <v/>
      </c>
      <c r="G1663">
        <f t="shared" si="52"/>
        <v>6.3602474000000004E-3</v>
      </c>
    </row>
    <row r="1664" spans="1:7" x14ac:dyDescent="0.45">
      <c r="A1664" t="s">
        <v>2</v>
      </c>
      <c r="B1664">
        <v>9.8850970000000007E-4</v>
      </c>
      <c r="C1664">
        <v>0</v>
      </c>
      <c r="D1664">
        <f t="shared" si="51"/>
        <v>0</v>
      </c>
      <c r="E1664" t="str">
        <f t="shared" si="51"/>
        <v/>
      </c>
      <c r="F1664">
        <f t="shared" si="52"/>
        <v>9.8850970000000007E-4</v>
      </c>
      <c r="G1664" t="str">
        <f t="shared" si="52"/>
        <v/>
      </c>
    </row>
    <row r="1665" spans="1:7" x14ac:dyDescent="0.45">
      <c r="A1665" t="s">
        <v>0</v>
      </c>
      <c r="B1665">
        <v>3.0202141500000002E-2</v>
      </c>
      <c r="C1665">
        <v>0</v>
      </c>
      <c r="D1665" t="str">
        <f t="shared" si="51"/>
        <v/>
      </c>
      <c r="E1665">
        <f t="shared" si="51"/>
        <v>0</v>
      </c>
      <c r="F1665" t="str">
        <f t="shared" si="52"/>
        <v/>
      </c>
      <c r="G1665">
        <f t="shared" si="52"/>
        <v>3.0202141500000002E-2</v>
      </c>
    </row>
    <row r="1666" spans="1:7" x14ac:dyDescent="0.45">
      <c r="A1666" t="s">
        <v>2</v>
      </c>
      <c r="B1666">
        <v>2.9049604600000001E-2</v>
      </c>
      <c r="C1666">
        <v>0</v>
      </c>
      <c r="D1666">
        <f t="shared" si="51"/>
        <v>0</v>
      </c>
      <c r="E1666" t="str">
        <f t="shared" si="51"/>
        <v/>
      </c>
      <c r="F1666">
        <f t="shared" si="52"/>
        <v>2.9049604600000001E-2</v>
      </c>
      <c r="G1666" t="str">
        <f t="shared" si="52"/>
        <v/>
      </c>
    </row>
    <row r="1667" spans="1:7" x14ac:dyDescent="0.45">
      <c r="A1667" t="s">
        <v>2</v>
      </c>
      <c r="B1667">
        <v>5.870185E-3</v>
      </c>
      <c r="C1667">
        <v>0</v>
      </c>
      <c r="D1667">
        <f t="shared" ref="D1667:E1730" si="53">IF($A1667=D$1,$C1667,"")</f>
        <v>0</v>
      </c>
      <c r="E1667" t="str">
        <f t="shared" si="53"/>
        <v/>
      </c>
      <c r="F1667">
        <f t="shared" si="52"/>
        <v>5.870185E-3</v>
      </c>
      <c r="G1667" t="str">
        <f t="shared" si="52"/>
        <v/>
      </c>
    </row>
    <row r="1668" spans="1:7" x14ac:dyDescent="0.45">
      <c r="A1668" t="s">
        <v>0</v>
      </c>
      <c r="B1668">
        <v>0.9875611742</v>
      </c>
      <c r="C1668">
        <v>1</v>
      </c>
      <c r="D1668" t="str">
        <f t="shared" si="53"/>
        <v/>
      </c>
      <c r="E1668">
        <f t="shared" si="53"/>
        <v>1</v>
      </c>
      <c r="F1668" t="str">
        <f t="shared" si="52"/>
        <v/>
      </c>
      <c r="G1668">
        <f t="shared" si="52"/>
        <v>0.9875611742</v>
      </c>
    </row>
    <row r="1669" spans="1:7" x14ac:dyDescent="0.45">
      <c r="A1669" t="s">
        <v>0</v>
      </c>
      <c r="B1669">
        <v>2.29634113E-2</v>
      </c>
      <c r="C1669">
        <v>0</v>
      </c>
      <c r="D1669" t="str">
        <f t="shared" si="53"/>
        <v/>
      </c>
      <c r="E1669">
        <f t="shared" si="53"/>
        <v>0</v>
      </c>
      <c r="F1669" t="str">
        <f t="shared" si="52"/>
        <v/>
      </c>
      <c r="G1669">
        <f t="shared" si="52"/>
        <v>2.29634113E-2</v>
      </c>
    </row>
    <row r="1670" spans="1:7" x14ac:dyDescent="0.45">
      <c r="A1670" t="s">
        <v>2</v>
      </c>
      <c r="B1670">
        <v>9.2385958000000004E-2</v>
      </c>
      <c r="C1670">
        <v>0</v>
      </c>
      <c r="D1670">
        <f t="shared" si="53"/>
        <v>0</v>
      </c>
      <c r="E1670" t="str">
        <f t="shared" si="53"/>
        <v/>
      </c>
      <c r="F1670">
        <f t="shared" si="52"/>
        <v>9.2385958000000004E-2</v>
      </c>
      <c r="G1670" t="str">
        <f t="shared" si="52"/>
        <v/>
      </c>
    </row>
    <row r="1671" spans="1:7" x14ac:dyDescent="0.45">
      <c r="A1671" t="s">
        <v>2</v>
      </c>
      <c r="B1671">
        <v>0.94821738570000003</v>
      </c>
      <c r="C1671">
        <v>1</v>
      </c>
      <c r="D1671">
        <f t="shared" si="53"/>
        <v>1</v>
      </c>
      <c r="E1671" t="str">
        <f t="shared" si="53"/>
        <v/>
      </c>
      <c r="F1671">
        <f t="shared" si="52"/>
        <v>0.94821738570000003</v>
      </c>
      <c r="G1671" t="str">
        <f t="shared" si="52"/>
        <v/>
      </c>
    </row>
    <row r="1672" spans="1:7" x14ac:dyDescent="0.45">
      <c r="A1672" t="s">
        <v>0</v>
      </c>
      <c r="B1672">
        <v>0.85834262299999997</v>
      </c>
      <c r="C1672">
        <v>0</v>
      </c>
      <c r="D1672" t="str">
        <f t="shared" si="53"/>
        <v/>
      </c>
      <c r="E1672">
        <f t="shared" si="53"/>
        <v>0</v>
      </c>
      <c r="F1672" t="str">
        <f t="shared" si="52"/>
        <v/>
      </c>
      <c r="G1672">
        <f t="shared" si="52"/>
        <v>0.85834262299999997</v>
      </c>
    </row>
    <row r="1673" spans="1:7" x14ac:dyDescent="0.45">
      <c r="A1673" t="s">
        <v>2</v>
      </c>
      <c r="B1673">
        <v>8.0088549300000006E-2</v>
      </c>
      <c r="C1673">
        <v>0</v>
      </c>
      <c r="D1673">
        <f t="shared" si="53"/>
        <v>0</v>
      </c>
      <c r="E1673" t="str">
        <f t="shared" si="53"/>
        <v/>
      </c>
      <c r="F1673">
        <f t="shared" si="52"/>
        <v>8.0088549300000006E-2</v>
      </c>
      <c r="G1673" t="str">
        <f t="shared" si="52"/>
        <v/>
      </c>
    </row>
    <row r="1674" spans="1:7" x14ac:dyDescent="0.45">
      <c r="A1674" t="s">
        <v>0</v>
      </c>
      <c r="B1674">
        <v>4.3132732000000003E-3</v>
      </c>
      <c r="C1674">
        <v>0</v>
      </c>
      <c r="D1674" t="str">
        <f t="shared" si="53"/>
        <v/>
      </c>
      <c r="E1674">
        <f t="shared" si="53"/>
        <v>0</v>
      </c>
      <c r="F1674" t="str">
        <f t="shared" si="52"/>
        <v/>
      </c>
      <c r="G1674">
        <f t="shared" si="52"/>
        <v>4.3132732000000003E-3</v>
      </c>
    </row>
    <row r="1675" spans="1:7" x14ac:dyDescent="0.45">
      <c r="A1675" t="s">
        <v>2</v>
      </c>
      <c r="B1675">
        <v>2.5748345400000001E-2</v>
      </c>
      <c r="C1675">
        <v>0</v>
      </c>
      <c r="D1675">
        <f t="shared" si="53"/>
        <v>0</v>
      </c>
      <c r="E1675" t="str">
        <f t="shared" si="53"/>
        <v/>
      </c>
      <c r="F1675">
        <f t="shared" si="52"/>
        <v>2.5748345400000001E-2</v>
      </c>
      <c r="G1675" t="str">
        <f t="shared" si="52"/>
        <v/>
      </c>
    </row>
    <row r="1676" spans="1:7" x14ac:dyDescent="0.45">
      <c r="A1676" t="s">
        <v>2</v>
      </c>
      <c r="B1676">
        <v>0.93434671560000004</v>
      </c>
      <c r="C1676">
        <v>1</v>
      </c>
      <c r="D1676">
        <f t="shared" si="53"/>
        <v>1</v>
      </c>
      <c r="E1676" t="str">
        <f t="shared" si="53"/>
        <v/>
      </c>
      <c r="F1676">
        <f t="shared" si="52"/>
        <v>0.93434671560000004</v>
      </c>
      <c r="G1676" t="str">
        <f t="shared" si="52"/>
        <v/>
      </c>
    </row>
    <row r="1677" spans="1:7" x14ac:dyDescent="0.45">
      <c r="A1677" t="s">
        <v>0</v>
      </c>
      <c r="B1677">
        <v>1.4950323099999999E-2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2"/>
        <v/>
      </c>
      <c r="G1677">
        <f t="shared" si="52"/>
        <v>1.4950323099999999E-2</v>
      </c>
    </row>
    <row r="1678" spans="1:7" x14ac:dyDescent="0.45">
      <c r="A1678" t="s">
        <v>0</v>
      </c>
      <c r="B1678">
        <v>2.74814629E-2</v>
      </c>
      <c r="C1678">
        <v>0</v>
      </c>
      <c r="D1678" t="str">
        <f t="shared" si="53"/>
        <v/>
      </c>
      <c r="E1678">
        <f t="shared" si="53"/>
        <v>0</v>
      </c>
      <c r="F1678" t="str">
        <f t="shared" si="52"/>
        <v/>
      </c>
      <c r="G1678">
        <f t="shared" si="52"/>
        <v>2.74814629E-2</v>
      </c>
    </row>
    <row r="1679" spans="1:7" x14ac:dyDescent="0.45">
      <c r="A1679" t="s">
        <v>0</v>
      </c>
      <c r="B1679">
        <v>0.7998113147</v>
      </c>
      <c r="C1679">
        <v>1</v>
      </c>
      <c r="D1679" t="str">
        <f t="shared" si="53"/>
        <v/>
      </c>
      <c r="E1679">
        <f t="shared" si="53"/>
        <v>1</v>
      </c>
      <c r="F1679" t="str">
        <f t="shared" si="52"/>
        <v/>
      </c>
      <c r="G1679">
        <f t="shared" si="52"/>
        <v>0.7998113147</v>
      </c>
    </row>
    <row r="1680" spans="1:7" x14ac:dyDescent="0.45">
      <c r="A1680" t="s">
        <v>2</v>
      </c>
      <c r="B1680">
        <v>0.93917747389999995</v>
      </c>
      <c r="C1680">
        <v>1</v>
      </c>
      <c r="D1680">
        <f t="shared" si="53"/>
        <v>1</v>
      </c>
      <c r="E1680" t="str">
        <f t="shared" si="53"/>
        <v/>
      </c>
      <c r="F1680">
        <f t="shared" si="52"/>
        <v>0.93917747389999995</v>
      </c>
      <c r="G1680" t="str">
        <f t="shared" si="52"/>
        <v/>
      </c>
    </row>
    <row r="1681" spans="1:7" x14ac:dyDescent="0.45">
      <c r="A1681" t="s">
        <v>2</v>
      </c>
      <c r="B1681">
        <v>3.7092184E-2</v>
      </c>
      <c r="C1681">
        <v>0</v>
      </c>
      <c r="D1681">
        <f t="shared" si="53"/>
        <v>0</v>
      </c>
      <c r="E1681" t="str">
        <f t="shared" si="53"/>
        <v/>
      </c>
      <c r="F1681">
        <f t="shared" si="52"/>
        <v>3.7092184E-2</v>
      </c>
      <c r="G1681" t="str">
        <f t="shared" si="52"/>
        <v/>
      </c>
    </row>
    <row r="1682" spans="1:7" x14ac:dyDescent="0.45">
      <c r="A1682" t="s">
        <v>0</v>
      </c>
      <c r="B1682">
        <v>0.55746107209999995</v>
      </c>
      <c r="C1682">
        <v>0</v>
      </c>
      <c r="D1682" t="str">
        <f t="shared" si="53"/>
        <v/>
      </c>
      <c r="E1682">
        <f t="shared" si="53"/>
        <v>0</v>
      </c>
      <c r="F1682" t="str">
        <f t="shared" si="52"/>
        <v/>
      </c>
      <c r="G1682">
        <f t="shared" si="52"/>
        <v>0.55746107209999995</v>
      </c>
    </row>
    <row r="1683" spans="1:7" x14ac:dyDescent="0.45">
      <c r="A1683" t="s">
        <v>2</v>
      </c>
      <c r="B1683">
        <v>5.83116126E-2</v>
      </c>
      <c r="C1683">
        <v>0</v>
      </c>
      <c r="D1683">
        <f t="shared" si="53"/>
        <v>0</v>
      </c>
      <c r="E1683" t="str">
        <f t="shared" si="53"/>
        <v/>
      </c>
      <c r="F1683">
        <f t="shared" si="52"/>
        <v>5.83116126E-2</v>
      </c>
      <c r="G1683" t="str">
        <f t="shared" si="52"/>
        <v/>
      </c>
    </row>
    <row r="1684" spans="1:7" x14ac:dyDescent="0.45">
      <c r="A1684" t="s">
        <v>0</v>
      </c>
      <c r="B1684">
        <v>0.96789816819999996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2"/>
        <v/>
      </c>
      <c r="G1684">
        <f t="shared" si="52"/>
        <v>0.96789816819999996</v>
      </c>
    </row>
    <row r="1685" spans="1:7" x14ac:dyDescent="0.45">
      <c r="A1685" t="s">
        <v>2</v>
      </c>
      <c r="B1685">
        <v>0.32337704280000001</v>
      </c>
      <c r="C1685">
        <v>0</v>
      </c>
      <c r="D1685">
        <f t="shared" si="53"/>
        <v>0</v>
      </c>
      <c r="E1685" t="str">
        <f t="shared" si="53"/>
        <v/>
      </c>
      <c r="F1685">
        <f t="shared" si="52"/>
        <v>0.32337704280000001</v>
      </c>
      <c r="G1685" t="str">
        <f t="shared" si="52"/>
        <v/>
      </c>
    </row>
    <row r="1686" spans="1:7" x14ac:dyDescent="0.45">
      <c r="A1686" t="s">
        <v>2</v>
      </c>
      <c r="B1686">
        <v>0.99465930189999996</v>
      </c>
      <c r="C1686">
        <v>1</v>
      </c>
      <c r="D1686">
        <f t="shared" si="53"/>
        <v>1</v>
      </c>
      <c r="E1686" t="str">
        <f t="shared" si="53"/>
        <v/>
      </c>
      <c r="F1686">
        <f t="shared" si="52"/>
        <v>0.99465930189999996</v>
      </c>
      <c r="G1686" t="str">
        <f t="shared" si="52"/>
        <v/>
      </c>
    </row>
    <row r="1687" spans="1:7" x14ac:dyDescent="0.45">
      <c r="A1687" t="s">
        <v>2</v>
      </c>
      <c r="B1687">
        <v>2.0278962E-3</v>
      </c>
      <c r="C1687">
        <v>0</v>
      </c>
      <c r="D1687">
        <f t="shared" si="53"/>
        <v>0</v>
      </c>
      <c r="E1687" t="str">
        <f t="shared" si="53"/>
        <v/>
      </c>
      <c r="F1687">
        <f t="shared" si="52"/>
        <v>2.0278962E-3</v>
      </c>
      <c r="G1687" t="str">
        <f t="shared" si="52"/>
        <v/>
      </c>
    </row>
    <row r="1688" spans="1:7" x14ac:dyDescent="0.45">
      <c r="A1688" t="s">
        <v>2</v>
      </c>
      <c r="B1688">
        <v>1.86287539E-2</v>
      </c>
      <c r="C1688">
        <v>0</v>
      </c>
      <c r="D1688">
        <f t="shared" si="53"/>
        <v>0</v>
      </c>
      <c r="E1688" t="str">
        <f t="shared" si="53"/>
        <v/>
      </c>
      <c r="F1688">
        <f t="shared" si="52"/>
        <v>1.86287539E-2</v>
      </c>
      <c r="G1688" t="str">
        <f t="shared" si="52"/>
        <v/>
      </c>
    </row>
    <row r="1689" spans="1:7" x14ac:dyDescent="0.45">
      <c r="A1689" t="s">
        <v>2</v>
      </c>
      <c r="B1689">
        <v>0.66372316659999997</v>
      </c>
      <c r="C1689">
        <v>1</v>
      </c>
      <c r="D1689">
        <f t="shared" si="53"/>
        <v>1</v>
      </c>
      <c r="E1689" t="str">
        <f t="shared" si="53"/>
        <v/>
      </c>
      <c r="F1689">
        <f t="shared" si="52"/>
        <v>0.66372316659999997</v>
      </c>
      <c r="G1689" t="str">
        <f t="shared" si="52"/>
        <v/>
      </c>
    </row>
    <row r="1690" spans="1:7" x14ac:dyDescent="0.45">
      <c r="A1690" t="s">
        <v>2</v>
      </c>
      <c r="B1690">
        <v>6.9956684699999994E-2</v>
      </c>
      <c r="C1690">
        <v>0</v>
      </c>
      <c r="D1690">
        <f t="shared" si="53"/>
        <v>0</v>
      </c>
      <c r="E1690" t="str">
        <f t="shared" si="53"/>
        <v/>
      </c>
      <c r="F1690">
        <f t="shared" si="52"/>
        <v>6.9956684699999994E-2</v>
      </c>
      <c r="G1690" t="str">
        <f t="shared" si="52"/>
        <v/>
      </c>
    </row>
    <row r="1691" spans="1:7" x14ac:dyDescent="0.45">
      <c r="A1691" t="s">
        <v>2</v>
      </c>
      <c r="B1691">
        <v>0.80849143619999997</v>
      </c>
      <c r="C1691">
        <v>1</v>
      </c>
      <c r="D1691">
        <f t="shared" si="53"/>
        <v>1</v>
      </c>
      <c r="E1691" t="str">
        <f t="shared" si="53"/>
        <v/>
      </c>
      <c r="F1691">
        <f t="shared" si="52"/>
        <v>0.80849143619999997</v>
      </c>
      <c r="G1691" t="str">
        <f t="shared" si="52"/>
        <v/>
      </c>
    </row>
    <row r="1692" spans="1:7" x14ac:dyDescent="0.45">
      <c r="A1692" t="s">
        <v>2</v>
      </c>
      <c r="B1692">
        <v>0.97671240660000003</v>
      </c>
      <c r="C1692">
        <v>1</v>
      </c>
      <c r="D1692">
        <f t="shared" si="53"/>
        <v>1</v>
      </c>
      <c r="E1692" t="str">
        <f t="shared" si="53"/>
        <v/>
      </c>
      <c r="F1692">
        <f t="shared" si="52"/>
        <v>0.97671240660000003</v>
      </c>
      <c r="G1692" t="str">
        <f t="shared" si="52"/>
        <v/>
      </c>
    </row>
    <row r="1693" spans="1:7" x14ac:dyDescent="0.45">
      <c r="A1693" t="s">
        <v>2</v>
      </c>
      <c r="B1693">
        <v>0.92569361039999998</v>
      </c>
      <c r="C1693">
        <v>1</v>
      </c>
      <c r="D1693">
        <f t="shared" si="53"/>
        <v>1</v>
      </c>
      <c r="E1693" t="str">
        <f t="shared" si="53"/>
        <v/>
      </c>
      <c r="F1693">
        <f t="shared" si="52"/>
        <v>0.92569361039999998</v>
      </c>
      <c r="G1693" t="str">
        <f t="shared" si="52"/>
        <v/>
      </c>
    </row>
    <row r="1694" spans="1:7" x14ac:dyDescent="0.45">
      <c r="A1694" t="s">
        <v>2</v>
      </c>
      <c r="B1694">
        <v>1.03147712E-2</v>
      </c>
      <c r="C1694">
        <v>0</v>
      </c>
      <c r="D1694">
        <f t="shared" si="53"/>
        <v>0</v>
      </c>
      <c r="E1694" t="str">
        <f t="shared" si="53"/>
        <v/>
      </c>
      <c r="F1694">
        <f t="shared" si="52"/>
        <v>1.03147712E-2</v>
      </c>
      <c r="G1694" t="str">
        <f t="shared" si="52"/>
        <v/>
      </c>
    </row>
    <row r="1695" spans="1:7" x14ac:dyDescent="0.45">
      <c r="A1695" t="s">
        <v>0</v>
      </c>
      <c r="B1695">
        <v>0.377164261</v>
      </c>
      <c r="C1695">
        <v>0</v>
      </c>
      <c r="D1695" t="str">
        <f t="shared" si="53"/>
        <v/>
      </c>
      <c r="E1695">
        <f t="shared" si="53"/>
        <v>0</v>
      </c>
      <c r="F1695" t="str">
        <f t="shared" si="52"/>
        <v/>
      </c>
      <c r="G1695">
        <f t="shared" si="52"/>
        <v>0.377164261</v>
      </c>
    </row>
    <row r="1696" spans="1:7" x14ac:dyDescent="0.45">
      <c r="A1696" t="s">
        <v>2</v>
      </c>
      <c r="B1696">
        <v>2.1166286499999999E-2</v>
      </c>
      <c r="C1696">
        <v>0</v>
      </c>
      <c r="D1696">
        <f t="shared" si="53"/>
        <v>0</v>
      </c>
      <c r="E1696" t="str">
        <f t="shared" si="53"/>
        <v/>
      </c>
      <c r="F1696">
        <f t="shared" si="52"/>
        <v>2.1166286499999999E-2</v>
      </c>
      <c r="G1696" t="str">
        <f t="shared" si="52"/>
        <v/>
      </c>
    </row>
    <row r="1697" spans="1:7" x14ac:dyDescent="0.45">
      <c r="A1697" t="s">
        <v>2</v>
      </c>
      <c r="B1697">
        <v>2.3677674900000001E-2</v>
      </c>
      <c r="C1697">
        <v>0</v>
      </c>
      <c r="D1697">
        <f t="shared" si="53"/>
        <v>0</v>
      </c>
      <c r="E1697" t="str">
        <f t="shared" si="53"/>
        <v/>
      </c>
      <c r="F1697">
        <f t="shared" si="52"/>
        <v>2.3677674900000001E-2</v>
      </c>
      <c r="G1697" t="str">
        <f t="shared" si="52"/>
        <v/>
      </c>
    </row>
    <row r="1698" spans="1:7" x14ac:dyDescent="0.45">
      <c r="A1698" t="s">
        <v>0</v>
      </c>
      <c r="B1698">
        <v>0.9758635403</v>
      </c>
      <c r="C1698">
        <v>1</v>
      </c>
      <c r="D1698" t="str">
        <f t="shared" si="53"/>
        <v/>
      </c>
      <c r="E1698">
        <f t="shared" si="53"/>
        <v>1</v>
      </c>
      <c r="F1698" t="str">
        <f t="shared" si="52"/>
        <v/>
      </c>
      <c r="G1698">
        <f t="shared" si="52"/>
        <v>0.9758635403</v>
      </c>
    </row>
    <row r="1699" spans="1:7" x14ac:dyDescent="0.45">
      <c r="A1699" t="s">
        <v>2</v>
      </c>
      <c r="B1699">
        <v>0.99730616630000002</v>
      </c>
      <c r="C1699">
        <v>1</v>
      </c>
      <c r="D1699">
        <f t="shared" si="53"/>
        <v>1</v>
      </c>
      <c r="E1699" t="str">
        <f t="shared" si="53"/>
        <v/>
      </c>
      <c r="F1699">
        <f t="shared" si="52"/>
        <v>0.99730616630000002</v>
      </c>
      <c r="G1699" t="str">
        <f t="shared" si="52"/>
        <v/>
      </c>
    </row>
    <row r="1700" spans="1:7" x14ac:dyDescent="0.45">
      <c r="A1700" t="s">
        <v>2</v>
      </c>
      <c r="B1700">
        <v>2.5283823E-2</v>
      </c>
      <c r="C1700">
        <v>0</v>
      </c>
      <c r="D1700">
        <f t="shared" si="53"/>
        <v>0</v>
      </c>
      <c r="E1700" t="str">
        <f t="shared" si="53"/>
        <v/>
      </c>
      <c r="F1700">
        <f t="shared" si="52"/>
        <v>2.5283823E-2</v>
      </c>
      <c r="G1700" t="str">
        <f t="shared" si="52"/>
        <v/>
      </c>
    </row>
    <row r="1701" spans="1:7" x14ac:dyDescent="0.45">
      <c r="A1701" t="s">
        <v>2</v>
      </c>
      <c r="B1701">
        <v>7.3306139699999995E-2</v>
      </c>
      <c r="C1701">
        <v>0</v>
      </c>
      <c r="D1701">
        <f t="shared" si="53"/>
        <v>0</v>
      </c>
      <c r="E1701" t="str">
        <f t="shared" si="53"/>
        <v/>
      </c>
      <c r="F1701">
        <f t="shared" si="52"/>
        <v>7.3306139699999995E-2</v>
      </c>
      <c r="G1701" t="str">
        <f t="shared" si="52"/>
        <v/>
      </c>
    </row>
    <row r="1702" spans="1:7" x14ac:dyDescent="0.45">
      <c r="A1702" t="s">
        <v>2</v>
      </c>
      <c r="B1702">
        <v>0.1015465099</v>
      </c>
      <c r="C1702">
        <v>0</v>
      </c>
      <c r="D1702">
        <f t="shared" si="53"/>
        <v>0</v>
      </c>
      <c r="E1702" t="str">
        <f t="shared" si="53"/>
        <v/>
      </c>
      <c r="F1702">
        <f t="shared" si="52"/>
        <v>0.1015465099</v>
      </c>
      <c r="G1702" t="str">
        <f t="shared" si="52"/>
        <v/>
      </c>
    </row>
    <row r="1703" spans="1:7" x14ac:dyDescent="0.45">
      <c r="A1703" t="s">
        <v>2</v>
      </c>
      <c r="B1703">
        <v>0.1649355998</v>
      </c>
      <c r="C1703">
        <v>0</v>
      </c>
      <c r="D1703">
        <f t="shared" si="53"/>
        <v>0</v>
      </c>
      <c r="E1703" t="str">
        <f t="shared" si="53"/>
        <v/>
      </c>
      <c r="F1703">
        <f t="shared" si="52"/>
        <v>0.1649355998</v>
      </c>
      <c r="G1703" t="str">
        <f t="shared" si="52"/>
        <v/>
      </c>
    </row>
    <row r="1704" spans="1:7" x14ac:dyDescent="0.45">
      <c r="A1704" t="s">
        <v>2</v>
      </c>
      <c r="B1704">
        <v>0.99300057320000001</v>
      </c>
      <c r="C1704">
        <v>1</v>
      </c>
      <c r="D1704">
        <f t="shared" si="53"/>
        <v>1</v>
      </c>
      <c r="E1704" t="str">
        <f t="shared" si="53"/>
        <v/>
      </c>
      <c r="F1704">
        <f t="shared" si="52"/>
        <v>0.99300057320000001</v>
      </c>
      <c r="G1704" t="str">
        <f t="shared" si="52"/>
        <v/>
      </c>
    </row>
    <row r="1705" spans="1:7" x14ac:dyDescent="0.45">
      <c r="A1705" t="s">
        <v>2</v>
      </c>
      <c r="B1705">
        <v>6.7639479000000001E-3</v>
      </c>
      <c r="C1705">
        <v>0</v>
      </c>
      <c r="D1705">
        <f t="shared" si="53"/>
        <v>0</v>
      </c>
      <c r="E1705" t="str">
        <f t="shared" si="53"/>
        <v/>
      </c>
      <c r="F1705">
        <f t="shared" si="52"/>
        <v>6.7639479000000001E-3</v>
      </c>
      <c r="G1705" t="str">
        <f t="shared" si="52"/>
        <v/>
      </c>
    </row>
    <row r="1706" spans="1:7" x14ac:dyDescent="0.45">
      <c r="A1706" t="s">
        <v>0</v>
      </c>
      <c r="B1706">
        <v>7.4312179300000003E-2</v>
      </c>
      <c r="C1706">
        <v>0</v>
      </c>
      <c r="D1706" t="str">
        <f t="shared" si="53"/>
        <v/>
      </c>
      <c r="E1706">
        <f t="shared" si="53"/>
        <v>0</v>
      </c>
      <c r="F1706" t="str">
        <f t="shared" si="52"/>
        <v/>
      </c>
      <c r="G1706">
        <f t="shared" si="52"/>
        <v>7.4312179300000003E-2</v>
      </c>
    </row>
    <row r="1707" spans="1:7" x14ac:dyDescent="0.45">
      <c r="A1707" t="s">
        <v>2</v>
      </c>
      <c r="B1707">
        <v>0.65012646939999996</v>
      </c>
      <c r="C1707">
        <v>1</v>
      </c>
      <c r="D1707">
        <f t="shared" si="53"/>
        <v>1</v>
      </c>
      <c r="E1707" t="str">
        <f t="shared" si="53"/>
        <v/>
      </c>
      <c r="F1707">
        <f t="shared" ref="F1707:G1770" si="54">IF($A1707=F$1,$B1707,"")</f>
        <v>0.65012646939999996</v>
      </c>
      <c r="G1707" t="str">
        <f t="shared" si="54"/>
        <v/>
      </c>
    </row>
    <row r="1708" spans="1:7" x14ac:dyDescent="0.45">
      <c r="A1708" t="s">
        <v>0</v>
      </c>
      <c r="B1708">
        <v>1.87161559E-2</v>
      </c>
      <c r="C1708">
        <v>0</v>
      </c>
      <c r="D1708" t="str">
        <f t="shared" si="53"/>
        <v/>
      </c>
      <c r="E1708">
        <f t="shared" si="53"/>
        <v>0</v>
      </c>
      <c r="F1708" t="str">
        <f t="shared" si="54"/>
        <v/>
      </c>
      <c r="G1708">
        <f t="shared" si="54"/>
        <v>1.87161559E-2</v>
      </c>
    </row>
    <row r="1709" spans="1:7" x14ac:dyDescent="0.45">
      <c r="A1709" t="s">
        <v>2</v>
      </c>
      <c r="B1709">
        <v>0.99595799910000005</v>
      </c>
      <c r="C1709">
        <v>1</v>
      </c>
      <c r="D1709">
        <f t="shared" si="53"/>
        <v>1</v>
      </c>
      <c r="E1709" t="str">
        <f t="shared" si="53"/>
        <v/>
      </c>
      <c r="F1709">
        <f t="shared" si="54"/>
        <v>0.99595799910000005</v>
      </c>
      <c r="G1709" t="str">
        <f t="shared" si="54"/>
        <v/>
      </c>
    </row>
    <row r="1710" spans="1:7" x14ac:dyDescent="0.45">
      <c r="A1710" t="s">
        <v>2</v>
      </c>
      <c r="B1710">
        <v>3.2948513999999998E-2</v>
      </c>
      <c r="C1710">
        <v>0</v>
      </c>
      <c r="D1710">
        <f t="shared" si="53"/>
        <v>0</v>
      </c>
      <c r="E1710" t="str">
        <f t="shared" si="53"/>
        <v/>
      </c>
      <c r="F1710">
        <f t="shared" si="54"/>
        <v>3.2948513999999998E-2</v>
      </c>
      <c r="G1710" t="str">
        <f t="shared" si="54"/>
        <v/>
      </c>
    </row>
    <row r="1711" spans="1:7" x14ac:dyDescent="0.45">
      <c r="A1711" t="s">
        <v>0</v>
      </c>
      <c r="B1711">
        <v>0.99442332820000001</v>
      </c>
      <c r="C1711">
        <v>1</v>
      </c>
      <c r="D1711" t="str">
        <f t="shared" si="53"/>
        <v/>
      </c>
      <c r="E1711">
        <f t="shared" si="53"/>
        <v>1</v>
      </c>
      <c r="F1711" t="str">
        <f t="shared" si="54"/>
        <v/>
      </c>
      <c r="G1711">
        <f t="shared" si="54"/>
        <v>0.99442332820000001</v>
      </c>
    </row>
    <row r="1712" spans="1:7" x14ac:dyDescent="0.45">
      <c r="A1712" t="s">
        <v>2</v>
      </c>
      <c r="B1712">
        <v>0.97507493379999999</v>
      </c>
      <c r="C1712">
        <v>1</v>
      </c>
      <c r="D1712">
        <f t="shared" si="53"/>
        <v>1</v>
      </c>
      <c r="E1712" t="str">
        <f t="shared" si="53"/>
        <v/>
      </c>
      <c r="F1712">
        <f t="shared" si="54"/>
        <v>0.97507493379999999</v>
      </c>
      <c r="G1712" t="str">
        <f t="shared" si="54"/>
        <v/>
      </c>
    </row>
    <row r="1713" spans="1:7" x14ac:dyDescent="0.45">
      <c r="A1713" t="s">
        <v>2</v>
      </c>
      <c r="B1713">
        <v>5.8903339399999997E-2</v>
      </c>
      <c r="C1713">
        <v>0</v>
      </c>
      <c r="D1713">
        <f t="shared" si="53"/>
        <v>0</v>
      </c>
      <c r="E1713" t="str">
        <f t="shared" si="53"/>
        <v/>
      </c>
      <c r="F1713">
        <f t="shared" si="54"/>
        <v>5.8903339399999997E-2</v>
      </c>
      <c r="G1713" t="str">
        <f t="shared" si="54"/>
        <v/>
      </c>
    </row>
    <row r="1714" spans="1:7" x14ac:dyDescent="0.45">
      <c r="A1714" t="s">
        <v>2</v>
      </c>
      <c r="B1714">
        <v>5.2288857899999999E-2</v>
      </c>
      <c r="C1714">
        <v>0</v>
      </c>
      <c r="D1714">
        <f t="shared" si="53"/>
        <v>0</v>
      </c>
      <c r="E1714" t="str">
        <f t="shared" si="53"/>
        <v/>
      </c>
      <c r="F1714">
        <f t="shared" si="54"/>
        <v>5.2288857899999999E-2</v>
      </c>
      <c r="G1714" t="str">
        <f t="shared" si="54"/>
        <v/>
      </c>
    </row>
    <row r="1715" spans="1:7" x14ac:dyDescent="0.45">
      <c r="A1715" t="s">
        <v>2</v>
      </c>
      <c r="B1715">
        <v>1.29880089E-2</v>
      </c>
      <c r="C1715">
        <v>0</v>
      </c>
      <c r="D1715">
        <f t="shared" si="53"/>
        <v>0</v>
      </c>
      <c r="E1715" t="str">
        <f t="shared" si="53"/>
        <v/>
      </c>
      <c r="F1715">
        <f t="shared" si="54"/>
        <v>1.29880089E-2</v>
      </c>
      <c r="G1715" t="str">
        <f t="shared" si="54"/>
        <v/>
      </c>
    </row>
    <row r="1716" spans="1:7" x14ac:dyDescent="0.45">
      <c r="A1716" t="s">
        <v>2</v>
      </c>
      <c r="B1716">
        <v>0.99222518260000003</v>
      </c>
      <c r="C1716">
        <v>1</v>
      </c>
      <c r="D1716">
        <f t="shared" si="53"/>
        <v>1</v>
      </c>
      <c r="E1716" t="str">
        <f t="shared" si="53"/>
        <v/>
      </c>
      <c r="F1716">
        <f t="shared" si="54"/>
        <v>0.99222518260000003</v>
      </c>
      <c r="G1716" t="str">
        <f t="shared" si="54"/>
        <v/>
      </c>
    </row>
    <row r="1717" spans="1:7" x14ac:dyDescent="0.45">
      <c r="A1717" t="s">
        <v>0</v>
      </c>
      <c r="B1717">
        <v>4.6260279000000003E-3</v>
      </c>
      <c r="C1717">
        <v>0</v>
      </c>
      <c r="D1717" t="str">
        <f t="shared" si="53"/>
        <v/>
      </c>
      <c r="E1717">
        <f t="shared" si="53"/>
        <v>0</v>
      </c>
      <c r="F1717" t="str">
        <f t="shared" si="54"/>
        <v/>
      </c>
      <c r="G1717">
        <f t="shared" si="54"/>
        <v>4.6260279000000003E-3</v>
      </c>
    </row>
    <row r="1718" spans="1:7" x14ac:dyDescent="0.45">
      <c r="A1718" t="s">
        <v>2</v>
      </c>
      <c r="B1718">
        <v>0.91593349869999996</v>
      </c>
      <c r="C1718">
        <v>1</v>
      </c>
      <c r="D1718">
        <f t="shared" si="53"/>
        <v>1</v>
      </c>
      <c r="E1718" t="str">
        <f t="shared" si="53"/>
        <v/>
      </c>
      <c r="F1718">
        <f t="shared" si="54"/>
        <v>0.91593349869999996</v>
      </c>
      <c r="G1718" t="str">
        <f t="shared" si="54"/>
        <v/>
      </c>
    </row>
    <row r="1719" spans="1:7" x14ac:dyDescent="0.45">
      <c r="A1719" t="s">
        <v>0</v>
      </c>
      <c r="B1719">
        <v>1.81260611E-2</v>
      </c>
      <c r="C1719">
        <v>0</v>
      </c>
      <c r="D1719" t="str">
        <f t="shared" si="53"/>
        <v/>
      </c>
      <c r="E1719">
        <f t="shared" si="53"/>
        <v>0</v>
      </c>
      <c r="F1719" t="str">
        <f t="shared" si="54"/>
        <v/>
      </c>
      <c r="G1719">
        <f t="shared" si="54"/>
        <v>1.81260611E-2</v>
      </c>
    </row>
    <row r="1720" spans="1:7" x14ac:dyDescent="0.45">
      <c r="A1720" t="s">
        <v>2</v>
      </c>
      <c r="B1720">
        <v>2.2868749099999999E-2</v>
      </c>
      <c r="C1720">
        <v>0</v>
      </c>
      <c r="D1720">
        <f t="shared" si="53"/>
        <v>0</v>
      </c>
      <c r="E1720" t="str">
        <f t="shared" si="53"/>
        <v/>
      </c>
      <c r="F1720">
        <f t="shared" si="54"/>
        <v>2.2868749099999999E-2</v>
      </c>
      <c r="G1720" t="str">
        <f t="shared" si="54"/>
        <v/>
      </c>
    </row>
    <row r="1721" spans="1:7" x14ac:dyDescent="0.45">
      <c r="A1721" t="s">
        <v>2</v>
      </c>
      <c r="B1721">
        <v>4.8090240000000003E-3</v>
      </c>
      <c r="C1721">
        <v>0</v>
      </c>
      <c r="D1721">
        <f t="shared" si="53"/>
        <v>0</v>
      </c>
      <c r="E1721" t="str">
        <f t="shared" si="53"/>
        <v/>
      </c>
      <c r="F1721">
        <f t="shared" si="54"/>
        <v>4.8090240000000003E-3</v>
      </c>
      <c r="G1721" t="str">
        <f t="shared" si="54"/>
        <v/>
      </c>
    </row>
    <row r="1722" spans="1:7" x14ac:dyDescent="0.45">
      <c r="A1722" t="s">
        <v>2</v>
      </c>
      <c r="B1722">
        <v>0.94847547769999996</v>
      </c>
      <c r="C1722">
        <v>1</v>
      </c>
      <c r="D1722">
        <f t="shared" si="53"/>
        <v>1</v>
      </c>
      <c r="E1722" t="str">
        <f t="shared" si="53"/>
        <v/>
      </c>
      <c r="F1722">
        <f t="shared" si="54"/>
        <v>0.94847547769999996</v>
      </c>
      <c r="G1722" t="str">
        <f t="shared" si="54"/>
        <v/>
      </c>
    </row>
    <row r="1723" spans="1:7" x14ac:dyDescent="0.45">
      <c r="A1723" t="s">
        <v>2</v>
      </c>
      <c r="B1723">
        <v>1.73345102E-2</v>
      </c>
      <c r="C1723">
        <v>0</v>
      </c>
      <c r="D1723">
        <f t="shared" si="53"/>
        <v>0</v>
      </c>
      <c r="E1723" t="str">
        <f t="shared" si="53"/>
        <v/>
      </c>
      <c r="F1723">
        <f t="shared" si="54"/>
        <v>1.73345102E-2</v>
      </c>
      <c r="G1723" t="str">
        <f t="shared" si="54"/>
        <v/>
      </c>
    </row>
    <row r="1724" spans="1:7" x14ac:dyDescent="0.45">
      <c r="A1724" t="s">
        <v>2</v>
      </c>
      <c r="B1724">
        <v>8.7148763700000006E-2</v>
      </c>
      <c r="C1724">
        <v>0</v>
      </c>
      <c r="D1724">
        <f t="shared" si="53"/>
        <v>0</v>
      </c>
      <c r="E1724" t="str">
        <f t="shared" si="53"/>
        <v/>
      </c>
      <c r="F1724">
        <f t="shared" si="54"/>
        <v>8.7148763700000006E-2</v>
      </c>
      <c r="G1724" t="str">
        <f t="shared" si="54"/>
        <v/>
      </c>
    </row>
    <row r="1725" spans="1:7" x14ac:dyDescent="0.45">
      <c r="A1725" t="s">
        <v>2</v>
      </c>
      <c r="B1725">
        <v>2.3034926000000001E-3</v>
      </c>
      <c r="C1725">
        <v>0</v>
      </c>
      <c r="D1725">
        <f t="shared" si="53"/>
        <v>0</v>
      </c>
      <c r="E1725" t="str">
        <f t="shared" si="53"/>
        <v/>
      </c>
      <c r="F1725">
        <f t="shared" si="54"/>
        <v>2.3034926000000001E-3</v>
      </c>
      <c r="G1725" t="str">
        <f t="shared" si="54"/>
        <v/>
      </c>
    </row>
    <row r="1726" spans="1:7" x14ac:dyDescent="0.45">
      <c r="A1726" t="s">
        <v>2</v>
      </c>
      <c r="B1726">
        <v>3.8392929200000002E-2</v>
      </c>
      <c r="C1726">
        <v>0</v>
      </c>
      <c r="D1726">
        <f t="shared" si="53"/>
        <v>0</v>
      </c>
      <c r="E1726" t="str">
        <f t="shared" si="53"/>
        <v/>
      </c>
      <c r="F1726">
        <f t="shared" si="54"/>
        <v>3.8392929200000002E-2</v>
      </c>
      <c r="G1726" t="str">
        <f t="shared" si="54"/>
        <v/>
      </c>
    </row>
    <row r="1727" spans="1:7" x14ac:dyDescent="0.45">
      <c r="A1727" t="s">
        <v>2</v>
      </c>
      <c r="B1727">
        <v>0.96959358569999998</v>
      </c>
      <c r="C1727">
        <v>1</v>
      </c>
      <c r="D1727">
        <f t="shared" si="53"/>
        <v>1</v>
      </c>
      <c r="E1727" t="str">
        <f t="shared" si="53"/>
        <v/>
      </c>
      <c r="F1727">
        <f t="shared" si="54"/>
        <v>0.96959358569999998</v>
      </c>
      <c r="G1727" t="str">
        <f t="shared" si="54"/>
        <v/>
      </c>
    </row>
    <row r="1728" spans="1:7" x14ac:dyDescent="0.45">
      <c r="A1728" t="s">
        <v>2</v>
      </c>
      <c r="B1728">
        <v>3.5491139200000001E-2</v>
      </c>
      <c r="C1728">
        <v>0</v>
      </c>
      <c r="D1728">
        <f t="shared" si="53"/>
        <v>0</v>
      </c>
      <c r="E1728" t="str">
        <f t="shared" si="53"/>
        <v/>
      </c>
      <c r="F1728">
        <f t="shared" si="54"/>
        <v>3.5491139200000001E-2</v>
      </c>
      <c r="G1728" t="str">
        <f t="shared" si="54"/>
        <v/>
      </c>
    </row>
    <row r="1729" spans="1:7" x14ac:dyDescent="0.45">
      <c r="A1729" t="s">
        <v>0</v>
      </c>
      <c r="B1729">
        <v>0.99354498349999998</v>
      </c>
      <c r="C1729">
        <v>1</v>
      </c>
      <c r="D1729" t="str">
        <f t="shared" si="53"/>
        <v/>
      </c>
      <c r="E1729">
        <f t="shared" si="53"/>
        <v>1</v>
      </c>
      <c r="F1729" t="str">
        <f t="shared" si="54"/>
        <v/>
      </c>
      <c r="G1729">
        <f t="shared" si="54"/>
        <v>0.99354498349999998</v>
      </c>
    </row>
    <row r="1730" spans="1:7" x14ac:dyDescent="0.45">
      <c r="A1730" t="s">
        <v>2</v>
      </c>
      <c r="B1730">
        <v>0.14851616070000001</v>
      </c>
      <c r="C1730">
        <v>1</v>
      </c>
      <c r="D1730">
        <f t="shared" si="53"/>
        <v>1</v>
      </c>
      <c r="E1730" t="str">
        <f t="shared" si="53"/>
        <v/>
      </c>
      <c r="F1730">
        <f t="shared" si="54"/>
        <v>0.14851616070000001</v>
      </c>
      <c r="G1730" t="str">
        <f t="shared" si="54"/>
        <v/>
      </c>
    </row>
    <row r="1731" spans="1:7" x14ac:dyDescent="0.45">
      <c r="A1731" t="s">
        <v>2</v>
      </c>
      <c r="B1731">
        <v>9.9978675000000003E-2</v>
      </c>
      <c r="C1731">
        <v>0</v>
      </c>
      <c r="D1731">
        <f t="shared" ref="D1731:E1794" si="55">IF($A1731=D$1,$C1731,"")</f>
        <v>0</v>
      </c>
      <c r="E1731" t="str">
        <f t="shared" si="55"/>
        <v/>
      </c>
      <c r="F1731">
        <f t="shared" si="54"/>
        <v>9.9978675000000003E-2</v>
      </c>
      <c r="G1731" t="str">
        <f t="shared" si="54"/>
        <v/>
      </c>
    </row>
    <row r="1732" spans="1:7" x14ac:dyDescent="0.45">
      <c r="A1732" t="s">
        <v>0</v>
      </c>
      <c r="B1732">
        <v>1.8695148700000001E-2</v>
      </c>
      <c r="C1732">
        <v>1</v>
      </c>
      <c r="D1732" t="str">
        <f t="shared" si="55"/>
        <v/>
      </c>
      <c r="E1732">
        <f t="shared" si="55"/>
        <v>1</v>
      </c>
      <c r="F1732" t="str">
        <f t="shared" si="54"/>
        <v/>
      </c>
      <c r="G1732">
        <f t="shared" si="54"/>
        <v>1.8695148700000001E-2</v>
      </c>
    </row>
    <row r="1733" spans="1:7" x14ac:dyDescent="0.45">
      <c r="A1733" t="s">
        <v>2</v>
      </c>
      <c r="B1733">
        <v>4.1707432000000003E-3</v>
      </c>
      <c r="C1733">
        <v>0</v>
      </c>
      <c r="D1733">
        <f t="shared" si="55"/>
        <v>0</v>
      </c>
      <c r="E1733" t="str">
        <f t="shared" si="55"/>
        <v/>
      </c>
      <c r="F1733">
        <f t="shared" si="54"/>
        <v>4.1707432000000003E-3</v>
      </c>
      <c r="G1733" t="str">
        <f t="shared" si="54"/>
        <v/>
      </c>
    </row>
    <row r="1734" spans="1:7" x14ac:dyDescent="0.45">
      <c r="A1734" t="s">
        <v>2</v>
      </c>
      <c r="B1734">
        <v>0.30276476860000001</v>
      </c>
      <c r="C1734">
        <v>0</v>
      </c>
      <c r="D1734">
        <f t="shared" si="55"/>
        <v>0</v>
      </c>
      <c r="E1734" t="str">
        <f t="shared" si="55"/>
        <v/>
      </c>
      <c r="F1734">
        <f t="shared" si="54"/>
        <v>0.30276476860000001</v>
      </c>
      <c r="G1734" t="str">
        <f t="shared" si="54"/>
        <v/>
      </c>
    </row>
    <row r="1735" spans="1:7" x14ac:dyDescent="0.45">
      <c r="A1735" t="s">
        <v>0</v>
      </c>
      <c r="B1735">
        <v>0.94030345439999996</v>
      </c>
      <c r="C1735">
        <v>1</v>
      </c>
      <c r="D1735" t="str">
        <f t="shared" si="55"/>
        <v/>
      </c>
      <c r="E1735">
        <f t="shared" si="55"/>
        <v>1</v>
      </c>
      <c r="F1735" t="str">
        <f t="shared" si="54"/>
        <v/>
      </c>
      <c r="G1735">
        <f t="shared" si="54"/>
        <v>0.94030345439999996</v>
      </c>
    </row>
    <row r="1736" spans="1:7" x14ac:dyDescent="0.45">
      <c r="A1736" t="s">
        <v>0</v>
      </c>
      <c r="B1736">
        <v>0.97509748399999996</v>
      </c>
      <c r="C1736">
        <v>1</v>
      </c>
      <c r="D1736" t="str">
        <f t="shared" si="55"/>
        <v/>
      </c>
      <c r="E1736">
        <f t="shared" si="55"/>
        <v>1</v>
      </c>
      <c r="F1736" t="str">
        <f t="shared" si="54"/>
        <v/>
      </c>
      <c r="G1736">
        <f t="shared" si="54"/>
        <v>0.97509748399999996</v>
      </c>
    </row>
    <row r="1737" spans="1:7" x14ac:dyDescent="0.45">
      <c r="A1737" t="s">
        <v>2</v>
      </c>
      <c r="B1737">
        <v>0.976751857</v>
      </c>
      <c r="C1737">
        <v>1</v>
      </c>
      <c r="D1737">
        <f t="shared" si="55"/>
        <v>1</v>
      </c>
      <c r="E1737" t="str">
        <f t="shared" si="55"/>
        <v/>
      </c>
      <c r="F1737">
        <f t="shared" si="54"/>
        <v>0.976751857</v>
      </c>
      <c r="G1737" t="str">
        <f t="shared" si="54"/>
        <v/>
      </c>
    </row>
    <row r="1738" spans="1:7" x14ac:dyDescent="0.45">
      <c r="A1738" t="s">
        <v>2</v>
      </c>
      <c r="B1738">
        <v>4.1287149000000002E-2</v>
      </c>
      <c r="C1738">
        <v>0</v>
      </c>
      <c r="D1738">
        <f t="shared" si="55"/>
        <v>0</v>
      </c>
      <c r="E1738" t="str">
        <f t="shared" si="55"/>
        <v/>
      </c>
      <c r="F1738">
        <f t="shared" si="54"/>
        <v>4.1287149000000002E-2</v>
      </c>
      <c r="G1738" t="str">
        <f t="shared" si="54"/>
        <v/>
      </c>
    </row>
    <row r="1739" spans="1:7" x14ac:dyDescent="0.45">
      <c r="A1739" t="s">
        <v>2</v>
      </c>
      <c r="B1739">
        <v>5.3499369999999997E-2</v>
      </c>
      <c r="C1739">
        <v>0</v>
      </c>
      <c r="D1739">
        <f t="shared" si="55"/>
        <v>0</v>
      </c>
      <c r="E1739" t="str">
        <f t="shared" si="55"/>
        <v/>
      </c>
      <c r="F1739">
        <f t="shared" si="54"/>
        <v>5.3499369999999997E-2</v>
      </c>
      <c r="G1739" t="str">
        <f t="shared" si="54"/>
        <v/>
      </c>
    </row>
    <row r="1740" spans="1:7" x14ac:dyDescent="0.45">
      <c r="A1740" t="s">
        <v>2</v>
      </c>
      <c r="B1740">
        <v>0.1529205112</v>
      </c>
      <c r="C1740">
        <v>0</v>
      </c>
      <c r="D1740">
        <f t="shared" si="55"/>
        <v>0</v>
      </c>
      <c r="E1740" t="str">
        <f t="shared" si="55"/>
        <v/>
      </c>
      <c r="F1740">
        <f t="shared" si="54"/>
        <v>0.1529205112</v>
      </c>
      <c r="G1740" t="str">
        <f t="shared" si="54"/>
        <v/>
      </c>
    </row>
    <row r="1741" spans="1:7" x14ac:dyDescent="0.45">
      <c r="A1741" t="s">
        <v>2</v>
      </c>
      <c r="B1741">
        <v>1.2533311700000001E-2</v>
      </c>
      <c r="C1741">
        <v>0</v>
      </c>
      <c r="D1741">
        <f t="shared" si="55"/>
        <v>0</v>
      </c>
      <c r="E1741" t="str">
        <f t="shared" si="55"/>
        <v/>
      </c>
      <c r="F1741">
        <f t="shared" si="54"/>
        <v>1.2533311700000001E-2</v>
      </c>
      <c r="G1741" t="str">
        <f t="shared" si="54"/>
        <v/>
      </c>
    </row>
    <row r="1742" spans="1:7" x14ac:dyDescent="0.45">
      <c r="A1742" t="s">
        <v>2</v>
      </c>
      <c r="B1742">
        <v>0.1113677973</v>
      </c>
      <c r="C1742">
        <v>0</v>
      </c>
      <c r="D1742">
        <f t="shared" si="55"/>
        <v>0</v>
      </c>
      <c r="E1742" t="str">
        <f t="shared" si="55"/>
        <v/>
      </c>
      <c r="F1742">
        <f t="shared" si="54"/>
        <v>0.1113677973</v>
      </c>
      <c r="G1742" t="str">
        <f t="shared" si="54"/>
        <v/>
      </c>
    </row>
    <row r="1743" spans="1:7" x14ac:dyDescent="0.45">
      <c r="A1743" t="s">
        <v>2</v>
      </c>
      <c r="B1743">
        <v>0.87753931870000002</v>
      </c>
      <c r="C1743">
        <v>1</v>
      </c>
      <c r="D1743">
        <f t="shared" si="55"/>
        <v>1</v>
      </c>
      <c r="E1743" t="str">
        <f t="shared" si="55"/>
        <v/>
      </c>
      <c r="F1743">
        <f t="shared" si="54"/>
        <v>0.87753931870000002</v>
      </c>
      <c r="G1743" t="str">
        <f t="shared" si="54"/>
        <v/>
      </c>
    </row>
    <row r="1744" spans="1:7" x14ac:dyDescent="0.45">
      <c r="A1744" t="s">
        <v>0</v>
      </c>
      <c r="B1744">
        <v>0.95755659390000003</v>
      </c>
      <c r="C1744">
        <v>1</v>
      </c>
      <c r="D1744" t="str">
        <f t="shared" si="55"/>
        <v/>
      </c>
      <c r="E1744">
        <f t="shared" si="55"/>
        <v>1</v>
      </c>
      <c r="F1744" t="str">
        <f t="shared" si="54"/>
        <v/>
      </c>
      <c r="G1744">
        <f t="shared" si="54"/>
        <v>0.95755659390000003</v>
      </c>
    </row>
    <row r="1745" spans="1:7" x14ac:dyDescent="0.45">
      <c r="A1745" t="s">
        <v>2</v>
      </c>
      <c r="B1745">
        <v>0.85305178989999997</v>
      </c>
      <c r="C1745">
        <v>1</v>
      </c>
      <c r="D1745">
        <f t="shared" si="55"/>
        <v>1</v>
      </c>
      <c r="E1745" t="str">
        <f t="shared" si="55"/>
        <v/>
      </c>
      <c r="F1745">
        <f t="shared" si="54"/>
        <v>0.85305178989999997</v>
      </c>
      <c r="G1745" t="str">
        <f t="shared" si="54"/>
        <v/>
      </c>
    </row>
    <row r="1746" spans="1:7" x14ac:dyDescent="0.45">
      <c r="A1746" t="s">
        <v>2</v>
      </c>
      <c r="B1746">
        <v>1.21317257E-2</v>
      </c>
      <c r="C1746">
        <v>0</v>
      </c>
      <c r="D1746">
        <f t="shared" si="55"/>
        <v>0</v>
      </c>
      <c r="E1746" t="str">
        <f t="shared" si="55"/>
        <v/>
      </c>
      <c r="F1746">
        <f t="shared" si="54"/>
        <v>1.21317257E-2</v>
      </c>
      <c r="G1746" t="str">
        <f t="shared" si="54"/>
        <v/>
      </c>
    </row>
    <row r="1747" spans="1:7" x14ac:dyDescent="0.45">
      <c r="A1747" t="s">
        <v>0</v>
      </c>
      <c r="B1747">
        <v>8.3316107E-2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4"/>
        <v/>
      </c>
      <c r="G1747">
        <f t="shared" si="54"/>
        <v>8.3316107E-2</v>
      </c>
    </row>
    <row r="1748" spans="1:7" x14ac:dyDescent="0.45">
      <c r="A1748" t="s">
        <v>2</v>
      </c>
      <c r="B1748">
        <v>4.0237959E-3</v>
      </c>
      <c r="C1748">
        <v>0</v>
      </c>
      <c r="D1748">
        <f t="shared" si="55"/>
        <v>0</v>
      </c>
      <c r="E1748" t="str">
        <f t="shared" si="55"/>
        <v/>
      </c>
      <c r="F1748">
        <f t="shared" si="54"/>
        <v>4.0237959E-3</v>
      </c>
      <c r="G1748" t="str">
        <f t="shared" si="54"/>
        <v/>
      </c>
    </row>
    <row r="1749" spans="1:7" x14ac:dyDescent="0.45">
      <c r="A1749" t="s">
        <v>2</v>
      </c>
      <c r="B1749">
        <v>0.99690363780000002</v>
      </c>
      <c r="C1749">
        <v>1</v>
      </c>
      <c r="D1749">
        <f t="shared" si="55"/>
        <v>1</v>
      </c>
      <c r="E1749" t="str">
        <f t="shared" si="55"/>
        <v/>
      </c>
      <c r="F1749">
        <f t="shared" si="54"/>
        <v>0.99690363780000002</v>
      </c>
      <c r="G1749" t="str">
        <f t="shared" si="54"/>
        <v/>
      </c>
    </row>
    <row r="1750" spans="1:7" x14ac:dyDescent="0.45">
      <c r="A1750" t="s">
        <v>2</v>
      </c>
      <c r="B1750">
        <v>4.2462161499999998E-2</v>
      </c>
      <c r="C1750">
        <v>0</v>
      </c>
      <c r="D1750">
        <f t="shared" si="55"/>
        <v>0</v>
      </c>
      <c r="E1750" t="str">
        <f t="shared" si="55"/>
        <v/>
      </c>
      <c r="F1750">
        <f t="shared" si="54"/>
        <v>4.2462161499999998E-2</v>
      </c>
      <c r="G1750" t="str">
        <f t="shared" si="54"/>
        <v/>
      </c>
    </row>
    <row r="1751" spans="1:7" x14ac:dyDescent="0.45">
      <c r="A1751" t="s">
        <v>2</v>
      </c>
      <c r="B1751">
        <v>0.83910795230000002</v>
      </c>
      <c r="C1751">
        <v>1</v>
      </c>
      <c r="D1751">
        <f t="shared" si="55"/>
        <v>1</v>
      </c>
      <c r="E1751" t="str">
        <f t="shared" si="55"/>
        <v/>
      </c>
      <c r="F1751">
        <f t="shared" si="54"/>
        <v>0.83910795230000002</v>
      </c>
      <c r="G1751" t="str">
        <f t="shared" si="54"/>
        <v/>
      </c>
    </row>
    <row r="1752" spans="1:7" x14ac:dyDescent="0.45">
      <c r="A1752" t="s">
        <v>2</v>
      </c>
      <c r="B1752">
        <v>1.33637993E-2</v>
      </c>
      <c r="C1752">
        <v>0</v>
      </c>
      <c r="D1752">
        <f t="shared" si="55"/>
        <v>0</v>
      </c>
      <c r="E1752" t="str">
        <f t="shared" si="55"/>
        <v/>
      </c>
      <c r="F1752">
        <f t="shared" si="54"/>
        <v>1.33637993E-2</v>
      </c>
      <c r="G1752" t="str">
        <f t="shared" si="54"/>
        <v/>
      </c>
    </row>
    <row r="1753" spans="1:7" x14ac:dyDescent="0.45">
      <c r="A1753" t="s">
        <v>2</v>
      </c>
      <c r="B1753">
        <v>3.6590465000000002E-3</v>
      </c>
      <c r="C1753">
        <v>0</v>
      </c>
      <c r="D1753">
        <f t="shared" si="55"/>
        <v>0</v>
      </c>
      <c r="E1753" t="str">
        <f t="shared" si="55"/>
        <v/>
      </c>
      <c r="F1753">
        <f t="shared" si="54"/>
        <v>3.6590465000000002E-3</v>
      </c>
      <c r="G1753" t="str">
        <f t="shared" si="54"/>
        <v/>
      </c>
    </row>
    <row r="1754" spans="1:7" x14ac:dyDescent="0.45">
      <c r="A1754" t="s">
        <v>0</v>
      </c>
      <c r="B1754">
        <v>0.99751064280000001</v>
      </c>
      <c r="C1754">
        <v>1</v>
      </c>
      <c r="D1754" t="str">
        <f t="shared" si="55"/>
        <v/>
      </c>
      <c r="E1754">
        <f t="shared" si="55"/>
        <v>1</v>
      </c>
      <c r="F1754" t="str">
        <f t="shared" si="54"/>
        <v/>
      </c>
      <c r="G1754">
        <f t="shared" si="54"/>
        <v>0.99751064280000001</v>
      </c>
    </row>
    <row r="1755" spans="1:7" x14ac:dyDescent="0.45">
      <c r="A1755" t="s">
        <v>0</v>
      </c>
      <c r="B1755">
        <v>0.39368749419999999</v>
      </c>
      <c r="C1755">
        <v>1</v>
      </c>
      <c r="D1755" t="str">
        <f t="shared" si="55"/>
        <v/>
      </c>
      <c r="E1755">
        <f t="shared" si="55"/>
        <v>1</v>
      </c>
      <c r="F1755" t="str">
        <f t="shared" si="54"/>
        <v/>
      </c>
      <c r="G1755">
        <f t="shared" si="54"/>
        <v>0.39368749419999999</v>
      </c>
    </row>
    <row r="1756" spans="1:7" x14ac:dyDescent="0.45">
      <c r="A1756" t="s">
        <v>0</v>
      </c>
      <c r="B1756">
        <v>3.6167719999999999E-3</v>
      </c>
      <c r="C1756">
        <v>0</v>
      </c>
      <c r="D1756" t="str">
        <f t="shared" si="55"/>
        <v/>
      </c>
      <c r="E1756">
        <f t="shared" si="55"/>
        <v>0</v>
      </c>
      <c r="F1756" t="str">
        <f t="shared" si="54"/>
        <v/>
      </c>
      <c r="G1756">
        <f t="shared" si="54"/>
        <v>3.6167719999999999E-3</v>
      </c>
    </row>
    <row r="1757" spans="1:7" x14ac:dyDescent="0.45">
      <c r="A1757" t="s">
        <v>2</v>
      </c>
      <c r="B1757">
        <v>4.0908314299999998E-2</v>
      </c>
      <c r="C1757">
        <v>0</v>
      </c>
      <c r="D1757">
        <f t="shared" si="55"/>
        <v>0</v>
      </c>
      <c r="E1757" t="str">
        <f t="shared" si="55"/>
        <v/>
      </c>
      <c r="F1757">
        <f t="shared" si="54"/>
        <v>4.0908314299999998E-2</v>
      </c>
      <c r="G1757" t="str">
        <f t="shared" si="54"/>
        <v/>
      </c>
    </row>
    <row r="1758" spans="1:7" x14ac:dyDescent="0.45">
      <c r="A1758" t="s">
        <v>2</v>
      </c>
      <c r="B1758">
        <v>7.3583785000000002E-3</v>
      </c>
      <c r="C1758">
        <v>0</v>
      </c>
      <c r="D1758">
        <f t="shared" si="55"/>
        <v>0</v>
      </c>
      <c r="E1758" t="str">
        <f t="shared" si="55"/>
        <v/>
      </c>
      <c r="F1758">
        <f t="shared" si="54"/>
        <v>7.3583785000000002E-3</v>
      </c>
      <c r="G1758" t="str">
        <f t="shared" si="54"/>
        <v/>
      </c>
    </row>
    <row r="1759" spans="1:7" x14ac:dyDescent="0.45">
      <c r="A1759" t="s">
        <v>2</v>
      </c>
      <c r="B1759">
        <v>0.99629524550000004</v>
      </c>
      <c r="C1759">
        <v>1</v>
      </c>
      <c r="D1759">
        <f t="shared" si="55"/>
        <v>1</v>
      </c>
      <c r="E1759" t="str">
        <f t="shared" si="55"/>
        <v/>
      </c>
      <c r="F1759">
        <f t="shared" si="54"/>
        <v>0.99629524550000004</v>
      </c>
      <c r="G1759" t="str">
        <f t="shared" si="54"/>
        <v/>
      </c>
    </row>
    <row r="1760" spans="1:7" x14ac:dyDescent="0.45">
      <c r="A1760" t="s">
        <v>0</v>
      </c>
      <c r="B1760">
        <v>0.86178476029999995</v>
      </c>
      <c r="C1760">
        <v>1</v>
      </c>
      <c r="D1760" t="str">
        <f t="shared" si="55"/>
        <v/>
      </c>
      <c r="E1760">
        <f t="shared" si="55"/>
        <v>1</v>
      </c>
      <c r="F1760" t="str">
        <f t="shared" si="54"/>
        <v/>
      </c>
      <c r="G1760">
        <f t="shared" si="54"/>
        <v>0.86178476029999995</v>
      </c>
    </row>
    <row r="1761" spans="1:7" x14ac:dyDescent="0.45">
      <c r="A1761" t="s">
        <v>2</v>
      </c>
      <c r="B1761">
        <v>0.98486282199999997</v>
      </c>
      <c r="C1761">
        <v>1</v>
      </c>
      <c r="D1761">
        <f t="shared" si="55"/>
        <v>1</v>
      </c>
      <c r="E1761" t="str">
        <f t="shared" si="55"/>
        <v/>
      </c>
      <c r="F1761">
        <f t="shared" si="54"/>
        <v>0.98486282199999997</v>
      </c>
      <c r="G1761" t="str">
        <f t="shared" si="54"/>
        <v/>
      </c>
    </row>
    <row r="1762" spans="1:7" x14ac:dyDescent="0.45">
      <c r="A1762" t="s">
        <v>0</v>
      </c>
      <c r="B1762">
        <v>4.7758493000000001E-3</v>
      </c>
      <c r="C1762">
        <v>0</v>
      </c>
      <c r="D1762" t="str">
        <f t="shared" si="55"/>
        <v/>
      </c>
      <c r="E1762">
        <f t="shared" si="55"/>
        <v>0</v>
      </c>
      <c r="F1762" t="str">
        <f t="shared" si="54"/>
        <v/>
      </c>
      <c r="G1762">
        <f t="shared" si="54"/>
        <v>4.7758493000000001E-3</v>
      </c>
    </row>
    <row r="1763" spans="1:7" x14ac:dyDescent="0.45">
      <c r="A1763" t="s">
        <v>2</v>
      </c>
      <c r="B1763">
        <v>3.0091852999999998E-3</v>
      </c>
      <c r="C1763">
        <v>0</v>
      </c>
      <c r="D1763">
        <f t="shared" si="55"/>
        <v>0</v>
      </c>
      <c r="E1763" t="str">
        <f t="shared" si="55"/>
        <v/>
      </c>
      <c r="F1763">
        <f t="shared" si="54"/>
        <v>3.0091852999999998E-3</v>
      </c>
      <c r="G1763" t="str">
        <f t="shared" si="54"/>
        <v/>
      </c>
    </row>
    <row r="1764" spans="1:7" x14ac:dyDescent="0.45">
      <c r="A1764" t="s">
        <v>0</v>
      </c>
      <c r="B1764">
        <v>0.1151770714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4"/>
        <v/>
      </c>
      <c r="G1764">
        <f t="shared" si="54"/>
        <v>0.1151770714</v>
      </c>
    </row>
    <row r="1765" spans="1:7" x14ac:dyDescent="0.45">
      <c r="A1765" t="s">
        <v>0</v>
      </c>
      <c r="B1765">
        <v>0.77308656919999996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4"/>
        <v/>
      </c>
      <c r="G1765">
        <f t="shared" si="54"/>
        <v>0.77308656919999996</v>
      </c>
    </row>
    <row r="1766" spans="1:7" x14ac:dyDescent="0.45">
      <c r="A1766" t="s">
        <v>2</v>
      </c>
      <c r="B1766">
        <v>0.96343593640000003</v>
      </c>
      <c r="C1766">
        <v>1</v>
      </c>
      <c r="D1766">
        <f t="shared" si="55"/>
        <v>1</v>
      </c>
      <c r="E1766" t="str">
        <f t="shared" si="55"/>
        <v/>
      </c>
      <c r="F1766">
        <f t="shared" si="54"/>
        <v>0.96343593640000003</v>
      </c>
      <c r="G1766" t="str">
        <f t="shared" si="54"/>
        <v/>
      </c>
    </row>
    <row r="1767" spans="1:7" x14ac:dyDescent="0.45">
      <c r="A1767" t="s">
        <v>2</v>
      </c>
      <c r="B1767">
        <v>3.0044337399999999E-2</v>
      </c>
      <c r="C1767">
        <v>0</v>
      </c>
      <c r="D1767">
        <f t="shared" si="55"/>
        <v>0</v>
      </c>
      <c r="E1767" t="str">
        <f t="shared" si="55"/>
        <v/>
      </c>
      <c r="F1767">
        <f t="shared" si="54"/>
        <v>3.0044337399999999E-2</v>
      </c>
      <c r="G1767" t="str">
        <f t="shared" si="54"/>
        <v/>
      </c>
    </row>
    <row r="1768" spans="1:7" x14ac:dyDescent="0.45">
      <c r="A1768" t="s">
        <v>0</v>
      </c>
      <c r="B1768">
        <v>7.9933460999999997E-3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4"/>
        <v/>
      </c>
      <c r="G1768">
        <f t="shared" si="54"/>
        <v>7.9933460999999997E-3</v>
      </c>
    </row>
    <row r="1769" spans="1:7" x14ac:dyDescent="0.45">
      <c r="A1769" t="s">
        <v>2</v>
      </c>
      <c r="B1769">
        <v>0.92111670170000004</v>
      </c>
      <c r="C1769">
        <v>1</v>
      </c>
      <c r="D1769">
        <f t="shared" si="55"/>
        <v>1</v>
      </c>
      <c r="E1769" t="str">
        <f t="shared" si="55"/>
        <v/>
      </c>
      <c r="F1769">
        <f t="shared" si="54"/>
        <v>0.92111670170000004</v>
      </c>
      <c r="G1769" t="str">
        <f t="shared" si="54"/>
        <v/>
      </c>
    </row>
    <row r="1770" spans="1:7" x14ac:dyDescent="0.45">
      <c r="A1770" t="s">
        <v>0</v>
      </c>
      <c r="B1770">
        <v>1.47230077E-2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4"/>
        <v/>
      </c>
      <c r="G1770">
        <f t="shared" si="54"/>
        <v>1.47230077E-2</v>
      </c>
    </row>
    <row r="1771" spans="1:7" x14ac:dyDescent="0.45">
      <c r="A1771" t="s">
        <v>2</v>
      </c>
      <c r="B1771">
        <v>4.1685505999999997E-2</v>
      </c>
      <c r="C1771">
        <v>0</v>
      </c>
      <c r="D1771">
        <f t="shared" si="55"/>
        <v>0</v>
      </c>
      <c r="E1771" t="str">
        <f t="shared" si="55"/>
        <v/>
      </c>
      <c r="F1771">
        <f t="shared" ref="F1771:G1834" si="56">IF($A1771=F$1,$B1771,"")</f>
        <v>4.1685505999999997E-2</v>
      </c>
      <c r="G1771" t="str">
        <f t="shared" si="56"/>
        <v/>
      </c>
    </row>
    <row r="1772" spans="1:7" x14ac:dyDescent="0.45">
      <c r="A1772" t="s">
        <v>0</v>
      </c>
      <c r="B1772">
        <v>2.6401753100000001E-2</v>
      </c>
      <c r="C1772">
        <v>0</v>
      </c>
      <c r="D1772" t="str">
        <f t="shared" si="55"/>
        <v/>
      </c>
      <c r="E1772">
        <f t="shared" si="55"/>
        <v>0</v>
      </c>
      <c r="F1772" t="str">
        <f t="shared" si="56"/>
        <v/>
      </c>
      <c r="G1772">
        <f t="shared" si="56"/>
        <v>2.6401753100000001E-2</v>
      </c>
    </row>
    <row r="1773" spans="1:7" x14ac:dyDescent="0.45">
      <c r="A1773" t="s">
        <v>2</v>
      </c>
      <c r="B1773">
        <v>0.234311087</v>
      </c>
      <c r="C1773">
        <v>0</v>
      </c>
      <c r="D1773">
        <f t="shared" si="55"/>
        <v>0</v>
      </c>
      <c r="E1773" t="str">
        <f t="shared" si="55"/>
        <v/>
      </c>
      <c r="F1773">
        <f t="shared" si="56"/>
        <v>0.234311087</v>
      </c>
      <c r="G1773" t="str">
        <f t="shared" si="56"/>
        <v/>
      </c>
    </row>
    <row r="1774" spans="1:7" x14ac:dyDescent="0.45">
      <c r="A1774" t="s">
        <v>2</v>
      </c>
      <c r="B1774">
        <v>4.28502703E-2</v>
      </c>
      <c r="C1774">
        <v>0</v>
      </c>
      <c r="D1774">
        <f t="shared" si="55"/>
        <v>0</v>
      </c>
      <c r="E1774" t="str">
        <f t="shared" si="55"/>
        <v/>
      </c>
      <c r="F1774">
        <f t="shared" si="56"/>
        <v>4.28502703E-2</v>
      </c>
      <c r="G1774" t="str">
        <f t="shared" si="56"/>
        <v/>
      </c>
    </row>
    <row r="1775" spans="1:7" x14ac:dyDescent="0.45">
      <c r="A1775" t="s">
        <v>2</v>
      </c>
      <c r="B1775">
        <v>4.3455839599999997E-2</v>
      </c>
      <c r="C1775">
        <v>0</v>
      </c>
      <c r="D1775">
        <f t="shared" si="55"/>
        <v>0</v>
      </c>
      <c r="E1775" t="str">
        <f t="shared" si="55"/>
        <v/>
      </c>
      <c r="F1775">
        <f t="shared" si="56"/>
        <v>4.3455839599999997E-2</v>
      </c>
      <c r="G1775" t="str">
        <f t="shared" si="56"/>
        <v/>
      </c>
    </row>
    <row r="1776" spans="1:7" x14ac:dyDescent="0.45">
      <c r="A1776" t="s">
        <v>0</v>
      </c>
      <c r="B1776">
        <v>6.0084174000000004E-3</v>
      </c>
      <c r="C1776">
        <v>0</v>
      </c>
      <c r="D1776" t="str">
        <f t="shared" si="55"/>
        <v/>
      </c>
      <c r="E1776">
        <f t="shared" si="55"/>
        <v>0</v>
      </c>
      <c r="F1776" t="str">
        <f t="shared" si="56"/>
        <v/>
      </c>
      <c r="G1776">
        <f t="shared" si="56"/>
        <v>6.0084174000000004E-3</v>
      </c>
    </row>
    <row r="1777" spans="1:7" x14ac:dyDescent="0.45">
      <c r="A1777" t="s">
        <v>2</v>
      </c>
      <c r="B1777">
        <v>1.52725867E-2</v>
      </c>
      <c r="C1777">
        <v>0</v>
      </c>
      <c r="D1777">
        <f t="shared" si="55"/>
        <v>0</v>
      </c>
      <c r="E1777" t="str">
        <f t="shared" si="55"/>
        <v/>
      </c>
      <c r="F1777">
        <f t="shared" si="56"/>
        <v>1.52725867E-2</v>
      </c>
      <c r="G1777" t="str">
        <f t="shared" si="56"/>
        <v/>
      </c>
    </row>
    <row r="1778" spans="1:7" x14ac:dyDescent="0.45">
      <c r="A1778" t="s">
        <v>2</v>
      </c>
      <c r="B1778">
        <v>9.4826749000000002E-2</v>
      </c>
      <c r="C1778">
        <v>0</v>
      </c>
      <c r="D1778">
        <f t="shared" si="55"/>
        <v>0</v>
      </c>
      <c r="E1778" t="str">
        <f t="shared" si="55"/>
        <v/>
      </c>
      <c r="F1778">
        <f t="shared" si="56"/>
        <v>9.4826749000000002E-2</v>
      </c>
      <c r="G1778" t="str">
        <f t="shared" si="56"/>
        <v/>
      </c>
    </row>
    <row r="1779" spans="1:7" x14ac:dyDescent="0.45">
      <c r="A1779" t="s">
        <v>2</v>
      </c>
      <c r="B1779">
        <v>4.1770734999999996E-3</v>
      </c>
      <c r="C1779">
        <v>0</v>
      </c>
      <c r="D1779">
        <f t="shared" si="55"/>
        <v>0</v>
      </c>
      <c r="E1779" t="str">
        <f t="shared" si="55"/>
        <v/>
      </c>
      <c r="F1779">
        <f t="shared" si="56"/>
        <v>4.1770734999999996E-3</v>
      </c>
      <c r="G1779" t="str">
        <f t="shared" si="56"/>
        <v/>
      </c>
    </row>
    <row r="1780" spans="1:7" x14ac:dyDescent="0.45">
      <c r="A1780" t="s">
        <v>2</v>
      </c>
      <c r="B1780">
        <v>9.812098999999999E-4</v>
      </c>
      <c r="C1780">
        <v>0</v>
      </c>
      <c r="D1780">
        <f t="shared" si="55"/>
        <v>0</v>
      </c>
      <c r="E1780" t="str">
        <f t="shared" si="55"/>
        <v/>
      </c>
      <c r="F1780">
        <f t="shared" si="56"/>
        <v>9.812098999999999E-4</v>
      </c>
      <c r="G1780" t="str">
        <f t="shared" si="56"/>
        <v/>
      </c>
    </row>
    <row r="1781" spans="1:7" x14ac:dyDescent="0.45">
      <c r="A1781" t="s">
        <v>2</v>
      </c>
      <c r="B1781">
        <v>4.6537096E-3</v>
      </c>
      <c r="C1781">
        <v>0</v>
      </c>
      <c r="D1781">
        <f t="shared" si="55"/>
        <v>0</v>
      </c>
      <c r="E1781" t="str">
        <f t="shared" si="55"/>
        <v/>
      </c>
      <c r="F1781">
        <f t="shared" si="56"/>
        <v>4.6537096E-3</v>
      </c>
      <c r="G1781" t="str">
        <f t="shared" si="56"/>
        <v/>
      </c>
    </row>
    <row r="1782" spans="1:7" x14ac:dyDescent="0.45">
      <c r="A1782" t="s">
        <v>2</v>
      </c>
      <c r="B1782">
        <v>0.11720371810000001</v>
      </c>
      <c r="C1782">
        <v>0</v>
      </c>
      <c r="D1782">
        <f t="shared" si="55"/>
        <v>0</v>
      </c>
      <c r="E1782" t="str">
        <f t="shared" si="55"/>
        <v/>
      </c>
      <c r="F1782">
        <f t="shared" si="56"/>
        <v>0.11720371810000001</v>
      </c>
      <c r="G1782" t="str">
        <f t="shared" si="56"/>
        <v/>
      </c>
    </row>
    <row r="1783" spans="1:7" x14ac:dyDescent="0.45">
      <c r="A1783" t="s">
        <v>0</v>
      </c>
      <c r="B1783">
        <v>6.98003861E-2</v>
      </c>
      <c r="C1783">
        <v>0</v>
      </c>
      <c r="D1783" t="str">
        <f t="shared" si="55"/>
        <v/>
      </c>
      <c r="E1783">
        <f t="shared" si="55"/>
        <v>0</v>
      </c>
      <c r="F1783" t="str">
        <f t="shared" si="56"/>
        <v/>
      </c>
      <c r="G1783">
        <f t="shared" si="56"/>
        <v>6.98003861E-2</v>
      </c>
    </row>
    <row r="1784" spans="1:7" x14ac:dyDescent="0.45">
      <c r="A1784" t="s">
        <v>2</v>
      </c>
      <c r="B1784">
        <v>1.8056825E-3</v>
      </c>
      <c r="C1784">
        <v>0</v>
      </c>
      <c r="D1784">
        <f t="shared" si="55"/>
        <v>0</v>
      </c>
      <c r="E1784" t="str">
        <f t="shared" si="55"/>
        <v/>
      </c>
      <c r="F1784">
        <f t="shared" si="56"/>
        <v>1.8056825E-3</v>
      </c>
      <c r="G1784" t="str">
        <f t="shared" si="56"/>
        <v/>
      </c>
    </row>
    <row r="1785" spans="1:7" x14ac:dyDescent="0.45">
      <c r="A1785" t="s">
        <v>2</v>
      </c>
      <c r="B1785">
        <v>8.6717665400000005E-2</v>
      </c>
      <c r="C1785">
        <v>0</v>
      </c>
      <c r="D1785">
        <f t="shared" si="55"/>
        <v>0</v>
      </c>
      <c r="E1785" t="str">
        <f t="shared" si="55"/>
        <v/>
      </c>
      <c r="F1785">
        <f t="shared" si="56"/>
        <v>8.6717665400000005E-2</v>
      </c>
      <c r="G1785" t="str">
        <f t="shared" si="56"/>
        <v/>
      </c>
    </row>
    <row r="1786" spans="1:7" x14ac:dyDescent="0.45">
      <c r="A1786" t="s">
        <v>2</v>
      </c>
      <c r="B1786">
        <v>8.5191785999999999E-3</v>
      </c>
      <c r="C1786">
        <v>0</v>
      </c>
      <c r="D1786">
        <f t="shared" si="55"/>
        <v>0</v>
      </c>
      <c r="E1786" t="str">
        <f t="shared" si="55"/>
        <v/>
      </c>
      <c r="F1786">
        <f t="shared" si="56"/>
        <v>8.5191785999999999E-3</v>
      </c>
      <c r="G1786" t="str">
        <f t="shared" si="56"/>
        <v/>
      </c>
    </row>
    <row r="1787" spans="1:7" x14ac:dyDescent="0.45">
      <c r="A1787" t="s">
        <v>0</v>
      </c>
      <c r="B1787">
        <v>2.1405365999999999E-3</v>
      </c>
      <c r="C1787">
        <v>0</v>
      </c>
      <c r="D1787" t="str">
        <f t="shared" si="55"/>
        <v/>
      </c>
      <c r="E1787">
        <f t="shared" si="55"/>
        <v>0</v>
      </c>
      <c r="F1787" t="str">
        <f t="shared" si="56"/>
        <v/>
      </c>
      <c r="G1787">
        <f t="shared" si="56"/>
        <v>2.1405365999999999E-3</v>
      </c>
    </row>
    <row r="1788" spans="1:7" x14ac:dyDescent="0.45">
      <c r="A1788" t="s">
        <v>2</v>
      </c>
      <c r="B1788">
        <v>8.7219287500000006E-2</v>
      </c>
      <c r="C1788">
        <v>0</v>
      </c>
      <c r="D1788">
        <f t="shared" si="55"/>
        <v>0</v>
      </c>
      <c r="E1788" t="str">
        <f t="shared" si="55"/>
        <v/>
      </c>
      <c r="F1788">
        <f t="shared" si="56"/>
        <v>8.7219287500000006E-2</v>
      </c>
      <c r="G1788" t="str">
        <f t="shared" si="56"/>
        <v/>
      </c>
    </row>
    <row r="1789" spans="1:7" x14ac:dyDescent="0.45">
      <c r="A1789" t="s">
        <v>0</v>
      </c>
      <c r="B1789">
        <v>0.45397155220000002</v>
      </c>
      <c r="C1789">
        <v>1</v>
      </c>
      <c r="D1789" t="str">
        <f t="shared" si="55"/>
        <v/>
      </c>
      <c r="E1789">
        <f t="shared" si="55"/>
        <v>1</v>
      </c>
      <c r="F1789" t="str">
        <f t="shared" si="56"/>
        <v/>
      </c>
      <c r="G1789">
        <f t="shared" si="56"/>
        <v>0.45397155220000002</v>
      </c>
    </row>
    <row r="1790" spans="1:7" x14ac:dyDescent="0.45">
      <c r="A1790" t="s">
        <v>0</v>
      </c>
      <c r="B1790">
        <v>0.91592692180000002</v>
      </c>
      <c r="C1790">
        <v>1</v>
      </c>
      <c r="D1790" t="str">
        <f t="shared" si="55"/>
        <v/>
      </c>
      <c r="E1790">
        <f t="shared" si="55"/>
        <v>1</v>
      </c>
      <c r="F1790" t="str">
        <f t="shared" si="56"/>
        <v/>
      </c>
      <c r="G1790">
        <f t="shared" si="56"/>
        <v>0.91592692180000002</v>
      </c>
    </row>
    <row r="1791" spans="1:7" x14ac:dyDescent="0.45">
      <c r="A1791" t="s">
        <v>0</v>
      </c>
      <c r="B1791">
        <v>3.3980837399999998E-2</v>
      </c>
      <c r="C1791">
        <v>0</v>
      </c>
      <c r="D1791" t="str">
        <f t="shared" si="55"/>
        <v/>
      </c>
      <c r="E1791">
        <f t="shared" si="55"/>
        <v>0</v>
      </c>
      <c r="F1791" t="str">
        <f t="shared" si="56"/>
        <v/>
      </c>
      <c r="G1791">
        <f t="shared" si="56"/>
        <v>3.3980837399999998E-2</v>
      </c>
    </row>
    <row r="1792" spans="1:7" x14ac:dyDescent="0.45">
      <c r="A1792" t="s">
        <v>2</v>
      </c>
      <c r="B1792">
        <v>2.54116154E-2</v>
      </c>
      <c r="C1792">
        <v>0</v>
      </c>
      <c r="D1792">
        <f t="shared" si="55"/>
        <v>0</v>
      </c>
      <c r="E1792" t="str">
        <f t="shared" si="55"/>
        <v/>
      </c>
      <c r="F1792">
        <f t="shared" si="56"/>
        <v>2.54116154E-2</v>
      </c>
      <c r="G1792" t="str">
        <f t="shared" si="56"/>
        <v/>
      </c>
    </row>
    <row r="1793" spans="1:7" x14ac:dyDescent="0.45">
      <c r="A1793" t="s">
        <v>2</v>
      </c>
      <c r="B1793">
        <v>0.94812800379999995</v>
      </c>
      <c r="C1793">
        <v>1</v>
      </c>
      <c r="D1793">
        <f t="shared" si="55"/>
        <v>1</v>
      </c>
      <c r="E1793" t="str">
        <f t="shared" si="55"/>
        <v/>
      </c>
      <c r="F1793">
        <f t="shared" si="56"/>
        <v>0.94812800379999995</v>
      </c>
      <c r="G1793" t="str">
        <f t="shared" si="56"/>
        <v/>
      </c>
    </row>
    <row r="1794" spans="1:7" x14ac:dyDescent="0.45">
      <c r="A1794" t="s">
        <v>0</v>
      </c>
      <c r="B1794">
        <v>0.27643980670000001</v>
      </c>
      <c r="C1794">
        <v>0</v>
      </c>
      <c r="D1794" t="str">
        <f t="shared" si="55"/>
        <v/>
      </c>
      <c r="E1794">
        <f t="shared" si="55"/>
        <v>0</v>
      </c>
      <c r="F1794" t="str">
        <f t="shared" si="56"/>
        <v/>
      </c>
      <c r="G1794">
        <f t="shared" si="56"/>
        <v>0.27643980670000001</v>
      </c>
    </row>
    <row r="1795" spans="1:7" x14ac:dyDescent="0.45">
      <c r="A1795" t="s">
        <v>2</v>
      </c>
      <c r="B1795">
        <v>0.1237936085</v>
      </c>
      <c r="C1795">
        <v>0</v>
      </c>
      <c r="D1795">
        <f t="shared" ref="D1795:E1858" si="57">IF($A1795=D$1,$C1795,"")</f>
        <v>0</v>
      </c>
      <c r="E1795" t="str">
        <f t="shared" si="57"/>
        <v/>
      </c>
      <c r="F1795">
        <f t="shared" si="56"/>
        <v>0.1237936085</v>
      </c>
      <c r="G1795" t="str">
        <f t="shared" si="56"/>
        <v/>
      </c>
    </row>
    <row r="1796" spans="1:7" x14ac:dyDescent="0.45">
      <c r="A1796" t="s">
        <v>2</v>
      </c>
      <c r="B1796">
        <v>2.1659831399999999E-2</v>
      </c>
      <c r="C1796">
        <v>0</v>
      </c>
      <c r="D1796">
        <f t="shared" si="57"/>
        <v>0</v>
      </c>
      <c r="E1796" t="str">
        <f t="shared" si="57"/>
        <v/>
      </c>
      <c r="F1796">
        <f t="shared" si="56"/>
        <v>2.1659831399999999E-2</v>
      </c>
      <c r="G1796" t="str">
        <f t="shared" si="56"/>
        <v/>
      </c>
    </row>
    <row r="1797" spans="1:7" x14ac:dyDescent="0.45">
      <c r="A1797" t="s">
        <v>0</v>
      </c>
      <c r="B1797">
        <v>0.96245246070000001</v>
      </c>
      <c r="C1797">
        <v>1</v>
      </c>
      <c r="D1797" t="str">
        <f t="shared" si="57"/>
        <v/>
      </c>
      <c r="E1797">
        <f t="shared" si="57"/>
        <v>1</v>
      </c>
      <c r="F1797" t="str">
        <f t="shared" si="56"/>
        <v/>
      </c>
      <c r="G1797">
        <f t="shared" si="56"/>
        <v>0.96245246070000001</v>
      </c>
    </row>
    <row r="1798" spans="1:7" x14ac:dyDescent="0.45">
      <c r="A1798" t="s">
        <v>0</v>
      </c>
      <c r="B1798">
        <v>1.4050716499999999E-2</v>
      </c>
      <c r="C1798">
        <v>0</v>
      </c>
      <c r="D1798" t="str">
        <f t="shared" si="57"/>
        <v/>
      </c>
      <c r="E1798">
        <f t="shared" si="57"/>
        <v>0</v>
      </c>
      <c r="F1798" t="str">
        <f t="shared" si="56"/>
        <v/>
      </c>
      <c r="G1798">
        <f t="shared" si="56"/>
        <v>1.4050716499999999E-2</v>
      </c>
    </row>
    <row r="1799" spans="1:7" x14ac:dyDescent="0.45">
      <c r="A1799" t="s">
        <v>2</v>
      </c>
      <c r="B1799">
        <v>2.1565531200000002E-2</v>
      </c>
      <c r="C1799">
        <v>0</v>
      </c>
      <c r="D1799">
        <f t="shared" si="57"/>
        <v>0</v>
      </c>
      <c r="E1799" t="str">
        <f t="shared" si="57"/>
        <v/>
      </c>
      <c r="F1799">
        <f t="shared" si="56"/>
        <v>2.1565531200000002E-2</v>
      </c>
      <c r="G1799" t="str">
        <f t="shared" si="56"/>
        <v/>
      </c>
    </row>
    <row r="1800" spans="1:7" x14ac:dyDescent="0.45">
      <c r="A1800" t="s">
        <v>2</v>
      </c>
      <c r="B1800">
        <v>2.26357064E-2</v>
      </c>
      <c r="C1800">
        <v>0</v>
      </c>
      <c r="D1800">
        <f t="shared" si="57"/>
        <v>0</v>
      </c>
      <c r="E1800" t="str">
        <f t="shared" si="57"/>
        <v/>
      </c>
      <c r="F1800">
        <f t="shared" si="56"/>
        <v>2.26357064E-2</v>
      </c>
      <c r="G1800" t="str">
        <f t="shared" si="56"/>
        <v/>
      </c>
    </row>
    <row r="1801" spans="1:7" x14ac:dyDescent="0.45">
      <c r="A1801" t="s">
        <v>2</v>
      </c>
      <c r="B1801">
        <v>7.4446640000000001E-3</v>
      </c>
      <c r="C1801">
        <v>0</v>
      </c>
      <c r="D1801">
        <f t="shared" si="57"/>
        <v>0</v>
      </c>
      <c r="E1801" t="str">
        <f t="shared" si="57"/>
        <v/>
      </c>
      <c r="F1801">
        <f t="shared" si="56"/>
        <v>7.4446640000000001E-3</v>
      </c>
      <c r="G1801" t="str">
        <f t="shared" si="56"/>
        <v/>
      </c>
    </row>
    <row r="1802" spans="1:7" x14ac:dyDescent="0.45">
      <c r="A1802" t="s">
        <v>0</v>
      </c>
      <c r="B1802">
        <v>5.8721941299999997E-2</v>
      </c>
      <c r="C1802">
        <v>0</v>
      </c>
      <c r="D1802" t="str">
        <f t="shared" si="57"/>
        <v/>
      </c>
      <c r="E1802">
        <f t="shared" si="57"/>
        <v>0</v>
      </c>
      <c r="F1802" t="str">
        <f t="shared" si="56"/>
        <v/>
      </c>
      <c r="G1802">
        <f t="shared" si="56"/>
        <v>5.8721941299999997E-2</v>
      </c>
    </row>
    <row r="1803" spans="1:7" x14ac:dyDescent="0.45">
      <c r="A1803" t="s">
        <v>0</v>
      </c>
      <c r="B1803">
        <v>0.4118416151</v>
      </c>
      <c r="C1803">
        <v>1</v>
      </c>
      <c r="D1803" t="str">
        <f t="shared" si="57"/>
        <v/>
      </c>
      <c r="E1803">
        <f t="shared" si="57"/>
        <v>1</v>
      </c>
      <c r="F1803" t="str">
        <f t="shared" si="56"/>
        <v/>
      </c>
      <c r="G1803">
        <f t="shared" si="56"/>
        <v>0.4118416151</v>
      </c>
    </row>
    <row r="1804" spans="1:7" x14ac:dyDescent="0.45">
      <c r="A1804" t="s">
        <v>0</v>
      </c>
      <c r="B1804">
        <v>0.3868543941</v>
      </c>
      <c r="C1804">
        <v>0</v>
      </c>
      <c r="D1804" t="str">
        <f t="shared" si="57"/>
        <v/>
      </c>
      <c r="E1804">
        <f t="shared" si="57"/>
        <v>0</v>
      </c>
      <c r="F1804" t="str">
        <f t="shared" si="56"/>
        <v/>
      </c>
      <c r="G1804">
        <f t="shared" si="56"/>
        <v>0.3868543941</v>
      </c>
    </row>
    <row r="1805" spans="1:7" x14ac:dyDescent="0.45">
      <c r="A1805" t="s">
        <v>2</v>
      </c>
      <c r="B1805">
        <v>7.1618786999999998E-3</v>
      </c>
      <c r="C1805">
        <v>0</v>
      </c>
      <c r="D1805">
        <f t="shared" si="57"/>
        <v>0</v>
      </c>
      <c r="E1805" t="str">
        <f t="shared" si="57"/>
        <v/>
      </c>
      <c r="F1805">
        <f t="shared" si="56"/>
        <v>7.1618786999999998E-3</v>
      </c>
      <c r="G1805" t="str">
        <f t="shared" si="56"/>
        <v/>
      </c>
    </row>
    <row r="1806" spans="1:7" x14ac:dyDescent="0.45">
      <c r="A1806" t="s">
        <v>2</v>
      </c>
      <c r="B1806">
        <v>0.84939767889999995</v>
      </c>
      <c r="C1806">
        <v>1</v>
      </c>
      <c r="D1806">
        <f t="shared" si="57"/>
        <v>1</v>
      </c>
      <c r="E1806" t="str">
        <f t="shared" si="57"/>
        <v/>
      </c>
      <c r="F1806">
        <f t="shared" si="56"/>
        <v>0.84939767889999995</v>
      </c>
      <c r="G1806" t="str">
        <f t="shared" si="56"/>
        <v/>
      </c>
    </row>
    <row r="1807" spans="1:7" x14ac:dyDescent="0.45">
      <c r="A1807" t="s">
        <v>2</v>
      </c>
      <c r="B1807">
        <v>5.3005815800000002E-2</v>
      </c>
      <c r="C1807">
        <v>0</v>
      </c>
      <c r="D1807">
        <f t="shared" si="57"/>
        <v>0</v>
      </c>
      <c r="E1807" t="str">
        <f t="shared" si="57"/>
        <v/>
      </c>
      <c r="F1807">
        <f t="shared" si="56"/>
        <v>5.3005815800000002E-2</v>
      </c>
      <c r="G1807" t="str">
        <f t="shared" si="56"/>
        <v/>
      </c>
    </row>
    <row r="1808" spans="1:7" x14ac:dyDescent="0.45">
      <c r="A1808" t="s">
        <v>0</v>
      </c>
      <c r="B1808">
        <v>1.9890973900000001E-2</v>
      </c>
      <c r="C1808">
        <v>0</v>
      </c>
      <c r="D1808" t="str">
        <f t="shared" si="57"/>
        <v/>
      </c>
      <c r="E1808">
        <f t="shared" si="57"/>
        <v>0</v>
      </c>
      <c r="F1808" t="str">
        <f t="shared" si="56"/>
        <v/>
      </c>
      <c r="G1808">
        <f t="shared" si="56"/>
        <v>1.9890973900000001E-2</v>
      </c>
    </row>
    <row r="1809" spans="1:7" x14ac:dyDescent="0.45">
      <c r="A1809" t="s">
        <v>0</v>
      </c>
      <c r="B1809">
        <v>1.2160454100000001E-2</v>
      </c>
      <c r="C1809">
        <v>0</v>
      </c>
      <c r="D1809" t="str">
        <f t="shared" si="57"/>
        <v/>
      </c>
      <c r="E1809">
        <f t="shared" si="57"/>
        <v>0</v>
      </c>
      <c r="F1809" t="str">
        <f t="shared" si="56"/>
        <v/>
      </c>
      <c r="G1809">
        <f t="shared" si="56"/>
        <v>1.2160454100000001E-2</v>
      </c>
    </row>
    <row r="1810" spans="1:7" x14ac:dyDescent="0.45">
      <c r="A1810" t="s">
        <v>2</v>
      </c>
      <c r="B1810">
        <v>0.96935827279999998</v>
      </c>
      <c r="C1810">
        <v>1</v>
      </c>
      <c r="D1810">
        <f t="shared" si="57"/>
        <v>1</v>
      </c>
      <c r="E1810" t="str">
        <f t="shared" si="57"/>
        <v/>
      </c>
      <c r="F1810">
        <f t="shared" si="56"/>
        <v>0.96935827279999998</v>
      </c>
      <c r="G1810" t="str">
        <f t="shared" si="56"/>
        <v/>
      </c>
    </row>
    <row r="1811" spans="1:7" x14ac:dyDescent="0.45">
      <c r="A1811" t="s">
        <v>0</v>
      </c>
      <c r="B1811">
        <v>0.98241086219999996</v>
      </c>
      <c r="C1811">
        <v>1</v>
      </c>
      <c r="D1811" t="str">
        <f t="shared" si="57"/>
        <v/>
      </c>
      <c r="E1811">
        <f t="shared" si="57"/>
        <v>1</v>
      </c>
      <c r="F1811" t="str">
        <f t="shared" si="56"/>
        <v/>
      </c>
      <c r="G1811">
        <f t="shared" si="56"/>
        <v>0.98241086219999996</v>
      </c>
    </row>
    <row r="1812" spans="1:7" x14ac:dyDescent="0.45">
      <c r="A1812" t="s">
        <v>0</v>
      </c>
      <c r="B1812">
        <v>2.7034613799999999E-2</v>
      </c>
      <c r="C1812">
        <v>0</v>
      </c>
      <c r="D1812" t="str">
        <f t="shared" si="57"/>
        <v/>
      </c>
      <c r="E1812">
        <f t="shared" si="57"/>
        <v>0</v>
      </c>
      <c r="F1812" t="str">
        <f t="shared" si="56"/>
        <v/>
      </c>
      <c r="G1812">
        <f t="shared" si="56"/>
        <v>2.7034613799999999E-2</v>
      </c>
    </row>
    <row r="1813" spans="1:7" x14ac:dyDescent="0.45">
      <c r="A1813" t="s">
        <v>0</v>
      </c>
      <c r="B1813">
        <v>2.8628219600000001E-2</v>
      </c>
      <c r="C1813">
        <v>0</v>
      </c>
      <c r="D1813" t="str">
        <f t="shared" si="57"/>
        <v/>
      </c>
      <c r="E1813">
        <f t="shared" si="57"/>
        <v>0</v>
      </c>
      <c r="F1813" t="str">
        <f t="shared" si="56"/>
        <v/>
      </c>
      <c r="G1813">
        <f t="shared" si="56"/>
        <v>2.8628219600000001E-2</v>
      </c>
    </row>
    <row r="1814" spans="1:7" x14ac:dyDescent="0.45">
      <c r="A1814" t="s">
        <v>2</v>
      </c>
      <c r="B1814">
        <v>0.95150526280000003</v>
      </c>
      <c r="C1814">
        <v>1</v>
      </c>
      <c r="D1814">
        <f t="shared" si="57"/>
        <v>1</v>
      </c>
      <c r="E1814" t="str">
        <f t="shared" si="57"/>
        <v/>
      </c>
      <c r="F1814">
        <f t="shared" si="56"/>
        <v>0.95150526280000003</v>
      </c>
      <c r="G1814" t="str">
        <f t="shared" si="56"/>
        <v/>
      </c>
    </row>
    <row r="1815" spans="1:7" x14ac:dyDescent="0.45">
      <c r="A1815" t="s">
        <v>0</v>
      </c>
      <c r="B1815">
        <v>2.6266008E-2</v>
      </c>
      <c r="C1815">
        <v>0</v>
      </c>
      <c r="D1815" t="str">
        <f t="shared" si="57"/>
        <v/>
      </c>
      <c r="E1815">
        <f t="shared" si="57"/>
        <v>0</v>
      </c>
      <c r="F1815" t="str">
        <f t="shared" si="56"/>
        <v/>
      </c>
      <c r="G1815">
        <f t="shared" si="56"/>
        <v>2.6266008E-2</v>
      </c>
    </row>
    <row r="1816" spans="1:7" x14ac:dyDescent="0.45">
      <c r="A1816" t="s">
        <v>2</v>
      </c>
      <c r="B1816">
        <v>0.96925539049999998</v>
      </c>
      <c r="C1816">
        <v>1</v>
      </c>
      <c r="D1816">
        <f t="shared" si="57"/>
        <v>1</v>
      </c>
      <c r="E1816" t="str">
        <f t="shared" si="57"/>
        <v/>
      </c>
      <c r="F1816">
        <f t="shared" si="56"/>
        <v>0.96925539049999998</v>
      </c>
      <c r="G1816" t="str">
        <f t="shared" si="56"/>
        <v/>
      </c>
    </row>
    <row r="1817" spans="1:7" x14ac:dyDescent="0.45">
      <c r="A1817" t="s">
        <v>2</v>
      </c>
      <c r="B1817">
        <v>2.93460106E-2</v>
      </c>
      <c r="C1817">
        <v>0</v>
      </c>
      <c r="D1817">
        <f t="shared" si="57"/>
        <v>0</v>
      </c>
      <c r="E1817" t="str">
        <f t="shared" si="57"/>
        <v/>
      </c>
      <c r="F1817">
        <f t="shared" si="56"/>
        <v>2.93460106E-2</v>
      </c>
      <c r="G1817" t="str">
        <f t="shared" si="56"/>
        <v/>
      </c>
    </row>
    <row r="1818" spans="1:7" x14ac:dyDescent="0.45">
      <c r="A1818" t="s">
        <v>2</v>
      </c>
      <c r="B1818">
        <v>0.78910455369999999</v>
      </c>
      <c r="C1818">
        <v>1</v>
      </c>
      <c r="D1818">
        <f t="shared" si="57"/>
        <v>1</v>
      </c>
      <c r="E1818" t="str">
        <f t="shared" si="57"/>
        <v/>
      </c>
      <c r="F1818">
        <f t="shared" si="56"/>
        <v>0.78910455369999999</v>
      </c>
      <c r="G1818" t="str">
        <f t="shared" si="56"/>
        <v/>
      </c>
    </row>
    <row r="1819" spans="1:7" x14ac:dyDescent="0.45">
      <c r="A1819" t="s">
        <v>2</v>
      </c>
      <c r="B1819">
        <v>3.5252276300000003E-2</v>
      </c>
      <c r="C1819">
        <v>0</v>
      </c>
      <c r="D1819">
        <f t="shared" si="57"/>
        <v>0</v>
      </c>
      <c r="E1819" t="str">
        <f t="shared" si="57"/>
        <v/>
      </c>
      <c r="F1819">
        <f t="shared" si="56"/>
        <v>3.5252276300000003E-2</v>
      </c>
      <c r="G1819" t="str">
        <f t="shared" si="56"/>
        <v/>
      </c>
    </row>
    <row r="1820" spans="1:7" x14ac:dyDescent="0.45">
      <c r="A1820" t="s">
        <v>2</v>
      </c>
      <c r="B1820">
        <v>2.49113688E-2</v>
      </c>
      <c r="C1820">
        <v>0</v>
      </c>
      <c r="D1820">
        <f t="shared" si="57"/>
        <v>0</v>
      </c>
      <c r="E1820" t="str">
        <f t="shared" si="57"/>
        <v/>
      </c>
      <c r="F1820">
        <f t="shared" si="56"/>
        <v>2.49113688E-2</v>
      </c>
      <c r="G1820" t="str">
        <f t="shared" si="56"/>
        <v/>
      </c>
    </row>
    <row r="1821" spans="1:7" x14ac:dyDescent="0.45">
      <c r="A1821" t="s">
        <v>0</v>
      </c>
      <c r="B1821">
        <v>0.31344733149999998</v>
      </c>
      <c r="C1821">
        <v>1</v>
      </c>
      <c r="D1821" t="str">
        <f t="shared" si="57"/>
        <v/>
      </c>
      <c r="E1821">
        <f t="shared" si="57"/>
        <v>1</v>
      </c>
      <c r="F1821" t="str">
        <f t="shared" si="56"/>
        <v/>
      </c>
      <c r="G1821">
        <f t="shared" si="56"/>
        <v>0.31344733149999998</v>
      </c>
    </row>
    <row r="1822" spans="1:7" x14ac:dyDescent="0.45">
      <c r="A1822" t="s">
        <v>2</v>
      </c>
      <c r="B1822">
        <v>3.4839339400000002E-2</v>
      </c>
      <c r="C1822">
        <v>0</v>
      </c>
      <c r="D1822">
        <f t="shared" si="57"/>
        <v>0</v>
      </c>
      <c r="E1822" t="str">
        <f t="shared" si="57"/>
        <v/>
      </c>
      <c r="F1822">
        <f t="shared" si="56"/>
        <v>3.4839339400000002E-2</v>
      </c>
      <c r="G1822" t="str">
        <f t="shared" si="56"/>
        <v/>
      </c>
    </row>
    <row r="1823" spans="1:7" x14ac:dyDescent="0.45">
      <c r="A1823" t="s">
        <v>0</v>
      </c>
      <c r="B1823">
        <v>2.3602182199999999E-2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6"/>
        <v/>
      </c>
      <c r="G1823">
        <f t="shared" si="56"/>
        <v>2.3602182199999999E-2</v>
      </c>
    </row>
    <row r="1824" spans="1:7" x14ac:dyDescent="0.45">
      <c r="A1824" t="s">
        <v>2</v>
      </c>
      <c r="B1824">
        <v>5.2465622400000002E-2</v>
      </c>
      <c r="C1824">
        <v>0</v>
      </c>
      <c r="D1824">
        <f t="shared" si="57"/>
        <v>0</v>
      </c>
      <c r="E1824" t="str">
        <f t="shared" si="57"/>
        <v/>
      </c>
      <c r="F1824">
        <f t="shared" si="56"/>
        <v>5.2465622400000002E-2</v>
      </c>
      <c r="G1824" t="str">
        <f t="shared" si="56"/>
        <v/>
      </c>
    </row>
    <row r="1825" spans="1:7" x14ac:dyDescent="0.45">
      <c r="A1825" t="s">
        <v>2</v>
      </c>
      <c r="B1825">
        <v>4.4351134999999998E-3</v>
      </c>
      <c r="C1825">
        <v>0</v>
      </c>
      <c r="D1825">
        <f t="shared" si="57"/>
        <v>0</v>
      </c>
      <c r="E1825" t="str">
        <f t="shared" si="57"/>
        <v/>
      </c>
      <c r="F1825">
        <f t="shared" si="56"/>
        <v>4.4351134999999998E-3</v>
      </c>
      <c r="G1825" t="str">
        <f t="shared" si="56"/>
        <v/>
      </c>
    </row>
    <row r="1826" spans="1:7" x14ac:dyDescent="0.45">
      <c r="A1826" t="s">
        <v>0</v>
      </c>
      <c r="B1826">
        <v>0.32537293849999999</v>
      </c>
      <c r="C1826">
        <v>1</v>
      </c>
      <c r="D1826" t="str">
        <f t="shared" si="57"/>
        <v/>
      </c>
      <c r="E1826">
        <f t="shared" si="57"/>
        <v>1</v>
      </c>
      <c r="F1826" t="str">
        <f t="shared" si="56"/>
        <v/>
      </c>
      <c r="G1826">
        <f t="shared" si="56"/>
        <v>0.32537293849999999</v>
      </c>
    </row>
    <row r="1827" spans="1:7" x14ac:dyDescent="0.45">
      <c r="A1827" t="s">
        <v>2</v>
      </c>
      <c r="B1827">
        <v>3.9184507000000002E-3</v>
      </c>
      <c r="C1827">
        <v>0</v>
      </c>
      <c r="D1827">
        <f t="shared" si="57"/>
        <v>0</v>
      </c>
      <c r="E1827" t="str">
        <f t="shared" si="57"/>
        <v/>
      </c>
      <c r="F1827">
        <f t="shared" si="56"/>
        <v>3.9184507000000002E-3</v>
      </c>
      <c r="G1827" t="str">
        <f t="shared" si="56"/>
        <v/>
      </c>
    </row>
    <row r="1828" spans="1:7" x14ac:dyDescent="0.45">
      <c r="A1828" t="s">
        <v>2</v>
      </c>
      <c r="B1828">
        <v>1.32962168E-2</v>
      </c>
      <c r="C1828">
        <v>0</v>
      </c>
      <c r="D1828">
        <f t="shared" si="57"/>
        <v>0</v>
      </c>
      <c r="E1828" t="str">
        <f t="shared" si="57"/>
        <v/>
      </c>
      <c r="F1828">
        <f t="shared" si="56"/>
        <v>1.32962168E-2</v>
      </c>
      <c r="G1828" t="str">
        <f t="shared" si="56"/>
        <v/>
      </c>
    </row>
    <row r="1829" spans="1:7" x14ac:dyDescent="0.45">
      <c r="A1829" t="s">
        <v>2</v>
      </c>
      <c r="B1829">
        <v>0.93061223900000001</v>
      </c>
      <c r="C1829">
        <v>1</v>
      </c>
      <c r="D1829">
        <f t="shared" si="57"/>
        <v>1</v>
      </c>
      <c r="E1829" t="str">
        <f t="shared" si="57"/>
        <v/>
      </c>
      <c r="F1829">
        <f t="shared" si="56"/>
        <v>0.93061223900000001</v>
      </c>
      <c r="G1829" t="str">
        <f t="shared" si="56"/>
        <v/>
      </c>
    </row>
    <row r="1830" spans="1:7" x14ac:dyDescent="0.45">
      <c r="A1830" t="s">
        <v>2</v>
      </c>
      <c r="B1830">
        <v>0.58586801040000003</v>
      </c>
      <c r="C1830">
        <v>1</v>
      </c>
      <c r="D1830">
        <f t="shared" si="57"/>
        <v>1</v>
      </c>
      <c r="E1830" t="str">
        <f t="shared" si="57"/>
        <v/>
      </c>
      <c r="F1830">
        <f t="shared" si="56"/>
        <v>0.58586801040000003</v>
      </c>
      <c r="G1830" t="str">
        <f t="shared" si="56"/>
        <v/>
      </c>
    </row>
    <row r="1831" spans="1:7" x14ac:dyDescent="0.45">
      <c r="A1831" t="s">
        <v>2</v>
      </c>
      <c r="B1831">
        <v>0.12148227960000001</v>
      </c>
      <c r="C1831">
        <v>0</v>
      </c>
      <c r="D1831">
        <f t="shared" si="57"/>
        <v>0</v>
      </c>
      <c r="E1831" t="str">
        <f t="shared" si="57"/>
        <v/>
      </c>
      <c r="F1831">
        <f t="shared" si="56"/>
        <v>0.12148227960000001</v>
      </c>
      <c r="G1831" t="str">
        <f t="shared" si="56"/>
        <v/>
      </c>
    </row>
    <row r="1832" spans="1:7" x14ac:dyDescent="0.45">
      <c r="A1832" t="s">
        <v>0</v>
      </c>
      <c r="B1832">
        <v>5.2028169999999996E-4</v>
      </c>
      <c r="C1832">
        <v>0</v>
      </c>
      <c r="D1832" t="str">
        <f t="shared" si="57"/>
        <v/>
      </c>
      <c r="E1832">
        <f t="shared" si="57"/>
        <v>0</v>
      </c>
      <c r="F1832" t="str">
        <f t="shared" si="56"/>
        <v/>
      </c>
      <c r="G1832">
        <f t="shared" si="56"/>
        <v>5.2028169999999996E-4</v>
      </c>
    </row>
    <row r="1833" spans="1:7" x14ac:dyDescent="0.45">
      <c r="A1833" t="s">
        <v>2</v>
      </c>
      <c r="B1833">
        <v>0.87203381749999997</v>
      </c>
      <c r="C1833">
        <v>1</v>
      </c>
      <c r="D1833">
        <f t="shared" si="57"/>
        <v>1</v>
      </c>
      <c r="E1833" t="str">
        <f t="shared" si="57"/>
        <v/>
      </c>
      <c r="F1833">
        <f t="shared" si="56"/>
        <v>0.87203381749999997</v>
      </c>
      <c r="G1833" t="str">
        <f t="shared" si="56"/>
        <v/>
      </c>
    </row>
    <row r="1834" spans="1:7" x14ac:dyDescent="0.45">
      <c r="A1834" t="s">
        <v>2</v>
      </c>
      <c r="B1834">
        <v>1.2147831499999999E-2</v>
      </c>
      <c r="C1834">
        <v>0</v>
      </c>
      <c r="D1834">
        <f t="shared" si="57"/>
        <v>0</v>
      </c>
      <c r="E1834" t="str">
        <f t="shared" si="57"/>
        <v/>
      </c>
      <c r="F1834">
        <f t="shared" si="56"/>
        <v>1.2147831499999999E-2</v>
      </c>
      <c r="G1834" t="str">
        <f t="shared" si="56"/>
        <v/>
      </c>
    </row>
    <row r="1835" spans="1:7" x14ac:dyDescent="0.45">
      <c r="A1835" t="s">
        <v>2</v>
      </c>
      <c r="B1835">
        <v>0.9719547341</v>
      </c>
      <c r="C1835">
        <v>1</v>
      </c>
      <c r="D1835">
        <f t="shared" si="57"/>
        <v>1</v>
      </c>
      <c r="E1835" t="str">
        <f t="shared" si="57"/>
        <v/>
      </c>
      <c r="F1835">
        <f t="shared" ref="F1835:G1898" si="58">IF($A1835=F$1,$B1835,"")</f>
        <v>0.9719547341</v>
      </c>
      <c r="G1835" t="str">
        <f t="shared" si="58"/>
        <v/>
      </c>
    </row>
    <row r="1836" spans="1:7" x14ac:dyDescent="0.45">
      <c r="A1836" t="s">
        <v>0</v>
      </c>
      <c r="B1836">
        <v>2.3370616800000001E-2</v>
      </c>
      <c r="C1836">
        <v>0</v>
      </c>
      <c r="D1836" t="str">
        <f t="shared" si="57"/>
        <v/>
      </c>
      <c r="E1836">
        <f t="shared" si="57"/>
        <v>0</v>
      </c>
      <c r="F1836" t="str">
        <f t="shared" si="58"/>
        <v/>
      </c>
      <c r="G1836">
        <f t="shared" si="58"/>
        <v>2.3370616800000001E-2</v>
      </c>
    </row>
    <row r="1837" spans="1:7" x14ac:dyDescent="0.45">
      <c r="A1837" t="s">
        <v>2</v>
      </c>
      <c r="B1837">
        <v>0.35455772740000002</v>
      </c>
      <c r="C1837">
        <v>0</v>
      </c>
      <c r="D1837">
        <f t="shared" si="57"/>
        <v>0</v>
      </c>
      <c r="E1837" t="str">
        <f t="shared" si="57"/>
        <v/>
      </c>
      <c r="F1837">
        <f t="shared" si="58"/>
        <v>0.35455772740000002</v>
      </c>
      <c r="G1837" t="str">
        <f t="shared" si="58"/>
        <v/>
      </c>
    </row>
    <row r="1838" spans="1:7" x14ac:dyDescent="0.45">
      <c r="A1838" t="s">
        <v>0</v>
      </c>
      <c r="B1838">
        <v>0.99071920469999997</v>
      </c>
      <c r="C1838">
        <v>1</v>
      </c>
      <c r="D1838" t="str">
        <f t="shared" si="57"/>
        <v/>
      </c>
      <c r="E1838">
        <f t="shared" si="57"/>
        <v>1</v>
      </c>
      <c r="F1838" t="str">
        <f t="shared" si="58"/>
        <v/>
      </c>
      <c r="G1838">
        <f t="shared" si="58"/>
        <v>0.99071920469999997</v>
      </c>
    </row>
    <row r="1839" spans="1:7" x14ac:dyDescent="0.45">
      <c r="A1839" t="s">
        <v>2</v>
      </c>
      <c r="B1839">
        <v>0.98961863839999997</v>
      </c>
      <c r="C1839">
        <v>1</v>
      </c>
      <c r="D1839">
        <f t="shared" si="57"/>
        <v>1</v>
      </c>
      <c r="E1839" t="str">
        <f t="shared" si="57"/>
        <v/>
      </c>
      <c r="F1839">
        <f t="shared" si="58"/>
        <v>0.98961863839999997</v>
      </c>
      <c r="G1839" t="str">
        <f t="shared" si="58"/>
        <v/>
      </c>
    </row>
    <row r="1840" spans="1:7" x14ac:dyDescent="0.45">
      <c r="A1840" t="s">
        <v>2</v>
      </c>
      <c r="B1840">
        <v>3.4090819000000001E-2</v>
      </c>
      <c r="C1840">
        <v>0</v>
      </c>
      <c r="D1840">
        <f t="shared" si="57"/>
        <v>0</v>
      </c>
      <c r="E1840" t="str">
        <f t="shared" si="57"/>
        <v/>
      </c>
      <c r="F1840">
        <f t="shared" si="58"/>
        <v>3.4090819000000001E-2</v>
      </c>
      <c r="G1840" t="str">
        <f t="shared" si="58"/>
        <v/>
      </c>
    </row>
    <row r="1841" spans="1:7" x14ac:dyDescent="0.45">
      <c r="A1841" t="s">
        <v>2</v>
      </c>
      <c r="B1841">
        <v>1.4137768000000001E-3</v>
      </c>
      <c r="C1841">
        <v>0</v>
      </c>
      <c r="D1841">
        <f t="shared" si="57"/>
        <v>0</v>
      </c>
      <c r="E1841" t="str">
        <f t="shared" si="57"/>
        <v/>
      </c>
      <c r="F1841">
        <f t="shared" si="58"/>
        <v>1.4137768000000001E-3</v>
      </c>
      <c r="G1841" t="str">
        <f t="shared" si="58"/>
        <v/>
      </c>
    </row>
    <row r="1842" spans="1:7" x14ac:dyDescent="0.45">
      <c r="A1842" t="s">
        <v>2</v>
      </c>
      <c r="B1842">
        <v>0.94023372429999996</v>
      </c>
      <c r="C1842">
        <v>0</v>
      </c>
      <c r="D1842">
        <f t="shared" si="57"/>
        <v>0</v>
      </c>
      <c r="E1842" t="str">
        <f t="shared" si="57"/>
        <v/>
      </c>
      <c r="F1842">
        <f t="shared" si="58"/>
        <v>0.94023372429999996</v>
      </c>
      <c r="G1842" t="str">
        <f t="shared" si="58"/>
        <v/>
      </c>
    </row>
    <row r="1843" spans="1:7" x14ac:dyDescent="0.45">
      <c r="A1843" t="s">
        <v>2</v>
      </c>
      <c r="B1843">
        <v>0.92813152600000004</v>
      </c>
      <c r="C1843">
        <v>1</v>
      </c>
      <c r="D1843">
        <f t="shared" si="57"/>
        <v>1</v>
      </c>
      <c r="E1843" t="str">
        <f t="shared" si="57"/>
        <v/>
      </c>
      <c r="F1843">
        <f t="shared" si="58"/>
        <v>0.92813152600000004</v>
      </c>
      <c r="G1843" t="str">
        <f t="shared" si="58"/>
        <v/>
      </c>
    </row>
    <row r="1844" spans="1:7" x14ac:dyDescent="0.45">
      <c r="A1844" t="s">
        <v>2</v>
      </c>
      <c r="B1844">
        <v>4.33646398E-2</v>
      </c>
      <c r="C1844">
        <v>0</v>
      </c>
      <c r="D1844">
        <f t="shared" si="57"/>
        <v>0</v>
      </c>
      <c r="E1844" t="str">
        <f t="shared" si="57"/>
        <v/>
      </c>
      <c r="F1844">
        <f t="shared" si="58"/>
        <v>4.33646398E-2</v>
      </c>
      <c r="G1844" t="str">
        <f t="shared" si="58"/>
        <v/>
      </c>
    </row>
    <row r="1845" spans="1:7" x14ac:dyDescent="0.45">
      <c r="A1845" t="s">
        <v>2</v>
      </c>
      <c r="B1845">
        <v>0.9981545033</v>
      </c>
      <c r="C1845">
        <v>1</v>
      </c>
      <c r="D1845">
        <f t="shared" si="57"/>
        <v>1</v>
      </c>
      <c r="E1845" t="str">
        <f t="shared" si="57"/>
        <v/>
      </c>
      <c r="F1845">
        <f t="shared" si="58"/>
        <v>0.9981545033</v>
      </c>
      <c r="G1845" t="str">
        <f t="shared" si="58"/>
        <v/>
      </c>
    </row>
    <row r="1846" spans="1:7" x14ac:dyDescent="0.45">
      <c r="A1846" t="s">
        <v>0</v>
      </c>
      <c r="B1846">
        <v>5.6066188400000001E-2</v>
      </c>
      <c r="C1846">
        <v>0</v>
      </c>
      <c r="D1846" t="str">
        <f t="shared" si="57"/>
        <v/>
      </c>
      <c r="E1846">
        <f t="shared" si="57"/>
        <v>0</v>
      </c>
      <c r="F1846" t="str">
        <f t="shared" si="58"/>
        <v/>
      </c>
      <c r="G1846">
        <f t="shared" si="58"/>
        <v>5.6066188400000001E-2</v>
      </c>
    </row>
    <row r="1847" spans="1:7" x14ac:dyDescent="0.45">
      <c r="A1847" t="s">
        <v>2</v>
      </c>
      <c r="B1847">
        <v>3.9261074700000002E-2</v>
      </c>
      <c r="C1847">
        <v>0</v>
      </c>
      <c r="D1847">
        <f t="shared" si="57"/>
        <v>0</v>
      </c>
      <c r="E1847" t="str">
        <f t="shared" si="57"/>
        <v/>
      </c>
      <c r="F1847">
        <f t="shared" si="58"/>
        <v>3.9261074700000002E-2</v>
      </c>
      <c r="G1847" t="str">
        <f t="shared" si="58"/>
        <v/>
      </c>
    </row>
    <row r="1848" spans="1:7" x14ac:dyDescent="0.45">
      <c r="A1848" t="s">
        <v>0</v>
      </c>
      <c r="B1848">
        <v>5.0127282000000002E-3</v>
      </c>
      <c r="C1848">
        <v>0</v>
      </c>
      <c r="D1848" t="str">
        <f t="shared" si="57"/>
        <v/>
      </c>
      <c r="E1848">
        <f t="shared" si="57"/>
        <v>0</v>
      </c>
      <c r="F1848" t="str">
        <f t="shared" si="58"/>
        <v/>
      </c>
      <c r="G1848">
        <f t="shared" si="58"/>
        <v>5.0127282000000002E-3</v>
      </c>
    </row>
    <row r="1849" spans="1:7" x14ac:dyDescent="0.45">
      <c r="A1849" t="s">
        <v>0</v>
      </c>
      <c r="B1849">
        <v>0.85286924639999995</v>
      </c>
      <c r="C1849">
        <v>0</v>
      </c>
      <c r="D1849" t="str">
        <f t="shared" si="57"/>
        <v/>
      </c>
      <c r="E1849">
        <f t="shared" si="57"/>
        <v>0</v>
      </c>
      <c r="F1849" t="str">
        <f t="shared" si="58"/>
        <v/>
      </c>
      <c r="G1849">
        <f t="shared" si="58"/>
        <v>0.85286924639999995</v>
      </c>
    </row>
    <row r="1850" spans="1:7" x14ac:dyDescent="0.45">
      <c r="A1850" t="s">
        <v>0</v>
      </c>
      <c r="B1850">
        <v>2.7833357699999998E-2</v>
      </c>
      <c r="C1850">
        <v>0</v>
      </c>
      <c r="D1850" t="str">
        <f t="shared" si="57"/>
        <v/>
      </c>
      <c r="E1850">
        <f t="shared" si="57"/>
        <v>0</v>
      </c>
      <c r="F1850" t="str">
        <f t="shared" si="58"/>
        <v/>
      </c>
      <c r="G1850">
        <f t="shared" si="58"/>
        <v>2.7833357699999998E-2</v>
      </c>
    </row>
    <row r="1851" spans="1:7" x14ac:dyDescent="0.45">
      <c r="A1851" t="s">
        <v>2</v>
      </c>
      <c r="B1851">
        <v>1.0794857200000001E-2</v>
      </c>
      <c r="C1851">
        <v>0</v>
      </c>
      <c r="D1851">
        <f t="shared" si="57"/>
        <v>0</v>
      </c>
      <c r="E1851" t="str">
        <f t="shared" si="57"/>
        <v/>
      </c>
      <c r="F1851">
        <f t="shared" si="58"/>
        <v>1.0794857200000001E-2</v>
      </c>
      <c r="G1851" t="str">
        <f t="shared" si="58"/>
        <v/>
      </c>
    </row>
    <row r="1852" spans="1:7" x14ac:dyDescent="0.45">
      <c r="A1852" t="s">
        <v>2</v>
      </c>
      <c r="B1852">
        <v>0.95812128939999996</v>
      </c>
      <c r="C1852">
        <v>1</v>
      </c>
      <c r="D1852">
        <f t="shared" si="57"/>
        <v>1</v>
      </c>
      <c r="E1852" t="str">
        <f t="shared" si="57"/>
        <v/>
      </c>
      <c r="F1852">
        <f t="shared" si="58"/>
        <v>0.95812128939999996</v>
      </c>
      <c r="G1852" t="str">
        <f t="shared" si="58"/>
        <v/>
      </c>
    </row>
    <row r="1853" spans="1:7" x14ac:dyDescent="0.45">
      <c r="A1853" t="s">
        <v>2</v>
      </c>
      <c r="B1853">
        <v>1.7754003000000001E-2</v>
      </c>
      <c r="C1853">
        <v>0</v>
      </c>
      <c r="D1853">
        <f t="shared" si="57"/>
        <v>0</v>
      </c>
      <c r="E1853" t="str">
        <f t="shared" si="57"/>
        <v/>
      </c>
      <c r="F1853">
        <f t="shared" si="58"/>
        <v>1.7754003000000001E-2</v>
      </c>
      <c r="G1853" t="str">
        <f t="shared" si="58"/>
        <v/>
      </c>
    </row>
    <row r="1854" spans="1:7" x14ac:dyDescent="0.45">
      <c r="A1854" t="s">
        <v>0</v>
      </c>
      <c r="B1854">
        <v>3.3133744700000002E-2</v>
      </c>
      <c r="C1854">
        <v>0</v>
      </c>
      <c r="D1854" t="str">
        <f t="shared" si="57"/>
        <v/>
      </c>
      <c r="E1854">
        <f t="shared" si="57"/>
        <v>0</v>
      </c>
      <c r="F1854" t="str">
        <f t="shared" si="58"/>
        <v/>
      </c>
      <c r="G1854">
        <f t="shared" si="58"/>
        <v>3.3133744700000002E-2</v>
      </c>
    </row>
    <row r="1855" spans="1:7" x14ac:dyDescent="0.45">
      <c r="A1855" t="s">
        <v>2</v>
      </c>
      <c r="B1855">
        <v>3.24447031E-2</v>
      </c>
      <c r="C1855">
        <v>0</v>
      </c>
      <c r="D1855">
        <f t="shared" si="57"/>
        <v>0</v>
      </c>
      <c r="E1855" t="str">
        <f t="shared" si="57"/>
        <v/>
      </c>
      <c r="F1855">
        <f t="shared" si="58"/>
        <v>3.24447031E-2</v>
      </c>
      <c r="G1855" t="str">
        <f t="shared" si="58"/>
        <v/>
      </c>
    </row>
    <row r="1856" spans="1:7" x14ac:dyDescent="0.45">
      <c r="A1856" t="s">
        <v>2</v>
      </c>
      <c r="B1856">
        <v>0.1502230671</v>
      </c>
      <c r="C1856">
        <v>0</v>
      </c>
      <c r="D1856">
        <f t="shared" si="57"/>
        <v>0</v>
      </c>
      <c r="E1856" t="str">
        <f t="shared" si="57"/>
        <v/>
      </c>
      <c r="F1856">
        <f t="shared" si="58"/>
        <v>0.1502230671</v>
      </c>
      <c r="G1856" t="str">
        <f t="shared" si="58"/>
        <v/>
      </c>
    </row>
    <row r="1857" spans="1:7" x14ac:dyDescent="0.45">
      <c r="A1857" t="s">
        <v>2</v>
      </c>
      <c r="B1857">
        <v>2.0551625099999998E-2</v>
      </c>
      <c r="C1857">
        <v>0</v>
      </c>
      <c r="D1857">
        <f t="shared" si="57"/>
        <v>0</v>
      </c>
      <c r="E1857" t="str">
        <f t="shared" si="57"/>
        <v/>
      </c>
      <c r="F1857">
        <f t="shared" si="58"/>
        <v>2.0551625099999998E-2</v>
      </c>
      <c r="G1857" t="str">
        <f t="shared" si="58"/>
        <v/>
      </c>
    </row>
    <row r="1858" spans="1:7" x14ac:dyDescent="0.45">
      <c r="A1858" t="s">
        <v>2</v>
      </c>
      <c r="B1858">
        <v>2.18836382E-2</v>
      </c>
      <c r="C1858">
        <v>0</v>
      </c>
      <c r="D1858">
        <f t="shared" si="57"/>
        <v>0</v>
      </c>
      <c r="E1858" t="str">
        <f t="shared" si="57"/>
        <v/>
      </c>
      <c r="F1858">
        <f t="shared" si="58"/>
        <v>2.18836382E-2</v>
      </c>
      <c r="G1858" t="str">
        <f t="shared" si="58"/>
        <v/>
      </c>
    </row>
    <row r="1859" spans="1:7" x14ac:dyDescent="0.45">
      <c r="A1859" t="s">
        <v>2</v>
      </c>
      <c r="B1859">
        <v>0.5534336178</v>
      </c>
      <c r="C1859">
        <v>1</v>
      </c>
      <c r="D1859">
        <f t="shared" ref="D1859:E1922" si="59">IF($A1859=D$1,$C1859,"")</f>
        <v>1</v>
      </c>
      <c r="E1859" t="str">
        <f t="shared" si="59"/>
        <v/>
      </c>
      <c r="F1859">
        <f t="shared" si="58"/>
        <v>0.5534336178</v>
      </c>
      <c r="G1859" t="str">
        <f t="shared" si="58"/>
        <v/>
      </c>
    </row>
    <row r="1860" spans="1:7" x14ac:dyDescent="0.45">
      <c r="A1860" t="s">
        <v>0</v>
      </c>
      <c r="B1860">
        <v>1.1918620999999999E-3</v>
      </c>
      <c r="C1860">
        <v>0</v>
      </c>
      <c r="D1860" t="str">
        <f t="shared" si="59"/>
        <v/>
      </c>
      <c r="E1860">
        <f t="shared" si="59"/>
        <v>0</v>
      </c>
      <c r="F1860" t="str">
        <f t="shared" si="58"/>
        <v/>
      </c>
      <c r="G1860">
        <f t="shared" si="58"/>
        <v>1.1918620999999999E-3</v>
      </c>
    </row>
    <row r="1861" spans="1:7" x14ac:dyDescent="0.45">
      <c r="A1861" t="s">
        <v>2</v>
      </c>
      <c r="B1861">
        <v>0.60470645199999995</v>
      </c>
      <c r="C1861">
        <v>1</v>
      </c>
      <c r="D1861">
        <f t="shared" si="59"/>
        <v>1</v>
      </c>
      <c r="E1861" t="str">
        <f t="shared" si="59"/>
        <v/>
      </c>
      <c r="F1861">
        <f t="shared" si="58"/>
        <v>0.60470645199999995</v>
      </c>
      <c r="G1861" t="str">
        <f t="shared" si="58"/>
        <v/>
      </c>
    </row>
    <row r="1862" spans="1:7" x14ac:dyDescent="0.45">
      <c r="A1862" t="s">
        <v>2</v>
      </c>
      <c r="B1862">
        <v>0.91313799929999995</v>
      </c>
      <c r="C1862">
        <v>1</v>
      </c>
      <c r="D1862">
        <f t="shared" si="59"/>
        <v>1</v>
      </c>
      <c r="E1862" t="str">
        <f t="shared" si="59"/>
        <v/>
      </c>
      <c r="F1862">
        <f t="shared" si="58"/>
        <v>0.91313799929999995</v>
      </c>
      <c r="G1862" t="str">
        <f t="shared" si="58"/>
        <v/>
      </c>
    </row>
    <row r="1863" spans="1:7" x14ac:dyDescent="0.45">
      <c r="A1863" t="s">
        <v>2</v>
      </c>
      <c r="B1863">
        <v>0.99927198500000003</v>
      </c>
      <c r="C1863">
        <v>1</v>
      </c>
      <c r="D1863">
        <f t="shared" si="59"/>
        <v>1</v>
      </c>
      <c r="E1863" t="str">
        <f t="shared" si="59"/>
        <v/>
      </c>
      <c r="F1863">
        <f t="shared" si="58"/>
        <v>0.99927198500000003</v>
      </c>
      <c r="G1863" t="str">
        <f t="shared" si="58"/>
        <v/>
      </c>
    </row>
    <row r="1864" spans="1:7" x14ac:dyDescent="0.45">
      <c r="A1864" t="s">
        <v>0</v>
      </c>
      <c r="B1864">
        <v>0.98492277169999998</v>
      </c>
      <c r="C1864">
        <v>1</v>
      </c>
      <c r="D1864" t="str">
        <f t="shared" si="59"/>
        <v/>
      </c>
      <c r="E1864">
        <f t="shared" si="59"/>
        <v>1</v>
      </c>
      <c r="F1864" t="str">
        <f t="shared" si="58"/>
        <v/>
      </c>
      <c r="G1864">
        <f t="shared" si="58"/>
        <v>0.98492277169999998</v>
      </c>
    </row>
    <row r="1865" spans="1:7" x14ac:dyDescent="0.45">
      <c r="A1865" t="s">
        <v>0</v>
      </c>
      <c r="B1865">
        <v>0.91330354790000001</v>
      </c>
      <c r="C1865">
        <v>1</v>
      </c>
      <c r="D1865" t="str">
        <f t="shared" si="59"/>
        <v/>
      </c>
      <c r="E1865">
        <f t="shared" si="59"/>
        <v>1</v>
      </c>
      <c r="F1865" t="str">
        <f t="shared" si="58"/>
        <v/>
      </c>
      <c r="G1865">
        <f t="shared" si="58"/>
        <v>0.91330354790000001</v>
      </c>
    </row>
    <row r="1866" spans="1:7" x14ac:dyDescent="0.45">
      <c r="A1866" t="s">
        <v>2</v>
      </c>
      <c r="B1866">
        <v>6.3263428100000005E-2</v>
      </c>
      <c r="C1866">
        <v>0</v>
      </c>
      <c r="D1866">
        <f t="shared" si="59"/>
        <v>0</v>
      </c>
      <c r="E1866" t="str">
        <f t="shared" si="59"/>
        <v/>
      </c>
      <c r="F1866">
        <f t="shared" si="58"/>
        <v>6.3263428100000005E-2</v>
      </c>
      <c r="G1866" t="str">
        <f t="shared" si="58"/>
        <v/>
      </c>
    </row>
    <row r="1867" spans="1:7" x14ac:dyDescent="0.45">
      <c r="A1867" t="s">
        <v>2</v>
      </c>
      <c r="B1867">
        <v>1.37926274E-2</v>
      </c>
      <c r="C1867">
        <v>0</v>
      </c>
      <c r="D1867">
        <f t="shared" si="59"/>
        <v>0</v>
      </c>
      <c r="E1867" t="str">
        <f t="shared" si="59"/>
        <v/>
      </c>
      <c r="F1867">
        <f t="shared" si="58"/>
        <v>1.37926274E-2</v>
      </c>
      <c r="G1867" t="str">
        <f t="shared" si="58"/>
        <v/>
      </c>
    </row>
    <row r="1868" spans="1:7" x14ac:dyDescent="0.45">
      <c r="A1868" t="s">
        <v>2</v>
      </c>
      <c r="B1868">
        <v>0.99627445510000001</v>
      </c>
      <c r="C1868">
        <v>1</v>
      </c>
      <c r="D1868">
        <f t="shared" si="59"/>
        <v>1</v>
      </c>
      <c r="E1868" t="str">
        <f t="shared" si="59"/>
        <v/>
      </c>
      <c r="F1868">
        <f t="shared" si="58"/>
        <v>0.99627445510000001</v>
      </c>
      <c r="G1868" t="str">
        <f t="shared" si="58"/>
        <v/>
      </c>
    </row>
    <row r="1869" spans="1:7" x14ac:dyDescent="0.45">
      <c r="A1869" t="s">
        <v>0</v>
      </c>
      <c r="B1869">
        <v>5.9237946399999998E-2</v>
      </c>
      <c r="C1869">
        <v>0</v>
      </c>
      <c r="D1869" t="str">
        <f t="shared" si="59"/>
        <v/>
      </c>
      <c r="E1869">
        <f t="shared" si="59"/>
        <v>0</v>
      </c>
      <c r="F1869" t="str">
        <f t="shared" si="58"/>
        <v/>
      </c>
      <c r="G1869">
        <f t="shared" si="58"/>
        <v>5.9237946399999998E-2</v>
      </c>
    </row>
    <row r="1870" spans="1:7" x14ac:dyDescent="0.45">
      <c r="A1870" t="s">
        <v>2</v>
      </c>
      <c r="B1870">
        <v>4.8968201000000001E-3</v>
      </c>
      <c r="C1870">
        <v>0</v>
      </c>
      <c r="D1870">
        <f t="shared" si="59"/>
        <v>0</v>
      </c>
      <c r="E1870" t="str">
        <f t="shared" si="59"/>
        <v/>
      </c>
      <c r="F1870">
        <f t="shared" si="58"/>
        <v>4.8968201000000001E-3</v>
      </c>
      <c r="G1870" t="str">
        <f t="shared" si="58"/>
        <v/>
      </c>
    </row>
    <row r="1871" spans="1:7" x14ac:dyDescent="0.45">
      <c r="A1871" t="s">
        <v>0</v>
      </c>
      <c r="B1871">
        <v>0.93221357520000003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58"/>
        <v/>
      </c>
      <c r="G1871">
        <f t="shared" si="58"/>
        <v>0.93221357520000003</v>
      </c>
    </row>
    <row r="1872" spans="1:7" x14ac:dyDescent="0.45">
      <c r="A1872" t="s">
        <v>2</v>
      </c>
      <c r="B1872">
        <v>1.13455938E-2</v>
      </c>
      <c r="C1872">
        <v>0</v>
      </c>
      <c r="D1872">
        <f t="shared" si="59"/>
        <v>0</v>
      </c>
      <c r="E1872" t="str">
        <f t="shared" si="59"/>
        <v/>
      </c>
      <c r="F1872">
        <f t="shared" si="58"/>
        <v>1.13455938E-2</v>
      </c>
      <c r="G1872" t="str">
        <f t="shared" si="58"/>
        <v/>
      </c>
    </row>
    <row r="1873" spans="1:7" x14ac:dyDescent="0.45">
      <c r="A1873" t="s">
        <v>0</v>
      </c>
      <c r="B1873">
        <v>6.3605489400000007E-2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58"/>
        <v/>
      </c>
      <c r="G1873">
        <f t="shared" si="58"/>
        <v>6.3605489400000007E-2</v>
      </c>
    </row>
    <row r="1874" spans="1:7" x14ac:dyDescent="0.45">
      <c r="A1874" t="s">
        <v>2</v>
      </c>
      <c r="B1874">
        <v>1.6787817000000001E-3</v>
      </c>
      <c r="C1874">
        <v>0</v>
      </c>
      <c r="D1874">
        <f t="shared" si="59"/>
        <v>0</v>
      </c>
      <c r="E1874" t="str">
        <f t="shared" si="59"/>
        <v/>
      </c>
      <c r="F1874">
        <f t="shared" si="58"/>
        <v>1.6787817000000001E-3</v>
      </c>
      <c r="G1874" t="str">
        <f t="shared" si="58"/>
        <v/>
      </c>
    </row>
    <row r="1875" spans="1:7" x14ac:dyDescent="0.45">
      <c r="A1875" t="s">
        <v>2</v>
      </c>
      <c r="B1875">
        <v>4.61440849E-2</v>
      </c>
      <c r="C1875">
        <v>0</v>
      </c>
      <c r="D1875">
        <f t="shared" si="59"/>
        <v>0</v>
      </c>
      <c r="E1875" t="str">
        <f t="shared" si="59"/>
        <v/>
      </c>
      <c r="F1875">
        <f t="shared" si="58"/>
        <v>4.61440849E-2</v>
      </c>
      <c r="G1875" t="str">
        <f t="shared" si="58"/>
        <v/>
      </c>
    </row>
    <row r="1876" spans="1:7" x14ac:dyDescent="0.45">
      <c r="A1876" t="s">
        <v>2</v>
      </c>
      <c r="B1876">
        <v>5.1052199000000001E-3</v>
      </c>
      <c r="C1876">
        <v>0</v>
      </c>
      <c r="D1876">
        <f t="shared" si="59"/>
        <v>0</v>
      </c>
      <c r="E1876" t="str">
        <f t="shared" si="59"/>
        <v/>
      </c>
      <c r="F1876">
        <f t="shared" si="58"/>
        <v>5.1052199000000001E-3</v>
      </c>
      <c r="G1876" t="str">
        <f t="shared" si="58"/>
        <v/>
      </c>
    </row>
    <row r="1877" spans="1:7" x14ac:dyDescent="0.45">
      <c r="A1877" t="s">
        <v>2</v>
      </c>
      <c r="B1877">
        <v>4.8821315000000002E-3</v>
      </c>
      <c r="C1877">
        <v>0</v>
      </c>
      <c r="D1877">
        <f t="shared" si="59"/>
        <v>0</v>
      </c>
      <c r="E1877" t="str">
        <f t="shared" si="59"/>
        <v/>
      </c>
      <c r="F1877">
        <f t="shared" si="58"/>
        <v>4.8821315000000002E-3</v>
      </c>
      <c r="G1877" t="str">
        <f t="shared" si="58"/>
        <v/>
      </c>
    </row>
    <row r="1878" spans="1:7" x14ac:dyDescent="0.45">
      <c r="A1878" t="s">
        <v>0</v>
      </c>
      <c r="B1878">
        <v>0.79219584710000002</v>
      </c>
      <c r="C1878">
        <v>1</v>
      </c>
      <c r="D1878" t="str">
        <f t="shared" si="59"/>
        <v/>
      </c>
      <c r="E1878">
        <f t="shared" si="59"/>
        <v>1</v>
      </c>
      <c r="F1878" t="str">
        <f t="shared" si="58"/>
        <v/>
      </c>
      <c r="G1878">
        <f t="shared" si="58"/>
        <v>0.79219584710000002</v>
      </c>
    </row>
    <row r="1879" spans="1:7" x14ac:dyDescent="0.45">
      <c r="A1879" t="s">
        <v>0</v>
      </c>
      <c r="B1879">
        <v>0.9936567851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58"/>
        <v/>
      </c>
      <c r="G1879">
        <f t="shared" si="58"/>
        <v>0.9936567851</v>
      </c>
    </row>
    <row r="1880" spans="1:7" x14ac:dyDescent="0.45">
      <c r="A1880" t="s">
        <v>0</v>
      </c>
      <c r="B1880">
        <v>0.62311041069999995</v>
      </c>
      <c r="C1880">
        <v>1</v>
      </c>
      <c r="D1880" t="str">
        <f t="shared" si="59"/>
        <v/>
      </c>
      <c r="E1880">
        <f t="shared" si="59"/>
        <v>1</v>
      </c>
      <c r="F1880" t="str">
        <f t="shared" si="58"/>
        <v/>
      </c>
      <c r="G1880">
        <f t="shared" si="58"/>
        <v>0.62311041069999995</v>
      </c>
    </row>
    <row r="1881" spans="1:7" x14ac:dyDescent="0.45">
      <c r="A1881" t="s">
        <v>0</v>
      </c>
      <c r="B1881">
        <v>0.1874754636</v>
      </c>
      <c r="C1881">
        <v>0</v>
      </c>
      <c r="D1881" t="str">
        <f t="shared" si="59"/>
        <v/>
      </c>
      <c r="E1881">
        <f t="shared" si="59"/>
        <v>0</v>
      </c>
      <c r="F1881" t="str">
        <f t="shared" si="58"/>
        <v/>
      </c>
      <c r="G1881">
        <f t="shared" si="58"/>
        <v>0.1874754636</v>
      </c>
    </row>
    <row r="1882" spans="1:7" x14ac:dyDescent="0.45">
      <c r="A1882" t="s">
        <v>0</v>
      </c>
      <c r="B1882">
        <v>8.2343286999999998E-3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58"/>
        <v/>
      </c>
      <c r="G1882">
        <f t="shared" si="58"/>
        <v>8.2343286999999998E-3</v>
      </c>
    </row>
    <row r="1883" spans="1:7" x14ac:dyDescent="0.45">
      <c r="A1883" t="s">
        <v>0</v>
      </c>
      <c r="B1883">
        <v>5.8131575E-3</v>
      </c>
      <c r="C1883">
        <v>0</v>
      </c>
      <c r="D1883" t="str">
        <f t="shared" si="59"/>
        <v/>
      </c>
      <c r="E1883">
        <f t="shared" si="59"/>
        <v>0</v>
      </c>
      <c r="F1883" t="str">
        <f t="shared" si="58"/>
        <v/>
      </c>
      <c r="G1883">
        <f t="shared" si="58"/>
        <v>5.8131575E-3</v>
      </c>
    </row>
    <row r="1884" spans="1:7" x14ac:dyDescent="0.45">
      <c r="A1884" t="s">
        <v>2</v>
      </c>
      <c r="B1884">
        <v>0.83125887759999995</v>
      </c>
      <c r="C1884">
        <v>1</v>
      </c>
      <c r="D1884">
        <f t="shared" si="59"/>
        <v>1</v>
      </c>
      <c r="E1884" t="str">
        <f t="shared" si="59"/>
        <v/>
      </c>
      <c r="F1884">
        <f t="shared" si="58"/>
        <v>0.83125887759999995</v>
      </c>
      <c r="G1884" t="str">
        <f t="shared" si="58"/>
        <v/>
      </c>
    </row>
    <row r="1885" spans="1:7" x14ac:dyDescent="0.45">
      <c r="A1885" t="s">
        <v>2</v>
      </c>
      <c r="B1885">
        <v>3.7810305000000002E-2</v>
      </c>
      <c r="C1885">
        <v>0</v>
      </c>
      <c r="D1885">
        <f t="shared" si="59"/>
        <v>0</v>
      </c>
      <c r="E1885" t="str">
        <f t="shared" si="59"/>
        <v/>
      </c>
      <c r="F1885">
        <f t="shared" si="58"/>
        <v>3.7810305000000002E-2</v>
      </c>
      <c r="G1885" t="str">
        <f t="shared" si="58"/>
        <v/>
      </c>
    </row>
    <row r="1886" spans="1:7" x14ac:dyDescent="0.45">
      <c r="A1886" t="s">
        <v>2</v>
      </c>
      <c r="B1886">
        <v>0.96993630279999998</v>
      </c>
      <c r="C1886">
        <v>1</v>
      </c>
      <c r="D1886">
        <f t="shared" si="59"/>
        <v>1</v>
      </c>
      <c r="E1886" t="str">
        <f t="shared" si="59"/>
        <v/>
      </c>
      <c r="F1886">
        <f t="shared" si="58"/>
        <v>0.96993630279999998</v>
      </c>
      <c r="G1886" t="str">
        <f t="shared" si="58"/>
        <v/>
      </c>
    </row>
    <row r="1887" spans="1:7" x14ac:dyDescent="0.45">
      <c r="A1887" t="s">
        <v>0</v>
      </c>
      <c r="B1887">
        <v>3.16431675E-2</v>
      </c>
      <c r="C1887">
        <v>0</v>
      </c>
      <c r="D1887" t="str">
        <f t="shared" si="59"/>
        <v/>
      </c>
      <c r="E1887">
        <f t="shared" si="59"/>
        <v>0</v>
      </c>
      <c r="F1887" t="str">
        <f t="shared" si="58"/>
        <v/>
      </c>
      <c r="G1887">
        <f t="shared" si="58"/>
        <v>3.16431675E-2</v>
      </c>
    </row>
    <row r="1888" spans="1:7" x14ac:dyDescent="0.45">
      <c r="A1888" t="s">
        <v>0</v>
      </c>
      <c r="B1888">
        <v>0.98168422129999999</v>
      </c>
      <c r="C1888">
        <v>1</v>
      </c>
      <c r="D1888" t="str">
        <f t="shared" si="59"/>
        <v/>
      </c>
      <c r="E1888">
        <f t="shared" si="59"/>
        <v>1</v>
      </c>
      <c r="F1888" t="str">
        <f t="shared" si="58"/>
        <v/>
      </c>
      <c r="G1888">
        <f t="shared" si="58"/>
        <v>0.98168422129999999</v>
      </c>
    </row>
    <row r="1889" spans="1:7" x14ac:dyDescent="0.45">
      <c r="A1889" t="s">
        <v>2</v>
      </c>
      <c r="B1889">
        <v>0.1028128613</v>
      </c>
      <c r="C1889">
        <v>0</v>
      </c>
      <c r="D1889">
        <f t="shared" si="59"/>
        <v>0</v>
      </c>
      <c r="E1889" t="str">
        <f t="shared" si="59"/>
        <v/>
      </c>
      <c r="F1889">
        <f t="shared" si="58"/>
        <v>0.1028128613</v>
      </c>
      <c r="G1889" t="str">
        <f t="shared" si="58"/>
        <v/>
      </c>
    </row>
    <row r="1890" spans="1:7" x14ac:dyDescent="0.45">
      <c r="A1890" t="s">
        <v>2</v>
      </c>
      <c r="B1890">
        <v>5.10193065E-2</v>
      </c>
      <c r="C1890">
        <v>0</v>
      </c>
      <c r="D1890">
        <f t="shared" si="59"/>
        <v>0</v>
      </c>
      <c r="E1890" t="str">
        <f t="shared" si="59"/>
        <v/>
      </c>
      <c r="F1890">
        <f t="shared" si="58"/>
        <v>5.10193065E-2</v>
      </c>
      <c r="G1890" t="str">
        <f t="shared" si="58"/>
        <v/>
      </c>
    </row>
    <row r="1891" spans="1:7" x14ac:dyDescent="0.45">
      <c r="A1891" t="s">
        <v>2</v>
      </c>
      <c r="B1891">
        <v>1.0189152200000001E-2</v>
      </c>
      <c r="C1891">
        <v>0</v>
      </c>
      <c r="D1891">
        <f t="shared" si="59"/>
        <v>0</v>
      </c>
      <c r="E1891" t="str">
        <f t="shared" si="59"/>
        <v/>
      </c>
      <c r="F1891">
        <f t="shared" si="58"/>
        <v>1.0189152200000001E-2</v>
      </c>
      <c r="G1891" t="str">
        <f t="shared" si="58"/>
        <v/>
      </c>
    </row>
    <row r="1892" spans="1:7" x14ac:dyDescent="0.45">
      <c r="A1892" t="s">
        <v>2</v>
      </c>
      <c r="B1892">
        <v>3.8374523E-3</v>
      </c>
      <c r="C1892">
        <v>0</v>
      </c>
      <c r="D1892">
        <f t="shared" si="59"/>
        <v>0</v>
      </c>
      <c r="E1892" t="str">
        <f t="shared" si="59"/>
        <v/>
      </c>
      <c r="F1892">
        <f t="shared" si="58"/>
        <v>3.8374523E-3</v>
      </c>
      <c r="G1892" t="str">
        <f t="shared" si="58"/>
        <v/>
      </c>
    </row>
    <row r="1893" spans="1:7" x14ac:dyDescent="0.45">
      <c r="A1893" t="s">
        <v>2</v>
      </c>
      <c r="B1893">
        <v>9.9641835400000003E-2</v>
      </c>
      <c r="C1893">
        <v>0</v>
      </c>
      <c r="D1893">
        <f t="shared" si="59"/>
        <v>0</v>
      </c>
      <c r="E1893" t="str">
        <f t="shared" si="59"/>
        <v/>
      </c>
      <c r="F1893">
        <f t="shared" si="58"/>
        <v>9.9641835400000003E-2</v>
      </c>
      <c r="G1893" t="str">
        <f t="shared" si="58"/>
        <v/>
      </c>
    </row>
    <row r="1894" spans="1:7" x14ac:dyDescent="0.45">
      <c r="A1894" t="s">
        <v>2</v>
      </c>
      <c r="B1894">
        <v>3.5891086199999998E-2</v>
      </c>
      <c r="C1894">
        <v>0</v>
      </c>
      <c r="D1894">
        <f t="shared" si="59"/>
        <v>0</v>
      </c>
      <c r="E1894" t="str">
        <f t="shared" si="59"/>
        <v/>
      </c>
      <c r="F1894">
        <f t="shared" si="58"/>
        <v>3.5891086199999998E-2</v>
      </c>
      <c r="G1894" t="str">
        <f t="shared" si="58"/>
        <v/>
      </c>
    </row>
    <row r="1895" spans="1:7" x14ac:dyDescent="0.45">
      <c r="A1895" t="s">
        <v>0</v>
      </c>
      <c r="B1895">
        <v>0.99560067890000004</v>
      </c>
      <c r="C1895">
        <v>1</v>
      </c>
      <c r="D1895" t="str">
        <f t="shared" si="59"/>
        <v/>
      </c>
      <c r="E1895">
        <f t="shared" si="59"/>
        <v>1</v>
      </c>
      <c r="F1895" t="str">
        <f t="shared" si="58"/>
        <v/>
      </c>
      <c r="G1895">
        <f t="shared" si="58"/>
        <v>0.99560067890000004</v>
      </c>
    </row>
    <row r="1896" spans="1:7" x14ac:dyDescent="0.45">
      <c r="A1896" t="s">
        <v>2</v>
      </c>
      <c r="B1896">
        <v>2.8514850200000001E-2</v>
      </c>
      <c r="C1896">
        <v>0</v>
      </c>
      <c r="D1896">
        <f t="shared" si="59"/>
        <v>0</v>
      </c>
      <c r="E1896" t="str">
        <f t="shared" si="59"/>
        <v/>
      </c>
      <c r="F1896">
        <f t="shared" si="58"/>
        <v>2.8514850200000001E-2</v>
      </c>
      <c r="G1896" t="str">
        <f t="shared" si="58"/>
        <v/>
      </c>
    </row>
    <row r="1897" spans="1:7" x14ac:dyDescent="0.45">
      <c r="A1897" t="s">
        <v>2</v>
      </c>
      <c r="B1897">
        <v>0.99738188809999995</v>
      </c>
      <c r="C1897">
        <v>1</v>
      </c>
      <c r="D1897">
        <f t="shared" si="59"/>
        <v>1</v>
      </c>
      <c r="E1897" t="str">
        <f t="shared" si="59"/>
        <v/>
      </c>
      <c r="F1897">
        <f t="shared" si="58"/>
        <v>0.99738188809999995</v>
      </c>
      <c r="G1897" t="str">
        <f t="shared" si="58"/>
        <v/>
      </c>
    </row>
    <row r="1898" spans="1:7" x14ac:dyDescent="0.45">
      <c r="A1898" t="s">
        <v>0</v>
      </c>
      <c r="B1898">
        <v>5.4665866799999997E-2</v>
      </c>
      <c r="C1898">
        <v>0</v>
      </c>
      <c r="D1898" t="str">
        <f t="shared" si="59"/>
        <v/>
      </c>
      <c r="E1898">
        <f t="shared" si="59"/>
        <v>0</v>
      </c>
      <c r="F1898" t="str">
        <f t="shared" si="58"/>
        <v/>
      </c>
      <c r="G1898">
        <f t="shared" si="58"/>
        <v>5.4665866799999997E-2</v>
      </c>
    </row>
    <row r="1899" spans="1:7" x14ac:dyDescent="0.45">
      <c r="A1899" t="s">
        <v>2</v>
      </c>
      <c r="B1899">
        <v>0.99618359879999996</v>
      </c>
      <c r="C1899">
        <v>1</v>
      </c>
      <c r="D1899">
        <f t="shared" si="59"/>
        <v>1</v>
      </c>
      <c r="E1899" t="str">
        <f t="shared" si="59"/>
        <v/>
      </c>
      <c r="F1899">
        <f t="shared" ref="F1899:G1962" si="60">IF($A1899=F$1,$B1899,"")</f>
        <v>0.99618359879999996</v>
      </c>
      <c r="G1899" t="str">
        <f t="shared" si="60"/>
        <v/>
      </c>
    </row>
    <row r="1900" spans="1:7" x14ac:dyDescent="0.45">
      <c r="A1900" t="s">
        <v>0</v>
      </c>
      <c r="B1900">
        <v>6.9989275E-3</v>
      </c>
      <c r="C1900">
        <v>0</v>
      </c>
      <c r="D1900" t="str">
        <f t="shared" si="59"/>
        <v/>
      </c>
      <c r="E1900">
        <f t="shared" si="59"/>
        <v>0</v>
      </c>
      <c r="F1900" t="str">
        <f t="shared" si="60"/>
        <v/>
      </c>
      <c r="G1900">
        <f t="shared" si="60"/>
        <v>6.9989275E-3</v>
      </c>
    </row>
    <row r="1901" spans="1:7" x14ac:dyDescent="0.45">
      <c r="A1901" t="s">
        <v>2</v>
      </c>
      <c r="B1901">
        <v>2.4978396900000002E-2</v>
      </c>
      <c r="C1901">
        <v>0</v>
      </c>
      <c r="D1901">
        <f t="shared" si="59"/>
        <v>0</v>
      </c>
      <c r="E1901" t="str">
        <f t="shared" si="59"/>
        <v/>
      </c>
      <c r="F1901">
        <f t="shared" si="60"/>
        <v>2.4978396900000002E-2</v>
      </c>
      <c r="G1901" t="str">
        <f t="shared" si="60"/>
        <v/>
      </c>
    </row>
    <row r="1902" spans="1:7" x14ac:dyDescent="0.45">
      <c r="A1902" t="s">
        <v>0</v>
      </c>
      <c r="B1902">
        <v>2.47256852E-2</v>
      </c>
      <c r="C1902">
        <v>0</v>
      </c>
      <c r="D1902" t="str">
        <f t="shared" si="59"/>
        <v/>
      </c>
      <c r="E1902">
        <f t="shared" si="59"/>
        <v>0</v>
      </c>
      <c r="F1902" t="str">
        <f t="shared" si="60"/>
        <v/>
      </c>
      <c r="G1902">
        <f t="shared" si="60"/>
        <v>2.47256852E-2</v>
      </c>
    </row>
    <row r="1903" spans="1:7" x14ac:dyDescent="0.45">
      <c r="A1903" t="s">
        <v>0</v>
      </c>
      <c r="B1903">
        <v>2.7040876999999998E-3</v>
      </c>
      <c r="C1903">
        <v>0</v>
      </c>
      <c r="D1903" t="str">
        <f t="shared" si="59"/>
        <v/>
      </c>
      <c r="E1903">
        <f t="shared" si="59"/>
        <v>0</v>
      </c>
      <c r="F1903" t="str">
        <f t="shared" si="60"/>
        <v/>
      </c>
      <c r="G1903">
        <f t="shared" si="60"/>
        <v>2.7040876999999998E-3</v>
      </c>
    </row>
    <row r="1904" spans="1:7" x14ac:dyDescent="0.45">
      <c r="A1904" t="s">
        <v>0</v>
      </c>
      <c r="B1904">
        <v>0.45028755479999999</v>
      </c>
      <c r="C1904">
        <v>1</v>
      </c>
      <c r="D1904" t="str">
        <f t="shared" si="59"/>
        <v/>
      </c>
      <c r="E1904">
        <f t="shared" si="59"/>
        <v>1</v>
      </c>
      <c r="F1904" t="str">
        <f t="shared" si="60"/>
        <v/>
      </c>
      <c r="G1904">
        <f t="shared" si="60"/>
        <v>0.45028755479999999</v>
      </c>
    </row>
    <row r="1905" spans="1:7" x14ac:dyDescent="0.45">
      <c r="A1905" t="s">
        <v>2</v>
      </c>
      <c r="B1905">
        <v>1.16097393E-2</v>
      </c>
      <c r="C1905">
        <v>0</v>
      </c>
      <c r="D1905">
        <f t="shared" si="59"/>
        <v>0</v>
      </c>
      <c r="E1905" t="str">
        <f t="shared" si="59"/>
        <v/>
      </c>
      <c r="F1905">
        <f t="shared" si="60"/>
        <v>1.16097393E-2</v>
      </c>
      <c r="G1905" t="str">
        <f t="shared" si="60"/>
        <v/>
      </c>
    </row>
    <row r="1906" spans="1:7" x14ac:dyDescent="0.45">
      <c r="A1906" t="s">
        <v>0</v>
      </c>
      <c r="B1906">
        <v>0.96033832610000003</v>
      </c>
      <c r="C1906">
        <v>1</v>
      </c>
      <c r="D1906" t="str">
        <f t="shared" si="59"/>
        <v/>
      </c>
      <c r="E1906">
        <f t="shared" si="59"/>
        <v>1</v>
      </c>
      <c r="F1906" t="str">
        <f t="shared" si="60"/>
        <v/>
      </c>
      <c r="G1906">
        <f t="shared" si="60"/>
        <v>0.96033832610000003</v>
      </c>
    </row>
    <row r="1907" spans="1:7" x14ac:dyDescent="0.45">
      <c r="A1907" t="s">
        <v>0</v>
      </c>
      <c r="B1907">
        <v>3.6298950000000002E-3</v>
      </c>
      <c r="C1907">
        <v>0</v>
      </c>
      <c r="D1907" t="str">
        <f t="shared" si="59"/>
        <v/>
      </c>
      <c r="E1907">
        <f t="shared" si="59"/>
        <v>0</v>
      </c>
      <c r="F1907" t="str">
        <f t="shared" si="60"/>
        <v/>
      </c>
      <c r="G1907">
        <f t="shared" si="60"/>
        <v>3.6298950000000002E-3</v>
      </c>
    </row>
    <row r="1908" spans="1:7" x14ac:dyDescent="0.45">
      <c r="A1908" t="s">
        <v>2</v>
      </c>
      <c r="B1908">
        <v>5.0382364700000001E-2</v>
      </c>
      <c r="C1908">
        <v>0</v>
      </c>
      <c r="D1908">
        <f t="shared" si="59"/>
        <v>0</v>
      </c>
      <c r="E1908" t="str">
        <f t="shared" si="59"/>
        <v/>
      </c>
      <c r="F1908">
        <f t="shared" si="60"/>
        <v>5.0382364700000001E-2</v>
      </c>
      <c r="G1908" t="str">
        <f t="shared" si="60"/>
        <v/>
      </c>
    </row>
    <row r="1909" spans="1:7" x14ac:dyDescent="0.45">
      <c r="A1909" t="s">
        <v>2</v>
      </c>
      <c r="B1909">
        <v>0.97482648100000002</v>
      </c>
      <c r="C1909">
        <v>1</v>
      </c>
      <c r="D1909">
        <f t="shared" si="59"/>
        <v>1</v>
      </c>
      <c r="E1909" t="str">
        <f t="shared" si="59"/>
        <v/>
      </c>
      <c r="F1909">
        <f t="shared" si="60"/>
        <v>0.97482648100000002</v>
      </c>
      <c r="G1909" t="str">
        <f t="shared" si="60"/>
        <v/>
      </c>
    </row>
    <row r="1910" spans="1:7" x14ac:dyDescent="0.45">
      <c r="A1910" t="s">
        <v>2</v>
      </c>
      <c r="B1910">
        <v>0.99014931930000005</v>
      </c>
      <c r="C1910">
        <v>1</v>
      </c>
      <c r="D1910">
        <f t="shared" si="59"/>
        <v>1</v>
      </c>
      <c r="E1910" t="str">
        <f t="shared" si="59"/>
        <v/>
      </c>
      <c r="F1910">
        <f t="shared" si="60"/>
        <v>0.99014931930000005</v>
      </c>
      <c r="G1910" t="str">
        <f t="shared" si="60"/>
        <v/>
      </c>
    </row>
    <row r="1911" spans="1:7" x14ac:dyDescent="0.45">
      <c r="A1911" t="s">
        <v>2</v>
      </c>
      <c r="B1911">
        <v>0.99373981680000001</v>
      </c>
      <c r="C1911">
        <v>1</v>
      </c>
      <c r="D1911">
        <f t="shared" si="59"/>
        <v>1</v>
      </c>
      <c r="E1911" t="str">
        <f t="shared" si="59"/>
        <v/>
      </c>
      <c r="F1911">
        <f t="shared" si="60"/>
        <v>0.99373981680000001</v>
      </c>
      <c r="G1911" t="str">
        <f t="shared" si="60"/>
        <v/>
      </c>
    </row>
    <row r="1912" spans="1:7" x14ac:dyDescent="0.45">
      <c r="A1912" t="s">
        <v>2</v>
      </c>
      <c r="B1912">
        <v>0.84871083780000001</v>
      </c>
      <c r="C1912">
        <v>1</v>
      </c>
      <c r="D1912">
        <f t="shared" si="59"/>
        <v>1</v>
      </c>
      <c r="E1912" t="str">
        <f t="shared" si="59"/>
        <v/>
      </c>
      <c r="F1912">
        <f t="shared" si="60"/>
        <v>0.84871083780000001</v>
      </c>
      <c r="G1912" t="str">
        <f t="shared" si="60"/>
        <v/>
      </c>
    </row>
    <row r="1913" spans="1:7" x14ac:dyDescent="0.45">
      <c r="A1913" t="s">
        <v>2</v>
      </c>
      <c r="B1913">
        <v>9.2815718300000002E-2</v>
      </c>
      <c r="C1913">
        <v>0</v>
      </c>
      <c r="D1913">
        <f t="shared" si="59"/>
        <v>0</v>
      </c>
      <c r="E1913" t="str">
        <f t="shared" si="59"/>
        <v/>
      </c>
      <c r="F1913">
        <f t="shared" si="60"/>
        <v>9.2815718300000002E-2</v>
      </c>
      <c r="G1913" t="str">
        <f t="shared" si="60"/>
        <v/>
      </c>
    </row>
    <row r="1914" spans="1:7" x14ac:dyDescent="0.45">
      <c r="A1914" t="s">
        <v>2</v>
      </c>
      <c r="B1914">
        <v>7.5586424000000001E-3</v>
      </c>
      <c r="C1914">
        <v>0</v>
      </c>
      <c r="D1914">
        <f t="shared" si="59"/>
        <v>0</v>
      </c>
      <c r="E1914" t="str">
        <f t="shared" si="59"/>
        <v/>
      </c>
      <c r="F1914">
        <f t="shared" si="60"/>
        <v>7.5586424000000001E-3</v>
      </c>
      <c r="G1914" t="str">
        <f t="shared" si="60"/>
        <v/>
      </c>
    </row>
    <row r="1915" spans="1:7" x14ac:dyDescent="0.45">
      <c r="A1915" t="s">
        <v>0</v>
      </c>
      <c r="B1915">
        <v>1.4725436099999999E-2</v>
      </c>
      <c r="C1915">
        <v>1</v>
      </c>
      <c r="D1915" t="str">
        <f t="shared" si="59"/>
        <v/>
      </c>
      <c r="E1915">
        <f t="shared" si="59"/>
        <v>1</v>
      </c>
      <c r="F1915" t="str">
        <f t="shared" si="60"/>
        <v/>
      </c>
      <c r="G1915">
        <f t="shared" si="60"/>
        <v>1.4725436099999999E-2</v>
      </c>
    </row>
    <row r="1916" spans="1:7" x14ac:dyDescent="0.45">
      <c r="A1916" t="s">
        <v>0</v>
      </c>
      <c r="B1916">
        <v>1.81860688E-2</v>
      </c>
      <c r="C1916">
        <v>0</v>
      </c>
      <c r="D1916" t="str">
        <f t="shared" si="59"/>
        <v/>
      </c>
      <c r="E1916">
        <f t="shared" si="59"/>
        <v>0</v>
      </c>
      <c r="F1916" t="str">
        <f t="shared" si="60"/>
        <v/>
      </c>
      <c r="G1916">
        <f t="shared" si="60"/>
        <v>1.81860688E-2</v>
      </c>
    </row>
    <row r="1917" spans="1:7" x14ac:dyDescent="0.45">
      <c r="A1917" t="s">
        <v>2</v>
      </c>
      <c r="B1917">
        <v>1.21712737E-2</v>
      </c>
      <c r="C1917">
        <v>0</v>
      </c>
      <c r="D1917">
        <f t="shared" si="59"/>
        <v>0</v>
      </c>
      <c r="E1917" t="str">
        <f t="shared" si="59"/>
        <v/>
      </c>
      <c r="F1917">
        <f t="shared" si="60"/>
        <v>1.21712737E-2</v>
      </c>
      <c r="G1917" t="str">
        <f t="shared" si="60"/>
        <v/>
      </c>
    </row>
    <row r="1918" spans="1:7" x14ac:dyDescent="0.45">
      <c r="A1918" t="s">
        <v>0</v>
      </c>
      <c r="B1918">
        <v>1.4502315999999999E-2</v>
      </c>
      <c r="C1918">
        <v>0</v>
      </c>
      <c r="D1918" t="str">
        <f t="shared" si="59"/>
        <v/>
      </c>
      <c r="E1918">
        <f t="shared" si="59"/>
        <v>0</v>
      </c>
      <c r="F1918" t="str">
        <f t="shared" si="60"/>
        <v/>
      </c>
      <c r="G1918">
        <f t="shared" si="60"/>
        <v>1.4502315999999999E-2</v>
      </c>
    </row>
    <row r="1919" spans="1:7" x14ac:dyDescent="0.45">
      <c r="A1919" t="s">
        <v>2</v>
      </c>
      <c r="B1919">
        <v>2.3066291000000002E-3</v>
      </c>
      <c r="C1919">
        <v>0</v>
      </c>
      <c r="D1919">
        <f t="shared" si="59"/>
        <v>0</v>
      </c>
      <c r="E1919" t="str">
        <f t="shared" si="59"/>
        <v/>
      </c>
      <c r="F1919">
        <f t="shared" si="60"/>
        <v>2.3066291000000002E-3</v>
      </c>
      <c r="G1919" t="str">
        <f t="shared" si="60"/>
        <v/>
      </c>
    </row>
    <row r="1920" spans="1:7" x14ac:dyDescent="0.45">
      <c r="A1920" t="s">
        <v>2</v>
      </c>
      <c r="B1920">
        <v>0.2840373081</v>
      </c>
      <c r="C1920">
        <v>1</v>
      </c>
      <c r="D1920">
        <f t="shared" si="59"/>
        <v>1</v>
      </c>
      <c r="E1920" t="str">
        <f t="shared" si="59"/>
        <v/>
      </c>
      <c r="F1920">
        <f t="shared" si="60"/>
        <v>0.2840373081</v>
      </c>
      <c r="G1920" t="str">
        <f t="shared" si="60"/>
        <v/>
      </c>
    </row>
    <row r="1921" spans="1:7" x14ac:dyDescent="0.45">
      <c r="A1921" t="s">
        <v>0</v>
      </c>
      <c r="B1921">
        <v>1.9663404700000001E-2</v>
      </c>
      <c r="C1921">
        <v>0</v>
      </c>
      <c r="D1921" t="str">
        <f t="shared" si="59"/>
        <v/>
      </c>
      <c r="E1921">
        <f t="shared" si="59"/>
        <v>0</v>
      </c>
      <c r="F1921" t="str">
        <f t="shared" si="60"/>
        <v/>
      </c>
      <c r="G1921">
        <f t="shared" si="60"/>
        <v>1.9663404700000001E-2</v>
      </c>
    </row>
    <row r="1922" spans="1:7" x14ac:dyDescent="0.45">
      <c r="A1922" t="s">
        <v>2</v>
      </c>
      <c r="B1922">
        <v>0.99679880139999999</v>
      </c>
      <c r="C1922">
        <v>1</v>
      </c>
      <c r="D1922">
        <f t="shared" si="59"/>
        <v>1</v>
      </c>
      <c r="E1922" t="str">
        <f t="shared" si="59"/>
        <v/>
      </c>
      <c r="F1922">
        <f t="shared" si="60"/>
        <v>0.99679880139999999</v>
      </c>
      <c r="G1922" t="str">
        <f t="shared" si="60"/>
        <v/>
      </c>
    </row>
    <row r="1923" spans="1:7" x14ac:dyDescent="0.45">
      <c r="A1923" t="s">
        <v>2</v>
      </c>
      <c r="B1923">
        <v>4.1760099999999997E-4</v>
      </c>
      <c r="C1923">
        <v>0</v>
      </c>
      <c r="D1923">
        <f t="shared" ref="D1923:E1986" si="61">IF($A1923=D$1,$C1923,"")</f>
        <v>0</v>
      </c>
      <c r="E1923" t="str">
        <f t="shared" si="61"/>
        <v/>
      </c>
      <c r="F1923">
        <f t="shared" si="60"/>
        <v>4.1760099999999997E-4</v>
      </c>
      <c r="G1923" t="str">
        <f t="shared" si="60"/>
        <v/>
      </c>
    </row>
    <row r="1924" spans="1:7" x14ac:dyDescent="0.45">
      <c r="A1924" t="s">
        <v>2</v>
      </c>
      <c r="B1924">
        <v>1.9727438100000001E-2</v>
      </c>
      <c r="C1924">
        <v>0</v>
      </c>
      <c r="D1924">
        <f t="shared" si="61"/>
        <v>0</v>
      </c>
      <c r="E1924" t="str">
        <f t="shared" si="61"/>
        <v/>
      </c>
      <c r="F1924">
        <f t="shared" si="60"/>
        <v>1.9727438100000001E-2</v>
      </c>
      <c r="G1924" t="str">
        <f t="shared" si="60"/>
        <v/>
      </c>
    </row>
    <row r="1925" spans="1:7" x14ac:dyDescent="0.45">
      <c r="A1925" t="s">
        <v>2</v>
      </c>
      <c r="B1925">
        <v>6.8841229999999998E-3</v>
      </c>
      <c r="C1925">
        <v>0</v>
      </c>
      <c r="D1925">
        <f t="shared" si="61"/>
        <v>0</v>
      </c>
      <c r="E1925" t="str">
        <f t="shared" si="61"/>
        <v/>
      </c>
      <c r="F1925">
        <f t="shared" si="60"/>
        <v>6.8841229999999998E-3</v>
      </c>
      <c r="G1925" t="str">
        <f t="shared" si="60"/>
        <v/>
      </c>
    </row>
    <row r="1926" spans="1:7" x14ac:dyDescent="0.45">
      <c r="A1926" t="s">
        <v>2</v>
      </c>
      <c r="B1926">
        <v>0.40165679059999998</v>
      </c>
      <c r="C1926">
        <v>1</v>
      </c>
      <c r="D1926">
        <f t="shared" si="61"/>
        <v>1</v>
      </c>
      <c r="E1926" t="str">
        <f t="shared" si="61"/>
        <v/>
      </c>
      <c r="F1926">
        <f t="shared" si="60"/>
        <v>0.40165679059999998</v>
      </c>
      <c r="G1926" t="str">
        <f t="shared" si="60"/>
        <v/>
      </c>
    </row>
    <row r="1927" spans="1:7" x14ac:dyDescent="0.45">
      <c r="A1927" t="s">
        <v>0</v>
      </c>
      <c r="B1927">
        <v>2.2211669E-3</v>
      </c>
      <c r="C1927">
        <v>0</v>
      </c>
      <c r="D1927" t="str">
        <f t="shared" si="61"/>
        <v/>
      </c>
      <c r="E1927">
        <f t="shared" si="61"/>
        <v>0</v>
      </c>
      <c r="F1927" t="str">
        <f t="shared" si="60"/>
        <v/>
      </c>
      <c r="G1927">
        <f t="shared" si="60"/>
        <v>2.2211669E-3</v>
      </c>
    </row>
    <row r="1928" spans="1:7" x14ac:dyDescent="0.45">
      <c r="A1928" t="s">
        <v>0</v>
      </c>
      <c r="B1928">
        <v>0.93591949210000003</v>
      </c>
      <c r="C1928">
        <v>1</v>
      </c>
      <c r="D1928" t="str">
        <f t="shared" si="61"/>
        <v/>
      </c>
      <c r="E1928">
        <f t="shared" si="61"/>
        <v>1</v>
      </c>
      <c r="F1928" t="str">
        <f t="shared" si="60"/>
        <v/>
      </c>
      <c r="G1928">
        <f t="shared" si="60"/>
        <v>0.93591949210000003</v>
      </c>
    </row>
    <row r="1929" spans="1:7" x14ac:dyDescent="0.45">
      <c r="A1929" t="s">
        <v>2</v>
      </c>
      <c r="B1929">
        <v>3.1984109400000002E-2</v>
      </c>
      <c r="C1929">
        <v>0</v>
      </c>
      <c r="D1929">
        <f t="shared" si="61"/>
        <v>0</v>
      </c>
      <c r="E1929" t="str">
        <f t="shared" si="61"/>
        <v/>
      </c>
      <c r="F1929">
        <f t="shared" si="60"/>
        <v>3.1984109400000002E-2</v>
      </c>
      <c r="G1929" t="str">
        <f t="shared" si="60"/>
        <v/>
      </c>
    </row>
    <row r="1930" spans="1:7" x14ac:dyDescent="0.45">
      <c r="A1930" t="s">
        <v>2</v>
      </c>
      <c r="B1930">
        <v>6.0401420000000001E-3</v>
      </c>
      <c r="C1930">
        <v>0</v>
      </c>
      <c r="D1930">
        <f t="shared" si="61"/>
        <v>0</v>
      </c>
      <c r="E1930" t="str">
        <f t="shared" si="61"/>
        <v/>
      </c>
      <c r="F1930">
        <f t="shared" si="60"/>
        <v>6.0401420000000001E-3</v>
      </c>
      <c r="G1930" t="str">
        <f t="shared" si="60"/>
        <v/>
      </c>
    </row>
    <row r="1931" spans="1:7" x14ac:dyDescent="0.45">
      <c r="A1931" t="s">
        <v>2</v>
      </c>
      <c r="B1931">
        <v>0.3801058383</v>
      </c>
      <c r="C1931">
        <v>1</v>
      </c>
      <c r="D1931">
        <f t="shared" si="61"/>
        <v>1</v>
      </c>
      <c r="E1931" t="str">
        <f t="shared" si="61"/>
        <v/>
      </c>
      <c r="F1931">
        <f t="shared" si="60"/>
        <v>0.3801058383</v>
      </c>
      <c r="G1931" t="str">
        <f t="shared" si="60"/>
        <v/>
      </c>
    </row>
    <row r="1932" spans="1:7" x14ac:dyDescent="0.45">
      <c r="A1932" t="s">
        <v>2</v>
      </c>
      <c r="B1932">
        <v>8.8539141000000005E-3</v>
      </c>
      <c r="C1932">
        <v>0</v>
      </c>
      <c r="D1932">
        <f t="shared" si="61"/>
        <v>0</v>
      </c>
      <c r="E1932" t="str">
        <f t="shared" si="61"/>
        <v/>
      </c>
      <c r="F1932">
        <f t="shared" si="60"/>
        <v>8.8539141000000005E-3</v>
      </c>
      <c r="G1932" t="str">
        <f t="shared" si="60"/>
        <v/>
      </c>
    </row>
    <row r="1933" spans="1:7" x14ac:dyDescent="0.45">
      <c r="A1933" t="s">
        <v>0</v>
      </c>
      <c r="B1933">
        <v>0.21207643940000001</v>
      </c>
      <c r="C1933">
        <v>1</v>
      </c>
      <c r="D1933" t="str">
        <f t="shared" si="61"/>
        <v/>
      </c>
      <c r="E1933">
        <f t="shared" si="61"/>
        <v>1</v>
      </c>
      <c r="F1933" t="str">
        <f t="shared" si="60"/>
        <v/>
      </c>
      <c r="G1933">
        <f t="shared" si="60"/>
        <v>0.21207643940000001</v>
      </c>
    </row>
    <row r="1934" spans="1:7" x14ac:dyDescent="0.45">
      <c r="A1934" t="s">
        <v>0</v>
      </c>
      <c r="B1934">
        <v>4.85691751E-2</v>
      </c>
      <c r="C1934">
        <v>0</v>
      </c>
      <c r="D1934" t="str">
        <f t="shared" si="61"/>
        <v/>
      </c>
      <c r="E1934">
        <f t="shared" si="61"/>
        <v>0</v>
      </c>
      <c r="F1934" t="str">
        <f t="shared" si="60"/>
        <v/>
      </c>
      <c r="G1934">
        <f t="shared" si="60"/>
        <v>4.85691751E-2</v>
      </c>
    </row>
    <row r="1935" spans="1:7" x14ac:dyDescent="0.45">
      <c r="A1935" t="s">
        <v>2</v>
      </c>
      <c r="B1935">
        <v>1.07349382E-2</v>
      </c>
      <c r="C1935">
        <v>0</v>
      </c>
      <c r="D1935">
        <f t="shared" si="61"/>
        <v>0</v>
      </c>
      <c r="E1935" t="str">
        <f t="shared" si="61"/>
        <v/>
      </c>
      <c r="F1935">
        <f t="shared" si="60"/>
        <v>1.07349382E-2</v>
      </c>
      <c r="G1935" t="str">
        <f t="shared" si="60"/>
        <v/>
      </c>
    </row>
    <row r="1936" spans="1:7" x14ac:dyDescent="0.45">
      <c r="A1936" t="s">
        <v>2</v>
      </c>
      <c r="B1936">
        <v>3.7948246400000003E-2</v>
      </c>
      <c r="C1936">
        <v>0</v>
      </c>
      <c r="D1936">
        <f t="shared" si="61"/>
        <v>0</v>
      </c>
      <c r="E1936" t="str">
        <f t="shared" si="61"/>
        <v/>
      </c>
      <c r="F1936">
        <f t="shared" si="60"/>
        <v>3.7948246400000003E-2</v>
      </c>
      <c r="G1936" t="str">
        <f t="shared" si="60"/>
        <v/>
      </c>
    </row>
    <row r="1937" spans="1:7" x14ac:dyDescent="0.45">
      <c r="A1937" t="s">
        <v>0</v>
      </c>
      <c r="B1937">
        <v>3.1228750000000002E-4</v>
      </c>
      <c r="C1937">
        <v>0</v>
      </c>
      <c r="D1937" t="str">
        <f t="shared" si="61"/>
        <v/>
      </c>
      <c r="E1937">
        <f t="shared" si="61"/>
        <v>0</v>
      </c>
      <c r="F1937" t="str">
        <f t="shared" si="60"/>
        <v/>
      </c>
      <c r="G1937">
        <f t="shared" si="60"/>
        <v>3.1228750000000002E-4</v>
      </c>
    </row>
    <row r="1938" spans="1:7" x14ac:dyDescent="0.45">
      <c r="A1938" t="s">
        <v>0</v>
      </c>
      <c r="B1938">
        <v>0.26099733339999998</v>
      </c>
      <c r="C1938">
        <v>0</v>
      </c>
      <c r="D1938" t="str">
        <f t="shared" si="61"/>
        <v/>
      </c>
      <c r="E1938">
        <f t="shared" si="61"/>
        <v>0</v>
      </c>
      <c r="F1938" t="str">
        <f t="shared" si="60"/>
        <v/>
      </c>
      <c r="G1938">
        <f t="shared" si="60"/>
        <v>0.26099733339999998</v>
      </c>
    </row>
    <row r="1939" spans="1:7" x14ac:dyDescent="0.45">
      <c r="A1939" t="s">
        <v>2</v>
      </c>
      <c r="B1939">
        <v>1.90688787E-2</v>
      </c>
      <c r="C1939">
        <v>0</v>
      </c>
      <c r="D1939">
        <f t="shared" si="61"/>
        <v>0</v>
      </c>
      <c r="E1939" t="str">
        <f t="shared" si="61"/>
        <v/>
      </c>
      <c r="F1939">
        <f t="shared" si="60"/>
        <v>1.90688787E-2</v>
      </c>
      <c r="G1939" t="str">
        <f t="shared" si="60"/>
        <v/>
      </c>
    </row>
    <row r="1940" spans="1:7" x14ac:dyDescent="0.45">
      <c r="A1940" t="s">
        <v>0</v>
      </c>
      <c r="B1940">
        <v>5.7233539000000003E-3</v>
      </c>
      <c r="C1940">
        <v>0</v>
      </c>
      <c r="D1940" t="str">
        <f t="shared" si="61"/>
        <v/>
      </c>
      <c r="E1940">
        <f t="shared" si="61"/>
        <v>0</v>
      </c>
      <c r="F1940" t="str">
        <f t="shared" si="60"/>
        <v/>
      </c>
      <c r="G1940">
        <f t="shared" si="60"/>
        <v>5.7233539000000003E-3</v>
      </c>
    </row>
    <row r="1941" spans="1:7" x14ac:dyDescent="0.45">
      <c r="A1941" t="s">
        <v>2</v>
      </c>
      <c r="B1941">
        <v>0.84228562019999997</v>
      </c>
      <c r="C1941">
        <v>0</v>
      </c>
      <c r="D1941">
        <f t="shared" si="61"/>
        <v>0</v>
      </c>
      <c r="E1941" t="str">
        <f t="shared" si="61"/>
        <v/>
      </c>
      <c r="F1941">
        <f t="shared" si="60"/>
        <v>0.84228562019999997</v>
      </c>
      <c r="G1941" t="str">
        <f t="shared" si="60"/>
        <v/>
      </c>
    </row>
    <row r="1942" spans="1:7" x14ac:dyDescent="0.45">
      <c r="A1942" t="s">
        <v>2</v>
      </c>
      <c r="B1942">
        <v>0.87830665259999996</v>
      </c>
      <c r="C1942">
        <v>1</v>
      </c>
      <c r="D1942">
        <f t="shared" si="61"/>
        <v>1</v>
      </c>
      <c r="E1942" t="str">
        <f t="shared" si="61"/>
        <v/>
      </c>
      <c r="F1942">
        <f t="shared" si="60"/>
        <v>0.87830665259999996</v>
      </c>
      <c r="G1942" t="str">
        <f t="shared" si="60"/>
        <v/>
      </c>
    </row>
    <row r="1943" spans="1:7" x14ac:dyDescent="0.45">
      <c r="A1943" t="s">
        <v>2</v>
      </c>
      <c r="B1943">
        <v>0.69955411970000003</v>
      </c>
      <c r="C1943">
        <v>1</v>
      </c>
      <c r="D1943">
        <f t="shared" si="61"/>
        <v>1</v>
      </c>
      <c r="E1943" t="str">
        <f t="shared" si="61"/>
        <v/>
      </c>
      <c r="F1943">
        <f t="shared" si="60"/>
        <v>0.69955411970000003</v>
      </c>
      <c r="G1943" t="str">
        <f t="shared" si="60"/>
        <v/>
      </c>
    </row>
    <row r="1944" spans="1:7" x14ac:dyDescent="0.45">
      <c r="A1944" t="s">
        <v>2</v>
      </c>
      <c r="B1944">
        <v>0.18339175720000001</v>
      </c>
      <c r="C1944">
        <v>0</v>
      </c>
      <c r="D1944">
        <f t="shared" si="61"/>
        <v>0</v>
      </c>
      <c r="E1944" t="str">
        <f t="shared" si="61"/>
        <v/>
      </c>
      <c r="F1944">
        <f t="shared" si="60"/>
        <v>0.18339175720000001</v>
      </c>
      <c r="G1944" t="str">
        <f t="shared" si="60"/>
        <v/>
      </c>
    </row>
    <row r="1945" spans="1:7" x14ac:dyDescent="0.45">
      <c r="A1945" t="s">
        <v>2</v>
      </c>
      <c r="B1945">
        <v>0.99084759209999995</v>
      </c>
      <c r="C1945">
        <v>1</v>
      </c>
      <c r="D1945">
        <f t="shared" si="61"/>
        <v>1</v>
      </c>
      <c r="E1945" t="str">
        <f t="shared" si="61"/>
        <v/>
      </c>
      <c r="F1945">
        <f t="shared" si="60"/>
        <v>0.99084759209999995</v>
      </c>
      <c r="G1945" t="str">
        <f t="shared" si="60"/>
        <v/>
      </c>
    </row>
    <row r="1946" spans="1:7" x14ac:dyDescent="0.45">
      <c r="A1946" t="s">
        <v>0</v>
      </c>
      <c r="B1946">
        <v>3.9172674099999999E-2</v>
      </c>
      <c r="C1946">
        <v>1</v>
      </c>
      <c r="D1946" t="str">
        <f t="shared" si="61"/>
        <v/>
      </c>
      <c r="E1946">
        <f t="shared" si="61"/>
        <v>1</v>
      </c>
      <c r="F1946" t="str">
        <f t="shared" si="60"/>
        <v/>
      </c>
      <c r="G1946">
        <f t="shared" si="60"/>
        <v>3.9172674099999999E-2</v>
      </c>
    </row>
    <row r="1947" spans="1:7" x14ac:dyDescent="0.45">
      <c r="A1947" t="s">
        <v>2</v>
      </c>
      <c r="B1947">
        <v>0.16790007840000001</v>
      </c>
      <c r="C1947">
        <v>0</v>
      </c>
      <c r="D1947">
        <f t="shared" si="61"/>
        <v>0</v>
      </c>
      <c r="E1947" t="str">
        <f t="shared" si="61"/>
        <v/>
      </c>
      <c r="F1947">
        <f t="shared" si="60"/>
        <v>0.16790007840000001</v>
      </c>
      <c r="G1947" t="str">
        <f t="shared" si="60"/>
        <v/>
      </c>
    </row>
    <row r="1948" spans="1:7" x14ac:dyDescent="0.45">
      <c r="A1948" t="s">
        <v>0</v>
      </c>
      <c r="B1948">
        <v>5.5375027E-2</v>
      </c>
      <c r="C1948">
        <v>0</v>
      </c>
      <c r="D1948" t="str">
        <f t="shared" si="61"/>
        <v/>
      </c>
      <c r="E1948">
        <f t="shared" si="61"/>
        <v>0</v>
      </c>
      <c r="F1948" t="str">
        <f t="shared" si="60"/>
        <v/>
      </c>
      <c r="G1948">
        <f t="shared" si="60"/>
        <v>5.5375027E-2</v>
      </c>
    </row>
    <row r="1949" spans="1:7" x14ac:dyDescent="0.45">
      <c r="A1949" t="s">
        <v>2</v>
      </c>
      <c r="B1949">
        <v>7.6706153999999997E-3</v>
      </c>
      <c r="C1949">
        <v>0</v>
      </c>
      <c r="D1949">
        <f t="shared" si="61"/>
        <v>0</v>
      </c>
      <c r="E1949" t="str">
        <f t="shared" si="61"/>
        <v/>
      </c>
      <c r="F1949">
        <f t="shared" si="60"/>
        <v>7.6706153999999997E-3</v>
      </c>
      <c r="G1949" t="str">
        <f t="shared" si="60"/>
        <v/>
      </c>
    </row>
    <row r="1950" spans="1:7" x14ac:dyDescent="0.45">
      <c r="A1950" t="s">
        <v>0</v>
      </c>
      <c r="B1950">
        <v>3.9889609399999998E-2</v>
      </c>
      <c r="C1950">
        <v>0</v>
      </c>
      <c r="D1950" t="str">
        <f t="shared" si="61"/>
        <v/>
      </c>
      <c r="E1950">
        <f t="shared" si="61"/>
        <v>0</v>
      </c>
      <c r="F1950" t="str">
        <f t="shared" si="60"/>
        <v/>
      </c>
      <c r="G1950">
        <f t="shared" si="60"/>
        <v>3.9889609399999998E-2</v>
      </c>
    </row>
    <row r="1951" spans="1:7" x14ac:dyDescent="0.45">
      <c r="A1951" t="s">
        <v>2</v>
      </c>
      <c r="B1951">
        <v>1.8431161099999999E-2</v>
      </c>
      <c r="C1951">
        <v>0</v>
      </c>
      <c r="D1951">
        <f t="shared" si="61"/>
        <v>0</v>
      </c>
      <c r="E1951" t="str">
        <f t="shared" si="61"/>
        <v/>
      </c>
      <c r="F1951">
        <f t="shared" si="60"/>
        <v>1.8431161099999999E-2</v>
      </c>
      <c r="G1951" t="str">
        <f t="shared" si="60"/>
        <v/>
      </c>
    </row>
    <row r="1952" spans="1:7" x14ac:dyDescent="0.45">
      <c r="A1952" t="s">
        <v>2</v>
      </c>
      <c r="B1952">
        <v>1.12901215E-2</v>
      </c>
      <c r="C1952">
        <v>0</v>
      </c>
      <c r="D1952">
        <f t="shared" si="61"/>
        <v>0</v>
      </c>
      <c r="E1952" t="str">
        <f t="shared" si="61"/>
        <v/>
      </c>
      <c r="F1952">
        <f t="shared" si="60"/>
        <v>1.12901215E-2</v>
      </c>
      <c r="G1952" t="str">
        <f t="shared" si="60"/>
        <v/>
      </c>
    </row>
    <row r="1953" spans="1:7" x14ac:dyDescent="0.45">
      <c r="A1953" t="s">
        <v>0</v>
      </c>
      <c r="B1953">
        <v>1.2991358099999999E-2</v>
      </c>
      <c r="C1953">
        <v>0</v>
      </c>
      <c r="D1953" t="str">
        <f t="shared" si="61"/>
        <v/>
      </c>
      <c r="E1953">
        <f t="shared" si="61"/>
        <v>0</v>
      </c>
      <c r="F1953" t="str">
        <f t="shared" si="60"/>
        <v/>
      </c>
      <c r="G1953">
        <f t="shared" si="60"/>
        <v>1.2991358099999999E-2</v>
      </c>
    </row>
    <row r="1954" spans="1:7" x14ac:dyDescent="0.45">
      <c r="A1954" t="s">
        <v>2</v>
      </c>
      <c r="B1954">
        <v>0.80456263429999997</v>
      </c>
      <c r="C1954">
        <v>1</v>
      </c>
      <c r="D1954">
        <f t="shared" si="61"/>
        <v>1</v>
      </c>
      <c r="E1954" t="str">
        <f t="shared" si="61"/>
        <v/>
      </c>
      <c r="F1954">
        <f t="shared" si="60"/>
        <v>0.80456263429999997</v>
      </c>
      <c r="G1954" t="str">
        <f t="shared" si="60"/>
        <v/>
      </c>
    </row>
    <row r="1955" spans="1:7" x14ac:dyDescent="0.45">
      <c r="A1955" t="s">
        <v>2</v>
      </c>
      <c r="B1955">
        <v>0.95714967480000002</v>
      </c>
      <c r="C1955">
        <v>1</v>
      </c>
      <c r="D1955">
        <f t="shared" si="61"/>
        <v>1</v>
      </c>
      <c r="E1955" t="str">
        <f t="shared" si="61"/>
        <v/>
      </c>
      <c r="F1955">
        <f t="shared" si="60"/>
        <v>0.95714967480000002</v>
      </c>
      <c r="G1955" t="str">
        <f t="shared" si="60"/>
        <v/>
      </c>
    </row>
    <row r="1956" spans="1:7" x14ac:dyDescent="0.45">
      <c r="A1956" t="s">
        <v>2</v>
      </c>
      <c r="B1956">
        <v>9.6458338300000002E-2</v>
      </c>
      <c r="C1956">
        <v>0</v>
      </c>
      <c r="D1956">
        <f t="shared" si="61"/>
        <v>0</v>
      </c>
      <c r="E1956" t="str">
        <f t="shared" si="61"/>
        <v/>
      </c>
      <c r="F1956">
        <f t="shared" si="60"/>
        <v>9.6458338300000002E-2</v>
      </c>
      <c r="G1956" t="str">
        <f t="shared" si="60"/>
        <v/>
      </c>
    </row>
    <row r="1957" spans="1:7" x14ac:dyDescent="0.45">
      <c r="A1957" t="s">
        <v>2</v>
      </c>
      <c r="B1957">
        <v>0.10617740000000001</v>
      </c>
      <c r="C1957">
        <v>0</v>
      </c>
      <c r="D1957">
        <f t="shared" si="61"/>
        <v>0</v>
      </c>
      <c r="E1957" t="str">
        <f t="shared" si="61"/>
        <v/>
      </c>
      <c r="F1957">
        <f t="shared" si="60"/>
        <v>0.10617740000000001</v>
      </c>
      <c r="G1957" t="str">
        <f t="shared" si="60"/>
        <v/>
      </c>
    </row>
    <row r="1958" spans="1:7" x14ac:dyDescent="0.45">
      <c r="A1958" t="s">
        <v>2</v>
      </c>
      <c r="B1958">
        <v>6.2263277000000001E-3</v>
      </c>
      <c r="C1958">
        <v>0</v>
      </c>
      <c r="D1958">
        <f t="shared" si="61"/>
        <v>0</v>
      </c>
      <c r="E1958" t="str">
        <f t="shared" si="61"/>
        <v/>
      </c>
      <c r="F1958">
        <f t="shared" si="60"/>
        <v>6.2263277000000001E-3</v>
      </c>
      <c r="G1958" t="str">
        <f t="shared" si="60"/>
        <v/>
      </c>
    </row>
    <row r="1959" spans="1:7" x14ac:dyDescent="0.45">
      <c r="A1959" t="s">
        <v>2</v>
      </c>
      <c r="B1959">
        <v>0.14033751159999999</v>
      </c>
      <c r="C1959">
        <v>0</v>
      </c>
      <c r="D1959">
        <f t="shared" si="61"/>
        <v>0</v>
      </c>
      <c r="E1959" t="str">
        <f t="shared" si="61"/>
        <v/>
      </c>
      <c r="F1959">
        <f t="shared" si="60"/>
        <v>0.14033751159999999</v>
      </c>
      <c r="G1959" t="str">
        <f t="shared" si="60"/>
        <v/>
      </c>
    </row>
    <row r="1960" spans="1:7" x14ac:dyDescent="0.45">
      <c r="A1960" t="s">
        <v>0</v>
      </c>
      <c r="B1960">
        <v>1.29293468E-2</v>
      </c>
      <c r="C1960">
        <v>0</v>
      </c>
      <c r="D1960" t="str">
        <f t="shared" si="61"/>
        <v/>
      </c>
      <c r="E1960">
        <f t="shared" si="61"/>
        <v>0</v>
      </c>
      <c r="F1960" t="str">
        <f t="shared" si="60"/>
        <v/>
      </c>
      <c r="G1960">
        <f t="shared" si="60"/>
        <v>1.29293468E-2</v>
      </c>
    </row>
    <row r="1961" spans="1:7" x14ac:dyDescent="0.45">
      <c r="A1961" t="s">
        <v>2</v>
      </c>
      <c r="B1961">
        <v>1.9453465E-2</v>
      </c>
      <c r="C1961">
        <v>0</v>
      </c>
      <c r="D1961">
        <f t="shared" si="61"/>
        <v>0</v>
      </c>
      <c r="E1961" t="str">
        <f t="shared" si="61"/>
        <v/>
      </c>
      <c r="F1961">
        <f t="shared" si="60"/>
        <v>1.9453465E-2</v>
      </c>
      <c r="G1961" t="str">
        <f t="shared" si="60"/>
        <v/>
      </c>
    </row>
    <row r="1962" spans="1:7" x14ac:dyDescent="0.45">
      <c r="A1962" t="s">
        <v>2</v>
      </c>
      <c r="B1962">
        <v>0.53906319970000005</v>
      </c>
      <c r="C1962">
        <v>0</v>
      </c>
      <c r="D1962">
        <f t="shared" si="61"/>
        <v>0</v>
      </c>
      <c r="E1962" t="str">
        <f t="shared" si="61"/>
        <v/>
      </c>
      <c r="F1962">
        <f t="shared" si="60"/>
        <v>0.53906319970000005</v>
      </c>
      <c r="G1962" t="str">
        <f t="shared" si="60"/>
        <v/>
      </c>
    </row>
    <row r="1963" spans="1:7" x14ac:dyDescent="0.45">
      <c r="A1963" t="s">
        <v>2</v>
      </c>
      <c r="B1963">
        <v>7.3895939499999994E-2</v>
      </c>
      <c r="C1963">
        <v>0</v>
      </c>
      <c r="D1963">
        <f t="shared" si="61"/>
        <v>0</v>
      </c>
      <c r="E1963" t="str">
        <f t="shared" si="61"/>
        <v/>
      </c>
      <c r="F1963">
        <f t="shared" ref="F1963:G2026" si="62">IF($A1963=F$1,$B1963,"")</f>
        <v>7.3895939499999994E-2</v>
      </c>
      <c r="G1963" t="str">
        <f t="shared" si="62"/>
        <v/>
      </c>
    </row>
    <row r="1964" spans="1:7" x14ac:dyDescent="0.45">
      <c r="A1964" t="s">
        <v>2</v>
      </c>
      <c r="B1964">
        <v>2.6042335999999998E-3</v>
      </c>
      <c r="C1964">
        <v>0</v>
      </c>
      <c r="D1964">
        <f t="shared" si="61"/>
        <v>0</v>
      </c>
      <c r="E1964" t="str">
        <f t="shared" si="61"/>
        <v/>
      </c>
      <c r="F1964">
        <f t="shared" si="62"/>
        <v>2.6042335999999998E-3</v>
      </c>
      <c r="G1964" t="str">
        <f t="shared" si="62"/>
        <v/>
      </c>
    </row>
    <row r="1965" spans="1:7" x14ac:dyDescent="0.45">
      <c r="A1965" t="s">
        <v>2</v>
      </c>
      <c r="B1965">
        <v>0.1081293235</v>
      </c>
      <c r="C1965">
        <v>0</v>
      </c>
      <c r="D1965">
        <f t="shared" si="61"/>
        <v>0</v>
      </c>
      <c r="E1965" t="str">
        <f t="shared" si="61"/>
        <v/>
      </c>
      <c r="F1965">
        <f t="shared" si="62"/>
        <v>0.1081293235</v>
      </c>
      <c r="G1965" t="str">
        <f t="shared" si="62"/>
        <v/>
      </c>
    </row>
    <row r="1966" spans="1:7" x14ac:dyDescent="0.45">
      <c r="A1966" t="s">
        <v>2</v>
      </c>
      <c r="B1966">
        <v>0.90007239179999998</v>
      </c>
      <c r="C1966">
        <v>1</v>
      </c>
      <c r="D1966">
        <f t="shared" si="61"/>
        <v>1</v>
      </c>
      <c r="E1966" t="str">
        <f t="shared" si="61"/>
        <v/>
      </c>
      <c r="F1966">
        <f t="shared" si="62"/>
        <v>0.90007239179999998</v>
      </c>
      <c r="G1966" t="str">
        <f t="shared" si="62"/>
        <v/>
      </c>
    </row>
    <row r="1967" spans="1:7" x14ac:dyDescent="0.45">
      <c r="A1967" t="s">
        <v>2</v>
      </c>
      <c r="B1967">
        <v>2.0482678300000001E-2</v>
      </c>
      <c r="C1967">
        <v>0</v>
      </c>
      <c r="D1967">
        <f t="shared" si="61"/>
        <v>0</v>
      </c>
      <c r="E1967" t="str">
        <f t="shared" si="61"/>
        <v/>
      </c>
      <c r="F1967">
        <f t="shared" si="62"/>
        <v>2.0482678300000001E-2</v>
      </c>
      <c r="G1967" t="str">
        <f t="shared" si="62"/>
        <v/>
      </c>
    </row>
    <row r="1968" spans="1:7" x14ac:dyDescent="0.45">
      <c r="A1968" t="s">
        <v>2</v>
      </c>
      <c r="B1968">
        <v>0.95488499240000002</v>
      </c>
      <c r="C1968">
        <v>1</v>
      </c>
      <c r="D1968">
        <f t="shared" si="61"/>
        <v>1</v>
      </c>
      <c r="E1968" t="str">
        <f t="shared" si="61"/>
        <v/>
      </c>
      <c r="F1968">
        <f t="shared" si="62"/>
        <v>0.95488499240000002</v>
      </c>
      <c r="G1968" t="str">
        <f t="shared" si="62"/>
        <v/>
      </c>
    </row>
    <row r="1969" spans="1:7" x14ac:dyDescent="0.45">
      <c r="A1969" t="s">
        <v>2</v>
      </c>
      <c r="B1969">
        <v>0.90561499339999996</v>
      </c>
      <c r="C1969">
        <v>1</v>
      </c>
      <c r="D1969">
        <f t="shared" si="61"/>
        <v>1</v>
      </c>
      <c r="E1969" t="str">
        <f t="shared" si="61"/>
        <v/>
      </c>
      <c r="F1969">
        <f t="shared" si="62"/>
        <v>0.90561499339999996</v>
      </c>
      <c r="G1969" t="str">
        <f t="shared" si="62"/>
        <v/>
      </c>
    </row>
    <row r="1970" spans="1:7" x14ac:dyDescent="0.45">
      <c r="A1970" t="s">
        <v>0</v>
      </c>
      <c r="B1970">
        <v>0.64792733690000004</v>
      </c>
      <c r="C1970">
        <v>1</v>
      </c>
      <c r="D1970" t="str">
        <f t="shared" si="61"/>
        <v/>
      </c>
      <c r="E1970">
        <f t="shared" si="61"/>
        <v>1</v>
      </c>
      <c r="F1970" t="str">
        <f t="shared" si="62"/>
        <v/>
      </c>
      <c r="G1970">
        <f t="shared" si="62"/>
        <v>0.64792733690000004</v>
      </c>
    </row>
    <row r="1971" spans="1:7" x14ac:dyDescent="0.45">
      <c r="A1971" t="s">
        <v>2</v>
      </c>
      <c r="B1971">
        <v>0.92645981420000001</v>
      </c>
      <c r="C1971">
        <v>1</v>
      </c>
      <c r="D1971">
        <f t="shared" si="61"/>
        <v>1</v>
      </c>
      <c r="E1971" t="str">
        <f t="shared" si="61"/>
        <v/>
      </c>
      <c r="F1971">
        <f t="shared" si="62"/>
        <v>0.92645981420000001</v>
      </c>
      <c r="G1971" t="str">
        <f t="shared" si="62"/>
        <v/>
      </c>
    </row>
    <row r="1972" spans="1:7" x14ac:dyDescent="0.45">
      <c r="A1972" t="s">
        <v>2</v>
      </c>
      <c r="B1972">
        <v>8.3221920000000008E-3</v>
      </c>
      <c r="C1972">
        <v>0</v>
      </c>
      <c r="D1972">
        <f t="shared" si="61"/>
        <v>0</v>
      </c>
      <c r="E1972" t="str">
        <f t="shared" si="61"/>
        <v/>
      </c>
      <c r="F1972">
        <f t="shared" si="62"/>
        <v>8.3221920000000008E-3</v>
      </c>
      <c r="G1972" t="str">
        <f t="shared" si="62"/>
        <v/>
      </c>
    </row>
    <row r="1973" spans="1:7" x14ac:dyDescent="0.45">
      <c r="A1973" t="s">
        <v>2</v>
      </c>
      <c r="B1973">
        <v>0.1380029556</v>
      </c>
      <c r="C1973">
        <v>0</v>
      </c>
      <c r="D1973">
        <f t="shared" si="61"/>
        <v>0</v>
      </c>
      <c r="E1973" t="str">
        <f t="shared" si="61"/>
        <v/>
      </c>
      <c r="F1973">
        <f t="shared" si="62"/>
        <v>0.1380029556</v>
      </c>
      <c r="G1973" t="str">
        <f t="shared" si="62"/>
        <v/>
      </c>
    </row>
    <row r="1974" spans="1:7" x14ac:dyDescent="0.45">
      <c r="A1974" t="s">
        <v>0</v>
      </c>
      <c r="B1974">
        <v>1.54855407E-2</v>
      </c>
      <c r="C1974">
        <v>0</v>
      </c>
      <c r="D1974" t="str">
        <f t="shared" si="61"/>
        <v/>
      </c>
      <c r="E1974">
        <f t="shared" si="61"/>
        <v>0</v>
      </c>
      <c r="F1974" t="str">
        <f t="shared" si="62"/>
        <v/>
      </c>
      <c r="G1974">
        <f t="shared" si="62"/>
        <v>1.54855407E-2</v>
      </c>
    </row>
    <row r="1975" spans="1:7" x14ac:dyDescent="0.45">
      <c r="A1975" t="s">
        <v>0</v>
      </c>
      <c r="B1975">
        <v>3.8036564E-3</v>
      </c>
      <c r="C1975">
        <v>0</v>
      </c>
      <c r="D1975" t="str">
        <f t="shared" si="61"/>
        <v/>
      </c>
      <c r="E1975">
        <f t="shared" si="61"/>
        <v>0</v>
      </c>
      <c r="F1975" t="str">
        <f t="shared" si="62"/>
        <v/>
      </c>
      <c r="G1975">
        <f t="shared" si="62"/>
        <v>3.8036564E-3</v>
      </c>
    </row>
    <row r="1976" spans="1:7" x14ac:dyDescent="0.45">
      <c r="A1976" t="s">
        <v>2</v>
      </c>
      <c r="B1976">
        <v>0.96817878739999996</v>
      </c>
      <c r="C1976">
        <v>1</v>
      </c>
      <c r="D1976">
        <f t="shared" si="61"/>
        <v>1</v>
      </c>
      <c r="E1976" t="str">
        <f t="shared" si="61"/>
        <v/>
      </c>
      <c r="F1976">
        <f t="shared" si="62"/>
        <v>0.96817878739999996</v>
      </c>
      <c r="G1976" t="str">
        <f t="shared" si="62"/>
        <v/>
      </c>
    </row>
    <row r="1977" spans="1:7" x14ac:dyDescent="0.45">
      <c r="A1977" t="s">
        <v>2</v>
      </c>
      <c r="B1977">
        <v>5.9421177E-3</v>
      </c>
      <c r="C1977">
        <v>0</v>
      </c>
      <c r="D1977">
        <f t="shared" si="61"/>
        <v>0</v>
      </c>
      <c r="E1977" t="str">
        <f t="shared" si="61"/>
        <v/>
      </c>
      <c r="F1977">
        <f t="shared" si="62"/>
        <v>5.9421177E-3</v>
      </c>
      <c r="G1977" t="str">
        <f t="shared" si="62"/>
        <v/>
      </c>
    </row>
    <row r="1978" spans="1:7" x14ac:dyDescent="0.45">
      <c r="A1978" t="s">
        <v>2</v>
      </c>
      <c r="B1978">
        <v>0.17309584</v>
      </c>
      <c r="C1978">
        <v>0</v>
      </c>
      <c r="D1978">
        <f t="shared" si="61"/>
        <v>0</v>
      </c>
      <c r="E1978" t="str">
        <f t="shared" si="61"/>
        <v/>
      </c>
      <c r="F1978">
        <f t="shared" si="62"/>
        <v>0.17309584</v>
      </c>
      <c r="G1978" t="str">
        <f t="shared" si="62"/>
        <v/>
      </c>
    </row>
    <row r="1979" spans="1:7" x14ac:dyDescent="0.45">
      <c r="A1979" t="s">
        <v>0</v>
      </c>
      <c r="B1979">
        <v>2.22775336E-2</v>
      </c>
      <c r="C1979">
        <v>0</v>
      </c>
      <c r="D1979" t="str">
        <f t="shared" si="61"/>
        <v/>
      </c>
      <c r="E1979">
        <f t="shared" si="61"/>
        <v>0</v>
      </c>
      <c r="F1979" t="str">
        <f t="shared" si="62"/>
        <v/>
      </c>
      <c r="G1979">
        <f t="shared" si="62"/>
        <v>2.22775336E-2</v>
      </c>
    </row>
    <row r="1980" spans="1:7" x14ac:dyDescent="0.45">
      <c r="A1980" t="s">
        <v>2</v>
      </c>
      <c r="B1980">
        <v>0.75269206079999995</v>
      </c>
      <c r="C1980">
        <v>1</v>
      </c>
      <c r="D1980">
        <f t="shared" si="61"/>
        <v>1</v>
      </c>
      <c r="E1980" t="str">
        <f t="shared" si="61"/>
        <v/>
      </c>
      <c r="F1980">
        <f t="shared" si="62"/>
        <v>0.75269206079999995</v>
      </c>
      <c r="G1980" t="str">
        <f t="shared" si="62"/>
        <v/>
      </c>
    </row>
    <row r="1981" spans="1:7" x14ac:dyDescent="0.45">
      <c r="A1981" t="s">
        <v>2</v>
      </c>
      <c r="B1981">
        <v>1.81831457E-2</v>
      </c>
      <c r="C1981">
        <v>0</v>
      </c>
      <c r="D1981">
        <f t="shared" si="61"/>
        <v>0</v>
      </c>
      <c r="E1981" t="str">
        <f t="shared" si="61"/>
        <v/>
      </c>
      <c r="F1981">
        <f t="shared" si="62"/>
        <v>1.81831457E-2</v>
      </c>
      <c r="G1981" t="str">
        <f t="shared" si="62"/>
        <v/>
      </c>
    </row>
    <row r="1982" spans="1:7" x14ac:dyDescent="0.45">
      <c r="A1982" t="s">
        <v>2</v>
      </c>
      <c r="B1982">
        <v>5.93278229E-2</v>
      </c>
      <c r="C1982">
        <v>0</v>
      </c>
      <c r="D1982">
        <f t="shared" si="61"/>
        <v>0</v>
      </c>
      <c r="E1982" t="str">
        <f t="shared" si="61"/>
        <v/>
      </c>
      <c r="F1982">
        <f t="shared" si="62"/>
        <v>5.93278229E-2</v>
      </c>
      <c r="G1982" t="str">
        <f t="shared" si="62"/>
        <v/>
      </c>
    </row>
    <row r="1983" spans="1:7" x14ac:dyDescent="0.45">
      <c r="A1983" t="s">
        <v>0</v>
      </c>
      <c r="B1983">
        <v>6.3919194000000004E-3</v>
      </c>
      <c r="C1983">
        <v>0</v>
      </c>
      <c r="D1983" t="str">
        <f t="shared" si="61"/>
        <v/>
      </c>
      <c r="E1983">
        <f t="shared" si="61"/>
        <v>0</v>
      </c>
      <c r="F1983" t="str">
        <f t="shared" si="62"/>
        <v/>
      </c>
      <c r="G1983">
        <f t="shared" si="62"/>
        <v>6.3919194000000004E-3</v>
      </c>
    </row>
    <row r="1984" spans="1:7" x14ac:dyDescent="0.45">
      <c r="A1984" t="s">
        <v>2</v>
      </c>
      <c r="B1984">
        <v>7.5117756199999997E-2</v>
      </c>
      <c r="C1984">
        <v>0</v>
      </c>
      <c r="D1984">
        <f t="shared" si="61"/>
        <v>0</v>
      </c>
      <c r="E1984" t="str">
        <f t="shared" si="61"/>
        <v/>
      </c>
      <c r="F1984">
        <f t="shared" si="62"/>
        <v>7.5117756199999997E-2</v>
      </c>
      <c r="G1984" t="str">
        <f t="shared" si="62"/>
        <v/>
      </c>
    </row>
    <row r="1985" spans="1:7" x14ac:dyDescent="0.45">
      <c r="A1985" t="s">
        <v>2</v>
      </c>
      <c r="B1985">
        <v>0.9490916479</v>
      </c>
      <c r="C1985">
        <v>1</v>
      </c>
      <c r="D1985">
        <f t="shared" si="61"/>
        <v>1</v>
      </c>
      <c r="E1985" t="str">
        <f t="shared" si="61"/>
        <v/>
      </c>
      <c r="F1985">
        <f t="shared" si="62"/>
        <v>0.9490916479</v>
      </c>
      <c r="G1985" t="str">
        <f t="shared" si="62"/>
        <v/>
      </c>
    </row>
    <row r="1986" spans="1:7" x14ac:dyDescent="0.45">
      <c r="A1986" t="s">
        <v>2</v>
      </c>
      <c r="B1986">
        <v>0.92422866879999999</v>
      </c>
      <c r="C1986">
        <v>1</v>
      </c>
      <c r="D1986">
        <f t="shared" si="61"/>
        <v>1</v>
      </c>
      <c r="E1986" t="str">
        <f t="shared" si="61"/>
        <v/>
      </c>
      <c r="F1986">
        <f t="shared" si="62"/>
        <v>0.92422866879999999</v>
      </c>
      <c r="G1986" t="str">
        <f t="shared" si="62"/>
        <v/>
      </c>
    </row>
    <row r="1987" spans="1:7" x14ac:dyDescent="0.45">
      <c r="A1987" t="s">
        <v>2</v>
      </c>
      <c r="B1987">
        <v>0.71267141509999998</v>
      </c>
      <c r="C1987">
        <v>1</v>
      </c>
      <c r="D1987">
        <f t="shared" ref="D1987:E2050" si="63">IF($A1987=D$1,$C1987,"")</f>
        <v>1</v>
      </c>
      <c r="E1987" t="str">
        <f t="shared" si="63"/>
        <v/>
      </c>
      <c r="F1987">
        <f t="shared" si="62"/>
        <v>0.71267141509999998</v>
      </c>
      <c r="G1987" t="str">
        <f t="shared" si="62"/>
        <v/>
      </c>
    </row>
    <row r="1988" spans="1:7" x14ac:dyDescent="0.45">
      <c r="A1988" t="s">
        <v>2</v>
      </c>
      <c r="B1988">
        <v>0.10292496850000001</v>
      </c>
      <c r="C1988">
        <v>0</v>
      </c>
      <c r="D1988">
        <f t="shared" si="63"/>
        <v>0</v>
      </c>
      <c r="E1988" t="str">
        <f t="shared" si="63"/>
        <v/>
      </c>
      <c r="F1988">
        <f t="shared" si="62"/>
        <v>0.10292496850000001</v>
      </c>
      <c r="G1988" t="str">
        <f t="shared" si="62"/>
        <v/>
      </c>
    </row>
    <row r="1989" spans="1:7" x14ac:dyDescent="0.45">
      <c r="A1989" t="s">
        <v>2</v>
      </c>
      <c r="B1989">
        <v>0.94837456799999997</v>
      </c>
      <c r="C1989">
        <v>1</v>
      </c>
      <c r="D1989">
        <f t="shared" si="63"/>
        <v>1</v>
      </c>
      <c r="E1989" t="str">
        <f t="shared" si="63"/>
        <v/>
      </c>
      <c r="F1989">
        <f t="shared" si="62"/>
        <v>0.94837456799999997</v>
      </c>
      <c r="G1989" t="str">
        <f t="shared" si="62"/>
        <v/>
      </c>
    </row>
    <row r="1990" spans="1:7" x14ac:dyDescent="0.45">
      <c r="A1990" t="s">
        <v>0</v>
      </c>
      <c r="B1990">
        <v>1.8083496000000001E-3</v>
      </c>
      <c r="C1990">
        <v>0</v>
      </c>
      <c r="D1990" t="str">
        <f t="shared" si="63"/>
        <v/>
      </c>
      <c r="E1990">
        <f t="shared" si="63"/>
        <v>0</v>
      </c>
      <c r="F1990" t="str">
        <f t="shared" si="62"/>
        <v/>
      </c>
      <c r="G1990">
        <f t="shared" si="62"/>
        <v>1.8083496000000001E-3</v>
      </c>
    </row>
    <row r="1991" spans="1:7" x14ac:dyDescent="0.45">
      <c r="A1991" t="s">
        <v>2</v>
      </c>
      <c r="B1991">
        <v>0.41720538530000001</v>
      </c>
      <c r="C1991">
        <v>0</v>
      </c>
      <c r="D1991">
        <f t="shared" si="63"/>
        <v>0</v>
      </c>
      <c r="E1991" t="str">
        <f t="shared" si="63"/>
        <v/>
      </c>
      <c r="F1991">
        <f t="shared" si="62"/>
        <v>0.41720538530000001</v>
      </c>
      <c r="G1991" t="str">
        <f t="shared" si="62"/>
        <v/>
      </c>
    </row>
    <row r="1992" spans="1:7" x14ac:dyDescent="0.45">
      <c r="A1992" t="s">
        <v>2</v>
      </c>
      <c r="B1992">
        <v>2.1605178400000001E-2</v>
      </c>
      <c r="C1992">
        <v>0</v>
      </c>
      <c r="D1992">
        <f t="shared" si="63"/>
        <v>0</v>
      </c>
      <c r="E1992" t="str">
        <f t="shared" si="63"/>
        <v/>
      </c>
      <c r="F1992">
        <f t="shared" si="62"/>
        <v>2.1605178400000001E-2</v>
      </c>
      <c r="G1992" t="str">
        <f t="shared" si="62"/>
        <v/>
      </c>
    </row>
    <row r="1993" spans="1:7" x14ac:dyDescent="0.45">
      <c r="A1993" t="s">
        <v>2</v>
      </c>
      <c r="B1993">
        <v>4.6032223000000002E-3</v>
      </c>
      <c r="C1993">
        <v>0</v>
      </c>
      <c r="D1993">
        <f t="shared" si="63"/>
        <v>0</v>
      </c>
      <c r="E1993" t="str">
        <f t="shared" si="63"/>
        <v/>
      </c>
      <c r="F1993">
        <f t="shared" si="62"/>
        <v>4.6032223000000002E-3</v>
      </c>
      <c r="G1993" t="str">
        <f t="shared" si="62"/>
        <v/>
      </c>
    </row>
    <row r="1994" spans="1:7" x14ac:dyDescent="0.45">
      <c r="A1994" t="s">
        <v>0</v>
      </c>
      <c r="B1994">
        <v>0.99073616200000003</v>
      </c>
      <c r="C1994">
        <v>0</v>
      </c>
      <c r="D1994" t="str">
        <f t="shared" si="63"/>
        <v/>
      </c>
      <c r="E1994">
        <f t="shared" si="63"/>
        <v>0</v>
      </c>
      <c r="F1994" t="str">
        <f t="shared" si="62"/>
        <v/>
      </c>
      <c r="G1994">
        <f t="shared" si="62"/>
        <v>0.99073616200000003</v>
      </c>
    </row>
    <row r="1995" spans="1:7" x14ac:dyDescent="0.45">
      <c r="A1995" t="s">
        <v>2</v>
      </c>
      <c r="B1995">
        <v>0.89124234719999995</v>
      </c>
      <c r="C1995">
        <v>1</v>
      </c>
      <c r="D1995">
        <f t="shared" si="63"/>
        <v>1</v>
      </c>
      <c r="E1995" t="str">
        <f t="shared" si="63"/>
        <v/>
      </c>
      <c r="F1995">
        <f t="shared" si="62"/>
        <v>0.89124234719999995</v>
      </c>
      <c r="G1995" t="str">
        <f t="shared" si="62"/>
        <v/>
      </c>
    </row>
    <row r="1996" spans="1:7" x14ac:dyDescent="0.45">
      <c r="A1996" t="s">
        <v>0</v>
      </c>
      <c r="B1996">
        <v>0.72687265759999997</v>
      </c>
      <c r="C1996">
        <v>1</v>
      </c>
      <c r="D1996" t="str">
        <f t="shared" si="63"/>
        <v/>
      </c>
      <c r="E1996">
        <f t="shared" si="63"/>
        <v>1</v>
      </c>
      <c r="F1996" t="str">
        <f t="shared" si="62"/>
        <v/>
      </c>
      <c r="G1996">
        <f t="shared" si="62"/>
        <v>0.72687265759999997</v>
      </c>
    </row>
    <row r="1997" spans="1:7" x14ac:dyDescent="0.45">
      <c r="A1997" t="s">
        <v>0</v>
      </c>
      <c r="B1997">
        <v>5.3047687699999999E-2</v>
      </c>
      <c r="C1997">
        <v>1</v>
      </c>
      <c r="D1997" t="str">
        <f t="shared" si="63"/>
        <v/>
      </c>
      <c r="E1997">
        <f t="shared" si="63"/>
        <v>1</v>
      </c>
      <c r="F1997" t="str">
        <f t="shared" si="62"/>
        <v/>
      </c>
      <c r="G1997">
        <f t="shared" si="62"/>
        <v>5.3047687699999999E-2</v>
      </c>
    </row>
    <row r="1998" spans="1:7" x14ac:dyDescent="0.45">
      <c r="A1998" t="s">
        <v>0</v>
      </c>
      <c r="B1998">
        <v>5.2641332899999997E-2</v>
      </c>
      <c r="C1998">
        <v>0</v>
      </c>
      <c r="D1998" t="str">
        <f t="shared" si="63"/>
        <v/>
      </c>
      <c r="E1998">
        <f t="shared" si="63"/>
        <v>0</v>
      </c>
      <c r="F1998" t="str">
        <f t="shared" si="62"/>
        <v/>
      </c>
      <c r="G1998">
        <f t="shared" si="62"/>
        <v>5.2641332899999997E-2</v>
      </c>
    </row>
    <row r="1999" spans="1:7" x14ac:dyDescent="0.45">
      <c r="A1999" t="s">
        <v>2</v>
      </c>
      <c r="B1999">
        <v>0.99771007690000002</v>
      </c>
      <c r="C1999">
        <v>1</v>
      </c>
      <c r="D1999">
        <f t="shared" si="63"/>
        <v>1</v>
      </c>
      <c r="E1999" t="str">
        <f t="shared" si="63"/>
        <v/>
      </c>
      <c r="F1999">
        <f t="shared" si="62"/>
        <v>0.99771007690000002</v>
      </c>
      <c r="G1999" t="str">
        <f t="shared" si="62"/>
        <v/>
      </c>
    </row>
    <row r="2000" spans="1:7" x14ac:dyDescent="0.45">
      <c r="A2000" t="s">
        <v>2</v>
      </c>
      <c r="B2000">
        <v>0.97968803090000001</v>
      </c>
      <c r="C2000">
        <v>1</v>
      </c>
      <c r="D2000">
        <f t="shared" si="63"/>
        <v>1</v>
      </c>
      <c r="E2000" t="str">
        <f t="shared" si="63"/>
        <v/>
      </c>
      <c r="F2000">
        <f t="shared" si="62"/>
        <v>0.97968803090000001</v>
      </c>
      <c r="G2000" t="str">
        <f t="shared" si="62"/>
        <v/>
      </c>
    </row>
    <row r="2001" spans="1:7" x14ac:dyDescent="0.45">
      <c r="A2001" t="s">
        <v>0</v>
      </c>
      <c r="B2001">
        <v>0.98573275419999995</v>
      </c>
      <c r="C2001">
        <v>1</v>
      </c>
      <c r="D2001" t="str">
        <f t="shared" si="63"/>
        <v/>
      </c>
      <c r="E2001">
        <f t="shared" si="63"/>
        <v>1</v>
      </c>
      <c r="F2001" t="str">
        <f t="shared" si="62"/>
        <v/>
      </c>
      <c r="G2001">
        <f t="shared" si="62"/>
        <v>0.98573275419999995</v>
      </c>
    </row>
    <row r="2002" spans="1:7" x14ac:dyDescent="0.45">
      <c r="A2002" t="s">
        <v>2</v>
      </c>
      <c r="B2002">
        <v>0.89871942250000003</v>
      </c>
      <c r="C2002">
        <v>1</v>
      </c>
      <c r="D2002">
        <f t="shared" si="63"/>
        <v>1</v>
      </c>
      <c r="E2002" t="str">
        <f t="shared" si="63"/>
        <v/>
      </c>
      <c r="F2002">
        <f t="shared" si="62"/>
        <v>0.89871942250000003</v>
      </c>
      <c r="G2002" t="str">
        <f t="shared" si="62"/>
        <v/>
      </c>
    </row>
    <row r="2003" spans="1:7" x14ac:dyDescent="0.45">
      <c r="A2003" t="s">
        <v>2</v>
      </c>
      <c r="B2003">
        <v>8.3148870999999996E-3</v>
      </c>
      <c r="C2003">
        <v>0</v>
      </c>
      <c r="D2003">
        <f t="shared" si="63"/>
        <v>0</v>
      </c>
      <c r="E2003" t="str">
        <f t="shared" si="63"/>
        <v/>
      </c>
      <c r="F2003">
        <f t="shared" si="62"/>
        <v>8.3148870999999996E-3</v>
      </c>
      <c r="G2003" t="str">
        <f t="shared" si="62"/>
        <v/>
      </c>
    </row>
    <row r="2004" spans="1:7" x14ac:dyDescent="0.45">
      <c r="A2004" t="s">
        <v>2</v>
      </c>
      <c r="B2004">
        <v>0.28123227610000001</v>
      </c>
      <c r="C2004">
        <v>0</v>
      </c>
      <c r="D2004">
        <f t="shared" si="63"/>
        <v>0</v>
      </c>
      <c r="E2004" t="str">
        <f t="shared" si="63"/>
        <v/>
      </c>
      <c r="F2004">
        <f t="shared" si="62"/>
        <v>0.28123227610000001</v>
      </c>
      <c r="G2004" t="str">
        <f t="shared" si="62"/>
        <v/>
      </c>
    </row>
    <row r="2005" spans="1:7" x14ac:dyDescent="0.45">
      <c r="A2005" t="s">
        <v>2</v>
      </c>
      <c r="B2005">
        <v>0.97468610020000002</v>
      </c>
      <c r="C2005">
        <v>1</v>
      </c>
      <c r="D2005">
        <f t="shared" si="63"/>
        <v>1</v>
      </c>
      <c r="E2005" t="str">
        <f t="shared" si="63"/>
        <v/>
      </c>
      <c r="F2005">
        <f t="shared" si="62"/>
        <v>0.97468610020000002</v>
      </c>
      <c r="G2005" t="str">
        <f t="shared" si="62"/>
        <v/>
      </c>
    </row>
    <row r="2006" spans="1:7" x14ac:dyDescent="0.45">
      <c r="A2006" t="s">
        <v>0</v>
      </c>
      <c r="B2006">
        <v>0.65229803249999996</v>
      </c>
      <c r="C2006">
        <v>1</v>
      </c>
      <c r="D2006" t="str">
        <f t="shared" si="63"/>
        <v/>
      </c>
      <c r="E2006">
        <f t="shared" si="63"/>
        <v>1</v>
      </c>
      <c r="F2006" t="str">
        <f t="shared" si="62"/>
        <v/>
      </c>
      <c r="G2006">
        <f t="shared" si="62"/>
        <v>0.65229803249999996</v>
      </c>
    </row>
    <row r="2007" spans="1:7" x14ac:dyDescent="0.45">
      <c r="A2007" t="s">
        <v>0</v>
      </c>
      <c r="B2007">
        <v>0.97103468010000005</v>
      </c>
      <c r="C2007">
        <v>1</v>
      </c>
      <c r="D2007" t="str">
        <f t="shared" si="63"/>
        <v/>
      </c>
      <c r="E2007">
        <f t="shared" si="63"/>
        <v>1</v>
      </c>
      <c r="F2007" t="str">
        <f t="shared" si="62"/>
        <v/>
      </c>
      <c r="G2007">
        <f t="shared" si="62"/>
        <v>0.97103468010000005</v>
      </c>
    </row>
    <row r="2008" spans="1:7" x14ac:dyDescent="0.45">
      <c r="A2008" t="s">
        <v>2</v>
      </c>
      <c r="B2008">
        <v>1.4723845100000001E-2</v>
      </c>
      <c r="C2008">
        <v>0</v>
      </c>
      <c r="D2008">
        <f t="shared" si="63"/>
        <v>0</v>
      </c>
      <c r="E2008" t="str">
        <f t="shared" si="63"/>
        <v/>
      </c>
      <c r="F2008">
        <f t="shared" si="62"/>
        <v>1.4723845100000001E-2</v>
      </c>
      <c r="G2008" t="str">
        <f t="shared" si="62"/>
        <v/>
      </c>
    </row>
    <row r="2009" spans="1:7" x14ac:dyDescent="0.45">
      <c r="A2009" t="s">
        <v>2</v>
      </c>
      <c r="B2009">
        <v>0.19185641440000001</v>
      </c>
      <c r="C2009">
        <v>0</v>
      </c>
      <c r="D2009">
        <f t="shared" si="63"/>
        <v>0</v>
      </c>
      <c r="E2009" t="str">
        <f t="shared" si="63"/>
        <v/>
      </c>
      <c r="F2009">
        <f t="shared" si="62"/>
        <v>0.19185641440000001</v>
      </c>
      <c r="G2009" t="str">
        <f t="shared" si="62"/>
        <v/>
      </c>
    </row>
    <row r="2010" spans="1:7" x14ac:dyDescent="0.45">
      <c r="A2010" t="s">
        <v>2</v>
      </c>
      <c r="B2010">
        <v>0.95808277730000002</v>
      </c>
      <c r="C2010">
        <v>1</v>
      </c>
      <c r="D2010">
        <f t="shared" si="63"/>
        <v>1</v>
      </c>
      <c r="E2010" t="str">
        <f t="shared" si="63"/>
        <v/>
      </c>
      <c r="F2010">
        <f t="shared" si="62"/>
        <v>0.95808277730000002</v>
      </c>
      <c r="G2010" t="str">
        <f t="shared" si="62"/>
        <v/>
      </c>
    </row>
    <row r="2011" spans="1:7" x14ac:dyDescent="0.45">
      <c r="A2011" t="s">
        <v>2</v>
      </c>
      <c r="B2011">
        <v>0.16261856820000001</v>
      </c>
      <c r="C2011">
        <v>1</v>
      </c>
      <c r="D2011">
        <f t="shared" si="63"/>
        <v>1</v>
      </c>
      <c r="E2011" t="str">
        <f t="shared" si="63"/>
        <v/>
      </c>
      <c r="F2011">
        <f t="shared" si="62"/>
        <v>0.16261856820000001</v>
      </c>
      <c r="G2011" t="str">
        <f t="shared" si="62"/>
        <v/>
      </c>
    </row>
    <row r="2012" spans="1:7" x14ac:dyDescent="0.45">
      <c r="A2012" t="s">
        <v>2</v>
      </c>
      <c r="B2012">
        <v>6.8082943E-3</v>
      </c>
      <c r="C2012">
        <v>0</v>
      </c>
      <c r="D2012">
        <f t="shared" si="63"/>
        <v>0</v>
      </c>
      <c r="E2012" t="str">
        <f t="shared" si="63"/>
        <v/>
      </c>
      <c r="F2012">
        <f t="shared" si="62"/>
        <v>6.8082943E-3</v>
      </c>
      <c r="G2012" t="str">
        <f t="shared" si="62"/>
        <v/>
      </c>
    </row>
    <row r="2013" spans="1:7" x14ac:dyDescent="0.45">
      <c r="A2013" t="s">
        <v>2</v>
      </c>
      <c r="B2013">
        <v>1.90154131E-2</v>
      </c>
      <c r="C2013">
        <v>0</v>
      </c>
      <c r="D2013">
        <f t="shared" si="63"/>
        <v>0</v>
      </c>
      <c r="E2013" t="str">
        <f t="shared" si="63"/>
        <v/>
      </c>
      <c r="F2013">
        <f t="shared" si="62"/>
        <v>1.90154131E-2</v>
      </c>
      <c r="G2013" t="str">
        <f t="shared" si="62"/>
        <v/>
      </c>
    </row>
    <row r="2014" spans="1:7" x14ac:dyDescent="0.45">
      <c r="A2014" t="s">
        <v>2</v>
      </c>
      <c r="B2014">
        <v>6.1538849800000003E-2</v>
      </c>
      <c r="C2014">
        <v>0</v>
      </c>
      <c r="D2014">
        <f t="shared" si="63"/>
        <v>0</v>
      </c>
      <c r="E2014" t="str">
        <f t="shared" si="63"/>
        <v/>
      </c>
      <c r="F2014">
        <f t="shared" si="62"/>
        <v>6.1538849800000003E-2</v>
      </c>
      <c r="G2014" t="str">
        <f t="shared" si="62"/>
        <v/>
      </c>
    </row>
    <row r="2015" spans="1:7" x14ac:dyDescent="0.45">
      <c r="A2015" t="s">
        <v>2</v>
      </c>
      <c r="B2015">
        <v>0.96701632859999997</v>
      </c>
      <c r="C2015">
        <v>1</v>
      </c>
      <c r="D2015">
        <f t="shared" si="63"/>
        <v>1</v>
      </c>
      <c r="E2015" t="str">
        <f t="shared" si="63"/>
        <v/>
      </c>
      <c r="F2015">
        <f t="shared" si="62"/>
        <v>0.96701632859999997</v>
      </c>
      <c r="G2015" t="str">
        <f t="shared" si="62"/>
        <v/>
      </c>
    </row>
    <row r="2016" spans="1:7" x14ac:dyDescent="0.45">
      <c r="A2016" t="s">
        <v>2</v>
      </c>
      <c r="B2016">
        <v>3.84385E-2</v>
      </c>
      <c r="C2016">
        <v>0</v>
      </c>
      <c r="D2016">
        <f t="shared" si="63"/>
        <v>0</v>
      </c>
      <c r="E2016" t="str">
        <f t="shared" si="63"/>
        <v/>
      </c>
      <c r="F2016">
        <f t="shared" si="62"/>
        <v>3.84385E-2</v>
      </c>
      <c r="G2016" t="str">
        <f t="shared" si="62"/>
        <v/>
      </c>
    </row>
    <row r="2017" spans="1:7" x14ac:dyDescent="0.45">
      <c r="A2017" t="s">
        <v>0</v>
      </c>
      <c r="B2017">
        <v>2.2144568399999998E-2</v>
      </c>
      <c r="C2017">
        <v>0</v>
      </c>
      <c r="D2017" t="str">
        <f t="shared" si="63"/>
        <v/>
      </c>
      <c r="E2017">
        <f t="shared" si="63"/>
        <v>0</v>
      </c>
      <c r="F2017" t="str">
        <f t="shared" si="62"/>
        <v/>
      </c>
      <c r="G2017">
        <f t="shared" si="62"/>
        <v>2.2144568399999998E-2</v>
      </c>
    </row>
    <row r="2018" spans="1:7" x14ac:dyDescent="0.45">
      <c r="A2018" t="s">
        <v>2</v>
      </c>
      <c r="B2018">
        <v>1.3519893E-2</v>
      </c>
      <c r="C2018">
        <v>0</v>
      </c>
      <c r="D2018">
        <f t="shared" si="63"/>
        <v>0</v>
      </c>
      <c r="E2018" t="str">
        <f t="shared" si="63"/>
        <v/>
      </c>
      <c r="F2018">
        <f t="shared" si="62"/>
        <v>1.3519893E-2</v>
      </c>
      <c r="G2018" t="str">
        <f t="shared" si="62"/>
        <v/>
      </c>
    </row>
    <row r="2019" spans="1:7" x14ac:dyDescent="0.45">
      <c r="A2019" t="s">
        <v>2</v>
      </c>
      <c r="B2019">
        <v>1.2639025999999999E-3</v>
      </c>
      <c r="C2019">
        <v>0</v>
      </c>
      <c r="D2019">
        <f t="shared" si="63"/>
        <v>0</v>
      </c>
      <c r="E2019" t="str">
        <f t="shared" si="63"/>
        <v/>
      </c>
      <c r="F2019">
        <f t="shared" si="62"/>
        <v>1.2639025999999999E-3</v>
      </c>
      <c r="G2019" t="str">
        <f t="shared" si="62"/>
        <v/>
      </c>
    </row>
    <row r="2020" spans="1:7" x14ac:dyDescent="0.45">
      <c r="A2020" t="s">
        <v>2</v>
      </c>
      <c r="B2020">
        <v>3.7639748399999999E-2</v>
      </c>
      <c r="C2020">
        <v>0</v>
      </c>
      <c r="D2020">
        <f t="shared" si="63"/>
        <v>0</v>
      </c>
      <c r="E2020" t="str">
        <f t="shared" si="63"/>
        <v/>
      </c>
      <c r="F2020">
        <f t="shared" si="62"/>
        <v>3.7639748399999999E-2</v>
      </c>
      <c r="G2020" t="str">
        <f t="shared" si="62"/>
        <v/>
      </c>
    </row>
    <row r="2021" spans="1:7" x14ac:dyDescent="0.45">
      <c r="A2021" t="s">
        <v>0</v>
      </c>
      <c r="B2021">
        <v>0.29901984879999999</v>
      </c>
      <c r="C2021">
        <v>0</v>
      </c>
      <c r="D2021" t="str">
        <f t="shared" si="63"/>
        <v/>
      </c>
      <c r="E2021">
        <f t="shared" si="63"/>
        <v>0</v>
      </c>
      <c r="F2021" t="str">
        <f t="shared" si="62"/>
        <v/>
      </c>
      <c r="G2021">
        <f t="shared" si="62"/>
        <v>0.29901984879999999</v>
      </c>
    </row>
    <row r="2022" spans="1:7" x14ac:dyDescent="0.45">
      <c r="A2022" t="s">
        <v>2</v>
      </c>
      <c r="B2022">
        <v>5.0572287999999998E-3</v>
      </c>
      <c r="C2022">
        <v>0</v>
      </c>
      <c r="D2022">
        <f t="shared" si="63"/>
        <v>0</v>
      </c>
      <c r="E2022" t="str">
        <f t="shared" si="63"/>
        <v/>
      </c>
      <c r="F2022">
        <f t="shared" si="62"/>
        <v>5.0572287999999998E-3</v>
      </c>
      <c r="G2022" t="str">
        <f t="shared" si="62"/>
        <v/>
      </c>
    </row>
    <row r="2023" spans="1:7" x14ac:dyDescent="0.45">
      <c r="A2023" t="s">
        <v>2</v>
      </c>
      <c r="B2023">
        <v>1.0118459E-3</v>
      </c>
      <c r="C2023">
        <v>0</v>
      </c>
      <c r="D2023">
        <f t="shared" si="63"/>
        <v>0</v>
      </c>
      <c r="E2023" t="str">
        <f t="shared" si="63"/>
        <v/>
      </c>
      <c r="F2023">
        <f t="shared" si="62"/>
        <v>1.0118459E-3</v>
      </c>
      <c r="G2023" t="str">
        <f t="shared" si="62"/>
        <v/>
      </c>
    </row>
    <row r="2024" spans="1:7" x14ac:dyDescent="0.45">
      <c r="A2024" t="s">
        <v>2</v>
      </c>
      <c r="B2024">
        <v>0.91937335200000003</v>
      </c>
      <c r="C2024">
        <v>1</v>
      </c>
      <c r="D2024">
        <f t="shared" si="63"/>
        <v>1</v>
      </c>
      <c r="E2024" t="str">
        <f t="shared" si="63"/>
        <v/>
      </c>
      <c r="F2024">
        <f t="shared" si="62"/>
        <v>0.91937335200000003</v>
      </c>
      <c r="G2024" t="str">
        <f t="shared" si="62"/>
        <v/>
      </c>
    </row>
    <row r="2025" spans="1:7" x14ac:dyDescent="0.45">
      <c r="A2025" t="s">
        <v>2</v>
      </c>
      <c r="B2025">
        <v>7.7274660800000006E-2</v>
      </c>
      <c r="C2025">
        <v>0</v>
      </c>
      <c r="D2025">
        <f t="shared" si="63"/>
        <v>0</v>
      </c>
      <c r="E2025" t="str">
        <f t="shared" si="63"/>
        <v/>
      </c>
      <c r="F2025">
        <f t="shared" si="62"/>
        <v>7.7274660800000006E-2</v>
      </c>
      <c r="G2025" t="str">
        <f t="shared" si="62"/>
        <v/>
      </c>
    </row>
    <row r="2026" spans="1:7" x14ac:dyDescent="0.45">
      <c r="A2026" t="s">
        <v>2</v>
      </c>
      <c r="B2026">
        <v>4.64287845E-2</v>
      </c>
      <c r="C2026">
        <v>0</v>
      </c>
      <c r="D2026">
        <f t="shared" si="63"/>
        <v>0</v>
      </c>
      <c r="E2026" t="str">
        <f t="shared" si="63"/>
        <v/>
      </c>
      <c r="F2026">
        <f t="shared" si="62"/>
        <v>4.64287845E-2</v>
      </c>
      <c r="G2026" t="str">
        <f t="shared" si="62"/>
        <v/>
      </c>
    </row>
    <row r="2027" spans="1:7" x14ac:dyDescent="0.45">
      <c r="A2027" t="s">
        <v>0</v>
      </c>
      <c r="B2027">
        <v>1.3562897999999999E-3</v>
      </c>
      <c r="C2027">
        <v>0</v>
      </c>
      <c r="D2027" t="str">
        <f t="shared" si="63"/>
        <v/>
      </c>
      <c r="E2027">
        <f t="shared" si="63"/>
        <v>0</v>
      </c>
      <c r="F2027" t="str">
        <f t="shared" ref="F2027:G2090" si="64">IF($A2027=F$1,$B2027,"")</f>
        <v/>
      </c>
      <c r="G2027">
        <f t="shared" si="64"/>
        <v>1.3562897999999999E-3</v>
      </c>
    </row>
    <row r="2028" spans="1:7" x14ac:dyDescent="0.45">
      <c r="A2028" t="s">
        <v>2</v>
      </c>
      <c r="B2028">
        <v>4.7861097700000001E-2</v>
      </c>
      <c r="C2028">
        <v>0</v>
      </c>
      <c r="D2028">
        <f t="shared" si="63"/>
        <v>0</v>
      </c>
      <c r="E2028" t="str">
        <f t="shared" si="63"/>
        <v/>
      </c>
      <c r="F2028">
        <f t="shared" si="64"/>
        <v>4.7861097700000001E-2</v>
      </c>
      <c r="G2028" t="str">
        <f t="shared" si="64"/>
        <v/>
      </c>
    </row>
    <row r="2029" spans="1:7" x14ac:dyDescent="0.45">
      <c r="A2029" t="s">
        <v>2</v>
      </c>
      <c r="B2029">
        <v>5.3317763000000004E-3</v>
      </c>
      <c r="C2029">
        <v>0</v>
      </c>
      <c r="D2029">
        <f t="shared" si="63"/>
        <v>0</v>
      </c>
      <c r="E2029" t="str">
        <f t="shared" si="63"/>
        <v/>
      </c>
      <c r="F2029">
        <f t="shared" si="64"/>
        <v>5.3317763000000004E-3</v>
      </c>
      <c r="G2029" t="str">
        <f t="shared" si="64"/>
        <v/>
      </c>
    </row>
    <row r="2030" spans="1:7" x14ac:dyDescent="0.45">
      <c r="A2030" t="s">
        <v>0</v>
      </c>
      <c r="B2030">
        <v>1.27760454E-2</v>
      </c>
      <c r="C2030">
        <v>0</v>
      </c>
      <c r="D2030" t="str">
        <f t="shared" si="63"/>
        <v/>
      </c>
      <c r="E2030">
        <f t="shared" si="63"/>
        <v>0</v>
      </c>
      <c r="F2030" t="str">
        <f t="shared" si="64"/>
        <v/>
      </c>
      <c r="G2030">
        <f t="shared" si="64"/>
        <v>1.27760454E-2</v>
      </c>
    </row>
    <row r="2031" spans="1:7" x14ac:dyDescent="0.45">
      <c r="A2031" t="s">
        <v>2</v>
      </c>
      <c r="B2031">
        <v>1.7967759400000002E-2</v>
      </c>
      <c r="C2031">
        <v>0</v>
      </c>
      <c r="D2031">
        <f t="shared" si="63"/>
        <v>0</v>
      </c>
      <c r="E2031" t="str">
        <f t="shared" si="63"/>
        <v/>
      </c>
      <c r="F2031">
        <f t="shared" si="64"/>
        <v>1.7967759400000002E-2</v>
      </c>
      <c r="G2031" t="str">
        <f t="shared" si="64"/>
        <v/>
      </c>
    </row>
    <row r="2032" spans="1:7" x14ac:dyDescent="0.45">
      <c r="A2032" t="s">
        <v>2</v>
      </c>
      <c r="B2032">
        <v>0.75769630180000003</v>
      </c>
      <c r="C2032">
        <v>1</v>
      </c>
      <c r="D2032">
        <f t="shared" si="63"/>
        <v>1</v>
      </c>
      <c r="E2032" t="str">
        <f t="shared" si="63"/>
        <v/>
      </c>
      <c r="F2032">
        <f t="shared" si="64"/>
        <v>0.75769630180000003</v>
      </c>
      <c r="G2032" t="str">
        <f t="shared" si="64"/>
        <v/>
      </c>
    </row>
    <row r="2033" spans="1:7" x14ac:dyDescent="0.45">
      <c r="A2033" t="s">
        <v>2</v>
      </c>
      <c r="B2033">
        <v>3.5685460000000002E-2</v>
      </c>
      <c r="C2033">
        <v>0</v>
      </c>
      <c r="D2033">
        <f t="shared" si="63"/>
        <v>0</v>
      </c>
      <c r="E2033" t="str">
        <f t="shared" si="63"/>
        <v/>
      </c>
      <c r="F2033">
        <f t="shared" si="64"/>
        <v>3.5685460000000002E-2</v>
      </c>
      <c r="G2033" t="str">
        <f t="shared" si="64"/>
        <v/>
      </c>
    </row>
    <row r="2034" spans="1:7" x14ac:dyDescent="0.45">
      <c r="A2034" t="s">
        <v>2</v>
      </c>
      <c r="B2034">
        <v>0.9962087302</v>
      </c>
      <c r="C2034">
        <v>1</v>
      </c>
      <c r="D2034">
        <f t="shared" si="63"/>
        <v>1</v>
      </c>
      <c r="E2034" t="str">
        <f t="shared" si="63"/>
        <v/>
      </c>
      <c r="F2034">
        <f t="shared" si="64"/>
        <v>0.9962087302</v>
      </c>
      <c r="G2034" t="str">
        <f t="shared" si="64"/>
        <v/>
      </c>
    </row>
    <row r="2035" spans="1:7" x14ac:dyDescent="0.45">
      <c r="A2035" t="s">
        <v>2</v>
      </c>
      <c r="B2035">
        <v>1.0479499E-2</v>
      </c>
      <c r="C2035">
        <v>0</v>
      </c>
      <c r="D2035">
        <f t="shared" si="63"/>
        <v>0</v>
      </c>
      <c r="E2035" t="str">
        <f t="shared" si="63"/>
        <v/>
      </c>
      <c r="F2035">
        <f t="shared" si="64"/>
        <v>1.0479499E-2</v>
      </c>
      <c r="G2035" t="str">
        <f t="shared" si="64"/>
        <v/>
      </c>
    </row>
    <row r="2036" spans="1:7" x14ac:dyDescent="0.45">
      <c r="A2036" t="s">
        <v>2</v>
      </c>
      <c r="B2036">
        <v>0.96148362129999998</v>
      </c>
      <c r="C2036">
        <v>1</v>
      </c>
      <c r="D2036">
        <f t="shared" si="63"/>
        <v>1</v>
      </c>
      <c r="E2036" t="str">
        <f t="shared" si="63"/>
        <v/>
      </c>
      <c r="F2036">
        <f t="shared" si="64"/>
        <v>0.96148362129999998</v>
      </c>
      <c r="G2036" t="str">
        <f t="shared" si="64"/>
        <v/>
      </c>
    </row>
    <row r="2037" spans="1:7" x14ac:dyDescent="0.45">
      <c r="A2037" t="s">
        <v>0</v>
      </c>
      <c r="B2037">
        <v>0.85037809279999999</v>
      </c>
      <c r="C2037">
        <v>1</v>
      </c>
      <c r="D2037" t="str">
        <f t="shared" si="63"/>
        <v/>
      </c>
      <c r="E2037">
        <f t="shared" si="63"/>
        <v>1</v>
      </c>
      <c r="F2037" t="str">
        <f t="shared" si="64"/>
        <v/>
      </c>
      <c r="G2037">
        <f t="shared" si="64"/>
        <v>0.85037809279999999</v>
      </c>
    </row>
    <row r="2038" spans="1:7" x14ac:dyDescent="0.45">
      <c r="A2038" t="s">
        <v>2</v>
      </c>
      <c r="B2038">
        <v>9.0489486000000004E-3</v>
      </c>
      <c r="C2038">
        <v>0</v>
      </c>
      <c r="D2038">
        <f t="shared" si="63"/>
        <v>0</v>
      </c>
      <c r="E2038" t="str">
        <f t="shared" si="63"/>
        <v/>
      </c>
      <c r="F2038">
        <f t="shared" si="64"/>
        <v>9.0489486000000004E-3</v>
      </c>
      <c r="G2038" t="str">
        <f t="shared" si="64"/>
        <v/>
      </c>
    </row>
    <row r="2039" spans="1:7" x14ac:dyDescent="0.45">
      <c r="A2039" t="s">
        <v>2</v>
      </c>
      <c r="B2039">
        <v>0.99435866989999999</v>
      </c>
      <c r="C2039">
        <v>1</v>
      </c>
      <c r="D2039">
        <f t="shared" si="63"/>
        <v>1</v>
      </c>
      <c r="E2039" t="str">
        <f t="shared" si="63"/>
        <v/>
      </c>
      <c r="F2039">
        <f t="shared" si="64"/>
        <v>0.99435866989999999</v>
      </c>
      <c r="G2039" t="str">
        <f t="shared" si="64"/>
        <v/>
      </c>
    </row>
    <row r="2040" spans="1:7" x14ac:dyDescent="0.45">
      <c r="A2040" t="s">
        <v>0</v>
      </c>
      <c r="B2040">
        <v>9.0766380999999993E-3</v>
      </c>
      <c r="C2040">
        <v>0</v>
      </c>
      <c r="D2040" t="str">
        <f t="shared" si="63"/>
        <v/>
      </c>
      <c r="E2040">
        <f t="shared" si="63"/>
        <v>0</v>
      </c>
      <c r="F2040" t="str">
        <f t="shared" si="64"/>
        <v/>
      </c>
      <c r="G2040">
        <f t="shared" si="64"/>
        <v>9.0766380999999993E-3</v>
      </c>
    </row>
    <row r="2041" spans="1:7" x14ac:dyDescent="0.45">
      <c r="A2041" t="s">
        <v>2</v>
      </c>
      <c r="B2041">
        <v>0.97770594860000004</v>
      </c>
      <c r="C2041">
        <v>1</v>
      </c>
      <c r="D2041">
        <f t="shared" si="63"/>
        <v>1</v>
      </c>
      <c r="E2041" t="str">
        <f t="shared" si="63"/>
        <v/>
      </c>
      <c r="F2041">
        <f t="shared" si="64"/>
        <v>0.97770594860000004</v>
      </c>
      <c r="G2041" t="str">
        <f t="shared" si="64"/>
        <v/>
      </c>
    </row>
    <row r="2042" spans="1:7" x14ac:dyDescent="0.45">
      <c r="A2042" t="s">
        <v>0</v>
      </c>
      <c r="B2042">
        <v>0.13869919959999999</v>
      </c>
      <c r="C2042">
        <v>0</v>
      </c>
      <c r="D2042" t="str">
        <f t="shared" si="63"/>
        <v/>
      </c>
      <c r="E2042">
        <f t="shared" si="63"/>
        <v>0</v>
      </c>
      <c r="F2042" t="str">
        <f t="shared" si="64"/>
        <v/>
      </c>
      <c r="G2042">
        <f t="shared" si="64"/>
        <v>0.13869919959999999</v>
      </c>
    </row>
    <row r="2043" spans="1:7" x14ac:dyDescent="0.45">
      <c r="A2043" t="s">
        <v>2</v>
      </c>
      <c r="B2043">
        <v>0.1286020434</v>
      </c>
      <c r="C2043">
        <v>0</v>
      </c>
      <c r="D2043">
        <f t="shared" si="63"/>
        <v>0</v>
      </c>
      <c r="E2043" t="str">
        <f t="shared" si="63"/>
        <v/>
      </c>
      <c r="F2043">
        <f t="shared" si="64"/>
        <v>0.1286020434</v>
      </c>
      <c r="G2043" t="str">
        <f t="shared" si="64"/>
        <v/>
      </c>
    </row>
    <row r="2044" spans="1:7" x14ac:dyDescent="0.45">
      <c r="A2044" t="s">
        <v>2</v>
      </c>
      <c r="B2044">
        <v>0.96060459190000003</v>
      </c>
      <c r="C2044">
        <v>1</v>
      </c>
      <c r="D2044">
        <f t="shared" si="63"/>
        <v>1</v>
      </c>
      <c r="E2044" t="str">
        <f t="shared" si="63"/>
        <v/>
      </c>
      <c r="F2044">
        <f t="shared" si="64"/>
        <v>0.96060459190000003</v>
      </c>
      <c r="G2044" t="str">
        <f t="shared" si="64"/>
        <v/>
      </c>
    </row>
    <row r="2045" spans="1:7" x14ac:dyDescent="0.45">
      <c r="A2045" t="s">
        <v>2</v>
      </c>
      <c r="B2045">
        <v>0.82137037570000004</v>
      </c>
      <c r="C2045">
        <v>1</v>
      </c>
      <c r="D2045">
        <f t="shared" si="63"/>
        <v>1</v>
      </c>
      <c r="E2045" t="str">
        <f t="shared" si="63"/>
        <v/>
      </c>
      <c r="F2045">
        <f t="shared" si="64"/>
        <v>0.82137037570000004</v>
      </c>
      <c r="G2045" t="str">
        <f t="shared" si="64"/>
        <v/>
      </c>
    </row>
    <row r="2046" spans="1:7" x14ac:dyDescent="0.45">
      <c r="A2046" t="s">
        <v>0</v>
      </c>
      <c r="B2046">
        <v>1.0106480500000001E-2</v>
      </c>
      <c r="C2046">
        <v>0</v>
      </c>
      <c r="D2046" t="str">
        <f t="shared" si="63"/>
        <v/>
      </c>
      <c r="E2046">
        <f t="shared" si="63"/>
        <v>0</v>
      </c>
      <c r="F2046" t="str">
        <f t="shared" si="64"/>
        <v/>
      </c>
      <c r="G2046">
        <f t="shared" si="64"/>
        <v>1.0106480500000001E-2</v>
      </c>
    </row>
    <row r="2047" spans="1:7" x14ac:dyDescent="0.45">
      <c r="A2047" t="s">
        <v>0</v>
      </c>
      <c r="B2047">
        <v>7.0557505699999995E-2</v>
      </c>
      <c r="C2047">
        <v>0</v>
      </c>
      <c r="D2047" t="str">
        <f t="shared" si="63"/>
        <v/>
      </c>
      <c r="E2047">
        <f t="shared" si="63"/>
        <v>0</v>
      </c>
      <c r="F2047" t="str">
        <f t="shared" si="64"/>
        <v/>
      </c>
      <c r="G2047">
        <f t="shared" si="64"/>
        <v>7.0557505699999995E-2</v>
      </c>
    </row>
    <row r="2048" spans="1:7" x14ac:dyDescent="0.45">
      <c r="A2048" t="s">
        <v>2</v>
      </c>
      <c r="B2048">
        <v>0.34694879699999998</v>
      </c>
      <c r="C2048">
        <v>1</v>
      </c>
      <c r="D2048">
        <f t="shared" si="63"/>
        <v>1</v>
      </c>
      <c r="E2048" t="str">
        <f t="shared" si="63"/>
        <v/>
      </c>
      <c r="F2048">
        <f t="shared" si="64"/>
        <v>0.34694879699999998</v>
      </c>
      <c r="G2048" t="str">
        <f t="shared" si="64"/>
        <v/>
      </c>
    </row>
    <row r="2049" spans="1:7" x14ac:dyDescent="0.45">
      <c r="A2049" t="s">
        <v>2</v>
      </c>
      <c r="B2049">
        <v>3.4310094000000002E-3</v>
      </c>
      <c r="C2049">
        <v>0</v>
      </c>
      <c r="D2049">
        <f t="shared" si="63"/>
        <v>0</v>
      </c>
      <c r="E2049" t="str">
        <f t="shared" si="63"/>
        <v/>
      </c>
      <c r="F2049">
        <f t="shared" si="64"/>
        <v>3.4310094000000002E-3</v>
      </c>
      <c r="G2049" t="str">
        <f t="shared" si="64"/>
        <v/>
      </c>
    </row>
    <row r="2050" spans="1:7" x14ac:dyDescent="0.45">
      <c r="A2050" t="s">
        <v>2</v>
      </c>
      <c r="B2050">
        <v>0.2673386391</v>
      </c>
      <c r="C2050">
        <v>1</v>
      </c>
      <c r="D2050">
        <f t="shared" si="63"/>
        <v>1</v>
      </c>
      <c r="E2050" t="str">
        <f t="shared" si="63"/>
        <v/>
      </c>
      <c r="F2050">
        <f t="shared" si="64"/>
        <v>0.2673386391</v>
      </c>
      <c r="G2050" t="str">
        <f t="shared" si="64"/>
        <v/>
      </c>
    </row>
    <row r="2051" spans="1:7" x14ac:dyDescent="0.45">
      <c r="A2051" t="s">
        <v>2</v>
      </c>
      <c r="B2051">
        <v>0.99422105220000001</v>
      </c>
      <c r="C2051">
        <v>1</v>
      </c>
      <c r="D2051">
        <f t="shared" ref="D2051:E2114" si="65">IF($A2051=D$1,$C2051,"")</f>
        <v>1</v>
      </c>
      <c r="E2051" t="str">
        <f t="shared" si="65"/>
        <v/>
      </c>
      <c r="F2051">
        <f t="shared" si="64"/>
        <v>0.99422105220000001</v>
      </c>
      <c r="G2051" t="str">
        <f t="shared" si="64"/>
        <v/>
      </c>
    </row>
    <row r="2052" spans="1:7" x14ac:dyDescent="0.45">
      <c r="A2052" t="s">
        <v>2</v>
      </c>
      <c r="B2052">
        <v>0.16782487760000001</v>
      </c>
      <c r="C2052">
        <v>0</v>
      </c>
      <c r="D2052">
        <f t="shared" si="65"/>
        <v>0</v>
      </c>
      <c r="E2052" t="str">
        <f t="shared" si="65"/>
        <v/>
      </c>
      <c r="F2052">
        <f t="shared" si="64"/>
        <v>0.16782487760000001</v>
      </c>
      <c r="G2052" t="str">
        <f t="shared" si="64"/>
        <v/>
      </c>
    </row>
    <row r="2053" spans="1:7" x14ac:dyDescent="0.45">
      <c r="A2053" t="s">
        <v>2</v>
      </c>
      <c r="B2053">
        <v>0.9450981678</v>
      </c>
      <c r="C2053">
        <v>1</v>
      </c>
      <c r="D2053">
        <f t="shared" si="65"/>
        <v>1</v>
      </c>
      <c r="E2053" t="str">
        <f t="shared" si="65"/>
        <v/>
      </c>
      <c r="F2053">
        <f t="shared" si="64"/>
        <v>0.9450981678</v>
      </c>
      <c r="G2053" t="str">
        <f t="shared" si="64"/>
        <v/>
      </c>
    </row>
    <row r="2054" spans="1:7" x14ac:dyDescent="0.45">
      <c r="A2054" t="s">
        <v>0</v>
      </c>
      <c r="B2054">
        <v>0.96830808280000003</v>
      </c>
      <c r="C2054">
        <v>1</v>
      </c>
      <c r="D2054" t="str">
        <f t="shared" si="65"/>
        <v/>
      </c>
      <c r="E2054">
        <f t="shared" si="65"/>
        <v>1</v>
      </c>
      <c r="F2054" t="str">
        <f t="shared" si="64"/>
        <v/>
      </c>
      <c r="G2054">
        <f t="shared" si="64"/>
        <v>0.96830808280000003</v>
      </c>
    </row>
    <row r="2055" spans="1:7" x14ac:dyDescent="0.45">
      <c r="A2055" t="s">
        <v>0</v>
      </c>
      <c r="B2055">
        <v>2.4505577800000001E-2</v>
      </c>
      <c r="C2055">
        <v>0</v>
      </c>
      <c r="D2055" t="str">
        <f t="shared" si="65"/>
        <v/>
      </c>
      <c r="E2055">
        <f t="shared" si="65"/>
        <v>0</v>
      </c>
      <c r="F2055" t="str">
        <f t="shared" si="64"/>
        <v/>
      </c>
      <c r="G2055">
        <f t="shared" si="64"/>
        <v>2.4505577800000001E-2</v>
      </c>
    </row>
    <row r="2056" spans="1:7" x14ac:dyDescent="0.45">
      <c r="A2056" t="s">
        <v>2</v>
      </c>
      <c r="B2056">
        <v>0.100640625</v>
      </c>
      <c r="C2056">
        <v>0</v>
      </c>
      <c r="D2056">
        <f t="shared" si="65"/>
        <v>0</v>
      </c>
      <c r="E2056" t="str">
        <f t="shared" si="65"/>
        <v/>
      </c>
      <c r="F2056">
        <f t="shared" si="64"/>
        <v>0.100640625</v>
      </c>
      <c r="G2056" t="str">
        <f t="shared" si="64"/>
        <v/>
      </c>
    </row>
    <row r="2057" spans="1:7" x14ac:dyDescent="0.45">
      <c r="A2057" t="s">
        <v>2</v>
      </c>
      <c r="B2057">
        <v>4.0843151000000003E-3</v>
      </c>
      <c r="C2057">
        <v>0</v>
      </c>
      <c r="D2057">
        <f t="shared" si="65"/>
        <v>0</v>
      </c>
      <c r="E2057" t="str">
        <f t="shared" si="65"/>
        <v/>
      </c>
      <c r="F2057">
        <f t="shared" si="64"/>
        <v>4.0843151000000003E-3</v>
      </c>
      <c r="G2057" t="str">
        <f t="shared" si="64"/>
        <v/>
      </c>
    </row>
    <row r="2058" spans="1:7" x14ac:dyDescent="0.45">
      <c r="A2058" t="s">
        <v>2</v>
      </c>
      <c r="B2058">
        <v>1.2161450399999999E-2</v>
      </c>
      <c r="C2058">
        <v>0</v>
      </c>
      <c r="D2058">
        <f t="shared" si="65"/>
        <v>0</v>
      </c>
      <c r="E2058" t="str">
        <f t="shared" si="65"/>
        <v/>
      </c>
      <c r="F2058">
        <f t="shared" si="64"/>
        <v>1.2161450399999999E-2</v>
      </c>
      <c r="G2058" t="str">
        <f t="shared" si="64"/>
        <v/>
      </c>
    </row>
    <row r="2059" spans="1:7" x14ac:dyDescent="0.45">
      <c r="A2059" t="s">
        <v>2</v>
      </c>
      <c r="B2059">
        <v>2.4106156300000001E-2</v>
      </c>
      <c r="C2059">
        <v>0</v>
      </c>
      <c r="D2059">
        <f t="shared" si="65"/>
        <v>0</v>
      </c>
      <c r="E2059" t="str">
        <f t="shared" si="65"/>
        <v/>
      </c>
      <c r="F2059">
        <f t="shared" si="64"/>
        <v>2.4106156300000001E-2</v>
      </c>
      <c r="G2059" t="str">
        <f t="shared" si="64"/>
        <v/>
      </c>
    </row>
    <row r="2060" spans="1:7" x14ac:dyDescent="0.45">
      <c r="A2060" t="s">
        <v>2</v>
      </c>
      <c r="B2060">
        <v>0.13568529830000001</v>
      </c>
      <c r="C2060">
        <v>0</v>
      </c>
      <c r="D2060">
        <f t="shared" si="65"/>
        <v>0</v>
      </c>
      <c r="E2060" t="str">
        <f t="shared" si="65"/>
        <v/>
      </c>
      <c r="F2060">
        <f t="shared" si="64"/>
        <v>0.13568529830000001</v>
      </c>
      <c r="G2060" t="str">
        <f t="shared" si="64"/>
        <v/>
      </c>
    </row>
    <row r="2061" spans="1:7" x14ac:dyDescent="0.45">
      <c r="A2061" t="s">
        <v>0</v>
      </c>
      <c r="B2061">
        <v>5.8628069099999999E-2</v>
      </c>
      <c r="C2061">
        <v>0</v>
      </c>
      <c r="D2061" t="str">
        <f t="shared" si="65"/>
        <v/>
      </c>
      <c r="E2061">
        <f t="shared" si="65"/>
        <v>0</v>
      </c>
      <c r="F2061" t="str">
        <f t="shared" si="64"/>
        <v/>
      </c>
      <c r="G2061">
        <f t="shared" si="64"/>
        <v>5.8628069099999999E-2</v>
      </c>
    </row>
    <row r="2062" spans="1:7" x14ac:dyDescent="0.45">
      <c r="A2062" t="s">
        <v>2</v>
      </c>
      <c r="B2062">
        <v>1.8061997999999999E-3</v>
      </c>
      <c r="C2062">
        <v>0</v>
      </c>
      <c r="D2062">
        <f t="shared" si="65"/>
        <v>0</v>
      </c>
      <c r="E2062" t="str">
        <f t="shared" si="65"/>
        <v/>
      </c>
      <c r="F2062">
        <f t="shared" si="64"/>
        <v>1.8061997999999999E-3</v>
      </c>
      <c r="G2062" t="str">
        <f t="shared" si="64"/>
        <v/>
      </c>
    </row>
    <row r="2063" spans="1:7" x14ac:dyDescent="0.45">
      <c r="A2063" t="s">
        <v>0</v>
      </c>
      <c r="B2063">
        <v>4.3575858999999996E-3</v>
      </c>
      <c r="C2063">
        <v>0</v>
      </c>
      <c r="D2063" t="str">
        <f t="shared" si="65"/>
        <v/>
      </c>
      <c r="E2063">
        <f t="shared" si="65"/>
        <v>0</v>
      </c>
      <c r="F2063" t="str">
        <f t="shared" si="64"/>
        <v/>
      </c>
      <c r="G2063">
        <f t="shared" si="64"/>
        <v>4.3575858999999996E-3</v>
      </c>
    </row>
    <row r="2064" spans="1:7" x14ac:dyDescent="0.45">
      <c r="A2064" t="s">
        <v>2</v>
      </c>
      <c r="B2064">
        <v>7.5058476299999996E-2</v>
      </c>
      <c r="C2064">
        <v>0</v>
      </c>
      <c r="D2064">
        <f t="shared" si="65"/>
        <v>0</v>
      </c>
      <c r="E2064" t="str">
        <f t="shared" si="65"/>
        <v/>
      </c>
      <c r="F2064">
        <f t="shared" si="64"/>
        <v>7.5058476299999996E-2</v>
      </c>
      <c r="G2064" t="str">
        <f t="shared" si="64"/>
        <v/>
      </c>
    </row>
    <row r="2065" spans="1:7" x14ac:dyDescent="0.45">
      <c r="A2065" t="s">
        <v>2</v>
      </c>
      <c r="B2065">
        <v>1.19656082E-2</v>
      </c>
      <c r="C2065">
        <v>0</v>
      </c>
      <c r="D2065">
        <f t="shared" si="65"/>
        <v>0</v>
      </c>
      <c r="E2065" t="str">
        <f t="shared" si="65"/>
        <v/>
      </c>
      <c r="F2065">
        <f t="shared" si="64"/>
        <v>1.19656082E-2</v>
      </c>
      <c r="G2065" t="str">
        <f t="shared" si="64"/>
        <v/>
      </c>
    </row>
    <row r="2066" spans="1:7" x14ac:dyDescent="0.45">
      <c r="A2066" t="s">
        <v>0</v>
      </c>
      <c r="B2066">
        <v>5.3256108999999996E-3</v>
      </c>
      <c r="C2066">
        <v>0</v>
      </c>
      <c r="D2066" t="str">
        <f t="shared" si="65"/>
        <v/>
      </c>
      <c r="E2066">
        <f t="shared" si="65"/>
        <v>0</v>
      </c>
      <c r="F2066" t="str">
        <f t="shared" si="64"/>
        <v/>
      </c>
      <c r="G2066">
        <f t="shared" si="64"/>
        <v>5.3256108999999996E-3</v>
      </c>
    </row>
    <row r="2067" spans="1:7" x14ac:dyDescent="0.45">
      <c r="A2067" t="s">
        <v>0</v>
      </c>
      <c r="B2067">
        <v>3.6341939999999999E-3</v>
      </c>
      <c r="C2067">
        <v>0</v>
      </c>
      <c r="D2067" t="str">
        <f t="shared" si="65"/>
        <v/>
      </c>
      <c r="E2067">
        <f t="shared" si="65"/>
        <v>0</v>
      </c>
      <c r="F2067" t="str">
        <f t="shared" si="64"/>
        <v/>
      </c>
      <c r="G2067">
        <f t="shared" si="64"/>
        <v>3.6341939999999999E-3</v>
      </c>
    </row>
    <row r="2068" spans="1:7" x14ac:dyDescent="0.45">
      <c r="A2068" t="s">
        <v>2</v>
      </c>
      <c r="B2068">
        <v>1.16435785E-2</v>
      </c>
      <c r="C2068">
        <v>0</v>
      </c>
      <c r="D2068">
        <f t="shared" si="65"/>
        <v>0</v>
      </c>
      <c r="E2068" t="str">
        <f t="shared" si="65"/>
        <v/>
      </c>
      <c r="F2068">
        <f t="shared" si="64"/>
        <v>1.16435785E-2</v>
      </c>
      <c r="G2068" t="str">
        <f t="shared" si="64"/>
        <v/>
      </c>
    </row>
    <row r="2069" spans="1:7" x14ac:dyDescent="0.45">
      <c r="A2069" t="s">
        <v>0</v>
      </c>
      <c r="B2069">
        <v>2.4593480500000001E-2</v>
      </c>
      <c r="C2069">
        <v>0</v>
      </c>
      <c r="D2069" t="str">
        <f t="shared" si="65"/>
        <v/>
      </c>
      <c r="E2069">
        <f t="shared" si="65"/>
        <v>0</v>
      </c>
      <c r="F2069" t="str">
        <f t="shared" si="64"/>
        <v/>
      </c>
      <c r="G2069">
        <f t="shared" si="64"/>
        <v>2.4593480500000001E-2</v>
      </c>
    </row>
    <row r="2070" spans="1:7" x14ac:dyDescent="0.45">
      <c r="A2070" t="s">
        <v>2</v>
      </c>
      <c r="B2070">
        <v>0.46248150900000001</v>
      </c>
      <c r="C2070">
        <v>0</v>
      </c>
      <c r="D2070">
        <f t="shared" si="65"/>
        <v>0</v>
      </c>
      <c r="E2070" t="str">
        <f t="shared" si="65"/>
        <v/>
      </c>
      <c r="F2070">
        <f t="shared" si="64"/>
        <v>0.46248150900000001</v>
      </c>
      <c r="G2070" t="str">
        <f t="shared" si="64"/>
        <v/>
      </c>
    </row>
    <row r="2071" spans="1:7" x14ac:dyDescent="0.45">
      <c r="A2071" t="s">
        <v>2</v>
      </c>
      <c r="B2071">
        <v>6.6202732700000003E-2</v>
      </c>
      <c r="C2071">
        <v>0</v>
      </c>
      <c r="D2071">
        <f t="shared" si="65"/>
        <v>0</v>
      </c>
      <c r="E2071" t="str">
        <f t="shared" si="65"/>
        <v/>
      </c>
      <c r="F2071">
        <f t="shared" si="64"/>
        <v>6.6202732700000003E-2</v>
      </c>
      <c r="G2071" t="str">
        <f t="shared" si="64"/>
        <v/>
      </c>
    </row>
    <row r="2072" spans="1:7" x14ac:dyDescent="0.45">
      <c r="A2072" t="s">
        <v>0</v>
      </c>
      <c r="B2072">
        <v>0.57309044750000004</v>
      </c>
      <c r="C2072">
        <v>0</v>
      </c>
      <c r="D2072" t="str">
        <f t="shared" si="65"/>
        <v/>
      </c>
      <c r="E2072">
        <f t="shared" si="65"/>
        <v>0</v>
      </c>
      <c r="F2072" t="str">
        <f t="shared" si="64"/>
        <v/>
      </c>
      <c r="G2072">
        <f t="shared" si="64"/>
        <v>0.57309044750000004</v>
      </c>
    </row>
    <row r="2073" spans="1:7" x14ac:dyDescent="0.45">
      <c r="A2073" t="s">
        <v>2</v>
      </c>
      <c r="B2073">
        <v>4.1169688000000003E-2</v>
      </c>
      <c r="C2073">
        <v>0</v>
      </c>
      <c r="D2073">
        <f t="shared" si="65"/>
        <v>0</v>
      </c>
      <c r="E2073" t="str">
        <f t="shared" si="65"/>
        <v/>
      </c>
      <c r="F2073">
        <f t="shared" si="64"/>
        <v>4.1169688000000003E-2</v>
      </c>
      <c r="G2073" t="str">
        <f t="shared" si="64"/>
        <v/>
      </c>
    </row>
    <row r="2074" spans="1:7" x14ac:dyDescent="0.45">
      <c r="A2074" t="s">
        <v>2</v>
      </c>
      <c r="B2074">
        <v>0.92289655640000001</v>
      </c>
      <c r="C2074">
        <v>1</v>
      </c>
      <c r="D2074">
        <f t="shared" si="65"/>
        <v>1</v>
      </c>
      <c r="E2074" t="str">
        <f t="shared" si="65"/>
        <v/>
      </c>
      <c r="F2074">
        <f t="shared" si="64"/>
        <v>0.92289655640000001</v>
      </c>
      <c r="G2074" t="str">
        <f t="shared" si="64"/>
        <v/>
      </c>
    </row>
    <row r="2075" spans="1:7" x14ac:dyDescent="0.45">
      <c r="A2075" t="s">
        <v>2</v>
      </c>
      <c r="B2075">
        <v>4.1413055900000002E-2</v>
      </c>
      <c r="C2075">
        <v>0</v>
      </c>
      <c r="D2075">
        <f t="shared" si="65"/>
        <v>0</v>
      </c>
      <c r="E2075" t="str">
        <f t="shared" si="65"/>
        <v/>
      </c>
      <c r="F2075">
        <f t="shared" si="64"/>
        <v>4.1413055900000002E-2</v>
      </c>
      <c r="G2075" t="str">
        <f t="shared" si="64"/>
        <v/>
      </c>
    </row>
    <row r="2076" spans="1:7" x14ac:dyDescent="0.45">
      <c r="A2076" t="s">
        <v>2</v>
      </c>
      <c r="B2076">
        <v>4.5844579999999998E-4</v>
      </c>
      <c r="C2076">
        <v>0</v>
      </c>
      <c r="D2076">
        <f t="shared" si="65"/>
        <v>0</v>
      </c>
      <c r="E2076" t="str">
        <f t="shared" si="65"/>
        <v/>
      </c>
      <c r="F2076">
        <f t="shared" si="64"/>
        <v>4.5844579999999998E-4</v>
      </c>
      <c r="G2076" t="str">
        <f t="shared" si="64"/>
        <v/>
      </c>
    </row>
    <row r="2077" spans="1:7" x14ac:dyDescent="0.45">
      <c r="A2077" t="s">
        <v>2</v>
      </c>
      <c r="B2077">
        <v>7.3967553699999994E-2</v>
      </c>
      <c r="C2077">
        <v>0</v>
      </c>
      <c r="D2077">
        <f t="shared" si="65"/>
        <v>0</v>
      </c>
      <c r="E2077" t="str">
        <f t="shared" si="65"/>
        <v/>
      </c>
      <c r="F2077">
        <f t="shared" si="64"/>
        <v>7.3967553699999994E-2</v>
      </c>
      <c r="G2077" t="str">
        <f t="shared" si="64"/>
        <v/>
      </c>
    </row>
    <row r="2078" spans="1:7" x14ac:dyDescent="0.45">
      <c r="A2078" t="s">
        <v>2</v>
      </c>
      <c r="B2078">
        <v>0.98733628480000002</v>
      </c>
      <c r="C2078">
        <v>1</v>
      </c>
      <c r="D2078">
        <f t="shared" si="65"/>
        <v>1</v>
      </c>
      <c r="E2078" t="str">
        <f t="shared" si="65"/>
        <v/>
      </c>
      <c r="F2078">
        <f t="shared" si="64"/>
        <v>0.98733628480000002</v>
      </c>
      <c r="G2078" t="str">
        <f t="shared" si="64"/>
        <v/>
      </c>
    </row>
    <row r="2079" spans="1:7" x14ac:dyDescent="0.45">
      <c r="A2079" t="s">
        <v>2</v>
      </c>
      <c r="B2079">
        <v>3.2316190500000001E-2</v>
      </c>
      <c r="C2079">
        <v>0</v>
      </c>
      <c r="D2079">
        <f t="shared" si="65"/>
        <v>0</v>
      </c>
      <c r="E2079" t="str">
        <f t="shared" si="65"/>
        <v/>
      </c>
      <c r="F2079">
        <f t="shared" si="64"/>
        <v>3.2316190500000001E-2</v>
      </c>
      <c r="G2079" t="str">
        <f t="shared" si="64"/>
        <v/>
      </c>
    </row>
    <row r="2080" spans="1:7" x14ac:dyDescent="0.45">
      <c r="A2080" t="s">
        <v>2</v>
      </c>
      <c r="B2080">
        <v>1.6634490700000001E-2</v>
      </c>
      <c r="C2080">
        <v>0</v>
      </c>
      <c r="D2080">
        <f t="shared" si="65"/>
        <v>0</v>
      </c>
      <c r="E2080" t="str">
        <f t="shared" si="65"/>
        <v/>
      </c>
      <c r="F2080">
        <f t="shared" si="64"/>
        <v>1.6634490700000001E-2</v>
      </c>
      <c r="G2080" t="str">
        <f t="shared" si="64"/>
        <v/>
      </c>
    </row>
    <row r="2081" spans="1:7" x14ac:dyDescent="0.45">
      <c r="A2081" t="s">
        <v>2</v>
      </c>
      <c r="B2081">
        <v>0.96555758599999997</v>
      </c>
      <c r="C2081">
        <v>1</v>
      </c>
      <c r="D2081">
        <f t="shared" si="65"/>
        <v>1</v>
      </c>
      <c r="E2081" t="str">
        <f t="shared" si="65"/>
        <v/>
      </c>
      <c r="F2081">
        <f t="shared" si="64"/>
        <v>0.96555758599999997</v>
      </c>
      <c r="G2081" t="str">
        <f t="shared" si="64"/>
        <v/>
      </c>
    </row>
    <row r="2082" spans="1:7" x14ac:dyDescent="0.45">
      <c r="A2082" t="s">
        <v>0</v>
      </c>
      <c r="B2082">
        <v>0.82566309010000005</v>
      </c>
      <c r="C2082">
        <v>1</v>
      </c>
      <c r="D2082" t="str">
        <f t="shared" si="65"/>
        <v/>
      </c>
      <c r="E2082">
        <f t="shared" si="65"/>
        <v>1</v>
      </c>
      <c r="F2082" t="str">
        <f t="shared" si="64"/>
        <v/>
      </c>
      <c r="G2082">
        <f t="shared" si="64"/>
        <v>0.82566309010000005</v>
      </c>
    </row>
    <row r="2083" spans="1:7" x14ac:dyDescent="0.45">
      <c r="A2083" t="s">
        <v>0</v>
      </c>
      <c r="B2083">
        <v>2.1977449100000001E-2</v>
      </c>
      <c r="C2083">
        <v>0</v>
      </c>
      <c r="D2083" t="str">
        <f t="shared" si="65"/>
        <v/>
      </c>
      <c r="E2083">
        <f t="shared" si="65"/>
        <v>0</v>
      </c>
      <c r="F2083" t="str">
        <f t="shared" si="64"/>
        <v/>
      </c>
      <c r="G2083">
        <f t="shared" si="64"/>
        <v>2.1977449100000001E-2</v>
      </c>
    </row>
    <row r="2084" spans="1:7" x14ac:dyDescent="0.45">
      <c r="A2084" t="s">
        <v>0</v>
      </c>
      <c r="B2084">
        <v>0.33523073809999998</v>
      </c>
      <c r="C2084">
        <v>0</v>
      </c>
      <c r="D2084" t="str">
        <f t="shared" si="65"/>
        <v/>
      </c>
      <c r="E2084">
        <f t="shared" si="65"/>
        <v>0</v>
      </c>
      <c r="F2084" t="str">
        <f t="shared" si="64"/>
        <v/>
      </c>
      <c r="G2084">
        <f t="shared" si="64"/>
        <v>0.33523073809999998</v>
      </c>
    </row>
    <row r="2085" spans="1:7" x14ac:dyDescent="0.45">
      <c r="A2085" t="s">
        <v>0</v>
      </c>
      <c r="B2085">
        <v>4.8794067E-3</v>
      </c>
      <c r="C2085">
        <v>0</v>
      </c>
      <c r="D2085" t="str">
        <f t="shared" si="65"/>
        <v/>
      </c>
      <c r="E2085">
        <f t="shared" si="65"/>
        <v>0</v>
      </c>
      <c r="F2085" t="str">
        <f t="shared" si="64"/>
        <v/>
      </c>
      <c r="G2085">
        <f t="shared" si="64"/>
        <v>4.8794067E-3</v>
      </c>
    </row>
    <row r="2086" spans="1:7" x14ac:dyDescent="0.45">
      <c r="A2086" t="s">
        <v>0</v>
      </c>
      <c r="B2086">
        <v>3.3439405700000001E-2</v>
      </c>
      <c r="C2086">
        <v>0</v>
      </c>
      <c r="D2086" t="str">
        <f t="shared" si="65"/>
        <v/>
      </c>
      <c r="E2086">
        <f t="shared" si="65"/>
        <v>0</v>
      </c>
      <c r="F2086" t="str">
        <f t="shared" si="64"/>
        <v/>
      </c>
      <c r="G2086">
        <f t="shared" si="64"/>
        <v>3.3439405700000001E-2</v>
      </c>
    </row>
    <row r="2087" spans="1:7" x14ac:dyDescent="0.45">
      <c r="A2087" t="s">
        <v>2</v>
      </c>
      <c r="B2087">
        <v>0.9978924669</v>
      </c>
      <c r="C2087">
        <v>1</v>
      </c>
      <c r="D2087">
        <f t="shared" si="65"/>
        <v>1</v>
      </c>
      <c r="E2087" t="str">
        <f t="shared" si="65"/>
        <v/>
      </c>
      <c r="F2087">
        <f t="shared" si="64"/>
        <v>0.9978924669</v>
      </c>
      <c r="G2087" t="str">
        <f t="shared" si="64"/>
        <v/>
      </c>
    </row>
    <row r="2088" spans="1:7" x14ac:dyDescent="0.45">
      <c r="A2088" t="s">
        <v>2</v>
      </c>
      <c r="B2088">
        <v>7.7751715299999996E-2</v>
      </c>
      <c r="C2088">
        <v>0</v>
      </c>
      <c r="D2088">
        <f t="shared" si="65"/>
        <v>0</v>
      </c>
      <c r="E2088" t="str">
        <f t="shared" si="65"/>
        <v/>
      </c>
      <c r="F2088">
        <f t="shared" si="64"/>
        <v>7.7751715299999996E-2</v>
      </c>
      <c r="G2088" t="str">
        <f t="shared" si="64"/>
        <v/>
      </c>
    </row>
    <row r="2089" spans="1:7" x14ac:dyDescent="0.45">
      <c r="A2089" t="s">
        <v>0</v>
      </c>
      <c r="B2089">
        <v>8.2765878099999995E-2</v>
      </c>
      <c r="C2089">
        <v>0</v>
      </c>
      <c r="D2089" t="str">
        <f t="shared" si="65"/>
        <v/>
      </c>
      <c r="E2089">
        <f t="shared" si="65"/>
        <v>0</v>
      </c>
      <c r="F2089" t="str">
        <f t="shared" si="64"/>
        <v/>
      </c>
      <c r="G2089">
        <f t="shared" si="64"/>
        <v>8.2765878099999995E-2</v>
      </c>
    </row>
    <row r="2090" spans="1:7" x14ac:dyDescent="0.45">
      <c r="A2090" t="s">
        <v>0</v>
      </c>
      <c r="B2090">
        <v>6.5066453400000002E-2</v>
      </c>
      <c r="C2090">
        <v>0</v>
      </c>
      <c r="D2090" t="str">
        <f t="shared" si="65"/>
        <v/>
      </c>
      <c r="E2090">
        <f t="shared" si="65"/>
        <v>0</v>
      </c>
      <c r="F2090" t="str">
        <f t="shared" si="64"/>
        <v/>
      </c>
      <c r="G2090">
        <f t="shared" si="64"/>
        <v>6.5066453400000002E-2</v>
      </c>
    </row>
    <row r="2091" spans="1:7" x14ac:dyDescent="0.45">
      <c r="A2091" t="s">
        <v>2</v>
      </c>
      <c r="B2091">
        <v>4.5989114499999997E-2</v>
      </c>
      <c r="C2091">
        <v>0</v>
      </c>
      <c r="D2091">
        <f t="shared" si="65"/>
        <v>0</v>
      </c>
      <c r="E2091" t="str">
        <f t="shared" si="65"/>
        <v/>
      </c>
      <c r="F2091">
        <f t="shared" ref="F2091:G2154" si="66">IF($A2091=F$1,$B2091,"")</f>
        <v>4.5989114499999997E-2</v>
      </c>
      <c r="G2091" t="str">
        <f t="shared" si="66"/>
        <v/>
      </c>
    </row>
    <row r="2092" spans="1:7" x14ac:dyDescent="0.45">
      <c r="A2092" t="s">
        <v>2</v>
      </c>
      <c r="B2092">
        <v>0.84888560150000003</v>
      </c>
      <c r="C2092">
        <v>1</v>
      </c>
      <c r="D2092">
        <f t="shared" si="65"/>
        <v>1</v>
      </c>
      <c r="E2092" t="str">
        <f t="shared" si="65"/>
        <v/>
      </c>
      <c r="F2092">
        <f t="shared" si="66"/>
        <v>0.84888560150000003</v>
      </c>
      <c r="G2092" t="str">
        <f t="shared" si="66"/>
        <v/>
      </c>
    </row>
    <row r="2093" spans="1:7" x14ac:dyDescent="0.45">
      <c r="A2093" t="s">
        <v>2</v>
      </c>
      <c r="B2093">
        <v>2.9895530399999998E-2</v>
      </c>
      <c r="C2093">
        <v>0</v>
      </c>
      <c r="D2093">
        <f t="shared" si="65"/>
        <v>0</v>
      </c>
      <c r="E2093" t="str">
        <f t="shared" si="65"/>
        <v/>
      </c>
      <c r="F2093">
        <f t="shared" si="66"/>
        <v>2.9895530399999998E-2</v>
      </c>
      <c r="G2093" t="str">
        <f t="shared" si="66"/>
        <v/>
      </c>
    </row>
    <row r="2094" spans="1:7" x14ac:dyDescent="0.45">
      <c r="A2094" t="s">
        <v>2</v>
      </c>
      <c r="B2094">
        <v>0.13006672180000001</v>
      </c>
      <c r="C2094">
        <v>0</v>
      </c>
      <c r="D2094">
        <f t="shared" si="65"/>
        <v>0</v>
      </c>
      <c r="E2094" t="str">
        <f t="shared" si="65"/>
        <v/>
      </c>
      <c r="F2094">
        <f t="shared" si="66"/>
        <v>0.13006672180000001</v>
      </c>
      <c r="G2094" t="str">
        <f t="shared" si="66"/>
        <v/>
      </c>
    </row>
    <row r="2095" spans="1:7" x14ac:dyDescent="0.45">
      <c r="A2095" t="s">
        <v>0</v>
      </c>
      <c r="B2095">
        <v>2.7722087999999998E-3</v>
      </c>
      <c r="C2095">
        <v>0</v>
      </c>
      <c r="D2095" t="str">
        <f t="shared" si="65"/>
        <v/>
      </c>
      <c r="E2095">
        <f t="shared" si="65"/>
        <v>0</v>
      </c>
      <c r="F2095" t="str">
        <f t="shared" si="66"/>
        <v/>
      </c>
      <c r="G2095">
        <f t="shared" si="66"/>
        <v>2.7722087999999998E-3</v>
      </c>
    </row>
    <row r="2096" spans="1:7" x14ac:dyDescent="0.45">
      <c r="A2096" t="s">
        <v>2</v>
      </c>
      <c r="B2096">
        <v>9.5682115400000003E-2</v>
      </c>
      <c r="C2096">
        <v>0</v>
      </c>
      <c r="D2096">
        <f t="shared" si="65"/>
        <v>0</v>
      </c>
      <c r="E2096" t="str">
        <f t="shared" si="65"/>
        <v/>
      </c>
      <c r="F2096">
        <f t="shared" si="66"/>
        <v>9.5682115400000003E-2</v>
      </c>
      <c r="G2096" t="str">
        <f t="shared" si="66"/>
        <v/>
      </c>
    </row>
    <row r="2097" spans="1:7" x14ac:dyDescent="0.45">
      <c r="A2097" t="s">
        <v>2</v>
      </c>
      <c r="B2097">
        <v>2.8101070000000001E-3</v>
      </c>
      <c r="C2097">
        <v>0</v>
      </c>
      <c r="D2097">
        <f t="shared" si="65"/>
        <v>0</v>
      </c>
      <c r="E2097" t="str">
        <f t="shared" si="65"/>
        <v/>
      </c>
      <c r="F2097">
        <f t="shared" si="66"/>
        <v>2.8101070000000001E-3</v>
      </c>
      <c r="G2097" t="str">
        <f t="shared" si="66"/>
        <v/>
      </c>
    </row>
    <row r="2098" spans="1:7" x14ac:dyDescent="0.45">
      <c r="A2098" t="s">
        <v>2</v>
      </c>
      <c r="B2098">
        <v>0.12561363859999999</v>
      </c>
      <c r="C2098">
        <v>0</v>
      </c>
      <c r="D2098">
        <f t="shared" si="65"/>
        <v>0</v>
      </c>
      <c r="E2098" t="str">
        <f t="shared" si="65"/>
        <v/>
      </c>
      <c r="F2098">
        <f t="shared" si="66"/>
        <v>0.12561363859999999</v>
      </c>
      <c r="G2098" t="str">
        <f t="shared" si="66"/>
        <v/>
      </c>
    </row>
    <row r="2099" spans="1:7" x14ac:dyDescent="0.45">
      <c r="A2099" t="s">
        <v>2</v>
      </c>
      <c r="B2099">
        <v>9.5344899999999996E-3</v>
      </c>
      <c r="C2099">
        <v>0</v>
      </c>
      <c r="D2099">
        <f t="shared" si="65"/>
        <v>0</v>
      </c>
      <c r="E2099" t="str">
        <f t="shared" si="65"/>
        <v/>
      </c>
      <c r="F2099">
        <f t="shared" si="66"/>
        <v>9.5344899999999996E-3</v>
      </c>
      <c r="G2099" t="str">
        <f t="shared" si="66"/>
        <v/>
      </c>
    </row>
    <row r="2100" spans="1:7" x14ac:dyDescent="0.45">
      <c r="A2100" t="s">
        <v>2</v>
      </c>
      <c r="B2100">
        <v>7.5956315999999996E-3</v>
      </c>
      <c r="C2100">
        <v>0</v>
      </c>
      <c r="D2100">
        <f t="shared" si="65"/>
        <v>0</v>
      </c>
      <c r="E2100" t="str">
        <f t="shared" si="65"/>
        <v/>
      </c>
      <c r="F2100">
        <f t="shared" si="66"/>
        <v>7.5956315999999996E-3</v>
      </c>
      <c r="G2100" t="str">
        <f t="shared" si="66"/>
        <v/>
      </c>
    </row>
    <row r="2101" spans="1:7" x14ac:dyDescent="0.45">
      <c r="A2101" t="s">
        <v>2</v>
      </c>
      <c r="B2101">
        <v>4.17609829E-2</v>
      </c>
      <c r="C2101">
        <v>0</v>
      </c>
      <c r="D2101">
        <f t="shared" si="65"/>
        <v>0</v>
      </c>
      <c r="E2101" t="str">
        <f t="shared" si="65"/>
        <v/>
      </c>
      <c r="F2101">
        <f t="shared" si="66"/>
        <v>4.17609829E-2</v>
      </c>
      <c r="G2101" t="str">
        <f t="shared" si="66"/>
        <v/>
      </c>
    </row>
    <row r="2102" spans="1:7" x14ac:dyDescent="0.45">
      <c r="A2102" t="s">
        <v>2</v>
      </c>
      <c r="B2102">
        <v>7.5812611200000005E-2</v>
      </c>
      <c r="C2102">
        <v>0</v>
      </c>
      <c r="D2102">
        <f t="shared" si="65"/>
        <v>0</v>
      </c>
      <c r="E2102" t="str">
        <f t="shared" si="65"/>
        <v/>
      </c>
      <c r="F2102">
        <f t="shared" si="66"/>
        <v>7.5812611200000005E-2</v>
      </c>
      <c r="G2102" t="str">
        <f t="shared" si="66"/>
        <v/>
      </c>
    </row>
    <row r="2103" spans="1:7" x14ac:dyDescent="0.45">
      <c r="A2103" t="s">
        <v>2</v>
      </c>
      <c r="B2103">
        <v>8.8945840000000005E-3</v>
      </c>
      <c r="C2103">
        <v>0</v>
      </c>
      <c r="D2103">
        <f t="shared" si="65"/>
        <v>0</v>
      </c>
      <c r="E2103" t="str">
        <f t="shared" si="65"/>
        <v/>
      </c>
      <c r="F2103">
        <f t="shared" si="66"/>
        <v>8.8945840000000005E-3</v>
      </c>
      <c r="G2103" t="str">
        <f t="shared" si="66"/>
        <v/>
      </c>
    </row>
    <row r="2104" spans="1:7" x14ac:dyDescent="0.45">
      <c r="A2104" t="s">
        <v>2</v>
      </c>
      <c r="B2104">
        <v>0.2515668801</v>
      </c>
      <c r="C2104">
        <v>0</v>
      </c>
      <c r="D2104">
        <f t="shared" si="65"/>
        <v>0</v>
      </c>
      <c r="E2104" t="str">
        <f t="shared" si="65"/>
        <v/>
      </c>
      <c r="F2104">
        <f t="shared" si="66"/>
        <v>0.2515668801</v>
      </c>
      <c r="G2104" t="str">
        <f t="shared" si="66"/>
        <v/>
      </c>
    </row>
    <row r="2105" spans="1:7" x14ac:dyDescent="0.45">
      <c r="A2105" t="s">
        <v>2</v>
      </c>
      <c r="B2105">
        <v>3.29194352E-2</v>
      </c>
      <c r="C2105">
        <v>1</v>
      </c>
      <c r="D2105">
        <f t="shared" si="65"/>
        <v>1</v>
      </c>
      <c r="E2105" t="str">
        <f t="shared" si="65"/>
        <v/>
      </c>
      <c r="F2105">
        <f t="shared" si="66"/>
        <v>3.29194352E-2</v>
      </c>
      <c r="G2105" t="str">
        <f t="shared" si="66"/>
        <v/>
      </c>
    </row>
    <row r="2106" spans="1:7" x14ac:dyDescent="0.45">
      <c r="A2106" t="s">
        <v>0</v>
      </c>
      <c r="B2106">
        <v>8.6883140000000008E-3</v>
      </c>
      <c r="C2106">
        <v>0</v>
      </c>
      <c r="D2106" t="str">
        <f t="shared" si="65"/>
        <v/>
      </c>
      <c r="E2106">
        <f t="shared" si="65"/>
        <v>0</v>
      </c>
      <c r="F2106" t="str">
        <f t="shared" si="66"/>
        <v/>
      </c>
      <c r="G2106">
        <f t="shared" si="66"/>
        <v>8.6883140000000008E-3</v>
      </c>
    </row>
    <row r="2107" spans="1:7" x14ac:dyDescent="0.45">
      <c r="A2107" t="s">
        <v>2</v>
      </c>
      <c r="B2107">
        <v>0.25066493950000002</v>
      </c>
      <c r="C2107">
        <v>0</v>
      </c>
      <c r="D2107">
        <f t="shared" si="65"/>
        <v>0</v>
      </c>
      <c r="E2107" t="str">
        <f t="shared" si="65"/>
        <v/>
      </c>
      <c r="F2107">
        <f t="shared" si="66"/>
        <v>0.25066493950000002</v>
      </c>
      <c r="G2107" t="str">
        <f t="shared" si="66"/>
        <v/>
      </c>
    </row>
    <row r="2108" spans="1:7" x14ac:dyDescent="0.45">
      <c r="A2108" t="s">
        <v>2</v>
      </c>
      <c r="B2108">
        <v>4.8896781999999998E-3</v>
      </c>
      <c r="C2108">
        <v>0</v>
      </c>
      <c r="D2108">
        <f t="shared" si="65"/>
        <v>0</v>
      </c>
      <c r="E2108" t="str">
        <f t="shared" si="65"/>
        <v/>
      </c>
      <c r="F2108">
        <f t="shared" si="66"/>
        <v>4.8896781999999998E-3</v>
      </c>
      <c r="G2108" t="str">
        <f t="shared" si="66"/>
        <v/>
      </c>
    </row>
    <row r="2109" spans="1:7" x14ac:dyDescent="0.45">
      <c r="A2109" t="s">
        <v>2</v>
      </c>
      <c r="B2109">
        <v>0.13612066410000001</v>
      </c>
      <c r="C2109">
        <v>0</v>
      </c>
      <c r="D2109">
        <f t="shared" si="65"/>
        <v>0</v>
      </c>
      <c r="E2109" t="str">
        <f t="shared" si="65"/>
        <v/>
      </c>
      <c r="F2109">
        <f t="shared" si="66"/>
        <v>0.13612066410000001</v>
      </c>
      <c r="G2109" t="str">
        <f t="shared" si="66"/>
        <v/>
      </c>
    </row>
    <row r="2110" spans="1:7" x14ac:dyDescent="0.45">
      <c r="A2110" t="s">
        <v>2</v>
      </c>
      <c r="B2110">
        <v>0.98301818169999999</v>
      </c>
      <c r="C2110">
        <v>1</v>
      </c>
      <c r="D2110">
        <f t="shared" si="65"/>
        <v>1</v>
      </c>
      <c r="E2110" t="str">
        <f t="shared" si="65"/>
        <v/>
      </c>
      <c r="F2110">
        <f t="shared" si="66"/>
        <v>0.98301818169999999</v>
      </c>
      <c r="G2110" t="str">
        <f t="shared" si="66"/>
        <v/>
      </c>
    </row>
    <row r="2111" spans="1:7" x14ac:dyDescent="0.45">
      <c r="A2111" t="s">
        <v>2</v>
      </c>
      <c r="B2111">
        <v>0.96892969620000002</v>
      </c>
      <c r="C2111">
        <v>1</v>
      </c>
      <c r="D2111">
        <f t="shared" si="65"/>
        <v>1</v>
      </c>
      <c r="E2111" t="str">
        <f t="shared" si="65"/>
        <v/>
      </c>
      <c r="F2111">
        <f t="shared" si="66"/>
        <v>0.96892969620000002</v>
      </c>
      <c r="G2111" t="str">
        <f t="shared" si="66"/>
        <v/>
      </c>
    </row>
    <row r="2112" spans="1:7" x14ac:dyDescent="0.45">
      <c r="A2112" t="s">
        <v>2</v>
      </c>
      <c r="B2112">
        <v>0.53243272480000003</v>
      </c>
      <c r="C2112">
        <v>0</v>
      </c>
      <c r="D2112">
        <f t="shared" si="65"/>
        <v>0</v>
      </c>
      <c r="E2112" t="str">
        <f t="shared" si="65"/>
        <v/>
      </c>
      <c r="F2112">
        <f t="shared" si="66"/>
        <v>0.53243272480000003</v>
      </c>
      <c r="G2112" t="str">
        <f t="shared" si="66"/>
        <v/>
      </c>
    </row>
    <row r="2113" spans="1:7" x14ac:dyDescent="0.45">
      <c r="A2113" t="s">
        <v>0</v>
      </c>
      <c r="B2113">
        <v>0.98905882150000002</v>
      </c>
      <c r="C2113">
        <v>1</v>
      </c>
      <c r="D2113" t="str">
        <f t="shared" si="65"/>
        <v/>
      </c>
      <c r="E2113">
        <f t="shared" si="65"/>
        <v>1</v>
      </c>
      <c r="F2113" t="str">
        <f t="shared" si="66"/>
        <v/>
      </c>
      <c r="G2113">
        <f t="shared" si="66"/>
        <v>0.98905882150000002</v>
      </c>
    </row>
    <row r="2114" spans="1:7" x14ac:dyDescent="0.45">
      <c r="A2114" t="s">
        <v>2</v>
      </c>
      <c r="B2114">
        <v>0.99303001680000003</v>
      </c>
      <c r="C2114">
        <v>1</v>
      </c>
      <c r="D2114">
        <f t="shared" si="65"/>
        <v>1</v>
      </c>
      <c r="E2114" t="str">
        <f t="shared" si="65"/>
        <v/>
      </c>
      <c r="F2114">
        <f t="shared" si="66"/>
        <v>0.99303001680000003</v>
      </c>
      <c r="G2114" t="str">
        <f t="shared" si="66"/>
        <v/>
      </c>
    </row>
    <row r="2115" spans="1:7" x14ac:dyDescent="0.45">
      <c r="A2115" t="s">
        <v>2</v>
      </c>
      <c r="B2115">
        <v>3.9959990000000001E-3</v>
      </c>
      <c r="C2115">
        <v>0</v>
      </c>
      <c r="D2115">
        <f t="shared" ref="D2115:E2178" si="67">IF($A2115=D$1,$C2115,"")</f>
        <v>0</v>
      </c>
      <c r="E2115" t="str">
        <f t="shared" si="67"/>
        <v/>
      </c>
      <c r="F2115">
        <f t="shared" si="66"/>
        <v>3.9959990000000001E-3</v>
      </c>
      <c r="G2115" t="str">
        <f t="shared" si="66"/>
        <v/>
      </c>
    </row>
    <row r="2116" spans="1:7" x14ac:dyDescent="0.45">
      <c r="A2116" t="s">
        <v>2</v>
      </c>
      <c r="B2116">
        <v>1.8391093999999999E-3</v>
      </c>
      <c r="C2116">
        <v>0</v>
      </c>
      <c r="D2116">
        <f t="shared" si="67"/>
        <v>0</v>
      </c>
      <c r="E2116" t="str">
        <f t="shared" si="67"/>
        <v/>
      </c>
      <c r="F2116">
        <f t="shared" si="66"/>
        <v>1.8391093999999999E-3</v>
      </c>
      <c r="G2116" t="str">
        <f t="shared" si="66"/>
        <v/>
      </c>
    </row>
    <row r="2117" spans="1:7" x14ac:dyDescent="0.45">
      <c r="A2117" t="s">
        <v>0</v>
      </c>
      <c r="B2117">
        <v>0.97185383189999996</v>
      </c>
      <c r="C2117">
        <v>0</v>
      </c>
      <c r="D2117" t="str">
        <f t="shared" si="67"/>
        <v/>
      </c>
      <c r="E2117">
        <f t="shared" si="67"/>
        <v>0</v>
      </c>
      <c r="F2117" t="str">
        <f t="shared" si="66"/>
        <v/>
      </c>
      <c r="G2117">
        <f t="shared" si="66"/>
        <v>0.97185383189999996</v>
      </c>
    </row>
    <row r="2118" spans="1:7" x14ac:dyDescent="0.45">
      <c r="A2118" t="s">
        <v>2</v>
      </c>
      <c r="B2118">
        <v>0.95028333549999999</v>
      </c>
      <c r="C2118">
        <v>1</v>
      </c>
      <c r="D2118">
        <f t="shared" si="67"/>
        <v>1</v>
      </c>
      <c r="E2118" t="str">
        <f t="shared" si="67"/>
        <v/>
      </c>
      <c r="F2118">
        <f t="shared" si="66"/>
        <v>0.95028333549999999</v>
      </c>
      <c r="G2118" t="str">
        <f t="shared" si="66"/>
        <v/>
      </c>
    </row>
    <row r="2119" spans="1:7" x14ac:dyDescent="0.45">
      <c r="A2119" t="s">
        <v>0</v>
      </c>
      <c r="B2119">
        <v>0.97241183840000001</v>
      </c>
      <c r="C2119">
        <v>1</v>
      </c>
      <c r="D2119" t="str">
        <f t="shared" si="67"/>
        <v/>
      </c>
      <c r="E2119">
        <f t="shared" si="67"/>
        <v>1</v>
      </c>
      <c r="F2119" t="str">
        <f t="shared" si="66"/>
        <v/>
      </c>
      <c r="G2119">
        <f t="shared" si="66"/>
        <v>0.97241183840000001</v>
      </c>
    </row>
    <row r="2120" spans="1:7" x14ac:dyDescent="0.45">
      <c r="A2120" t="s">
        <v>0</v>
      </c>
      <c r="B2120">
        <v>0.26499108850000003</v>
      </c>
      <c r="C2120">
        <v>0</v>
      </c>
      <c r="D2120" t="str">
        <f t="shared" si="67"/>
        <v/>
      </c>
      <c r="E2120">
        <f t="shared" si="67"/>
        <v>0</v>
      </c>
      <c r="F2120" t="str">
        <f t="shared" si="66"/>
        <v/>
      </c>
      <c r="G2120">
        <f t="shared" si="66"/>
        <v>0.26499108850000003</v>
      </c>
    </row>
    <row r="2121" spans="1:7" x14ac:dyDescent="0.45">
      <c r="A2121" t="s">
        <v>2</v>
      </c>
      <c r="B2121">
        <v>0.92837677610000002</v>
      </c>
      <c r="C2121">
        <v>1</v>
      </c>
      <c r="D2121">
        <f t="shared" si="67"/>
        <v>1</v>
      </c>
      <c r="E2121" t="str">
        <f t="shared" si="67"/>
        <v/>
      </c>
      <c r="F2121">
        <f t="shared" si="66"/>
        <v>0.92837677610000002</v>
      </c>
      <c r="G2121" t="str">
        <f t="shared" si="66"/>
        <v/>
      </c>
    </row>
    <row r="2122" spans="1:7" x14ac:dyDescent="0.45">
      <c r="A2122" t="s">
        <v>0</v>
      </c>
      <c r="B2122">
        <v>2.3036302000000002E-3</v>
      </c>
      <c r="C2122">
        <v>0</v>
      </c>
      <c r="D2122" t="str">
        <f t="shared" si="67"/>
        <v/>
      </c>
      <c r="E2122">
        <f t="shared" si="67"/>
        <v>0</v>
      </c>
      <c r="F2122" t="str">
        <f t="shared" si="66"/>
        <v/>
      </c>
      <c r="G2122">
        <f t="shared" si="66"/>
        <v>2.3036302000000002E-3</v>
      </c>
    </row>
    <row r="2123" spans="1:7" x14ac:dyDescent="0.45">
      <c r="A2123" t="s">
        <v>2</v>
      </c>
      <c r="B2123">
        <v>0.51660572819999995</v>
      </c>
      <c r="C2123">
        <v>0</v>
      </c>
      <c r="D2123">
        <f t="shared" si="67"/>
        <v>0</v>
      </c>
      <c r="E2123" t="str">
        <f t="shared" si="67"/>
        <v/>
      </c>
      <c r="F2123">
        <f t="shared" si="66"/>
        <v>0.51660572819999995</v>
      </c>
      <c r="G2123" t="str">
        <f t="shared" si="66"/>
        <v/>
      </c>
    </row>
    <row r="2124" spans="1:7" x14ac:dyDescent="0.45">
      <c r="A2124" t="s">
        <v>2</v>
      </c>
      <c r="B2124">
        <v>1.2139204E-3</v>
      </c>
      <c r="C2124">
        <v>0</v>
      </c>
      <c r="D2124">
        <f t="shared" si="67"/>
        <v>0</v>
      </c>
      <c r="E2124" t="str">
        <f t="shared" si="67"/>
        <v/>
      </c>
      <c r="F2124">
        <f t="shared" si="66"/>
        <v>1.2139204E-3</v>
      </c>
      <c r="G2124" t="str">
        <f t="shared" si="66"/>
        <v/>
      </c>
    </row>
    <row r="2125" spans="1:7" x14ac:dyDescent="0.45">
      <c r="A2125" t="s">
        <v>2</v>
      </c>
      <c r="B2125">
        <v>5.6320559999999999E-4</v>
      </c>
      <c r="C2125">
        <v>0</v>
      </c>
      <c r="D2125">
        <f t="shared" si="67"/>
        <v>0</v>
      </c>
      <c r="E2125" t="str">
        <f t="shared" si="67"/>
        <v/>
      </c>
      <c r="F2125">
        <f t="shared" si="66"/>
        <v>5.6320559999999999E-4</v>
      </c>
      <c r="G2125" t="str">
        <f t="shared" si="66"/>
        <v/>
      </c>
    </row>
    <row r="2126" spans="1:7" x14ac:dyDescent="0.45">
      <c r="A2126" t="s">
        <v>2</v>
      </c>
      <c r="B2126">
        <v>0.17684867639999999</v>
      </c>
      <c r="C2126">
        <v>0</v>
      </c>
      <c r="D2126">
        <f t="shared" si="67"/>
        <v>0</v>
      </c>
      <c r="E2126" t="str">
        <f t="shared" si="67"/>
        <v/>
      </c>
      <c r="F2126">
        <f t="shared" si="66"/>
        <v>0.17684867639999999</v>
      </c>
      <c r="G2126" t="str">
        <f t="shared" si="66"/>
        <v/>
      </c>
    </row>
    <row r="2127" spans="1:7" x14ac:dyDescent="0.45">
      <c r="A2127" t="s">
        <v>2</v>
      </c>
      <c r="B2127">
        <v>9.5423629800000007E-2</v>
      </c>
      <c r="C2127">
        <v>0</v>
      </c>
      <c r="D2127">
        <f t="shared" si="67"/>
        <v>0</v>
      </c>
      <c r="E2127" t="str">
        <f t="shared" si="67"/>
        <v/>
      </c>
      <c r="F2127">
        <f t="shared" si="66"/>
        <v>9.5423629800000007E-2</v>
      </c>
      <c r="G2127" t="str">
        <f t="shared" si="66"/>
        <v/>
      </c>
    </row>
    <row r="2128" spans="1:7" x14ac:dyDescent="0.45">
      <c r="A2128" t="s">
        <v>2</v>
      </c>
      <c r="B2128">
        <v>0.13574519409999999</v>
      </c>
      <c r="C2128">
        <v>0</v>
      </c>
      <c r="D2128">
        <f t="shared" si="67"/>
        <v>0</v>
      </c>
      <c r="E2128" t="str">
        <f t="shared" si="67"/>
        <v/>
      </c>
      <c r="F2128">
        <f t="shared" si="66"/>
        <v>0.13574519409999999</v>
      </c>
      <c r="G2128" t="str">
        <f t="shared" si="66"/>
        <v/>
      </c>
    </row>
    <row r="2129" spans="1:7" x14ac:dyDescent="0.45">
      <c r="A2129" t="s">
        <v>0</v>
      </c>
      <c r="B2129">
        <v>6.1504754E-3</v>
      </c>
      <c r="C2129">
        <v>0</v>
      </c>
      <c r="D2129" t="str">
        <f t="shared" si="67"/>
        <v/>
      </c>
      <c r="E2129">
        <f t="shared" si="67"/>
        <v>0</v>
      </c>
      <c r="F2129" t="str">
        <f t="shared" si="66"/>
        <v/>
      </c>
      <c r="G2129">
        <f t="shared" si="66"/>
        <v>6.1504754E-3</v>
      </c>
    </row>
    <row r="2130" spans="1:7" x14ac:dyDescent="0.45">
      <c r="A2130" t="s">
        <v>2</v>
      </c>
      <c r="B2130">
        <v>3.3030476099999997E-2</v>
      </c>
      <c r="C2130">
        <v>0</v>
      </c>
      <c r="D2130">
        <f t="shared" si="67"/>
        <v>0</v>
      </c>
      <c r="E2130" t="str">
        <f t="shared" si="67"/>
        <v/>
      </c>
      <c r="F2130">
        <f t="shared" si="66"/>
        <v>3.3030476099999997E-2</v>
      </c>
      <c r="G2130" t="str">
        <f t="shared" si="66"/>
        <v/>
      </c>
    </row>
    <row r="2131" spans="1:7" x14ac:dyDescent="0.45">
      <c r="A2131" t="s">
        <v>2</v>
      </c>
      <c r="B2131">
        <v>4.6341941400000003E-2</v>
      </c>
      <c r="C2131">
        <v>0</v>
      </c>
      <c r="D2131">
        <f t="shared" si="67"/>
        <v>0</v>
      </c>
      <c r="E2131" t="str">
        <f t="shared" si="67"/>
        <v/>
      </c>
      <c r="F2131">
        <f t="shared" si="66"/>
        <v>4.6341941400000003E-2</v>
      </c>
      <c r="G2131" t="str">
        <f t="shared" si="66"/>
        <v/>
      </c>
    </row>
    <row r="2132" spans="1:7" x14ac:dyDescent="0.45">
      <c r="A2132" t="s">
        <v>0</v>
      </c>
      <c r="B2132">
        <v>0.94118787339999999</v>
      </c>
      <c r="C2132">
        <v>1</v>
      </c>
      <c r="D2132" t="str">
        <f t="shared" si="67"/>
        <v/>
      </c>
      <c r="E2132">
        <f t="shared" si="67"/>
        <v>1</v>
      </c>
      <c r="F2132" t="str">
        <f t="shared" si="66"/>
        <v/>
      </c>
      <c r="G2132">
        <f t="shared" si="66"/>
        <v>0.94118787339999999</v>
      </c>
    </row>
    <row r="2133" spans="1:7" x14ac:dyDescent="0.45">
      <c r="A2133" t="s">
        <v>2</v>
      </c>
      <c r="B2133">
        <v>0.94639062880000002</v>
      </c>
      <c r="C2133">
        <v>1</v>
      </c>
      <c r="D2133">
        <f t="shared" si="67"/>
        <v>1</v>
      </c>
      <c r="E2133" t="str">
        <f t="shared" si="67"/>
        <v/>
      </c>
      <c r="F2133">
        <f t="shared" si="66"/>
        <v>0.94639062880000002</v>
      </c>
      <c r="G2133" t="str">
        <f t="shared" si="66"/>
        <v/>
      </c>
    </row>
    <row r="2134" spans="1:7" x14ac:dyDescent="0.45">
      <c r="A2134" t="s">
        <v>0</v>
      </c>
      <c r="B2134">
        <v>0.98689552619999998</v>
      </c>
      <c r="C2134">
        <v>1</v>
      </c>
      <c r="D2134" t="str">
        <f t="shared" si="67"/>
        <v/>
      </c>
      <c r="E2134">
        <f t="shared" si="67"/>
        <v>1</v>
      </c>
      <c r="F2134" t="str">
        <f t="shared" si="66"/>
        <v/>
      </c>
      <c r="G2134">
        <f t="shared" si="66"/>
        <v>0.98689552619999998</v>
      </c>
    </row>
    <row r="2135" spans="1:7" x14ac:dyDescent="0.45">
      <c r="A2135" t="s">
        <v>0</v>
      </c>
      <c r="B2135">
        <v>4.1967996000000004E-3</v>
      </c>
      <c r="C2135">
        <v>0</v>
      </c>
      <c r="D2135" t="str">
        <f t="shared" si="67"/>
        <v/>
      </c>
      <c r="E2135">
        <f t="shared" si="67"/>
        <v>0</v>
      </c>
      <c r="F2135" t="str">
        <f t="shared" si="66"/>
        <v/>
      </c>
      <c r="G2135">
        <f t="shared" si="66"/>
        <v>4.1967996000000004E-3</v>
      </c>
    </row>
    <row r="2136" spans="1:7" x14ac:dyDescent="0.45">
      <c r="A2136" t="s">
        <v>2</v>
      </c>
      <c r="B2136">
        <v>2.7323185999999998E-3</v>
      </c>
      <c r="C2136">
        <v>0</v>
      </c>
      <c r="D2136">
        <f t="shared" si="67"/>
        <v>0</v>
      </c>
      <c r="E2136" t="str">
        <f t="shared" si="67"/>
        <v/>
      </c>
      <c r="F2136">
        <f t="shared" si="66"/>
        <v>2.7323185999999998E-3</v>
      </c>
      <c r="G2136" t="str">
        <f t="shared" si="66"/>
        <v/>
      </c>
    </row>
    <row r="2137" spans="1:7" x14ac:dyDescent="0.45">
      <c r="A2137" t="s">
        <v>2</v>
      </c>
      <c r="B2137">
        <v>8.6712155400000004E-2</v>
      </c>
      <c r="C2137">
        <v>0</v>
      </c>
      <c r="D2137">
        <f t="shared" si="67"/>
        <v>0</v>
      </c>
      <c r="E2137" t="str">
        <f t="shared" si="67"/>
        <v/>
      </c>
      <c r="F2137">
        <f t="shared" si="66"/>
        <v>8.6712155400000004E-2</v>
      </c>
      <c r="G2137" t="str">
        <f t="shared" si="66"/>
        <v/>
      </c>
    </row>
    <row r="2138" spans="1:7" x14ac:dyDescent="0.45">
      <c r="A2138" t="s">
        <v>2</v>
      </c>
      <c r="B2138">
        <v>7.7013469900000006E-2</v>
      </c>
      <c r="C2138">
        <v>0</v>
      </c>
      <c r="D2138">
        <f t="shared" si="67"/>
        <v>0</v>
      </c>
      <c r="E2138" t="str">
        <f t="shared" si="67"/>
        <v/>
      </c>
      <c r="F2138">
        <f t="shared" si="66"/>
        <v>7.7013469900000006E-2</v>
      </c>
      <c r="G2138" t="str">
        <f t="shared" si="66"/>
        <v/>
      </c>
    </row>
    <row r="2139" spans="1:7" x14ac:dyDescent="0.45">
      <c r="A2139" t="s">
        <v>2</v>
      </c>
      <c r="B2139">
        <v>0.1366988539</v>
      </c>
      <c r="C2139">
        <v>1</v>
      </c>
      <c r="D2139">
        <f t="shared" si="67"/>
        <v>1</v>
      </c>
      <c r="E2139" t="str">
        <f t="shared" si="67"/>
        <v/>
      </c>
      <c r="F2139">
        <f t="shared" si="66"/>
        <v>0.1366988539</v>
      </c>
      <c r="G2139" t="str">
        <f t="shared" si="66"/>
        <v/>
      </c>
    </row>
    <row r="2140" spans="1:7" x14ac:dyDescent="0.45">
      <c r="A2140" t="s">
        <v>0</v>
      </c>
      <c r="B2140">
        <v>0.85321930769999998</v>
      </c>
      <c r="C2140">
        <v>0</v>
      </c>
      <c r="D2140" t="str">
        <f t="shared" si="67"/>
        <v/>
      </c>
      <c r="E2140">
        <f t="shared" si="67"/>
        <v>0</v>
      </c>
      <c r="F2140" t="str">
        <f t="shared" si="66"/>
        <v/>
      </c>
      <c r="G2140">
        <f t="shared" si="66"/>
        <v>0.85321930769999998</v>
      </c>
    </row>
    <row r="2141" spans="1:7" x14ac:dyDescent="0.45">
      <c r="A2141" t="s">
        <v>2</v>
      </c>
      <c r="B2141">
        <v>1.5954608499999998E-2</v>
      </c>
      <c r="C2141">
        <v>0</v>
      </c>
      <c r="D2141">
        <f t="shared" si="67"/>
        <v>0</v>
      </c>
      <c r="E2141" t="str">
        <f t="shared" si="67"/>
        <v/>
      </c>
      <c r="F2141">
        <f t="shared" si="66"/>
        <v>1.5954608499999998E-2</v>
      </c>
      <c r="G2141" t="str">
        <f t="shared" si="66"/>
        <v/>
      </c>
    </row>
    <row r="2142" spans="1:7" x14ac:dyDescent="0.45">
      <c r="A2142" t="s">
        <v>2</v>
      </c>
      <c r="B2142">
        <v>0.16645547050000001</v>
      </c>
      <c r="C2142">
        <v>1</v>
      </c>
      <c r="D2142">
        <f t="shared" si="67"/>
        <v>1</v>
      </c>
      <c r="E2142" t="str">
        <f t="shared" si="67"/>
        <v/>
      </c>
      <c r="F2142">
        <f t="shared" si="66"/>
        <v>0.16645547050000001</v>
      </c>
      <c r="G2142" t="str">
        <f t="shared" si="66"/>
        <v/>
      </c>
    </row>
    <row r="2143" spans="1:7" x14ac:dyDescent="0.45">
      <c r="A2143" t="s">
        <v>2</v>
      </c>
      <c r="B2143">
        <v>3.10250623E-2</v>
      </c>
      <c r="C2143">
        <v>0</v>
      </c>
      <c r="D2143">
        <f t="shared" si="67"/>
        <v>0</v>
      </c>
      <c r="E2143" t="str">
        <f t="shared" si="67"/>
        <v/>
      </c>
      <c r="F2143">
        <f t="shared" si="66"/>
        <v>3.10250623E-2</v>
      </c>
      <c r="G2143" t="str">
        <f t="shared" si="66"/>
        <v/>
      </c>
    </row>
    <row r="2144" spans="1:7" x14ac:dyDescent="0.45">
      <c r="A2144" t="s">
        <v>2</v>
      </c>
      <c r="B2144">
        <v>0.93954167119999998</v>
      </c>
      <c r="C2144">
        <v>1</v>
      </c>
      <c r="D2144">
        <f t="shared" si="67"/>
        <v>1</v>
      </c>
      <c r="E2144" t="str">
        <f t="shared" si="67"/>
        <v/>
      </c>
      <c r="F2144">
        <f t="shared" si="66"/>
        <v>0.93954167119999998</v>
      </c>
      <c r="G2144" t="str">
        <f t="shared" si="66"/>
        <v/>
      </c>
    </row>
    <row r="2145" spans="1:7" x14ac:dyDescent="0.45">
      <c r="A2145" t="s">
        <v>2</v>
      </c>
      <c r="B2145">
        <v>8.5165491999999992E-3</v>
      </c>
      <c r="C2145">
        <v>0</v>
      </c>
      <c r="D2145">
        <f t="shared" si="67"/>
        <v>0</v>
      </c>
      <c r="E2145" t="str">
        <f t="shared" si="67"/>
        <v/>
      </c>
      <c r="F2145">
        <f t="shared" si="66"/>
        <v>8.5165491999999992E-3</v>
      </c>
      <c r="G2145" t="str">
        <f t="shared" si="66"/>
        <v/>
      </c>
    </row>
    <row r="2146" spans="1:7" x14ac:dyDescent="0.45">
      <c r="A2146" t="s">
        <v>2</v>
      </c>
      <c r="B2146">
        <v>0.96671320959999996</v>
      </c>
      <c r="C2146">
        <v>1</v>
      </c>
      <c r="D2146">
        <f t="shared" si="67"/>
        <v>1</v>
      </c>
      <c r="E2146" t="str">
        <f t="shared" si="67"/>
        <v/>
      </c>
      <c r="F2146">
        <f t="shared" si="66"/>
        <v>0.96671320959999996</v>
      </c>
      <c r="G2146" t="str">
        <f t="shared" si="66"/>
        <v/>
      </c>
    </row>
    <row r="2147" spans="1:7" x14ac:dyDescent="0.45">
      <c r="A2147" t="s">
        <v>2</v>
      </c>
      <c r="B2147">
        <v>3.3365203E-3</v>
      </c>
      <c r="C2147">
        <v>0</v>
      </c>
      <c r="D2147">
        <f t="shared" si="67"/>
        <v>0</v>
      </c>
      <c r="E2147" t="str">
        <f t="shared" si="67"/>
        <v/>
      </c>
      <c r="F2147">
        <f t="shared" si="66"/>
        <v>3.3365203E-3</v>
      </c>
      <c r="G2147" t="str">
        <f t="shared" si="66"/>
        <v/>
      </c>
    </row>
    <row r="2148" spans="1:7" x14ac:dyDescent="0.45">
      <c r="A2148" t="s">
        <v>2</v>
      </c>
      <c r="B2148">
        <v>0.99162745929999996</v>
      </c>
      <c r="C2148">
        <v>1</v>
      </c>
      <c r="D2148">
        <f t="shared" si="67"/>
        <v>1</v>
      </c>
      <c r="E2148" t="str">
        <f t="shared" si="67"/>
        <v/>
      </c>
      <c r="F2148">
        <f t="shared" si="66"/>
        <v>0.99162745929999996</v>
      </c>
      <c r="G2148" t="str">
        <f t="shared" si="66"/>
        <v/>
      </c>
    </row>
    <row r="2149" spans="1:7" x14ac:dyDescent="0.45">
      <c r="A2149" t="s">
        <v>0</v>
      </c>
      <c r="B2149">
        <v>8.8905323499999994E-2</v>
      </c>
      <c r="C2149">
        <v>0</v>
      </c>
      <c r="D2149" t="str">
        <f t="shared" si="67"/>
        <v/>
      </c>
      <c r="E2149">
        <f t="shared" si="67"/>
        <v>0</v>
      </c>
      <c r="F2149" t="str">
        <f t="shared" si="66"/>
        <v/>
      </c>
      <c r="G2149">
        <f t="shared" si="66"/>
        <v>8.8905323499999994E-2</v>
      </c>
    </row>
    <row r="2150" spans="1:7" x14ac:dyDescent="0.45">
      <c r="A2150" t="s">
        <v>2</v>
      </c>
      <c r="B2150">
        <v>0.96571962389999999</v>
      </c>
      <c r="C2150">
        <v>1</v>
      </c>
      <c r="D2150">
        <f t="shared" si="67"/>
        <v>1</v>
      </c>
      <c r="E2150" t="str">
        <f t="shared" si="67"/>
        <v/>
      </c>
      <c r="F2150">
        <f t="shared" si="66"/>
        <v>0.96571962389999999</v>
      </c>
      <c r="G2150" t="str">
        <f t="shared" si="66"/>
        <v/>
      </c>
    </row>
    <row r="2151" spans="1:7" x14ac:dyDescent="0.45">
      <c r="A2151" t="s">
        <v>0</v>
      </c>
      <c r="B2151">
        <v>0.98314609139999998</v>
      </c>
      <c r="C2151">
        <v>1</v>
      </c>
      <c r="D2151" t="str">
        <f t="shared" si="67"/>
        <v/>
      </c>
      <c r="E2151">
        <f t="shared" si="67"/>
        <v>1</v>
      </c>
      <c r="F2151" t="str">
        <f t="shared" si="66"/>
        <v/>
      </c>
      <c r="G2151">
        <f t="shared" si="66"/>
        <v>0.98314609139999998</v>
      </c>
    </row>
    <row r="2152" spans="1:7" x14ac:dyDescent="0.45">
      <c r="A2152" t="s">
        <v>2</v>
      </c>
      <c r="B2152">
        <v>0.90139405149999996</v>
      </c>
      <c r="C2152">
        <v>1</v>
      </c>
      <c r="D2152">
        <f t="shared" si="67"/>
        <v>1</v>
      </c>
      <c r="E2152" t="str">
        <f t="shared" si="67"/>
        <v/>
      </c>
      <c r="F2152">
        <f t="shared" si="66"/>
        <v>0.90139405149999996</v>
      </c>
      <c r="G2152" t="str">
        <f t="shared" si="66"/>
        <v/>
      </c>
    </row>
    <row r="2153" spans="1:7" x14ac:dyDescent="0.45">
      <c r="A2153" t="s">
        <v>2</v>
      </c>
      <c r="B2153">
        <v>0.8586777578</v>
      </c>
      <c r="C2153">
        <v>1</v>
      </c>
      <c r="D2153">
        <f t="shared" si="67"/>
        <v>1</v>
      </c>
      <c r="E2153" t="str">
        <f t="shared" si="67"/>
        <v/>
      </c>
      <c r="F2153">
        <f t="shared" si="66"/>
        <v>0.8586777578</v>
      </c>
      <c r="G2153" t="str">
        <f t="shared" si="66"/>
        <v/>
      </c>
    </row>
    <row r="2154" spans="1:7" x14ac:dyDescent="0.45">
      <c r="A2154" t="s">
        <v>2</v>
      </c>
      <c r="B2154">
        <v>0.1299202505</v>
      </c>
      <c r="C2154">
        <v>0</v>
      </c>
      <c r="D2154">
        <f t="shared" si="67"/>
        <v>0</v>
      </c>
      <c r="E2154" t="str">
        <f t="shared" si="67"/>
        <v/>
      </c>
      <c r="F2154">
        <f t="shared" si="66"/>
        <v>0.1299202505</v>
      </c>
      <c r="G2154" t="str">
        <f t="shared" si="66"/>
        <v/>
      </c>
    </row>
    <row r="2155" spans="1:7" x14ac:dyDescent="0.45">
      <c r="A2155" t="s">
        <v>2</v>
      </c>
      <c r="B2155">
        <v>2.7756611E-3</v>
      </c>
      <c r="C2155">
        <v>0</v>
      </c>
      <c r="D2155">
        <f t="shared" si="67"/>
        <v>0</v>
      </c>
      <c r="E2155" t="str">
        <f t="shared" si="67"/>
        <v/>
      </c>
      <c r="F2155">
        <f t="shared" ref="F2155:G2218" si="68">IF($A2155=F$1,$B2155,"")</f>
        <v>2.7756611E-3</v>
      </c>
      <c r="G2155" t="str">
        <f t="shared" si="68"/>
        <v/>
      </c>
    </row>
    <row r="2156" spans="1:7" x14ac:dyDescent="0.45">
      <c r="A2156" t="s">
        <v>2</v>
      </c>
      <c r="B2156">
        <v>0.95554300430000005</v>
      </c>
      <c r="C2156">
        <v>1</v>
      </c>
      <c r="D2156">
        <f t="shared" si="67"/>
        <v>1</v>
      </c>
      <c r="E2156" t="str">
        <f t="shared" si="67"/>
        <v/>
      </c>
      <c r="F2156">
        <f t="shared" si="68"/>
        <v>0.95554300430000005</v>
      </c>
      <c r="G2156" t="str">
        <f t="shared" si="68"/>
        <v/>
      </c>
    </row>
    <row r="2157" spans="1:7" x14ac:dyDescent="0.45">
      <c r="A2157" t="s">
        <v>0</v>
      </c>
      <c r="B2157">
        <v>0.97673761589999997</v>
      </c>
      <c r="C2157">
        <v>1</v>
      </c>
      <c r="D2157" t="str">
        <f t="shared" si="67"/>
        <v/>
      </c>
      <c r="E2157">
        <f t="shared" si="67"/>
        <v>1</v>
      </c>
      <c r="F2157" t="str">
        <f t="shared" si="68"/>
        <v/>
      </c>
      <c r="G2157">
        <f t="shared" si="68"/>
        <v>0.97673761589999997</v>
      </c>
    </row>
    <row r="2158" spans="1:7" x14ac:dyDescent="0.45">
      <c r="A2158" t="s">
        <v>2</v>
      </c>
      <c r="B2158">
        <v>0.99363424020000002</v>
      </c>
      <c r="C2158">
        <v>1</v>
      </c>
      <c r="D2158">
        <f t="shared" si="67"/>
        <v>1</v>
      </c>
      <c r="E2158" t="str">
        <f t="shared" si="67"/>
        <v/>
      </c>
      <c r="F2158">
        <f t="shared" si="68"/>
        <v>0.99363424020000002</v>
      </c>
      <c r="G2158" t="str">
        <f t="shared" si="68"/>
        <v/>
      </c>
    </row>
    <row r="2159" spans="1:7" x14ac:dyDescent="0.45">
      <c r="A2159" t="s">
        <v>2</v>
      </c>
      <c r="B2159">
        <v>0.99907975910000002</v>
      </c>
      <c r="C2159">
        <v>1</v>
      </c>
      <c r="D2159">
        <f t="shared" si="67"/>
        <v>1</v>
      </c>
      <c r="E2159" t="str">
        <f t="shared" si="67"/>
        <v/>
      </c>
      <c r="F2159">
        <f t="shared" si="68"/>
        <v>0.99907975910000002</v>
      </c>
      <c r="G2159" t="str">
        <f t="shared" si="68"/>
        <v/>
      </c>
    </row>
    <row r="2160" spans="1:7" x14ac:dyDescent="0.45">
      <c r="A2160" t="s">
        <v>0</v>
      </c>
      <c r="B2160">
        <v>2.0199891500000001E-2</v>
      </c>
      <c r="C2160">
        <v>0</v>
      </c>
      <c r="D2160" t="str">
        <f t="shared" si="67"/>
        <v/>
      </c>
      <c r="E2160">
        <f t="shared" si="67"/>
        <v>0</v>
      </c>
      <c r="F2160" t="str">
        <f t="shared" si="68"/>
        <v/>
      </c>
      <c r="G2160">
        <f t="shared" si="68"/>
        <v>2.0199891500000001E-2</v>
      </c>
    </row>
    <row r="2161" spans="1:7" x14ac:dyDescent="0.45">
      <c r="A2161" t="s">
        <v>2</v>
      </c>
      <c r="B2161">
        <v>3.3571302499999997E-2</v>
      </c>
      <c r="C2161">
        <v>0</v>
      </c>
      <c r="D2161">
        <f t="shared" si="67"/>
        <v>0</v>
      </c>
      <c r="E2161" t="str">
        <f t="shared" si="67"/>
        <v/>
      </c>
      <c r="F2161">
        <f t="shared" si="68"/>
        <v>3.3571302499999997E-2</v>
      </c>
      <c r="G2161" t="str">
        <f t="shared" si="68"/>
        <v/>
      </c>
    </row>
    <row r="2162" spans="1:7" x14ac:dyDescent="0.45">
      <c r="A2162" t="s">
        <v>2</v>
      </c>
      <c r="B2162">
        <v>1.7128278199999999E-2</v>
      </c>
      <c r="C2162">
        <v>0</v>
      </c>
      <c r="D2162">
        <f t="shared" si="67"/>
        <v>0</v>
      </c>
      <c r="E2162" t="str">
        <f t="shared" si="67"/>
        <v/>
      </c>
      <c r="F2162">
        <f t="shared" si="68"/>
        <v>1.7128278199999999E-2</v>
      </c>
      <c r="G2162" t="str">
        <f t="shared" si="68"/>
        <v/>
      </c>
    </row>
    <row r="2163" spans="1:7" x14ac:dyDescent="0.45">
      <c r="A2163" t="s">
        <v>0</v>
      </c>
      <c r="B2163">
        <v>5.5833064500000001E-2</v>
      </c>
      <c r="C2163">
        <v>0</v>
      </c>
      <c r="D2163" t="str">
        <f t="shared" si="67"/>
        <v/>
      </c>
      <c r="E2163">
        <f t="shared" si="67"/>
        <v>0</v>
      </c>
      <c r="F2163" t="str">
        <f t="shared" si="68"/>
        <v/>
      </c>
      <c r="G2163">
        <f t="shared" si="68"/>
        <v>5.5833064500000001E-2</v>
      </c>
    </row>
    <row r="2164" spans="1:7" x14ac:dyDescent="0.45">
      <c r="A2164" t="s">
        <v>2</v>
      </c>
      <c r="B2164">
        <v>0.26490246020000002</v>
      </c>
      <c r="C2164">
        <v>0</v>
      </c>
      <c r="D2164">
        <f t="shared" si="67"/>
        <v>0</v>
      </c>
      <c r="E2164" t="str">
        <f t="shared" si="67"/>
        <v/>
      </c>
      <c r="F2164">
        <f t="shared" si="68"/>
        <v>0.26490246020000002</v>
      </c>
      <c r="G2164" t="str">
        <f t="shared" si="68"/>
        <v/>
      </c>
    </row>
    <row r="2165" spans="1:7" x14ac:dyDescent="0.45">
      <c r="A2165" t="s">
        <v>0</v>
      </c>
      <c r="B2165">
        <v>2.8801919799999999E-2</v>
      </c>
      <c r="C2165">
        <v>0</v>
      </c>
      <c r="D2165" t="str">
        <f t="shared" si="67"/>
        <v/>
      </c>
      <c r="E2165">
        <f t="shared" si="67"/>
        <v>0</v>
      </c>
      <c r="F2165" t="str">
        <f t="shared" si="68"/>
        <v/>
      </c>
      <c r="G2165">
        <f t="shared" si="68"/>
        <v>2.8801919799999999E-2</v>
      </c>
    </row>
    <row r="2166" spans="1:7" x14ac:dyDescent="0.45">
      <c r="A2166" t="s">
        <v>0</v>
      </c>
      <c r="B2166">
        <v>0.99858422700000005</v>
      </c>
      <c r="C2166">
        <v>1</v>
      </c>
      <c r="D2166" t="str">
        <f t="shared" si="67"/>
        <v/>
      </c>
      <c r="E2166">
        <f t="shared" si="67"/>
        <v>1</v>
      </c>
      <c r="F2166" t="str">
        <f t="shared" si="68"/>
        <v/>
      </c>
      <c r="G2166">
        <f t="shared" si="68"/>
        <v>0.99858422700000005</v>
      </c>
    </row>
    <row r="2167" spans="1:7" x14ac:dyDescent="0.45">
      <c r="A2167" t="s">
        <v>2</v>
      </c>
      <c r="B2167">
        <v>0.1266704666</v>
      </c>
      <c r="C2167">
        <v>0</v>
      </c>
      <c r="D2167">
        <f t="shared" si="67"/>
        <v>0</v>
      </c>
      <c r="E2167" t="str">
        <f t="shared" si="67"/>
        <v/>
      </c>
      <c r="F2167">
        <f t="shared" si="68"/>
        <v>0.1266704666</v>
      </c>
      <c r="G2167" t="str">
        <f t="shared" si="68"/>
        <v/>
      </c>
    </row>
    <row r="2168" spans="1:7" x14ac:dyDescent="0.45">
      <c r="A2168" t="s">
        <v>2</v>
      </c>
      <c r="B2168">
        <v>0.30853562769999998</v>
      </c>
      <c r="C2168">
        <v>0</v>
      </c>
      <c r="D2168">
        <f t="shared" si="67"/>
        <v>0</v>
      </c>
      <c r="E2168" t="str">
        <f t="shared" si="67"/>
        <v/>
      </c>
      <c r="F2168">
        <f t="shared" si="68"/>
        <v>0.30853562769999998</v>
      </c>
      <c r="G2168" t="str">
        <f t="shared" si="68"/>
        <v/>
      </c>
    </row>
    <row r="2169" spans="1:7" x14ac:dyDescent="0.45">
      <c r="A2169" t="s">
        <v>2</v>
      </c>
      <c r="B2169">
        <v>0.97534533830000003</v>
      </c>
      <c r="C2169">
        <v>1</v>
      </c>
      <c r="D2169">
        <f t="shared" si="67"/>
        <v>1</v>
      </c>
      <c r="E2169" t="str">
        <f t="shared" si="67"/>
        <v/>
      </c>
      <c r="F2169">
        <f t="shared" si="68"/>
        <v>0.97534533830000003</v>
      </c>
      <c r="G2169" t="str">
        <f t="shared" si="68"/>
        <v/>
      </c>
    </row>
    <row r="2170" spans="1:7" x14ac:dyDescent="0.45">
      <c r="A2170" t="s">
        <v>0</v>
      </c>
      <c r="B2170">
        <v>1.7862891200000001E-2</v>
      </c>
      <c r="C2170">
        <v>0</v>
      </c>
      <c r="D2170" t="str">
        <f t="shared" si="67"/>
        <v/>
      </c>
      <c r="E2170">
        <f t="shared" si="67"/>
        <v>0</v>
      </c>
      <c r="F2170" t="str">
        <f t="shared" si="68"/>
        <v/>
      </c>
      <c r="G2170">
        <f t="shared" si="68"/>
        <v>1.7862891200000001E-2</v>
      </c>
    </row>
    <row r="2171" spans="1:7" x14ac:dyDescent="0.45">
      <c r="A2171" t="s">
        <v>2</v>
      </c>
      <c r="B2171">
        <v>8.8496443000000008E-3</v>
      </c>
      <c r="C2171">
        <v>0</v>
      </c>
      <c r="D2171">
        <f t="shared" si="67"/>
        <v>0</v>
      </c>
      <c r="E2171" t="str">
        <f t="shared" si="67"/>
        <v/>
      </c>
      <c r="F2171">
        <f t="shared" si="68"/>
        <v>8.8496443000000008E-3</v>
      </c>
      <c r="G2171" t="str">
        <f t="shared" si="68"/>
        <v/>
      </c>
    </row>
    <row r="2172" spans="1:7" x14ac:dyDescent="0.45">
      <c r="A2172" t="s">
        <v>0</v>
      </c>
      <c r="B2172">
        <v>1.43556538E-2</v>
      </c>
      <c r="C2172">
        <v>0</v>
      </c>
      <c r="D2172" t="str">
        <f t="shared" si="67"/>
        <v/>
      </c>
      <c r="E2172">
        <f t="shared" si="67"/>
        <v>0</v>
      </c>
      <c r="F2172" t="str">
        <f t="shared" si="68"/>
        <v/>
      </c>
      <c r="G2172">
        <f t="shared" si="68"/>
        <v>1.43556538E-2</v>
      </c>
    </row>
    <row r="2173" spans="1:7" x14ac:dyDescent="0.45">
      <c r="A2173" t="s">
        <v>2</v>
      </c>
      <c r="B2173">
        <v>0.96778001729999996</v>
      </c>
      <c r="C2173">
        <v>1</v>
      </c>
      <c r="D2173">
        <f t="shared" si="67"/>
        <v>1</v>
      </c>
      <c r="E2173" t="str">
        <f t="shared" si="67"/>
        <v/>
      </c>
      <c r="F2173">
        <f t="shared" si="68"/>
        <v>0.96778001729999996</v>
      </c>
      <c r="G2173" t="str">
        <f t="shared" si="68"/>
        <v/>
      </c>
    </row>
    <row r="2174" spans="1:7" x14ac:dyDescent="0.45">
      <c r="A2174" t="s">
        <v>2</v>
      </c>
      <c r="B2174">
        <v>0.991947884</v>
      </c>
      <c r="C2174">
        <v>1</v>
      </c>
      <c r="D2174">
        <f t="shared" si="67"/>
        <v>1</v>
      </c>
      <c r="E2174" t="str">
        <f t="shared" si="67"/>
        <v/>
      </c>
      <c r="F2174">
        <f t="shared" si="68"/>
        <v>0.991947884</v>
      </c>
      <c r="G2174" t="str">
        <f t="shared" si="68"/>
        <v/>
      </c>
    </row>
    <row r="2175" spans="1:7" x14ac:dyDescent="0.45">
      <c r="A2175" t="s">
        <v>2</v>
      </c>
      <c r="B2175">
        <v>3.4915981899999997E-2</v>
      </c>
      <c r="C2175">
        <v>0</v>
      </c>
      <c r="D2175">
        <f t="shared" si="67"/>
        <v>0</v>
      </c>
      <c r="E2175" t="str">
        <f t="shared" si="67"/>
        <v/>
      </c>
      <c r="F2175">
        <f t="shared" si="68"/>
        <v>3.4915981899999997E-2</v>
      </c>
      <c r="G2175" t="str">
        <f t="shared" si="68"/>
        <v/>
      </c>
    </row>
    <row r="2176" spans="1:7" x14ac:dyDescent="0.45">
      <c r="A2176" t="s">
        <v>0</v>
      </c>
      <c r="B2176">
        <v>0.79314493779999995</v>
      </c>
      <c r="C2176">
        <v>1</v>
      </c>
      <c r="D2176" t="str">
        <f t="shared" si="67"/>
        <v/>
      </c>
      <c r="E2176">
        <f t="shared" si="67"/>
        <v>1</v>
      </c>
      <c r="F2176" t="str">
        <f t="shared" si="68"/>
        <v/>
      </c>
      <c r="G2176">
        <f t="shared" si="68"/>
        <v>0.79314493779999995</v>
      </c>
    </row>
    <row r="2177" spans="1:7" x14ac:dyDescent="0.45">
      <c r="A2177" t="s">
        <v>2</v>
      </c>
      <c r="B2177">
        <v>6.4717020000000002E-3</v>
      </c>
      <c r="C2177">
        <v>0</v>
      </c>
      <c r="D2177">
        <f t="shared" si="67"/>
        <v>0</v>
      </c>
      <c r="E2177" t="str">
        <f t="shared" si="67"/>
        <v/>
      </c>
      <c r="F2177">
        <f t="shared" si="68"/>
        <v>6.4717020000000002E-3</v>
      </c>
      <c r="G2177" t="str">
        <f t="shared" si="68"/>
        <v/>
      </c>
    </row>
    <row r="2178" spans="1:7" x14ac:dyDescent="0.45">
      <c r="A2178" t="s">
        <v>0</v>
      </c>
      <c r="B2178">
        <v>0.98942279870000005</v>
      </c>
      <c r="C2178">
        <v>1</v>
      </c>
      <c r="D2178" t="str">
        <f t="shared" si="67"/>
        <v/>
      </c>
      <c r="E2178">
        <f t="shared" si="67"/>
        <v>1</v>
      </c>
      <c r="F2178" t="str">
        <f t="shared" si="68"/>
        <v/>
      </c>
      <c r="G2178">
        <f t="shared" si="68"/>
        <v>0.98942279870000005</v>
      </c>
    </row>
    <row r="2179" spans="1:7" x14ac:dyDescent="0.45">
      <c r="A2179" t="s">
        <v>2</v>
      </c>
      <c r="B2179">
        <v>0.3482825182</v>
      </c>
      <c r="C2179">
        <v>0</v>
      </c>
      <c r="D2179">
        <f t="shared" ref="D2179:E2242" si="69">IF($A2179=D$1,$C2179,"")</f>
        <v>0</v>
      </c>
      <c r="E2179" t="str">
        <f t="shared" si="69"/>
        <v/>
      </c>
      <c r="F2179">
        <f t="shared" si="68"/>
        <v>0.3482825182</v>
      </c>
      <c r="G2179" t="str">
        <f t="shared" si="68"/>
        <v/>
      </c>
    </row>
    <row r="2180" spans="1:7" x14ac:dyDescent="0.45">
      <c r="A2180" t="s">
        <v>0</v>
      </c>
      <c r="B2180">
        <v>7.2679240000000003E-3</v>
      </c>
      <c r="C2180">
        <v>0</v>
      </c>
      <c r="D2180" t="str">
        <f t="shared" si="69"/>
        <v/>
      </c>
      <c r="E2180">
        <f t="shared" si="69"/>
        <v>0</v>
      </c>
      <c r="F2180" t="str">
        <f t="shared" si="68"/>
        <v/>
      </c>
      <c r="G2180">
        <f t="shared" si="68"/>
        <v>7.2679240000000003E-3</v>
      </c>
    </row>
    <row r="2181" spans="1:7" x14ac:dyDescent="0.45">
      <c r="A2181" t="s">
        <v>0</v>
      </c>
      <c r="B2181">
        <v>6.1082135999999997E-3</v>
      </c>
      <c r="C2181">
        <v>0</v>
      </c>
      <c r="D2181" t="str">
        <f t="shared" si="69"/>
        <v/>
      </c>
      <c r="E2181">
        <f t="shared" si="69"/>
        <v>0</v>
      </c>
      <c r="F2181" t="str">
        <f t="shared" si="68"/>
        <v/>
      </c>
      <c r="G2181">
        <f t="shared" si="68"/>
        <v>6.1082135999999997E-3</v>
      </c>
    </row>
    <row r="2182" spans="1:7" x14ac:dyDescent="0.45">
      <c r="A2182" t="s">
        <v>0</v>
      </c>
      <c r="B2182">
        <v>1.6979473999999999E-3</v>
      </c>
      <c r="C2182">
        <v>0</v>
      </c>
      <c r="D2182" t="str">
        <f t="shared" si="69"/>
        <v/>
      </c>
      <c r="E2182">
        <f t="shared" si="69"/>
        <v>0</v>
      </c>
      <c r="F2182" t="str">
        <f t="shared" si="68"/>
        <v/>
      </c>
      <c r="G2182">
        <f t="shared" si="68"/>
        <v>1.6979473999999999E-3</v>
      </c>
    </row>
    <row r="2183" spans="1:7" x14ac:dyDescent="0.45">
      <c r="A2183" t="s">
        <v>2</v>
      </c>
      <c r="B2183">
        <v>0.86274452270000002</v>
      </c>
      <c r="C2183">
        <v>1</v>
      </c>
      <c r="D2183">
        <f t="shared" si="69"/>
        <v>1</v>
      </c>
      <c r="E2183" t="str">
        <f t="shared" si="69"/>
        <v/>
      </c>
      <c r="F2183">
        <f t="shared" si="68"/>
        <v>0.86274452270000002</v>
      </c>
      <c r="G2183" t="str">
        <f t="shared" si="68"/>
        <v/>
      </c>
    </row>
    <row r="2184" spans="1:7" x14ac:dyDescent="0.45">
      <c r="A2184" t="s">
        <v>2</v>
      </c>
      <c r="B2184">
        <v>0.1871498483</v>
      </c>
      <c r="C2184">
        <v>0</v>
      </c>
      <c r="D2184">
        <f t="shared" si="69"/>
        <v>0</v>
      </c>
      <c r="E2184" t="str">
        <f t="shared" si="69"/>
        <v/>
      </c>
      <c r="F2184">
        <f t="shared" si="68"/>
        <v>0.1871498483</v>
      </c>
      <c r="G2184" t="str">
        <f t="shared" si="68"/>
        <v/>
      </c>
    </row>
    <row r="2185" spans="1:7" x14ac:dyDescent="0.45">
      <c r="A2185" t="s">
        <v>0</v>
      </c>
      <c r="B2185">
        <v>0.1160777315</v>
      </c>
      <c r="C2185">
        <v>0</v>
      </c>
      <c r="D2185" t="str">
        <f t="shared" si="69"/>
        <v/>
      </c>
      <c r="E2185">
        <f t="shared" si="69"/>
        <v>0</v>
      </c>
      <c r="F2185" t="str">
        <f t="shared" si="68"/>
        <v/>
      </c>
      <c r="G2185">
        <f t="shared" si="68"/>
        <v>0.1160777315</v>
      </c>
    </row>
    <row r="2186" spans="1:7" x14ac:dyDescent="0.45">
      <c r="A2186" t="s">
        <v>0</v>
      </c>
      <c r="B2186">
        <v>0.13836861989999999</v>
      </c>
      <c r="C2186">
        <v>0</v>
      </c>
      <c r="D2186" t="str">
        <f t="shared" si="69"/>
        <v/>
      </c>
      <c r="E2186">
        <f t="shared" si="69"/>
        <v>0</v>
      </c>
      <c r="F2186" t="str">
        <f t="shared" si="68"/>
        <v/>
      </c>
      <c r="G2186">
        <f t="shared" si="68"/>
        <v>0.13836861989999999</v>
      </c>
    </row>
    <row r="2187" spans="1:7" x14ac:dyDescent="0.45">
      <c r="A2187" t="s">
        <v>2</v>
      </c>
      <c r="B2187">
        <v>4.2182895999999998E-2</v>
      </c>
      <c r="C2187">
        <v>0</v>
      </c>
      <c r="D2187">
        <f t="shared" si="69"/>
        <v>0</v>
      </c>
      <c r="E2187" t="str">
        <f t="shared" si="69"/>
        <v/>
      </c>
      <c r="F2187">
        <f t="shared" si="68"/>
        <v>4.2182895999999998E-2</v>
      </c>
      <c r="G2187" t="str">
        <f t="shared" si="68"/>
        <v/>
      </c>
    </row>
    <row r="2188" spans="1:7" x14ac:dyDescent="0.45">
      <c r="A2188" t="s">
        <v>2</v>
      </c>
      <c r="B2188">
        <v>1.7373567400000001E-2</v>
      </c>
      <c r="C2188">
        <v>0</v>
      </c>
      <c r="D2188">
        <f t="shared" si="69"/>
        <v>0</v>
      </c>
      <c r="E2188" t="str">
        <f t="shared" si="69"/>
        <v/>
      </c>
      <c r="F2188">
        <f t="shared" si="68"/>
        <v>1.7373567400000001E-2</v>
      </c>
      <c r="G2188" t="str">
        <f t="shared" si="68"/>
        <v/>
      </c>
    </row>
    <row r="2189" spans="1:7" x14ac:dyDescent="0.45">
      <c r="A2189" t="s">
        <v>2</v>
      </c>
      <c r="B2189">
        <v>4.4726975500000002E-2</v>
      </c>
      <c r="C2189">
        <v>0</v>
      </c>
      <c r="D2189">
        <f t="shared" si="69"/>
        <v>0</v>
      </c>
      <c r="E2189" t="str">
        <f t="shared" si="69"/>
        <v/>
      </c>
      <c r="F2189">
        <f t="shared" si="68"/>
        <v>4.4726975500000002E-2</v>
      </c>
      <c r="G2189" t="str">
        <f t="shared" si="68"/>
        <v/>
      </c>
    </row>
    <row r="2190" spans="1:7" x14ac:dyDescent="0.45">
      <c r="A2190" t="s">
        <v>2</v>
      </c>
      <c r="B2190">
        <v>0.99635079289999995</v>
      </c>
      <c r="C2190">
        <v>1</v>
      </c>
      <c r="D2190">
        <f t="shared" si="69"/>
        <v>1</v>
      </c>
      <c r="E2190" t="str">
        <f t="shared" si="69"/>
        <v/>
      </c>
      <c r="F2190">
        <f t="shared" si="68"/>
        <v>0.99635079289999995</v>
      </c>
      <c r="G2190" t="str">
        <f t="shared" si="68"/>
        <v/>
      </c>
    </row>
    <row r="2191" spans="1:7" x14ac:dyDescent="0.45">
      <c r="A2191" t="s">
        <v>0</v>
      </c>
      <c r="B2191">
        <v>0.28436899199999999</v>
      </c>
      <c r="C2191">
        <v>0</v>
      </c>
      <c r="D2191" t="str">
        <f t="shared" si="69"/>
        <v/>
      </c>
      <c r="E2191">
        <f t="shared" si="69"/>
        <v>0</v>
      </c>
      <c r="F2191" t="str">
        <f t="shared" si="68"/>
        <v/>
      </c>
      <c r="G2191">
        <f t="shared" si="68"/>
        <v>0.28436899199999999</v>
      </c>
    </row>
    <row r="2192" spans="1:7" x14ac:dyDescent="0.45">
      <c r="A2192" t="s">
        <v>0</v>
      </c>
      <c r="B2192">
        <v>0.98515150110000005</v>
      </c>
      <c r="C2192">
        <v>1</v>
      </c>
      <c r="D2192" t="str">
        <f t="shared" si="69"/>
        <v/>
      </c>
      <c r="E2192">
        <f t="shared" si="69"/>
        <v>1</v>
      </c>
      <c r="F2192" t="str">
        <f t="shared" si="68"/>
        <v/>
      </c>
      <c r="G2192">
        <f t="shared" si="68"/>
        <v>0.98515150110000005</v>
      </c>
    </row>
    <row r="2193" spans="1:7" x14ac:dyDescent="0.45">
      <c r="A2193" t="s">
        <v>2</v>
      </c>
      <c r="B2193">
        <v>5.1498280000000004E-4</v>
      </c>
      <c r="C2193">
        <v>0</v>
      </c>
      <c r="D2193">
        <f t="shared" si="69"/>
        <v>0</v>
      </c>
      <c r="E2193" t="str">
        <f t="shared" si="69"/>
        <v/>
      </c>
      <c r="F2193">
        <f t="shared" si="68"/>
        <v>5.1498280000000004E-4</v>
      </c>
      <c r="G2193" t="str">
        <f t="shared" si="68"/>
        <v/>
      </c>
    </row>
    <row r="2194" spans="1:7" x14ac:dyDescent="0.45">
      <c r="A2194" t="s">
        <v>2</v>
      </c>
      <c r="B2194">
        <v>1.17763869E-2</v>
      </c>
      <c r="C2194">
        <v>0</v>
      </c>
      <c r="D2194">
        <f t="shared" si="69"/>
        <v>0</v>
      </c>
      <c r="E2194" t="str">
        <f t="shared" si="69"/>
        <v/>
      </c>
      <c r="F2194">
        <f t="shared" si="68"/>
        <v>1.17763869E-2</v>
      </c>
      <c r="G2194" t="str">
        <f t="shared" si="68"/>
        <v/>
      </c>
    </row>
    <row r="2195" spans="1:7" x14ac:dyDescent="0.45">
      <c r="A2195" t="s">
        <v>0</v>
      </c>
      <c r="B2195">
        <v>0.77118756990000004</v>
      </c>
      <c r="C2195">
        <v>1</v>
      </c>
      <c r="D2195" t="str">
        <f t="shared" si="69"/>
        <v/>
      </c>
      <c r="E2195">
        <f t="shared" si="69"/>
        <v>1</v>
      </c>
      <c r="F2195" t="str">
        <f t="shared" si="68"/>
        <v/>
      </c>
      <c r="G2195">
        <f t="shared" si="68"/>
        <v>0.77118756990000004</v>
      </c>
    </row>
    <row r="2196" spans="1:7" x14ac:dyDescent="0.45">
      <c r="A2196" t="s">
        <v>0</v>
      </c>
      <c r="B2196">
        <v>0.90543724430000005</v>
      </c>
      <c r="C2196">
        <v>1</v>
      </c>
      <c r="D2196" t="str">
        <f t="shared" si="69"/>
        <v/>
      </c>
      <c r="E2196">
        <f t="shared" si="69"/>
        <v>1</v>
      </c>
      <c r="F2196" t="str">
        <f t="shared" si="68"/>
        <v/>
      </c>
      <c r="G2196">
        <f t="shared" si="68"/>
        <v>0.90543724430000005</v>
      </c>
    </row>
    <row r="2197" spans="1:7" x14ac:dyDescent="0.45">
      <c r="A2197" t="s">
        <v>2</v>
      </c>
      <c r="B2197">
        <v>3.4665198999999998E-3</v>
      </c>
      <c r="C2197">
        <v>0</v>
      </c>
      <c r="D2197">
        <f t="shared" si="69"/>
        <v>0</v>
      </c>
      <c r="E2197" t="str">
        <f t="shared" si="69"/>
        <v/>
      </c>
      <c r="F2197">
        <f t="shared" si="68"/>
        <v>3.4665198999999998E-3</v>
      </c>
      <c r="G2197" t="str">
        <f t="shared" si="68"/>
        <v/>
      </c>
    </row>
    <row r="2198" spans="1:7" x14ac:dyDescent="0.45">
      <c r="A2198" t="s">
        <v>0</v>
      </c>
      <c r="B2198">
        <v>0.1064487801</v>
      </c>
      <c r="C2198">
        <v>0</v>
      </c>
      <c r="D2198" t="str">
        <f t="shared" si="69"/>
        <v/>
      </c>
      <c r="E2198">
        <f t="shared" si="69"/>
        <v>0</v>
      </c>
      <c r="F2198" t="str">
        <f t="shared" si="68"/>
        <v/>
      </c>
      <c r="G2198">
        <f t="shared" si="68"/>
        <v>0.1064487801</v>
      </c>
    </row>
    <row r="2199" spans="1:7" x14ac:dyDescent="0.45">
      <c r="A2199" t="s">
        <v>2</v>
      </c>
      <c r="B2199">
        <v>0.22489090519999999</v>
      </c>
      <c r="C2199">
        <v>0</v>
      </c>
      <c r="D2199">
        <f t="shared" si="69"/>
        <v>0</v>
      </c>
      <c r="E2199" t="str">
        <f t="shared" si="69"/>
        <v/>
      </c>
      <c r="F2199">
        <f t="shared" si="68"/>
        <v>0.22489090519999999</v>
      </c>
      <c r="G2199" t="str">
        <f t="shared" si="68"/>
        <v/>
      </c>
    </row>
    <row r="2200" spans="1:7" x14ac:dyDescent="0.45">
      <c r="A2200" t="s">
        <v>0</v>
      </c>
      <c r="B2200">
        <v>0.35598120709999997</v>
      </c>
      <c r="C2200">
        <v>1</v>
      </c>
      <c r="D2200" t="str">
        <f t="shared" si="69"/>
        <v/>
      </c>
      <c r="E2200">
        <f t="shared" si="69"/>
        <v>1</v>
      </c>
      <c r="F2200" t="str">
        <f t="shared" si="68"/>
        <v/>
      </c>
      <c r="G2200">
        <f t="shared" si="68"/>
        <v>0.35598120709999997</v>
      </c>
    </row>
    <row r="2201" spans="1:7" x14ac:dyDescent="0.45">
      <c r="A2201" t="s">
        <v>0</v>
      </c>
      <c r="B2201">
        <v>1.3102715E-3</v>
      </c>
      <c r="C2201">
        <v>0</v>
      </c>
      <c r="D2201" t="str">
        <f t="shared" si="69"/>
        <v/>
      </c>
      <c r="E2201">
        <f t="shared" si="69"/>
        <v>0</v>
      </c>
      <c r="F2201" t="str">
        <f t="shared" si="68"/>
        <v/>
      </c>
      <c r="G2201">
        <f t="shared" si="68"/>
        <v>1.3102715E-3</v>
      </c>
    </row>
    <row r="2202" spans="1:7" x14ac:dyDescent="0.45">
      <c r="A2202" t="s">
        <v>2</v>
      </c>
      <c r="B2202">
        <v>3.5791732999999998E-3</v>
      </c>
      <c r="C2202">
        <v>0</v>
      </c>
      <c r="D2202">
        <f t="shared" si="69"/>
        <v>0</v>
      </c>
      <c r="E2202" t="str">
        <f t="shared" si="69"/>
        <v/>
      </c>
      <c r="F2202">
        <f t="shared" si="68"/>
        <v>3.5791732999999998E-3</v>
      </c>
      <c r="G2202" t="str">
        <f t="shared" si="68"/>
        <v/>
      </c>
    </row>
    <row r="2203" spans="1:7" x14ac:dyDescent="0.45">
      <c r="A2203" t="s">
        <v>0</v>
      </c>
      <c r="B2203">
        <v>0.99890435119999998</v>
      </c>
      <c r="C2203">
        <v>1</v>
      </c>
      <c r="D2203" t="str">
        <f t="shared" si="69"/>
        <v/>
      </c>
      <c r="E2203">
        <f t="shared" si="69"/>
        <v>1</v>
      </c>
      <c r="F2203" t="str">
        <f t="shared" si="68"/>
        <v/>
      </c>
      <c r="G2203">
        <f t="shared" si="68"/>
        <v>0.99890435119999998</v>
      </c>
    </row>
    <row r="2204" spans="1:7" x14ac:dyDescent="0.45">
      <c r="A2204" t="s">
        <v>2</v>
      </c>
      <c r="B2204">
        <v>3.8985108300000001E-2</v>
      </c>
      <c r="C2204">
        <v>0</v>
      </c>
      <c r="D2204">
        <f t="shared" si="69"/>
        <v>0</v>
      </c>
      <c r="E2204" t="str">
        <f t="shared" si="69"/>
        <v/>
      </c>
      <c r="F2204">
        <f t="shared" si="68"/>
        <v>3.8985108300000001E-2</v>
      </c>
      <c r="G2204" t="str">
        <f t="shared" si="68"/>
        <v/>
      </c>
    </row>
    <row r="2205" spans="1:7" x14ac:dyDescent="0.45">
      <c r="A2205" t="s">
        <v>0</v>
      </c>
      <c r="B2205">
        <v>0.96025288809999998</v>
      </c>
      <c r="C2205">
        <v>1</v>
      </c>
      <c r="D2205" t="str">
        <f t="shared" si="69"/>
        <v/>
      </c>
      <c r="E2205">
        <f t="shared" si="69"/>
        <v>1</v>
      </c>
      <c r="F2205" t="str">
        <f t="shared" si="68"/>
        <v/>
      </c>
      <c r="G2205">
        <f t="shared" si="68"/>
        <v>0.96025288809999998</v>
      </c>
    </row>
    <row r="2206" spans="1:7" x14ac:dyDescent="0.45">
      <c r="A2206" t="s">
        <v>0</v>
      </c>
      <c r="B2206">
        <v>2.74851469E-2</v>
      </c>
      <c r="C2206">
        <v>0</v>
      </c>
      <c r="D2206" t="str">
        <f t="shared" si="69"/>
        <v/>
      </c>
      <c r="E2206">
        <f t="shared" si="69"/>
        <v>0</v>
      </c>
      <c r="F2206" t="str">
        <f t="shared" si="68"/>
        <v/>
      </c>
      <c r="G2206">
        <f t="shared" si="68"/>
        <v>2.74851469E-2</v>
      </c>
    </row>
    <row r="2207" spans="1:7" x14ac:dyDescent="0.45">
      <c r="A2207" t="s">
        <v>0</v>
      </c>
      <c r="B2207">
        <v>6.2227075700000002E-2</v>
      </c>
      <c r="C2207">
        <v>0</v>
      </c>
      <c r="D2207" t="str">
        <f t="shared" si="69"/>
        <v/>
      </c>
      <c r="E2207">
        <f t="shared" si="69"/>
        <v>0</v>
      </c>
      <c r="F2207" t="str">
        <f t="shared" si="68"/>
        <v/>
      </c>
      <c r="G2207">
        <f t="shared" si="68"/>
        <v>6.2227075700000002E-2</v>
      </c>
    </row>
    <row r="2208" spans="1:7" x14ac:dyDescent="0.45">
      <c r="A2208" t="s">
        <v>2</v>
      </c>
      <c r="B2208">
        <v>0.98470735310000002</v>
      </c>
      <c r="C2208">
        <v>1</v>
      </c>
      <c r="D2208">
        <f t="shared" si="69"/>
        <v>1</v>
      </c>
      <c r="E2208" t="str">
        <f t="shared" si="69"/>
        <v/>
      </c>
      <c r="F2208">
        <f t="shared" si="68"/>
        <v>0.98470735310000002</v>
      </c>
      <c r="G2208" t="str">
        <f t="shared" si="68"/>
        <v/>
      </c>
    </row>
    <row r="2209" spans="1:7" x14ac:dyDescent="0.45">
      <c r="A2209" t="s">
        <v>0</v>
      </c>
      <c r="B2209">
        <v>1.4497640000000001E-3</v>
      </c>
      <c r="C2209">
        <v>0</v>
      </c>
      <c r="D2209" t="str">
        <f t="shared" si="69"/>
        <v/>
      </c>
      <c r="E2209">
        <f t="shared" si="69"/>
        <v>0</v>
      </c>
      <c r="F2209" t="str">
        <f t="shared" si="68"/>
        <v/>
      </c>
      <c r="G2209">
        <f t="shared" si="68"/>
        <v>1.4497640000000001E-3</v>
      </c>
    </row>
    <row r="2210" spans="1:7" x14ac:dyDescent="0.45">
      <c r="A2210" t="s">
        <v>0</v>
      </c>
      <c r="B2210">
        <v>0.1435942137</v>
      </c>
      <c r="C2210">
        <v>0</v>
      </c>
      <c r="D2210" t="str">
        <f t="shared" si="69"/>
        <v/>
      </c>
      <c r="E2210">
        <f t="shared" si="69"/>
        <v>0</v>
      </c>
      <c r="F2210" t="str">
        <f t="shared" si="68"/>
        <v/>
      </c>
      <c r="G2210">
        <f t="shared" si="68"/>
        <v>0.1435942137</v>
      </c>
    </row>
    <row r="2211" spans="1:7" x14ac:dyDescent="0.45">
      <c r="A2211" t="s">
        <v>2</v>
      </c>
      <c r="B2211">
        <v>1.47473799E-2</v>
      </c>
      <c r="C2211">
        <v>0</v>
      </c>
      <c r="D2211">
        <f t="shared" si="69"/>
        <v>0</v>
      </c>
      <c r="E2211" t="str">
        <f t="shared" si="69"/>
        <v/>
      </c>
      <c r="F2211">
        <f t="shared" si="68"/>
        <v>1.47473799E-2</v>
      </c>
      <c r="G2211" t="str">
        <f t="shared" si="68"/>
        <v/>
      </c>
    </row>
    <row r="2212" spans="1:7" x14ac:dyDescent="0.45">
      <c r="A2212" t="s">
        <v>2</v>
      </c>
      <c r="B2212">
        <v>6.6241655000000002E-3</v>
      </c>
      <c r="C2212">
        <v>0</v>
      </c>
      <c r="D2212">
        <f t="shared" si="69"/>
        <v>0</v>
      </c>
      <c r="E2212" t="str">
        <f t="shared" si="69"/>
        <v/>
      </c>
      <c r="F2212">
        <f t="shared" si="68"/>
        <v>6.6241655000000002E-3</v>
      </c>
      <c r="G2212" t="str">
        <f t="shared" si="68"/>
        <v/>
      </c>
    </row>
    <row r="2213" spans="1:7" x14ac:dyDescent="0.45">
      <c r="A2213" t="s">
        <v>2</v>
      </c>
      <c r="B2213">
        <v>4.3934272400000002E-2</v>
      </c>
      <c r="C2213">
        <v>0</v>
      </c>
      <c r="D2213">
        <f t="shared" si="69"/>
        <v>0</v>
      </c>
      <c r="E2213" t="str">
        <f t="shared" si="69"/>
        <v/>
      </c>
      <c r="F2213">
        <f t="shared" si="68"/>
        <v>4.3934272400000002E-2</v>
      </c>
      <c r="G2213" t="str">
        <f t="shared" si="68"/>
        <v/>
      </c>
    </row>
    <row r="2214" spans="1:7" x14ac:dyDescent="0.45">
      <c r="A2214" t="s">
        <v>2</v>
      </c>
      <c r="B2214">
        <v>0.79720072050000002</v>
      </c>
      <c r="C2214">
        <v>1</v>
      </c>
      <c r="D2214">
        <f t="shared" si="69"/>
        <v>1</v>
      </c>
      <c r="E2214" t="str">
        <f t="shared" si="69"/>
        <v/>
      </c>
      <c r="F2214">
        <f t="shared" si="68"/>
        <v>0.79720072050000002</v>
      </c>
      <c r="G2214" t="str">
        <f t="shared" si="68"/>
        <v/>
      </c>
    </row>
    <row r="2215" spans="1:7" x14ac:dyDescent="0.45">
      <c r="A2215" t="s">
        <v>2</v>
      </c>
      <c r="B2215">
        <v>5.0993460800000001E-2</v>
      </c>
      <c r="C2215">
        <v>0</v>
      </c>
      <c r="D2215">
        <f t="shared" si="69"/>
        <v>0</v>
      </c>
      <c r="E2215" t="str">
        <f t="shared" si="69"/>
        <v/>
      </c>
      <c r="F2215">
        <f t="shared" si="68"/>
        <v>5.0993460800000001E-2</v>
      </c>
      <c r="G2215" t="str">
        <f t="shared" si="68"/>
        <v/>
      </c>
    </row>
    <row r="2216" spans="1:7" x14ac:dyDescent="0.45">
      <c r="A2216" t="s">
        <v>0</v>
      </c>
      <c r="B2216">
        <v>0.82899209149999997</v>
      </c>
      <c r="C2216">
        <v>1</v>
      </c>
      <c r="D2216" t="str">
        <f t="shared" si="69"/>
        <v/>
      </c>
      <c r="E2216">
        <f t="shared" si="69"/>
        <v>1</v>
      </c>
      <c r="F2216" t="str">
        <f t="shared" si="68"/>
        <v/>
      </c>
      <c r="G2216">
        <f t="shared" si="68"/>
        <v>0.82899209149999997</v>
      </c>
    </row>
    <row r="2217" spans="1:7" x14ac:dyDescent="0.45">
      <c r="A2217" t="s">
        <v>2</v>
      </c>
      <c r="B2217">
        <v>0.14702111540000001</v>
      </c>
      <c r="C2217">
        <v>1</v>
      </c>
      <c r="D2217">
        <f t="shared" si="69"/>
        <v>1</v>
      </c>
      <c r="E2217" t="str">
        <f t="shared" si="69"/>
        <v/>
      </c>
      <c r="F2217">
        <f t="shared" si="68"/>
        <v>0.14702111540000001</v>
      </c>
      <c r="G2217" t="str">
        <f t="shared" si="68"/>
        <v/>
      </c>
    </row>
    <row r="2218" spans="1:7" x14ac:dyDescent="0.45">
      <c r="A2218" t="s">
        <v>2</v>
      </c>
      <c r="B2218">
        <v>6.3389159000000004E-3</v>
      </c>
      <c r="C2218">
        <v>0</v>
      </c>
      <c r="D2218">
        <f t="shared" si="69"/>
        <v>0</v>
      </c>
      <c r="E2218" t="str">
        <f t="shared" si="69"/>
        <v/>
      </c>
      <c r="F2218">
        <f t="shared" si="68"/>
        <v>6.3389159000000004E-3</v>
      </c>
      <c r="G2218" t="str">
        <f t="shared" si="68"/>
        <v/>
      </c>
    </row>
    <row r="2219" spans="1:7" x14ac:dyDescent="0.45">
      <c r="A2219" t="s">
        <v>0</v>
      </c>
      <c r="B2219">
        <v>0.90861051230000001</v>
      </c>
      <c r="C2219">
        <v>1</v>
      </c>
      <c r="D2219" t="str">
        <f t="shared" si="69"/>
        <v/>
      </c>
      <c r="E2219">
        <f t="shared" si="69"/>
        <v>1</v>
      </c>
      <c r="F2219" t="str">
        <f t="shared" ref="F2219:G2282" si="70">IF($A2219=F$1,$B2219,"")</f>
        <v/>
      </c>
      <c r="G2219">
        <f t="shared" si="70"/>
        <v>0.90861051230000001</v>
      </c>
    </row>
    <row r="2220" spans="1:7" x14ac:dyDescent="0.45">
      <c r="A2220" t="s">
        <v>0</v>
      </c>
      <c r="B2220">
        <v>1.1839911700000001E-2</v>
      </c>
      <c r="C2220">
        <v>0</v>
      </c>
      <c r="D2220" t="str">
        <f t="shared" si="69"/>
        <v/>
      </c>
      <c r="E2220">
        <f t="shared" si="69"/>
        <v>0</v>
      </c>
      <c r="F2220" t="str">
        <f t="shared" si="70"/>
        <v/>
      </c>
      <c r="G2220">
        <f t="shared" si="70"/>
        <v>1.1839911700000001E-2</v>
      </c>
    </row>
    <row r="2221" spans="1:7" x14ac:dyDescent="0.45">
      <c r="A2221" t="s">
        <v>2</v>
      </c>
      <c r="B2221">
        <v>0.9819937648</v>
      </c>
      <c r="C2221">
        <v>1</v>
      </c>
      <c r="D2221">
        <f t="shared" si="69"/>
        <v>1</v>
      </c>
      <c r="E2221" t="str">
        <f t="shared" si="69"/>
        <v/>
      </c>
      <c r="F2221">
        <f t="shared" si="70"/>
        <v>0.9819937648</v>
      </c>
      <c r="G2221" t="str">
        <f t="shared" si="70"/>
        <v/>
      </c>
    </row>
    <row r="2222" spans="1:7" x14ac:dyDescent="0.45">
      <c r="A2222" t="s">
        <v>2</v>
      </c>
      <c r="B2222">
        <v>4.9990273000000002E-3</v>
      </c>
      <c r="C2222">
        <v>0</v>
      </c>
      <c r="D2222">
        <f t="shared" si="69"/>
        <v>0</v>
      </c>
      <c r="E2222" t="str">
        <f t="shared" si="69"/>
        <v/>
      </c>
      <c r="F2222">
        <f t="shared" si="70"/>
        <v>4.9990273000000002E-3</v>
      </c>
      <c r="G2222" t="str">
        <f t="shared" si="70"/>
        <v/>
      </c>
    </row>
    <row r="2223" spans="1:7" x14ac:dyDescent="0.45">
      <c r="A2223" t="s">
        <v>2</v>
      </c>
      <c r="B2223">
        <v>5.8619974E-3</v>
      </c>
      <c r="C2223">
        <v>0</v>
      </c>
      <c r="D2223">
        <f t="shared" si="69"/>
        <v>0</v>
      </c>
      <c r="E2223" t="str">
        <f t="shared" si="69"/>
        <v/>
      </c>
      <c r="F2223">
        <f t="shared" si="70"/>
        <v>5.8619974E-3</v>
      </c>
      <c r="G2223" t="str">
        <f t="shared" si="70"/>
        <v/>
      </c>
    </row>
    <row r="2224" spans="1:7" x14ac:dyDescent="0.45">
      <c r="A2224" t="s">
        <v>2</v>
      </c>
      <c r="B2224">
        <v>0.16626884080000001</v>
      </c>
      <c r="C2224">
        <v>0</v>
      </c>
      <c r="D2224">
        <f t="shared" si="69"/>
        <v>0</v>
      </c>
      <c r="E2224" t="str">
        <f t="shared" si="69"/>
        <v/>
      </c>
      <c r="F2224">
        <f t="shared" si="70"/>
        <v>0.16626884080000001</v>
      </c>
      <c r="G2224" t="str">
        <f t="shared" si="70"/>
        <v/>
      </c>
    </row>
    <row r="2225" spans="1:7" x14ac:dyDescent="0.45">
      <c r="A2225" t="s">
        <v>2</v>
      </c>
      <c r="B2225">
        <v>1.2314074499999999E-2</v>
      </c>
      <c r="C2225">
        <v>0</v>
      </c>
      <c r="D2225">
        <f t="shared" si="69"/>
        <v>0</v>
      </c>
      <c r="E2225" t="str">
        <f t="shared" si="69"/>
        <v/>
      </c>
      <c r="F2225">
        <f t="shared" si="70"/>
        <v>1.2314074499999999E-2</v>
      </c>
      <c r="G2225" t="str">
        <f t="shared" si="70"/>
        <v/>
      </c>
    </row>
    <row r="2226" spans="1:7" x14ac:dyDescent="0.45">
      <c r="A2226" t="s">
        <v>2</v>
      </c>
      <c r="B2226">
        <v>0.98989777000000001</v>
      </c>
      <c r="C2226">
        <v>1</v>
      </c>
      <c r="D2226">
        <f t="shared" si="69"/>
        <v>1</v>
      </c>
      <c r="E2226" t="str">
        <f t="shared" si="69"/>
        <v/>
      </c>
      <c r="F2226">
        <f t="shared" si="70"/>
        <v>0.98989777000000001</v>
      </c>
      <c r="G2226" t="str">
        <f t="shared" si="70"/>
        <v/>
      </c>
    </row>
    <row r="2227" spans="1:7" x14ac:dyDescent="0.45">
      <c r="A2227" t="s">
        <v>2</v>
      </c>
      <c r="B2227">
        <v>1.7340316E-3</v>
      </c>
      <c r="C2227">
        <v>0</v>
      </c>
      <c r="D2227">
        <f t="shared" si="69"/>
        <v>0</v>
      </c>
      <c r="E2227" t="str">
        <f t="shared" si="69"/>
        <v/>
      </c>
      <c r="F2227">
        <f t="shared" si="70"/>
        <v>1.7340316E-3</v>
      </c>
      <c r="G2227" t="str">
        <f t="shared" si="70"/>
        <v/>
      </c>
    </row>
    <row r="2228" spans="1:7" x14ac:dyDescent="0.45">
      <c r="A2228" t="s">
        <v>0</v>
      </c>
      <c r="B2228">
        <v>6.528479E-4</v>
      </c>
      <c r="C2228">
        <v>0</v>
      </c>
      <c r="D2228" t="str">
        <f t="shared" si="69"/>
        <v/>
      </c>
      <c r="E2228">
        <f t="shared" si="69"/>
        <v>0</v>
      </c>
      <c r="F2228" t="str">
        <f t="shared" si="70"/>
        <v/>
      </c>
      <c r="G2228">
        <f t="shared" si="70"/>
        <v>6.528479E-4</v>
      </c>
    </row>
    <row r="2229" spans="1:7" x14ac:dyDescent="0.45">
      <c r="A2229" t="s">
        <v>2</v>
      </c>
      <c r="B2229">
        <v>9.4003698000000007E-3</v>
      </c>
      <c r="C2229">
        <v>0</v>
      </c>
      <c r="D2229">
        <f t="shared" si="69"/>
        <v>0</v>
      </c>
      <c r="E2229" t="str">
        <f t="shared" si="69"/>
        <v/>
      </c>
      <c r="F2229">
        <f t="shared" si="70"/>
        <v>9.4003698000000007E-3</v>
      </c>
      <c r="G2229" t="str">
        <f t="shared" si="70"/>
        <v/>
      </c>
    </row>
    <row r="2230" spans="1:7" x14ac:dyDescent="0.45">
      <c r="A2230" t="s">
        <v>2</v>
      </c>
      <c r="B2230">
        <v>0.94860732859999997</v>
      </c>
      <c r="C2230">
        <v>1</v>
      </c>
      <c r="D2230">
        <f t="shared" si="69"/>
        <v>1</v>
      </c>
      <c r="E2230" t="str">
        <f t="shared" si="69"/>
        <v/>
      </c>
      <c r="F2230">
        <f t="shared" si="70"/>
        <v>0.94860732859999997</v>
      </c>
      <c r="G2230" t="str">
        <f t="shared" si="70"/>
        <v/>
      </c>
    </row>
    <row r="2231" spans="1:7" x14ac:dyDescent="0.45">
      <c r="A2231" t="s">
        <v>2</v>
      </c>
      <c r="B2231">
        <v>0.96434661040000003</v>
      </c>
      <c r="C2231">
        <v>1</v>
      </c>
      <c r="D2231">
        <f t="shared" si="69"/>
        <v>1</v>
      </c>
      <c r="E2231" t="str">
        <f t="shared" si="69"/>
        <v/>
      </c>
      <c r="F2231">
        <f t="shared" si="70"/>
        <v>0.96434661040000003</v>
      </c>
      <c r="G2231" t="str">
        <f t="shared" si="70"/>
        <v/>
      </c>
    </row>
    <row r="2232" spans="1:7" x14ac:dyDescent="0.45">
      <c r="A2232" t="s">
        <v>2</v>
      </c>
      <c r="B2232">
        <v>1.8468371999999999E-3</v>
      </c>
      <c r="C2232">
        <v>0</v>
      </c>
      <c r="D2232">
        <f t="shared" si="69"/>
        <v>0</v>
      </c>
      <c r="E2232" t="str">
        <f t="shared" si="69"/>
        <v/>
      </c>
      <c r="F2232">
        <f t="shared" si="70"/>
        <v>1.8468371999999999E-3</v>
      </c>
      <c r="G2232" t="str">
        <f t="shared" si="70"/>
        <v/>
      </c>
    </row>
    <row r="2233" spans="1:7" x14ac:dyDescent="0.45">
      <c r="A2233" t="s">
        <v>2</v>
      </c>
      <c r="B2233">
        <v>7.3744151100000002E-2</v>
      </c>
      <c r="C2233">
        <v>0</v>
      </c>
      <c r="D2233">
        <f t="shared" si="69"/>
        <v>0</v>
      </c>
      <c r="E2233" t="str">
        <f t="shared" si="69"/>
        <v/>
      </c>
      <c r="F2233">
        <f t="shared" si="70"/>
        <v>7.3744151100000002E-2</v>
      </c>
      <c r="G2233" t="str">
        <f t="shared" si="70"/>
        <v/>
      </c>
    </row>
    <row r="2234" spans="1:7" x14ac:dyDescent="0.45">
      <c r="A2234" t="s">
        <v>0</v>
      </c>
      <c r="B2234">
        <v>2.5086678599999999E-2</v>
      </c>
      <c r="C2234">
        <v>0</v>
      </c>
      <c r="D2234" t="str">
        <f t="shared" si="69"/>
        <v/>
      </c>
      <c r="E2234">
        <f t="shared" si="69"/>
        <v>0</v>
      </c>
      <c r="F2234" t="str">
        <f t="shared" si="70"/>
        <v/>
      </c>
      <c r="G2234">
        <f t="shared" si="70"/>
        <v>2.5086678599999999E-2</v>
      </c>
    </row>
    <row r="2235" spans="1:7" x14ac:dyDescent="0.45">
      <c r="A2235" t="s">
        <v>2</v>
      </c>
      <c r="B2235">
        <v>1.5985236100000001E-2</v>
      </c>
      <c r="C2235">
        <v>0</v>
      </c>
      <c r="D2235">
        <f t="shared" si="69"/>
        <v>0</v>
      </c>
      <c r="E2235" t="str">
        <f t="shared" si="69"/>
        <v/>
      </c>
      <c r="F2235">
        <f t="shared" si="70"/>
        <v>1.5985236100000001E-2</v>
      </c>
      <c r="G2235" t="str">
        <f t="shared" si="70"/>
        <v/>
      </c>
    </row>
    <row r="2236" spans="1:7" x14ac:dyDescent="0.45">
      <c r="A2236" t="s">
        <v>2</v>
      </c>
      <c r="B2236">
        <v>5.7484329000000002E-3</v>
      </c>
      <c r="C2236">
        <v>0</v>
      </c>
      <c r="D2236">
        <f t="shared" si="69"/>
        <v>0</v>
      </c>
      <c r="E2236" t="str">
        <f t="shared" si="69"/>
        <v/>
      </c>
      <c r="F2236">
        <f t="shared" si="70"/>
        <v>5.7484329000000002E-3</v>
      </c>
      <c r="G2236" t="str">
        <f t="shared" si="70"/>
        <v/>
      </c>
    </row>
    <row r="2237" spans="1:7" x14ac:dyDescent="0.45">
      <c r="A2237" t="s">
        <v>2</v>
      </c>
      <c r="B2237">
        <v>1.5568976999999999E-2</v>
      </c>
      <c r="C2237">
        <v>0</v>
      </c>
      <c r="D2237">
        <f t="shared" si="69"/>
        <v>0</v>
      </c>
      <c r="E2237" t="str">
        <f t="shared" si="69"/>
        <v/>
      </c>
      <c r="F2237">
        <f t="shared" si="70"/>
        <v>1.5568976999999999E-2</v>
      </c>
      <c r="G2237" t="str">
        <f t="shared" si="70"/>
        <v/>
      </c>
    </row>
    <row r="2238" spans="1:7" x14ac:dyDescent="0.45">
      <c r="A2238" t="s">
        <v>2</v>
      </c>
      <c r="B2238">
        <v>6.6926374999999996E-2</v>
      </c>
      <c r="C2238">
        <v>0</v>
      </c>
      <c r="D2238">
        <f t="shared" si="69"/>
        <v>0</v>
      </c>
      <c r="E2238" t="str">
        <f t="shared" si="69"/>
        <v/>
      </c>
      <c r="F2238">
        <f t="shared" si="70"/>
        <v>6.6926374999999996E-2</v>
      </c>
      <c r="G2238" t="str">
        <f t="shared" si="70"/>
        <v/>
      </c>
    </row>
    <row r="2239" spans="1:7" x14ac:dyDescent="0.45">
      <c r="A2239" t="s">
        <v>2</v>
      </c>
      <c r="B2239">
        <v>0.99338389189999998</v>
      </c>
      <c r="C2239">
        <v>1</v>
      </c>
      <c r="D2239">
        <f t="shared" si="69"/>
        <v>1</v>
      </c>
      <c r="E2239" t="str">
        <f t="shared" si="69"/>
        <v/>
      </c>
      <c r="F2239">
        <f t="shared" si="70"/>
        <v>0.99338389189999998</v>
      </c>
      <c r="G2239" t="str">
        <f t="shared" si="70"/>
        <v/>
      </c>
    </row>
    <row r="2240" spans="1:7" x14ac:dyDescent="0.45">
      <c r="A2240" t="s">
        <v>0</v>
      </c>
      <c r="B2240">
        <v>0.90001745020000001</v>
      </c>
      <c r="C2240">
        <v>1</v>
      </c>
      <c r="D2240" t="str">
        <f t="shared" si="69"/>
        <v/>
      </c>
      <c r="E2240">
        <f t="shared" si="69"/>
        <v>1</v>
      </c>
      <c r="F2240" t="str">
        <f t="shared" si="70"/>
        <v/>
      </c>
      <c r="G2240">
        <f t="shared" si="70"/>
        <v>0.90001745020000001</v>
      </c>
    </row>
    <row r="2241" spans="1:7" x14ac:dyDescent="0.45">
      <c r="A2241" t="s">
        <v>2</v>
      </c>
      <c r="B2241">
        <v>0.25964754839999998</v>
      </c>
      <c r="C2241">
        <v>0</v>
      </c>
      <c r="D2241">
        <f t="shared" si="69"/>
        <v>0</v>
      </c>
      <c r="E2241" t="str">
        <f t="shared" si="69"/>
        <v/>
      </c>
      <c r="F2241">
        <f t="shared" si="70"/>
        <v>0.25964754839999998</v>
      </c>
      <c r="G2241" t="str">
        <f t="shared" si="70"/>
        <v/>
      </c>
    </row>
    <row r="2242" spans="1:7" x14ac:dyDescent="0.45">
      <c r="A2242" t="s">
        <v>0</v>
      </c>
      <c r="B2242">
        <v>0.4718243137</v>
      </c>
      <c r="C2242">
        <v>0</v>
      </c>
      <c r="D2242" t="str">
        <f t="shared" si="69"/>
        <v/>
      </c>
      <c r="E2242">
        <f t="shared" si="69"/>
        <v>0</v>
      </c>
      <c r="F2242" t="str">
        <f t="shared" si="70"/>
        <v/>
      </c>
      <c r="G2242">
        <f t="shared" si="70"/>
        <v>0.4718243137</v>
      </c>
    </row>
    <row r="2243" spans="1:7" x14ac:dyDescent="0.45">
      <c r="A2243" t="s">
        <v>0</v>
      </c>
      <c r="B2243">
        <v>0.97350579500000001</v>
      </c>
      <c r="C2243">
        <v>1</v>
      </c>
      <c r="D2243" t="str">
        <f t="shared" ref="D2243:E2306" si="71">IF($A2243=D$1,$C2243,"")</f>
        <v/>
      </c>
      <c r="E2243">
        <f t="shared" si="71"/>
        <v>1</v>
      </c>
      <c r="F2243" t="str">
        <f t="shared" si="70"/>
        <v/>
      </c>
      <c r="G2243">
        <f t="shared" si="70"/>
        <v>0.97350579500000001</v>
      </c>
    </row>
    <row r="2244" spans="1:7" x14ac:dyDescent="0.45">
      <c r="A2244" t="s">
        <v>2</v>
      </c>
      <c r="B2244">
        <v>0.99270328510000005</v>
      </c>
      <c r="C2244">
        <v>1</v>
      </c>
      <c r="D2244">
        <f t="shared" si="71"/>
        <v>1</v>
      </c>
      <c r="E2244" t="str">
        <f t="shared" si="71"/>
        <v/>
      </c>
      <c r="F2244">
        <f t="shared" si="70"/>
        <v>0.99270328510000005</v>
      </c>
      <c r="G2244" t="str">
        <f t="shared" si="70"/>
        <v/>
      </c>
    </row>
    <row r="2245" spans="1:7" x14ac:dyDescent="0.45">
      <c r="A2245" t="s">
        <v>2</v>
      </c>
      <c r="B2245">
        <v>3.2993575999999999E-3</v>
      </c>
      <c r="C2245">
        <v>0</v>
      </c>
      <c r="D2245">
        <f t="shared" si="71"/>
        <v>0</v>
      </c>
      <c r="E2245" t="str">
        <f t="shared" si="71"/>
        <v/>
      </c>
      <c r="F2245">
        <f t="shared" si="70"/>
        <v>3.2993575999999999E-3</v>
      </c>
      <c r="G2245" t="str">
        <f t="shared" si="70"/>
        <v/>
      </c>
    </row>
    <row r="2246" spans="1:7" x14ac:dyDescent="0.45">
      <c r="A2246" t="s">
        <v>2</v>
      </c>
      <c r="B2246">
        <v>9.5236686200000004E-2</v>
      </c>
      <c r="C2246">
        <v>0</v>
      </c>
      <c r="D2246">
        <f t="shared" si="71"/>
        <v>0</v>
      </c>
      <c r="E2246" t="str">
        <f t="shared" si="71"/>
        <v/>
      </c>
      <c r="F2246">
        <f t="shared" si="70"/>
        <v>9.5236686200000004E-2</v>
      </c>
      <c r="G2246" t="str">
        <f t="shared" si="70"/>
        <v/>
      </c>
    </row>
    <row r="2247" spans="1:7" x14ac:dyDescent="0.45">
      <c r="A2247" t="s">
        <v>2</v>
      </c>
      <c r="B2247">
        <v>4.9280956799999998E-2</v>
      </c>
      <c r="C2247">
        <v>0</v>
      </c>
      <c r="D2247">
        <f t="shared" si="71"/>
        <v>0</v>
      </c>
      <c r="E2247" t="str">
        <f t="shared" si="71"/>
        <v/>
      </c>
      <c r="F2247">
        <f t="shared" si="70"/>
        <v>4.9280956799999998E-2</v>
      </c>
      <c r="G2247" t="str">
        <f t="shared" si="70"/>
        <v/>
      </c>
    </row>
    <row r="2248" spans="1:7" x14ac:dyDescent="0.45">
      <c r="A2248" t="s">
        <v>2</v>
      </c>
      <c r="B2248">
        <v>0.20043727110000001</v>
      </c>
      <c r="C2248">
        <v>1</v>
      </c>
      <c r="D2248">
        <f t="shared" si="71"/>
        <v>1</v>
      </c>
      <c r="E2248" t="str">
        <f t="shared" si="71"/>
        <v/>
      </c>
      <c r="F2248">
        <f t="shared" si="70"/>
        <v>0.20043727110000001</v>
      </c>
      <c r="G2248" t="str">
        <f t="shared" si="70"/>
        <v/>
      </c>
    </row>
    <row r="2249" spans="1:7" x14ac:dyDescent="0.45">
      <c r="A2249" t="s">
        <v>2</v>
      </c>
      <c r="B2249">
        <v>5.6360204099999998E-2</v>
      </c>
      <c r="C2249">
        <v>0</v>
      </c>
      <c r="D2249">
        <f t="shared" si="71"/>
        <v>0</v>
      </c>
      <c r="E2249" t="str">
        <f t="shared" si="71"/>
        <v/>
      </c>
      <c r="F2249">
        <f t="shared" si="70"/>
        <v>5.6360204099999998E-2</v>
      </c>
      <c r="G2249" t="str">
        <f t="shared" si="70"/>
        <v/>
      </c>
    </row>
    <row r="2250" spans="1:7" x14ac:dyDescent="0.45">
      <c r="A2250" t="s">
        <v>2</v>
      </c>
      <c r="B2250">
        <v>4.4368402000000001E-2</v>
      </c>
      <c r="C2250">
        <v>0</v>
      </c>
      <c r="D2250">
        <f t="shared" si="71"/>
        <v>0</v>
      </c>
      <c r="E2250" t="str">
        <f t="shared" si="71"/>
        <v/>
      </c>
      <c r="F2250">
        <f t="shared" si="70"/>
        <v>4.4368402000000001E-2</v>
      </c>
      <c r="G2250" t="str">
        <f t="shared" si="70"/>
        <v/>
      </c>
    </row>
    <row r="2251" spans="1:7" x14ac:dyDescent="0.45">
      <c r="A2251" t="s">
        <v>2</v>
      </c>
      <c r="B2251">
        <v>0.22832318569999999</v>
      </c>
      <c r="C2251">
        <v>0</v>
      </c>
      <c r="D2251">
        <f t="shared" si="71"/>
        <v>0</v>
      </c>
      <c r="E2251" t="str">
        <f t="shared" si="71"/>
        <v/>
      </c>
      <c r="F2251">
        <f t="shared" si="70"/>
        <v>0.22832318569999999</v>
      </c>
      <c r="G2251" t="str">
        <f t="shared" si="70"/>
        <v/>
      </c>
    </row>
    <row r="2252" spans="1:7" x14ac:dyDescent="0.45">
      <c r="A2252" t="s">
        <v>2</v>
      </c>
      <c r="B2252">
        <v>0.75113855860000001</v>
      </c>
      <c r="C2252">
        <v>0</v>
      </c>
      <c r="D2252">
        <f t="shared" si="71"/>
        <v>0</v>
      </c>
      <c r="E2252" t="str">
        <f t="shared" si="71"/>
        <v/>
      </c>
      <c r="F2252">
        <f t="shared" si="70"/>
        <v>0.75113855860000001</v>
      </c>
      <c r="G2252" t="str">
        <f t="shared" si="70"/>
        <v/>
      </c>
    </row>
    <row r="2253" spans="1:7" x14ac:dyDescent="0.45">
      <c r="A2253" t="s">
        <v>0</v>
      </c>
      <c r="B2253">
        <v>3.7916129600000001E-2</v>
      </c>
      <c r="C2253">
        <v>0</v>
      </c>
      <c r="D2253" t="str">
        <f t="shared" si="71"/>
        <v/>
      </c>
      <c r="E2253">
        <f t="shared" si="71"/>
        <v>0</v>
      </c>
      <c r="F2253" t="str">
        <f t="shared" si="70"/>
        <v/>
      </c>
      <c r="G2253">
        <f t="shared" si="70"/>
        <v>3.7916129600000001E-2</v>
      </c>
    </row>
    <row r="2254" spans="1:7" x14ac:dyDescent="0.45">
      <c r="A2254" t="s">
        <v>2</v>
      </c>
      <c r="B2254">
        <v>6.2688019999999998E-4</v>
      </c>
      <c r="C2254">
        <v>0</v>
      </c>
      <c r="D2254">
        <f t="shared" si="71"/>
        <v>0</v>
      </c>
      <c r="E2254" t="str">
        <f t="shared" si="71"/>
        <v/>
      </c>
      <c r="F2254">
        <f t="shared" si="70"/>
        <v>6.2688019999999998E-4</v>
      </c>
      <c r="G2254" t="str">
        <f t="shared" si="70"/>
        <v/>
      </c>
    </row>
    <row r="2255" spans="1:7" x14ac:dyDescent="0.45">
      <c r="A2255" t="s">
        <v>2</v>
      </c>
      <c r="B2255">
        <v>1.6142506E-3</v>
      </c>
      <c r="C2255">
        <v>0</v>
      </c>
      <c r="D2255">
        <f t="shared" si="71"/>
        <v>0</v>
      </c>
      <c r="E2255" t="str">
        <f t="shared" si="71"/>
        <v/>
      </c>
      <c r="F2255">
        <f t="shared" si="70"/>
        <v>1.6142506E-3</v>
      </c>
      <c r="G2255" t="str">
        <f t="shared" si="70"/>
        <v/>
      </c>
    </row>
    <row r="2256" spans="1:7" x14ac:dyDescent="0.45">
      <c r="A2256" t="s">
        <v>0</v>
      </c>
      <c r="B2256">
        <v>3.3840034999999997E-2</v>
      </c>
      <c r="C2256">
        <v>0</v>
      </c>
      <c r="D2256" t="str">
        <f t="shared" si="71"/>
        <v/>
      </c>
      <c r="E2256">
        <f t="shared" si="71"/>
        <v>0</v>
      </c>
      <c r="F2256" t="str">
        <f t="shared" si="70"/>
        <v/>
      </c>
      <c r="G2256">
        <f t="shared" si="70"/>
        <v>3.3840034999999997E-2</v>
      </c>
    </row>
    <row r="2257" spans="1:7" x14ac:dyDescent="0.45">
      <c r="A2257" t="s">
        <v>2</v>
      </c>
      <c r="B2257">
        <v>6.3078107699999997E-2</v>
      </c>
      <c r="C2257">
        <v>0</v>
      </c>
      <c r="D2257">
        <f t="shared" si="71"/>
        <v>0</v>
      </c>
      <c r="E2257" t="str">
        <f t="shared" si="71"/>
        <v/>
      </c>
      <c r="F2257">
        <f t="shared" si="70"/>
        <v>6.3078107699999997E-2</v>
      </c>
      <c r="G2257" t="str">
        <f t="shared" si="70"/>
        <v/>
      </c>
    </row>
    <row r="2258" spans="1:7" x14ac:dyDescent="0.45">
      <c r="A2258" t="s">
        <v>2</v>
      </c>
      <c r="B2258">
        <v>1.7264286999999999E-3</v>
      </c>
      <c r="C2258">
        <v>0</v>
      </c>
      <c r="D2258">
        <f t="shared" si="71"/>
        <v>0</v>
      </c>
      <c r="E2258" t="str">
        <f t="shared" si="71"/>
        <v/>
      </c>
      <c r="F2258">
        <f t="shared" si="70"/>
        <v>1.7264286999999999E-3</v>
      </c>
      <c r="G2258" t="str">
        <f t="shared" si="70"/>
        <v/>
      </c>
    </row>
    <row r="2259" spans="1:7" x14ac:dyDescent="0.45">
      <c r="A2259" t="s">
        <v>2</v>
      </c>
      <c r="B2259">
        <v>0.31463769740000003</v>
      </c>
      <c r="C2259">
        <v>1</v>
      </c>
      <c r="D2259">
        <f t="shared" si="71"/>
        <v>1</v>
      </c>
      <c r="E2259" t="str">
        <f t="shared" si="71"/>
        <v/>
      </c>
      <c r="F2259">
        <f t="shared" si="70"/>
        <v>0.31463769740000003</v>
      </c>
      <c r="G2259" t="str">
        <f t="shared" si="70"/>
        <v/>
      </c>
    </row>
    <row r="2260" spans="1:7" x14ac:dyDescent="0.45">
      <c r="A2260" t="s">
        <v>2</v>
      </c>
      <c r="B2260">
        <v>3.0549204399999998E-2</v>
      </c>
      <c r="C2260">
        <v>0</v>
      </c>
      <c r="D2260">
        <f t="shared" si="71"/>
        <v>0</v>
      </c>
      <c r="E2260" t="str">
        <f t="shared" si="71"/>
        <v/>
      </c>
      <c r="F2260">
        <f t="shared" si="70"/>
        <v>3.0549204399999998E-2</v>
      </c>
      <c r="G2260" t="str">
        <f t="shared" si="70"/>
        <v/>
      </c>
    </row>
    <row r="2261" spans="1:7" x14ac:dyDescent="0.45">
      <c r="A2261" t="s">
        <v>2</v>
      </c>
      <c r="B2261">
        <v>9.3667758800000001E-2</v>
      </c>
      <c r="C2261">
        <v>0</v>
      </c>
      <c r="D2261">
        <f t="shared" si="71"/>
        <v>0</v>
      </c>
      <c r="E2261" t="str">
        <f t="shared" si="71"/>
        <v/>
      </c>
      <c r="F2261">
        <f t="shared" si="70"/>
        <v>9.3667758800000001E-2</v>
      </c>
      <c r="G2261" t="str">
        <f t="shared" si="70"/>
        <v/>
      </c>
    </row>
    <row r="2262" spans="1:7" x14ac:dyDescent="0.45">
      <c r="A2262" t="s">
        <v>0</v>
      </c>
      <c r="B2262">
        <v>0.30581683840000001</v>
      </c>
      <c r="C2262">
        <v>0</v>
      </c>
      <c r="D2262" t="str">
        <f t="shared" si="71"/>
        <v/>
      </c>
      <c r="E2262">
        <f t="shared" si="71"/>
        <v>0</v>
      </c>
      <c r="F2262" t="str">
        <f t="shared" si="70"/>
        <v/>
      </c>
      <c r="G2262">
        <f t="shared" si="70"/>
        <v>0.30581683840000001</v>
      </c>
    </row>
    <row r="2263" spans="1:7" x14ac:dyDescent="0.45">
      <c r="A2263" t="s">
        <v>0</v>
      </c>
      <c r="B2263">
        <v>0.95981114280000002</v>
      </c>
      <c r="C2263">
        <v>1</v>
      </c>
      <c r="D2263" t="str">
        <f t="shared" si="71"/>
        <v/>
      </c>
      <c r="E2263">
        <f t="shared" si="71"/>
        <v>1</v>
      </c>
      <c r="F2263" t="str">
        <f t="shared" si="70"/>
        <v/>
      </c>
      <c r="G2263">
        <f t="shared" si="70"/>
        <v>0.95981114280000002</v>
      </c>
    </row>
    <row r="2264" spans="1:7" x14ac:dyDescent="0.45">
      <c r="A2264" t="s">
        <v>0</v>
      </c>
      <c r="B2264">
        <v>2.8450262000000001E-3</v>
      </c>
      <c r="C2264">
        <v>1</v>
      </c>
      <c r="D2264" t="str">
        <f t="shared" si="71"/>
        <v/>
      </c>
      <c r="E2264">
        <f t="shared" si="71"/>
        <v>1</v>
      </c>
      <c r="F2264" t="str">
        <f t="shared" si="70"/>
        <v/>
      </c>
      <c r="G2264">
        <f t="shared" si="70"/>
        <v>2.8450262000000001E-3</v>
      </c>
    </row>
    <row r="2265" spans="1:7" x14ac:dyDescent="0.45">
      <c r="A2265" t="s">
        <v>0</v>
      </c>
      <c r="B2265">
        <v>0.96649162249999998</v>
      </c>
      <c r="C2265">
        <v>1</v>
      </c>
      <c r="D2265" t="str">
        <f t="shared" si="71"/>
        <v/>
      </c>
      <c r="E2265">
        <f t="shared" si="71"/>
        <v>1</v>
      </c>
      <c r="F2265" t="str">
        <f t="shared" si="70"/>
        <v/>
      </c>
      <c r="G2265">
        <f t="shared" si="70"/>
        <v>0.96649162249999998</v>
      </c>
    </row>
    <row r="2266" spans="1:7" x14ac:dyDescent="0.45">
      <c r="A2266" t="s">
        <v>2</v>
      </c>
      <c r="B2266">
        <v>2.92456499E-2</v>
      </c>
      <c r="C2266">
        <v>0</v>
      </c>
      <c r="D2266">
        <f t="shared" si="71"/>
        <v>0</v>
      </c>
      <c r="E2266" t="str">
        <f t="shared" si="71"/>
        <v/>
      </c>
      <c r="F2266">
        <f t="shared" si="70"/>
        <v>2.92456499E-2</v>
      </c>
      <c r="G2266" t="str">
        <f t="shared" si="70"/>
        <v/>
      </c>
    </row>
    <row r="2267" spans="1:7" x14ac:dyDescent="0.45">
      <c r="A2267" t="s">
        <v>2</v>
      </c>
      <c r="B2267">
        <v>2.2784911000000001E-3</v>
      </c>
      <c r="C2267">
        <v>0</v>
      </c>
      <c r="D2267">
        <f t="shared" si="71"/>
        <v>0</v>
      </c>
      <c r="E2267" t="str">
        <f t="shared" si="71"/>
        <v/>
      </c>
      <c r="F2267">
        <f t="shared" si="70"/>
        <v>2.2784911000000001E-3</v>
      </c>
      <c r="G2267" t="str">
        <f t="shared" si="70"/>
        <v/>
      </c>
    </row>
    <row r="2268" spans="1:7" x14ac:dyDescent="0.45">
      <c r="A2268" t="s">
        <v>2</v>
      </c>
      <c r="B2268">
        <v>8.8418344600000004E-2</v>
      </c>
      <c r="C2268">
        <v>0</v>
      </c>
      <c r="D2268">
        <f t="shared" si="71"/>
        <v>0</v>
      </c>
      <c r="E2268" t="str">
        <f t="shared" si="71"/>
        <v/>
      </c>
      <c r="F2268">
        <f t="shared" si="70"/>
        <v>8.8418344600000004E-2</v>
      </c>
      <c r="G2268" t="str">
        <f t="shared" si="70"/>
        <v/>
      </c>
    </row>
    <row r="2269" spans="1:7" x14ac:dyDescent="0.45">
      <c r="A2269" t="s">
        <v>2</v>
      </c>
      <c r="B2269">
        <v>0.83125503670000001</v>
      </c>
      <c r="C2269">
        <v>1</v>
      </c>
      <c r="D2269">
        <f t="shared" si="71"/>
        <v>1</v>
      </c>
      <c r="E2269" t="str">
        <f t="shared" si="71"/>
        <v/>
      </c>
      <c r="F2269">
        <f t="shared" si="70"/>
        <v>0.83125503670000001</v>
      </c>
      <c r="G2269" t="str">
        <f t="shared" si="70"/>
        <v/>
      </c>
    </row>
    <row r="2270" spans="1:7" x14ac:dyDescent="0.45">
      <c r="A2270" t="s">
        <v>2</v>
      </c>
      <c r="B2270">
        <v>0.98165959479999998</v>
      </c>
      <c r="C2270">
        <v>1</v>
      </c>
      <c r="D2270">
        <f t="shared" si="71"/>
        <v>1</v>
      </c>
      <c r="E2270" t="str">
        <f t="shared" si="71"/>
        <v/>
      </c>
      <c r="F2270">
        <f t="shared" si="70"/>
        <v>0.98165959479999998</v>
      </c>
      <c r="G2270" t="str">
        <f t="shared" si="70"/>
        <v/>
      </c>
    </row>
    <row r="2271" spans="1:7" x14ac:dyDescent="0.45">
      <c r="A2271" t="s">
        <v>0</v>
      </c>
      <c r="B2271">
        <v>5.0985124E-2</v>
      </c>
      <c r="C2271">
        <v>0</v>
      </c>
      <c r="D2271" t="str">
        <f t="shared" si="71"/>
        <v/>
      </c>
      <c r="E2271">
        <f t="shared" si="71"/>
        <v>0</v>
      </c>
      <c r="F2271" t="str">
        <f t="shared" si="70"/>
        <v/>
      </c>
      <c r="G2271">
        <f t="shared" si="70"/>
        <v>5.0985124E-2</v>
      </c>
    </row>
    <row r="2272" spans="1:7" x14ac:dyDescent="0.45">
      <c r="A2272" t="s">
        <v>0</v>
      </c>
      <c r="B2272">
        <v>2.0586463199999998E-2</v>
      </c>
      <c r="C2272">
        <v>0</v>
      </c>
      <c r="D2272" t="str">
        <f t="shared" si="71"/>
        <v/>
      </c>
      <c r="E2272">
        <f t="shared" si="71"/>
        <v>0</v>
      </c>
      <c r="F2272" t="str">
        <f t="shared" si="70"/>
        <v/>
      </c>
      <c r="G2272">
        <f t="shared" si="70"/>
        <v>2.0586463199999998E-2</v>
      </c>
    </row>
    <row r="2273" spans="1:7" x14ac:dyDescent="0.45">
      <c r="A2273" t="s">
        <v>2</v>
      </c>
      <c r="B2273">
        <v>5.4240108000000002E-3</v>
      </c>
      <c r="C2273">
        <v>0</v>
      </c>
      <c r="D2273">
        <f t="shared" si="71"/>
        <v>0</v>
      </c>
      <c r="E2273" t="str">
        <f t="shared" si="71"/>
        <v/>
      </c>
      <c r="F2273">
        <f t="shared" si="70"/>
        <v>5.4240108000000002E-3</v>
      </c>
      <c r="G2273" t="str">
        <f t="shared" si="70"/>
        <v/>
      </c>
    </row>
    <row r="2274" spans="1:7" x14ac:dyDescent="0.45">
      <c r="A2274" t="s">
        <v>2</v>
      </c>
      <c r="B2274">
        <v>0.73846915000000002</v>
      </c>
      <c r="C2274">
        <v>1</v>
      </c>
      <c r="D2274">
        <f t="shared" si="71"/>
        <v>1</v>
      </c>
      <c r="E2274" t="str">
        <f t="shared" si="71"/>
        <v/>
      </c>
      <c r="F2274">
        <f t="shared" si="70"/>
        <v>0.73846915000000002</v>
      </c>
      <c r="G2274" t="str">
        <f t="shared" si="70"/>
        <v/>
      </c>
    </row>
    <row r="2275" spans="1:7" x14ac:dyDescent="0.45">
      <c r="A2275" t="s">
        <v>0</v>
      </c>
      <c r="B2275">
        <v>4.1391643000000004E-3</v>
      </c>
      <c r="C2275">
        <v>0</v>
      </c>
      <c r="D2275" t="str">
        <f t="shared" si="71"/>
        <v/>
      </c>
      <c r="E2275">
        <f t="shared" si="71"/>
        <v>0</v>
      </c>
      <c r="F2275" t="str">
        <f t="shared" si="70"/>
        <v/>
      </c>
      <c r="G2275">
        <f t="shared" si="70"/>
        <v>4.1391643000000004E-3</v>
      </c>
    </row>
    <row r="2276" spans="1:7" x14ac:dyDescent="0.45">
      <c r="A2276" t="s">
        <v>2</v>
      </c>
      <c r="B2276">
        <v>3.59519279E-2</v>
      </c>
      <c r="C2276">
        <v>0</v>
      </c>
      <c r="D2276">
        <f t="shared" si="71"/>
        <v>0</v>
      </c>
      <c r="E2276" t="str">
        <f t="shared" si="71"/>
        <v/>
      </c>
      <c r="F2276">
        <f t="shared" si="70"/>
        <v>3.59519279E-2</v>
      </c>
      <c r="G2276" t="str">
        <f t="shared" si="70"/>
        <v/>
      </c>
    </row>
    <row r="2277" spans="1:7" x14ac:dyDescent="0.45">
      <c r="A2277" t="s">
        <v>2</v>
      </c>
      <c r="B2277">
        <v>0.1405590082</v>
      </c>
      <c r="C2277">
        <v>0</v>
      </c>
      <c r="D2277">
        <f t="shared" si="71"/>
        <v>0</v>
      </c>
      <c r="E2277" t="str">
        <f t="shared" si="71"/>
        <v/>
      </c>
      <c r="F2277">
        <f t="shared" si="70"/>
        <v>0.1405590082</v>
      </c>
      <c r="G2277" t="str">
        <f t="shared" si="70"/>
        <v/>
      </c>
    </row>
    <row r="2278" spans="1:7" x14ac:dyDescent="0.45">
      <c r="A2278" t="s">
        <v>2</v>
      </c>
      <c r="B2278">
        <v>1.3609983500000001E-2</v>
      </c>
      <c r="C2278">
        <v>0</v>
      </c>
      <c r="D2278">
        <f t="shared" si="71"/>
        <v>0</v>
      </c>
      <c r="E2278" t="str">
        <f t="shared" si="71"/>
        <v/>
      </c>
      <c r="F2278">
        <f t="shared" si="70"/>
        <v>1.3609983500000001E-2</v>
      </c>
      <c r="G2278" t="str">
        <f t="shared" si="70"/>
        <v/>
      </c>
    </row>
    <row r="2279" spans="1:7" x14ac:dyDescent="0.45">
      <c r="A2279" t="s">
        <v>0</v>
      </c>
      <c r="B2279">
        <v>0.89696377449999998</v>
      </c>
      <c r="C2279">
        <v>1</v>
      </c>
      <c r="D2279" t="str">
        <f t="shared" si="71"/>
        <v/>
      </c>
      <c r="E2279">
        <f t="shared" si="71"/>
        <v>1</v>
      </c>
      <c r="F2279" t="str">
        <f t="shared" si="70"/>
        <v/>
      </c>
      <c r="G2279">
        <f t="shared" si="70"/>
        <v>0.89696377449999998</v>
      </c>
    </row>
    <row r="2280" spans="1:7" x14ac:dyDescent="0.45">
      <c r="A2280" t="s">
        <v>0</v>
      </c>
      <c r="B2280">
        <v>3.1011425700000001E-2</v>
      </c>
      <c r="C2280">
        <v>0</v>
      </c>
      <c r="D2280" t="str">
        <f t="shared" si="71"/>
        <v/>
      </c>
      <c r="E2280">
        <f t="shared" si="71"/>
        <v>0</v>
      </c>
      <c r="F2280" t="str">
        <f t="shared" si="70"/>
        <v/>
      </c>
      <c r="G2280">
        <f t="shared" si="70"/>
        <v>3.1011425700000001E-2</v>
      </c>
    </row>
    <row r="2281" spans="1:7" x14ac:dyDescent="0.45">
      <c r="A2281" t="s">
        <v>2</v>
      </c>
      <c r="B2281">
        <v>5.2418208899999999E-2</v>
      </c>
      <c r="C2281">
        <v>0</v>
      </c>
      <c r="D2281">
        <f t="shared" si="71"/>
        <v>0</v>
      </c>
      <c r="E2281" t="str">
        <f t="shared" si="71"/>
        <v/>
      </c>
      <c r="F2281">
        <f t="shared" si="70"/>
        <v>5.2418208899999999E-2</v>
      </c>
      <c r="G2281" t="str">
        <f t="shared" si="70"/>
        <v/>
      </c>
    </row>
    <row r="2282" spans="1:7" x14ac:dyDescent="0.45">
      <c r="A2282" t="s">
        <v>2</v>
      </c>
      <c r="B2282">
        <v>0.1981841362</v>
      </c>
      <c r="C2282">
        <v>0</v>
      </c>
      <c r="D2282">
        <f t="shared" si="71"/>
        <v>0</v>
      </c>
      <c r="E2282" t="str">
        <f t="shared" si="71"/>
        <v/>
      </c>
      <c r="F2282">
        <f t="shared" si="70"/>
        <v>0.1981841362</v>
      </c>
      <c r="G2282" t="str">
        <f t="shared" si="70"/>
        <v/>
      </c>
    </row>
    <row r="2283" spans="1:7" x14ac:dyDescent="0.45">
      <c r="A2283" t="s">
        <v>2</v>
      </c>
      <c r="B2283">
        <v>6.3438575000000002E-3</v>
      </c>
      <c r="C2283">
        <v>0</v>
      </c>
      <c r="D2283">
        <f t="shared" si="71"/>
        <v>0</v>
      </c>
      <c r="E2283" t="str">
        <f t="shared" si="71"/>
        <v/>
      </c>
      <c r="F2283">
        <f t="shared" ref="F2283:G2346" si="72">IF($A2283=F$1,$B2283,"")</f>
        <v>6.3438575000000002E-3</v>
      </c>
      <c r="G2283" t="str">
        <f t="shared" si="72"/>
        <v/>
      </c>
    </row>
    <row r="2284" spans="1:7" x14ac:dyDescent="0.45">
      <c r="A2284" t="s">
        <v>0</v>
      </c>
      <c r="B2284">
        <v>0.14736768510000001</v>
      </c>
      <c r="C2284">
        <v>0</v>
      </c>
      <c r="D2284" t="str">
        <f t="shared" si="71"/>
        <v/>
      </c>
      <c r="E2284">
        <f t="shared" si="71"/>
        <v>0</v>
      </c>
      <c r="F2284" t="str">
        <f t="shared" si="72"/>
        <v/>
      </c>
      <c r="G2284">
        <f t="shared" si="72"/>
        <v>0.14736768510000001</v>
      </c>
    </row>
    <row r="2285" spans="1:7" x14ac:dyDescent="0.45">
      <c r="A2285" t="s">
        <v>2</v>
      </c>
      <c r="B2285">
        <v>6.5838473E-3</v>
      </c>
      <c r="C2285">
        <v>0</v>
      </c>
      <c r="D2285">
        <f t="shared" si="71"/>
        <v>0</v>
      </c>
      <c r="E2285" t="str">
        <f t="shared" si="71"/>
        <v/>
      </c>
      <c r="F2285">
        <f t="shared" si="72"/>
        <v>6.5838473E-3</v>
      </c>
      <c r="G2285" t="str">
        <f t="shared" si="72"/>
        <v/>
      </c>
    </row>
    <row r="2286" spans="1:7" x14ac:dyDescent="0.45">
      <c r="A2286" t="s">
        <v>0</v>
      </c>
      <c r="B2286">
        <v>0.83681816090000005</v>
      </c>
      <c r="C2286">
        <v>1</v>
      </c>
      <c r="D2286" t="str">
        <f t="shared" si="71"/>
        <v/>
      </c>
      <c r="E2286">
        <f t="shared" si="71"/>
        <v>1</v>
      </c>
      <c r="F2286" t="str">
        <f t="shared" si="72"/>
        <v/>
      </c>
      <c r="G2286">
        <f t="shared" si="72"/>
        <v>0.83681816090000005</v>
      </c>
    </row>
    <row r="2287" spans="1:7" x14ac:dyDescent="0.45">
      <c r="A2287" t="s">
        <v>0</v>
      </c>
      <c r="B2287">
        <v>0.95860993709999998</v>
      </c>
      <c r="C2287">
        <v>1</v>
      </c>
      <c r="D2287" t="str">
        <f t="shared" si="71"/>
        <v/>
      </c>
      <c r="E2287">
        <f t="shared" si="71"/>
        <v>1</v>
      </c>
      <c r="F2287" t="str">
        <f t="shared" si="72"/>
        <v/>
      </c>
      <c r="G2287">
        <f t="shared" si="72"/>
        <v>0.95860993709999998</v>
      </c>
    </row>
    <row r="2288" spans="1:7" x14ac:dyDescent="0.45">
      <c r="A2288" t="s">
        <v>2</v>
      </c>
      <c r="B2288">
        <v>4.6550495999999999E-3</v>
      </c>
      <c r="C2288">
        <v>0</v>
      </c>
      <c r="D2288">
        <f t="shared" si="71"/>
        <v>0</v>
      </c>
      <c r="E2288" t="str">
        <f t="shared" si="71"/>
        <v/>
      </c>
      <c r="F2288">
        <f t="shared" si="72"/>
        <v>4.6550495999999999E-3</v>
      </c>
      <c r="G2288" t="str">
        <f t="shared" si="72"/>
        <v/>
      </c>
    </row>
    <row r="2289" spans="1:7" x14ac:dyDescent="0.45">
      <c r="A2289" t="s">
        <v>0</v>
      </c>
      <c r="B2289">
        <v>4.7351006000000001E-3</v>
      </c>
      <c r="C2289">
        <v>1</v>
      </c>
      <c r="D2289" t="str">
        <f t="shared" si="71"/>
        <v/>
      </c>
      <c r="E2289">
        <f t="shared" si="71"/>
        <v>1</v>
      </c>
      <c r="F2289" t="str">
        <f t="shared" si="72"/>
        <v/>
      </c>
      <c r="G2289">
        <f t="shared" si="72"/>
        <v>4.7351006000000001E-3</v>
      </c>
    </row>
    <row r="2290" spans="1:7" x14ac:dyDescent="0.45">
      <c r="A2290" t="s">
        <v>2</v>
      </c>
      <c r="B2290">
        <v>1.8717227699999998E-2</v>
      </c>
      <c r="C2290">
        <v>1</v>
      </c>
      <c r="D2290">
        <f t="shared" si="71"/>
        <v>1</v>
      </c>
      <c r="E2290" t="str">
        <f t="shared" si="71"/>
        <v/>
      </c>
      <c r="F2290">
        <f t="shared" si="72"/>
        <v>1.8717227699999998E-2</v>
      </c>
      <c r="G2290" t="str">
        <f t="shared" si="72"/>
        <v/>
      </c>
    </row>
    <row r="2291" spans="1:7" x14ac:dyDescent="0.45">
      <c r="A2291" t="s">
        <v>2</v>
      </c>
      <c r="B2291">
        <v>0.95028723100000001</v>
      </c>
      <c r="C2291">
        <v>1</v>
      </c>
      <c r="D2291">
        <f t="shared" si="71"/>
        <v>1</v>
      </c>
      <c r="E2291" t="str">
        <f t="shared" si="71"/>
        <v/>
      </c>
      <c r="F2291">
        <f t="shared" si="72"/>
        <v>0.95028723100000001</v>
      </c>
      <c r="G2291" t="str">
        <f t="shared" si="72"/>
        <v/>
      </c>
    </row>
    <row r="2292" spans="1:7" x14ac:dyDescent="0.45">
      <c r="A2292" t="s">
        <v>0</v>
      </c>
      <c r="B2292">
        <v>0.99218236169999996</v>
      </c>
      <c r="C2292">
        <v>1</v>
      </c>
      <c r="D2292" t="str">
        <f t="shared" si="71"/>
        <v/>
      </c>
      <c r="E2292">
        <f t="shared" si="71"/>
        <v>1</v>
      </c>
      <c r="F2292" t="str">
        <f t="shared" si="72"/>
        <v/>
      </c>
      <c r="G2292">
        <f t="shared" si="72"/>
        <v>0.99218236169999996</v>
      </c>
    </row>
    <row r="2293" spans="1:7" x14ac:dyDescent="0.45">
      <c r="A2293" t="s">
        <v>2</v>
      </c>
      <c r="B2293">
        <v>0.88651188729999997</v>
      </c>
      <c r="C2293">
        <v>1</v>
      </c>
      <c r="D2293">
        <f t="shared" si="71"/>
        <v>1</v>
      </c>
      <c r="E2293" t="str">
        <f t="shared" si="71"/>
        <v/>
      </c>
      <c r="F2293">
        <f t="shared" si="72"/>
        <v>0.88651188729999997</v>
      </c>
      <c r="G2293" t="str">
        <f t="shared" si="72"/>
        <v/>
      </c>
    </row>
    <row r="2294" spans="1:7" x14ac:dyDescent="0.45">
      <c r="A2294" t="s">
        <v>2</v>
      </c>
      <c r="B2294">
        <v>0.89461252629999999</v>
      </c>
      <c r="C2294">
        <v>1</v>
      </c>
      <c r="D2294">
        <f t="shared" si="71"/>
        <v>1</v>
      </c>
      <c r="E2294" t="str">
        <f t="shared" si="71"/>
        <v/>
      </c>
      <c r="F2294">
        <f t="shared" si="72"/>
        <v>0.89461252629999999</v>
      </c>
      <c r="G2294" t="str">
        <f t="shared" si="72"/>
        <v/>
      </c>
    </row>
    <row r="2295" spans="1:7" x14ac:dyDescent="0.45">
      <c r="A2295" t="s">
        <v>0</v>
      </c>
      <c r="B2295">
        <v>2.2071819199999999E-2</v>
      </c>
      <c r="C2295">
        <v>0</v>
      </c>
      <c r="D2295" t="str">
        <f t="shared" si="71"/>
        <v/>
      </c>
      <c r="E2295">
        <f t="shared" si="71"/>
        <v>0</v>
      </c>
      <c r="F2295" t="str">
        <f t="shared" si="72"/>
        <v/>
      </c>
      <c r="G2295">
        <f t="shared" si="72"/>
        <v>2.2071819199999999E-2</v>
      </c>
    </row>
    <row r="2296" spans="1:7" x14ac:dyDescent="0.45">
      <c r="A2296" t="s">
        <v>0</v>
      </c>
      <c r="B2296">
        <v>9.9800816200000003E-2</v>
      </c>
      <c r="C2296">
        <v>0</v>
      </c>
      <c r="D2296" t="str">
        <f t="shared" si="71"/>
        <v/>
      </c>
      <c r="E2296">
        <f t="shared" si="71"/>
        <v>0</v>
      </c>
      <c r="F2296" t="str">
        <f t="shared" si="72"/>
        <v/>
      </c>
      <c r="G2296">
        <f t="shared" si="72"/>
        <v>9.9800816200000003E-2</v>
      </c>
    </row>
    <row r="2297" spans="1:7" x14ac:dyDescent="0.45">
      <c r="A2297" t="s">
        <v>2</v>
      </c>
      <c r="B2297">
        <v>5.6693139000000004E-3</v>
      </c>
      <c r="C2297">
        <v>0</v>
      </c>
      <c r="D2297">
        <f t="shared" si="71"/>
        <v>0</v>
      </c>
      <c r="E2297" t="str">
        <f t="shared" si="71"/>
        <v/>
      </c>
      <c r="F2297">
        <f t="shared" si="72"/>
        <v>5.6693139000000004E-3</v>
      </c>
      <c r="G2297" t="str">
        <f t="shared" si="72"/>
        <v/>
      </c>
    </row>
    <row r="2298" spans="1:7" x14ac:dyDescent="0.45">
      <c r="A2298" t="s">
        <v>2</v>
      </c>
      <c r="B2298">
        <v>0.91262462680000001</v>
      </c>
      <c r="C2298">
        <v>1</v>
      </c>
      <c r="D2298">
        <f t="shared" si="71"/>
        <v>1</v>
      </c>
      <c r="E2298" t="str">
        <f t="shared" si="71"/>
        <v/>
      </c>
      <c r="F2298">
        <f t="shared" si="72"/>
        <v>0.91262462680000001</v>
      </c>
      <c r="G2298" t="str">
        <f t="shared" si="72"/>
        <v/>
      </c>
    </row>
    <row r="2299" spans="1:7" x14ac:dyDescent="0.45">
      <c r="A2299" t="s">
        <v>2</v>
      </c>
      <c r="B2299">
        <v>0.99725619330000004</v>
      </c>
      <c r="C2299">
        <v>1</v>
      </c>
      <c r="D2299">
        <f t="shared" si="71"/>
        <v>1</v>
      </c>
      <c r="E2299" t="str">
        <f t="shared" si="71"/>
        <v/>
      </c>
      <c r="F2299">
        <f t="shared" si="72"/>
        <v>0.99725619330000004</v>
      </c>
      <c r="G2299" t="str">
        <f t="shared" si="72"/>
        <v/>
      </c>
    </row>
    <row r="2300" spans="1:7" x14ac:dyDescent="0.45">
      <c r="A2300" t="s">
        <v>2</v>
      </c>
      <c r="B2300">
        <v>2.2054355000000001E-3</v>
      </c>
      <c r="C2300">
        <v>0</v>
      </c>
      <c r="D2300">
        <f t="shared" si="71"/>
        <v>0</v>
      </c>
      <c r="E2300" t="str">
        <f t="shared" si="71"/>
        <v/>
      </c>
      <c r="F2300">
        <f t="shared" si="72"/>
        <v>2.2054355000000001E-3</v>
      </c>
      <c r="G2300" t="str">
        <f t="shared" si="72"/>
        <v/>
      </c>
    </row>
    <row r="2301" spans="1:7" x14ac:dyDescent="0.45">
      <c r="A2301" t="s">
        <v>0</v>
      </c>
      <c r="B2301">
        <v>0.24401193430000001</v>
      </c>
      <c r="C2301">
        <v>0</v>
      </c>
      <c r="D2301" t="str">
        <f t="shared" si="71"/>
        <v/>
      </c>
      <c r="E2301">
        <f t="shared" si="71"/>
        <v>0</v>
      </c>
      <c r="F2301" t="str">
        <f t="shared" si="72"/>
        <v/>
      </c>
      <c r="G2301">
        <f t="shared" si="72"/>
        <v>0.24401193430000001</v>
      </c>
    </row>
    <row r="2302" spans="1:7" x14ac:dyDescent="0.45">
      <c r="A2302" t="s">
        <v>2</v>
      </c>
      <c r="B2302">
        <v>8.6093010999999994E-3</v>
      </c>
      <c r="C2302">
        <v>0</v>
      </c>
      <c r="D2302">
        <f t="shared" si="71"/>
        <v>0</v>
      </c>
      <c r="E2302" t="str">
        <f t="shared" si="71"/>
        <v/>
      </c>
      <c r="F2302">
        <f t="shared" si="72"/>
        <v>8.6093010999999994E-3</v>
      </c>
      <c r="G2302" t="str">
        <f t="shared" si="72"/>
        <v/>
      </c>
    </row>
    <row r="2303" spans="1:7" x14ac:dyDescent="0.45">
      <c r="A2303" t="s">
        <v>2</v>
      </c>
      <c r="B2303">
        <v>5.93875159E-2</v>
      </c>
      <c r="C2303">
        <v>0</v>
      </c>
      <c r="D2303">
        <f t="shared" si="71"/>
        <v>0</v>
      </c>
      <c r="E2303" t="str">
        <f t="shared" si="71"/>
        <v/>
      </c>
      <c r="F2303">
        <f t="shared" si="72"/>
        <v>5.93875159E-2</v>
      </c>
      <c r="G2303" t="str">
        <f t="shared" si="72"/>
        <v/>
      </c>
    </row>
    <row r="2304" spans="1:7" x14ac:dyDescent="0.45">
      <c r="A2304" t="s">
        <v>2</v>
      </c>
      <c r="B2304">
        <v>1.5234520499999999E-2</v>
      </c>
      <c r="C2304">
        <v>0</v>
      </c>
      <c r="D2304">
        <f t="shared" si="71"/>
        <v>0</v>
      </c>
      <c r="E2304" t="str">
        <f t="shared" si="71"/>
        <v/>
      </c>
      <c r="F2304">
        <f t="shared" si="72"/>
        <v>1.5234520499999999E-2</v>
      </c>
      <c r="G2304" t="str">
        <f t="shared" si="72"/>
        <v/>
      </c>
    </row>
    <row r="2305" spans="1:7" x14ac:dyDescent="0.45">
      <c r="A2305" t="s">
        <v>2</v>
      </c>
      <c r="B2305">
        <v>0.95323143610000005</v>
      </c>
      <c r="C2305">
        <v>1</v>
      </c>
      <c r="D2305">
        <f t="shared" si="71"/>
        <v>1</v>
      </c>
      <c r="E2305" t="str">
        <f t="shared" si="71"/>
        <v/>
      </c>
      <c r="F2305">
        <f t="shared" si="72"/>
        <v>0.95323143610000005</v>
      </c>
      <c r="G2305" t="str">
        <f t="shared" si="72"/>
        <v/>
      </c>
    </row>
    <row r="2306" spans="1:7" x14ac:dyDescent="0.45">
      <c r="A2306" t="s">
        <v>2</v>
      </c>
      <c r="B2306">
        <v>7.8133834999999999E-3</v>
      </c>
      <c r="C2306">
        <v>0</v>
      </c>
      <c r="D2306">
        <f t="shared" si="71"/>
        <v>0</v>
      </c>
      <c r="E2306" t="str">
        <f t="shared" si="71"/>
        <v/>
      </c>
      <c r="F2306">
        <f t="shared" si="72"/>
        <v>7.8133834999999999E-3</v>
      </c>
      <c r="G2306" t="str">
        <f t="shared" si="72"/>
        <v/>
      </c>
    </row>
    <row r="2307" spans="1:7" x14ac:dyDescent="0.45">
      <c r="A2307" t="s">
        <v>2</v>
      </c>
      <c r="B2307">
        <v>9.5331678000000006E-3</v>
      </c>
      <c r="C2307">
        <v>0</v>
      </c>
      <c r="D2307">
        <f t="shared" ref="D2307:E2370" si="73">IF($A2307=D$1,$C2307,"")</f>
        <v>0</v>
      </c>
      <c r="E2307" t="str">
        <f t="shared" si="73"/>
        <v/>
      </c>
      <c r="F2307">
        <f t="shared" si="72"/>
        <v>9.5331678000000006E-3</v>
      </c>
      <c r="G2307" t="str">
        <f t="shared" si="72"/>
        <v/>
      </c>
    </row>
    <row r="2308" spans="1:7" x14ac:dyDescent="0.45">
      <c r="A2308" t="s">
        <v>0</v>
      </c>
      <c r="B2308">
        <v>6.6350480000000004E-4</v>
      </c>
      <c r="C2308">
        <v>0</v>
      </c>
      <c r="D2308" t="str">
        <f t="shared" si="73"/>
        <v/>
      </c>
      <c r="E2308">
        <f t="shared" si="73"/>
        <v>0</v>
      </c>
      <c r="F2308" t="str">
        <f t="shared" si="72"/>
        <v/>
      </c>
      <c r="G2308">
        <f t="shared" si="72"/>
        <v>6.6350480000000004E-4</v>
      </c>
    </row>
    <row r="2309" spans="1:7" x14ac:dyDescent="0.45">
      <c r="A2309" t="s">
        <v>2</v>
      </c>
      <c r="B2309">
        <v>0.96562154180000004</v>
      </c>
      <c r="C2309">
        <v>1</v>
      </c>
      <c r="D2309">
        <f t="shared" si="73"/>
        <v>1</v>
      </c>
      <c r="E2309" t="str">
        <f t="shared" si="73"/>
        <v/>
      </c>
      <c r="F2309">
        <f t="shared" si="72"/>
        <v>0.96562154180000004</v>
      </c>
      <c r="G2309" t="str">
        <f t="shared" si="72"/>
        <v/>
      </c>
    </row>
    <row r="2310" spans="1:7" x14ac:dyDescent="0.45">
      <c r="A2310" t="s">
        <v>2</v>
      </c>
      <c r="B2310">
        <v>5.7670921999999998E-3</v>
      </c>
      <c r="C2310">
        <v>0</v>
      </c>
      <c r="D2310">
        <f t="shared" si="73"/>
        <v>0</v>
      </c>
      <c r="E2310" t="str">
        <f t="shared" si="73"/>
        <v/>
      </c>
      <c r="F2310">
        <f t="shared" si="72"/>
        <v>5.7670921999999998E-3</v>
      </c>
      <c r="G2310" t="str">
        <f t="shared" si="72"/>
        <v/>
      </c>
    </row>
    <row r="2311" spans="1:7" x14ac:dyDescent="0.45">
      <c r="A2311" t="s">
        <v>2</v>
      </c>
      <c r="B2311">
        <v>2.3521871E-3</v>
      </c>
      <c r="C2311">
        <v>0</v>
      </c>
      <c r="D2311">
        <f t="shared" si="73"/>
        <v>0</v>
      </c>
      <c r="E2311" t="str">
        <f t="shared" si="73"/>
        <v/>
      </c>
      <c r="F2311">
        <f t="shared" si="72"/>
        <v>2.3521871E-3</v>
      </c>
      <c r="G2311" t="str">
        <f t="shared" si="72"/>
        <v/>
      </c>
    </row>
    <row r="2312" spans="1:7" x14ac:dyDescent="0.45">
      <c r="A2312" t="s">
        <v>2</v>
      </c>
      <c r="B2312">
        <v>0.79097875929999995</v>
      </c>
      <c r="C2312">
        <v>1</v>
      </c>
      <c r="D2312">
        <f t="shared" si="73"/>
        <v>1</v>
      </c>
      <c r="E2312" t="str">
        <f t="shared" si="73"/>
        <v/>
      </c>
      <c r="F2312">
        <f t="shared" si="72"/>
        <v>0.79097875929999995</v>
      </c>
      <c r="G2312" t="str">
        <f t="shared" si="72"/>
        <v/>
      </c>
    </row>
    <row r="2313" spans="1:7" x14ac:dyDescent="0.45">
      <c r="A2313" t="s">
        <v>0</v>
      </c>
      <c r="B2313">
        <v>2.68026008E-2</v>
      </c>
      <c r="C2313">
        <v>0</v>
      </c>
      <c r="D2313" t="str">
        <f t="shared" si="73"/>
        <v/>
      </c>
      <c r="E2313">
        <f t="shared" si="73"/>
        <v>0</v>
      </c>
      <c r="F2313" t="str">
        <f t="shared" si="72"/>
        <v/>
      </c>
      <c r="G2313">
        <f t="shared" si="72"/>
        <v>2.68026008E-2</v>
      </c>
    </row>
    <row r="2314" spans="1:7" x14ac:dyDescent="0.45">
      <c r="A2314" t="s">
        <v>2</v>
      </c>
      <c r="B2314">
        <v>0.3957766747</v>
      </c>
      <c r="C2314">
        <v>1</v>
      </c>
      <c r="D2314">
        <f t="shared" si="73"/>
        <v>1</v>
      </c>
      <c r="E2314" t="str">
        <f t="shared" si="73"/>
        <v/>
      </c>
      <c r="F2314">
        <f t="shared" si="72"/>
        <v>0.3957766747</v>
      </c>
      <c r="G2314" t="str">
        <f t="shared" si="72"/>
        <v/>
      </c>
    </row>
    <row r="2315" spans="1:7" x14ac:dyDescent="0.45">
      <c r="A2315" t="s">
        <v>0</v>
      </c>
      <c r="B2315">
        <v>6.7580940000000001E-4</v>
      </c>
      <c r="C2315">
        <v>0</v>
      </c>
      <c r="D2315" t="str">
        <f t="shared" si="73"/>
        <v/>
      </c>
      <c r="E2315">
        <f t="shared" si="73"/>
        <v>0</v>
      </c>
      <c r="F2315" t="str">
        <f t="shared" si="72"/>
        <v/>
      </c>
      <c r="G2315">
        <f t="shared" si="72"/>
        <v>6.7580940000000001E-4</v>
      </c>
    </row>
    <row r="2316" spans="1:7" x14ac:dyDescent="0.45">
      <c r="A2316" t="s">
        <v>2</v>
      </c>
      <c r="B2316">
        <v>0.59663339989999997</v>
      </c>
      <c r="C2316">
        <v>1</v>
      </c>
      <c r="D2316">
        <f t="shared" si="73"/>
        <v>1</v>
      </c>
      <c r="E2316" t="str">
        <f t="shared" si="73"/>
        <v/>
      </c>
      <c r="F2316">
        <f t="shared" si="72"/>
        <v>0.59663339989999997</v>
      </c>
      <c r="G2316" t="str">
        <f t="shared" si="72"/>
        <v/>
      </c>
    </row>
    <row r="2317" spans="1:7" x14ac:dyDescent="0.45">
      <c r="A2317" t="s">
        <v>2</v>
      </c>
      <c r="B2317">
        <v>1.3490002399999999E-2</v>
      </c>
      <c r="C2317">
        <v>0</v>
      </c>
      <c r="D2317">
        <f t="shared" si="73"/>
        <v>0</v>
      </c>
      <c r="E2317" t="str">
        <f t="shared" si="73"/>
        <v/>
      </c>
      <c r="F2317">
        <f t="shared" si="72"/>
        <v>1.3490002399999999E-2</v>
      </c>
      <c r="G2317" t="str">
        <f t="shared" si="72"/>
        <v/>
      </c>
    </row>
    <row r="2318" spans="1:7" x14ac:dyDescent="0.45">
      <c r="A2318" t="s">
        <v>2</v>
      </c>
      <c r="B2318">
        <v>1.2721457800000001E-2</v>
      </c>
      <c r="C2318">
        <v>0</v>
      </c>
      <c r="D2318">
        <f t="shared" si="73"/>
        <v>0</v>
      </c>
      <c r="E2318" t="str">
        <f t="shared" si="73"/>
        <v/>
      </c>
      <c r="F2318">
        <f t="shared" si="72"/>
        <v>1.2721457800000001E-2</v>
      </c>
      <c r="G2318" t="str">
        <f t="shared" si="72"/>
        <v/>
      </c>
    </row>
    <row r="2319" spans="1:7" x14ac:dyDescent="0.45">
      <c r="A2319" t="s">
        <v>2</v>
      </c>
      <c r="B2319">
        <v>1.30061715E-2</v>
      </c>
      <c r="C2319">
        <v>0</v>
      </c>
      <c r="D2319">
        <f t="shared" si="73"/>
        <v>0</v>
      </c>
      <c r="E2319" t="str">
        <f t="shared" si="73"/>
        <v/>
      </c>
      <c r="F2319">
        <f t="shared" si="72"/>
        <v>1.30061715E-2</v>
      </c>
      <c r="G2319" t="str">
        <f t="shared" si="72"/>
        <v/>
      </c>
    </row>
    <row r="2320" spans="1:7" x14ac:dyDescent="0.45">
      <c r="A2320" t="s">
        <v>2</v>
      </c>
      <c r="B2320">
        <v>1.6082239599999999E-2</v>
      </c>
      <c r="C2320">
        <v>0</v>
      </c>
      <c r="D2320">
        <f t="shared" si="73"/>
        <v>0</v>
      </c>
      <c r="E2320" t="str">
        <f t="shared" si="73"/>
        <v/>
      </c>
      <c r="F2320">
        <f t="shared" si="72"/>
        <v>1.6082239599999999E-2</v>
      </c>
      <c r="G2320" t="str">
        <f t="shared" si="72"/>
        <v/>
      </c>
    </row>
    <row r="2321" spans="1:7" x14ac:dyDescent="0.45">
      <c r="A2321" t="s">
        <v>0</v>
      </c>
      <c r="B2321">
        <v>0.59850226929999994</v>
      </c>
      <c r="C2321">
        <v>1</v>
      </c>
      <c r="D2321" t="str">
        <f t="shared" si="73"/>
        <v/>
      </c>
      <c r="E2321">
        <f t="shared" si="73"/>
        <v>1</v>
      </c>
      <c r="F2321" t="str">
        <f t="shared" si="72"/>
        <v/>
      </c>
      <c r="G2321">
        <f t="shared" si="72"/>
        <v>0.59850226929999994</v>
      </c>
    </row>
    <row r="2322" spans="1:7" x14ac:dyDescent="0.45">
      <c r="A2322" t="s">
        <v>0</v>
      </c>
      <c r="B2322">
        <v>6.4896838900000003E-2</v>
      </c>
      <c r="C2322">
        <v>0</v>
      </c>
      <c r="D2322" t="str">
        <f t="shared" si="73"/>
        <v/>
      </c>
      <c r="E2322">
        <f t="shared" si="73"/>
        <v>0</v>
      </c>
      <c r="F2322" t="str">
        <f t="shared" si="72"/>
        <v/>
      </c>
      <c r="G2322">
        <f t="shared" si="72"/>
        <v>6.4896838900000003E-2</v>
      </c>
    </row>
    <row r="2323" spans="1:7" x14ac:dyDescent="0.45">
      <c r="A2323" t="s">
        <v>2</v>
      </c>
      <c r="B2323">
        <v>0.97841055809999999</v>
      </c>
      <c r="C2323">
        <v>1</v>
      </c>
      <c r="D2323">
        <f t="shared" si="73"/>
        <v>1</v>
      </c>
      <c r="E2323" t="str">
        <f t="shared" si="73"/>
        <v/>
      </c>
      <c r="F2323">
        <f t="shared" si="72"/>
        <v>0.97841055809999999</v>
      </c>
      <c r="G2323" t="str">
        <f t="shared" si="72"/>
        <v/>
      </c>
    </row>
    <row r="2324" spans="1:7" x14ac:dyDescent="0.45">
      <c r="A2324" t="s">
        <v>2</v>
      </c>
      <c r="B2324">
        <v>6.3438937900000006E-2</v>
      </c>
      <c r="C2324">
        <v>0</v>
      </c>
      <c r="D2324">
        <f t="shared" si="73"/>
        <v>0</v>
      </c>
      <c r="E2324" t="str">
        <f t="shared" si="73"/>
        <v/>
      </c>
      <c r="F2324">
        <f t="shared" si="72"/>
        <v>6.3438937900000006E-2</v>
      </c>
      <c r="G2324" t="str">
        <f t="shared" si="72"/>
        <v/>
      </c>
    </row>
    <row r="2325" spans="1:7" x14ac:dyDescent="0.45">
      <c r="A2325" t="s">
        <v>0</v>
      </c>
      <c r="B2325">
        <v>0.97429863220000001</v>
      </c>
      <c r="C2325">
        <v>1</v>
      </c>
      <c r="D2325" t="str">
        <f t="shared" si="73"/>
        <v/>
      </c>
      <c r="E2325">
        <f t="shared" si="73"/>
        <v>1</v>
      </c>
      <c r="F2325" t="str">
        <f t="shared" si="72"/>
        <v/>
      </c>
      <c r="G2325">
        <f t="shared" si="72"/>
        <v>0.97429863220000001</v>
      </c>
    </row>
    <row r="2326" spans="1:7" x14ac:dyDescent="0.45">
      <c r="A2326" t="s">
        <v>2</v>
      </c>
      <c r="B2326">
        <v>8.1340554999999991E-3</v>
      </c>
      <c r="C2326">
        <v>0</v>
      </c>
      <c r="D2326">
        <f t="shared" si="73"/>
        <v>0</v>
      </c>
      <c r="E2326" t="str">
        <f t="shared" si="73"/>
        <v/>
      </c>
      <c r="F2326">
        <f t="shared" si="72"/>
        <v>8.1340554999999991E-3</v>
      </c>
      <c r="G2326" t="str">
        <f t="shared" si="72"/>
        <v/>
      </c>
    </row>
    <row r="2327" spans="1:7" x14ac:dyDescent="0.45">
      <c r="A2327" t="s">
        <v>2</v>
      </c>
      <c r="B2327">
        <v>1.33151607E-2</v>
      </c>
      <c r="C2327">
        <v>0</v>
      </c>
      <c r="D2327">
        <f t="shared" si="73"/>
        <v>0</v>
      </c>
      <c r="E2327" t="str">
        <f t="shared" si="73"/>
        <v/>
      </c>
      <c r="F2327">
        <f t="shared" si="72"/>
        <v>1.33151607E-2</v>
      </c>
      <c r="G2327" t="str">
        <f t="shared" si="72"/>
        <v/>
      </c>
    </row>
    <row r="2328" spans="1:7" x14ac:dyDescent="0.45">
      <c r="A2328" t="s">
        <v>2</v>
      </c>
      <c r="B2328">
        <v>2.6357510399999999E-2</v>
      </c>
      <c r="C2328">
        <v>0</v>
      </c>
      <c r="D2328">
        <f t="shared" si="73"/>
        <v>0</v>
      </c>
      <c r="E2328" t="str">
        <f t="shared" si="73"/>
        <v/>
      </c>
      <c r="F2328">
        <f t="shared" si="72"/>
        <v>2.6357510399999999E-2</v>
      </c>
      <c r="G2328" t="str">
        <f t="shared" si="72"/>
        <v/>
      </c>
    </row>
    <row r="2329" spans="1:7" x14ac:dyDescent="0.45">
      <c r="A2329" t="s">
        <v>2</v>
      </c>
      <c r="B2329">
        <v>0.92833898999999998</v>
      </c>
      <c r="C2329">
        <v>1</v>
      </c>
      <c r="D2329">
        <f t="shared" si="73"/>
        <v>1</v>
      </c>
      <c r="E2329" t="str">
        <f t="shared" si="73"/>
        <v/>
      </c>
      <c r="F2329">
        <f t="shared" si="72"/>
        <v>0.92833898999999998</v>
      </c>
      <c r="G2329" t="str">
        <f t="shared" si="72"/>
        <v/>
      </c>
    </row>
    <row r="2330" spans="1:7" x14ac:dyDescent="0.45">
      <c r="A2330" t="s">
        <v>2</v>
      </c>
      <c r="B2330">
        <v>6.6092362000000002E-3</v>
      </c>
      <c r="C2330">
        <v>0</v>
      </c>
      <c r="D2330">
        <f t="shared" si="73"/>
        <v>0</v>
      </c>
      <c r="E2330" t="str">
        <f t="shared" si="73"/>
        <v/>
      </c>
      <c r="F2330">
        <f t="shared" si="72"/>
        <v>6.6092362000000002E-3</v>
      </c>
      <c r="G2330" t="str">
        <f t="shared" si="72"/>
        <v/>
      </c>
    </row>
    <row r="2331" spans="1:7" x14ac:dyDescent="0.45">
      <c r="A2331" t="s">
        <v>0</v>
      </c>
      <c r="B2331">
        <v>0.9955710794</v>
      </c>
      <c r="C2331">
        <v>1</v>
      </c>
      <c r="D2331" t="str">
        <f t="shared" si="73"/>
        <v/>
      </c>
      <c r="E2331">
        <f t="shared" si="73"/>
        <v>1</v>
      </c>
      <c r="F2331" t="str">
        <f t="shared" si="72"/>
        <v/>
      </c>
      <c r="G2331">
        <f t="shared" si="72"/>
        <v>0.9955710794</v>
      </c>
    </row>
    <row r="2332" spans="1:7" x14ac:dyDescent="0.45">
      <c r="A2332" t="s">
        <v>2</v>
      </c>
      <c r="B2332">
        <v>0.99336292859999997</v>
      </c>
      <c r="C2332">
        <v>1</v>
      </c>
      <c r="D2332">
        <f t="shared" si="73"/>
        <v>1</v>
      </c>
      <c r="E2332" t="str">
        <f t="shared" si="73"/>
        <v/>
      </c>
      <c r="F2332">
        <f t="shared" si="72"/>
        <v>0.99336292859999997</v>
      </c>
      <c r="G2332" t="str">
        <f t="shared" si="72"/>
        <v/>
      </c>
    </row>
    <row r="2333" spans="1:7" x14ac:dyDescent="0.45">
      <c r="A2333" t="s">
        <v>0</v>
      </c>
      <c r="B2333">
        <v>0.57011189880000002</v>
      </c>
      <c r="C2333">
        <v>1</v>
      </c>
      <c r="D2333" t="str">
        <f t="shared" si="73"/>
        <v/>
      </c>
      <c r="E2333">
        <f t="shared" si="73"/>
        <v>1</v>
      </c>
      <c r="F2333" t="str">
        <f t="shared" si="72"/>
        <v/>
      </c>
      <c r="G2333">
        <f t="shared" si="72"/>
        <v>0.57011189880000002</v>
      </c>
    </row>
    <row r="2334" spans="1:7" x14ac:dyDescent="0.45">
      <c r="A2334" t="s">
        <v>2</v>
      </c>
      <c r="B2334">
        <v>6.1982777000000001E-3</v>
      </c>
      <c r="C2334">
        <v>0</v>
      </c>
      <c r="D2334">
        <f t="shared" si="73"/>
        <v>0</v>
      </c>
      <c r="E2334" t="str">
        <f t="shared" si="73"/>
        <v/>
      </c>
      <c r="F2334">
        <f t="shared" si="72"/>
        <v>6.1982777000000001E-3</v>
      </c>
      <c r="G2334" t="str">
        <f t="shared" si="72"/>
        <v/>
      </c>
    </row>
    <row r="2335" spans="1:7" x14ac:dyDescent="0.45">
      <c r="A2335" t="s">
        <v>2</v>
      </c>
      <c r="B2335">
        <v>3.5792117700000001E-2</v>
      </c>
      <c r="C2335">
        <v>0</v>
      </c>
      <c r="D2335">
        <f t="shared" si="73"/>
        <v>0</v>
      </c>
      <c r="E2335" t="str">
        <f t="shared" si="73"/>
        <v/>
      </c>
      <c r="F2335">
        <f t="shared" si="72"/>
        <v>3.5792117700000001E-2</v>
      </c>
      <c r="G2335" t="str">
        <f t="shared" si="72"/>
        <v/>
      </c>
    </row>
    <row r="2336" spans="1:7" x14ac:dyDescent="0.45">
      <c r="A2336" t="s">
        <v>0</v>
      </c>
      <c r="B2336">
        <v>0.94460911660000002</v>
      </c>
      <c r="C2336">
        <v>1</v>
      </c>
      <c r="D2336" t="str">
        <f t="shared" si="73"/>
        <v/>
      </c>
      <c r="E2336">
        <f t="shared" si="73"/>
        <v>1</v>
      </c>
      <c r="F2336" t="str">
        <f t="shared" si="72"/>
        <v/>
      </c>
      <c r="G2336">
        <f t="shared" si="72"/>
        <v>0.94460911660000002</v>
      </c>
    </row>
    <row r="2337" spans="1:7" x14ac:dyDescent="0.45">
      <c r="A2337" t="s">
        <v>2</v>
      </c>
      <c r="B2337">
        <v>0.52335494849999997</v>
      </c>
      <c r="C2337">
        <v>1</v>
      </c>
      <c r="D2337">
        <f t="shared" si="73"/>
        <v>1</v>
      </c>
      <c r="E2337" t="str">
        <f t="shared" si="73"/>
        <v/>
      </c>
      <c r="F2337">
        <f t="shared" si="72"/>
        <v>0.52335494849999997</v>
      </c>
      <c r="G2337" t="str">
        <f t="shared" si="72"/>
        <v/>
      </c>
    </row>
    <row r="2338" spans="1:7" x14ac:dyDescent="0.45">
      <c r="A2338" t="s">
        <v>2</v>
      </c>
      <c r="B2338">
        <v>0.92796831580000005</v>
      </c>
      <c r="C2338">
        <v>1</v>
      </c>
      <c r="D2338">
        <f t="shared" si="73"/>
        <v>1</v>
      </c>
      <c r="E2338" t="str">
        <f t="shared" si="73"/>
        <v/>
      </c>
      <c r="F2338">
        <f t="shared" si="72"/>
        <v>0.92796831580000005</v>
      </c>
      <c r="G2338" t="str">
        <f t="shared" si="72"/>
        <v/>
      </c>
    </row>
    <row r="2339" spans="1:7" x14ac:dyDescent="0.45">
      <c r="A2339" t="s">
        <v>2</v>
      </c>
      <c r="B2339">
        <v>2.2230361999999999E-3</v>
      </c>
      <c r="C2339">
        <v>0</v>
      </c>
      <c r="D2339">
        <f t="shared" si="73"/>
        <v>0</v>
      </c>
      <c r="E2339" t="str">
        <f t="shared" si="73"/>
        <v/>
      </c>
      <c r="F2339">
        <f t="shared" si="72"/>
        <v>2.2230361999999999E-3</v>
      </c>
      <c r="G2339" t="str">
        <f t="shared" si="72"/>
        <v/>
      </c>
    </row>
    <row r="2340" spans="1:7" x14ac:dyDescent="0.45">
      <c r="A2340" t="s">
        <v>2</v>
      </c>
      <c r="B2340">
        <v>0.85845882080000002</v>
      </c>
      <c r="C2340">
        <v>1</v>
      </c>
      <c r="D2340">
        <f t="shared" si="73"/>
        <v>1</v>
      </c>
      <c r="E2340" t="str">
        <f t="shared" si="73"/>
        <v/>
      </c>
      <c r="F2340">
        <f t="shared" si="72"/>
        <v>0.85845882080000002</v>
      </c>
      <c r="G2340" t="str">
        <f t="shared" si="72"/>
        <v/>
      </c>
    </row>
    <row r="2341" spans="1:7" x14ac:dyDescent="0.45">
      <c r="A2341" t="s">
        <v>2</v>
      </c>
      <c r="B2341">
        <v>6.3563082199999996E-2</v>
      </c>
      <c r="C2341">
        <v>0</v>
      </c>
      <c r="D2341">
        <f t="shared" si="73"/>
        <v>0</v>
      </c>
      <c r="E2341" t="str">
        <f t="shared" si="73"/>
        <v/>
      </c>
      <c r="F2341">
        <f t="shared" si="72"/>
        <v>6.3563082199999996E-2</v>
      </c>
      <c r="G2341" t="str">
        <f t="shared" si="72"/>
        <v/>
      </c>
    </row>
    <row r="2342" spans="1:7" x14ac:dyDescent="0.45">
      <c r="A2342" t="s">
        <v>0</v>
      </c>
      <c r="B2342">
        <v>0.65870368270000001</v>
      </c>
      <c r="C2342">
        <v>1</v>
      </c>
      <c r="D2342" t="str">
        <f t="shared" si="73"/>
        <v/>
      </c>
      <c r="E2342">
        <f t="shared" si="73"/>
        <v>1</v>
      </c>
      <c r="F2342" t="str">
        <f t="shared" si="72"/>
        <v/>
      </c>
      <c r="G2342">
        <f t="shared" si="72"/>
        <v>0.65870368270000001</v>
      </c>
    </row>
    <row r="2343" spans="1:7" x14ac:dyDescent="0.45">
      <c r="A2343" t="s">
        <v>2</v>
      </c>
      <c r="B2343">
        <v>0.9982123624</v>
      </c>
      <c r="C2343">
        <v>1</v>
      </c>
      <c r="D2343">
        <f t="shared" si="73"/>
        <v>1</v>
      </c>
      <c r="E2343" t="str">
        <f t="shared" si="73"/>
        <v/>
      </c>
      <c r="F2343">
        <f t="shared" si="72"/>
        <v>0.9982123624</v>
      </c>
      <c r="G2343" t="str">
        <f t="shared" si="72"/>
        <v/>
      </c>
    </row>
    <row r="2344" spans="1:7" x14ac:dyDescent="0.45">
      <c r="A2344" t="s">
        <v>2</v>
      </c>
      <c r="B2344">
        <v>0.66274107270000004</v>
      </c>
      <c r="C2344">
        <v>1</v>
      </c>
      <c r="D2344">
        <f t="shared" si="73"/>
        <v>1</v>
      </c>
      <c r="E2344" t="str">
        <f t="shared" si="73"/>
        <v/>
      </c>
      <c r="F2344">
        <f t="shared" si="72"/>
        <v>0.66274107270000004</v>
      </c>
      <c r="G2344" t="str">
        <f t="shared" si="72"/>
        <v/>
      </c>
    </row>
    <row r="2345" spans="1:7" x14ac:dyDescent="0.45">
      <c r="A2345" t="s">
        <v>2</v>
      </c>
      <c r="B2345">
        <v>1.2556258000000001E-3</v>
      </c>
      <c r="C2345">
        <v>0</v>
      </c>
      <c r="D2345">
        <f t="shared" si="73"/>
        <v>0</v>
      </c>
      <c r="E2345" t="str">
        <f t="shared" si="73"/>
        <v/>
      </c>
      <c r="F2345">
        <f t="shared" si="72"/>
        <v>1.2556258000000001E-3</v>
      </c>
      <c r="G2345" t="str">
        <f t="shared" si="72"/>
        <v/>
      </c>
    </row>
    <row r="2346" spans="1:7" x14ac:dyDescent="0.45">
      <c r="A2346" t="s">
        <v>2</v>
      </c>
      <c r="B2346">
        <v>0.35269104270000001</v>
      </c>
      <c r="C2346">
        <v>0</v>
      </c>
      <c r="D2346">
        <f t="shared" si="73"/>
        <v>0</v>
      </c>
      <c r="E2346" t="str">
        <f t="shared" si="73"/>
        <v/>
      </c>
      <c r="F2346">
        <f t="shared" si="72"/>
        <v>0.35269104270000001</v>
      </c>
      <c r="G2346" t="str">
        <f t="shared" si="72"/>
        <v/>
      </c>
    </row>
    <row r="2347" spans="1:7" x14ac:dyDescent="0.45">
      <c r="A2347" t="s">
        <v>2</v>
      </c>
      <c r="B2347">
        <v>3.9764309000000003E-3</v>
      </c>
      <c r="C2347">
        <v>0</v>
      </c>
      <c r="D2347">
        <f t="shared" si="73"/>
        <v>0</v>
      </c>
      <c r="E2347" t="str">
        <f t="shared" si="73"/>
        <v/>
      </c>
      <c r="F2347">
        <f t="shared" ref="F2347:G2410" si="74">IF($A2347=F$1,$B2347,"")</f>
        <v>3.9764309000000003E-3</v>
      </c>
      <c r="G2347" t="str">
        <f t="shared" si="74"/>
        <v/>
      </c>
    </row>
    <row r="2348" spans="1:7" x14ac:dyDescent="0.45">
      <c r="A2348" t="s">
        <v>2</v>
      </c>
      <c r="B2348">
        <v>7.6093091700000004E-2</v>
      </c>
      <c r="C2348">
        <v>0</v>
      </c>
      <c r="D2348">
        <f t="shared" si="73"/>
        <v>0</v>
      </c>
      <c r="E2348" t="str">
        <f t="shared" si="73"/>
        <v/>
      </c>
      <c r="F2348">
        <f t="shared" si="74"/>
        <v>7.6093091700000004E-2</v>
      </c>
      <c r="G2348" t="str">
        <f t="shared" si="74"/>
        <v/>
      </c>
    </row>
    <row r="2349" spans="1:7" x14ac:dyDescent="0.45">
      <c r="A2349" t="s">
        <v>2</v>
      </c>
      <c r="B2349">
        <v>5.3705250199999999E-2</v>
      </c>
      <c r="C2349">
        <v>0</v>
      </c>
      <c r="D2349">
        <f t="shared" si="73"/>
        <v>0</v>
      </c>
      <c r="E2349" t="str">
        <f t="shared" si="73"/>
        <v/>
      </c>
      <c r="F2349">
        <f t="shared" si="74"/>
        <v>5.3705250199999999E-2</v>
      </c>
      <c r="G2349" t="str">
        <f t="shared" si="74"/>
        <v/>
      </c>
    </row>
    <row r="2350" spans="1:7" x14ac:dyDescent="0.45">
      <c r="A2350" t="s">
        <v>2</v>
      </c>
      <c r="B2350">
        <v>7.0860128000000003E-3</v>
      </c>
      <c r="C2350">
        <v>0</v>
      </c>
      <c r="D2350">
        <f t="shared" si="73"/>
        <v>0</v>
      </c>
      <c r="E2350" t="str">
        <f t="shared" si="73"/>
        <v/>
      </c>
      <c r="F2350">
        <f t="shared" si="74"/>
        <v>7.0860128000000003E-3</v>
      </c>
      <c r="G2350" t="str">
        <f t="shared" si="74"/>
        <v/>
      </c>
    </row>
    <row r="2351" spans="1:7" x14ac:dyDescent="0.45">
      <c r="A2351" t="s">
        <v>2</v>
      </c>
      <c r="B2351">
        <v>0.98990799870000001</v>
      </c>
      <c r="C2351">
        <v>1</v>
      </c>
      <c r="D2351">
        <f t="shared" si="73"/>
        <v>1</v>
      </c>
      <c r="E2351" t="str">
        <f t="shared" si="73"/>
        <v/>
      </c>
      <c r="F2351">
        <f t="shared" si="74"/>
        <v>0.98990799870000001</v>
      </c>
      <c r="G2351" t="str">
        <f t="shared" si="74"/>
        <v/>
      </c>
    </row>
    <row r="2352" spans="1:7" x14ac:dyDescent="0.45">
      <c r="A2352" t="s">
        <v>2</v>
      </c>
      <c r="B2352">
        <v>0.97585836859999997</v>
      </c>
      <c r="C2352">
        <v>1</v>
      </c>
      <c r="D2352">
        <f t="shared" si="73"/>
        <v>1</v>
      </c>
      <c r="E2352" t="str">
        <f t="shared" si="73"/>
        <v/>
      </c>
      <c r="F2352">
        <f t="shared" si="74"/>
        <v>0.97585836859999997</v>
      </c>
      <c r="G2352" t="str">
        <f t="shared" si="74"/>
        <v/>
      </c>
    </row>
    <row r="2353" spans="1:7" x14ac:dyDescent="0.45">
      <c r="A2353" t="s">
        <v>0</v>
      </c>
      <c r="B2353">
        <v>5.7939338E-2</v>
      </c>
      <c r="C2353">
        <v>0</v>
      </c>
      <c r="D2353" t="str">
        <f t="shared" si="73"/>
        <v/>
      </c>
      <c r="E2353">
        <f t="shared" si="73"/>
        <v>0</v>
      </c>
      <c r="F2353" t="str">
        <f t="shared" si="74"/>
        <v/>
      </c>
      <c r="G2353">
        <f t="shared" si="74"/>
        <v>5.7939338E-2</v>
      </c>
    </row>
    <row r="2354" spans="1:7" x14ac:dyDescent="0.45">
      <c r="A2354" t="s">
        <v>2</v>
      </c>
      <c r="B2354">
        <v>5.1871353000000004E-3</v>
      </c>
      <c r="C2354">
        <v>0</v>
      </c>
      <c r="D2354">
        <f t="shared" si="73"/>
        <v>0</v>
      </c>
      <c r="E2354" t="str">
        <f t="shared" si="73"/>
        <v/>
      </c>
      <c r="F2354">
        <f t="shared" si="74"/>
        <v>5.1871353000000004E-3</v>
      </c>
      <c r="G2354" t="str">
        <f t="shared" si="74"/>
        <v/>
      </c>
    </row>
    <row r="2355" spans="1:7" x14ac:dyDescent="0.45">
      <c r="A2355" t="s">
        <v>0</v>
      </c>
      <c r="B2355">
        <v>3.2861747699999999E-2</v>
      </c>
      <c r="C2355">
        <v>0</v>
      </c>
      <c r="D2355" t="str">
        <f t="shared" si="73"/>
        <v/>
      </c>
      <c r="E2355">
        <f t="shared" si="73"/>
        <v>0</v>
      </c>
      <c r="F2355" t="str">
        <f t="shared" si="74"/>
        <v/>
      </c>
      <c r="G2355">
        <f t="shared" si="74"/>
        <v>3.2861747699999999E-2</v>
      </c>
    </row>
    <row r="2356" spans="1:7" x14ac:dyDescent="0.45">
      <c r="A2356" t="s">
        <v>0</v>
      </c>
      <c r="B2356">
        <v>1.54981701E-2</v>
      </c>
      <c r="C2356">
        <v>0</v>
      </c>
      <c r="D2356" t="str">
        <f t="shared" si="73"/>
        <v/>
      </c>
      <c r="E2356">
        <f t="shared" si="73"/>
        <v>0</v>
      </c>
      <c r="F2356" t="str">
        <f t="shared" si="74"/>
        <v/>
      </c>
      <c r="G2356">
        <f t="shared" si="74"/>
        <v>1.54981701E-2</v>
      </c>
    </row>
    <row r="2357" spans="1:7" x14ac:dyDescent="0.45">
      <c r="A2357" t="s">
        <v>2</v>
      </c>
      <c r="B2357">
        <v>5.2882932000000004E-3</v>
      </c>
      <c r="C2357">
        <v>0</v>
      </c>
      <c r="D2357">
        <f t="shared" si="73"/>
        <v>0</v>
      </c>
      <c r="E2357" t="str">
        <f t="shared" si="73"/>
        <v/>
      </c>
      <c r="F2357">
        <f t="shared" si="74"/>
        <v>5.2882932000000004E-3</v>
      </c>
      <c r="G2357" t="str">
        <f t="shared" si="74"/>
        <v/>
      </c>
    </row>
    <row r="2358" spans="1:7" x14ac:dyDescent="0.45">
      <c r="A2358" t="s">
        <v>0</v>
      </c>
      <c r="B2358">
        <v>4.0576628000000003E-3</v>
      </c>
      <c r="C2358">
        <v>0</v>
      </c>
      <c r="D2358" t="str">
        <f t="shared" si="73"/>
        <v/>
      </c>
      <c r="E2358">
        <f t="shared" si="73"/>
        <v>0</v>
      </c>
      <c r="F2358" t="str">
        <f t="shared" si="74"/>
        <v/>
      </c>
      <c r="G2358">
        <f t="shared" si="74"/>
        <v>4.0576628000000003E-3</v>
      </c>
    </row>
    <row r="2359" spans="1:7" x14ac:dyDescent="0.45">
      <c r="A2359" t="s">
        <v>2</v>
      </c>
      <c r="B2359">
        <v>0.99034401480000001</v>
      </c>
      <c r="C2359">
        <v>1</v>
      </c>
      <c r="D2359">
        <f t="shared" si="73"/>
        <v>1</v>
      </c>
      <c r="E2359" t="str">
        <f t="shared" si="73"/>
        <v/>
      </c>
      <c r="F2359">
        <f t="shared" si="74"/>
        <v>0.99034401480000001</v>
      </c>
      <c r="G2359" t="str">
        <f t="shared" si="74"/>
        <v/>
      </c>
    </row>
    <row r="2360" spans="1:7" x14ac:dyDescent="0.45">
      <c r="A2360" t="s">
        <v>2</v>
      </c>
      <c r="B2360">
        <v>0.3957538585</v>
      </c>
      <c r="C2360">
        <v>0</v>
      </c>
      <c r="D2360">
        <f t="shared" si="73"/>
        <v>0</v>
      </c>
      <c r="E2360" t="str">
        <f t="shared" si="73"/>
        <v/>
      </c>
      <c r="F2360">
        <f t="shared" si="74"/>
        <v>0.3957538585</v>
      </c>
      <c r="G2360" t="str">
        <f t="shared" si="74"/>
        <v/>
      </c>
    </row>
    <row r="2361" spans="1:7" x14ac:dyDescent="0.45">
      <c r="A2361" t="s">
        <v>2</v>
      </c>
      <c r="B2361">
        <v>1.115825E-3</v>
      </c>
      <c r="C2361">
        <v>0</v>
      </c>
      <c r="D2361">
        <f t="shared" si="73"/>
        <v>0</v>
      </c>
      <c r="E2361" t="str">
        <f t="shared" si="73"/>
        <v/>
      </c>
      <c r="F2361">
        <f t="shared" si="74"/>
        <v>1.115825E-3</v>
      </c>
      <c r="G2361" t="str">
        <f t="shared" si="74"/>
        <v/>
      </c>
    </row>
    <row r="2362" spans="1:7" x14ac:dyDescent="0.45">
      <c r="A2362" t="s">
        <v>2</v>
      </c>
      <c r="B2362">
        <v>3.4955735999999999E-3</v>
      </c>
      <c r="C2362">
        <v>0</v>
      </c>
      <c r="D2362">
        <f t="shared" si="73"/>
        <v>0</v>
      </c>
      <c r="E2362" t="str">
        <f t="shared" si="73"/>
        <v/>
      </c>
      <c r="F2362">
        <f t="shared" si="74"/>
        <v>3.4955735999999999E-3</v>
      </c>
      <c r="G2362" t="str">
        <f t="shared" si="74"/>
        <v/>
      </c>
    </row>
    <row r="2363" spans="1:7" x14ac:dyDescent="0.45">
      <c r="A2363" t="s">
        <v>2</v>
      </c>
      <c r="B2363">
        <v>2.37684929E-2</v>
      </c>
      <c r="C2363">
        <v>0</v>
      </c>
      <c r="D2363">
        <f t="shared" si="73"/>
        <v>0</v>
      </c>
      <c r="E2363" t="str">
        <f t="shared" si="73"/>
        <v/>
      </c>
      <c r="F2363">
        <f t="shared" si="74"/>
        <v>2.37684929E-2</v>
      </c>
      <c r="G2363" t="str">
        <f t="shared" si="74"/>
        <v/>
      </c>
    </row>
    <row r="2364" spans="1:7" x14ac:dyDescent="0.45">
      <c r="A2364" t="s">
        <v>2</v>
      </c>
      <c r="B2364">
        <v>0.99842202769999999</v>
      </c>
      <c r="C2364">
        <v>1</v>
      </c>
      <c r="D2364">
        <f t="shared" si="73"/>
        <v>1</v>
      </c>
      <c r="E2364" t="str">
        <f t="shared" si="73"/>
        <v/>
      </c>
      <c r="F2364">
        <f t="shared" si="74"/>
        <v>0.99842202769999999</v>
      </c>
      <c r="G2364" t="str">
        <f t="shared" si="74"/>
        <v/>
      </c>
    </row>
    <row r="2365" spans="1:7" x14ac:dyDescent="0.45">
      <c r="A2365" t="s">
        <v>0</v>
      </c>
      <c r="B2365">
        <v>0.92696342310000002</v>
      </c>
      <c r="C2365">
        <v>1</v>
      </c>
      <c r="D2365" t="str">
        <f t="shared" si="73"/>
        <v/>
      </c>
      <c r="E2365">
        <f t="shared" si="73"/>
        <v>1</v>
      </c>
      <c r="F2365" t="str">
        <f t="shared" si="74"/>
        <v/>
      </c>
      <c r="G2365">
        <f t="shared" si="74"/>
        <v>0.92696342310000002</v>
      </c>
    </row>
    <row r="2366" spans="1:7" x14ac:dyDescent="0.45">
      <c r="A2366" t="s">
        <v>0</v>
      </c>
      <c r="B2366">
        <v>2.9807006E-3</v>
      </c>
      <c r="C2366">
        <v>0</v>
      </c>
      <c r="D2366" t="str">
        <f t="shared" si="73"/>
        <v/>
      </c>
      <c r="E2366">
        <f t="shared" si="73"/>
        <v>0</v>
      </c>
      <c r="F2366" t="str">
        <f t="shared" si="74"/>
        <v/>
      </c>
      <c r="G2366">
        <f t="shared" si="74"/>
        <v>2.9807006E-3</v>
      </c>
    </row>
    <row r="2367" spans="1:7" x14ac:dyDescent="0.45">
      <c r="A2367" t="s">
        <v>2</v>
      </c>
      <c r="B2367">
        <v>0.9972771842</v>
      </c>
      <c r="C2367">
        <v>1</v>
      </c>
      <c r="D2367">
        <f t="shared" si="73"/>
        <v>1</v>
      </c>
      <c r="E2367" t="str">
        <f t="shared" si="73"/>
        <v/>
      </c>
      <c r="F2367">
        <f t="shared" si="74"/>
        <v>0.9972771842</v>
      </c>
      <c r="G2367" t="str">
        <f t="shared" si="74"/>
        <v/>
      </c>
    </row>
    <row r="2368" spans="1:7" x14ac:dyDescent="0.45">
      <c r="A2368" t="s">
        <v>2</v>
      </c>
      <c r="B2368">
        <v>3.64157102E-2</v>
      </c>
      <c r="C2368">
        <v>0</v>
      </c>
      <c r="D2368">
        <f t="shared" si="73"/>
        <v>0</v>
      </c>
      <c r="E2368" t="str">
        <f t="shared" si="73"/>
        <v/>
      </c>
      <c r="F2368">
        <f t="shared" si="74"/>
        <v>3.64157102E-2</v>
      </c>
      <c r="G2368" t="str">
        <f t="shared" si="74"/>
        <v/>
      </c>
    </row>
    <row r="2369" spans="1:7" x14ac:dyDescent="0.45">
      <c r="A2369" t="s">
        <v>2</v>
      </c>
      <c r="B2369">
        <v>1.6576465E-3</v>
      </c>
      <c r="C2369">
        <v>0</v>
      </c>
      <c r="D2369">
        <f t="shared" si="73"/>
        <v>0</v>
      </c>
      <c r="E2369" t="str">
        <f t="shared" si="73"/>
        <v/>
      </c>
      <c r="F2369">
        <f t="shared" si="74"/>
        <v>1.6576465E-3</v>
      </c>
      <c r="G2369" t="str">
        <f t="shared" si="74"/>
        <v/>
      </c>
    </row>
    <row r="2370" spans="1:7" x14ac:dyDescent="0.45">
      <c r="A2370" t="s">
        <v>0</v>
      </c>
      <c r="B2370">
        <v>0.81392673760000001</v>
      </c>
      <c r="C2370">
        <v>1</v>
      </c>
      <c r="D2370" t="str">
        <f t="shared" si="73"/>
        <v/>
      </c>
      <c r="E2370">
        <f t="shared" si="73"/>
        <v>1</v>
      </c>
      <c r="F2370" t="str">
        <f t="shared" si="74"/>
        <v/>
      </c>
      <c r="G2370">
        <f t="shared" si="74"/>
        <v>0.81392673760000001</v>
      </c>
    </row>
    <row r="2371" spans="1:7" x14ac:dyDescent="0.45">
      <c r="A2371" t="s">
        <v>2</v>
      </c>
      <c r="B2371">
        <v>0.86667142730000002</v>
      </c>
      <c r="C2371">
        <v>0</v>
      </c>
      <c r="D2371">
        <f t="shared" ref="D2371:E2434" si="75">IF($A2371=D$1,$C2371,"")</f>
        <v>0</v>
      </c>
      <c r="E2371" t="str">
        <f t="shared" si="75"/>
        <v/>
      </c>
      <c r="F2371">
        <f t="shared" si="74"/>
        <v>0.86667142730000002</v>
      </c>
      <c r="G2371" t="str">
        <f t="shared" si="74"/>
        <v/>
      </c>
    </row>
    <row r="2372" spans="1:7" x14ac:dyDescent="0.45">
      <c r="A2372" t="s">
        <v>0</v>
      </c>
      <c r="B2372">
        <v>1.8315021300000001E-2</v>
      </c>
      <c r="C2372">
        <v>0</v>
      </c>
      <c r="D2372" t="str">
        <f t="shared" si="75"/>
        <v/>
      </c>
      <c r="E2372">
        <f t="shared" si="75"/>
        <v>0</v>
      </c>
      <c r="F2372" t="str">
        <f t="shared" si="74"/>
        <v/>
      </c>
      <c r="G2372">
        <f t="shared" si="74"/>
        <v>1.8315021300000001E-2</v>
      </c>
    </row>
    <row r="2373" spans="1:7" x14ac:dyDescent="0.45">
      <c r="A2373" t="s">
        <v>2</v>
      </c>
      <c r="B2373">
        <v>9.2594655799999995E-2</v>
      </c>
      <c r="C2373">
        <v>0</v>
      </c>
      <c r="D2373">
        <f t="shared" si="75"/>
        <v>0</v>
      </c>
      <c r="E2373" t="str">
        <f t="shared" si="75"/>
        <v/>
      </c>
      <c r="F2373">
        <f t="shared" si="74"/>
        <v>9.2594655799999995E-2</v>
      </c>
      <c r="G2373" t="str">
        <f t="shared" si="74"/>
        <v/>
      </c>
    </row>
    <row r="2374" spans="1:7" x14ac:dyDescent="0.45">
      <c r="A2374" t="s">
        <v>0</v>
      </c>
      <c r="B2374">
        <v>7.5930974999999998E-3</v>
      </c>
      <c r="C2374">
        <v>0</v>
      </c>
      <c r="D2374" t="str">
        <f t="shared" si="75"/>
        <v/>
      </c>
      <c r="E2374">
        <f t="shared" si="75"/>
        <v>0</v>
      </c>
      <c r="F2374" t="str">
        <f t="shared" si="74"/>
        <v/>
      </c>
      <c r="G2374">
        <f t="shared" si="74"/>
        <v>7.5930974999999998E-3</v>
      </c>
    </row>
    <row r="2375" spans="1:7" x14ac:dyDescent="0.45">
      <c r="A2375" t="s">
        <v>2</v>
      </c>
      <c r="B2375">
        <v>1.7249697200000001E-2</v>
      </c>
      <c r="C2375">
        <v>0</v>
      </c>
      <c r="D2375">
        <f t="shared" si="75"/>
        <v>0</v>
      </c>
      <c r="E2375" t="str">
        <f t="shared" si="75"/>
        <v/>
      </c>
      <c r="F2375">
        <f t="shared" si="74"/>
        <v>1.7249697200000001E-2</v>
      </c>
      <c r="G2375" t="str">
        <f t="shared" si="74"/>
        <v/>
      </c>
    </row>
    <row r="2376" spans="1:7" x14ac:dyDescent="0.45">
      <c r="A2376" t="s">
        <v>2</v>
      </c>
      <c r="B2376">
        <v>1.7380381399999999E-2</v>
      </c>
      <c r="C2376">
        <v>0</v>
      </c>
      <c r="D2376">
        <f t="shared" si="75"/>
        <v>0</v>
      </c>
      <c r="E2376" t="str">
        <f t="shared" si="75"/>
        <v/>
      </c>
      <c r="F2376">
        <f t="shared" si="74"/>
        <v>1.7380381399999999E-2</v>
      </c>
      <c r="G2376" t="str">
        <f t="shared" si="74"/>
        <v/>
      </c>
    </row>
    <row r="2377" spans="1:7" x14ac:dyDescent="0.45">
      <c r="A2377" t="s">
        <v>2</v>
      </c>
      <c r="B2377">
        <v>4.1794178299999998E-2</v>
      </c>
      <c r="C2377">
        <v>0</v>
      </c>
      <c r="D2377">
        <f t="shared" si="75"/>
        <v>0</v>
      </c>
      <c r="E2377" t="str">
        <f t="shared" si="75"/>
        <v/>
      </c>
      <c r="F2377">
        <f t="shared" si="74"/>
        <v>4.1794178299999998E-2</v>
      </c>
      <c r="G2377" t="str">
        <f t="shared" si="74"/>
        <v/>
      </c>
    </row>
    <row r="2378" spans="1:7" x14ac:dyDescent="0.45">
      <c r="A2378" t="s">
        <v>2</v>
      </c>
      <c r="B2378">
        <v>1.7014794999999999E-2</v>
      </c>
      <c r="C2378">
        <v>0</v>
      </c>
      <c r="D2378">
        <f t="shared" si="75"/>
        <v>0</v>
      </c>
      <c r="E2378" t="str">
        <f t="shared" si="75"/>
        <v/>
      </c>
      <c r="F2378">
        <f t="shared" si="74"/>
        <v>1.7014794999999999E-2</v>
      </c>
      <c r="G2378" t="str">
        <f t="shared" si="74"/>
        <v/>
      </c>
    </row>
    <row r="2379" spans="1:7" x14ac:dyDescent="0.45">
      <c r="A2379" t="s">
        <v>2</v>
      </c>
      <c r="B2379">
        <v>8.4855880000000005E-3</v>
      </c>
      <c r="C2379">
        <v>0</v>
      </c>
      <c r="D2379">
        <f t="shared" si="75"/>
        <v>0</v>
      </c>
      <c r="E2379" t="str">
        <f t="shared" si="75"/>
        <v/>
      </c>
      <c r="F2379">
        <f t="shared" si="74"/>
        <v>8.4855880000000005E-3</v>
      </c>
      <c r="G2379" t="str">
        <f t="shared" si="74"/>
        <v/>
      </c>
    </row>
    <row r="2380" spans="1:7" x14ac:dyDescent="0.45">
      <c r="A2380" t="s">
        <v>2</v>
      </c>
      <c r="B2380">
        <v>0.80227911100000004</v>
      </c>
      <c r="C2380">
        <v>1</v>
      </c>
      <c r="D2380">
        <f t="shared" si="75"/>
        <v>1</v>
      </c>
      <c r="E2380" t="str">
        <f t="shared" si="75"/>
        <v/>
      </c>
      <c r="F2380">
        <f t="shared" si="74"/>
        <v>0.80227911100000004</v>
      </c>
      <c r="G2380" t="str">
        <f t="shared" si="74"/>
        <v/>
      </c>
    </row>
    <row r="2381" spans="1:7" x14ac:dyDescent="0.45">
      <c r="A2381" t="s">
        <v>0</v>
      </c>
      <c r="B2381">
        <v>1.40777001E-2</v>
      </c>
      <c r="C2381">
        <v>0</v>
      </c>
      <c r="D2381" t="str">
        <f t="shared" si="75"/>
        <v/>
      </c>
      <c r="E2381">
        <f t="shared" si="75"/>
        <v>0</v>
      </c>
      <c r="F2381" t="str">
        <f t="shared" si="74"/>
        <v/>
      </c>
      <c r="G2381">
        <f t="shared" si="74"/>
        <v>1.40777001E-2</v>
      </c>
    </row>
    <row r="2382" spans="1:7" x14ac:dyDescent="0.45">
      <c r="A2382" t="s">
        <v>2</v>
      </c>
      <c r="B2382">
        <v>0.26625693210000001</v>
      </c>
      <c r="C2382">
        <v>0</v>
      </c>
      <c r="D2382">
        <f t="shared" si="75"/>
        <v>0</v>
      </c>
      <c r="E2382" t="str">
        <f t="shared" si="75"/>
        <v/>
      </c>
      <c r="F2382">
        <f t="shared" si="74"/>
        <v>0.26625693210000001</v>
      </c>
      <c r="G2382" t="str">
        <f t="shared" si="74"/>
        <v/>
      </c>
    </row>
    <row r="2383" spans="1:7" x14ac:dyDescent="0.45">
      <c r="A2383" t="s">
        <v>2</v>
      </c>
      <c r="B2383">
        <v>0.99008838710000002</v>
      </c>
      <c r="C2383">
        <v>1</v>
      </c>
      <c r="D2383">
        <f t="shared" si="75"/>
        <v>1</v>
      </c>
      <c r="E2383" t="str">
        <f t="shared" si="75"/>
        <v/>
      </c>
      <c r="F2383">
        <f t="shared" si="74"/>
        <v>0.99008838710000002</v>
      </c>
      <c r="G2383" t="str">
        <f t="shared" si="74"/>
        <v/>
      </c>
    </row>
    <row r="2384" spans="1:7" x14ac:dyDescent="0.45">
      <c r="A2384" t="s">
        <v>0</v>
      </c>
      <c r="B2384">
        <v>3.7892571899999998E-2</v>
      </c>
      <c r="C2384">
        <v>0</v>
      </c>
      <c r="D2384" t="str">
        <f t="shared" si="75"/>
        <v/>
      </c>
      <c r="E2384">
        <f t="shared" si="75"/>
        <v>0</v>
      </c>
      <c r="F2384" t="str">
        <f t="shared" si="74"/>
        <v/>
      </c>
      <c r="G2384">
        <f t="shared" si="74"/>
        <v>3.7892571899999998E-2</v>
      </c>
    </row>
    <row r="2385" spans="1:7" x14ac:dyDescent="0.45">
      <c r="A2385" t="s">
        <v>2</v>
      </c>
      <c r="B2385">
        <v>2.1399094300000001E-2</v>
      </c>
      <c r="C2385">
        <v>0</v>
      </c>
      <c r="D2385">
        <f t="shared" si="75"/>
        <v>0</v>
      </c>
      <c r="E2385" t="str">
        <f t="shared" si="75"/>
        <v/>
      </c>
      <c r="F2385">
        <f t="shared" si="74"/>
        <v>2.1399094300000001E-2</v>
      </c>
      <c r="G2385" t="str">
        <f t="shared" si="74"/>
        <v/>
      </c>
    </row>
    <row r="2386" spans="1:7" x14ac:dyDescent="0.45">
      <c r="A2386" t="s">
        <v>2</v>
      </c>
      <c r="B2386">
        <v>0.90800212700000005</v>
      </c>
      <c r="C2386">
        <v>1</v>
      </c>
      <c r="D2386">
        <f t="shared" si="75"/>
        <v>1</v>
      </c>
      <c r="E2386" t="str">
        <f t="shared" si="75"/>
        <v/>
      </c>
      <c r="F2386">
        <f t="shared" si="74"/>
        <v>0.90800212700000005</v>
      </c>
      <c r="G2386" t="str">
        <f t="shared" si="74"/>
        <v/>
      </c>
    </row>
    <row r="2387" spans="1:7" x14ac:dyDescent="0.45">
      <c r="A2387" t="s">
        <v>0</v>
      </c>
      <c r="B2387">
        <v>9.2373154999999992E-3</v>
      </c>
      <c r="C2387">
        <v>0</v>
      </c>
      <c r="D2387" t="str">
        <f t="shared" si="75"/>
        <v/>
      </c>
      <c r="E2387">
        <f t="shared" si="75"/>
        <v>0</v>
      </c>
      <c r="F2387" t="str">
        <f t="shared" si="74"/>
        <v/>
      </c>
      <c r="G2387">
        <f t="shared" si="74"/>
        <v>9.2373154999999992E-3</v>
      </c>
    </row>
    <row r="2388" spans="1:7" x14ac:dyDescent="0.45">
      <c r="A2388" t="s">
        <v>2</v>
      </c>
      <c r="B2388">
        <v>0.91587676110000005</v>
      </c>
      <c r="C2388">
        <v>1</v>
      </c>
      <c r="D2388">
        <f t="shared" si="75"/>
        <v>1</v>
      </c>
      <c r="E2388" t="str">
        <f t="shared" si="75"/>
        <v/>
      </c>
      <c r="F2388">
        <f t="shared" si="74"/>
        <v>0.91587676110000005</v>
      </c>
      <c r="G2388" t="str">
        <f t="shared" si="74"/>
        <v/>
      </c>
    </row>
    <row r="2389" spans="1:7" x14ac:dyDescent="0.45">
      <c r="A2389" t="s">
        <v>0</v>
      </c>
      <c r="B2389">
        <v>9.5664692999999999E-3</v>
      </c>
      <c r="C2389">
        <v>0</v>
      </c>
      <c r="D2389" t="str">
        <f t="shared" si="75"/>
        <v/>
      </c>
      <c r="E2389">
        <f t="shared" si="75"/>
        <v>0</v>
      </c>
      <c r="F2389" t="str">
        <f t="shared" si="74"/>
        <v/>
      </c>
      <c r="G2389">
        <f t="shared" si="74"/>
        <v>9.5664692999999999E-3</v>
      </c>
    </row>
    <row r="2390" spans="1:7" x14ac:dyDescent="0.45">
      <c r="A2390" t="s">
        <v>2</v>
      </c>
      <c r="B2390">
        <v>0.76345383430000002</v>
      </c>
      <c r="C2390">
        <v>1</v>
      </c>
      <c r="D2390">
        <f t="shared" si="75"/>
        <v>1</v>
      </c>
      <c r="E2390" t="str">
        <f t="shared" si="75"/>
        <v/>
      </c>
      <c r="F2390">
        <f t="shared" si="74"/>
        <v>0.76345383430000002</v>
      </c>
      <c r="G2390" t="str">
        <f t="shared" si="74"/>
        <v/>
      </c>
    </row>
    <row r="2391" spans="1:7" x14ac:dyDescent="0.45">
      <c r="A2391" t="s">
        <v>2</v>
      </c>
      <c r="B2391">
        <v>3.02718012E-2</v>
      </c>
      <c r="C2391">
        <v>0</v>
      </c>
      <c r="D2391">
        <f t="shared" si="75"/>
        <v>0</v>
      </c>
      <c r="E2391" t="str">
        <f t="shared" si="75"/>
        <v/>
      </c>
      <c r="F2391">
        <f t="shared" si="74"/>
        <v>3.02718012E-2</v>
      </c>
      <c r="G2391" t="str">
        <f t="shared" si="74"/>
        <v/>
      </c>
    </row>
    <row r="2392" spans="1:7" x14ac:dyDescent="0.45">
      <c r="A2392" t="s">
        <v>2</v>
      </c>
      <c r="B2392">
        <v>4.5838690000000001E-2</v>
      </c>
      <c r="C2392">
        <v>0</v>
      </c>
      <c r="D2392">
        <f t="shared" si="75"/>
        <v>0</v>
      </c>
      <c r="E2392" t="str">
        <f t="shared" si="75"/>
        <v/>
      </c>
      <c r="F2392">
        <f t="shared" si="74"/>
        <v>4.5838690000000001E-2</v>
      </c>
      <c r="G2392" t="str">
        <f t="shared" si="74"/>
        <v/>
      </c>
    </row>
    <row r="2393" spans="1:7" x14ac:dyDescent="0.45">
      <c r="A2393" t="s">
        <v>0</v>
      </c>
      <c r="B2393">
        <v>0.14283102850000001</v>
      </c>
      <c r="C2393">
        <v>0</v>
      </c>
      <c r="D2393" t="str">
        <f t="shared" si="75"/>
        <v/>
      </c>
      <c r="E2393">
        <f t="shared" si="75"/>
        <v>0</v>
      </c>
      <c r="F2393" t="str">
        <f t="shared" si="74"/>
        <v/>
      </c>
      <c r="G2393">
        <f t="shared" si="74"/>
        <v>0.14283102850000001</v>
      </c>
    </row>
    <row r="2394" spans="1:7" x14ac:dyDescent="0.45">
      <c r="A2394" t="s">
        <v>0</v>
      </c>
      <c r="B2394">
        <v>4.5318145999999997E-3</v>
      </c>
      <c r="C2394">
        <v>0</v>
      </c>
      <c r="D2394" t="str">
        <f t="shared" si="75"/>
        <v/>
      </c>
      <c r="E2394">
        <f t="shared" si="75"/>
        <v>0</v>
      </c>
      <c r="F2394" t="str">
        <f t="shared" si="74"/>
        <v/>
      </c>
      <c r="G2394">
        <f t="shared" si="74"/>
        <v>4.5318145999999997E-3</v>
      </c>
    </row>
    <row r="2395" spans="1:7" x14ac:dyDescent="0.45">
      <c r="A2395" t="s">
        <v>0</v>
      </c>
      <c r="B2395">
        <v>0.99266877070000004</v>
      </c>
      <c r="C2395">
        <v>1</v>
      </c>
      <c r="D2395" t="str">
        <f t="shared" si="75"/>
        <v/>
      </c>
      <c r="E2395">
        <f t="shared" si="75"/>
        <v>1</v>
      </c>
      <c r="F2395" t="str">
        <f t="shared" si="74"/>
        <v/>
      </c>
      <c r="G2395">
        <f t="shared" si="74"/>
        <v>0.99266877070000004</v>
      </c>
    </row>
    <row r="2396" spans="1:7" x14ac:dyDescent="0.45">
      <c r="A2396" t="s">
        <v>2</v>
      </c>
      <c r="B2396">
        <v>0.98931210940000003</v>
      </c>
      <c r="C2396">
        <v>1</v>
      </c>
      <c r="D2396">
        <f t="shared" si="75"/>
        <v>1</v>
      </c>
      <c r="E2396" t="str">
        <f t="shared" si="75"/>
        <v/>
      </c>
      <c r="F2396">
        <f t="shared" si="74"/>
        <v>0.98931210940000003</v>
      </c>
      <c r="G2396" t="str">
        <f t="shared" si="74"/>
        <v/>
      </c>
    </row>
    <row r="2397" spans="1:7" x14ac:dyDescent="0.45">
      <c r="A2397" t="s">
        <v>2</v>
      </c>
      <c r="B2397">
        <v>6.0106478900000003E-2</v>
      </c>
      <c r="C2397">
        <v>0</v>
      </c>
      <c r="D2397">
        <f t="shared" si="75"/>
        <v>0</v>
      </c>
      <c r="E2397" t="str">
        <f t="shared" si="75"/>
        <v/>
      </c>
      <c r="F2397">
        <f t="shared" si="74"/>
        <v>6.0106478900000003E-2</v>
      </c>
      <c r="G2397" t="str">
        <f t="shared" si="74"/>
        <v/>
      </c>
    </row>
    <row r="2398" spans="1:7" x14ac:dyDescent="0.45">
      <c r="A2398" t="s">
        <v>0</v>
      </c>
      <c r="B2398">
        <v>0.40757462389999999</v>
      </c>
      <c r="C2398">
        <v>1</v>
      </c>
      <c r="D2398" t="str">
        <f t="shared" si="75"/>
        <v/>
      </c>
      <c r="E2398">
        <f t="shared" si="75"/>
        <v>1</v>
      </c>
      <c r="F2398" t="str">
        <f t="shared" si="74"/>
        <v/>
      </c>
      <c r="G2398">
        <f t="shared" si="74"/>
        <v>0.40757462389999999</v>
      </c>
    </row>
    <row r="2399" spans="1:7" x14ac:dyDescent="0.45">
      <c r="A2399" t="s">
        <v>0</v>
      </c>
      <c r="B2399">
        <v>0.93089443559999996</v>
      </c>
      <c r="C2399">
        <v>1</v>
      </c>
      <c r="D2399" t="str">
        <f t="shared" si="75"/>
        <v/>
      </c>
      <c r="E2399">
        <f t="shared" si="75"/>
        <v>1</v>
      </c>
      <c r="F2399" t="str">
        <f t="shared" si="74"/>
        <v/>
      </c>
      <c r="G2399">
        <f t="shared" si="74"/>
        <v>0.93089443559999996</v>
      </c>
    </row>
    <row r="2400" spans="1:7" x14ac:dyDescent="0.45">
      <c r="A2400" t="s">
        <v>2</v>
      </c>
      <c r="B2400">
        <v>1.9004738300000001E-2</v>
      </c>
      <c r="C2400">
        <v>0</v>
      </c>
      <c r="D2400">
        <f t="shared" si="75"/>
        <v>0</v>
      </c>
      <c r="E2400" t="str">
        <f t="shared" si="75"/>
        <v/>
      </c>
      <c r="F2400">
        <f t="shared" si="74"/>
        <v>1.9004738300000001E-2</v>
      </c>
      <c r="G2400" t="str">
        <f t="shared" si="74"/>
        <v/>
      </c>
    </row>
    <row r="2401" spans="1:7" x14ac:dyDescent="0.45">
      <c r="A2401" t="s">
        <v>2</v>
      </c>
      <c r="B2401">
        <v>2.7916987000000001E-2</v>
      </c>
      <c r="C2401">
        <v>0</v>
      </c>
      <c r="D2401">
        <f t="shared" si="75"/>
        <v>0</v>
      </c>
      <c r="E2401" t="str">
        <f t="shared" si="75"/>
        <v/>
      </c>
      <c r="F2401">
        <f t="shared" si="74"/>
        <v>2.7916987000000001E-2</v>
      </c>
      <c r="G2401" t="str">
        <f t="shared" si="74"/>
        <v/>
      </c>
    </row>
    <row r="2402" spans="1:7" x14ac:dyDescent="0.45">
      <c r="A2402" t="s">
        <v>0</v>
      </c>
      <c r="B2402">
        <v>0.94397747369999996</v>
      </c>
      <c r="C2402">
        <v>1</v>
      </c>
      <c r="D2402" t="str">
        <f t="shared" si="75"/>
        <v/>
      </c>
      <c r="E2402">
        <f t="shared" si="75"/>
        <v>1</v>
      </c>
      <c r="F2402" t="str">
        <f t="shared" si="74"/>
        <v/>
      </c>
      <c r="G2402">
        <f t="shared" si="74"/>
        <v>0.94397747369999996</v>
      </c>
    </row>
    <row r="2403" spans="1:7" x14ac:dyDescent="0.45">
      <c r="A2403" t="s">
        <v>0</v>
      </c>
      <c r="B2403">
        <v>0.15788685180000001</v>
      </c>
      <c r="C2403">
        <v>1</v>
      </c>
      <c r="D2403" t="str">
        <f t="shared" si="75"/>
        <v/>
      </c>
      <c r="E2403">
        <f t="shared" si="75"/>
        <v>1</v>
      </c>
      <c r="F2403" t="str">
        <f t="shared" si="74"/>
        <v/>
      </c>
      <c r="G2403">
        <f t="shared" si="74"/>
        <v>0.15788685180000001</v>
      </c>
    </row>
    <row r="2404" spans="1:7" x14ac:dyDescent="0.45">
      <c r="A2404" t="s">
        <v>2</v>
      </c>
      <c r="B2404">
        <v>3.0902594799999999E-2</v>
      </c>
      <c r="C2404">
        <v>0</v>
      </c>
      <c r="D2404">
        <f t="shared" si="75"/>
        <v>0</v>
      </c>
      <c r="E2404" t="str">
        <f t="shared" si="75"/>
        <v/>
      </c>
      <c r="F2404">
        <f t="shared" si="74"/>
        <v>3.0902594799999999E-2</v>
      </c>
      <c r="G2404" t="str">
        <f t="shared" si="74"/>
        <v/>
      </c>
    </row>
    <row r="2405" spans="1:7" x14ac:dyDescent="0.45">
      <c r="A2405" t="s">
        <v>0</v>
      </c>
      <c r="B2405">
        <v>0.75193667399999997</v>
      </c>
      <c r="C2405">
        <v>1</v>
      </c>
      <c r="D2405" t="str">
        <f t="shared" si="75"/>
        <v/>
      </c>
      <c r="E2405">
        <f t="shared" si="75"/>
        <v>1</v>
      </c>
      <c r="F2405" t="str">
        <f t="shared" si="74"/>
        <v/>
      </c>
      <c r="G2405">
        <f t="shared" si="74"/>
        <v>0.75193667399999997</v>
      </c>
    </row>
    <row r="2406" spans="1:7" x14ac:dyDescent="0.45">
      <c r="A2406" t="s">
        <v>2</v>
      </c>
      <c r="B2406">
        <v>1.63243743E-2</v>
      </c>
      <c r="C2406">
        <v>0</v>
      </c>
      <c r="D2406">
        <f t="shared" si="75"/>
        <v>0</v>
      </c>
      <c r="E2406" t="str">
        <f t="shared" si="75"/>
        <v/>
      </c>
      <c r="F2406">
        <f t="shared" si="74"/>
        <v>1.63243743E-2</v>
      </c>
      <c r="G2406" t="str">
        <f t="shared" si="74"/>
        <v/>
      </c>
    </row>
    <row r="2407" spans="1:7" x14ac:dyDescent="0.45">
      <c r="A2407" t="s">
        <v>2</v>
      </c>
      <c r="B2407">
        <v>0.1077702525</v>
      </c>
      <c r="C2407">
        <v>0</v>
      </c>
      <c r="D2407">
        <f t="shared" si="75"/>
        <v>0</v>
      </c>
      <c r="E2407" t="str">
        <f t="shared" si="75"/>
        <v/>
      </c>
      <c r="F2407">
        <f t="shared" si="74"/>
        <v>0.1077702525</v>
      </c>
      <c r="G2407" t="str">
        <f t="shared" si="74"/>
        <v/>
      </c>
    </row>
    <row r="2408" spans="1:7" x14ac:dyDescent="0.45">
      <c r="A2408" t="s">
        <v>0</v>
      </c>
      <c r="B2408">
        <v>6.5835318000000004E-3</v>
      </c>
      <c r="C2408">
        <v>0</v>
      </c>
      <c r="D2408" t="str">
        <f t="shared" si="75"/>
        <v/>
      </c>
      <c r="E2408">
        <f t="shared" si="75"/>
        <v>0</v>
      </c>
      <c r="F2408" t="str">
        <f t="shared" si="74"/>
        <v/>
      </c>
      <c r="G2408">
        <f t="shared" si="74"/>
        <v>6.5835318000000004E-3</v>
      </c>
    </row>
    <row r="2409" spans="1:7" x14ac:dyDescent="0.45">
      <c r="A2409" t="s">
        <v>2</v>
      </c>
      <c r="B2409">
        <v>0.99413898730000005</v>
      </c>
      <c r="C2409">
        <v>1</v>
      </c>
      <c r="D2409">
        <f t="shared" si="75"/>
        <v>1</v>
      </c>
      <c r="E2409" t="str">
        <f t="shared" si="75"/>
        <v/>
      </c>
      <c r="F2409">
        <f t="shared" si="74"/>
        <v>0.99413898730000005</v>
      </c>
      <c r="G2409" t="str">
        <f t="shared" si="74"/>
        <v/>
      </c>
    </row>
    <row r="2410" spans="1:7" x14ac:dyDescent="0.45">
      <c r="A2410" t="s">
        <v>2</v>
      </c>
      <c r="B2410">
        <v>5.3051319899999998E-2</v>
      </c>
      <c r="C2410">
        <v>0</v>
      </c>
      <c r="D2410">
        <f t="shared" si="75"/>
        <v>0</v>
      </c>
      <c r="E2410" t="str">
        <f t="shared" si="75"/>
        <v/>
      </c>
      <c r="F2410">
        <f t="shared" si="74"/>
        <v>5.3051319899999998E-2</v>
      </c>
      <c r="G2410" t="str">
        <f t="shared" si="74"/>
        <v/>
      </c>
    </row>
    <row r="2411" spans="1:7" x14ac:dyDescent="0.45">
      <c r="A2411" t="s">
        <v>0</v>
      </c>
      <c r="B2411">
        <v>1.06582547E-2</v>
      </c>
      <c r="C2411">
        <v>0</v>
      </c>
      <c r="D2411" t="str">
        <f t="shared" si="75"/>
        <v/>
      </c>
      <c r="E2411">
        <f t="shared" si="75"/>
        <v>0</v>
      </c>
      <c r="F2411" t="str">
        <f t="shared" ref="F2411:G2474" si="76">IF($A2411=F$1,$B2411,"")</f>
        <v/>
      </c>
      <c r="G2411">
        <f t="shared" si="76"/>
        <v>1.06582547E-2</v>
      </c>
    </row>
    <row r="2412" spans="1:7" x14ac:dyDescent="0.45">
      <c r="A2412" t="s">
        <v>0</v>
      </c>
      <c r="B2412">
        <v>1.43132533E-2</v>
      </c>
      <c r="C2412">
        <v>0</v>
      </c>
      <c r="D2412" t="str">
        <f t="shared" si="75"/>
        <v/>
      </c>
      <c r="E2412">
        <f t="shared" si="75"/>
        <v>0</v>
      </c>
      <c r="F2412" t="str">
        <f t="shared" si="76"/>
        <v/>
      </c>
      <c r="G2412">
        <f t="shared" si="76"/>
        <v>1.43132533E-2</v>
      </c>
    </row>
    <row r="2413" spans="1:7" x14ac:dyDescent="0.45">
      <c r="A2413" t="s">
        <v>0</v>
      </c>
      <c r="B2413">
        <v>0.91541032150000001</v>
      </c>
      <c r="C2413">
        <v>1</v>
      </c>
      <c r="D2413" t="str">
        <f t="shared" si="75"/>
        <v/>
      </c>
      <c r="E2413">
        <f t="shared" si="75"/>
        <v>1</v>
      </c>
      <c r="F2413" t="str">
        <f t="shared" si="76"/>
        <v/>
      </c>
      <c r="G2413">
        <f t="shared" si="76"/>
        <v>0.91541032150000001</v>
      </c>
    </row>
    <row r="2414" spans="1:7" x14ac:dyDescent="0.45">
      <c r="A2414" t="s">
        <v>2</v>
      </c>
      <c r="B2414">
        <v>1.5564507599999999E-2</v>
      </c>
      <c r="C2414">
        <v>0</v>
      </c>
      <c r="D2414">
        <f t="shared" si="75"/>
        <v>0</v>
      </c>
      <c r="E2414" t="str">
        <f t="shared" si="75"/>
        <v/>
      </c>
      <c r="F2414">
        <f t="shared" si="76"/>
        <v>1.5564507599999999E-2</v>
      </c>
      <c r="G2414" t="str">
        <f t="shared" si="76"/>
        <v/>
      </c>
    </row>
    <row r="2415" spans="1:7" x14ac:dyDescent="0.45">
      <c r="A2415" t="s">
        <v>2</v>
      </c>
      <c r="B2415">
        <v>7.745605E-3</v>
      </c>
      <c r="C2415">
        <v>0</v>
      </c>
      <c r="D2415">
        <f t="shared" si="75"/>
        <v>0</v>
      </c>
      <c r="E2415" t="str">
        <f t="shared" si="75"/>
        <v/>
      </c>
      <c r="F2415">
        <f t="shared" si="76"/>
        <v>7.745605E-3</v>
      </c>
      <c r="G2415" t="str">
        <f t="shared" si="76"/>
        <v/>
      </c>
    </row>
    <row r="2416" spans="1:7" x14ac:dyDescent="0.45">
      <c r="A2416" t="s">
        <v>0</v>
      </c>
      <c r="B2416">
        <v>2.82719388E-2</v>
      </c>
      <c r="C2416">
        <v>0</v>
      </c>
      <c r="D2416" t="str">
        <f t="shared" si="75"/>
        <v/>
      </c>
      <c r="E2416">
        <f t="shared" si="75"/>
        <v>0</v>
      </c>
      <c r="F2416" t="str">
        <f t="shared" si="76"/>
        <v/>
      </c>
      <c r="G2416">
        <f t="shared" si="76"/>
        <v>2.82719388E-2</v>
      </c>
    </row>
    <row r="2417" spans="1:7" x14ac:dyDescent="0.45">
      <c r="A2417" t="s">
        <v>2</v>
      </c>
      <c r="B2417">
        <v>1.05991317E-2</v>
      </c>
      <c r="C2417">
        <v>0</v>
      </c>
      <c r="D2417">
        <f t="shared" si="75"/>
        <v>0</v>
      </c>
      <c r="E2417" t="str">
        <f t="shared" si="75"/>
        <v/>
      </c>
      <c r="F2417">
        <f t="shared" si="76"/>
        <v>1.05991317E-2</v>
      </c>
      <c r="G2417" t="str">
        <f t="shared" si="76"/>
        <v/>
      </c>
    </row>
    <row r="2418" spans="1:7" x14ac:dyDescent="0.45">
      <c r="A2418" t="s">
        <v>0</v>
      </c>
      <c r="B2418">
        <v>4.7309003999999998E-3</v>
      </c>
      <c r="C2418">
        <v>0</v>
      </c>
      <c r="D2418" t="str">
        <f t="shared" si="75"/>
        <v/>
      </c>
      <c r="E2418">
        <f t="shared" si="75"/>
        <v>0</v>
      </c>
      <c r="F2418" t="str">
        <f t="shared" si="76"/>
        <v/>
      </c>
      <c r="G2418">
        <f t="shared" si="76"/>
        <v>4.7309003999999998E-3</v>
      </c>
    </row>
    <row r="2419" spans="1:7" x14ac:dyDescent="0.45">
      <c r="A2419" t="s">
        <v>2</v>
      </c>
      <c r="B2419">
        <v>2.32746284E-2</v>
      </c>
      <c r="C2419">
        <v>0</v>
      </c>
      <c r="D2419">
        <f t="shared" si="75"/>
        <v>0</v>
      </c>
      <c r="E2419" t="str">
        <f t="shared" si="75"/>
        <v/>
      </c>
      <c r="F2419">
        <f t="shared" si="76"/>
        <v>2.32746284E-2</v>
      </c>
      <c r="G2419" t="str">
        <f t="shared" si="76"/>
        <v/>
      </c>
    </row>
    <row r="2420" spans="1:7" x14ac:dyDescent="0.45">
      <c r="A2420" t="s">
        <v>0</v>
      </c>
      <c r="B2420">
        <v>0.81321765530000001</v>
      </c>
      <c r="C2420">
        <v>0</v>
      </c>
      <c r="D2420" t="str">
        <f t="shared" si="75"/>
        <v/>
      </c>
      <c r="E2420">
        <f t="shared" si="75"/>
        <v>0</v>
      </c>
      <c r="F2420" t="str">
        <f t="shared" si="76"/>
        <v/>
      </c>
      <c r="G2420">
        <f t="shared" si="76"/>
        <v>0.81321765530000001</v>
      </c>
    </row>
    <row r="2421" spans="1:7" x14ac:dyDescent="0.45">
      <c r="A2421" t="s">
        <v>2</v>
      </c>
      <c r="B2421">
        <v>0.1819297231</v>
      </c>
      <c r="C2421">
        <v>1</v>
      </c>
      <c r="D2421">
        <f t="shared" si="75"/>
        <v>1</v>
      </c>
      <c r="E2421" t="str">
        <f t="shared" si="75"/>
        <v/>
      </c>
      <c r="F2421">
        <f t="shared" si="76"/>
        <v>0.1819297231</v>
      </c>
      <c r="G2421" t="str">
        <f t="shared" si="76"/>
        <v/>
      </c>
    </row>
    <row r="2422" spans="1:7" x14ac:dyDescent="0.45">
      <c r="A2422" t="s">
        <v>0</v>
      </c>
      <c r="B2422">
        <v>0.82499152239999995</v>
      </c>
      <c r="C2422">
        <v>1</v>
      </c>
      <c r="D2422" t="str">
        <f t="shared" si="75"/>
        <v/>
      </c>
      <c r="E2422">
        <f t="shared" si="75"/>
        <v>1</v>
      </c>
      <c r="F2422" t="str">
        <f t="shared" si="76"/>
        <v/>
      </c>
      <c r="G2422">
        <f t="shared" si="76"/>
        <v>0.82499152239999995</v>
      </c>
    </row>
    <row r="2423" spans="1:7" x14ac:dyDescent="0.45">
      <c r="A2423" t="s">
        <v>0</v>
      </c>
      <c r="B2423">
        <v>0.87484309459999998</v>
      </c>
      <c r="C2423">
        <v>1</v>
      </c>
      <c r="D2423" t="str">
        <f t="shared" si="75"/>
        <v/>
      </c>
      <c r="E2423">
        <f t="shared" si="75"/>
        <v>1</v>
      </c>
      <c r="F2423" t="str">
        <f t="shared" si="76"/>
        <v/>
      </c>
      <c r="G2423">
        <f t="shared" si="76"/>
        <v>0.87484309459999998</v>
      </c>
    </row>
    <row r="2424" spans="1:7" x14ac:dyDescent="0.45">
      <c r="A2424" t="s">
        <v>2</v>
      </c>
      <c r="B2424">
        <v>0.5589079213</v>
      </c>
      <c r="C2424">
        <v>0</v>
      </c>
      <c r="D2424">
        <f t="shared" si="75"/>
        <v>0</v>
      </c>
      <c r="E2424" t="str">
        <f t="shared" si="75"/>
        <v/>
      </c>
      <c r="F2424">
        <f t="shared" si="76"/>
        <v>0.5589079213</v>
      </c>
      <c r="G2424" t="str">
        <f t="shared" si="76"/>
        <v/>
      </c>
    </row>
    <row r="2425" spans="1:7" x14ac:dyDescent="0.45">
      <c r="A2425" t="s">
        <v>0</v>
      </c>
      <c r="B2425">
        <v>0.9443710112</v>
      </c>
      <c r="C2425">
        <v>1</v>
      </c>
      <c r="D2425" t="str">
        <f t="shared" si="75"/>
        <v/>
      </c>
      <c r="E2425">
        <f t="shared" si="75"/>
        <v>1</v>
      </c>
      <c r="F2425" t="str">
        <f t="shared" si="76"/>
        <v/>
      </c>
      <c r="G2425">
        <f t="shared" si="76"/>
        <v>0.9443710112</v>
      </c>
    </row>
    <row r="2426" spans="1:7" x14ac:dyDescent="0.45">
      <c r="A2426" t="s">
        <v>0</v>
      </c>
      <c r="B2426">
        <v>0.98320904119999997</v>
      </c>
      <c r="C2426">
        <v>1</v>
      </c>
      <c r="D2426" t="str">
        <f t="shared" si="75"/>
        <v/>
      </c>
      <c r="E2426">
        <f t="shared" si="75"/>
        <v>1</v>
      </c>
      <c r="F2426" t="str">
        <f t="shared" si="76"/>
        <v/>
      </c>
      <c r="G2426">
        <f t="shared" si="76"/>
        <v>0.98320904119999997</v>
      </c>
    </row>
    <row r="2427" spans="1:7" x14ac:dyDescent="0.45">
      <c r="A2427" t="s">
        <v>2</v>
      </c>
      <c r="B2427">
        <v>4.5778142500000001E-2</v>
      </c>
      <c r="C2427">
        <v>1</v>
      </c>
      <c r="D2427">
        <f t="shared" si="75"/>
        <v>1</v>
      </c>
      <c r="E2427" t="str">
        <f t="shared" si="75"/>
        <v/>
      </c>
      <c r="F2427">
        <f t="shared" si="76"/>
        <v>4.5778142500000001E-2</v>
      </c>
      <c r="G2427" t="str">
        <f t="shared" si="76"/>
        <v/>
      </c>
    </row>
    <row r="2428" spans="1:7" x14ac:dyDescent="0.45">
      <c r="A2428" t="s">
        <v>0</v>
      </c>
      <c r="B2428">
        <v>0.79121626810000001</v>
      </c>
      <c r="C2428">
        <v>1</v>
      </c>
      <c r="D2428" t="str">
        <f t="shared" si="75"/>
        <v/>
      </c>
      <c r="E2428">
        <f t="shared" si="75"/>
        <v>1</v>
      </c>
      <c r="F2428" t="str">
        <f t="shared" si="76"/>
        <v/>
      </c>
      <c r="G2428">
        <f t="shared" si="76"/>
        <v>0.79121626810000001</v>
      </c>
    </row>
    <row r="2429" spans="1:7" x14ac:dyDescent="0.45">
      <c r="A2429" t="s">
        <v>0</v>
      </c>
      <c r="B2429">
        <v>1.7119487400000001E-2</v>
      </c>
      <c r="C2429">
        <v>0</v>
      </c>
      <c r="D2429" t="str">
        <f t="shared" si="75"/>
        <v/>
      </c>
      <c r="E2429">
        <f t="shared" si="75"/>
        <v>0</v>
      </c>
      <c r="F2429" t="str">
        <f t="shared" si="76"/>
        <v/>
      </c>
      <c r="G2429">
        <f t="shared" si="76"/>
        <v>1.7119487400000001E-2</v>
      </c>
    </row>
    <row r="2430" spans="1:7" x14ac:dyDescent="0.45">
      <c r="A2430" t="s">
        <v>2</v>
      </c>
      <c r="B2430">
        <v>1.19501803E-2</v>
      </c>
      <c r="C2430">
        <v>0</v>
      </c>
      <c r="D2430">
        <f t="shared" si="75"/>
        <v>0</v>
      </c>
      <c r="E2430" t="str">
        <f t="shared" si="75"/>
        <v/>
      </c>
      <c r="F2430">
        <f t="shared" si="76"/>
        <v>1.19501803E-2</v>
      </c>
      <c r="G2430" t="str">
        <f t="shared" si="76"/>
        <v/>
      </c>
    </row>
    <row r="2431" spans="1:7" x14ac:dyDescent="0.45">
      <c r="A2431" t="s">
        <v>0</v>
      </c>
      <c r="B2431">
        <v>3.6858557600000001E-2</v>
      </c>
      <c r="C2431">
        <v>0</v>
      </c>
      <c r="D2431" t="str">
        <f t="shared" si="75"/>
        <v/>
      </c>
      <c r="E2431">
        <f t="shared" si="75"/>
        <v>0</v>
      </c>
      <c r="F2431" t="str">
        <f t="shared" si="76"/>
        <v/>
      </c>
      <c r="G2431">
        <f t="shared" si="76"/>
        <v>3.6858557600000001E-2</v>
      </c>
    </row>
    <row r="2432" spans="1:7" x14ac:dyDescent="0.45">
      <c r="A2432" t="s">
        <v>2</v>
      </c>
      <c r="B2432">
        <v>1.4665033799999999E-2</v>
      </c>
      <c r="C2432">
        <v>0</v>
      </c>
      <c r="D2432">
        <f t="shared" si="75"/>
        <v>0</v>
      </c>
      <c r="E2432" t="str">
        <f t="shared" si="75"/>
        <v/>
      </c>
      <c r="F2432">
        <f t="shared" si="76"/>
        <v>1.4665033799999999E-2</v>
      </c>
      <c r="G2432" t="str">
        <f t="shared" si="76"/>
        <v/>
      </c>
    </row>
    <row r="2433" spans="1:7" x14ac:dyDescent="0.45">
      <c r="A2433" t="s">
        <v>2</v>
      </c>
      <c r="B2433">
        <v>2.1532210999999999E-2</v>
      </c>
      <c r="C2433">
        <v>0</v>
      </c>
      <c r="D2433">
        <f t="shared" si="75"/>
        <v>0</v>
      </c>
      <c r="E2433" t="str">
        <f t="shared" si="75"/>
        <v/>
      </c>
      <c r="F2433">
        <f t="shared" si="76"/>
        <v>2.1532210999999999E-2</v>
      </c>
      <c r="G2433" t="str">
        <f t="shared" si="76"/>
        <v/>
      </c>
    </row>
    <row r="2434" spans="1:7" x14ac:dyDescent="0.45">
      <c r="A2434" t="s">
        <v>0</v>
      </c>
      <c r="B2434">
        <v>8.9521470000000006E-3</v>
      </c>
      <c r="C2434">
        <v>0</v>
      </c>
      <c r="D2434" t="str">
        <f t="shared" si="75"/>
        <v/>
      </c>
      <c r="E2434">
        <f t="shared" si="75"/>
        <v>0</v>
      </c>
      <c r="F2434" t="str">
        <f t="shared" si="76"/>
        <v/>
      </c>
      <c r="G2434">
        <f t="shared" si="76"/>
        <v>8.9521470000000006E-3</v>
      </c>
    </row>
    <row r="2435" spans="1:7" x14ac:dyDescent="0.45">
      <c r="A2435" t="s">
        <v>0</v>
      </c>
      <c r="B2435">
        <v>0.91902823899999997</v>
      </c>
      <c r="C2435">
        <v>1</v>
      </c>
      <c r="D2435" t="str">
        <f t="shared" ref="D2435:E2498" si="77">IF($A2435=D$1,$C2435,"")</f>
        <v/>
      </c>
      <c r="E2435">
        <f t="shared" si="77"/>
        <v>1</v>
      </c>
      <c r="F2435" t="str">
        <f t="shared" si="76"/>
        <v/>
      </c>
      <c r="G2435">
        <f t="shared" si="76"/>
        <v>0.91902823899999997</v>
      </c>
    </row>
    <row r="2436" spans="1:7" x14ac:dyDescent="0.45">
      <c r="A2436" t="s">
        <v>0</v>
      </c>
      <c r="B2436">
        <v>5.12175713E-2</v>
      </c>
      <c r="C2436">
        <v>0</v>
      </c>
      <c r="D2436" t="str">
        <f t="shared" si="77"/>
        <v/>
      </c>
      <c r="E2436">
        <f t="shared" si="77"/>
        <v>0</v>
      </c>
      <c r="F2436" t="str">
        <f t="shared" si="76"/>
        <v/>
      </c>
      <c r="G2436">
        <f t="shared" si="76"/>
        <v>5.12175713E-2</v>
      </c>
    </row>
    <row r="2437" spans="1:7" x14ac:dyDescent="0.45">
      <c r="A2437" t="s">
        <v>2</v>
      </c>
      <c r="B2437">
        <v>0.97871835340000002</v>
      </c>
      <c r="C2437">
        <v>1</v>
      </c>
      <c r="D2437">
        <f t="shared" si="77"/>
        <v>1</v>
      </c>
      <c r="E2437" t="str">
        <f t="shared" si="77"/>
        <v/>
      </c>
      <c r="F2437">
        <f t="shared" si="76"/>
        <v>0.97871835340000002</v>
      </c>
      <c r="G2437" t="str">
        <f t="shared" si="76"/>
        <v/>
      </c>
    </row>
    <row r="2438" spans="1:7" x14ac:dyDescent="0.45">
      <c r="A2438" t="s">
        <v>2</v>
      </c>
      <c r="B2438">
        <v>2.5367103500000002E-2</v>
      </c>
      <c r="C2438">
        <v>0</v>
      </c>
      <c r="D2438">
        <f t="shared" si="77"/>
        <v>0</v>
      </c>
      <c r="E2438" t="str">
        <f t="shared" si="77"/>
        <v/>
      </c>
      <c r="F2438">
        <f t="shared" si="76"/>
        <v>2.5367103500000002E-2</v>
      </c>
      <c r="G2438" t="str">
        <f t="shared" si="76"/>
        <v/>
      </c>
    </row>
    <row r="2439" spans="1:7" x14ac:dyDescent="0.45">
      <c r="A2439" t="s">
        <v>2</v>
      </c>
      <c r="B2439">
        <v>5.0499042999999997E-3</v>
      </c>
      <c r="C2439">
        <v>0</v>
      </c>
      <c r="D2439">
        <f t="shared" si="77"/>
        <v>0</v>
      </c>
      <c r="E2439" t="str">
        <f t="shared" si="77"/>
        <v/>
      </c>
      <c r="F2439">
        <f t="shared" si="76"/>
        <v>5.0499042999999997E-3</v>
      </c>
      <c r="G2439" t="str">
        <f t="shared" si="76"/>
        <v/>
      </c>
    </row>
    <row r="2440" spans="1:7" x14ac:dyDescent="0.45">
      <c r="A2440" t="s">
        <v>2</v>
      </c>
      <c r="B2440">
        <v>4.7467120500000001E-2</v>
      </c>
      <c r="C2440">
        <v>0</v>
      </c>
      <c r="D2440">
        <f t="shared" si="77"/>
        <v>0</v>
      </c>
      <c r="E2440" t="str">
        <f t="shared" si="77"/>
        <v/>
      </c>
      <c r="F2440">
        <f t="shared" si="76"/>
        <v>4.7467120500000001E-2</v>
      </c>
      <c r="G2440" t="str">
        <f t="shared" si="76"/>
        <v/>
      </c>
    </row>
    <row r="2441" spans="1:7" x14ac:dyDescent="0.45">
      <c r="A2441" t="s">
        <v>0</v>
      </c>
      <c r="B2441">
        <v>0.51874853369999996</v>
      </c>
      <c r="C2441">
        <v>1</v>
      </c>
      <c r="D2441" t="str">
        <f t="shared" si="77"/>
        <v/>
      </c>
      <c r="E2441">
        <f t="shared" si="77"/>
        <v>1</v>
      </c>
      <c r="F2441" t="str">
        <f t="shared" si="76"/>
        <v/>
      </c>
      <c r="G2441">
        <f t="shared" si="76"/>
        <v>0.51874853369999996</v>
      </c>
    </row>
    <row r="2442" spans="1:7" x14ac:dyDescent="0.45">
      <c r="A2442" t="s">
        <v>2</v>
      </c>
      <c r="B2442">
        <v>1.9269799000000001E-2</v>
      </c>
      <c r="C2442">
        <v>0</v>
      </c>
      <c r="D2442">
        <f t="shared" si="77"/>
        <v>0</v>
      </c>
      <c r="E2442" t="str">
        <f t="shared" si="77"/>
        <v/>
      </c>
      <c r="F2442">
        <f t="shared" si="76"/>
        <v>1.9269799000000001E-2</v>
      </c>
      <c r="G2442" t="str">
        <f t="shared" si="76"/>
        <v/>
      </c>
    </row>
    <row r="2443" spans="1:7" x14ac:dyDescent="0.45">
      <c r="A2443" t="s">
        <v>2</v>
      </c>
      <c r="B2443">
        <v>6.3876792999999999E-3</v>
      </c>
      <c r="C2443">
        <v>0</v>
      </c>
      <c r="D2443">
        <f t="shared" si="77"/>
        <v>0</v>
      </c>
      <c r="E2443" t="str">
        <f t="shared" si="77"/>
        <v/>
      </c>
      <c r="F2443">
        <f t="shared" si="76"/>
        <v>6.3876792999999999E-3</v>
      </c>
      <c r="G2443" t="str">
        <f t="shared" si="76"/>
        <v/>
      </c>
    </row>
    <row r="2444" spans="1:7" x14ac:dyDescent="0.45">
      <c r="A2444" t="s">
        <v>2</v>
      </c>
      <c r="B2444">
        <v>8.5868491000000002E-3</v>
      </c>
      <c r="C2444">
        <v>0</v>
      </c>
      <c r="D2444">
        <f t="shared" si="77"/>
        <v>0</v>
      </c>
      <c r="E2444" t="str">
        <f t="shared" si="77"/>
        <v/>
      </c>
      <c r="F2444">
        <f t="shared" si="76"/>
        <v>8.5868491000000002E-3</v>
      </c>
      <c r="G2444" t="str">
        <f t="shared" si="76"/>
        <v/>
      </c>
    </row>
    <row r="2445" spans="1:7" x14ac:dyDescent="0.45">
      <c r="A2445" t="s">
        <v>2</v>
      </c>
      <c r="B2445">
        <v>3.6354461800000001E-2</v>
      </c>
      <c r="C2445">
        <v>0</v>
      </c>
      <c r="D2445">
        <f t="shared" si="77"/>
        <v>0</v>
      </c>
      <c r="E2445" t="str">
        <f t="shared" si="77"/>
        <v/>
      </c>
      <c r="F2445">
        <f t="shared" si="76"/>
        <v>3.6354461800000001E-2</v>
      </c>
      <c r="G2445" t="str">
        <f t="shared" si="76"/>
        <v/>
      </c>
    </row>
    <row r="2446" spans="1:7" x14ac:dyDescent="0.45">
      <c r="A2446" t="s">
        <v>2</v>
      </c>
      <c r="B2446">
        <v>7.5610926300000006E-2</v>
      </c>
      <c r="C2446">
        <v>0</v>
      </c>
      <c r="D2446">
        <f t="shared" si="77"/>
        <v>0</v>
      </c>
      <c r="E2446" t="str">
        <f t="shared" si="77"/>
        <v/>
      </c>
      <c r="F2446">
        <f t="shared" si="76"/>
        <v>7.5610926300000006E-2</v>
      </c>
      <c r="G2446" t="str">
        <f t="shared" si="76"/>
        <v/>
      </c>
    </row>
    <row r="2447" spans="1:7" x14ac:dyDescent="0.45">
      <c r="A2447" t="s">
        <v>0</v>
      </c>
      <c r="B2447">
        <v>8.9101661999999998E-3</v>
      </c>
      <c r="C2447">
        <v>0</v>
      </c>
      <c r="D2447" t="str">
        <f t="shared" si="77"/>
        <v/>
      </c>
      <c r="E2447">
        <f t="shared" si="77"/>
        <v>0</v>
      </c>
      <c r="F2447" t="str">
        <f t="shared" si="76"/>
        <v/>
      </c>
      <c r="G2447">
        <f t="shared" si="76"/>
        <v>8.9101661999999998E-3</v>
      </c>
    </row>
    <row r="2448" spans="1:7" x14ac:dyDescent="0.45">
      <c r="A2448" t="s">
        <v>2</v>
      </c>
      <c r="B2448">
        <v>0.99210001510000001</v>
      </c>
      <c r="C2448">
        <v>1</v>
      </c>
      <c r="D2448">
        <f t="shared" si="77"/>
        <v>1</v>
      </c>
      <c r="E2448" t="str">
        <f t="shared" si="77"/>
        <v/>
      </c>
      <c r="F2448">
        <f t="shared" si="76"/>
        <v>0.99210001510000001</v>
      </c>
      <c r="G2448" t="str">
        <f t="shared" si="76"/>
        <v/>
      </c>
    </row>
    <row r="2449" spans="1:7" x14ac:dyDescent="0.45">
      <c r="A2449" t="s">
        <v>2</v>
      </c>
      <c r="B2449">
        <v>1.6508416800000002E-2</v>
      </c>
      <c r="C2449">
        <v>0</v>
      </c>
      <c r="D2449">
        <f t="shared" si="77"/>
        <v>0</v>
      </c>
      <c r="E2449" t="str">
        <f t="shared" si="77"/>
        <v/>
      </c>
      <c r="F2449">
        <f t="shared" si="76"/>
        <v>1.6508416800000002E-2</v>
      </c>
      <c r="G2449" t="str">
        <f t="shared" si="76"/>
        <v/>
      </c>
    </row>
    <row r="2450" spans="1:7" x14ac:dyDescent="0.45">
      <c r="A2450" t="s">
        <v>0</v>
      </c>
      <c r="B2450">
        <v>2.22821796E-2</v>
      </c>
      <c r="C2450">
        <v>0</v>
      </c>
      <c r="D2450" t="str">
        <f t="shared" si="77"/>
        <v/>
      </c>
      <c r="E2450">
        <f t="shared" si="77"/>
        <v>0</v>
      </c>
      <c r="F2450" t="str">
        <f t="shared" si="76"/>
        <v/>
      </c>
      <c r="G2450">
        <f t="shared" si="76"/>
        <v>2.22821796E-2</v>
      </c>
    </row>
    <row r="2451" spans="1:7" x14ac:dyDescent="0.45">
      <c r="A2451" t="s">
        <v>2</v>
      </c>
      <c r="B2451">
        <v>1.04998452E-2</v>
      </c>
      <c r="C2451">
        <v>0</v>
      </c>
      <c r="D2451">
        <f t="shared" si="77"/>
        <v>0</v>
      </c>
      <c r="E2451" t="str">
        <f t="shared" si="77"/>
        <v/>
      </c>
      <c r="F2451">
        <f t="shared" si="76"/>
        <v>1.04998452E-2</v>
      </c>
      <c r="G2451" t="str">
        <f t="shared" si="76"/>
        <v/>
      </c>
    </row>
    <row r="2452" spans="1:7" x14ac:dyDescent="0.45">
      <c r="A2452" t="s">
        <v>2</v>
      </c>
      <c r="B2452">
        <v>0.1431938478</v>
      </c>
      <c r="C2452">
        <v>1</v>
      </c>
      <c r="D2452">
        <f t="shared" si="77"/>
        <v>1</v>
      </c>
      <c r="E2452" t="str">
        <f t="shared" si="77"/>
        <v/>
      </c>
      <c r="F2452">
        <f t="shared" si="76"/>
        <v>0.1431938478</v>
      </c>
      <c r="G2452" t="str">
        <f t="shared" si="76"/>
        <v/>
      </c>
    </row>
    <row r="2453" spans="1:7" x14ac:dyDescent="0.45">
      <c r="A2453" t="s">
        <v>2</v>
      </c>
      <c r="B2453">
        <v>1.1821848E-3</v>
      </c>
      <c r="C2453">
        <v>0</v>
      </c>
      <c r="D2453">
        <f t="shared" si="77"/>
        <v>0</v>
      </c>
      <c r="E2453" t="str">
        <f t="shared" si="77"/>
        <v/>
      </c>
      <c r="F2453">
        <f t="shared" si="76"/>
        <v>1.1821848E-3</v>
      </c>
      <c r="G2453" t="str">
        <f t="shared" si="76"/>
        <v/>
      </c>
    </row>
    <row r="2454" spans="1:7" x14ac:dyDescent="0.45">
      <c r="A2454" t="s">
        <v>0</v>
      </c>
      <c r="B2454">
        <v>0.69365913290000003</v>
      </c>
      <c r="C2454">
        <v>1</v>
      </c>
      <c r="D2454" t="str">
        <f t="shared" si="77"/>
        <v/>
      </c>
      <c r="E2454">
        <f t="shared" si="77"/>
        <v>1</v>
      </c>
      <c r="F2454" t="str">
        <f t="shared" si="76"/>
        <v/>
      </c>
      <c r="G2454">
        <f t="shared" si="76"/>
        <v>0.69365913290000003</v>
      </c>
    </row>
    <row r="2455" spans="1:7" x14ac:dyDescent="0.45">
      <c r="A2455" t="s">
        <v>2</v>
      </c>
      <c r="B2455">
        <v>1.1115045999999999E-3</v>
      </c>
      <c r="C2455">
        <v>0</v>
      </c>
      <c r="D2455">
        <f t="shared" si="77"/>
        <v>0</v>
      </c>
      <c r="E2455" t="str">
        <f t="shared" si="77"/>
        <v/>
      </c>
      <c r="F2455">
        <f t="shared" si="76"/>
        <v>1.1115045999999999E-3</v>
      </c>
      <c r="G2455" t="str">
        <f t="shared" si="76"/>
        <v/>
      </c>
    </row>
    <row r="2456" spans="1:7" x14ac:dyDescent="0.45">
      <c r="A2456" t="s">
        <v>0</v>
      </c>
      <c r="B2456">
        <v>0.98658486820000002</v>
      </c>
      <c r="C2456">
        <v>1</v>
      </c>
      <c r="D2456" t="str">
        <f t="shared" si="77"/>
        <v/>
      </c>
      <c r="E2456">
        <f t="shared" si="77"/>
        <v>1</v>
      </c>
      <c r="F2456" t="str">
        <f t="shared" si="76"/>
        <v/>
      </c>
      <c r="G2456">
        <f t="shared" si="76"/>
        <v>0.98658486820000002</v>
      </c>
    </row>
    <row r="2457" spans="1:7" x14ac:dyDescent="0.45">
      <c r="A2457" t="s">
        <v>2</v>
      </c>
      <c r="B2457">
        <v>0.99561061819999996</v>
      </c>
      <c r="C2457">
        <v>1</v>
      </c>
      <c r="D2457">
        <f t="shared" si="77"/>
        <v>1</v>
      </c>
      <c r="E2457" t="str">
        <f t="shared" si="77"/>
        <v/>
      </c>
      <c r="F2457">
        <f t="shared" si="76"/>
        <v>0.99561061819999996</v>
      </c>
      <c r="G2457" t="str">
        <f t="shared" si="76"/>
        <v/>
      </c>
    </row>
    <row r="2458" spans="1:7" x14ac:dyDescent="0.45">
      <c r="A2458" t="s">
        <v>2</v>
      </c>
      <c r="B2458">
        <v>0.99068496859999999</v>
      </c>
      <c r="C2458">
        <v>1</v>
      </c>
      <c r="D2458">
        <f t="shared" si="77"/>
        <v>1</v>
      </c>
      <c r="E2458" t="str">
        <f t="shared" si="77"/>
        <v/>
      </c>
      <c r="F2458">
        <f t="shared" si="76"/>
        <v>0.99068496859999999</v>
      </c>
      <c r="G2458" t="str">
        <f t="shared" si="76"/>
        <v/>
      </c>
    </row>
    <row r="2459" spans="1:7" x14ac:dyDescent="0.45">
      <c r="A2459" t="s">
        <v>0</v>
      </c>
      <c r="B2459">
        <v>8.3881265999999996E-2</v>
      </c>
      <c r="C2459">
        <v>0</v>
      </c>
      <c r="D2459" t="str">
        <f t="shared" si="77"/>
        <v/>
      </c>
      <c r="E2459">
        <f t="shared" si="77"/>
        <v>0</v>
      </c>
      <c r="F2459" t="str">
        <f t="shared" si="76"/>
        <v/>
      </c>
      <c r="G2459">
        <f t="shared" si="76"/>
        <v>8.3881265999999996E-2</v>
      </c>
    </row>
    <row r="2460" spans="1:7" x14ac:dyDescent="0.45">
      <c r="A2460" t="s">
        <v>2</v>
      </c>
      <c r="B2460">
        <v>1.13371033E-2</v>
      </c>
      <c r="C2460">
        <v>0</v>
      </c>
      <c r="D2460">
        <f t="shared" si="77"/>
        <v>0</v>
      </c>
      <c r="E2460" t="str">
        <f t="shared" si="77"/>
        <v/>
      </c>
      <c r="F2460">
        <f t="shared" si="76"/>
        <v>1.13371033E-2</v>
      </c>
      <c r="G2460" t="str">
        <f t="shared" si="76"/>
        <v/>
      </c>
    </row>
    <row r="2461" spans="1:7" x14ac:dyDescent="0.45">
      <c r="A2461" t="s">
        <v>0</v>
      </c>
      <c r="B2461">
        <v>0.97822121319999999</v>
      </c>
      <c r="C2461">
        <v>1</v>
      </c>
      <c r="D2461" t="str">
        <f t="shared" si="77"/>
        <v/>
      </c>
      <c r="E2461">
        <f t="shared" si="77"/>
        <v>1</v>
      </c>
      <c r="F2461" t="str">
        <f t="shared" si="76"/>
        <v/>
      </c>
      <c r="G2461">
        <f t="shared" si="76"/>
        <v>0.97822121319999999</v>
      </c>
    </row>
    <row r="2462" spans="1:7" x14ac:dyDescent="0.45">
      <c r="A2462" t="s">
        <v>2</v>
      </c>
      <c r="B2462">
        <v>3.1808462099999997E-2</v>
      </c>
      <c r="C2462">
        <v>0</v>
      </c>
      <c r="D2462">
        <f t="shared" si="77"/>
        <v>0</v>
      </c>
      <c r="E2462" t="str">
        <f t="shared" si="77"/>
        <v/>
      </c>
      <c r="F2462">
        <f t="shared" si="76"/>
        <v>3.1808462099999997E-2</v>
      </c>
      <c r="G2462" t="str">
        <f t="shared" si="76"/>
        <v/>
      </c>
    </row>
    <row r="2463" spans="1:7" x14ac:dyDescent="0.45">
      <c r="A2463" t="s">
        <v>0</v>
      </c>
      <c r="B2463">
        <v>2.29829379E-2</v>
      </c>
      <c r="C2463">
        <v>0</v>
      </c>
      <c r="D2463" t="str">
        <f t="shared" si="77"/>
        <v/>
      </c>
      <c r="E2463">
        <f t="shared" si="77"/>
        <v>0</v>
      </c>
      <c r="F2463" t="str">
        <f t="shared" si="76"/>
        <v/>
      </c>
      <c r="G2463">
        <f t="shared" si="76"/>
        <v>2.29829379E-2</v>
      </c>
    </row>
    <row r="2464" spans="1:7" x14ac:dyDescent="0.45">
      <c r="A2464" t="s">
        <v>2</v>
      </c>
      <c r="B2464">
        <v>3.1472911300000003E-2</v>
      </c>
      <c r="C2464">
        <v>0</v>
      </c>
      <c r="D2464">
        <f t="shared" si="77"/>
        <v>0</v>
      </c>
      <c r="E2464" t="str">
        <f t="shared" si="77"/>
        <v/>
      </c>
      <c r="F2464">
        <f t="shared" si="76"/>
        <v>3.1472911300000003E-2</v>
      </c>
      <c r="G2464" t="str">
        <f t="shared" si="76"/>
        <v/>
      </c>
    </row>
    <row r="2465" spans="1:7" x14ac:dyDescent="0.45">
      <c r="A2465" t="s">
        <v>2</v>
      </c>
      <c r="B2465">
        <v>3.9531896000000004E-3</v>
      </c>
      <c r="C2465">
        <v>0</v>
      </c>
      <c r="D2465">
        <f t="shared" si="77"/>
        <v>0</v>
      </c>
      <c r="E2465" t="str">
        <f t="shared" si="77"/>
        <v/>
      </c>
      <c r="F2465">
        <f t="shared" si="76"/>
        <v>3.9531896000000004E-3</v>
      </c>
      <c r="G2465" t="str">
        <f t="shared" si="76"/>
        <v/>
      </c>
    </row>
    <row r="2466" spans="1:7" x14ac:dyDescent="0.45">
      <c r="A2466" t="s">
        <v>2</v>
      </c>
      <c r="B2466">
        <v>2.1876620199999999E-2</v>
      </c>
      <c r="C2466">
        <v>0</v>
      </c>
      <c r="D2466">
        <f t="shared" si="77"/>
        <v>0</v>
      </c>
      <c r="E2466" t="str">
        <f t="shared" si="77"/>
        <v/>
      </c>
      <c r="F2466">
        <f t="shared" si="76"/>
        <v>2.1876620199999999E-2</v>
      </c>
      <c r="G2466" t="str">
        <f t="shared" si="76"/>
        <v/>
      </c>
    </row>
    <row r="2467" spans="1:7" x14ac:dyDescent="0.45">
      <c r="A2467" t="s">
        <v>0</v>
      </c>
      <c r="B2467">
        <v>0.95648683729999995</v>
      </c>
      <c r="C2467">
        <v>1</v>
      </c>
      <c r="D2467" t="str">
        <f t="shared" si="77"/>
        <v/>
      </c>
      <c r="E2467">
        <f t="shared" si="77"/>
        <v>1</v>
      </c>
      <c r="F2467" t="str">
        <f t="shared" si="76"/>
        <v/>
      </c>
      <c r="G2467">
        <f t="shared" si="76"/>
        <v>0.95648683729999995</v>
      </c>
    </row>
    <row r="2468" spans="1:7" x14ac:dyDescent="0.45">
      <c r="A2468" t="s">
        <v>2</v>
      </c>
      <c r="B2468">
        <v>1.51639128E-2</v>
      </c>
      <c r="C2468">
        <v>0</v>
      </c>
      <c r="D2468">
        <f t="shared" si="77"/>
        <v>0</v>
      </c>
      <c r="E2468" t="str">
        <f t="shared" si="77"/>
        <v/>
      </c>
      <c r="F2468">
        <f t="shared" si="76"/>
        <v>1.51639128E-2</v>
      </c>
      <c r="G2468" t="str">
        <f t="shared" si="76"/>
        <v/>
      </c>
    </row>
    <row r="2469" spans="1:7" x14ac:dyDescent="0.45">
      <c r="A2469" t="s">
        <v>0</v>
      </c>
      <c r="B2469">
        <v>0.96536686780000003</v>
      </c>
      <c r="C2469">
        <v>1</v>
      </c>
      <c r="D2469" t="str">
        <f t="shared" si="77"/>
        <v/>
      </c>
      <c r="E2469">
        <f t="shared" si="77"/>
        <v>1</v>
      </c>
      <c r="F2469" t="str">
        <f t="shared" si="76"/>
        <v/>
      </c>
      <c r="G2469">
        <f t="shared" si="76"/>
        <v>0.96536686780000003</v>
      </c>
    </row>
    <row r="2470" spans="1:7" x14ac:dyDescent="0.45">
      <c r="A2470" t="s">
        <v>2</v>
      </c>
      <c r="B2470">
        <v>3.4512469000000001E-3</v>
      </c>
      <c r="C2470">
        <v>0</v>
      </c>
      <c r="D2470">
        <f t="shared" si="77"/>
        <v>0</v>
      </c>
      <c r="E2470" t="str">
        <f t="shared" si="77"/>
        <v/>
      </c>
      <c r="F2470">
        <f t="shared" si="76"/>
        <v>3.4512469000000001E-3</v>
      </c>
      <c r="G2470" t="str">
        <f t="shared" si="76"/>
        <v/>
      </c>
    </row>
    <row r="2471" spans="1:7" x14ac:dyDescent="0.45">
      <c r="A2471" t="s">
        <v>2</v>
      </c>
      <c r="B2471">
        <v>2.3021086E-3</v>
      </c>
      <c r="C2471">
        <v>0</v>
      </c>
      <c r="D2471">
        <f t="shared" si="77"/>
        <v>0</v>
      </c>
      <c r="E2471" t="str">
        <f t="shared" si="77"/>
        <v/>
      </c>
      <c r="F2471">
        <f t="shared" si="76"/>
        <v>2.3021086E-3</v>
      </c>
      <c r="G2471" t="str">
        <f t="shared" si="76"/>
        <v/>
      </c>
    </row>
    <row r="2472" spans="1:7" x14ac:dyDescent="0.45">
      <c r="A2472" t="s">
        <v>0</v>
      </c>
      <c r="B2472">
        <v>3.0568857999999999E-3</v>
      </c>
      <c r="C2472">
        <v>0</v>
      </c>
      <c r="D2472" t="str">
        <f t="shared" si="77"/>
        <v/>
      </c>
      <c r="E2472">
        <f t="shared" si="77"/>
        <v>0</v>
      </c>
      <c r="F2472" t="str">
        <f t="shared" si="76"/>
        <v/>
      </c>
      <c r="G2472">
        <f t="shared" si="76"/>
        <v>3.0568857999999999E-3</v>
      </c>
    </row>
    <row r="2473" spans="1:7" x14ac:dyDescent="0.45">
      <c r="A2473" t="s">
        <v>2</v>
      </c>
      <c r="B2473">
        <v>9.6310779599999993E-2</v>
      </c>
      <c r="C2473">
        <v>0</v>
      </c>
      <c r="D2473">
        <f t="shared" si="77"/>
        <v>0</v>
      </c>
      <c r="E2473" t="str">
        <f t="shared" si="77"/>
        <v/>
      </c>
      <c r="F2473">
        <f t="shared" si="76"/>
        <v>9.6310779599999993E-2</v>
      </c>
      <c r="G2473" t="str">
        <f t="shared" si="76"/>
        <v/>
      </c>
    </row>
    <row r="2474" spans="1:7" x14ac:dyDescent="0.45">
      <c r="A2474" t="s">
        <v>2</v>
      </c>
      <c r="B2474">
        <v>1.52419824E-2</v>
      </c>
      <c r="C2474">
        <v>0</v>
      </c>
      <c r="D2474">
        <f t="shared" si="77"/>
        <v>0</v>
      </c>
      <c r="E2474" t="str">
        <f t="shared" si="77"/>
        <v/>
      </c>
      <c r="F2474">
        <f t="shared" si="76"/>
        <v>1.52419824E-2</v>
      </c>
      <c r="G2474" t="str">
        <f t="shared" si="76"/>
        <v/>
      </c>
    </row>
    <row r="2475" spans="1:7" x14ac:dyDescent="0.45">
      <c r="A2475" t="s">
        <v>2</v>
      </c>
      <c r="B2475">
        <v>0.61321937950000005</v>
      </c>
      <c r="C2475">
        <v>0</v>
      </c>
      <c r="D2475">
        <f t="shared" si="77"/>
        <v>0</v>
      </c>
      <c r="E2475" t="str">
        <f t="shared" si="77"/>
        <v/>
      </c>
      <c r="F2475">
        <f t="shared" ref="F2475:G2538" si="78">IF($A2475=F$1,$B2475,"")</f>
        <v>0.61321937950000005</v>
      </c>
      <c r="G2475" t="str">
        <f t="shared" si="78"/>
        <v/>
      </c>
    </row>
    <row r="2476" spans="1:7" x14ac:dyDescent="0.45">
      <c r="A2476" t="s">
        <v>0</v>
      </c>
      <c r="B2476">
        <v>1.1036961E-2</v>
      </c>
      <c r="C2476">
        <v>0</v>
      </c>
      <c r="D2476" t="str">
        <f t="shared" si="77"/>
        <v/>
      </c>
      <c r="E2476">
        <f t="shared" si="77"/>
        <v>0</v>
      </c>
      <c r="F2476" t="str">
        <f t="shared" si="78"/>
        <v/>
      </c>
      <c r="G2476">
        <f t="shared" si="78"/>
        <v>1.1036961E-2</v>
      </c>
    </row>
    <row r="2477" spans="1:7" x14ac:dyDescent="0.45">
      <c r="A2477" t="s">
        <v>0</v>
      </c>
      <c r="B2477">
        <v>3.2084043999999999E-3</v>
      </c>
      <c r="C2477">
        <v>0</v>
      </c>
      <c r="D2477" t="str">
        <f t="shared" si="77"/>
        <v/>
      </c>
      <c r="E2477">
        <f t="shared" si="77"/>
        <v>0</v>
      </c>
      <c r="F2477" t="str">
        <f t="shared" si="78"/>
        <v/>
      </c>
      <c r="G2477">
        <f t="shared" si="78"/>
        <v>3.2084043999999999E-3</v>
      </c>
    </row>
    <row r="2478" spans="1:7" x14ac:dyDescent="0.45">
      <c r="A2478" t="s">
        <v>0</v>
      </c>
      <c r="B2478">
        <v>0.98529697090000001</v>
      </c>
      <c r="C2478">
        <v>1</v>
      </c>
      <c r="D2478" t="str">
        <f t="shared" si="77"/>
        <v/>
      </c>
      <c r="E2478">
        <f t="shared" si="77"/>
        <v>1</v>
      </c>
      <c r="F2478" t="str">
        <f t="shared" si="78"/>
        <v/>
      </c>
      <c r="G2478">
        <f t="shared" si="78"/>
        <v>0.98529697090000001</v>
      </c>
    </row>
    <row r="2479" spans="1:7" x14ac:dyDescent="0.45">
      <c r="A2479" t="s">
        <v>2</v>
      </c>
      <c r="B2479">
        <v>7.0155733000000003E-3</v>
      </c>
      <c r="C2479">
        <v>0</v>
      </c>
      <c r="D2479">
        <f t="shared" si="77"/>
        <v>0</v>
      </c>
      <c r="E2479" t="str">
        <f t="shared" si="77"/>
        <v/>
      </c>
      <c r="F2479">
        <f t="shared" si="78"/>
        <v>7.0155733000000003E-3</v>
      </c>
      <c r="G2479" t="str">
        <f t="shared" si="78"/>
        <v/>
      </c>
    </row>
    <row r="2480" spans="1:7" x14ac:dyDescent="0.45">
      <c r="A2480" t="s">
        <v>2</v>
      </c>
      <c r="B2480">
        <v>4.3106053300000002E-2</v>
      </c>
      <c r="C2480">
        <v>0</v>
      </c>
      <c r="D2480">
        <f t="shared" si="77"/>
        <v>0</v>
      </c>
      <c r="E2480" t="str">
        <f t="shared" si="77"/>
        <v/>
      </c>
      <c r="F2480">
        <f t="shared" si="78"/>
        <v>4.3106053300000002E-2</v>
      </c>
      <c r="G2480" t="str">
        <f t="shared" si="78"/>
        <v/>
      </c>
    </row>
    <row r="2481" spans="1:7" x14ac:dyDescent="0.45">
      <c r="A2481" t="s">
        <v>2</v>
      </c>
      <c r="B2481">
        <v>0.112615853</v>
      </c>
      <c r="C2481">
        <v>1</v>
      </c>
      <c r="D2481">
        <f t="shared" si="77"/>
        <v>1</v>
      </c>
      <c r="E2481" t="str">
        <f t="shared" si="77"/>
        <v/>
      </c>
      <c r="F2481">
        <f t="shared" si="78"/>
        <v>0.112615853</v>
      </c>
      <c r="G2481" t="str">
        <f t="shared" si="78"/>
        <v/>
      </c>
    </row>
    <row r="2482" spans="1:7" x14ac:dyDescent="0.45">
      <c r="A2482" t="s">
        <v>2</v>
      </c>
      <c r="B2482">
        <v>0.98357289179999996</v>
      </c>
      <c r="C2482">
        <v>1</v>
      </c>
      <c r="D2482">
        <f t="shared" si="77"/>
        <v>1</v>
      </c>
      <c r="E2482" t="str">
        <f t="shared" si="77"/>
        <v/>
      </c>
      <c r="F2482">
        <f t="shared" si="78"/>
        <v>0.98357289179999996</v>
      </c>
      <c r="G2482" t="str">
        <f t="shared" si="78"/>
        <v/>
      </c>
    </row>
    <row r="2483" spans="1:7" x14ac:dyDescent="0.45">
      <c r="A2483" t="s">
        <v>0</v>
      </c>
      <c r="B2483">
        <v>5.50801686E-2</v>
      </c>
      <c r="C2483">
        <v>0</v>
      </c>
      <c r="D2483" t="str">
        <f t="shared" si="77"/>
        <v/>
      </c>
      <c r="E2483">
        <f t="shared" si="77"/>
        <v>0</v>
      </c>
      <c r="F2483" t="str">
        <f t="shared" si="78"/>
        <v/>
      </c>
      <c r="G2483">
        <f t="shared" si="78"/>
        <v>5.50801686E-2</v>
      </c>
    </row>
    <row r="2484" spans="1:7" x14ac:dyDescent="0.45">
      <c r="A2484" t="s">
        <v>2</v>
      </c>
      <c r="B2484">
        <v>3.0495503100000002E-2</v>
      </c>
      <c r="C2484">
        <v>0</v>
      </c>
      <c r="D2484">
        <f t="shared" si="77"/>
        <v>0</v>
      </c>
      <c r="E2484" t="str">
        <f t="shared" si="77"/>
        <v/>
      </c>
      <c r="F2484">
        <f t="shared" si="78"/>
        <v>3.0495503100000002E-2</v>
      </c>
      <c r="G2484" t="str">
        <f t="shared" si="78"/>
        <v/>
      </c>
    </row>
    <row r="2485" spans="1:7" x14ac:dyDescent="0.45">
      <c r="A2485" t="s">
        <v>2</v>
      </c>
      <c r="B2485">
        <v>0.17788980539999999</v>
      </c>
      <c r="C2485">
        <v>0</v>
      </c>
      <c r="D2485">
        <f t="shared" si="77"/>
        <v>0</v>
      </c>
      <c r="E2485" t="str">
        <f t="shared" si="77"/>
        <v/>
      </c>
      <c r="F2485">
        <f t="shared" si="78"/>
        <v>0.17788980539999999</v>
      </c>
      <c r="G2485" t="str">
        <f t="shared" si="78"/>
        <v/>
      </c>
    </row>
    <row r="2486" spans="1:7" x14ac:dyDescent="0.45">
      <c r="A2486" t="s">
        <v>0</v>
      </c>
      <c r="B2486">
        <v>3.3208538999999998E-3</v>
      </c>
      <c r="C2486">
        <v>0</v>
      </c>
      <c r="D2486" t="str">
        <f t="shared" si="77"/>
        <v/>
      </c>
      <c r="E2486">
        <f t="shared" si="77"/>
        <v>0</v>
      </c>
      <c r="F2486" t="str">
        <f t="shared" si="78"/>
        <v/>
      </c>
      <c r="G2486">
        <f t="shared" si="78"/>
        <v>3.3208538999999998E-3</v>
      </c>
    </row>
    <row r="2487" spans="1:7" x14ac:dyDescent="0.45">
      <c r="A2487" t="s">
        <v>0</v>
      </c>
      <c r="B2487">
        <v>2.6667729000000001E-2</v>
      </c>
      <c r="C2487">
        <v>0</v>
      </c>
      <c r="D2487" t="str">
        <f t="shared" si="77"/>
        <v/>
      </c>
      <c r="E2487">
        <f t="shared" si="77"/>
        <v>0</v>
      </c>
      <c r="F2487" t="str">
        <f t="shared" si="78"/>
        <v/>
      </c>
      <c r="G2487">
        <f t="shared" si="78"/>
        <v>2.6667729000000001E-2</v>
      </c>
    </row>
    <row r="2488" spans="1:7" x14ac:dyDescent="0.45">
      <c r="A2488" t="s">
        <v>2</v>
      </c>
      <c r="B2488">
        <v>2.8141923499999999E-2</v>
      </c>
      <c r="C2488">
        <v>0</v>
      </c>
      <c r="D2488">
        <f t="shared" si="77"/>
        <v>0</v>
      </c>
      <c r="E2488" t="str">
        <f t="shared" si="77"/>
        <v/>
      </c>
      <c r="F2488">
        <f t="shared" si="78"/>
        <v>2.8141923499999999E-2</v>
      </c>
      <c r="G2488" t="str">
        <f t="shared" si="78"/>
        <v/>
      </c>
    </row>
    <row r="2489" spans="1:7" x14ac:dyDescent="0.45">
      <c r="A2489" t="s">
        <v>2</v>
      </c>
      <c r="B2489">
        <v>4.4138116599999999E-2</v>
      </c>
      <c r="C2489">
        <v>0</v>
      </c>
      <c r="D2489">
        <f t="shared" si="77"/>
        <v>0</v>
      </c>
      <c r="E2489" t="str">
        <f t="shared" si="77"/>
        <v/>
      </c>
      <c r="F2489">
        <f t="shared" si="78"/>
        <v>4.4138116599999999E-2</v>
      </c>
      <c r="G2489" t="str">
        <f t="shared" si="78"/>
        <v/>
      </c>
    </row>
    <row r="2490" spans="1:7" x14ac:dyDescent="0.45">
      <c r="A2490" t="s">
        <v>2</v>
      </c>
      <c r="B2490">
        <v>3.2570208199999999E-2</v>
      </c>
      <c r="C2490">
        <v>0</v>
      </c>
      <c r="D2490">
        <f t="shared" si="77"/>
        <v>0</v>
      </c>
      <c r="E2490" t="str">
        <f t="shared" si="77"/>
        <v/>
      </c>
      <c r="F2490">
        <f t="shared" si="78"/>
        <v>3.2570208199999999E-2</v>
      </c>
      <c r="G2490" t="str">
        <f t="shared" si="78"/>
        <v/>
      </c>
    </row>
    <row r="2491" spans="1:7" x14ac:dyDescent="0.45">
      <c r="A2491" t="s">
        <v>0</v>
      </c>
      <c r="B2491">
        <v>1.8777101500000001E-2</v>
      </c>
      <c r="C2491">
        <v>1</v>
      </c>
      <c r="D2491" t="str">
        <f t="shared" si="77"/>
        <v/>
      </c>
      <c r="E2491">
        <f t="shared" si="77"/>
        <v>1</v>
      </c>
      <c r="F2491" t="str">
        <f t="shared" si="78"/>
        <v/>
      </c>
      <c r="G2491">
        <f t="shared" si="78"/>
        <v>1.8777101500000001E-2</v>
      </c>
    </row>
    <row r="2492" spans="1:7" x14ac:dyDescent="0.45">
      <c r="A2492" t="s">
        <v>2</v>
      </c>
      <c r="B2492">
        <v>0.3488221614</v>
      </c>
      <c r="C2492">
        <v>1</v>
      </c>
      <c r="D2492">
        <f t="shared" si="77"/>
        <v>1</v>
      </c>
      <c r="E2492" t="str">
        <f t="shared" si="77"/>
        <v/>
      </c>
      <c r="F2492">
        <f t="shared" si="78"/>
        <v>0.3488221614</v>
      </c>
      <c r="G2492" t="str">
        <f t="shared" si="78"/>
        <v/>
      </c>
    </row>
    <row r="2493" spans="1:7" x14ac:dyDescent="0.45">
      <c r="A2493" t="s">
        <v>2</v>
      </c>
      <c r="B2493">
        <v>0.83711059669999999</v>
      </c>
      <c r="C2493">
        <v>1</v>
      </c>
      <c r="D2493">
        <f t="shared" si="77"/>
        <v>1</v>
      </c>
      <c r="E2493" t="str">
        <f t="shared" si="77"/>
        <v/>
      </c>
      <c r="F2493">
        <f t="shared" si="78"/>
        <v>0.83711059669999999</v>
      </c>
      <c r="G2493" t="str">
        <f t="shared" si="78"/>
        <v/>
      </c>
    </row>
    <row r="2494" spans="1:7" x14ac:dyDescent="0.45">
      <c r="A2494" t="s">
        <v>0</v>
      </c>
      <c r="B2494">
        <v>1.1622665999999999E-3</v>
      </c>
      <c r="C2494">
        <v>0</v>
      </c>
      <c r="D2494" t="str">
        <f t="shared" si="77"/>
        <v/>
      </c>
      <c r="E2494">
        <f t="shared" si="77"/>
        <v>0</v>
      </c>
      <c r="F2494" t="str">
        <f t="shared" si="78"/>
        <v/>
      </c>
      <c r="G2494">
        <f t="shared" si="78"/>
        <v>1.1622665999999999E-3</v>
      </c>
    </row>
    <row r="2495" spans="1:7" x14ac:dyDescent="0.45">
      <c r="A2495" t="s">
        <v>2</v>
      </c>
      <c r="B2495">
        <v>7.0124313999999997E-3</v>
      </c>
      <c r="C2495">
        <v>0</v>
      </c>
      <c r="D2495">
        <f t="shared" si="77"/>
        <v>0</v>
      </c>
      <c r="E2495" t="str">
        <f t="shared" si="77"/>
        <v/>
      </c>
      <c r="F2495">
        <f t="shared" si="78"/>
        <v>7.0124313999999997E-3</v>
      </c>
      <c r="G2495" t="str">
        <f t="shared" si="78"/>
        <v/>
      </c>
    </row>
    <row r="2496" spans="1:7" x14ac:dyDescent="0.45">
      <c r="A2496" t="s">
        <v>2</v>
      </c>
      <c r="B2496">
        <v>2.27581782E-2</v>
      </c>
      <c r="C2496">
        <v>0</v>
      </c>
      <c r="D2496">
        <f t="shared" si="77"/>
        <v>0</v>
      </c>
      <c r="E2496" t="str">
        <f t="shared" si="77"/>
        <v/>
      </c>
      <c r="F2496">
        <f t="shared" si="78"/>
        <v>2.27581782E-2</v>
      </c>
      <c r="G2496" t="str">
        <f t="shared" si="78"/>
        <v/>
      </c>
    </row>
    <row r="2497" spans="1:7" x14ac:dyDescent="0.45">
      <c r="A2497" t="s">
        <v>2</v>
      </c>
      <c r="B2497">
        <v>7.5952800000000003E-3</v>
      </c>
      <c r="C2497">
        <v>0</v>
      </c>
      <c r="D2497">
        <f t="shared" si="77"/>
        <v>0</v>
      </c>
      <c r="E2497" t="str">
        <f t="shared" si="77"/>
        <v/>
      </c>
      <c r="F2497">
        <f t="shared" si="78"/>
        <v>7.5952800000000003E-3</v>
      </c>
      <c r="G2497" t="str">
        <f t="shared" si="78"/>
        <v/>
      </c>
    </row>
    <row r="2498" spans="1:7" x14ac:dyDescent="0.45">
      <c r="A2498" t="s">
        <v>2</v>
      </c>
      <c r="B2498">
        <v>0.85822901340000002</v>
      </c>
      <c r="C2498">
        <v>1</v>
      </c>
      <c r="D2498">
        <f t="shared" si="77"/>
        <v>1</v>
      </c>
      <c r="E2498" t="str">
        <f t="shared" si="77"/>
        <v/>
      </c>
      <c r="F2498">
        <f t="shared" si="78"/>
        <v>0.85822901340000002</v>
      </c>
      <c r="G2498" t="str">
        <f t="shared" si="78"/>
        <v/>
      </c>
    </row>
    <row r="2499" spans="1:7" x14ac:dyDescent="0.45">
      <c r="A2499" t="s">
        <v>2</v>
      </c>
      <c r="B2499">
        <v>1.3324367E-2</v>
      </c>
      <c r="C2499">
        <v>0</v>
      </c>
      <c r="D2499">
        <f t="shared" ref="D2499:E2562" si="79">IF($A2499=D$1,$C2499,"")</f>
        <v>0</v>
      </c>
      <c r="E2499" t="str">
        <f t="shared" si="79"/>
        <v/>
      </c>
      <c r="F2499">
        <f t="shared" si="78"/>
        <v>1.3324367E-2</v>
      </c>
      <c r="G2499" t="str">
        <f t="shared" si="78"/>
        <v/>
      </c>
    </row>
    <row r="2500" spans="1:7" x14ac:dyDescent="0.45">
      <c r="A2500" t="s">
        <v>2</v>
      </c>
      <c r="B2500">
        <v>1.31119164E-2</v>
      </c>
      <c r="C2500">
        <v>0</v>
      </c>
      <c r="D2500">
        <f t="shared" si="79"/>
        <v>0</v>
      </c>
      <c r="E2500" t="str">
        <f t="shared" si="79"/>
        <v/>
      </c>
      <c r="F2500">
        <f t="shared" si="78"/>
        <v>1.31119164E-2</v>
      </c>
      <c r="G2500" t="str">
        <f t="shared" si="78"/>
        <v/>
      </c>
    </row>
    <row r="2501" spans="1:7" x14ac:dyDescent="0.45">
      <c r="A2501" t="s">
        <v>2</v>
      </c>
      <c r="B2501">
        <v>1.0752581000000001E-2</v>
      </c>
      <c r="C2501">
        <v>0</v>
      </c>
      <c r="D2501">
        <f t="shared" si="79"/>
        <v>0</v>
      </c>
      <c r="E2501" t="str">
        <f t="shared" si="79"/>
        <v/>
      </c>
      <c r="F2501">
        <f t="shared" si="78"/>
        <v>1.0752581000000001E-2</v>
      </c>
      <c r="G2501" t="str">
        <f t="shared" si="78"/>
        <v/>
      </c>
    </row>
    <row r="2502" spans="1:7" x14ac:dyDescent="0.45">
      <c r="A2502" t="s">
        <v>2</v>
      </c>
      <c r="B2502">
        <v>1.5072169999999999E-2</v>
      </c>
      <c r="C2502">
        <v>0</v>
      </c>
      <c r="D2502">
        <f t="shared" si="79"/>
        <v>0</v>
      </c>
      <c r="E2502" t="str">
        <f t="shared" si="79"/>
        <v/>
      </c>
      <c r="F2502">
        <f t="shared" si="78"/>
        <v>1.5072169999999999E-2</v>
      </c>
      <c r="G2502" t="str">
        <f t="shared" si="78"/>
        <v/>
      </c>
    </row>
    <row r="2503" spans="1:7" x14ac:dyDescent="0.45">
      <c r="A2503" t="s">
        <v>2</v>
      </c>
      <c r="B2503">
        <v>5.4172150600000003E-2</v>
      </c>
      <c r="C2503">
        <v>0</v>
      </c>
      <c r="D2503">
        <f t="shared" si="79"/>
        <v>0</v>
      </c>
      <c r="E2503" t="str">
        <f t="shared" si="79"/>
        <v/>
      </c>
      <c r="F2503">
        <f t="shared" si="78"/>
        <v>5.4172150600000003E-2</v>
      </c>
      <c r="G2503" t="str">
        <f t="shared" si="78"/>
        <v/>
      </c>
    </row>
    <row r="2504" spans="1:7" x14ac:dyDescent="0.45">
      <c r="A2504" t="s">
        <v>2</v>
      </c>
      <c r="B2504">
        <v>0.18609926469999999</v>
      </c>
      <c r="C2504">
        <v>0</v>
      </c>
      <c r="D2504">
        <f t="shared" si="79"/>
        <v>0</v>
      </c>
      <c r="E2504" t="str">
        <f t="shared" si="79"/>
        <v/>
      </c>
      <c r="F2504">
        <f t="shared" si="78"/>
        <v>0.18609926469999999</v>
      </c>
      <c r="G2504" t="str">
        <f t="shared" si="78"/>
        <v/>
      </c>
    </row>
    <row r="2505" spans="1:7" x14ac:dyDescent="0.45">
      <c r="A2505" t="s">
        <v>2</v>
      </c>
      <c r="B2505">
        <v>5.7611931999999996E-3</v>
      </c>
      <c r="C2505">
        <v>0</v>
      </c>
      <c r="D2505">
        <f t="shared" si="79"/>
        <v>0</v>
      </c>
      <c r="E2505" t="str">
        <f t="shared" si="79"/>
        <v/>
      </c>
      <c r="F2505">
        <f t="shared" si="78"/>
        <v>5.7611931999999996E-3</v>
      </c>
      <c r="G2505" t="str">
        <f t="shared" si="78"/>
        <v/>
      </c>
    </row>
    <row r="2506" spans="1:7" x14ac:dyDescent="0.45">
      <c r="A2506" t="s">
        <v>2</v>
      </c>
      <c r="B2506">
        <v>0.89808126200000005</v>
      </c>
      <c r="C2506">
        <v>1</v>
      </c>
      <c r="D2506">
        <f t="shared" si="79"/>
        <v>1</v>
      </c>
      <c r="E2506" t="str">
        <f t="shared" si="79"/>
        <v/>
      </c>
      <c r="F2506">
        <f t="shared" si="78"/>
        <v>0.89808126200000005</v>
      </c>
      <c r="G2506" t="str">
        <f t="shared" si="78"/>
        <v/>
      </c>
    </row>
    <row r="2507" spans="1:7" x14ac:dyDescent="0.45">
      <c r="A2507" t="s">
        <v>2</v>
      </c>
      <c r="B2507">
        <v>0.18402063690000001</v>
      </c>
      <c r="C2507">
        <v>0</v>
      </c>
      <c r="D2507">
        <f t="shared" si="79"/>
        <v>0</v>
      </c>
      <c r="E2507" t="str">
        <f t="shared" si="79"/>
        <v/>
      </c>
      <c r="F2507">
        <f t="shared" si="78"/>
        <v>0.18402063690000001</v>
      </c>
      <c r="G2507" t="str">
        <f t="shared" si="78"/>
        <v/>
      </c>
    </row>
    <row r="2508" spans="1:7" x14ac:dyDescent="0.45">
      <c r="A2508" t="s">
        <v>0</v>
      </c>
      <c r="B2508">
        <v>2.1043949000000002E-3</v>
      </c>
      <c r="C2508">
        <v>0</v>
      </c>
      <c r="D2508" t="str">
        <f t="shared" si="79"/>
        <v/>
      </c>
      <c r="E2508">
        <f t="shared" si="79"/>
        <v>0</v>
      </c>
      <c r="F2508" t="str">
        <f t="shared" si="78"/>
        <v/>
      </c>
      <c r="G2508">
        <f t="shared" si="78"/>
        <v>2.1043949000000002E-3</v>
      </c>
    </row>
    <row r="2509" spans="1:7" x14ac:dyDescent="0.45">
      <c r="A2509" t="s">
        <v>2</v>
      </c>
      <c r="B2509">
        <v>4.8960202999999997E-3</v>
      </c>
      <c r="C2509">
        <v>0</v>
      </c>
      <c r="D2509">
        <f t="shared" si="79"/>
        <v>0</v>
      </c>
      <c r="E2509" t="str">
        <f t="shared" si="79"/>
        <v/>
      </c>
      <c r="F2509">
        <f t="shared" si="78"/>
        <v>4.8960202999999997E-3</v>
      </c>
      <c r="G2509" t="str">
        <f t="shared" si="78"/>
        <v/>
      </c>
    </row>
    <row r="2510" spans="1:7" x14ac:dyDescent="0.45">
      <c r="A2510" t="s">
        <v>0</v>
      </c>
      <c r="B2510">
        <v>2.1395236599999999E-2</v>
      </c>
      <c r="C2510">
        <v>0</v>
      </c>
      <c r="D2510" t="str">
        <f t="shared" si="79"/>
        <v/>
      </c>
      <c r="E2510">
        <f t="shared" si="79"/>
        <v>0</v>
      </c>
      <c r="F2510" t="str">
        <f t="shared" si="78"/>
        <v/>
      </c>
      <c r="G2510">
        <f t="shared" si="78"/>
        <v>2.1395236599999999E-2</v>
      </c>
    </row>
    <row r="2511" spans="1:7" x14ac:dyDescent="0.45">
      <c r="A2511" t="s">
        <v>0</v>
      </c>
      <c r="B2511">
        <v>0.15752902799999999</v>
      </c>
      <c r="C2511">
        <v>0</v>
      </c>
      <c r="D2511" t="str">
        <f t="shared" si="79"/>
        <v/>
      </c>
      <c r="E2511">
        <f t="shared" si="79"/>
        <v>0</v>
      </c>
      <c r="F2511" t="str">
        <f t="shared" si="78"/>
        <v/>
      </c>
      <c r="G2511">
        <f t="shared" si="78"/>
        <v>0.15752902799999999</v>
      </c>
    </row>
    <row r="2512" spans="1:7" x14ac:dyDescent="0.45">
      <c r="A2512" t="s">
        <v>0</v>
      </c>
      <c r="B2512">
        <v>3.5352830000000002E-3</v>
      </c>
      <c r="C2512">
        <v>0</v>
      </c>
      <c r="D2512" t="str">
        <f t="shared" si="79"/>
        <v/>
      </c>
      <c r="E2512">
        <f t="shared" si="79"/>
        <v>0</v>
      </c>
      <c r="F2512" t="str">
        <f t="shared" si="78"/>
        <v/>
      </c>
      <c r="G2512">
        <f t="shared" si="78"/>
        <v>3.5352830000000002E-3</v>
      </c>
    </row>
    <row r="2513" spans="1:7" x14ac:dyDescent="0.45">
      <c r="A2513" t="s">
        <v>0</v>
      </c>
      <c r="B2513">
        <v>3.0519996999999999E-3</v>
      </c>
      <c r="C2513">
        <v>0</v>
      </c>
      <c r="D2513" t="str">
        <f t="shared" si="79"/>
        <v/>
      </c>
      <c r="E2513">
        <f t="shared" si="79"/>
        <v>0</v>
      </c>
      <c r="F2513" t="str">
        <f t="shared" si="78"/>
        <v/>
      </c>
      <c r="G2513">
        <f t="shared" si="78"/>
        <v>3.0519996999999999E-3</v>
      </c>
    </row>
    <row r="2514" spans="1:7" x14ac:dyDescent="0.45">
      <c r="A2514" t="s">
        <v>2</v>
      </c>
      <c r="B2514">
        <v>4.9689549899999998E-2</v>
      </c>
      <c r="C2514">
        <v>0</v>
      </c>
      <c r="D2514">
        <f t="shared" si="79"/>
        <v>0</v>
      </c>
      <c r="E2514" t="str">
        <f t="shared" si="79"/>
        <v/>
      </c>
      <c r="F2514">
        <f t="shared" si="78"/>
        <v>4.9689549899999998E-2</v>
      </c>
      <c r="G2514" t="str">
        <f t="shared" si="78"/>
        <v/>
      </c>
    </row>
    <row r="2515" spans="1:7" x14ac:dyDescent="0.45">
      <c r="A2515" t="s">
        <v>2</v>
      </c>
      <c r="B2515">
        <v>1.5838956000000001E-2</v>
      </c>
      <c r="C2515">
        <v>0</v>
      </c>
      <c r="D2515">
        <f t="shared" si="79"/>
        <v>0</v>
      </c>
      <c r="E2515" t="str">
        <f t="shared" si="79"/>
        <v/>
      </c>
      <c r="F2515">
        <f t="shared" si="78"/>
        <v>1.5838956000000001E-2</v>
      </c>
      <c r="G2515" t="str">
        <f t="shared" si="78"/>
        <v/>
      </c>
    </row>
    <row r="2516" spans="1:7" x14ac:dyDescent="0.45">
      <c r="A2516" t="s">
        <v>2</v>
      </c>
      <c r="B2516">
        <v>1.24048092E-2</v>
      </c>
      <c r="C2516">
        <v>0</v>
      </c>
      <c r="D2516">
        <f t="shared" si="79"/>
        <v>0</v>
      </c>
      <c r="E2516" t="str">
        <f t="shared" si="79"/>
        <v/>
      </c>
      <c r="F2516">
        <f t="shared" si="78"/>
        <v>1.24048092E-2</v>
      </c>
      <c r="G2516" t="str">
        <f t="shared" si="78"/>
        <v/>
      </c>
    </row>
    <row r="2517" spans="1:7" x14ac:dyDescent="0.45">
      <c r="A2517" t="s">
        <v>2</v>
      </c>
      <c r="B2517">
        <v>1.2821480000000001E-3</v>
      </c>
      <c r="C2517">
        <v>0</v>
      </c>
      <c r="D2517">
        <f t="shared" si="79"/>
        <v>0</v>
      </c>
      <c r="E2517" t="str">
        <f t="shared" si="79"/>
        <v/>
      </c>
      <c r="F2517">
        <f t="shared" si="78"/>
        <v>1.2821480000000001E-3</v>
      </c>
      <c r="G2517" t="str">
        <f t="shared" si="78"/>
        <v/>
      </c>
    </row>
    <row r="2518" spans="1:7" x14ac:dyDescent="0.45">
      <c r="A2518" t="s">
        <v>2</v>
      </c>
      <c r="B2518">
        <v>9.4718843299999994E-2</v>
      </c>
      <c r="C2518">
        <v>0</v>
      </c>
      <c r="D2518">
        <f t="shared" si="79"/>
        <v>0</v>
      </c>
      <c r="E2518" t="str">
        <f t="shared" si="79"/>
        <v/>
      </c>
      <c r="F2518">
        <f t="shared" si="78"/>
        <v>9.4718843299999994E-2</v>
      </c>
      <c r="G2518" t="str">
        <f t="shared" si="78"/>
        <v/>
      </c>
    </row>
    <row r="2519" spans="1:7" x14ac:dyDescent="0.45">
      <c r="A2519" t="s">
        <v>2</v>
      </c>
      <c r="B2519">
        <v>7.7836967999999999E-3</v>
      </c>
      <c r="C2519">
        <v>0</v>
      </c>
      <c r="D2519">
        <f t="shared" si="79"/>
        <v>0</v>
      </c>
      <c r="E2519" t="str">
        <f t="shared" si="79"/>
        <v/>
      </c>
      <c r="F2519">
        <f t="shared" si="78"/>
        <v>7.7836967999999999E-3</v>
      </c>
      <c r="G2519" t="str">
        <f t="shared" si="78"/>
        <v/>
      </c>
    </row>
    <row r="2520" spans="1:7" x14ac:dyDescent="0.45">
      <c r="A2520" t="s">
        <v>0</v>
      </c>
      <c r="B2520">
        <v>9.7221957900000003E-2</v>
      </c>
      <c r="C2520">
        <v>0</v>
      </c>
      <c r="D2520" t="str">
        <f t="shared" si="79"/>
        <v/>
      </c>
      <c r="E2520">
        <f t="shared" si="79"/>
        <v>0</v>
      </c>
      <c r="F2520" t="str">
        <f t="shared" si="78"/>
        <v/>
      </c>
      <c r="G2520">
        <f t="shared" si="78"/>
        <v>9.7221957900000003E-2</v>
      </c>
    </row>
    <row r="2521" spans="1:7" x14ac:dyDescent="0.45">
      <c r="A2521" t="s">
        <v>2</v>
      </c>
      <c r="B2521">
        <v>2.6596650999999999E-3</v>
      </c>
      <c r="C2521">
        <v>0</v>
      </c>
      <c r="D2521">
        <f t="shared" si="79"/>
        <v>0</v>
      </c>
      <c r="E2521" t="str">
        <f t="shared" si="79"/>
        <v/>
      </c>
      <c r="F2521">
        <f t="shared" si="78"/>
        <v>2.6596650999999999E-3</v>
      </c>
      <c r="G2521" t="str">
        <f t="shared" si="78"/>
        <v/>
      </c>
    </row>
    <row r="2522" spans="1:7" x14ac:dyDescent="0.45">
      <c r="A2522" t="s">
        <v>2</v>
      </c>
      <c r="B2522">
        <v>0.96718165119999999</v>
      </c>
      <c r="C2522">
        <v>1</v>
      </c>
      <c r="D2522">
        <f t="shared" si="79"/>
        <v>1</v>
      </c>
      <c r="E2522" t="str">
        <f t="shared" si="79"/>
        <v/>
      </c>
      <c r="F2522">
        <f t="shared" si="78"/>
        <v>0.96718165119999999</v>
      </c>
      <c r="G2522" t="str">
        <f t="shared" si="78"/>
        <v/>
      </c>
    </row>
    <row r="2523" spans="1:7" x14ac:dyDescent="0.45">
      <c r="A2523" t="s">
        <v>2</v>
      </c>
      <c r="B2523">
        <v>0.94200251930000001</v>
      </c>
      <c r="C2523">
        <v>1</v>
      </c>
      <c r="D2523">
        <f t="shared" si="79"/>
        <v>1</v>
      </c>
      <c r="E2523" t="str">
        <f t="shared" si="79"/>
        <v/>
      </c>
      <c r="F2523">
        <f t="shared" si="78"/>
        <v>0.94200251930000001</v>
      </c>
      <c r="G2523" t="str">
        <f t="shared" si="78"/>
        <v/>
      </c>
    </row>
    <row r="2524" spans="1:7" x14ac:dyDescent="0.45">
      <c r="A2524" t="s">
        <v>2</v>
      </c>
      <c r="B2524">
        <v>2.5494197000000001E-3</v>
      </c>
      <c r="C2524">
        <v>0</v>
      </c>
      <c r="D2524">
        <f t="shared" si="79"/>
        <v>0</v>
      </c>
      <c r="E2524" t="str">
        <f t="shared" si="79"/>
        <v/>
      </c>
      <c r="F2524">
        <f t="shared" si="78"/>
        <v>2.5494197000000001E-3</v>
      </c>
      <c r="G2524" t="str">
        <f t="shared" si="78"/>
        <v/>
      </c>
    </row>
    <row r="2525" spans="1:7" x14ac:dyDescent="0.45">
      <c r="A2525" t="s">
        <v>2</v>
      </c>
      <c r="B2525">
        <v>0.68865802580000002</v>
      </c>
      <c r="C2525">
        <v>1</v>
      </c>
      <c r="D2525">
        <f t="shared" si="79"/>
        <v>1</v>
      </c>
      <c r="E2525" t="str">
        <f t="shared" si="79"/>
        <v/>
      </c>
      <c r="F2525">
        <f t="shared" si="78"/>
        <v>0.68865802580000002</v>
      </c>
      <c r="G2525" t="str">
        <f t="shared" si="78"/>
        <v/>
      </c>
    </row>
    <row r="2526" spans="1:7" x14ac:dyDescent="0.45">
      <c r="A2526" t="s">
        <v>2</v>
      </c>
      <c r="B2526">
        <v>6.0183609999999998E-2</v>
      </c>
      <c r="C2526">
        <v>0</v>
      </c>
      <c r="D2526">
        <f t="shared" si="79"/>
        <v>0</v>
      </c>
      <c r="E2526" t="str">
        <f t="shared" si="79"/>
        <v/>
      </c>
      <c r="F2526">
        <f t="shared" si="78"/>
        <v>6.0183609999999998E-2</v>
      </c>
      <c r="G2526" t="str">
        <f t="shared" si="78"/>
        <v/>
      </c>
    </row>
    <row r="2527" spans="1:7" x14ac:dyDescent="0.45">
      <c r="A2527" t="s">
        <v>2</v>
      </c>
      <c r="B2527">
        <v>3.0505938000000002E-3</v>
      </c>
      <c r="C2527">
        <v>0</v>
      </c>
      <c r="D2527">
        <f t="shared" si="79"/>
        <v>0</v>
      </c>
      <c r="E2527" t="str">
        <f t="shared" si="79"/>
        <v/>
      </c>
      <c r="F2527">
        <f t="shared" si="78"/>
        <v>3.0505938000000002E-3</v>
      </c>
      <c r="G2527" t="str">
        <f t="shared" si="78"/>
        <v/>
      </c>
    </row>
    <row r="2528" spans="1:7" x14ac:dyDescent="0.45">
      <c r="A2528" t="s">
        <v>2</v>
      </c>
      <c r="B2528">
        <v>0.95456407409999999</v>
      </c>
      <c r="C2528">
        <v>1</v>
      </c>
      <c r="D2528">
        <f t="shared" si="79"/>
        <v>1</v>
      </c>
      <c r="E2528" t="str">
        <f t="shared" si="79"/>
        <v/>
      </c>
      <c r="F2528">
        <f t="shared" si="78"/>
        <v>0.95456407409999999</v>
      </c>
      <c r="G2528" t="str">
        <f t="shared" si="78"/>
        <v/>
      </c>
    </row>
    <row r="2529" spans="1:7" x14ac:dyDescent="0.45">
      <c r="A2529" t="s">
        <v>2</v>
      </c>
      <c r="B2529">
        <v>1.16536695E-2</v>
      </c>
      <c r="C2529">
        <v>0</v>
      </c>
      <c r="D2529">
        <f t="shared" si="79"/>
        <v>0</v>
      </c>
      <c r="E2529" t="str">
        <f t="shared" si="79"/>
        <v/>
      </c>
      <c r="F2529">
        <f t="shared" si="78"/>
        <v>1.16536695E-2</v>
      </c>
      <c r="G2529" t="str">
        <f t="shared" si="78"/>
        <v/>
      </c>
    </row>
    <row r="2530" spans="1:7" x14ac:dyDescent="0.45">
      <c r="A2530" t="s">
        <v>2</v>
      </c>
      <c r="B2530">
        <v>7.4316482099999998E-2</v>
      </c>
      <c r="C2530">
        <v>0</v>
      </c>
      <c r="D2530">
        <f t="shared" si="79"/>
        <v>0</v>
      </c>
      <c r="E2530" t="str">
        <f t="shared" si="79"/>
        <v/>
      </c>
      <c r="F2530">
        <f t="shared" si="78"/>
        <v>7.4316482099999998E-2</v>
      </c>
      <c r="G2530" t="str">
        <f t="shared" si="78"/>
        <v/>
      </c>
    </row>
    <row r="2531" spans="1:7" x14ac:dyDescent="0.45">
      <c r="A2531" t="s">
        <v>2</v>
      </c>
      <c r="B2531">
        <v>7.4305196999999998E-3</v>
      </c>
      <c r="C2531">
        <v>0</v>
      </c>
      <c r="D2531">
        <f t="shared" si="79"/>
        <v>0</v>
      </c>
      <c r="E2531" t="str">
        <f t="shared" si="79"/>
        <v/>
      </c>
      <c r="F2531">
        <f t="shared" si="78"/>
        <v>7.4305196999999998E-3</v>
      </c>
      <c r="G2531" t="str">
        <f t="shared" si="78"/>
        <v/>
      </c>
    </row>
    <row r="2532" spans="1:7" x14ac:dyDescent="0.45">
      <c r="A2532" t="s">
        <v>2</v>
      </c>
      <c r="B2532">
        <v>1.9288084699999999E-2</v>
      </c>
      <c r="C2532">
        <v>0</v>
      </c>
      <c r="D2532">
        <f t="shared" si="79"/>
        <v>0</v>
      </c>
      <c r="E2532" t="str">
        <f t="shared" si="79"/>
        <v/>
      </c>
      <c r="F2532">
        <f t="shared" si="78"/>
        <v>1.9288084699999999E-2</v>
      </c>
      <c r="G2532" t="str">
        <f t="shared" si="78"/>
        <v/>
      </c>
    </row>
    <row r="2533" spans="1:7" x14ac:dyDescent="0.45">
      <c r="A2533" t="s">
        <v>2</v>
      </c>
      <c r="B2533">
        <v>1.77904545E-2</v>
      </c>
      <c r="C2533">
        <v>0</v>
      </c>
      <c r="D2533">
        <f t="shared" si="79"/>
        <v>0</v>
      </c>
      <c r="E2533" t="str">
        <f t="shared" si="79"/>
        <v/>
      </c>
      <c r="F2533">
        <f t="shared" si="78"/>
        <v>1.77904545E-2</v>
      </c>
      <c r="G2533" t="str">
        <f t="shared" si="78"/>
        <v/>
      </c>
    </row>
    <row r="2534" spans="1:7" x14ac:dyDescent="0.45">
      <c r="A2534" t="s">
        <v>2</v>
      </c>
      <c r="B2534">
        <v>3.0456853200000002E-2</v>
      </c>
      <c r="C2534">
        <v>0</v>
      </c>
      <c r="D2534">
        <f t="shared" si="79"/>
        <v>0</v>
      </c>
      <c r="E2534" t="str">
        <f t="shared" si="79"/>
        <v/>
      </c>
      <c r="F2534">
        <f t="shared" si="78"/>
        <v>3.0456853200000002E-2</v>
      </c>
      <c r="G2534" t="str">
        <f t="shared" si="78"/>
        <v/>
      </c>
    </row>
    <row r="2535" spans="1:7" x14ac:dyDescent="0.45">
      <c r="A2535" t="s">
        <v>0</v>
      </c>
      <c r="B2535">
        <v>0.90349630650000001</v>
      </c>
      <c r="C2535">
        <v>1</v>
      </c>
      <c r="D2535" t="str">
        <f t="shared" si="79"/>
        <v/>
      </c>
      <c r="E2535">
        <f t="shared" si="79"/>
        <v>1</v>
      </c>
      <c r="F2535" t="str">
        <f t="shared" si="78"/>
        <v/>
      </c>
      <c r="G2535">
        <f t="shared" si="78"/>
        <v>0.90349630650000001</v>
      </c>
    </row>
    <row r="2536" spans="1:7" x14ac:dyDescent="0.45">
      <c r="A2536" t="s">
        <v>2</v>
      </c>
      <c r="B2536">
        <v>5.6706685E-3</v>
      </c>
      <c r="C2536">
        <v>0</v>
      </c>
      <c r="D2536">
        <f t="shared" si="79"/>
        <v>0</v>
      </c>
      <c r="E2536" t="str">
        <f t="shared" si="79"/>
        <v/>
      </c>
      <c r="F2536">
        <f t="shared" si="78"/>
        <v>5.6706685E-3</v>
      </c>
      <c r="G2536" t="str">
        <f t="shared" si="78"/>
        <v/>
      </c>
    </row>
    <row r="2537" spans="1:7" x14ac:dyDescent="0.45">
      <c r="A2537" t="s">
        <v>0</v>
      </c>
      <c r="B2537">
        <v>1.7381852E-3</v>
      </c>
      <c r="C2537">
        <v>0</v>
      </c>
      <c r="D2537" t="str">
        <f t="shared" si="79"/>
        <v/>
      </c>
      <c r="E2537">
        <f t="shared" si="79"/>
        <v>0</v>
      </c>
      <c r="F2537" t="str">
        <f t="shared" si="78"/>
        <v/>
      </c>
      <c r="G2537">
        <f t="shared" si="78"/>
        <v>1.7381852E-3</v>
      </c>
    </row>
    <row r="2538" spans="1:7" x14ac:dyDescent="0.45">
      <c r="A2538" t="s">
        <v>0</v>
      </c>
      <c r="B2538">
        <v>1.94735095E-2</v>
      </c>
      <c r="C2538">
        <v>0</v>
      </c>
      <c r="D2538" t="str">
        <f t="shared" si="79"/>
        <v/>
      </c>
      <c r="E2538">
        <f t="shared" si="79"/>
        <v>0</v>
      </c>
      <c r="F2538" t="str">
        <f t="shared" si="78"/>
        <v/>
      </c>
      <c r="G2538">
        <f t="shared" si="78"/>
        <v>1.94735095E-2</v>
      </c>
    </row>
    <row r="2539" spans="1:7" x14ac:dyDescent="0.45">
      <c r="A2539" t="s">
        <v>0</v>
      </c>
      <c r="B2539">
        <v>0.93843672560000002</v>
      </c>
      <c r="C2539">
        <v>1</v>
      </c>
      <c r="D2539" t="str">
        <f t="shared" si="79"/>
        <v/>
      </c>
      <c r="E2539">
        <f t="shared" si="79"/>
        <v>1</v>
      </c>
      <c r="F2539" t="str">
        <f t="shared" ref="F2539:G2602" si="80">IF($A2539=F$1,$B2539,"")</f>
        <v/>
      </c>
      <c r="G2539">
        <f t="shared" si="80"/>
        <v>0.93843672560000002</v>
      </c>
    </row>
    <row r="2540" spans="1:7" x14ac:dyDescent="0.45">
      <c r="A2540" t="s">
        <v>2</v>
      </c>
      <c r="B2540">
        <v>5.6255084699999999E-2</v>
      </c>
      <c r="C2540">
        <v>0</v>
      </c>
      <c r="D2540">
        <f t="shared" si="79"/>
        <v>0</v>
      </c>
      <c r="E2540" t="str">
        <f t="shared" si="79"/>
        <v/>
      </c>
      <c r="F2540">
        <f t="shared" si="80"/>
        <v>5.6255084699999999E-2</v>
      </c>
      <c r="G2540" t="str">
        <f t="shared" si="80"/>
        <v/>
      </c>
    </row>
    <row r="2541" spans="1:7" x14ac:dyDescent="0.45">
      <c r="A2541" t="s">
        <v>0</v>
      </c>
      <c r="B2541">
        <v>2.1659027899999999E-2</v>
      </c>
      <c r="C2541">
        <v>0</v>
      </c>
      <c r="D2541" t="str">
        <f t="shared" si="79"/>
        <v/>
      </c>
      <c r="E2541">
        <f t="shared" si="79"/>
        <v>0</v>
      </c>
      <c r="F2541" t="str">
        <f t="shared" si="80"/>
        <v/>
      </c>
      <c r="G2541">
        <f t="shared" si="80"/>
        <v>2.1659027899999999E-2</v>
      </c>
    </row>
    <row r="2542" spans="1:7" x14ac:dyDescent="0.45">
      <c r="A2542" t="s">
        <v>2</v>
      </c>
      <c r="B2542">
        <v>3.8767223000000003E-2</v>
      </c>
      <c r="C2542">
        <v>0</v>
      </c>
      <c r="D2542">
        <f t="shared" si="79"/>
        <v>0</v>
      </c>
      <c r="E2542" t="str">
        <f t="shared" si="79"/>
        <v/>
      </c>
      <c r="F2542">
        <f t="shared" si="80"/>
        <v>3.8767223000000003E-2</v>
      </c>
      <c r="G2542" t="str">
        <f t="shared" si="80"/>
        <v/>
      </c>
    </row>
    <row r="2543" spans="1:7" x14ac:dyDescent="0.45">
      <c r="A2543" t="s">
        <v>0</v>
      </c>
      <c r="B2543">
        <v>1.17159675E-2</v>
      </c>
      <c r="C2543">
        <v>0</v>
      </c>
      <c r="D2543" t="str">
        <f t="shared" si="79"/>
        <v/>
      </c>
      <c r="E2543">
        <f t="shared" si="79"/>
        <v>0</v>
      </c>
      <c r="F2543" t="str">
        <f t="shared" si="80"/>
        <v/>
      </c>
      <c r="G2543">
        <f t="shared" si="80"/>
        <v>1.17159675E-2</v>
      </c>
    </row>
    <row r="2544" spans="1:7" x14ac:dyDescent="0.45">
      <c r="A2544" t="s">
        <v>0</v>
      </c>
      <c r="B2544">
        <v>3.4961969999999999E-3</v>
      </c>
      <c r="C2544">
        <v>0</v>
      </c>
      <c r="D2544" t="str">
        <f t="shared" si="79"/>
        <v/>
      </c>
      <c r="E2544">
        <f t="shared" si="79"/>
        <v>0</v>
      </c>
      <c r="F2544" t="str">
        <f t="shared" si="80"/>
        <v/>
      </c>
      <c r="G2544">
        <f t="shared" si="80"/>
        <v>3.4961969999999999E-3</v>
      </c>
    </row>
    <row r="2545" spans="1:7" x14ac:dyDescent="0.45">
      <c r="A2545" t="s">
        <v>0</v>
      </c>
      <c r="B2545">
        <v>5.6379271500000001E-2</v>
      </c>
      <c r="C2545">
        <v>0</v>
      </c>
      <c r="D2545" t="str">
        <f t="shared" si="79"/>
        <v/>
      </c>
      <c r="E2545">
        <f t="shared" si="79"/>
        <v>0</v>
      </c>
      <c r="F2545" t="str">
        <f t="shared" si="80"/>
        <v/>
      </c>
      <c r="G2545">
        <f t="shared" si="80"/>
        <v>5.6379271500000001E-2</v>
      </c>
    </row>
    <row r="2546" spans="1:7" x14ac:dyDescent="0.45">
      <c r="A2546" t="s">
        <v>2</v>
      </c>
      <c r="B2546">
        <v>0.92342693200000003</v>
      </c>
      <c r="C2546">
        <v>1</v>
      </c>
      <c r="D2546">
        <f t="shared" si="79"/>
        <v>1</v>
      </c>
      <c r="E2546" t="str">
        <f t="shared" si="79"/>
        <v/>
      </c>
      <c r="F2546">
        <f t="shared" si="80"/>
        <v>0.92342693200000003</v>
      </c>
      <c r="G2546" t="str">
        <f t="shared" si="80"/>
        <v/>
      </c>
    </row>
    <row r="2547" spans="1:7" x14ac:dyDescent="0.45">
      <c r="A2547" t="s">
        <v>0</v>
      </c>
      <c r="B2547">
        <v>0.85381759950000002</v>
      </c>
      <c r="C2547">
        <v>1</v>
      </c>
      <c r="D2547" t="str">
        <f t="shared" si="79"/>
        <v/>
      </c>
      <c r="E2547">
        <f t="shared" si="79"/>
        <v>1</v>
      </c>
      <c r="F2547" t="str">
        <f t="shared" si="80"/>
        <v/>
      </c>
      <c r="G2547">
        <f t="shared" si="80"/>
        <v>0.85381759950000002</v>
      </c>
    </row>
    <row r="2548" spans="1:7" x14ac:dyDescent="0.45">
      <c r="A2548" t="s">
        <v>2</v>
      </c>
      <c r="B2548">
        <v>0.99015217550000001</v>
      </c>
      <c r="C2548">
        <v>1</v>
      </c>
      <c r="D2548">
        <f t="shared" si="79"/>
        <v>1</v>
      </c>
      <c r="E2548" t="str">
        <f t="shared" si="79"/>
        <v/>
      </c>
      <c r="F2548">
        <f t="shared" si="80"/>
        <v>0.99015217550000001</v>
      </c>
      <c r="G2548" t="str">
        <f t="shared" si="80"/>
        <v/>
      </c>
    </row>
    <row r="2549" spans="1:7" x14ac:dyDescent="0.45">
      <c r="A2549" t="s">
        <v>2</v>
      </c>
      <c r="B2549">
        <v>1.0481251400000001E-2</v>
      </c>
      <c r="C2549">
        <v>0</v>
      </c>
      <c r="D2549">
        <f t="shared" si="79"/>
        <v>0</v>
      </c>
      <c r="E2549" t="str">
        <f t="shared" si="79"/>
        <v/>
      </c>
      <c r="F2549">
        <f t="shared" si="80"/>
        <v>1.0481251400000001E-2</v>
      </c>
      <c r="G2549" t="str">
        <f t="shared" si="80"/>
        <v/>
      </c>
    </row>
    <row r="2550" spans="1:7" x14ac:dyDescent="0.45">
      <c r="A2550" t="s">
        <v>0</v>
      </c>
      <c r="B2550">
        <v>8.7039435999999998E-3</v>
      </c>
      <c r="C2550">
        <v>0</v>
      </c>
      <c r="D2550" t="str">
        <f t="shared" si="79"/>
        <v/>
      </c>
      <c r="E2550">
        <f t="shared" si="79"/>
        <v>0</v>
      </c>
      <c r="F2550" t="str">
        <f t="shared" si="80"/>
        <v/>
      </c>
      <c r="G2550">
        <f t="shared" si="80"/>
        <v>8.7039435999999998E-3</v>
      </c>
    </row>
    <row r="2551" spans="1:7" x14ac:dyDescent="0.45">
      <c r="A2551" t="s">
        <v>2</v>
      </c>
      <c r="B2551">
        <v>0.99463253190000001</v>
      </c>
      <c r="C2551">
        <v>1</v>
      </c>
      <c r="D2551">
        <f t="shared" si="79"/>
        <v>1</v>
      </c>
      <c r="E2551" t="str">
        <f t="shared" si="79"/>
        <v/>
      </c>
      <c r="F2551">
        <f t="shared" si="80"/>
        <v>0.99463253190000001</v>
      </c>
      <c r="G2551" t="str">
        <f t="shared" si="80"/>
        <v/>
      </c>
    </row>
    <row r="2552" spans="1:7" x14ac:dyDescent="0.45">
      <c r="A2552" t="s">
        <v>2</v>
      </c>
      <c r="B2552">
        <v>0.9961005892</v>
      </c>
      <c r="C2552">
        <v>1</v>
      </c>
      <c r="D2552">
        <f t="shared" si="79"/>
        <v>1</v>
      </c>
      <c r="E2552" t="str">
        <f t="shared" si="79"/>
        <v/>
      </c>
      <c r="F2552">
        <f t="shared" si="80"/>
        <v>0.9961005892</v>
      </c>
      <c r="G2552" t="str">
        <f t="shared" si="80"/>
        <v/>
      </c>
    </row>
    <row r="2553" spans="1:7" x14ac:dyDescent="0.45">
      <c r="A2553" t="s">
        <v>2</v>
      </c>
      <c r="B2553">
        <v>0.96176854749999996</v>
      </c>
      <c r="C2553">
        <v>1</v>
      </c>
      <c r="D2553">
        <f t="shared" si="79"/>
        <v>1</v>
      </c>
      <c r="E2553" t="str">
        <f t="shared" si="79"/>
        <v/>
      </c>
      <c r="F2553">
        <f t="shared" si="80"/>
        <v>0.96176854749999996</v>
      </c>
      <c r="G2553" t="str">
        <f t="shared" si="80"/>
        <v/>
      </c>
    </row>
    <row r="2554" spans="1:7" x14ac:dyDescent="0.45">
      <c r="A2554" t="s">
        <v>0</v>
      </c>
      <c r="B2554">
        <v>1.1189715E-3</v>
      </c>
      <c r="C2554">
        <v>0</v>
      </c>
      <c r="D2554" t="str">
        <f t="shared" si="79"/>
        <v/>
      </c>
      <c r="E2554">
        <f t="shared" si="79"/>
        <v>0</v>
      </c>
      <c r="F2554" t="str">
        <f t="shared" si="80"/>
        <v/>
      </c>
      <c r="G2554">
        <f t="shared" si="80"/>
        <v>1.1189715E-3</v>
      </c>
    </row>
    <row r="2555" spans="1:7" x14ac:dyDescent="0.45">
      <c r="A2555" t="s">
        <v>2</v>
      </c>
      <c r="B2555">
        <v>3.0181786E-3</v>
      </c>
      <c r="C2555">
        <v>0</v>
      </c>
      <c r="D2555">
        <f t="shared" si="79"/>
        <v>0</v>
      </c>
      <c r="E2555" t="str">
        <f t="shared" si="79"/>
        <v/>
      </c>
      <c r="F2555">
        <f t="shared" si="80"/>
        <v>3.0181786E-3</v>
      </c>
      <c r="G2555" t="str">
        <f t="shared" si="80"/>
        <v/>
      </c>
    </row>
    <row r="2556" spans="1:7" x14ac:dyDescent="0.45">
      <c r="A2556" t="s">
        <v>0</v>
      </c>
      <c r="B2556">
        <v>0.85511743549999997</v>
      </c>
      <c r="C2556">
        <v>1</v>
      </c>
      <c r="D2556" t="str">
        <f t="shared" si="79"/>
        <v/>
      </c>
      <c r="E2556">
        <f t="shared" si="79"/>
        <v>1</v>
      </c>
      <c r="F2556" t="str">
        <f t="shared" si="80"/>
        <v/>
      </c>
      <c r="G2556">
        <f t="shared" si="80"/>
        <v>0.85511743549999997</v>
      </c>
    </row>
    <row r="2557" spans="1:7" x14ac:dyDescent="0.45">
      <c r="A2557" t="s">
        <v>0</v>
      </c>
      <c r="B2557">
        <v>5.1880180200000001E-2</v>
      </c>
      <c r="C2557">
        <v>0</v>
      </c>
      <c r="D2557" t="str">
        <f t="shared" si="79"/>
        <v/>
      </c>
      <c r="E2557">
        <f t="shared" si="79"/>
        <v>0</v>
      </c>
      <c r="F2557" t="str">
        <f t="shared" si="80"/>
        <v/>
      </c>
      <c r="G2557">
        <f t="shared" si="80"/>
        <v>5.1880180200000001E-2</v>
      </c>
    </row>
    <row r="2558" spans="1:7" x14ac:dyDescent="0.45">
      <c r="A2558" t="s">
        <v>2</v>
      </c>
      <c r="B2558">
        <v>0.99029556240000005</v>
      </c>
      <c r="C2558">
        <v>1</v>
      </c>
      <c r="D2558">
        <f t="shared" si="79"/>
        <v>1</v>
      </c>
      <c r="E2558" t="str">
        <f t="shared" si="79"/>
        <v/>
      </c>
      <c r="F2558">
        <f t="shared" si="80"/>
        <v>0.99029556240000005</v>
      </c>
      <c r="G2558" t="str">
        <f t="shared" si="80"/>
        <v/>
      </c>
    </row>
    <row r="2559" spans="1:7" x14ac:dyDescent="0.45">
      <c r="A2559" t="s">
        <v>0</v>
      </c>
      <c r="B2559">
        <v>4.3274772900000001E-2</v>
      </c>
      <c r="C2559">
        <v>0</v>
      </c>
      <c r="D2559" t="str">
        <f t="shared" si="79"/>
        <v/>
      </c>
      <c r="E2559">
        <f t="shared" si="79"/>
        <v>0</v>
      </c>
      <c r="F2559" t="str">
        <f t="shared" si="80"/>
        <v/>
      </c>
      <c r="G2559">
        <f t="shared" si="80"/>
        <v>4.3274772900000001E-2</v>
      </c>
    </row>
    <row r="2560" spans="1:7" x14ac:dyDescent="0.45">
      <c r="A2560" t="s">
        <v>2</v>
      </c>
      <c r="B2560">
        <v>2.2452844499999999E-2</v>
      </c>
      <c r="C2560">
        <v>0</v>
      </c>
      <c r="D2560">
        <f t="shared" si="79"/>
        <v>0</v>
      </c>
      <c r="E2560" t="str">
        <f t="shared" si="79"/>
        <v/>
      </c>
      <c r="F2560">
        <f t="shared" si="80"/>
        <v>2.2452844499999999E-2</v>
      </c>
      <c r="G2560" t="str">
        <f t="shared" si="80"/>
        <v/>
      </c>
    </row>
    <row r="2561" spans="1:7" x14ac:dyDescent="0.45">
      <c r="A2561" t="s">
        <v>0</v>
      </c>
      <c r="B2561">
        <v>5.7642119800000002E-2</v>
      </c>
      <c r="C2561">
        <v>0</v>
      </c>
      <c r="D2561" t="str">
        <f t="shared" si="79"/>
        <v/>
      </c>
      <c r="E2561">
        <f t="shared" si="79"/>
        <v>0</v>
      </c>
      <c r="F2561" t="str">
        <f t="shared" si="80"/>
        <v/>
      </c>
      <c r="G2561">
        <f t="shared" si="80"/>
        <v>5.7642119800000002E-2</v>
      </c>
    </row>
    <row r="2562" spans="1:7" x14ac:dyDescent="0.45">
      <c r="A2562" t="s">
        <v>2</v>
      </c>
      <c r="B2562">
        <v>3.7352837700000002E-2</v>
      </c>
      <c r="C2562">
        <v>0</v>
      </c>
      <c r="D2562">
        <f t="shared" si="79"/>
        <v>0</v>
      </c>
      <c r="E2562" t="str">
        <f t="shared" si="79"/>
        <v/>
      </c>
      <c r="F2562">
        <f t="shared" si="80"/>
        <v>3.7352837700000002E-2</v>
      </c>
      <c r="G2562" t="str">
        <f t="shared" si="80"/>
        <v/>
      </c>
    </row>
    <row r="2563" spans="1:7" x14ac:dyDescent="0.45">
      <c r="A2563" t="s">
        <v>2</v>
      </c>
      <c r="B2563">
        <v>5.9347964599999997E-2</v>
      </c>
      <c r="C2563">
        <v>0</v>
      </c>
      <c r="D2563">
        <f t="shared" ref="D2563:E2626" si="81">IF($A2563=D$1,$C2563,"")</f>
        <v>0</v>
      </c>
      <c r="E2563" t="str">
        <f t="shared" si="81"/>
        <v/>
      </c>
      <c r="F2563">
        <f t="shared" si="80"/>
        <v>5.9347964599999997E-2</v>
      </c>
      <c r="G2563" t="str">
        <f t="shared" si="80"/>
        <v/>
      </c>
    </row>
    <row r="2564" spans="1:7" x14ac:dyDescent="0.45">
      <c r="A2564" t="s">
        <v>2</v>
      </c>
      <c r="B2564">
        <v>0.99245798009999997</v>
      </c>
      <c r="C2564">
        <v>1</v>
      </c>
      <c r="D2564">
        <f t="shared" si="81"/>
        <v>1</v>
      </c>
      <c r="E2564" t="str">
        <f t="shared" si="81"/>
        <v/>
      </c>
      <c r="F2564">
        <f t="shared" si="80"/>
        <v>0.99245798009999997</v>
      </c>
      <c r="G2564" t="str">
        <f t="shared" si="80"/>
        <v/>
      </c>
    </row>
    <row r="2565" spans="1:7" x14ac:dyDescent="0.45">
      <c r="A2565" t="s">
        <v>0</v>
      </c>
      <c r="B2565">
        <v>9.7068297499999998E-2</v>
      </c>
      <c r="C2565">
        <v>0</v>
      </c>
      <c r="D2565" t="str">
        <f t="shared" si="81"/>
        <v/>
      </c>
      <c r="E2565">
        <f t="shared" si="81"/>
        <v>0</v>
      </c>
      <c r="F2565" t="str">
        <f t="shared" si="80"/>
        <v/>
      </c>
      <c r="G2565">
        <f t="shared" si="80"/>
        <v>9.7068297499999998E-2</v>
      </c>
    </row>
    <row r="2566" spans="1:7" x14ac:dyDescent="0.45">
      <c r="A2566" t="s">
        <v>2</v>
      </c>
      <c r="B2566">
        <v>0.33380266510000001</v>
      </c>
      <c r="C2566">
        <v>0</v>
      </c>
      <c r="D2566">
        <f t="shared" si="81"/>
        <v>0</v>
      </c>
      <c r="E2566" t="str">
        <f t="shared" si="81"/>
        <v/>
      </c>
      <c r="F2566">
        <f t="shared" si="80"/>
        <v>0.33380266510000001</v>
      </c>
      <c r="G2566" t="str">
        <f t="shared" si="80"/>
        <v/>
      </c>
    </row>
    <row r="2567" spans="1:7" x14ac:dyDescent="0.45">
      <c r="A2567" t="s">
        <v>0</v>
      </c>
      <c r="B2567">
        <v>2.3961038E-3</v>
      </c>
      <c r="C2567">
        <v>0</v>
      </c>
      <c r="D2567" t="str">
        <f t="shared" si="81"/>
        <v/>
      </c>
      <c r="E2567">
        <f t="shared" si="81"/>
        <v>0</v>
      </c>
      <c r="F2567" t="str">
        <f t="shared" si="80"/>
        <v/>
      </c>
      <c r="G2567">
        <f t="shared" si="80"/>
        <v>2.3961038E-3</v>
      </c>
    </row>
    <row r="2568" spans="1:7" x14ac:dyDescent="0.45">
      <c r="A2568" t="s">
        <v>2</v>
      </c>
      <c r="B2568">
        <v>0.93775880820000002</v>
      </c>
      <c r="C2568">
        <v>1</v>
      </c>
      <c r="D2568">
        <f t="shared" si="81"/>
        <v>1</v>
      </c>
      <c r="E2568" t="str">
        <f t="shared" si="81"/>
        <v/>
      </c>
      <c r="F2568">
        <f t="shared" si="80"/>
        <v>0.93775880820000002</v>
      </c>
      <c r="G2568" t="str">
        <f t="shared" si="80"/>
        <v/>
      </c>
    </row>
    <row r="2569" spans="1:7" x14ac:dyDescent="0.45">
      <c r="A2569" t="s">
        <v>2</v>
      </c>
      <c r="B2569">
        <v>0.99944985249999996</v>
      </c>
      <c r="C2569">
        <v>1</v>
      </c>
      <c r="D2569">
        <f t="shared" si="81"/>
        <v>1</v>
      </c>
      <c r="E2569" t="str">
        <f t="shared" si="81"/>
        <v/>
      </c>
      <c r="F2569">
        <f t="shared" si="80"/>
        <v>0.99944985249999996</v>
      </c>
      <c r="G2569" t="str">
        <f t="shared" si="80"/>
        <v/>
      </c>
    </row>
    <row r="2570" spans="1:7" x14ac:dyDescent="0.45">
      <c r="A2570" t="s">
        <v>2</v>
      </c>
      <c r="B2570">
        <v>2.19986442E-2</v>
      </c>
      <c r="C2570">
        <v>0</v>
      </c>
      <c r="D2570">
        <f t="shared" si="81"/>
        <v>0</v>
      </c>
      <c r="E2570" t="str">
        <f t="shared" si="81"/>
        <v/>
      </c>
      <c r="F2570">
        <f t="shared" si="80"/>
        <v>2.19986442E-2</v>
      </c>
      <c r="G2570" t="str">
        <f t="shared" si="80"/>
        <v/>
      </c>
    </row>
    <row r="2571" spans="1:7" x14ac:dyDescent="0.45">
      <c r="A2571" t="s">
        <v>0</v>
      </c>
      <c r="B2571">
        <v>9.8200695700000007E-2</v>
      </c>
      <c r="C2571">
        <v>0</v>
      </c>
      <c r="D2571" t="str">
        <f t="shared" si="81"/>
        <v/>
      </c>
      <c r="E2571">
        <f t="shared" si="81"/>
        <v>0</v>
      </c>
      <c r="F2571" t="str">
        <f t="shared" si="80"/>
        <v/>
      </c>
      <c r="G2571">
        <f t="shared" si="80"/>
        <v>9.8200695700000007E-2</v>
      </c>
    </row>
    <row r="2572" spans="1:7" x14ac:dyDescent="0.45">
      <c r="A2572" t="s">
        <v>2</v>
      </c>
      <c r="B2572">
        <v>8.9509681499999993E-2</v>
      </c>
      <c r="C2572">
        <v>0</v>
      </c>
      <c r="D2572">
        <f t="shared" si="81"/>
        <v>0</v>
      </c>
      <c r="E2572" t="str">
        <f t="shared" si="81"/>
        <v/>
      </c>
      <c r="F2572">
        <f t="shared" si="80"/>
        <v>8.9509681499999993E-2</v>
      </c>
      <c r="G2572" t="str">
        <f t="shared" si="80"/>
        <v/>
      </c>
    </row>
    <row r="2573" spans="1:7" x14ac:dyDescent="0.45">
      <c r="A2573" t="s">
        <v>2</v>
      </c>
      <c r="B2573">
        <v>2.7943538399999999E-2</v>
      </c>
      <c r="C2573">
        <v>0</v>
      </c>
      <c r="D2573">
        <f t="shared" si="81"/>
        <v>0</v>
      </c>
      <c r="E2573" t="str">
        <f t="shared" si="81"/>
        <v/>
      </c>
      <c r="F2573">
        <f t="shared" si="80"/>
        <v>2.7943538399999999E-2</v>
      </c>
      <c r="G2573" t="str">
        <f t="shared" si="80"/>
        <v/>
      </c>
    </row>
    <row r="2574" spans="1:7" x14ac:dyDescent="0.45">
      <c r="A2574" t="s">
        <v>2</v>
      </c>
      <c r="B2574">
        <v>6.1497677000000002E-3</v>
      </c>
      <c r="C2574">
        <v>0</v>
      </c>
      <c r="D2574">
        <f t="shared" si="81"/>
        <v>0</v>
      </c>
      <c r="E2574" t="str">
        <f t="shared" si="81"/>
        <v/>
      </c>
      <c r="F2574">
        <f t="shared" si="80"/>
        <v>6.1497677000000002E-3</v>
      </c>
      <c r="G2574" t="str">
        <f t="shared" si="80"/>
        <v/>
      </c>
    </row>
    <row r="2575" spans="1:7" x14ac:dyDescent="0.45">
      <c r="A2575" t="s">
        <v>2</v>
      </c>
      <c r="B2575">
        <v>6.6575033699999994E-2</v>
      </c>
      <c r="C2575">
        <v>0</v>
      </c>
      <c r="D2575">
        <f t="shared" si="81"/>
        <v>0</v>
      </c>
      <c r="E2575" t="str">
        <f t="shared" si="81"/>
        <v/>
      </c>
      <c r="F2575">
        <f t="shared" si="80"/>
        <v>6.6575033699999994E-2</v>
      </c>
      <c r="G2575" t="str">
        <f t="shared" si="80"/>
        <v/>
      </c>
    </row>
    <row r="2576" spans="1:7" x14ac:dyDescent="0.45">
      <c r="A2576" t="s">
        <v>0</v>
      </c>
      <c r="B2576">
        <v>8.9460831899999996E-2</v>
      </c>
      <c r="C2576">
        <v>1</v>
      </c>
      <c r="D2576" t="str">
        <f t="shared" si="81"/>
        <v/>
      </c>
      <c r="E2576">
        <f t="shared" si="81"/>
        <v>1</v>
      </c>
      <c r="F2576" t="str">
        <f t="shared" si="80"/>
        <v/>
      </c>
      <c r="G2576">
        <f t="shared" si="80"/>
        <v>8.9460831899999996E-2</v>
      </c>
    </row>
    <row r="2577" spans="1:7" x14ac:dyDescent="0.45">
      <c r="A2577" t="s">
        <v>0</v>
      </c>
      <c r="B2577">
        <v>3.4281745699999998E-2</v>
      </c>
      <c r="C2577">
        <v>0</v>
      </c>
      <c r="D2577" t="str">
        <f t="shared" si="81"/>
        <v/>
      </c>
      <c r="E2577">
        <f t="shared" si="81"/>
        <v>0</v>
      </c>
      <c r="F2577" t="str">
        <f t="shared" si="80"/>
        <v/>
      </c>
      <c r="G2577">
        <f t="shared" si="80"/>
        <v>3.4281745699999998E-2</v>
      </c>
    </row>
    <row r="2578" spans="1:7" x14ac:dyDescent="0.45">
      <c r="A2578" t="s">
        <v>0</v>
      </c>
      <c r="B2578">
        <v>3.7521178400000001E-2</v>
      </c>
      <c r="C2578">
        <v>0</v>
      </c>
      <c r="D2578" t="str">
        <f t="shared" si="81"/>
        <v/>
      </c>
      <c r="E2578">
        <f t="shared" si="81"/>
        <v>0</v>
      </c>
      <c r="F2578" t="str">
        <f t="shared" si="80"/>
        <v/>
      </c>
      <c r="G2578">
        <f t="shared" si="80"/>
        <v>3.7521178400000001E-2</v>
      </c>
    </row>
    <row r="2579" spans="1:7" x14ac:dyDescent="0.45">
      <c r="A2579" t="s">
        <v>2</v>
      </c>
      <c r="B2579">
        <v>1.5968619999999999E-2</v>
      </c>
      <c r="C2579">
        <v>0</v>
      </c>
      <c r="D2579">
        <f t="shared" si="81"/>
        <v>0</v>
      </c>
      <c r="E2579" t="str">
        <f t="shared" si="81"/>
        <v/>
      </c>
      <c r="F2579">
        <f t="shared" si="80"/>
        <v>1.5968619999999999E-2</v>
      </c>
      <c r="G2579" t="str">
        <f t="shared" si="80"/>
        <v/>
      </c>
    </row>
    <row r="2580" spans="1:7" x14ac:dyDescent="0.45">
      <c r="A2580" t="s">
        <v>0</v>
      </c>
      <c r="B2580">
        <v>9.6718845000000001E-3</v>
      </c>
      <c r="C2580">
        <v>0</v>
      </c>
      <c r="D2580" t="str">
        <f t="shared" si="81"/>
        <v/>
      </c>
      <c r="E2580">
        <f t="shared" si="81"/>
        <v>0</v>
      </c>
      <c r="F2580" t="str">
        <f t="shared" si="80"/>
        <v/>
      </c>
      <c r="G2580">
        <f t="shared" si="80"/>
        <v>9.6718845000000001E-3</v>
      </c>
    </row>
    <row r="2581" spans="1:7" x14ac:dyDescent="0.45">
      <c r="A2581" t="s">
        <v>0</v>
      </c>
      <c r="B2581">
        <v>0.93115200419999999</v>
      </c>
      <c r="C2581">
        <v>1</v>
      </c>
      <c r="D2581" t="str">
        <f t="shared" si="81"/>
        <v/>
      </c>
      <c r="E2581">
        <f t="shared" si="81"/>
        <v>1</v>
      </c>
      <c r="F2581" t="str">
        <f t="shared" si="80"/>
        <v/>
      </c>
      <c r="G2581">
        <f t="shared" si="80"/>
        <v>0.93115200419999999</v>
      </c>
    </row>
    <row r="2582" spans="1:7" x14ac:dyDescent="0.45">
      <c r="A2582" t="s">
        <v>0</v>
      </c>
      <c r="B2582">
        <v>0.1867394399</v>
      </c>
      <c r="C2582">
        <v>0</v>
      </c>
      <c r="D2582" t="str">
        <f t="shared" si="81"/>
        <v/>
      </c>
      <c r="E2582">
        <f t="shared" si="81"/>
        <v>0</v>
      </c>
      <c r="F2582" t="str">
        <f t="shared" si="80"/>
        <v/>
      </c>
      <c r="G2582">
        <f t="shared" si="80"/>
        <v>0.1867394399</v>
      </c>
    </row>
    <row r="2583" spans="1:7" x14ac:dyDescent="0.45">
      <c r="A2583" t="s">
        <v>2</v>
      </c>
      <c r="B2583">
        <v>0.24947194889999999</v>
      </c>
      <c r="C2583">
        <v>1</v>
      </c>
      <c r="D2583">
        <f t="shared" si="81"/>
        <v>1</v>
      </c>
      <c r="E2583" t="str">
        <f t="shared" si="81"/>
        <v/>
      </c>
      <c r="F2583">
        <f t="shared" si="80"/>
        <v>0.24947194889999999</v>
      </c>
      <c r="G2583" t="str">
        <f t="shared" si="80"/>
        <v/>
      </c>
    </row>
    <row r="2584" spans="1:7" x14ac:dyDescent="0.45">
      <c r="A2584" t="s">
        <v>2</v>
      </c>
      <c r="B2584">
        <v>0.89091355999999999</v>
      </c>
      <c r="C2584">
        <v>1</v>
      </c>
      <c r="D2584">
        <f t="shared" si="81"/>
        <v>1</v>
      </c>
      <c r="E2584" t="str">
        <f t="shared" si="81"/>
        <v/>
      </c>
      <c r="F2584">
        <f t="shared" si="80"/>
        <v>0.89091355999999999</v>
      </c>
      <c r="G2584" t="str">
        <f t="shared" si="80"/>
        <v/>
      </c>
    </row>
    <row r="2585" spans="1:7" x14ac:dyDescent="0.45">
      <c r="A2585" t="s">
        <v>2</v>
      </c>
      <c r="B2585">
        <v>0.98950581599999998</v>
      </c>
      <c r="C2585">
        <v>1</v>
      </c>
      <c r="D2585">
        <f t="shared" si="81"/>
        <v>1</v>
      </c>
      <c r="E2585" t="str">
        <f t="shared" si="81"/>
        <v/>
      </c>
      <c r="F2585">
        <f t="shared" si="80"/>
        <v>0.98950581599999998</v>
      </c>
      <c r="G2585" t="str">
        <f t="shared" si="80"/>
        <v/>
      </c>
    </row>
    <row r="2586" spans="1:7" x14ac:dyDescent="0.45">
      <c r="A2586" t="s">
        <v>2</v>
      </c>
      <c r="B2586">
        <v>0.9878036939</v>
      </c>
      <c r="C2586">
        <v>1</v>
      </c>
      <c r="D2586">
        <f t="shared" si="81"/>
        <v>1</v>
      </c>
      <c r="E2586" t="str">
        <f t="shared" si="81"/>
        <v/>
      </c>
      <c r="F2586">
        <f t="shared" si="80"/>
        <v>0.9878036939</v>
      </c>
      <c r="G2586" t="str">
        <f t="shared" si="80"/>
        <v/>
      </c>
    </row>
    <row r="2587" spans="1:7" x14ac:dyDescent="0.45">
      <c r="A2587" t="s">
        <v>2</v>
      </c>
      <c r="B2587">
        <v>0.22196601960000001</v>
      </c>
      <c r="C2587">
        <v>0</v>
      </c>
      <c r="D2587">
        <f t="shared" si="81"/>
        <v>0</v>
      </c>
      <c r="E2587" t="str">
        <f t="shared" si="81"/>
        <v/>
      </c>
      <c r="F2587">
        <f t="shared" si="80"/>
        <v>0.22196601960000001</v>
      </c>
      <c r="G2587" t="str">
        <f t="shared" si="80"/>
        <v/>
      </c>
    </row>
    <row r="2588" spans="1:7" x14ac:dyDescent="0.45">
      <c r="A2588" t="s">
        <v>0</v>
      </c>
      <c r="B2588">
        <v>0.56752316540000003</v>
      </c>
      <c r="C2588">
        <v>1</v>
      </c>
      <c r="D2588" t="str">
        <f t="shared" si="81"/>
        <v/>
      </c>
      <c r="E2588">
        <f t="shared" si="81"/>
        <v>1</v>
      </c>
      <c r="F2588" t="str">
        <f t="shared" si="80"/>
        <v/>
      </c>
      <c r="G2588">
        <f t="shared" si="80"/>
        <v>0.56752316540000003</v>
      </c>
    </row>
    <row r="2589" spans="1:7" x14ac:dyDescent="0.45">
      <c r="A2589" t="s">
        <v>2</v>
      </c>
      <c r="B2589">
        <v>2.39358431E-2</v>
      </c>
      <c r="C2589">
        <v>0</v>
      </c>
      <c r="D2589">
        <f t="shared" si="81"/>
        <v>0</v>
      </c>
      <c r="E2589" t="str">
        <f t="shared" si="81"/>
        <v/>
      </c>
      <c r="F2589">
        <f t="shared" si="80"/>
        <v>2.39358431E-2</v>
      </c>
      <c r="G2589" t="str">
        <f t="shared" si="80"/>
        <v/>
      </c>
    </row>
    <row r="2590" spans="1:7" x14ac:dyDescent="0.45">
      <c r="A2590" t="s">
        <v>0</v>
      </c>
      <c r="B2590">
        <v>0.97597367049999995</v>
      </c>
      <c r="C2590">
        <v>1</v>
      </c>
      <c r="D2590" t="str">
        <f t="shared" si="81"/>
        <v/>
      </c>
      <c r="E2590">
        <f t="shared" si="81"/>
        <v>1</v>
      </c>
      <c r="F2590" t="str">
        <f t="shared" si="80"/>
        <v/>
      </c>
      <c r="G2590">
        <f t="shared" si="80"/>
        <v>0.97597367049999995</v>
      </c>
    </row>
    <row r="2591" spans="1:7" x14ac:dyDescent="0.45">
      <c r="A2591" t="s">
        <v>2</v>
      </c>
      <c r="B2591">
        <v>1.46717781E-2</v>
      </c>
      <c r="C2591">
        <v>0</v>
      </c>
      <c r="D2591">
        <f t="shared" si="81"/>
        <v>0</v>
      </c>
      <c r="E2591" t="str">
        <f t="shared" si="81"/>
        <v/>
      </c>
      <c r="F2591">
        <f t="shared" si="80"/>
        <v>1.46717781E-2</v>
      </c>
      <c r="G2591" t="str">
        <f t="shared" si="80"/>
        <v/>
      </c>
    </row>
    <row r="2592" spans="1:7" x14ac:dyDescent="0.45">
      <c r="A2592" t="s">
        <v>2</v>
      </c>
      <c r="B2592">
        <v>1.5558707600000001E-2</v>
      </c>
      <c r="C2592">
        <v>0</v>
      </c>
      <c r="D2592">
        <f t="shared" si="81"/>
        <v>0</v>
      </c>
      <c r="E2592" t="str">
        <f t="shared" si="81"/>
        <v/>
      </c>
      <c r="F2592">
        <f t="shared" si="80"/>
        <v>1.5558707600000001E-2</v>
      </c>
      <c r="G2592" t="str">
        <f t="shared" si="80"/>
        <v/>
      </c>
    </row>
    <row r="2593" spans="1:7" x14ac:dyDescent="0.45">
      <c r="A2593" t="s">
        <v>0</v>
      </c>
      <c r="B2593">
        <v>0.13281436029999999</v>
      </c>
      <c r="C2593">
        <v>0</v>
      </c>
      <c r="D2593" t="str">
        <f t="shared" si="81"/>
        <v/>
      </c>
      <c r="E2593">
        <f t="shared" si="81"/>
        <v>0</v>
      </c>
      <c r="F2593" t="str">
        <f t="shared" si="80"/>
        <v/>
      </c>
      <c r="G2593">
        <f t="shared" si="80"/>
        <v>0.13281436029999999</v>
      </c>
    </row>
    <row r="2594" spans="1:7" x14ac:dyDescent="0.45">
      <c r="A2594" t="s">
        <v>0</v>
      </c>
      <c r="B2594">
        <v>1.3542759099999999E-2</v>
      </c>
      <c r="C2594">
        <v>0</v>
      </c>
      <c r="D2594" t="str">
        <f t="shared" si="81"/>
        <v/>
      </c>
      <c r="E2594">
        <f t="shared" si="81"/>
        <v>0</v>
      </c>
      <c r="F2594" t="str">
        <f t="shared" si="80"/>
        <v/>
      </c>
      <c r="G2594">
        <f t="shared" si="80"/>
        <v>1.3542759099999999E-2</v>
      </c>
    </row>
    <row r="2595" spans="1:7" x14ac:dyDescent="0.45">
      <c r="A2595" t="s">
        <v>2</v>
      </c>
      <c r="B2595">
        <v>1.48672852E-2</v>
      </c>
      <c r="C2595">
        <v>0</v>
      </c>
      <c r="D2595">
        <f t="shared" si="81"/>
        <v>0</v>
      </c>
      <c r="E2595" t="str">
        <f t="shared" si="81"/>
        <v/>
      </c>
      <c r="F2595">
        <f t="shared" si="80"/>
        <v>1.48672852E-2</v>
      </c>
      <c r="G2595" t="str">
        <f t="shared" si="80"/>
        <v/>
      </c>
    </row>
    <row r="2596" spans="1:7" x14ac:dyDescent="0.45">
      <c r="A2596" t="s">
        <v>0</v>
      </c>
      <c r="B2596">
        <v>8.2316620000000003E-4</v>
      </c>
      <c r="C2596">
        <v>0</v>
      </c>
      <c r="D2596" t="str">
        <f t="shared" si="81"/>
        <v/>
      </c>
      <c r="E2596">
        <f t="shared" si="81"/>
        <v>0</v>
      </c>
      <c r="F2596" t="str">
        <f t="shared" si="80"/>
        <v/>
      </c>
      <c r="G2596">
        <f t="shared" si="80"/>
        <v>8.2316620000000003E-4</v>
      </c>
    </row>
    <row r="2597" spans="1:7" x14ac:dyDescent="0.45">
      <c r="A2597" t="s">
        <v>0</v>
      </c>
      <c r="B2597">
        <v>5.9614361999999997E-3</v>
      </c>
      <c r="C2597">
        <v>0</v>
      </c>
      <c r="D2597" t="str">
        <f t="shared" si="81"/>
        <v/>
      </c>
      <c r="E2597">
        <f t="shared" si="81"/>
        <v>0</v>
      </c>
      <c r="F2597" t="str">
        <f t="shared" si="80"/>
        <v/>
      </c>
      <c r="G2597">
        <f t="shared" si="80"/>
        <v>5.9614361999999997E-3</v>
      </c>
    </row>
    <row r="2598" spans="1:7" x14ac:dyDescent="0.45">
      <c r="A2598" t="s">
        <v>2</v>
      </c>
      <c r="B2598">
        <v>4.9717440999999998E-3</v>
      </c>
      <c r="C2598">
        <v>0</v>
      </c>
      <c r="D2598">
        <f t="shared" si="81"/>
        <v>0</v>
      </c>
      <c r="E2598" t="str">
        <f t="shared" si="81"/>
        <v/>
      </c>
      <c r="F2598">
        <f t="shared" si="80"/>
        <v>4.9717440999999998E-3</v>
      </c>
      <c r="G2598" t="str">
        <f t="shared" si="80"/>
        <v/>
      </c>
    </row>
    <row r="2599" spans="1:7" x14ac:dyDescent="0.45">
      <c r="A2599" t="s">
        <v>0</v>
      </c>
      <c r="B2599">
        <v>0.61991578020000004</v>
      </c>
      <c r="C2599">
        <v>1</v>
      </c>
      <c r="D2599" t="str">
        <f t="shared" si="81"/>
        <v/>
      </c>
      <c r="E2599">
        <f t="shared" si="81"/>
        <v>1</v>
      </c>
      <c r="F2599" t="str">
        <f t="shared" si="80"/>
        <v/>
      </c>
      <c r="G2599">
        <f t="shared" si="80"/>
        <v>0.61991578020000004</v>
      </c>
    </row>
    <row r="2600" spans="1:7" x14ac:dyDescent="0.45">
      <c r="A2600" t="s">
        <v>2</v>
      </c>
      <c r="B2600">
        <v>3.6195279599999998E-2</v>
      </c>
      <c r="C2600">
        <v>0</v>
      </c>
      <c r="D2600">
        <f t="shared" si="81"/>
        <v>0</v>
      </c>
      <c r="E2600" t="str">
        <f t="shared" si="81"/>
        <v/>
      </c>
      <c r="F2600">
        <f t="shared" si="80"/>
        <v>3.6195279599999998E-2</v>
      </c>
      <c r="G2600" t="str">
        <f t="shared" si="80"/>
        <v/>
      </c>
    </row>
    <row r="2601" spans="1:7" x14ac:dyDescent="0.45">
      <c r="A2601" t="s">
        <v>0</v>
      </c>
      <c r="B2601">
        <v>2.9156691000000001E-3</v>
      </c>
      <c r="C2601">
        <v>0</v>
      </c>
      <c r="D2601" t="str">
        <f t="shared" si="81"/>
        <v/>
      </c>
      <c r="E2601">
        <f t="shared" si="81"/>
        <v>0</v>
      </c>
      <c r="F2601" t="str">
        <f t="shared" si="80"/>
        <v/>
      </c>
      <c r="G2601">
        <f t="shared" si="80"/>
        <v>2.9156691000000001E-3</v>
      </c>
    </row>
    <row r="2602" spans="1:7" x14ac:dyDescent="0.45">
      <c r="A2602" t="s">
        <v>2</v>
      </c>
      <c r="B2602">
        <v>7.9194498899999993E-2</v>
      </c>
      <c r="C2602">
        <v>0</v>
      </c>
      <c r="D2602">
        <f t="shared" si="81"/>
        <v>0</v>
      </c>
      <c r="E2602" t="str">
        <f t="shared" si="81"/>
        <v/>
      </c>
      <c r="F2602">
        <f t="shared" si="80"/>
        <v>7.9194498899999993E-2</v>
      </c>
      <c r="G2602" t="str">
        <f t="shared" si="80"/>
        <v/>
      </c>
    </row>
    <row r="2603" spans="1:7" x14ac:dyDescent="0.45">
      <c r="A2603" t="s">
        <v>2</v>
      </c>
      <c r="B2603">
        <v>0.12744504249999999</v>
      </c>
      <c r="C2603">
        <v>0</v>
      </c>
      <c r="D2603">
        <f t="shared" si="81"/>
        <v>0</v>
      </c>
      <c r="E2603" t="str">
        <f t="shared" si="81"/>
        <v/>
      </c>
      <c r="F2603">
        <f t="shared" ref="F2603:G2666" si="82">IF($A2603=F$1,$B2603,"")</f>
        <v>0.12744504249999999</v>
      </c>
      <c r="G2603" t="str">
        <f t="shared" si="82"/>
        <v/>
      </c>
    </row>
    <row r="2604" spans="1:7" x14ac:dyDescent="0.45">
      <c r="A2604" t="s">
        <v>2</v>
      </c>
      <c r="B2604">
        <v>4.1691904799999999E-2</v>
      </c>
      <c r="C2604">
        <v>0</v>
      </c>
      <c r="D2604">
        <f t="shared" si="81"/>
        <v>0</v>
      </c>
      <c r="E2604" t="str">
        <f t="shared" si="81"/>
        <v/>
      </c>
      <c r="F2604">
        <f t="shared" si="82"/>
        <v>4.1691904799999999E-2</v>
      </c>
      <c r="G2604" t="str">
        <f t="shared" si="82"/>
        <v/>
      </c>
    </row>
    <row r="2605" spans="1:7" x14ac:dyDescent="0.45">
      <c r="A2605" t="s">
        <v>2</v>
      </c>
      <c r="B2605">
        <v>1.62846478E-2</v>
      </c>
      <c r="C2605">
        <v>0</v>
      </c>
      <c r="D2605">
        <f t="shared" si="81"/>
        <v>0</v>
      </c>
      <c r="E2605" t="str">
        <f t="shared" si="81"/>
        <v/>
      </c>
      <c r="F2605">
        <f t="shared" si="82"/>
        <v>1.62846478E-2</v>
      </c>
      <c r="G2605" t="str">
        <f t="shared" si="82"/>
        <v/>
      </c>
    </row>
    <row r="2606" spans="1:7" x14ac:dyDescent="0.45">
      <c r="A2606" t="s">
        <v>0</v>
      </c>
      <c r="B2606">
        <v>0.99385345280000004</v>
      </c>
      <c r="C2606">
        <v>1</v>
      </c>
      <c r="D2606" t="str">
        <f t="shared" si="81"/>
        <v/>
      </c>
      <c r="E2606">
        <f t="shared" si="81"/>
        <v>1</v>
      </c>
      <c r="F2606" t="str">
        <f t="shared" si="82"/>
        <v/>
      </c>
      <c r="G2606">
        <f t="shared" si="82"/>
        <v>0.99385345280000004</v>
      </c>
    </row>
    <row r="2607" spans="1:7" x14ac:dyDescent="0.45">
      <c r="A2607" t="s">
        <v>2</v>
      </c>
      <c r="B2607">
        <v>1.9058014000000001E-3</v>
      </c>
      <c r="C2607">
        <v>0</v>
      </c>
      <c r="D2607">
        <f t="shared" si="81"/>
        <v>0</v>
      </c>
      <c r="E2607" t="str">
        <f t="shared" si="81"/>
        <v/>
      </c>
      <c r="F2607">
        <f t="shared" si="82"/>
        <v>1.9058014000000001E-3</v>
      </c>
      <c r="G2607" t="str">
        <f t="shared" si="82"/>
        <v/>
      </c>
    </row>
    <row r="2608" spans="1:7" x14ac:dyDescent="0.45">
      <c r="A2608" t="s">
        <v>0</v>
      </c>
      <c r="B2608">
        <v>0.93222058389999995</v>
      </c>
      <c r="C2608">
        <v>1</v>
      </c>
      <c r="D2608" t="str">
        <f t="shared" si="81"/>
        <v/>
      </c>
      <c r="E2608">
        <f t="shared" si="81"/>
        <v>1</v>
      </c>
      <c r="F2608" t="str">
        <f t="shared" si="82"/>
        <v/>
      </c>
      <c r="G2608">
        <f t="shared" si="82"/>
        <v>0.93222058389999995</v>
      </c>
    </row>
    <row r="2609" spans="1:7" x14ac:dyDescent="0.45">
      <c r="A2609" t="s">
        <v>2</v>
      </c>
      <c r="B2609">
        <v>5.5640000000000004E-3</v>
      </c>
      <c r="C2609">
        <v>0</v>
      </c>
      <c r="D2609">
        <f t="shared" si="81"/>
        <v>0</v>
      </c>
      <c r="E2609" t="str">
        <f t="shared" si="81"/>
        <v/>
      </c>
      <c r="F2609">
        <f t="shared" si="82"/>
        <v>5.5640000000000004E-3</v>
      </c>
      <c r="G2609" t="str">
        <f t="shared" si="82"/>
        <v/>
      </c>
    </row>
    <row r="2610" spans="1:7" x14ac:dyDescent="0.45">
      <c r="A2610" t="s">
        <v>2</v>
      </c>
      <c r="B2610">
        <v>0.99502226709999997</v>
      </c>
      <c r="C2610">
        <v>1</v>
      </c>
      <c r="D2610">
        <f t="shared" si="81"/>
        <v>1</v>
      </c>
      <c r="E2610" t="str">
        <f t="shared" si="81"/>
        <v/>
      </c>
      <c r="F2610">
        <f t="shared" si="82"/>
        <v>0.99502226709999997</v>
      </c>
      <c r="G2610" t="str">
        <f t="shared" si="82"/>
        <v/>
      </c>
    </row>
    <row r="2611" spans="1:7" x14ac:dyDescent="0.45">
      <c r="A2611" t="s">
        <v>2</v>
      </c>
      <c r="B2611">
        <v>0.98670202119999995</v>
      </c>
      <c r="C2611">
        <v>1</v>
      </c>
      <c r="D2611">
        <f t="shared" si="81"/>
        <v>1</v>
      </c>
      <c r="E2611" t="str">
        <f t="shared" si="81"/>
        <v/>
      </c>
      <c r="F2611">
        <f t="shared" si="82"/>
        <v>0.98670202119999995</v>
      </c>
      <c r="G2611" t="str">
        <f t="shared" si="82"/>
        <v/>
      </c>
    </row>
    <row r="2612" spans="1:7" x14ac:dyDescent="0.45">
      <c r="A2612" t="s">
        <v>2</v>
      </c>
      <c r="B2612">
        <v>2.9482868299999999E-2</v>
      </c>
      <c r="C2612">
        <v>0</v>
      </c>
      <c r="D2612">
        <f t="shared" si="81"/>
        <v>0</v>
      </c>
      <c r="E2612" t="str">
        <f t="shared" si="81"/>
        <v/>
      </c>
      <c r="F2612">
        <f t="shared" si="82"/>
        <v>2.9482868299999999E-2</v>
      </c>
      <c r="G2612" t="str">
        <f t="shared" si="82"/>
        <v/>
      </c>
    </row>
    <row r="2613" spans="1:7" x14ac:dyDescent="0.45">
      <c r="A2613" t="s">
        <v>2</v>
      </c>
      <c r="B2613">
        <v>2.5035546000000001E-3</v>
      </c>
      <c r="C2613">
        <v>0</v>
      </c>
      <c r="D2613">
        <f t="shared" si="81"/>
        <v>0</v>
      </c>
      <c r="E2613" t="str">
        <f t="shared" si="81"/>
        <v/>
      </c>
      <c r="F2613">
        <f t="shared" si="82"/>
        <v>2.5035546000000001E-3</v>
      </c>
      <c r="G2613" t="str">
        <f t="shared" si="82"/>
        <v/>
      </c>
    </row>
    <row r="2614" spans="1:7" x14ac:dyDescent="0.45">
      <c r="A2614" t="s">
        <v>2</v>
      </c>
      <c r="B2614">
        <v>2.0566872900000002E-2</v>
      </c>
      <c r="C2614">
        <v>0</v>
      </c>
      <c r="D2614">
        <f t="shared" si="81"/>
        <v>0</v>
      </c>
      <c r="E2614" t="str">
        <f t="shared" si="81"/>
        <v/>
      </c>
      <c r="F2614">
        <f t="shared" si="82"/>
        <v>2.0566872900000002E-2</v>
      </c>
      <c r="G2614" t="str">
        <f t="shared" si="82"/>
        <v/>
      </c>
    </row>
    <row r="2615" spans="1:7" x14ac:dyDescent="0.45">
      <c r="A2615" t="s">
        <v>2</v>
      </c>
      <c r="B2615">
        <v>0.28311583169999999</v>
      </c>
      <c r="C2615">
        <v>0</v>
      </c>
      <c r="D2615">
        <f t="shared" si="81"/>
        <v>0</v>
      </c>
      <c r="E2615" t="str">
        <f t="shared" si="81"/>
        <v/>
      </c>
      <c r="F2615">
        <f t="shared" si="82"/>
        <v>0.28311583169999999</v>
      </c>
      <c r="G2615" t="str">
        <f t="shared" si="82"/>
        <v/>
      </c>
    </row>
    <row r="2616" spans="1:7" x14ac:dyDescent="0.45">
      <c r="A2616" t="s">
        <v>0</v>
      </c>
      <c r="B2616">
        <v>0.70005310539999999</v>
      </c>
      <c r="C2616">
        <v>1</v>
      </c>
      <c r="D2616" t="str">
        <f t="shared" si="81"/>
        <v/>
      </c>
      <c r="E2616">
        <f t="shared" si="81"/>
        <v>1</v>
      </c>
      <c r="F2616" t="str">
        <f t="shared" si="82"/>
        <v/>
      </c>
      <c r="G2616">
        <f t="shared" si="82"/>
        <v>0.70005310539999999</v>
      </c>
    </row>
    <row r="2617" spans="1:7" x14ac:dyDescent="0.45">
      <c r="A2617" t="s">
        <v>2</v>
      </c>
      <c r="B2617">
        <v>9.6231419499999998E-2</v>
      </c>
      <c r="C2617">
        <v>0</v>
      </c>
      <c r="D2617">
        <f t="shared" si="81"/>
        <v>0</v>
      </c>
      <c r="E2617" t="str">
        <f t="shared" si="81"/>
        <v/>
      </c>
      <c r="F2617">
        <f t="shared" si="82"/>
        <v>9.6231419499999998E-2</v>
      </c>
      <c r="G2617" t="str">
        <f t="shared" si="82"/>
        <v/>
      </c>
    </row>
    <row r="2618" spans="1:7" x14ac:dyDescent="0.45">
      <c r="A2618" t="s">
        <v>0</v>
      </c>
      <c r="B2618">
        <v>0.99237818170000003</v>
      </c>
      <c r="C2618">
        <v>1</v>
      </c>
      <c r="D2618" t="str">
        <f t="shared" si="81"/>
        <v/>
      </c>
      <c r="E2618">
        <f t="shared" si="81"/>
        <v>1</v>
      </c>
      <c r="F2618" t="str">
        <f t="shared" si="82"/>
        <v/>
      </c>
      <c r="G2618">
        <f t="shared" si="82"/>
        <v>0.99237818170000003</v>
      </c>
    </row>
    <row r="2619" spans="1:7" x14ac:dyDescent="0.45">
      <c r="A2619" t="s">
        <v>0</v>
      </c>
      <c r="B2619">
        <v>0.97723210009999995</v>
      </c>
      <c r="C2619">
        <v>1</v>
      </c>
      <c r="D2619" t="str">
        <f t="shared" si="81"/>
        <v/>
      </c>
      <c r="E2619">
        <f t="shared" si="81"/>
        <v>1</v>
      </c>
      <c r="F2619" t="str">
        <f t="shared" si="82"/>
        <v/>
      </c>
      <c r="G2619">
        <f t="shared" si="82"/>
        <v>0.97723210009999995</v>
      </c>
    </row>
    <row r="2620" spans="1:7" x14ac:dyDescent="0.45">
      <c r="A2620" t="s">
        <v>2</v>
      </c>
      <c r="B2620">
        <v>1.5655764700000002E-2</v>
      </c>
      <c r="C2620">
        <v>0</v>
      </c>
      <c r="D2620">
        <f t="shared" si="81"/>
        <v>0</v>
      </c>
      <c r="E2620" t="str">
        <f t="shared" si="81"/>
        <v/>
      </c>
      <c r="F2620">
        <f t="shared" si="82"/>
        <v>1.5655764700000002E-2</v>
      </c>
      <c r="G2620" t="str">
        <f t="shared" si="82"/>
        <v/>
      </c>
    </row>
    <row r="2621" spans="1:7" x14ac:dyDescent="0.45">
      <c r="A2621" t="s">
        <v>2</v>
      </c>
      <c r="B2621">
        <v>0.39320194739999997</v>
      </c>
      <c r="C2621">
        <v>1</v>
      </c>
      <c r="D2621">
        <f t="shared" si="81"/>
        <v>1</v>
      </c>
      <c r="E2621" t="str">
        <f t="shared" si="81"/>
        <v/>
      </c>
      <c r="F2621">
        <f t="shared" si="82"/>
        <v>0.39320194739999997</v>
      </c>
      <c r="G2621" t="str">
        <f t="shared" si="82"/>
        <v/>
      </c>
    </row>
    <row r="2622" spans="1:7" x14ac:dyDescent="0.45">
      <c r="A2622" t="s">
        <v>2</v>
      </c>
      <c r="B2622">
        <v>0.99103113659999997</v>
      </c>
      <c r="C2622">
        <v>1</v>
      </c>
      <c r="D2622">
        <f t="shared" si="81"/>
        <v>1</v>
      </c>
      <c r="E2622" t="str">
        <f t="shared" si="81"/>
        <v/>
      </c>
      <c r="F2622">
        <f t="shared" si="82"/>
        <v>0.99103113659999997</v>
      </c>
      <c r="G2622" t="str">
        <f t="shared" si="82"/>
        <v/>
      </c>
    </row>
    <row r="2623" spans="1:7" x14ac:dyDescent="0.45">
      <c r="A2623" t="s">
        <v>0</v>
      </c>
      <c r="B2623">
        <v>0.99936976649999998</v>
      </c>
      <c r="C2623">
        <v>1</v>
      </c>
      <c r="D2623" t="str">
        <f t="shared" si="81"/>
        <v/>
      </c>
      <c r="E2623">
        <f t="shared" si="81"/>
        <v>1</v>
      </c>
      <c r="F2623" t="str">
        <f t="shared" si="82"/>
        <v/>
      </c>
      <c r="G2623">
        <f t="shared" si="82"/>
        <v>0.99936976649999998</v>
      </c>
    </row>
    <row r="2624" spans="1:7" x14ac:dyDescent="0.45">
      <c r="A2624" t="s">
        <v>0</v>
      </c>
      <c r="B2624">
        <v>1.3320060999999999E-2</v>
      </c>
      <c r="C2624">
        <v>0</v>
      </c>
      <c r="D2624" t="str">
        <f t="shared" si="81"/>
        <v/>
      </c>
      <c r="E2624">
        <f t="shared" si="81"/>
        <v>0</v>
      </c>
      <c r="F2624" t="str">
        <f t="shared" si="82"/>
        <v/>
      </c>
      <c r="G2624">
        <f t="shared" si="82"/>
        <v>1.3320060999999999E-2</v>
      </c>
    </row>
    <row r="2625" spans="1:7" x14ac:dyDescent="0.45">
      <c r="A2625" t="s">
        <v>0</v>
      </c>
      <c r="B2625">
        <v>1.3468898700000001E-2</v>
      </c>
      <c r="C2625">
        <v>0</v>
      </c>
      <c r="D2625" t="str">
        <f t="shared" si="81"/>
        <v/>
      </c>
      <c r="E2625">
        <f t="shared" si="81"/>
        <v>0</v>
      </c>
      <c r="F2625" t="str">
        <f t="shared" si="82"/>
        <v/>
      </c>
      <c r="G2625">
        <f t="shared" si="82"/>
        <v>1.3468898700000001E-2</v>
      </c>
    </row>
    <row r="2626" spans="1:7" x14ac:dyDescent="0.45">
      <c r="A2626" t="s">
        <v>2</v>
      </c>
      <c r="B2626">
        <v>1.5001438799999999E-2</v>
      </c>
      <c r="C2626">
        <v>0</v>
      </c>
      <c r="D2626">
        <f t="shared" si="81"/>
        <v>0</v>
      </c>
      <c r="E2626" t="str">
        <f t="shared" si="81"/>
        <v/>
      </c>
      <c r="F2626">
        <f t="shared" si="82"/>
        <v>1.5001438799999999E-2</v>
      </c>
      <c r="G2626" t="str">
        <f t="shared" si="82"/>
        <v/>
      </c>
    </row>
    <row r="2627" spans="1:7" x14ac:dyDescent="0.45">
      <c r="A2627" t="s">
        <v>0</v>
      </c>
      <c r="B2627">
        <v>2.7943141599999999E-2</v>
      </c>
      <c r="C2627">
        <v>0</v>
      </c>
      <c r="D2627" t="str">
        <f t="shared" ref="D2627:E2690" si="83">IF($A2627=D$1,$C2627,"")</f>
        <v/>
      </c>
      <c r="E2627">
        <f t="shared" si="83"/>
        <v>0</v>
      </c>
      <c r="F2627" t="str">
        <f t="shared" si="82"/>
        <v/>
      </c>
      <c r="G2627">
        <f t="shared" si="82"/>
        <v>2.7943141599999999E-2</v>
      </c>
    </row>
    <row r="2628" spans="1:7" x14ac:dyDescent="0.45">
      <c r="A2628" t="s">
        <v>2</v>
      </c>
      <c r="B2628">
        <v>0.95135081749999995</v>
      </c>
      <c r="C2628">
        <v>1</v>
      </c>
      <c r="D2628">
        <f t="shared" si="83"/>
        <v>1</v>
      </c>
      <c r="E2628" t="str">
        <f t="shared" si="83"/>
        <v/>
      </c>
      <c r="F2628">
        <f t="shared" si="82"/>
        <v>0.95135081749999995</v>
      </c>
      <c r="G2628" t="str">
        <f t="shared" si="82"/>
        <v/>
      </c>
    </row>
    <row r="2629" spans="1:7" x14ac:dyDescent="0.45">
      <c r="A2629" t="s">
        <v>2</v>
      </c>
      <c r="B2629">
        <v>8.4201190000000002E-3</v>
      </c>
      <c r="C2629">
        <v>0</v>
      </c>
      <c r="D2629">
        <f t="shared" si="83"/>
        <v>0</v>
      </c>
      <c r="E2629" t="str">
        <f t="shared" si="83"/>
        <v/>
      </c>
      <c r="F2629">
        <f t="shared" si="82"/>
        <v>8.4201190000000002E-3</v>
      </c>
      <c r="G2629" t="str">
        <f t="shared" si="82"/>
        <v/>
      </c>
    </row>
    <row r="2630" spans="1:7" x14ac:dyDescent="0.45">
      <c r="A2630" t="s">
        <v>0</v>
      </c>
      <c r="B2630">
        <v>1.38286767E-2</v>
      </c>
      <c r="C2630">
        <v>0</v>
      </c>
      <c r="D2630" t="str">
        <f t="shared" si="83"/>
        <v/>
      </c>
      <c r="E2630">
        <f t="shared" si="83"/>
        <v>0</v>
      </c>
      <c r="F2630" t="str">
        <f t="shared" si="82"/>
        <v/>
      </c>
      <c r="G2630">
        <f t="shared" si="82"/>
        <v>1.38286767E-2</v>
      </c>
    </row>
    <row r="2631" spans="1:7" x14ac:dyDescent="0.45">
      <c r="A2631" t="s">
        <v>2</v>
      </c>
      <c r="B2631">
        <v>2.5960106399999999E-2</v>
      </c>
      <c r="C2631">
        <v>0</v>
      </c>
      <c r="D2631">
        <f t="shared" si="83"/>
        <v>0</v>
      </c>
      <c r="E2631" t="str">
        <f t="shared" si="83"/>
        <v/>
      </c>
      <c r="F2631">
        <f t="shared" si="82"/>
        <v>2.5960106399999999E-2</v>
      </c>
      <c r="G2631" t="str">
        <f t="shared" si="82"/>
        <v/>
      </c>
    </row>
    <row r="2632" spans="1:7" x14ac:dyDescent="0.45">
      <c r="A2632" t="s">
        <v>2</v>
      </c>
      <c r="B2632">
        <v>0.88925259000000001</v>
      </c>
      <c r="C2632">
        <v>1</v>
      </c>
      <c r="D2632">
        <f t="shared" si="83"/>
        <v>1</v>
      </c>
      <c r="E2632" t="str">
        <f t="shared" si="83"/>
        <v/>
      </c>
      <c r="F2632">
        <f t="shared" si="82"/>
        <v>0.88925259000000001</v>
      </c>
      <c r="G2632" t="str">
        <f t="shared" si="82"/>
        <v/>
      </c>
    </row>
    <row r="2633" spans="1:7" x14ac:dyDescent="0.45">
      <c r="A2633" t="s">
        <v>0</v>
      </c>
      <c r="B2633">
        <v>1.25482584E-2</v>
      </c>
      <c r="C2633">
        <v>0</v>
      </c>
      <c r="D2633" t="str">
        <f t="shared" si="83"/>
        <v/>
      </c>
      <c r="E2633">
        <f t="shared" si="83"/>
        <v>0</v>
      </c>
      <c r="F2633" t="str">
        <f t="shared" si="82"/>
        <v/>
      </c>
      <c r="G2633">
        <f t="shared" si="82"/>
        <v>1.25482584E-2</v>
      </c>
    </row>
    <row r="2634" spans="1:7" x14ac:dyDescent="0.45">
      <c r="A2634" t="s">
        <v>2</v>
      </c>
      <c r="B2634">
        <v>4.0962315000000003E-3</v>
      </c>
      <c r="C2634">
        <v>0</v>
      </c>
      <c r="D2634">
        <f t="shared" si="83"/>
        <v>0</v>
      </c>
      <c r="E2634" t="str">
        <f t="shared" si="83"/>
        <v/>
      </c>
      <c r="F2634">
        <f t="shared" si="82"/>
        <v>4.0962315000000003E-3</v>
      </c>
      <c r="G2634" t="str">
        <f t="shared" si="82"/>
        <v/>
      </c>
    </row>
    <row r="2635" spans="1:7" x14ac:dyDescent="0.45">
      <c r="A2635" t="s">
        <v>2</v>
      </c>
      <c r="B2635">
        <v>1.2927558400000001E-2</v>
      </c>
      <c r="C2635">
        <v>0</v>
      </c>
      <c r="D2635">
        <f t="shared" si="83"/>
        <v>0</v>
      </c>
      <c r="E2635" t="str">
        <f t="shared" si="83"/>
        <v/>
      </c>
      <c r="F2635">
        <f t="shared" si="82"/>
        <v>1.2927558400000001E-2</v>
      </c>
      <c r="G2635" t="str">
        <f t="shared" si="82"/>
        <v/>
      </c>
    </row>
    <row r="2636" spans="1:7" x14ac:dyDescent="0.45">
      <c r="A2636" t="s">
        <v>2</v>
      </c>
      <c r="B2636">
        <v>7.9297368E-3</v>
      </c>
      <c r="C2636">
        <v>0</v>
      </c>
      <c r="D2636">
        <f t="shared" si="83"/>
        <v>0</v>
      </c>
      <c r="E2636" t="str">
        <f t="shared" si="83"/>
        <v/>
      </c>
      <c r="F2636">
        <f t="shared" si="82"/>
        <v>7.9297368E-3</v>
      </c>
      <c r="G2636" t="str">
        <f t="shared" si="82"/>
        <v/>
      </c>
    </row>
    <row r="2637" spans="1:7" x14ac:dyDescent="0.45">
      <c r="A2637" t="s">
        <v>0</v>
      </c>
      <c r="B2637">
        <v>3.1041445999999999E-3</v>
      </c>
      <c r="C2637">
        <v>0</v>
      </c>
      <c r="D2637" t="str">
        <f t="shared" si="83"/>
        <v/>
      </c>
      <c r="E2637">
        <f t="shared" si="83"/>
        <v>0</v>
      </c>
      <c r="F2637" t="str">
        <f t="shared" si="82"/>
        <v/>
      </c>
      <c r="G2637">
        <f t="shared" si="82"/>
        <v>3.1041445999999999E-3</v>
      </c>
    </row>
    <row r="2638" spans="1:7" x14ac:dyDescent="0.45">
      <c r="A2638" t="s">
        <v>0</v>
      </c>
      <c r="B2638">
        <v>4.4023889400000002E-2</v>
      </c>
      <c r="C2638">
        <v>0</v>
      </c>
      <c r="D2638" t="str">
        <f t="shared" si="83"/>
        <v/>
      </c>
      <c r="E2638">
        <f t="shared" si="83"/>
        <v>0</v>
      </c>
      <c r="F2638" t="str">
        <f t="shared" si="82"/>
        <v/>
      </c>
      <c r="G2638">
        <f t="shared" si="82"/>
        <v>4.4023889400000002E-2</v>
      </c>
    </row>
    <row r="2639" spans="1:7" x14ac:dyDescent="0.45">
      <c r="A2639" t="s">
        <v>2</v>
      </c>
      <c r="B2639">
        <v>9.2365358000000009E-3</v>
      </c>
      <c r="C2639">
        <v>0</v>
      </c>
      <c r="D2639">
        <f t="shared" si="83"/>
        <v>0</v>
      </c>
      <c r="E2639" t="str">
        <f t="shared" si="83"/>
        <v/>
      </c>
      <c r="F2639">
        <f t="shared" si="82"/>
        <v>9.2365358000000009E-3</v>
      </c>
      <c r="G2639" t="str">
        <f t="shared" si="82"/>
        <v/>
      </c>
    </row>
    <row r="2640" spans="1:7" x14ac:dyDescent="0.45">
      <c r="A2640" t="s">
        <v>0</v>
      </c>
      <c r="B2640">
        <v>1.31597928E-2</v>
      </c>
      <c r="C2640">
        <v>0</v>
      </c>
      <c r="D2640" t="str">
        <f t="shared" si="83"/>
        <v/>
      </c>
      <c r="E2640">
        <f t="shared" si="83"/>
        <v>0</v>
      </c>
      <c r="F2640" t="str">
        <f t="shared" si="82"/>
        <v/>
      </c>
      <c r="G2640">
        <f t="shared" si="82"/>
        <v>1.31597928E-2</v>
      </c>
    </row>
    <row r="2641" spans="1:7" x14ac:dyDescent="0.45">
      <c r="A2641" t="s">
        <v>2</v>
      </c>
      <c r="B2641">
        <v>4.1551794900000001E-2</v>
      </c>
      <c r="C2641">
        <v>0</v>
      </c>
      <c r="D2641">
        <f t="shared" si="83"/>
        <v>0</v>
      </c>
      <c r="E2641" t="str">
        <f t="shared" si="83"/>
        <v/>
      </c>
      <c r="F2641">
        <f t="shared" si="82"/>
        <v>4.1551794900000001E-2</v>
      </c>
      <c r="G2641" t="str">
        <f t="shared" si="82"/>
        <v/>
      </c>
    </row>
    <row r="2642" spans="1:7" x14ac:dyDescent="0.45">
      <c r="A2642" t="s">
        <v>0</v>
      </c>
      <c r="B2642">
        <v>6.2754187999999999E-3</v>
      </c>
      <c r="C2642">
        <v>0</v>
      </c>
      <c r="D2642" t="str">
        <f t="shared" si="83"/>
        <v/>
      </c>
      <c r="E2642">
        <f t="shared" si="83"/>
        <v>0</v>
      </c>
      <c r="F2642" t="str">
        <f t="shared" si="82"/>
        <v/>
      </c>
      <c r="G2642">
        <f t="shared" si="82"/>
        <v>6.2754187999999999E-3</v>
      </c>
    </row>
    <row r="2643" spans="1:7" x14ac:dyDescent="0.45">
      <c r="A2643" t="s">
        <v>2</v>
      </c>
      <c r="B2643">
        <v>0.87572550709999997</v>
      </c>
      <c r="C2643">
        <v>1</v>
      </c>
      <c r="D2643">
        <f t="shared" si="83"/>
        <v>1</v>
      </c>
      <c r="E2643" t="str">
        <f t="shared" si="83"/>
        <v/>
      </c>
      <c r="F2643">
        <f t="shared" si="82"/>
        <v>0.87572550709999997</v>
      </c>
      <c r="G2643" t="str">
        <f t="shared" si="82"/>
        <v/>
      </c>
    </row>
    <row r="2644" spans="1:7" x14ac:dyDescent="0.45">
      <c r="A2644" t="s">
        <v>2</v>
      </c>
      <c r="B2644">
        <v>0.95047227219999997</v>
      </c>
      <c r="C2644">
        <v>1</v>
      </c>
      <c r="D2644">
        <f t="shared" si="83"/>
        <v>1</v>
      </c>
      <c r="E2644" t="str">
        <f t="shared" si="83"/>
        <v/>
      </c>
      <c r="F2644">
        <f t="shared" si="82"/>
        <v>0.95047227219999997</v>
      </c>
      <c r="G2644" t="str">
        <f t="shared" si="82"/>
        <v/>
      </c>
    </row>
    <row r="2645" spans="1:7" x14ac:dyDescent="0.45">
      <c r="A2645" t="s">
        <v>0</v>
      </c>
      <c r="B2645">
        <v>1.5995417599999999E-2</v>
      </c>
      <c r="C2645">
        <v>0</v>
      </c>
      <c r="D2645" t="str">
        <f t="shared" si="83"/>
        <v/>
      </c>
      <c r="E2645">
        <f t="shared" si="83"/>
        <v>0</v>
      </c>
      <c r="F2645" t="str">
        <f t="shared" si="82"/>
        <v/>
      </c>
      <c r="G2645">
        <f t="shared" si="82"/>
        <v>1.5995417599999999E-2</v>
      </c>
    </row>
    <row r="2646" spans="1:7" x14ac:dyDescent="0.45">
      <c r="A2646" t="s">
        <v>0</v>
      </c>
      <c r="B2646">
        <v>0.99163461460000002</v>
      </c>
      <c r="C2646">
        <v>1</v>
      </c>
      <c r="D2646" t="str">
        <f t="shared" si="83"/>
        <v/>
      </c>
      <c r="E2646">
        <f t="shared" si="83"/>
        <v>1</v>
      </c>
      <c r="F2646" t="str">
        <f t="shared" si="82"/>
        <v/>
      </c>
      <c r="G2646">
        <f t="shared" si="82"/>
        <v>0.99163461460000002</v>
      </c>
    </row>
    <row r="2647" spans="1:7" x14ac:dyDescent="0.45">
      <c r="A2647" t="s">
        <v>2</v>
      </c>
      <c r="B2647">
        <v>2.6248469E-3</v>
      </c>
      <c r="C2647">
        <v>0</v>
      </c>
      <c r="D2647">
        <f t="shared" si="83"/>
        <v>0</v>
      </c>
      <c r="E2647" t="str">
        <f t="shared" si="83"/>
        <v/>
      </c>
      <c r="F2647">
        <f t="shared" si="82"/>
        <v>2.6248469E-3</v>
      </c>
      <c r="G2647" t="str">
        <f t="shared" si="82"/>
        <v/>
      </c>
    </row>
    <row r="2648" spans="1:7" x14ac:dyDescent="0.45">
      <c r="A2648" t="s">
        <v>2</v>
      </c>
      <c r="B2648">
        <v>1.5294981E-3</v>
      </c>
      <c r="C2648">
        <v>0</v>
      </c>
      <c r="D2648">
        <f t="shared" si="83"/>
        <v>0</v>
      </c>
      <c r="E2648" t="str">
        <f t="shared" si="83"/>
        <v/>
      </c>
      <c r="F2648">
        <f t="shared" si="82"/>
        <v>1.5294981E-3</v>
      </c>
      <c r="G2648" t="str">
        <f t="shared" si="82"/>
        <v/>
      </c>
    </row>
    <row r="2649" spans="1:7" x14ac:dyDescent="0.45">
      <c r="A2649" t="s">
        <v>2</v>
      </c>
      <c r="B2649">
        <v>6.641419E-3</v>
      </c>
      <c r="C2649">
        <v>0</v>
      </c>
      <c r="D2649">
        <f t="shared" si="83"/>
        <v>0</v>
      </c>
      <c r="E2649" t="str">
        <f t="shared" si="83"/>
        <v/>
      </c>
      <c r="F2649">
        <f t="shared" si="82"/>
        <v>6.641419E-3</v>
      </c>
      <c r="G2649" t="str">
        <f t="shared" si="82"/>
        <v/>
      </c>
    </row>
    <row r="2650" spans="1:7" x14ac:dyDescent="0.45">
      <c r="A2650" t="s">
        <v>2</v>
      </c>
      <c r="B2650">
        <v>0.99815959970000001</v>
      </c>
      <c r="C2650">
        <v>1</v>
      </c>
      <c r="D2650">
        <f t="shared" si="83"/>
        <v>1</v>
      </c>
      <c r="E2650" t="str">
        <f t="shared" si="83"/>
        <v/>
      </c>
      <c r="F2650">
        <f t="shared" si="82"/>
        <v>0.99815959970000001</v>
      </c>
      <c r="G2650" t="str">
        <f t="shared" si="82"/>
        <v/>
      </c>
    </row>
    <row r="2651" spans="1:7" x14ac:dyDescent="0.45">
      <c r="A2651" t="s">
        <v>2</v>
      </c>
      <c r="B2651">
        <v>1.03923026E-2</v>
      </c>
      <c r="C2651">
        <v>0</v>
      </c>
      <c r="D2651">
        <f t="shared" si="83"/>
        <v>0</v>
      </c>
      <c r="E2651" t="str">
        <f t="shared" si="83"/>
        <v/>
      </c>
      <c r="F2651">
        <f t="shared" si="82"/>
        <v>1.03923026E-2</v>
      </c>
      <c r="G2651" t="str">
        <f t="shared" si="82"/>
        <v/>
      </c>
    </row>
    <row r="2652" spans="1:7" x14ac:dyDescent="0.45">
      <c r="A2652" t="s">
        <v>2</v>
      </c>
      <c r="B2652">
        <v>1.16428252E-2</v>
      </c>
      <c r="C2652">
        <v>0</v>
      </c>
      <c r="D2652">
        <f t="shared" si="83"/>
        <v>0</v>
      </c>
      <c r="E2652" t="str">
        <f t="shared" si="83"/>
        <v/>
      </c>
      <c r="F2652">
        <f t="shared" si="82"/>
        <v>1.16428252E-2</v>
      </c>
      <c r="G2652" t="str">
        <f t="shared" si="82"/>
        <v/>
      </c>
    </row>
    <row r="2653" spans="1:7" x14ac:dyDescent="0.45">
      <c r="A2653" t="s">
        <v>2</v>
      </c>
      <c r="B2653">
        <v>3.7414499300000001E-2</v>
      </c>
      <c r="C2653">
        <v>0</v>
      </c>
      <c r="D2653">
        <f t="shared" si="83"/>
        <v>0</v>
      </c>
      <c r="E2653" t="str">
        <f t="shared" si="83"/>
        <v/>
      </c>
      <c r="F2653">
        <f t="shared" si="82"/>
        <v>3.7414499300000001E-2</v>
      </c>
      <c r="G2653" t="str">
        <f t="shared" si="82"/>
        <v/>
      </c>
    </row>
    <row r="2654" spans="1:7" x14ac:dyDescent="0.45">
      <c r="A2654" t="s">
        <v>2</v>
      </c>
      <c r="B2654">
        <v>2.3985635799999998E-2</v>
      </c>
      <c r="C2654">
        <v>0</v>
      </c>
      <c r="D2654">
        <f t="shared" si="83"/>
        <v>0</v>
      </c>
      <c r="E2654" t="str">
        <f t="shared" si="83"/>
        <v/>
      </c>
      <c r="F2654">
        <f t="shared" si="82"/>
        <v>2.3985635799999998E-2</v>
      </c>
      <c r="G2654" t="str">
        <f t="shared" si="82"/>
        <v/>
      </c>
    </row>
    <row r="2655" spans="1:7" x14ac:dyDescent="0.45">
      <c r="A2655" t="s">
        <v>0</v>
      </c>
      <c r="B2655">
        <v>0.99471019019999996</v>
      </c>
      <c r="C2655">
        <v>1</v>
      </c>
      <c r="D2655" t="str">
        <f t="shared" si="83"/>
        <v/>
      </c>
      <c r="E2655">
        <f t="shared" si="83"/>
        <v>1</v>
      </c>
      <c r="F2655" t="str">
        <f t="shared" si="82"/>
        <v/>
      </c>
      <c r="G2655">
        <f t="shared" si="82"/>
        <v>0.99471019019999996</v>
      </c>
    </row>
    <row r="2656" spans="1:7" x14ac:dyDescent="0.45">
      <c r="A2656" t="s">
        <v>2</v>
      </c>
      <c r="B2656">
        <v>2.4592995900000001E-2</v>
      </c>
      <c r="C2656">
        <v>0</v>
      </c>
      <c r="D2656">
        <f t="shared" si="83"/>
        <v>0</v>
      </c>
      <c r="E2656" t="str">
        <f t="shared" si="83"/>
        <v/>
      </c>
      <c r="F2656">
        <f t="shared" si="82"/>
        <v>2.4592995900000001E-2</v>
      </c>
      <c r="G2656" t="str">
        <f t="shared" si="82"/>
        <v/>
      </c>
    </row>
    <row r="2657" spans="1:7" x14ac:dyDescent="0.45">
      <c r="A2657" t="s">
        <v>0</v>
      </c>
      <c r="B2657">
        <v>0.16783594369999999</v>
      </c>
      <c r="C2657">
        <v>0</v>
      </c>
      <c r="D2657" t="str">
        <f t="shared" si="83"/>
        <v/>
      </c>
      <c r="E2657">
        <f t="shared" si="83"/>
        <v>0</v>
      </c>
      <c r="F2657" t="str">
        <f t="shared" si="82"/>
        <v/>
      </c>
      <c r="G2657">
        <f t="shared" si="82"/>
        <v>0.16783594369999999</v>
      </c>
    </row>
    <row r="2658" spans="1:7" x14ac:dyDescent="0.45">
      <c r="A2658" t="s">
        <v>2</v>
      </c>
      <c r="B2658">
        <v>8.6362590999999999E-3</v>
      </c>
      <c r="C2658">
        <v>0</v>
      </c>
      <c r="D2658">
        <f t="shared" si="83"/>
        <v>0</v>
      </c>
      <c r="E2658" t="str">
        <f t="shared" si="83"/>
        <v/>
      </c>
      <c r="F2658">
        <f t="shared" si="82"/>
        <v>8.6362590999999999E-3</v>
      </c>
      <c r="G2658" t="str">
        <f t="shared" si="82"/>
        <v/>
      </c>
    </row>
    <row r="2659" spans="1:7" x14ac:dyDescent="0.45">
      <c r="A2659" t="s">
        <v>2</v>
      </c>
      <c r="B2659">
        <v>4.7873289999999998E-4</v>
      </c>
      <c r="C2659">
        <v>0</v>
      </c>
      <c r="D2659">
        <f t="shared" si="83"/>
        <v>0</v>
      </c>
      <c r="E2659" t="str">
        <f t="shared" si="83"/>
        <v/>
      </c>
      <c r="F2659">
        <f t="shared" si="82"/>
        <v>4.7873289999999998E-4</v>
      </c>
      <c r="G2659" t="str">
        <f t="shared" si="82"/>
        <v/>
      </c>
    </row>
    <row r="2660" spans="1:7" x14ac:dyDescent="0.45">
      <c r="A2660" t="s">
        <v>2</v>
      </c>
      <c r="B2660">
        <v>0.32005686309999998</v>
      </c>
      <c r="C2660">
        <v>0</v>
      </c>
      <c r="D2660">
        <f t="shared" si="83"/>
        <v>0</v>
      </c>
      <c r="E2660" t="str">
        <f t="shared" si="83"/>
        <v/>
      </c>
      <c r="F2660">
        <f t="shared" si="82"/>
        <v>0.32005686309999998</v>
      </c>
      <c r="G2660" t="str">
        <f t="shared" si="82"/>
        <v/>
      </c>
    </row>
    <row r="2661" spans="1:7" x14ac:dyDescent="0.45">
      <c r="A2661" t="s">
        <v>2</v>
      </c>
      <c r="B2661">
        <v>0.99614694130000003</v>
      </c>
      <c r="C2661">
        <v>1</v>
      </c>
      <c r="D2661">
        <f t="shared" si="83"/>
        <v>1</v>
      </c>
      <c r="E2661" t="str">
        <f t="shared" si="83"/>
        <v/>
      </c>
      <c r="F2661">
        <f t="shared" si="82"/>
        <v>0.99614694130000003</v>
      </c>
      <c r="G2661" t="str">
        <f t="shared" si="82"/>
        <v/>
      </c>
    </row>
    <row r="2662" spans="1:7" x14ac:dyDescent="0.45">
      <c r="A2662" t="s">
        <v>2</v>
      </c>
      <c r="B2662">
        <v>0.1156605004</v>
      </c>
      <c r="C2662">
        <v>0</v>
      </c>
      <c r="D2662">
        <f t="shared" si="83"/>
        <v>0</v>
      </c>
      <c r="E2662" t="str">
        <f t="shared" si="83"/>
        <v/>
      </c>
      <c r="F2662">
        <f t="shared" si="82"/>
        <v>0.1156605004</v>
      </c>
      <c r="G2662" t="str">
        <f t="shared" si="82"/>
        <v/>
      </c>
    </row>
    <row r="2663" spans="1:7" x14ac:dyDescent="0.45">
      <c r="A2663" t="s">
        <v>2</v>
      </c>
      <c r="B2663">
        <v>0.72381080369999995</v>
      </c>
      <c r="C2663">
        <v>1</v>
      </c>
      <c r="D2663">
        <f t="shared" si="83"/>
        <v>1</v>
      </c>
      <c r="E2663" t="str">
        <f t="shared" si="83"/>
        <v/>
      </c>
      <c r="F2663">
        <f t="shared" si="82"/>
        <v>0.72381080369999995</v>
      </c>
      <c r="G2663" t="str">
        <f t="shared" si="82"/>
        <v/>
      </c>
    </row>
    <row r="2664" spans="1:7" x14ac:dyDescent="0.45">
      <c r="A2664" t="s">
        <v>2</v>
      </c>
      <c r="B2664">
        <v>0.8600188392</v>
      </c>
      <c r="C2664">
        <v>1</v>
      </c>
      <c r="D2664">
        <f t="shared" si="83"/>
        <v>1</v>
      </c>
      <c r="E2664" t="str">
        <f t="shared" si="83"/>
        <v/>
      </c>
      <c r="F2664">
        <f t="shared" si="82"/>
        <v>0.8600188392</v>
      </c>
      <c r="G2664" t="str">
        <f t="shared" si="82"/>
        <v/>
      </c>
    </row>
    <row r="2665" spans="1:7" x14ac:dyDescent="0.45">
      <c r="A2665" t="s">
        <v>2</v>
      </c>
      <c r="B2665">
        <v>2.7613972000000001E-3</v>
      </c>
      <c r="C2665">
        <v>0</v>
      </c>
      <c r="D2665">
        <f t="shared" si="83"/>
        <v>0</v>
      </c>
      <c r="E2665" t="str">
        <f t="shared" si="83"/>
        <v/>
      </c>
      <c r="F2665">
        <f t="shared" si="82"/>
        <v>2.7613972000000001E-3</v>
      </c>
      <c r="G2665" t="str">
        <f t="shared" si="82"/>
        <v/>
      </c>
    </row>
    <row r="2666" spans="1:7" x14ac:dyDescent="0.45">
      <c r="A2666" t="s">
        <v>2</v>
      </c>
      <c r="B2666">
        <v>4.4338902999999999E-3</v>
      </c>
      <c r="C2666">
        <v>0</v>
      </c>
      <c r="D2666">
        <f t="shared" si="83"/>
        <v>0</v>
      </c>
      <c r="E2666" t="str">
        <f t="shared" si="83"/>
        <v/>
      </c>
      <c r="F2666">
        <f t="shared" si="82"/>
        <v>4.4338902999999999E-3</v>
      </c>
      <c r="G2666" t="str">
        <f t="shared" si="82"/>
        <v/>
      </c>
    </row>
    <row r="2667" spans="1:7" x14ac:dyDescent="0.45">
      <c r="A2667" t="s">
        <v>2</v>
      </c>
      <c r="B2667">
        <v>0.97767751999999997</v>
      </c>
      <c r="C2667">
        <v>1</v>
      </c>
      <c r="D2667">
        <f t="shared" si="83"/>
        <v>1</v>
      </c>
      <c r="E2667" t="str">
        <f t="shared" si="83"/>
        <v/>
      </c>
      <c r="F2667">
        <f t="shared" ref="F2667:G2730" si="84">IF($A2667=F$1,$B2667,"")</f>
        <v>0.97767751999999997</v>
      </c>
      <c r="G2667" t="str">
        <f t="shared" si="84"/>
        <v/>
      </c>
    </row>
    <row r="2668" spans="1:7" x14ac:dyDescent="0.45">
      <c r="A2668" t="s">
        <v>2</v>
      </c>
      <c r="B2668">
        <v>0.102029015</v>
      </c>
      <c r="C2668">
        <v>0</v>
      </c>
      <c r="D2668">
        <f t="shared" si="83"/>
        <v>0</v>
      </c>
      <c r="E2668" t="str">
        <f t="shared" si="83"/>
        <v/>
      </c>
      <c r="F2668">
        <f t="shared" si="84"/>
        <v>0.102029015</v>
      </c>
      <c r="G2668" t="str">
        <f t="shared" si="84"/>
        <v/>
      </c>
    </row>
    <row r="2669" spans="1:7" x14ac:dyDescent="0.45">
      <c r="A2669" t="s">
        <v>2</v>
      </c>
      <c r="B2669">
        <v>2.6772711899999999E-2</v>
      </c>
      <c r="C2669">
        <v>0</v>
      </c>
      <c r="D2669">
        <f t="shared" si="83"/>
        <v>0</v>
      </c>
      <c r="E2669" t="str">
        <f t="shared" si="83"/>
        <v/>
      </c>
      <c r="F2669">
        <f t="shared" si="84"/>
        <v>2.6772711899999999E-2</v>
      </c>
      <c r="G2669" t="str">
        <f t="shared" si="84"/>
        <v/>
      </c>
    </row>
    <row r="2670" spans="1:7" x14ac:dyDescent="0.45">
      <c r="A2670" t="s">
        <v>0</v>
      </c>
      <c r="B2670">
        <v>1.2010447000000001E-3</v>
      </c>
      <c r="C2670">
        <v>0</v>
      </c>
      <c r="D2670" t="str">
        <f t="shared" si="83"/>
        <v/>
      </c>
      <c r="E2670">
        <f t="shared" si="83"/>
        <v>0</v>
      </c>
      <c r="F2670" t="str">
        <f t="shared" si="84"/>
        <v/>
      </c>
      <c r="G2670">
        <f t="shared" si="84"/>
        <v>1.2010447000000001E-3</v>
      </c>
    </row>
    <row r="2671" spans="1:7" x14ac:dyDescent="0.45">
      <c r="A2671" t="s">
        <v>2</v>
      </c>
      <c r="B2671">
        <v>3.8811225300000002E-2</v>
      </c>
      <c r="C2671">
        <v>0</v>
      </c>
      <c r="D2671">
        <f t="shared" si="83"/>
        <v>0</v>
      </c>
      <c r="E2671" t="str">
        <f t="shared" si="83"/>
        <v/>
      </c>
      <c r="F2671">
        <f t="shared" si="84"/>
        <v>3.8811225300000002E-2</v>
      </c>
      <c r="G2671" t="str">
        <f t="shared" si="84"/>
        <v/>
      </c>
    </row>
    <row r="2672" spans="1:7" x14ac:dyDescent="0.45">
      <c r="A2672" t="s">
        <v>2</v>
      </c>
      <c r="B2672">
        <v>6.5357897999999996E-3</v>
      </c>
      <c r="C2672">
        <v>0</v>
      </c>
      <c r="D2672">
        <f t="shared" si="83"/>
        <v>0</v>
      </c>
      <c r="E2672" t="str">
        <f t="shared" si="83"/>
        <v/>
      </c>
      <c r="F2672">
        <f t="shared" si="84"/>
        <v>6.5357897999999996E-3</v>
      </c>
      <c r="G2672" t="str">
        <f t="shared" si="84"/>
        <v/>
      </c>
    </row>
    <row r="2673" spans="1:7" x14ac:dyDescent="0.45">
      <c r="A2673" t="s">
        <v>2</v>
      </c>
      <c r="B2673">
        <v>0.92377217320000005</v>
      </c>
      <c r="C2673">
        <v>1</v>
      </c>
      <c r="D2673">
        <f t="shared" si="83"/>
        <v>1</v>
      </c>
      <c r="E2673" t="str">
        <f t="shared" si="83"/>
        <v/>
      </c>
      <c r="F2673">
        <f t="shared" si="84"/>
        <v>0.92377217320000005</v>
      </c>
      <c r="G2673" t="str">
        <f t="shared" si="84"/>
        <v/>
      </c>
    </row>
    <row r="2674" spans="1:7" x14ac:dyDescent="0.45">
      <c r="A2674" t="s">
        <v>0</v>
      </c>
      <c r="B2674">
        <v>6.8326487E-3</v>
      </c>
      <c r="C2674">
        <v>0</v>
      </c>
      <c r="D2674" t="str">
        <f t="shared" si="83"/>
        <v/>
      </c>
      <c r="E2674">
        <f t="shared" si="83"/>
        <v>0</v>
      </c>
      <c r="F2674" t="str">
        <f t="shared" si="84"/>
        <v/>
      </c>
      <c r="G2674">
        <f t="shared" si="84"/>
        <v>6.8326487E-3</v>
      </c>
    </row>
    <row r="2675" spans="1:7" x14ac:dyDescent="0.45">
      <c r="A2675" t="s">
        <v>0</v>
      </c>
      <c r="B2675">
        <v>7.5112688E-3</v>
      </c>
      <c r="C2675">
        <v>0</v>
      </c>
      <c r="D2675" t="str">
        <f t="shared" si="83"/>
        <v/>
      </c>
      <c r="E2675">
        <f t="shared" si="83"/>
        <v>0</v>
      </c>
      <c r="F2675" t="str">
        <f t="shared" si="84"/>
        <v/>
      </c>
      <c r="G2675">
        <f t="shared" si="84"/>
        <v>7.5112688E-3</v>
      </c>
    </row>
    <row r="2676" spans="1:7" x14ac:dyDescent="0.45">
      <c r="A2676" t="s">
        <v>2</v>
      </c>
      <c r="B2676">
        <v>0.1024009333</v>
      </c>
      <c r="C2676">
        <v>0</v>
      </c>
      <c r="D2676">
        <f t="shared" si="83"/>
        <v>0</v>
      </c>
      <c r="E2676" t="str">
        <f t="shared" si="83"/>
        <v/>
      </c>
      <c r="F2676">
        <f t="shared" si="84"/>
        <v>0.1024009333</v>
      </c>
      <c r="G2676" t="str">
        <f t="shared" si="84"/>
        <v/>
      </c>
    </row>
    <row r="2677" spans="1:7" x14ac:dyDescent="0.45">
      <c r="A2677" t="s">
        <v>2</v>
      </c>
      <c r="B2677">
        <v>0.98682217400000005</v>
      </c>
      <c r="C2677">
        <v>1</v>
      </c>
      <c r="D2677">
        <f t="shared" si="83"/>
        <v>1</v>
      </c>
      <c r="E2677" t="str">
        <f t="shared" si="83"/>
        <v/>
      </c>
      <c r="F2677">
        <f t="shared" si="84"/>
        <v>0.98682217400000005</v>
      </c>
      <c r="G2677" t="str">
        <f t="shared" si="84"/>
        <v/>
      </c>
    </row>
    <row r="2678" spans="1:7" x14ac:dyDescent="0.45">
      <c r="A2678" t="s">
        <v>2</v>
      </c>
      <c r="B2678">
        <v>0.25331270700000003</v>
      </c>
      <c r="C2678">
        <v>1</v>
      </c>
      <c r="D2678">
        <f t="shared" si="83"/>
        <v>1</v>
      </c>
      <c r="E2678" t="str">
        <f t="shared" si="83"/>
        <v/>
      </c>
      <c r="F2678">
        <f t="shared" si="84"/>
        <v>0.25331270700000003</v>
      </c>
      <c r="G2678" t="str">
        <f t="shared" si="84"/>
        <v/>
      </c>
    </row>
    <row r="2679" spans="1:7" x14ac:dyDescent="0.45">
      <c r="A2679" t="s">
        <v>0</v>
      </c>
      <c r="B2679">
        <v>0.76699938040000004</v>
      </c>
      <c r="C2679">
        <v>1</v>
      </c>
      <c r="D2679" t="str">
        <f t="shared" si="83"/>
        <v/>
      </c>
      <c r="E2679">
        <f t="shared" si="83"/>
        <v>1</v>
      </c>
      <c r="F2679" t="str">
        <f t="shared" si="84"/>
        <v/>
      </c>
      <c r="G2679">
        <f t="shared" si="84"/>
        <v>0.76699938040000004</v>
      </c>
    </row>
    <row r="2680" spans="1:7" x14ac:dyDescent="0.45">
      <c r="A2680" t="s">
        <v>0</v>
      </c>
      <c r="B2680">
        <v>1.4180620000000001E-3</v>
      </c>
      <c r="C2680">
        <v>0</v>
      </c>
      <c r="D2680" t="str">
        <f t="shared" si="83"/>
        <v/>
      </c>
      <c r="E2680">
        <f t="shared" si="83"/>
        <v>0</v>
      </c>
      <c r="F2680" t="str">
        <f t="shared" si="84"/>
        <v/>
      </c>
      <c r="G2680">
        <f t="shared" si="84"/>
        <v>1.4180620000000001E-3</v>
      </c>
    </row>
    <row r="2681" spans="1:7" x14ac:dyDescent="0.45">
      <c r="A2681" t="s">
        <v>2</v>
      </c>
      <c r="B2681">
        <v>2.8709648800000001E-2</v>
      </c>
      <c r="C2681">
        <v>1</v>
      </c>
      <c r="D2681">
        <f t="shared" si="83"/>
        <v>1</v>
      </c>
      <c r="E2681" t="str">
        <f t="shared" si="83"/>
        <v/>
      </c>
      <c r="F2681">
        <f t="shared" si="84"/>
        <v>2.8709648800000001E-2</v>
      </c>
      <c r="G2681" t="str">
        <f t="shared" si="84"/>
        <v/>
      </c>
    </row>
    <row r="2682" spans="1:7" x14ac:dyDescent="0.45">
      <c r="A2682" t="s">
        <v>2</v>
      </c>
      <c r="B2682">
        <v>3.3239332599999998E-2</v>
      </c>
      <c r="C2682">
        <v>0</v>
      </c>
      <c r="D2682">
        <f t="shared" si="83"/>
        <v>0</v>
      </c>
      <c r="E2682" t="str">
        <f t="shared" si="83"/>
        <v/>
      </c>
      <c r="F2682">
        <f t="shared" si="84"/>
        <v>3.3239332599999998E-2</v>
      </c>
      <c r="G2682" t="str">
        <f t="shared" si="84"/>
        <v/>
      </c>
    </row>
    <row r="2683" spans="1:7" x14ac:dyDescent="0.45">
      <c r="A2683" t="s">
        <v>0</v>
      </c>
      <c r="B2683">
        <v>0.88474561220000003</v>
      </c>
      <c r="C2683">
        <v>1</v>
      </c>
      <c r="D2683" t="str">
        <f t="shared" si="83"/>
        <v/>
      </c>
      <c r="E2683">
        <f t="shared" si="83"/>
        <v>1</v>
      </c>
      <c r="F2683" t="str">
        <f t="shared" si="84"/>
        <v/>
      </c>
      <c r="G2683">
        <f t="shared" si="84"/>
        <v>0.88474561220000003</v>
      </c>
    </row>
    <row r="2684" spans="1:7" x14ac:dyDescent="0.45">
      <c r="A2684" t="s">
        <v>0</v>
      </c>
      <c r="B2684">
        <v>0.94644189940000001</v>
      </c>
      <c r="C2684">
        <v>1</v>
      </c>
      <c r="D2684" t="str">
        <f t="shared" si="83"/>
        <v/>
      </c>
      <c r="E2684">
        <f t="shared" si="83"/>
        <v>1</v>
      </c>
      <c r="F2684" t="str">
        <f t="shared" si="84"/>
        <v/>
      </c>
      <c r="G2684">
        <f t="shared" si="84"/>
        <v>0.94644189940000001</v>
      </c>
    </row>
    <row r="2685" spans="1:7" x14ac:dyDescent="0.45">
      <c r="A2685" t="s">
        <v>2</v>
      </c>
      <c r="B2685">
        <v>2.90661579E-2</v>
      </c>
      <c r="C2685">
        <v>0</v>
      </c>
      <c r="D2685">
        <f t="shared" si="83"/>
        <v>0</v>
      </c>
      <c r="E2685" t="str">
        <f t="shared" si="83"/>
        <v/>
      </c>
      <c r="F2685">
        <f t="shared" si="84"/>
        <v>2.90661579E-2</v>
      </c>
      <c r="G2685" t="str">
        <f t="shared" si="84"/>
        <v/>
      </c>
    </row>
    <row r="2686" spans="1:7" x14ac:dyDescent="0.45">
      <c r="A2686" t="s">
        <v>0</v>
      </c>
      <c r="B2686">
        <v>4.7301586999999997E-3</v>
      </c>
      <c r="C2686">
        <v>0</v>
      </c>
      <c r="D2686" t="str">
        <f t="shared" si="83"/>
        <v/>
      </c>
      <c r="E2686">
        <f t="shared" si="83"/>
        <v>0</v>
      </c>
      <c r="F2686" t="str">
        <f t="shared" si="84"/>
        <v/>
      </c>
      <c r="G2686">
        <f t="shared" si="84"/>
        <v>4.7301586999999997E-3</v>
      </c>
    </row>
    <row r="2687" spans="1:7" x14ac:dyDescent="0.45">
      <c r="A2687" t="s">
        <v>0</v>
      </c>
      <c r="B2687">
        <v>0.41443344850000002</v>
      </c>
      <c r="C2687">
        <v>0</v>
      </c>
      <c r="D2687" t="str">
        <f t="shared" si="83"/>
        <v/>
      </c>
      <c r="E2687">
        <f t="shared" si="83"/>
        <v>0</v>
      </c>
      <c r="F2687" t="str">
        <f t="shared" si="84"/>
        <v/>
      </c>
      <c r="G2687">
        <f t="shared" si="84"/>
        <v>0.41443344850000002</v>
      </c>
    </row>
    <row r="2688" spans="1:7" x14ac:dyDescent="0.45">
      <c r="A2688" t="s">
        <v>0</v>
      </c>
      <c r="B2688">
        <v>1.47413708E-2</v>
      </c>
      <c r="C2688">
        <v>0</v>
      </c>
      <c r="D2688" t="str">
        <f t="shared" si="83"/>
        <v/>
      </c>
      <c r="E2688">
        <f t="shared" si="83"/>
        <v>0</v>
      </c>
      <c r="F2688" t="str">
        <f t="shared" si="84"/>
        <v/>
      </c>
      <c r="G2688">
        <f t="shared" si="84"/>
        <v>1.47413708E-2</v>
      </c>
    </row>
    <row r="2689" spans="1:7" x14ac:dyDescent="0.45">
      <c r="A2689" t="s">
        <v>2</v>
      </c>
      <c r="B2689">
        <v>3.9897767000000002E-3</v>
      </c>
      <c r="C2689">
        <v>0</v>
      </c>
      <c r="D2689">
        <f t="shared" si="83"/>
        <v>0</v>
      </c>
      <c r="E2689" t="str">
        <f t="shared" si="83"/>
        <v/>
      </c>
      <c r="F2689">
        <f t="shared" si="84"/>
        <v>3.9897767000000002E-3</v>
      </c>
      <c r="G2689" t="str">
        <f t="shared" si="84"/>
        <v/>
      </c>
    </row>
    <row r="2690" spans="1:7" x14ac:dyDescent="0.45">
      <c r="A2690" t="s">
        <v>2</v>
      </c>
      <c r="B2690">
        <v>6.6135013699999995E-2</v>
      </c>
      <c r="C2690">
        <v>0</v>
      </c>
      <c r="D2690">
        <f t="shared" si="83"/>
        <v>0</v>
      </c>
      <c r="E2690" t="str">
        <f t="shared" si="83"/>
        <v/>
      </c>
      <c r="F2690">
        <f t="shared" si="84"/>
        <v>6.6135013699999995E-2</v>
      </c>
      <c r="G2690" t="str">
        <f t="shared" si="84"/>
        <v/>
      </c>
    </row>
    <row r="2691" spans="1:7" x14ac:dyDescent="0.45">
      <c r="A2691" t="s">
        <v>0</v>
      </c>
      <c r="B2691">
        <v>1.8990475699999999E-2</v>
      </c>
      <c r="C2691">
        <v>0</v>
      </c>
      <c r="D2691" t="str">
        <f t="shared" ref="D2691:E2754" si="85">IF($A2691=D$1,$C2691,"")</f>
        <v/>
      </c>
      <c r="E2691">
        <f t="shared" si="85"/>
        <v>0</v>
      </c>
      <c r="F2691" t="str">
        <f t="shared" si="84"/>
        <v/>
      </c>
      <c r="G2691">
        <f t="shared" si="84"/>
        <v>1.8990475699999999E-2</v>
      </c>
    </row>
    <row r="2692" spans="1:7" x14ac:dyDescent="0.45">
      <c r="A2692" t="s">
        <v>0</v>
      </c>
      <c r="B2692">
        <v>6.27621862E-2</v>
      </c>
      <c r="C2692">
        <v>1</v>
      </c>
      <c r="D2692" t="str">
        <f t="shared" si="85"/>
        <v/>
      </c>
      <c r="E2692">
        <f t="shared" si="85"/>
        <v>1</v>
      </c>
      <c r="F2692" t="str">
        <f t="shared" si="84"/>
        <v/>
      </c>
      <c r="G2692">
        <f t="shared" si="84"/>
        <v>6.27621862E-2</v>
      </c>
    </row>
    <row r="2693" spans="1:7" x14ac:dyDescent="0.45">
      <c r="A2693" t="s">
        <v>0</v>
      </c>
      <c r="B2693">
        <v>8.1838541099999995E-2</v>
      </c>
      <c r="C2693">
        <v>0</v>
      </c>
      <c r="D2693" t="str">
        <f t="shared" si="85"/>
        <v/>
      </c>
      <c r="E2693">
        <f t="shared" si="85"/>
        <v>0</v>
      </c>
      <c r="F2693" t="str">
        <f t="shared" si="84"/>
        <v/>
      </c>
      <c r="G2693">
        <f t="shared" si="84"/>
        <v>8.1838541099999995E-2</v>
      </c>
    </row>
    <row r="2694" spans="1:7" x14ac:dyDescent="0.45">
      <c r="A2694" t="s">
        <v>2</v>
      </c>
      <c r="B2694">
        <v>0.1007087069</v>
      </c>
      <c r="C2694">
        <v>0</v>
      </c>
      <c r="D2694">
        <f t="shared" si="85"/>
        <v>0</v>
      </c>
      <c r="E2694" t="str">
        <f t="shared" si="85"/>
        <v/>
      </c>
      <c r="F2694">
        <f t="shared" si="84"/>
        <v>0.1007087069</v>
      </c>
      <c r="G2694" t="str">
        <f t="shared" si="84"/>
        <v/>
      </c>
    </row>
    <row r="2695" spans="1:7" x14ac:dyDescent="0.45">
      <c r="A2695" t="s">
        <v>0</v>
      </c>
      <c r="B2695">
        <v>3.60199784E-2</v>
      </c>
      <c r="C2695">
        <v>0</v>
      </c>
      <c r="D2695" t="str">
        <f t="shared" si="85"/>
        <v/>
      </c>
      <c r="E2695">
        <f t="shared" si="85"/>
        <v>0</v>
      </c>
      <c r="F2695" t="str">
        <f t="shared" si="84"/>
        <v/>
      </c>
      <c r="G2695">
        <f t="shared" si="84"/>
        <v>3.60199784E-2</v>
      </c>
    </row>
    <row r="2696" spans="1:7" x14ac:dyDescent="0.45">
      <c r="A2696" t="s">
        <v>0</v>
      </c>
      <c r="B2696">
        <v>0.26126836260000003</v>
      </c>
      <c r="C2696">
        <v>0</v>
      </c>
      <c r="D2696" t="str">
        <f t="shared" si="85"/>
        <v/>
      </c>
      <c r="E2696">
        <f t="shared" si="85"/>
        <v>0</v>
      </c>
      <c r="F2696" t="str">
        <f t="shared" si="84"/>
        <v/>
      </c>
      <c r="G2696">
        <f t="shared" si="84"/>
        <v>0.26126836260000003</v>
      </c>
    </row>
    <row r="2697" spans="1:7" x14ac:dyDescent="0.45">
      <c r="A2697" t="s">
        <v>0</v>
      </c>
      <c r="B2697">
        <v>1.33276978E-2</v>
      </c>
      <c r="C2697">
        <v>0</v>
      </c>
      <c r="D2697" t="str">
        <f t="shared" si="85"/>
        <v/>
      </c>
      <c r="E2697">
        <f t="shared" si="85"/>
        <v>0</v>
      </c>
      <c r="F2697" t="str">
        <f t="shared" si="84"/>
        <v/>
      </c>
      <c r="G2697">
        <f t="shared" si="84"/>
        <v>1.33276978E-2</v>
      </c>
    </row>
    <row r="2698" spans="1:7" x14ac:dyDescent="0.45">
      <c r="A2698" t="s">
        <v>0</v>
      </c>
      <c r="B2698">
        <v>0.3774709141</v>
      </c>
      <c r="C2698">
        <v>0</v>
      </c>
      <c r="D2698" t="str">
        <f t="shared" si="85"/>
        <v/>
      </c>
      <c r="E2698">
        <f t="shared" si="85"/>
        <v>0</v>
      </c>
      <c r="F2698" t="str">
        <f t="shared" si="84"/>
        <v/>
      </c>
      <c r="G2698">
        <f t="shared" si="84"/>
        <v>0.3774709141</v>
      </c>
    </row>
    <row r="2699" spans="1:7" x14ac:dyDescent="0.45">
      <c r="A2699" t="s">
        <v>0</v>
      </c>
      <c r="B2699">
        <v>0.1272197497</v>
      </c>
      <c r="C2699">
        <v>0</v>
      </c>
      <c r="D2699" t="str">
        <f t="shared" si="85"/>
        <v/>
      </c>
      <c r="E2699">
        <f t="shared" si="85"/>
        <v>0</v>
      </c>
      <c r="F2699" t="str">
        <f t="shared" si="84"/>
        <v/>
      </c>
      <c r="G2699">
        <f t="shared" si="84"/>
        <v>0.1272197497</v>
      </c>
    </row>
    <row r="2700" spans="1:7" x14ac:dyDescent="0.45">
      <c r="A2700" t="s">
        <v>0</v>
      </c>
      <c r="B2700">
        <v>8.8548086999999994E-3</v>
      </c>
      <c r="C2700">
        <v>1</v>
      </c>
      <c r="D2700" t="str">
        <f t="shared" si="85"/>
        <v/>
      </c>
      <c r="E2700">
        <f t="shared" si="85"/>
        <v>1</v>
      </c>
      <c r="F2700" t="str">
        <f t="shared" si="84"/>
        <v/>
      </c>
      <c r="G2700">
        <f t="shared" si="84"/>
        <v>8.8548086999999994E-3</v>
      </c>
    </row>
    <row r="2701" spans="1:7" x14ac:dyDescent="0.45">
      <c r="A2701" t="s">
        <v>2</v>
      </c>
      <c r="B2701">
        <v>6.8608498599999998E-2</v>
      </c>
      <c r="C2701">
        <v>0</v>
      </c>
      <c r="D2701">
        <f t="shared" si="85"/>
        <v>0</v>
      </c>
      <c r="E2701" t="str">
        <f t="shared" si="85"/>
        <v/>
      </c>
      <c r="F2701">
        <f t="shared" si="84"/>
        <v>6.8608498599999998E-2</v>
      </c>
      <c r="G2701" t="str">
        <f t="shared" si="84"/>
        <v/>
      </c>
    </row>
    <row r="2702" spans="1:7" x14ac:dyDescent="0.45">
      <c r="A2702" t="s">
        <v>2</v>
      </c>
      <c r="B2702">
        <v>4.01127581E-2</v>
      </c>
      <c r="C2702">
        <v>0</v>
      </c>
      <c r="D2702">
        <f t="shared" si="85"/>
        <v>0</v>
      </c>
      <c r="E2702" t="str">
        <f t="shared" si="85"/>
        <v/>
      </c>
      <c r="F2702">
        <f t="shared" si="84"/>
        <v>4.01127581E-2</v>
      </c>
      <c r="G2702" t="str">
        <f t="shared" si="84"/>
        <v/>
      </c>
    </row>
    <row r="2703" spans="1:7" x14ac:dyDescent="0.45">
      <c r="A2703" t="s">
        <v>2</v>
      </c>
      <c r="B2703">
        <v>9.2398562000000004E-3</v>
      </c>
      <c r="C2703">
        <v>0</v>
      </c>
      <c r="D2703">
        <f t="shared" si="85"/>
        <v>0</v>
      </c>
      <c r="E2703" t="str">
        <f t="shared" si="85"/>
        <v/>
      </c>
      <c r="F2703">
        <f t="shared" si="84"/>
        <v>9.2398562000000004E-3</v>
      </c>
      <c r="G2703" t="str">
        <f t="shared" si="84"/>
        <v/>
      </c>
    </row>
    <row r="2704" spans="1:7" x14ac:dyDescent="0.45">
      <c r="A2704" t="s">
        <v>0</v>
      </c>
      <c r="B2704">
        <v>0.99585019350000004</v>
      </c>
      <c r="C2704">
        <v>1</v>
      </c>
      <c r="D2704" t="str">
        <f t="shared" si="85"/>
        <v/>
      </c>
      <c r="E2704">
        <f t="shared" si="85"/>
        <v>1</v>
      </c>
      <c r="F2704" t="str">
        <f t="shared" si="84"/>
        <v/>
      </c>
      <c r="G2704">
        <f t="shared" si="84"/>
        <v>0.99585019350000004</v>
      </c>
    </row>
    <row r="2705" spans="1:7" x14ac:dyDescent="0.45">
      <c r="A2705" t="s">
        <v>0</v>
      </c>
      <c r="B2705">
        <v>0.9796310319</v>
      </c>
      <c r="C2705">
        <v>1</v>
      </c>
      <c r="D2705" t="str">
        <f t="shared" si="85"/>
        <v/>
      </c>
      <c r="E2705">
        <f t="shared" si="85"/>
        <v>1</v>
      </c>
      <c r="F2705" t="str">
        <f t="shared" si="84"/>
        <v/>
      </c>
      <c r="G2705">
        <f t="shared" si="84"/>
        <v>0.9796310319</v>
      </c>
    </row>
    <row r="2706" spans="1:7" x14ac:dyDescent="0.45">
      <c r="A2706" t="s">
        <v>2</v>
      </c>
      <c r="B2706">
        <v>0.95661351640000003</v>
      </c>
      <c r="C2706">
        <v>1</v>
      </c>
      <c r="D2706">
        <f t="shared" si="85"/>
        <v>1</v>
      </c>
      <c r="E2706" t="str">
        <f t="shared" si="85"/>
        <v/>
      </c>
      <c r="F2706">
        <f t="shared" si="84"/>
        <v>0.95661351640000003</v>
      </c>
      <c r="G2706" t="str">
        <f t="shared" si="84"/>
        <v/>
      </c>
    </row>
    <row r="2707" spans="1:7" x14ac:dyDescent="0.45">
      <c r="A2707" t="s">
        <v>2</v>
      </c>
      <c r="B2707">
        <v>0.30036184170000002</v>
      </c>
      <c r="C2707">
        <v>1</v>
      </c>
      <c r="D2707">
        <f t="shared" si="85"/>
        <v>1</v>
      </c>
      <c r="E2707" t="str">
        <f t="shared" si="85"/>
        <v/>
      </c>
      <c r="F2707">
        <f t="shared" si="84"/>
        <v>0.30036184170000002</v>
      </c>
      <c r="G2707" t="str">
        <f t="shared" si="84"/>
        <v/>
      </c>
    </row>
    <row r="2708" spans="1:7" x14ac:dyDescent="0.45">
      <c r="A2708" t="s">
        <v>2</v>
      </c>
      <c r="B2708">
        <v>1.3599924100000001E-2</v>
      </c>
      <c r="C2708">
        <v>0</v>
      </c>
      <c r="D2708">
        <f t="shared" si="85"/>
        <v>0</v>
      </c>
      <c r="E2708" t="str">
        <f t="shared" si="85"/>
        <v/>
      </c>
      <c r="F2708">
        <f t="shared" si="84"/>
        <v>1.3599924100000001E-2</v>
      </c>
      <c r="G2708" t="str">
        <f t="shared" si="84"/>
        <v/>
      </c>
    </row>
    <row r="2709" spans="1:7" x14ac:dyDescent="0.45">
      <c r="A2709" t="s">
        <v>2</v>
      </c>
      <c r="B2709">
        <v>0.9881727911</v>
      </c>
      <c r="C2709">
        <v>1</v>
      </c>
      <c r="D2709">
        <f t="shared" si="85"/>
        <v>1</v>
      </c>
      <c r="E2709" t="str">
        <f t="shared" si="85"/>
        <v/>
      </c>
      <c r="F2709">
        <f t="shared" si="84"/>
        <v>0.9881727911</v>
      </c>
      <c r="G2709" t="str">
        <f t="shared" si="84"/>
        <v/>
      </c>
    </row>
    <row r="2710" spans="1:7" x14ac:dyDescent="0.45">
      <c r="A2710" t="s">
        <v>0</v>
      </c>
      <c r="B2710">
        <v>0.41620522100000001</v>
      </c>
      <c r="C2710">
        <v>0</v>
      </c>
      <c r="D2710" t="str">
        <f t="shared" si="85"/>
        <v/>
      </c>
      <c r="E2710">
        <f t="shared" si="85"/>
        <v>0</v>
      </c>
      <c r="F2710" t="str">
        <f t="shared" si="84"/>
        <v/>
      </c>
      <c r="G2710">
        <f t="shared" si="84"/>
        <v>0.41620522100000001</v>
      </c>
    </row>
    <row r="2711" spans="1:7" x14ac:dyDescent="0.45">
      <c r="A2711" t="s">
        <v>2</v>
      </c>
      <c r="B2711">
        <v>3.6791963000000001E-3</v>
      </c>
      <c r="C2711">
        <v>0</v>
      </c>
      <c r="D2711">
        <f t="shared" si="85"/>
        <v>0</v>
      </c>
      <c r="E2711" t="str">
        <f t="shared" si="85"/>
        <v/>
      </c>
      <c r="F2711">
        <f t="shared" si="84"/>
        <v>3.6791963000000001E-3</v>
      </c>
      <c r="G2711" t="str">
        <f t="shared" si="84"/>
        <v/>
      </c>
    </row>
    <row r="2712" spans="1:7" x14ac:dyDescent="0.45">
      <c r="A2712" t="s">
        <v>2</v>
      </c>
      <c r="B2712">
        <v>5.5731531000000004E-3</v>
      </c>
      <c r="C2712">
        <v>0</v>
      </c>
      <c r="D2712">
        <f t="shared" si="85"/>
        <v>0</v>
      </c>
      <c r="E2712" t="str">
        <f t="shared" si="85"/>
        <v/>
      </c>
      <c r="F2712">
        <f t="shared" si="84"/>
        <v>5.5731531000000004E-3</v>
      </c>
      <c r="G2712" t="str">
        <f t="shared" si="84"/>
        <v/>
      </c>
    </row>
    <row r="2713" spans="1:7" x14ac:dyDescent="0.45">
      <c r="A2713" t="s">
        <v>0</v>
      </c>
      <c r="B2713">
        <v>1.7460511E-3</v>
      </c>
      <c r="C2713">
        <v>0</v>
      </c>
      <c r="D2713" t="str">
        <f t="shared" si="85"/>
        <v/>
      </c>
      <c r="E2713">
        <f t="shared" si="85"/>
        <v>0</v>
      </c>
      <c r="F2713" t="str">
        <f t="shared" si="84"/>
        <v/>
      </c>
      <c r="G2713">
        <f t="shared" si="84"/>
        <v>1.7460511E-3</v>
      </c>
    </row>
    <row r="2714" spans="1:7" x14ac:dyDescent="0.45">
      <c r="A2714" t="s">
        <v>0</v>
      </c>
      <c r="B2714">
        <v>3.1493039700000003E-2</v>
      </c>
      <c r="C2714">
        <v>0</v>
      </c>
      <c r="D2714" t="str">
        <f t="shared" si="85"/>
        <v/>
      </c>
      <c r="E2714">
        <f t="shared" si="85"/>
        <v>0</v>
      </c>
      <c r="F2714" t="str">
        <f t="shared" si="84"/>
        <v/>
      </c>
      <c r="G2714">
        <f t="shared" si="84"/>
        <v>3.1493039700000003E-2</v>
      </c>
    </row>
    <row r="2715" spans="1:7" x14ac:dyDescent="0.45">
      <c r="A2715" t="s">
        <v>2</v>
      </c>
      <c r="B2715">
        <v>0.63814108039999995</v>
      </c>
      <c r="C2715">
        <v>1</v>
      </c>
      <c r="D2715">
        <f t="shared" si="85"/>
        <v>1</v>
      </c>
      <c r="E2715" t="str">
        <f t="shared" si="85"/>
        <v/>
      </c>
      <c r="F2715">
        <f t="shared" si="84"/>
        <v>0.63814108039999995</v>
      </c>
      <c r="G2715" t="str">
        <f t="shared" si="84"/>
        <v/>
      </c>
    </row>
    <row r="2716" spans="1:7" x14ac:dyDescent="0.45">
      <c r="A2716" t="s">
        <v>0</v>
      </c>
      <c r="B2716">
        <v>0.76649304419999997</v>
      </c>
      <c r="C2716">
        <v>1</v>
      </c>
      <c r="D2716" t="str">
        <f t="shared" si="85"/>
        <v/>
      </c>
      <c r="E2716">
        <f t="shared" si="85"/>
        <v>1</v>
      </c>
      <c r="F2716" t="str">
        <f t="shared" si="84"/>
        <v/>
      </c>
      <c r="G2716">
        <f t="shared" si="84"/>
        <v>0.76649304419999997</v>
      </c>
    </row>
    <row r="2717" spans="1:7" x14ac:dyDescent="0.45">
      <c r="A2717" t="s">
        <v>2</v>
      </c>
      <c r="B2717">
        <v>0.13496831449999999</v>
      </c>
      <c r="C2717">
        <v>0</v>
      </c>
      <c r="D2717">
        <f t="shared" si="85"/>
        <v>0</v>
      </c>
      <c r="E2717" t="str">
        <f t="shared" si="85"/>
        <v/>
      </c>
      <c r="F2717">
        <f t="shared" si="84"/>
        <v>0.13496831449999999</v>
      </c>
      <c r="G2717" t="str">
        <f t="shared" si="84"/>
        <v/>
      </c>
    </row>
    <row r="2718" spans="1:7" x14ac:dyDescent="0.45">
      <c r="A2718" t="s">
        <v>0</v>
      </c>
      <c r="B2718">
        <v>3.4275496500000002E-2</v>
      </c>
      <c r="C2718">
        <v>0</v>
      </c>
      <c r="D2718" t="str">
        <f t="shared" si="85"/>
        <v/>
      </c>
      <c r="E2718">
        <f t="shared" si="85"/>
        <v>0</v>
      </c>
      <c r="F2718" t="str">
        <f t="shared" si="84"/>
        <v/>
      </c>
      <c r="G2718">
        <f t="shared" si="84"/>
        <v>3.4275496500000002E-2</v>
      </c>
    </row>
    <row r="2719" spans="1:7" x14ac:dyDescent="0.45">
      <c r="A2719" t="s">
        <v>2</v>
      </c>
      <c r="B2719">
        <v>7.0717751000000002E-3</v>
      </c>
      <c r="C2719">
        <v>0</v>
      </c>
      <c r="D2719">
        <f t="shared" si="85"/>
        <v>0</v>
      </c>
      <c r="E2719" t="str">
        <f t="shared" si="85"/>
        <v/>
      </c>
      <c r="F2719">
        <f t="shared" si="84"/>
        <v>7.0717751000000002E-3</v>
      </c>
      <c r="G2719" t="str">
        <f t="shared" si="84"/>
        <v/>
      </c>
    </row>
    <row r="2720" spans="1:7" x14ac:dyDescent="0.45">
      <c r="A2720" t="s">
        <v>2</v>
      </c>
      <c r="B2720">
        <v>5.0341510300000003E-2</v>
      </c>
      <c r="C2720">
        <v>0</v>
      </c>
      <c r="D2720">
        <f t="shared" si="85"/>
        <v>0</v>
      </c>
      <c r="E2720" t="str">
        <f t="shared" si="85"/>
        <v/>
      </c>
      <c r="F2720">
        <f t="shared" si="84"/>
        <v>5.0341510300000003E-2</v>
      </c>
      <c r="G2720" t="str">
        <f t="shared" si="84"/>
        <v/>
      </c>
    </row>
    <row r="2721" spans="1:7" x14ac:dyDescent="0.45">
      <c r="A2721" t="s">
        <v>2</v>
      </c>
      <c r="B2721">
        <v>4.9178102E-3</v>
      </c>
      <c r="C2721">
        <v>0</v>
      </c>
      <c r="D2721">
        <f t="shared" si="85"/>
        <v>0</v>
      </c>
      <c r="E2721" t="str">
        <f t="shared" si="85"/>
        <v/>
      </c>
      <c r="F2721">
        <f t="shared" si="84"/>
        <v>4.9178102E-3</v>
      </c>
      <c r="G2721" t="str">
        <f t="shared" si="84"/>
        <v/>
      </c>
    </row>
    <row r="2722" spans="1:7" x14ac:dyDescent="0.45">
      <c r="A2722" t="s">
        <v>0</v>
      </c>
      <c r="B2722">
        <v>7.7350026599999996E-2</v>
      </c>
      <c r="C2722">
        <v>0</v>
      </c>
      <c r="D2722" t="str">
        <f t="shared" si="85"/>
        <v/>
      </c>
      <c r="E2722">
        <f t="shared" si="85"/>
        <v>0</v>
      </c>
      <c r="F2722" t="str">
        <f t="shared" si="84"/>
        <v/>
      </c>
      <c r="G2722">
        <f t="shared" si="84"/>
        <v>7.7350026599999996E-2</v>
      </c>
    </row>
    <row r="2723" spans="1:7" x14ac:dyDescent="0.45">
      <c r="A2723" t="s">
        <v>2</v>
      </c>
      <c r="B2723">
        <v>2.6128585000000002E-3</v>
      </c>
      <c r="C2723">
        <v>0</v>
      </c>
      <c r="D2723">
        <f t="shared" si="85"/>
        <v>0</v>
      </c>
      <c r="E2723" t="str">
        <f t="shared" si="85"/>
        <v/>
      </c>
      <c r="F2723">
        <f t="shared" si="84"/>
        <v>2.6128585000000002E-3</v>
      </c>
      <c r="G2723" t="str">
        <f t="shared" si="84"/>
        <v/>
      </c>
    </row>
    <row r="2724" spans="1:7" x14ac:dyDescent="0.45">
      <c r="A2724" t="s">
        <v>0</v>
      </c>
      <c r="B2724">
        <v>1.0316289999999999E-4</v>
      </c>
      <c r="C2724">
        <v>0</v>
      </c>
      <c r="D2724" t="str">
        <f t="shared" si="85"/>
        <v/>
      </c>
      <c r="E2724">
        <f t="shared" si="85"/>
        <v>0</v>
      </c>
      <c r="F2724" t="str">
        <f t="shared" si="84"/>
        <v/>
      </c>
      <c r="G2724">
        <f t="shared" si="84"/>
        <v>1.0316289999999999E-4</v>
      </c>
    </row>
    <row r="2725" spans="1:7" x14ac:dyDescent="0.45">
      <c r="A2725" t="s">
        <v>0</v>
      </c>
      <c r="B2725">
        <v>1.0610507700000001E-2</v>
      </c>
      <c r="C2725">
        <v>0</v>
      </c>
      <c r="D2725" t="str">
        <f t="shared" si="85"/>
        <v/>
      </c>
      <c r="E2725">
        <f t="shared" si="85"/>
        <v>0</v>
      </c>
      <c r="F2725" t="str">
        <f t="shared" si="84"/>
        <v/>
      </c>
      <c r="G2725">
        <f t="shared" si="84"/>
        <v>1.0610507700000001E-2</v>
      </c>
    </row>
    <row r="2726" spans="1:7" x14ac:dyDescent="0.45">
      <c r="A2726" t="s">
        <v>2</v>
      </c>
      <c r="B2726">
        <v>0.1092071032</v>
      </c>
      <c r="C2726">
        <v>0</v>
      </c>
      <c r="D2726">
        <f t="shared" si="85"/>
        <v>0</v>
      </c>
      <c r="E2726" t="str">
        <f t="shared" si="85"/>
        <v/>
      </c>
      <c r="F2726">
        <f t="shared" si="84"/>
        <v>0.1092071032</v>
      </c>
      <c r="G2726" t="str">
        <f t="shared" si="84"/>
        <v/>
      </c>
    </row>
    <row r="2727" spans="1:7" x14ac:dyDescent="0.45">
      <c r="A2727" t="s">
        <v>0</v>
      </c>
      <c r="B2727">
        <v>0.98426072450000002</v>
      </c>
      <c r="C2727">
        <v>1</v>
      </c>
      <c r="D2727" t="str">
        <f t="shared" si="85"/>
        <v/>
      </c>
      <c r="E2727">
        <f t="shared" si="85"/>
        <v>1</v>
      </c>
      <c r="F2727" t="str">
        <f t="shared" si="84"/>
        <v/>
      </c>
      <c r="G2727">
        <f t="shared" si="84"/>
        <v>0.98426072450000002</v>
      </c>
    </row>
    <row r="2728" spans="1:7" x14ac:dyDescent="0.45">
      <c r="A2728" t="s">
        <v>2</v>
      </c>
      <c r="B2728">
        <v>0.99658145389999997</v>
      </c>
      <c r="C2728">
        <v>1</v>
      </c>
      <c r="D2728">
        <f t="shared" si="85"/>
        <v>1</v>
      </c>
      <c r="E2728" t="str">
        <f t="shared" si="85"/>
        <v/>
      </c>
      <c r="F2728">
        <f t="shared" si="84"/>
        <v>0.99658145389999997</v>
      </c>
      <c r="G2728" t="str">
        <f t="shared" si="84"/>
        <v/>
      </c>
    </row>
    <row r="2729" spans="1:7" x14ac:dyDescent="0.45">
      <c r="A2729" t="s">
        <v>0</v>
      </c>
      <c r="B2729">
        <v>0.88392388359999996</v>
      </c>
      <c r="C2729">
        <v>0</v>
      </c>
      <c r="D2729" t="str">
        <f t="shared" si="85"/>
        <v/>
      </c>
      <c r="E2729">
        <f t="shared" si="85"/>
        <v>0</v>
      </c>
      <c r="F2729" t="str">
        <f t="shared" si="84"/>
        <v/>
      </c>
      <c r="G2729">
        <f t="shared" si="84"/>
        <v>0.88392388359999996</v>
      </c>
    </row>
    <row r="2730" spans="1:7" x14ac:dyDescent="0.45">
      <c r="A2730" t="s">
        <v>0</v>
      </c>
      <c r="B2730">
        <v>0.63074928770000005</v>
      </c>
      <c r="C2730">
        <v>1</v>
      </c>
      <c r="D2730" t="str">
        <f t="shared" si="85"/>
        <v/>
      </c>
      <c r="E2730">
        <f t="shared" si="85"/>
        <v>1</v>
      </c>
      <c r="F2730" t="str">
        <f t="shared" si="84"/>
        <v/>
      </c>
      <c r="G2730">
        <f t="shared" si="84"/>
        <v>0.63074928770000005</v>
      </c>
    </row>
    <row r="2731" spans="1:7" x14ac:dyDescent="0.45">
      <c r="A2731" t="s">
        <v>2</v>
      </c>
      <c r="B2731">
        <v>9.4337828000000002E-3</v>
      </c>
      <c r="C2731">
        <v>0</v>
      </c>
      <c r="D2731">
        <f t="shared" si="85"/>
        <v>0</v>
      </c>
      <c r="E2731" t="str">
        <f t="shared" si="85"/>
        <v/>
      </c>
      <c r="F2731">
        <f t="shared" ref="F2731:G2794" si="86">IF($A2731=F$1,$B2731,"")</f>
        <v>9.4337828000000002E-3</v>
      </c>
      <c r="G2731" t="str">
        <f t="shared" si="86"/>
        <v/>
      </c>
    </row>
    <row r="2732" spans="1:7" x14ac:dyDescent="0.45">
      <c r="A2732" t="s">
        <v>2</v>
      </c>
      <c r="B2732">
        <v>0.9957579084</v>
      </c>
      <c r="C2732">
        <v>1</v>
      </c>
      <c r="D2732">
        <f t="shared" si="85"/>
        <v>1</v>
      </c>
      <c r="E2732" t="str">
        <f t="shared" si="85"/>
        <v/>
      </c>
      <c r="F2732">
        <f t="shared" si="86"/>
        <v>0.9957579084</v>
      </c>
      <c r="G2732" t="str">
        <f t="shared" si="86"/>
        <v/>
      </c>
    </row>
    <row r="2733" spans="1:7" x14ac:dyDescent="0.45">
      <c r="A2733" t="s">
        <v>2</v>
      </c>
      <c r="B2733">
        <v>1.1769888100000001E-2</v>
      </c>
      <c r="C2733">
        <v>0</v>
      </c>
      <c r="D2733">
        <f t="shared" si="85"/>
        <v>0</v>
      </c>
      <c r="E2733" t="str">
        <f t="shared" si="85"/>
        <v/>
      </c>
      <c r="F2733">
        <f t="shared" si="86"/>
        <v>1.1769888100000001E-2</v>
      </c>
      <c r="G2733" t="str">
        <f t="shared" si="86"/>
        <v/>
      </c>
    </row>
    <row r="2734" spans="1:7" x14ac:dyDescent="0.45">
      <c r="A2734" t="s">
        <v>0</v>
      </c>
      <c r="B2734">
        <v>1.05734785E-2</v>
      </c>
      <c r="C2734">
        <v>1</v>
      </c>
      <c r="D2734" t="str">
        <f t="shared" si="85"/>
        <v/>
      </c>
      <c r="E2734">
        <f t="shared" si="85"/>
        <v>1</v>
      </c>
      <c r="F2734" t="str">
        <f t="shared" si="86"/>
        <v/>
      </c>
      <c r="G2734">
        <f t="shared" si="86"/>
        <v>1.05734785E-2</v>
      </c>
    </row>
    <row r="2735" spans="1:7" x14ac:dyDescent="0.45">
      <c r="A2735" t="s">
        <v>2</v>
      </c>
      <c r="B2735">
        <v>3.5429263000000003E-2</v>
      </c>
      <c r="C2735">
        <v>0</v>
      </c>
      <c r="D2735">
        <f t="shared" si="85"/>
        <v>0</v>
      </c>
      <c r="E2735" t="str">
        <f t="shared" si="85"/>
        <v/>
      </c>
      <c r="F2735">
        <f t="shared" si="86"/>
        <v>3.5429263000000003E-2</v>
      </c>
      <c r="G2735" t="str">
        <f t="shared" si="86"/>
        <v/>
      </c>
    </row>
    <row r="2736" spans="1:7" x14ac:dyDescent="0.45">
      <c r="A2736" t="s">
        <v>2</v>
      </c>
      <c r="B2736">
        <v>0.98738719129999997</v>
      </c>
      <c r="C2736">
        <v>1</v>
      </c>
      <c r="D2736">
        <f t="shared" si="85"/>
        <v>1</v>
      </c>
      <c r="E2736" t="str">
        <f t="shared" si="85"/>
        <v/>
      </c>
      <c r="F2736">
        <f t="shared" si="86"/>
        <v>0.98738719129999997</v>
      </c>
      <c r="G2736" t="str">
        <f t="shared" si="86"/>
        <v/>
      </c>
    </row>
    <row r="2737" spans="1:7" x14ac:dyDescent="0.45">
      <c r="A2737" t="s">
        <v>0</v>
      </c>
      <c r="B2737">
        <v>0.98560519660000001</v>
      </c>
      <c r="C2737">
        <v>1</v>
      </c>
      <c r="D2737" t="str">
        <f t="shared" si="85"/>
        <v/>
      </c>
      <c r="E2737">
        <f t="shared" si="85"/>
        <v>1</v>
      </c>
      <c r="F2737" t="str">
        <f t="shared" si="86"/>
        <v/>
      </c>
      <c r="G2737">
        <f t="shared" si="86"/>
        <v>0.98560519660000001</v>
      </c>
    </row>
    <row r="2738" spans="1:7" x14ac:dyDescent="0.45">
      <c r="A2738" t="s">
        <v>0</v>
      </c>
      <c r="B2738">
        <v>6.0566422000000002E-3</v>
      </c>
      <c r="C2738">
        <v>0</v>
      </c>
      <c r="D2738" t="str">
        <f t="shared" si="85"/>
        <v/>
      </c>
      <c r="E2738">
        <f t="shared" si="85"/>
        <v>0</v>
      </c>
      <c r="F2738" t="str">
        <f t="shared" si="86"/>
        <v/>
      </c>
      <c r="G2738">
        <f t="shared" si="86"/>
        <v>6.0566422000000002E-3</v>
      </c>
    </row>
    <row r="2739" spans="1:7" x14ac:dyDescent="0.45">
      <c r="A2739" t="s">
        <v>2</v>
      </c>
      <c r="B2739">
        <v>0.9718162843</v>
      </c>
      <c r="C2739">
        <v>1</v>
      </c>
      <c r="D2739">
        <f t="shared" si="85"/>
        <v>1</v>
      </c>
      <c r="E2739" t="str">
        <f t="shared" si="85"/>
        <v/>
      </c>
      <c r="F2739">
        <f t="shared" si="86"/>
        <v>0.9718162843</v>
      </c>
      <c r="G2739" t="str">
        <f t="shared" si="86"/>
        <v/>
      </c>
    </row>
    <row r="2740" spans="1:7" x14ac:dyDescent="0.45">
      <c r="A2740" t="s">
        <v>0</v>
      </c>
      <c r="B2740">
        <v>3.3127473000000001E-3</v>
      </c>
      <c r="C2740">
        <v>0</v>
      </c>
      <c r="D2740" t="str">
        <f t="shared" si="85"/>
        <v/>
      </c>
      <c r="E2740">
        <f t="shared" si="85"/>
        <v>0</v>
      </c>
      <c r="F2740" t="str">
        <f t="shared" si="86"/>
        <v/>
      </c>
      <c r="G2740">
        <f t="shared" si="86"/>
        <v>3.3127473000000001E-3</v>
      </c>
    </row>
    <row r="2741" spans="1:7" x14ac:dyDescent="0.45">
      <c r="A2741" t="s">
        <v>0</v>
      </c>
      <c r="B2741">
        <v>0.53424267049999996</v>
      </c>
      <c r="C2741">
        <v>0</v>
      </c>
      <c r="D2741" t="str">
        <f t="shared" si="85"/>
        <v/>
      </c>
      <c r="E2741">
        <f t="shared" si="85"/>
        <v>0</v>
      </c>
      <c r="F2741" t="str">
        <f t="shared" si="86"/>
        <v/>
      </c>
      <c r="G2741">
        <f t="shared" si="86"/>
        <v>0.53424267049999996</v>
      </c>
    </row>
    <row r="2742" spans="1:7" x14ac:dyDescent="0.45">
      <c r="A2742" t="s">
        <v>0</v>
      </c>
      <c r="B2742">
        <v>0.99308065759999997</v>
      </c>
      <c r="C2742">
        <v>1</v>
      </c>
      <c r="D2742" t="str">
        <f t="shared" si="85"/>
        <v/>
      </c>
      <c r="E2742">
        <f t="shared" si="85"/>
        <v>1</v>
      </c>
      <c r="F2742" t="str">
        <f t="shared" si="86"/>
        <v/>
      </c>
      <c r="G2742">
        <f t="shared" si="86"/>
        <v>0.99308065759999997</v>
      </c>
    </row>
    <row r="2743" spans="1:7" x14ac:dyDescent="0.45">
      <c r="A2743" t="s">
        <v>2</v>
      </c>
      <c r="B2743">
        <v>1.1717994E-3</v>
      </c>
      <c r="C2743">
        <v>0</v>
      </c>
      <c r="D2743">
        <f t="shared" si="85"/>
        <v>0</v>
      </c>
      <c r="E2743" t="str">
        <f t="shared" si="85"/>
        <v/>
      </c>
      <c r="F2743">
        <f t="shared" si="86"/>
        <v>1.1717994E-3</v>
      </c>
      <c r="G2743" t="str">
        <f t="shared" si="86"/>
        <v/>
      </c>
    </row>
    <row r="2744" spans="1:7" x14ac:dyDescent="0.45">
      <c r="A2744" t="s">
        <v>2</v>
      </c>
      <c r="B2744">
        <v>0.99774008510000001</v>
      </c>
      <c r="C2744">
        <v>1</v>
      </c>
      <c r="D2744">
        <f t="shared" si="85"/>
        <v>1</v>
      </c>
      <c r="E2744" t="str">
        <f t="shared" si="85"/>
        <v/>
      </c>
      <c r="F2744">
        <f t="shared" si="86"/>
        <v>0.99774008510000001</v>
      </c>
      <c r="G2744" t="str">
        <f t="shared" si="86"/>
        <v/>
      </c>
    </row>
    <row r="2745" spans="1:7" x14ac:dyDescent="0.45">
      <c r="A2745" t="s">
        <v>2</v>
      </c>
      <c r="B2745">
        <v>1.3286675600000001E-2</v>
      </c>
      <c r="C2745">
        <v>0</v>
      </c>
      <c r="D2745">
        <f t="shared" si="85"/>
        <v>0</v>
      </c>
      <c r="E2745" t="str">
        <f t="shared" si="85"/>
        <v/>
      </c>
      <c r="F2745">
        <f t="shared" si="86"/>
        <v>1.3286675600000001E-2</v>
      </c>
      <c r="G2745" t="str">
        <f t="shared" si="86"/>
        <v/>
      </c>
    </row>
    <row r="2746" spans="1:7" x14ac:dyDescent="0.45">
      <c r="A2746" t="s">
        <v>2</v>
      </c>
      <c r="B2746">
        <v>1.7180495000000001E-3</v>
      </c>
      <c r="C2746">
        <v>0</v>
      </c>
      <c r="D2746">
        <f t="shared" si="85"/>
        <v>0</v>
      </c>
      <c r="E2746" t="str">
        <f t="shared" si="85"/>
        <v/>
      </c>
      <c r="F2746">
        <f t="shared" si="86"/>
        <v>1.7180495000000001E-3</v>
      </c>
      <c r="G2746" t="str">
        <f t="shared" si="86"/>
        <v/>
      </c>
    </row>
    <row r="2747" spans="1:7" x14ac:dyDescent="0.45">
      <c r="A2747" t="s">
        <v>2</v>
      </c>
      <c r="B2747">
        <v>4.8189460000000002E-3</v>
      </c>
      <c r="C2747">
        <v>0</v>
      </c>
      <c r="D2747">
        <f t="shared" si="85"/>
        <v>0</v>
      </c>
      <c r="E2747" t="str">
        <f t="shared" si="85"/>
        <v/>
      </c>
      <c r="F2747">
        <f t="shared" si="86"/>
        <v>4.8189460000000002E-3</v>
      </c>
      <c r="G2747" t="str">
        <f t="shared" si="86"/>
        <v/>
      </c>
    </row>
    <row r="2748" spans="1:7" x14ac:dyDescent="0.45">
      <c r="A2748" t="s">
        <v>2</v>
      </c>
      <c r="B2748">
        <v>0.96941285020000001</v>
      </c>
      <c r="C2748">
        <v>1</v>
      </c>
      <c r="D2748">
        <f t="shared" si="85"/>
        <v>1</v>
      </c>
      <c r="E2748" t="str">
        <f t="shared" si="85"/>
        <v/>
      </c>
      <c r="F2748">
        <f t="shared" si="86"/>
        <v>0.96941285020000001</v>
      </c>
      <c r="G2748" t="str">
        <f t="shared" si="86"/>
        <v/>
      </c>
    </row>
    <row r="2749" spans="1:7" x14ac:dyDescent="0.45">
      <c r="A2749" t="s">
        <v>0</v>
      </c>
      <c r="B2749">
        <v>5.2594408400000001E-2</v>
      </c>
      <c r="C2749">
        <v>0</v>
      </c>
      <c r="D2749" t="str">
        <f t="shared" si="85"/>
        <v/>
      </c>
      <c r="E2749">
        <f t="shared" si="85"/>
        <v>0</v>
      </c>
      <c r="F2749" t="str">
        <f t="shared" si="86"/>
        <v/>
      </c>
      <c r="G2749">
        <f t="shared" si="86"/>
        <v>5.2594408400000001E-2</v>
      </c>
    </row>
    <row r="2750" spans="1:7" x14ac:dyDescent="0.45">
      <c r="A2750" t="s">
        <v>0</v>
      </c>
      <c r="B2750">
        <v>0.20347719589999999</v>
      </c>
      <c r="C2750">
        <v>0</v>
      </c>
      <c r="D2750" t="str">
        <f t="shared" si="85"/>
        <v/>
      </c>
      <c r="E2750">
        <f t="shared" si="85"/>
        <v>0</v>
      </c>
      <c r="F2750" t="str">
        <f t="shared" si="86"/>
        <v/>
      </c>
      <c r="G2750">
        <f t="shared" si="86"/>
        <v>0.20347719589999999</v>
      </c>
    </row>
    <row r="2751" spans="1:7" x14ac:dyDescent="0.45">
      <c r="A2751" t="s">
        <v>0</v>
      </c>
      <c r="B2751">
        <v>0.29287170550000002</v>
      </c>
      <c r="C2751">
        <v>1</v>
      </c>
      <c r="D2751" t="str">
        <f t="shared" si="85"/>
        <v/>
      </c>
      <c r="E2751">
        <f t="shared" si="85"/>
        <v>1</v>
      </c>
      <c r="F2751" t="str">
        <f t="shared" si="86"/>
        <v/>
      </c>
      <c r="G2751">
        <f t="shared" si="86"/>
        <v>0.29287170550000002</v>
      </c>
    </row>
    <row r="2752" spans="1:7" x14ac:dyDescent="0.45">
      <c r="A2752" t="s">
        <v>2</v>
      </c>
      <c r="B2752">
        <v>6.57710876E-2</v>
      </c>
      <c r="C2752">
        <v>0</v>
      </c>
      <c r="D2752">
        <f t="shared" si="85"/>
        <v>0</v>
      </c>
      <c r="E2752" t="str">
        <f t="shared" si="85"/>
        <v/>
      </c>
      <c r="F2752">
        <f t="shared" si="86"/>
        <v>6.57710876E-2</v>
      </c>
      <c r="G2752" t="str">
        <f t="shared" si="86"/>
        <v/>
      </c>
    </row>
    <row r="2753" spans="1:7" x14ac:dyDescent="0.45">
      <c r="A2753" t="s">
        <v>0</v>
      </c>
      <c r="B2753">
        <v>2.9038940000000002E-3</v>
      </c>
      <c r="C2753">
        <v>0</v>
      </c>
      <c r="D2753" t="str">
        <f t="shared" si="85"/>
        <v/>
      </c>
      <c r="E2753">
        <f t="shared" si="85"/>
        <v>0</v>
      </c>
      <c r="F2753" t="str">
        <f t="shared" si="86"/>
        <v/>
      </c>
      <c r="G2753">
        <f t="shared" si="86"/>
        <v>2.9038940000000002E-3</v>
      </c>
    </row>
    <row r="2754" spans="1:7" x14ac:dyDescent="0.45">
      <c r="A2754" t="s">
        <v>2</v>
      </c>
      <c r="B2754">
        <v>0.98386954569999996</v>
      </c>
      <c r="C2754">
        <v>1</v>
      </c>
      <c r="D2754">
        <f t="shared" si="85"/>
        <v>1</v>
      </c>
      <c r="E2754" t="str">
        <f t="shared" si="85"/>
        <v/>
      </c>
      <c r="F2754">
        <f t="shared" si="86"/>
        <v>0.98386954569999996</v>
      </c>
      <c r="G2754" t="str">
        <f t="shared" si="86"/>
        <v/>
      </c>
    </row>
    <row r="2755" spans="1:7" x14ac:dyDescent="0.45">
      <c r="A2755" t="s">
        <v>2</v>
      </c>
      <c r="B2755">
        <v>1.0360867500000001E-2</v>
      </c>
      <c r="C2755">
        <v>0</v>
      </c>
      <c r="D2755">
        <f t="shared" ref="D2755:E2818" si="87">IF($A2755=D$1,$C2755,"")</f>
        <v>0</v>
      </c>
      <c r="E2755" t="str">
        <f t="shared" si="87"/>
        <v/>
      </c>
      <c r="F2755">
        <f t="shared" si="86"/>
        <v>1.0360867500000001E-2</v>
      </c>
      <c r="G2755" t="str">
        <f t="shared" si="86"/>
        <v/>
      </c>
    </row>
    <row r="2756" spans="1:7" x14ac:dyDescent="0.45">
      <c r="A2756" t="s">
        <v>0</v>
      </c>
      <c r="B2756">
        <v>9.2790101000000003E-3</v>
      </c>
      <c r="C2756">
        <v>0</v>
      </c>
      <c r="D2756" t="str">
        <f t="shared" si="87"/>
        <v/>
      </c>
      <c r="E2756">
        <f t="shared" si="87"/>
        <v>0</v>
      </c>
      <c r="F2756" t="str">
        <f t="shared" si="86"/>
        <v/>
      </c>
      <c r="G2756">
        <f t="shared" si="86"/>
        <v>9.2790101000000003E-3</v>
      </c>
    </row>
    <row r="2757" spans="1:7" x14ac:dyDescent="0.45">
      <c r="A2757" t="s">
        <v>0</v>
      </c>
      <c r="B2757">
        <v>0.98564470029999995</v>
      </c>
      <c r="C2757">
        <v>1</v>
      </c>
      <c r="D2757" t="str">
        <f t="shared" si="87"/>
        <v/>
      </c>
      <c r="E2757">
        <f t="shared" si="87"/>
        <v>1</v>
      </c>
      <c r="F2757" t="str">
        <f t="shared" si="86"/>
        <v/>
      </c>
      <c r="G2757">
        <f t="shared" si="86"/>
        <v>0.98564470029999995</v>
      </c>
    </row>
    <row r="2758" spans="1:7" x14ac:dyDescent="0.45">
      <c r="A2758" t="s">
        <v>2</v>
      </c>
      <c r="B2758">
        <v>7.0969900999999997E-3</v>
      </c>
      <c r="C2758">
        <v>0</v>
      </c>
      <c r="D2758">
        <f t="shared" si="87"/>
        <v>0</v>
      </c>
      <c r="E2758" t="str">
        <f t="shared" si="87"/>
        <v/>
      </c>
      <c r="F2758">
        <f t="shared" si="86"/>
        <v>7.0969900999999997E-3</v>
      </c>
      <c r="G2758" t="str">
        <f t="shared" si="86"/>
        <v/>
      </c>
    </row>
    <row r="2759" spans="1:7" x14ac:dyDescent="0.45">
      <c r="A2759" t="s">
        <v>0</v>
      </c>
      <c r="B2759">
        <v>3.5203093900000003E-2</v>
      </c>
      <c r="C2759">
        <v>0</v>
      </c>
      <c r="D2759" t="str">
        <f t="shared" si="87"/>
        <v/>
      </c>
      <c r="E2759">
        <f t="shared" si="87"/>
        <v>0</v>
      </c>
      <c r="F2759" t="str">
        <f t="shared" si="86"/>
        <v/>
      </c>
      <c r="G2759">
        <f t="shared" si="86"/>
        <v>3.5203093900000003E-2</v>
      </c>
    </row>
    <row r="2760" spans="1:7" x14ac:dyDescent="0.45">
      <c r="A2760" t="s">
        <v>2</v>
      </c>
      <c r="B2760">
        <v>0.98221375519999998</v>
      </c>
      <c r="C2760">
        <v>1</v>
      </c>
      <c r="D2760">
        <f t="shared" si="87"/>
        <v>1</v>
      </c>
      <c r="E2760" t="str">
        <f t="shared" si="87"/>
        <v/>
      </c>
      <c r="F2760">
        <f t="shared" si="86"/>
        <v>0.98221375519999998</v>
      </c>
      <c r="G2760" t="str">
        <f t="shared" si="86"/>
        <v/>
      </c>
    </row>
    <row r="2761" spans="1:7" x14ac:dyDescent="0.45">
      <c r="A2761" t="s">
        <v>2</v>
      </c>
      <c r="B2761">
        <v>2.0902123599999999E-2</v>
      </c>
      <c r="C2761">
        <v>0</v>
      </c>
      <c r="D2761">
        <f t="shared" si="87"/>
        <v>0</v>
      </c>
      <c r="E2761" t="str">
        <f t="shared" si="87"/>
        <v/>
      </c>
      <c r="F2761">
        <f t="shared" si="86"/>
        <v>2.0902123599999999E-2</v>
      </c>
      <c r="G2761" t="str">
        <f t="shared" si="86"/>
        <v/>
      </c>
    </row>
    <row r="2762" spans="1:7" x14ac:dyDescent="0.45">
      <c r="A2762" t="s">
        <v>2</v>
      </c>
      <c r="B2762">
        <v>1.0437539E-3</v>
      </c>
      <c r="C2762">
        <v>0</v>
      </c>
      <c r="D2762">
        <f t="shared" si="87"/>
        <v>0</v>
      </c>
      <c r="E2762" t="str">
        <f t="shared" si="87"/>
        <v/>
      </c>
      <c r="F2762">
        <f t="shared" si="86"/>
        <v>1.0437539E-3</v>
      </c>
      <c r="G2762" t="str">
        <f t="shared" si="86"/>
        <v/>
      </c>
    </row>
    <row r="2763" spans="1:7" x14ac:dyDescent="0.45">
      <c r="A2763" t="s">
        <v>0</v>
      </c>
      <c r="B2763">
        <v>8.1294630800000003E-2</v>
      </c>
      <c r="C2763">
        <v>0</v>
      </c>
      <c r="D2763" t="str">
        <f t="shared" si="87"/>
        <v/>
      </c>
      <c r="E2763">
        <f t="shared" si="87"/>
        <v>0</v>
      </c>
      <c r="F2763" t="str">
        <f t="shared" si="86"/>
        <v/>
      </c>
      <c r="G2763">
        <f t="shared" si="86"/>
        <v>8.1294630800000003E-2</v>
      </c>
    </row>
    <row r="2764" spans="1:7" x14ac:dyDescent="0.45">
      <c r="A2764" t="s">
        <v>2</v>
      </c>
      <c r="B2764">
        <v>0.97795529400000003</v>
      </c>
      <c r="C2764">
        <v>1</v>
      </c>
      <c r="D2764">
        <f t="shared" si="87"/>
        <v>1</v>
      </c>
      <c r="E2764" t="str">
        <f t="shared" si="87"/>
        <v/>
      </c>
      <c r="F2764">
        <f t="shared" si="86"/>
        <v>0.97795529400000003</v>
      </c>
      <c r="G2764" t="str">
        <f t="shared" si="86"/>
        <v/>
      </c>
    </row>
    <row r="2765" spans="1:7" x14ac:dyDescent="0.45">
      <c r="A2765" t="s">
        <v>0</v>
      </c>
      <c r="B2765">
        <v>8.9870822999999992E-3</v>
      </c>
      <c r="C2765">
        <v>0</v>
      </c>
      <c r="D2765" t="str">
        <f t="shared" si="87"/>
        <v/>
      </c>
      <c r="E2765">
        <f t="shared" si="87"/>
        <v>0</v>
      </c>
      <c r="F2765" t="str">
        <f t="shared" si="86"/>
        <v/>
      </c>
      <c r="G2765">
        <f t="shared" si="86"/>
        <v>8.9870822999999992E-3</v>
      </c>
    </row>
    <row r="2766" spans="1:7" x14ac:dyDescent="0.45">
      <c r="A2766" t="s">
        <v>2</v>
      </c>
      <c r="B2766">
        <v>0.99775787569999996</v>
      </c>
      <c r="C2766">
        <v>1</v>
      </c>
      <c r="D2766">
        <f t="shared" si="87"/>
        <v>1</v>
      </c>
      <c r="E2766" t="str">
        <f t="shared" si="87"/>
        <v/>
      </c>
      <c r="F2766">
        <f t="shared" si="86"/>
        <v>0.99775787569999996</v>
      </c>
      <c r="G2766" t="str">
        <f t="shared" si="86"/>
        <v/>
      </c>
    </row>
    <row r="2767" spans="1:7" x14ac:dyDescent="0.45">
      <c r="A2767" t="s">
        <v>2</v>
      </c>
      <c r="B2767">
        <v>1.8993056E-3</v>
      </c>
      <c r="C2767">
        <v>0</v>
      </c>
      <c r="D2767">
        <f t="shared" si="87"/>
        <v>0</v>
      </c>
      <c r="E2767" t="str">
        <f t="shared" si="87"/>
        <v/>
      </c>
      <c r="F2767">
        <f t="shared" si="86"/>
        <v>1.8993056E-3</v>
      </c>
      <c r="G2767" t="str">
        <f t="shared" si="86"/>
        <v/>
      </c>
    </row>
    <row r="2768" spans="1:7" x14ac:dyDescent="0.45">
      <c r="A2768" t="s">
        <v>2</v>
      </c>
      <c r="B2768">
        <v>5.7889260900000003E-2</v>
      </c>
      <c r="C2768">
        <v>0</v>
      </c>
      <c r="D2768">
        <f t="shared" si="87"/>
        <v>0</v>
      </c>
      <c r="E2768" t="str">
        <f t="shared" si="87"/>
        <v/>
      </c>
      <c r="F2768">
        <f t="shared" si="86"/>
        <v>5.7889260900000003E-2</v>
      </c>
      <c r="G2768" t="str">
        <f t="shared" si="86"/>
        <v/>
      </c>
    </row>
    <row r="2769" spans="1:7" x14ac:dyDescent="0.45">
      <c r="A2769" t="s">
        <v>2</v>
      </c>
      <c r="B2769">
        <v>0.96308500640000005</v>
      </c>
      <c r="C2769">
        <v>1</v>
      </c>
      <c r="D2769">
        <f t="shared" si="87"/>
        <v>1</v>
      </c>
      <c r="E2769" t="str">
        <f t="shared" si="87"/>
        <v/>
      </c>
      <c r="F2769">
        <f t="shared" si="86"/>
        <v>0.96308500640000005</v>
      </c>
      <c r="G2769" t="str">
        <f t="shared" si="86"/>
        <v/>
      </c>
    </row>
    <row r="2770" spans="1:7" x14ac:dyDescent="0.45">
      <c r="A2770" t="s">
        <v>0</v>
      </c>
      <c r="B2770">
        <v>7.2542704700000002E-2</v>
      </c>
      <c r="C2770">
        <v>0</v>
      </c>
      <c r="D2770" t="str">
        <f t="shared" si="87"/>
        <v/>
      </c>
      <c r="E2770">
        <f t="shared" si="87"/>
        <v>0</v>
      </c>
      <c r="F2770" t="str">
        <f t="shared" si="86"/>
        <v/>
      </c>
      <c r="G2770">
        <f t="shared" si="86"/>
        <v>7.2542704700000002E-2</v>
      </c>
    </row>
    <row r="2771" spans="1:7" x14ac:dyDescent="0.45">
      <c r="A2771" t="s">
        <v>2</v>
      </c>
      <c r="B2771">
        <v>1.33618018E-2</v>
      </c>
      <c r="C2771">
        <v>0</v>
      </c>
      <c r="D2771">
        <f t="shared" si="87"/>
        <v>0</v>
      </c>
      <c r="E2771" t="str">
        <f t="shared" si="87"/>
        <v/>
      </c>
      <c r="F2771">
        <f t="shared" si="86"/>
        <v>1.33618018E-2</v>
      </c>
      <c r="G2771" t="str">
        <f t="shared" si="86"/>
        <v/>
      </c>
    </row>
    <row r="2772" spans="1:7" x14ac:dyDescent="0.45">
      <c r="A2772" t="s">
        <v>2</v>
      </c>
      <c r="B2772">
        <v>1.0907459099999999E-2</v>
      </c>
      <c r="C2772">
        <v>0</v>
      </c>
      <c r="D2772">
        <f t="shared" si="87"/>
        <v>0</v>
      </c>
      <c r="E2772" t="str">
        <f t="shared" si="87"/>
        <v/>
      </c>
      <c r="F2772">
        <f t="shared" si="86"/>
        <v>1.0907459099999999E-2</v>
      </c>
      <c r="G2772" t="str">
        <f t="shared" si="86"/>
        <v/>
      </c>
    </row>
    <row r="2773" spans="1:7" x14ac:dyDescent="0.45">
      <c r="A2773" t="s">
        <v>2</v>
      </c>
      <c r="B2773">
        <v>0.9470329542</v>
      </c>
      <c r="C2773">
        <v>1</v>
      </c>
      <c r="D2773">
        <f t="shared" si="87"/>
        <v>1</v>
      </c>
      <c r="E2773" t="str">
        <f t="shared" si="87"/>
        <v/>
      </c>
      <c r="F2773">
        <f t="shared" si="86"/>
        <v>0.9470329542</v>
      </c>
      <c r="G2773" t="str">
        <f t="shared" si="86"/>
        <v/>
      </c>
    </row>
    <row r="2774" spans="1:7" x14ac:dyDescent="0.45">
      <c r="A2774" t="s">
        <v>2</v>
      </c>
      <c r="B2774">
        <v>5.0254549000000003E-3</v>
      </c>
      <c r="C2774">
        <v>0</v>
      </c>
      <c r="D2774">
        <f t="shared" si="87"/>
        <v>0</v>
      </c>
      <c r="E2774" t="str">
        <f t="shared" si="87"/>
        <v/>
      </c>
      <c r="F2774">
        <f t="shared" si="86"/>
        <v>5.0254549000000003E-3</v>
      </c>
      <c r="G2774" t="str">
        <f t="shared" si="86"/>
        <v/>
      </c>
    </row>
    <row r="2775" spans="1:7" x14ac:dyDescent="0.45">
      <c r="A2775" t="s">
        <v>2</v>
      </c>
      <c r="B2775">
        <v>4.6615954899999999E-2</v>
      </c>
      <c r="C2775">
        <v>0</v>
      </c>
      <c r="D2775">
        <f t="shared" si="87"/>
        <v>0</v>
      </c>
      <c r="E2775" t="str">
        <f t="shared" si="87"/>
        <v/>
      </c>
      <c r="F2775">
        <f t="shared" si="86"/>
        <v>4.6615954899999999E-2</v>
      </c>
      <c r="G2775" t="str">
        <f t="shared" si="86"/>
        <v/>
      </c>
    </row>
    <row r="2776" spans="1:7" x14ac:dyDescent="0.45">
      <c r="A2776" t="s">
        <v>0</v>
      </c>
      <c r="B2776">
        <v>0.33094033140000001</v>
      </c>
      <c r="C2776">
        <v>1</v>
      </c>
      <c r="D2776" t="str">
        <f t="shared" si="87"/>
        <v/>
      </c>
      <c r="E2776">
        <f t="shared" si="87"/>
        <v>1</v>
      </c>
      <c r="F2776" t="str">
        <f t="shared" si="86"/>
        <v/>
      </c>
      <c r="G2776">
        <f t="shared" si="86"/>
        <v>0.33094033140000001</v>
      </c>
    </row>
    <row r="2777" spans="1:7" x14ac:dyDescent="0.45">
      <c r="A2777" t="s">
        <v>2</v>
      </c>
      <c r="B2777">
        <v>0.92869676000000001</v>
      </c>
      <c r="C2777">
        <v>1</v>
      </c>
      <c r="D2777">
        <f t="shared" si="87"/>
        <v>1</v>
      </c>
      <c r="E2777" t="str">
        <f t="shared" si="87"/>
        <v/>
      </c>
      <c r="F2777">
        <f t="shared" si="86"/>
        <v>0.92869676000000001</v>
      </c>
      <c r="G2777" t="str">
        <f t="shared" si="86"/>
        <v/>
      </c>
    </row>
    <row r="2778" spans="1:7" x14ac:dyDescent="0.45">
      <c r="A2778" t="s">
        <v>2</v>
      </c>
      <c r="B2778">
        <v>0.97379038770000004</v>
      </c>
      <c r="C2778">
        <v>1</v>
      </c>
      <c r="D2778">
        <f t="shared" si="87"/>
        <v>1</v>
      </c>
      <c r="E2778" t="str">
        <f t="shared" si="87"/>
        <v/>
      </c>
      <c r="F2778">
        <f t="shared" si="86"/>
        <v>0.97379038770000004</v>
      </c>
      <c r="G2778" t="str">
        <f t="shared" si="86"/>
        <v/>
      </c>
    </row>
    <row r="2779" spans="1:7" x14ac:dyDescent="0.45">
      <c r="A2779" t="s">
        <v>0</v>
      </c>
      <c r="B2779">
        <v>0.88918777199999999</v>
      </c>
      <c r="C2779">
        <v>1</v>
      </c>
      <c r="D2779" t="str">
        <f t="shared" si="87"/>
        <v/>
      </c>
      <c r="E2779">
        <f t="shared" si="87"/>
        <v>1</v>
      </c>
      <c r="F2779" t="str">
        <f t="shared" si="86"/>
        <v/>
      </c>
      <c r="G2779">
        <f t="shared" si="86"/>
        <v>0.88918777199999999</v>
      </c>
    </row>
    <row r="2780" spans="1:7" x14ac:dyDescent="0.45">
      <c r="A2780" t="s">
        <v>2</v>
      </c>
      <c r="B2780">
        <v>2.7859872399999999E-2</v>
      </c>
      <c r="C2780">
        <v>0</v>
      </c>
      <c r="D2780">
        <f t="shared" si="87"/>
        <v>0</v>
      </c>
      <c r="E2780" t="str">
        <f t="shared" si="87"/>
        <v/>
      </c>
      <c r="F2780">
        <f t="shared" si="86"/>
        <v>2.7859872399999999E-2</v>
      </c>
      <c r="G2780" t="str">
        <f t="shared" si="86"/>
        <v/>
      </c>
    </row>
    <row r="2781" spans="1:7" x14ac:dyDescent="0.45">
      <c r="A2781" t="s">
        <v>2</v>
      </c>
      <c r="B2781">
        <v>0.95656150969999998</v>
      </c>
      <c r="C2781">
        <v>1</v>
      </c>
      <c r="D2781">
        <f t="shared" si="87"/>
        <v>1</v>
      </c>
      <c r="E2781" t="str">
        <f t="shared" si="87"/>
        <v/>
      </c>
      <c r="F2781">
        <f t="shared" si="86"/>
        <v>0.95656150969999998</v>
      </c>
      <c r="G2781" t="str">
        <f t="shared" si="86"/>
        <v/>
      </c>
    </row>
    <row r="2782" spans="1:7" x14ac:dyDescent="0.45">
      <c r="A2782" t="s">
        <v>2</v>
      </c>
      <c r="B2782">
        <v>0.96463061429999997</v>
      </c>
      <c r="C2782">
        <v>1</v>
      </c>
      <c r="D2782">
        <f t="shared" si="87"/>
        <v>1</v>
      </c>
      <c r="E2782" t="str">
        <f t="shared" si="87"/>
        <v/>
      </c>
      <c r="F2782">
        <f t="shared" si="86"/>
        <v>0.96463061429999997</v>
      </c>
      <c r="G2782" t="str">
        <f t="shared" si="86"/>
        <v/>
      </c>
    </row>
    <row r="2783" spans="1:7" x14ac:dyDescent="0.45">
      <c r="A2783" t="s">
        <v>0</v>
      </c>
      <c r="B2783">
        <v>1.7102579E-2</v>
      </c>
      <c r="C2783">
        <v>0</v>
      </c>
      <c r="D2783" t="str">
        <f t="shared" si="87"/>
        <v/>
      </c>
      <c r="E2783">
        <f t="shared" si="87"/>
        <v>0</v>
      </c>
      <c r="F2783" t="str">
        <f t="shared" si="86"/>
        <v/>
      </c>
      <c r="G2783">
        <f t="shared" si="86"/>
        <v>1.7102579E-2</v>
      </c>
    </row>
    <row r="2784" spans="1:7" x14ac:dyDescent="0.45">
      <c r="A2784" t="s">
        <v>2</v>
      </c>
      <c r="B2784">
        <v>1.8872012000000001E-3</v>
      </c>
      <c r="C2784">
        <v>0</v>
      </c>
      <c r="D2784">
        <f t="shared" si="87"/>
        <v>0</v>
      </c>
      <c r="E2784" t="str">
        <f t="shared" si="87"/>
        <v/>
      </c>
      <c r="F2784">
        <f t="shared" si="86"/>
        <v>1.8872012000000001E-3</v>
      </c>
      <c r="G2784" t="str">
        <f t="shared" si="86"/>
        <v/>
      </c>
    </row>
    <row r="2785" spans="1:7" x14ac:dyDescent="0.45">
      <c r="A2785" t="s">
        <v>0</v>
      </c>
      <c r="B2785">
        <v>2.4499013600000001E-2</v>
      </c>
      <c r="C2785">
        <v>0</v>
      </c>
      <c r="D2785" t="str">
        <f t="shared" si="87"/>
        <v/>
      </c>
      <c r="E2785">
        <f t="shared" si="87"/>
        <v>0</v>
      </c>
      <c r="F2785" t="str">
        <f t="shared" si="86"/>
        <v/>
      </c>
      <c r="G2785">
        <f t="shared" si="86"/>
        <v>2.4499013600000001E-2</v>
      </c>
    </row>
    <row r="2786" spans="1:7" x14ac:dyDescent="0.45">
      <c r="A2786" t="s">
        <v>2</v>
      </c>
      <c r="B2786">
        <v>2.7052290499999999E-2</v>
      </c>
      <c r="C2786">
        <v>0</v>
      </c>
      <c r="D2786">
        <f t="shared" si="87"/>
        <v>0</v>
      </c>
      <c r="E2786" t="str">
        <f t="shared" si="87"/>
        <v/>
      </c>
      <c r="F2786">
        <f t="shared" si="86"/>
        <v>2.7052290499999999E-2</v>
      </c>
      <c r="G2786" t="str">
        <f t="shared" si="86"/>
        <v/>
      </c>
    </row>
    <row r="2787" spans="1:7" x14ac:dyDescent="0.45">
      <c r="A2787" t="s">
        <v>2</v>
      </c>
      <c r="B2787">
        <v>0.23152323690000001</v>
      </c>
      <c r="C2787">
        <v>0</v>
      </c>
      <c r="D2787">
        <f t="shared" si="87"/>
        <v>0</v>
      </c>
      <c r="E2787" t="str">
        <f t="shared" si="87"/>
        <v/>
      </c>
      <c r="F2787">
        <f t="shared" si="86"/>
        <v>0.23152323690000001</v>
      </c>
      <c r="G2787" t="str">
        <f t="shared" si="86"/>
        <v/>
      </c>
    </row>
    <row r="2788" spans="1:7" x14ac:dyDescent="0.45">
      <c r="A2788" t="s">
        <v>0</v>
      </c>
      <c r="B2788">
        <v>8.3936549999999999E-3</v>
      </c>
      <c r="C2788">
        <v>0</v>
      </c>
      <c r="D2788" t="str">
        <f t="shared" si="87"/>
        <v/>
      </c>
      <c r="E2788">
        <f t="shared" si="87"/>
        <v>0</v>
      </c>
      <c r="F2788" t="str">
        <f t="shared" si="86"/>
        <v/>
      </c>
      <c r="G2788">
        <f t="shared" si="86"/>
        <v>8.3936549999999999E-3</v>
      </c>
    </row>
    <row r="2789" spans="1:7" x14ac:dyDescent="0.45">
      <c r="A2789" t="s">
        <v>2</v>
      </c>
      <c r="B2789">
        <v>0.98632590470000003</v>
      </c>
      <c r="C2789">
        <v>1</v>
      </c>
      <c r="D2789">
        <f t="shared" si="87"/>
        <v>1</v>
      </c>
      <c r="E2789" t="str">
        <f t="shared" si="87"/>
        <v/>
      </c>
      <c r="F2789">
        <f t="shared" si="86"/>
        <v>0.98632590470000003</v>
      </c>
      <c r="G2789" t="str">
        <f t="shared" si="86"/>
        <v/>
      </c>
    </row>
    <row r="2790" spans="1:7" x14ac:dyDescent="0.45">
      <c r="A2790" t="s">
        <v>0</v>
      </c>
      <c r="B2790">
        <v>1.71214334E-2</v>
      </c>
      <c r="C2790">
        <v>0</v>
      </c>
      <c r="D2790" t="str">
        <f t="shared" si="87"/>
        <v/>
      </c>
      <c r="E2790">
        <f t="shared" si="87"/>
        <v>0</v>
      </c>
      <c r="F2790" t="str">
        <f t="shared" si="86"/>
        <v/>
      </c>
      <c r="G2790">
        <f t="shared" si="86"/>
        <v>1.71214334E-2</v>
      </c>
    </row>
    <row r="2791" spans="1:7" x14ac:dyDescent="0.45">
      <c r="A2791" t="s">
        <v>2</v>
      </c>
      <c r="B2791">
        <v>0.16485706920000001</v>
      </c>
      <c r="C2791">
        <v>0</v>
      </c>
      <c r="D2791">
        <f t="shared" si="87"/>
        <v>0</v>
      </c>
      <c r="E2791" t="str">
        <f t="shared" si="87"/>
        <v/>
      </c>
      <c r="F2791">
        <f t="shared" si="86"/>
        <v>0.16485706920000001</v>
      </c>
      <c r="G2791" t="str">
        <f t="shared" si="86"/>
        <v/>
      </c>
    </row>
    <row r="2792" spans="1:7" x14ac:dyDescent="0.45">
      <c r="A2792" t="s">
        <v>2</v>
      </c>
      <c r="B2792">
        <v>1.0908577500000001E-2</v>
      </c>
      <c r="C2792">
        <v>0</v>
      </c>
      <c r="D2792">
        <f t="shared" si="87"/>
        <v>0</v>
      </c>
      <c r="E2792" t="str">
        <f t="shared" si="87"/>
        <v/>
      </c>
      <c r="F2792">
        <f t="shared" si="86"/>
        <v>1.0908577500000001E-2</v>
      </c>
      <c r="G2792" t="str">
        <f t="shared" si="86"/>
        <v/>
      </c>
    </row>
    <row r="2793" spans="1:7" x14ac:dyDescent="0.45">
      <c r="A2793" t="s">
        <v>2</v>
      </c>
      <c r="B2793">
        <v>2.4889905300000001E-2</v>
      </c>
      <c r="C2793">
        <v>0</v>
      </c>
      <c r="D2793">
        <f t="shared" si="87"/>
        <v>0</v>
      </c>
      <c r="E2793" t="str">
        <f t="shared" si="87"/>
        <v/>
      </c>
      <c r="F2793">
        <f t="shared" si="86"/>
        <v>2.4889905300000001E-2</v>
      </c>
      <c r="G2793" t="str">
        <f t="shared" si="86"/>
        <v/>
      </c>
    </row>
    <row r="2794" spans="1:7" x14ac:dyDescent="0.45">
      <c r="A2794" t="s">
        <v>2</v>
      </c>
      <c r="B2794">
        <v>3.4893035199999999E-2</v>
      </c>
      <c r="C2794">
        <v>0</v>
      </c>
      <c r="D2794">
        <f t="shared" si="87"/>
        <v>0</v>
      </c>
      <c r="E2794" t="str">
        <f t="shared" si="87"/>
        <v/>
      </c>
      <c r="F2794">
        <f t="shared" si="86"/>
        <v>3.4893035199999999E-2</v>
      </c>
      <c r="G2794" t="str">
        <f t="shared" si="86"/>
        <v/>
      </c>
    </row>
    <row r="2795" spans="1:7" x14ac:dyDescent="0.45">
      <c r="A2795" t="s">
        <v>2</v>
      </c>
      <c r="B2795">
        <v>0.99138454580000002</v>
      </c>
      <c r="C2795">
        <v>1</v>
      </c>
      <c r="D2795">
        <f t="shared" si="87"/>
        <v>1</v>
      </c>
      <c r="E2795" t="str">
        <f t="shared" si="87"/>
        <v/>
      </c>
      <c r="F2795">
        <f t="shared" ref="F2795:G2858" si="88">IF($A2795=F$1,$B2795,"")</f>
        <v>0.99138454580000002</v>
      </c>
      <c r="G2795" t="str">
        <f t="shared" si="88"/>
        <v/>
      </c>
    </row>
    <row r="2796" spans="1:7" x14ac:dyDescent="0.45">
      <c r="A2796" t="s">
        <v>2</v>
      </c>
      <c r="B2796">
        <v>2.1945324E-3</v>
      </c>
      <c r="C2796">
        <v>0</v>
      </c>
      <c r="D2796">
        <f t="shared" si="87"/>
        <v>0</v>
      </c>
      <c r="E2796" t="str">
        <f t="shared" si="87"/>
        <v/>
      </c>
      <c r="F2796">
        <f t="shared" si="88"/>
        <v>2.1945324E-3</v>
      </c>
      <c r="G2796" t="str">
        <f t="shared" si="88"/>
        <v/>
      </c>
    </row>
    <row r="2797" spans="1:7" x14ac:dyDescent="0.45">
      <c r="A2797" t="s">
        <v>0</v>
      </c>
      <c r="B2797">
        <v>0.65007841860000004</v>
      </c>
      <c r="C2797">
        <v>1</v>
      </c>
      <c r="D2797" t="str">
        <f t="shared" si="87"/>
        <v/>
      </c>
      <c r="E2797">
        <f t="shared" si="87"/>
        <v>1</v>
      </c>
      <c r="F2797" t="str">
        <f t="shared" si="88"/>
        <v/>
      </c>
      <c r="G2797">
        <f t="shared" si="88"/>
        <v>0.65007841860000004</v>
      </c>
    </row>
    <row r="2798" spans="1:7" x14ac:dyDescent="0.45">
      <c r="A2798" t="s">
        <v>2</v>
      </c>
      <c r="B2798">
        <v>0.46581609660000001</v>
      </c>
      <c r="C2798">
        <v>0</v>
      </c>
      <c r="D2798">
        <f t="shared" si="87"/>
        <v>0</v>
      </c>
      <c r="E2798" t="str">
        <f t="shared" si="87"/>
        <v/>
      </c>
      <c r="F2798">
        <f t="shared" si="88"/>
        <v>0.46581609660000001</v>
      </c>
      <c r="G2798" t="str">
        <f t="shared" si="88"/>
        <v/>
      </c>
    </row>
    <row r="2799" spans="1:7" x14ac:dyDescent="0.45">
      <c r="A2799" t="s">
        <v>2</v>
      </c>
      <c r="B2799">
        <v>1.04631788E-2</v>
      </c>
      <c r="C2799">
        <v>0</v>
      </c>
      <c r="D2799">
        <f t="shared" si="87"/>
        <v>0</v>
      </c>
      <c r="E2799" t="str">
        <f t="shared" si="87"/>
        <v/>
      </c>
      <c r="F2799">
        <f t="shared" si="88"/>
        <v>1.04631788E-2</v>
      </c>
      <c r="G2799" t="str">
        <f t="shared" si="88"/>
        <v/>
      </c>
    </row>
    <row r="2800" spans="1:7" x14ac:dyDescent="0.45">
      <c r="A2800" t="s">
        <v>2</v>
      </c>
      <c r="B2800">
        <v>4.1097666000000001E-3</v>
      </c>
      <c r="C2800">
        <v>0</v>
      </c>
      <c r="D2800">
        <f t="shared" si="87"/>
        <v>0</v>
      </c>
      <c r="E2800" t="str">
        <f t="shared" si="87"/>
        <v/>
      </c>
      <c r="F2800">
        <f t="shared" si="88"/>
        <v>4.1097666000000001E-3</v>
      </c>
      <c r="G2800" t="str">
        <f t="shared" si="88"/>
        <v/>
      </c>
    </row>
    <row r="2801" spans="1:7" x14ac:dyDescent="0.45">
      <c r="A2801" t="s">
        <v>2</v>
      </c>
      <c r="B2801">
        <v>0.9206139901</v>
      </c>
      <c r="C2801">
        <v>1</v>
      </c>
      <c r="D2801">
        <f t="shared" si="87"/>
        <v>1</v>
      </c>
      <c r="E2801" t="str">
        <f t="shared" si="87"/>
        <v/>
      </c>
      <c r="F2801">
        <f t="shared" si="88"/>
        <v>0.9206139901</v>
      </c>
      <c r="G2801" t="str">
        <f t="shared" si="88"/>
        <v/>
      </c>
    </row>
    <row r="2802" spans="1:7" x14ac:dyDescent="0.45">
      <c r="A2802" t="s">
        <v>0</v>
      </c>
      <c r="B2802">
        <v>1.4900976200000001E-2</v>
      </c>
      <c r="C2802">
        <v>1</v>
      </c>
      <c r="D2802" t="str">
        <f t="shared" si="87"/>
        <v/>
      </c>
      <c r="E2802">
        <f t="shared" si="87"/>
        <v>1</v>
      </c>
      <c r="F2802" t="str">
        <f t="shared" si="88"/>
        <v/>
      </c>
      <c r="G2802">
        <f t="shared" si="88"/>
        <v>1.4900976200000001E-2</v>
      </c>
    </row>
    <row r="2803" spans="1:7" x14ac:dyDescent="0.45">
      <c r="A2803" t="s">
        <v>0</v>
      </c>
      <c r="B2803">
        <v>4.6709638300000002E-2</v>
      </c>
      <c r="C2803">
        <v>0</v>
      </c>
      <c r="D2803" t="str">
        <f t="shared" si="87"/>
        <v/>
      </c>
      <c r="E2803">
        <f t="shared" si="87"/>
        <v>0</v>
      </c>
      <c r="F2803" t="str">
        <f t="shared" si="88"/>
        <v/>
      </c>
      <c r="G2803">
        <f t="shared" si="88"/>
        <v>4.6709638300000002E-2</v>
      </c>
    </row>
    <row r="2804" spans="1:7" x14ac:dyDescent="0.45">
      <c r="A2804" t="s">
        <v>2</v>
      </c>
      <c r="B2804">
        <v>2.7742328399999999E-2</v>
      </c>
      <c r="C2804">
        <v>0</v>
      </c>
      <c r="D2804">
        <f t="shared" si="87"/>
        <v>0</v>
      </c>
      <c r="E2804" t="str">
        <f t="shared" si="87"/>
        <v/>
      </c>
      <c r="F2804">
        <f t="shared" si="88"/>
        <v>2.7742328399999999E-2</v>
      </c>
      <c r="G2804" t="str">
        <f t="shared" si="88"/>
        <v/>
      </c>
    </row>
    <row r="2805" spans="1:7" x14ac:dyDescent="0.45">
      <c r="A2805" t="s">
        <v>0</v>
      </c>
      <c r="B2805">
        <v>0.64018693900000001</v>
      </c>
      <c r="C2805">
        <v>1</v>
      </c>
      <c r="D2805" t="str">
        <f t="shared" si="87"/>
        <v/>
      </c>
      <c r="E2805">
        <f t="shared" si="87"/>
        <v>1</v>
      </c>
      <c r="F2805" t="str">
        <f t="shared" si="88"/>
        <v/>
      </c>
      <c r="G2805">
        <f t="shared" si="88"/>
        <v>0.64018693900000001</v>
      </c>
    </row>
    <row r="2806" spans="1:7" x14ac:dyDescent="0.45">
      <c r="A2806" t="s">
        <v>0</v>
      </c>
      <c r="B2806">
        <v>6.6031911999999996E-3</v>
      </c>
      <c r="C2806">
        <v>0</v>
      </c>
      <c r="D2806" t="str">
        <f t="shared" si="87"/>
        <v/>
      </c>
      <c r="E2806">
        <f t="shared" si="87"/>
        <v>0</v>
      </c>
      <c r="F2806" t="str">
        <f t="shared" si="88"/>
        <v/>
      </c>
      <c r="G2806">
        <f t="shared" si="88"/>
        <v>6.6031911999999996E-3</v>
      </c>
    </row>
    <row r="2807" spans="1:7" x14ac:dyDescent="0.45">
      <c r="A2807" t="s">
        <v>0</v>
      </c>
      <c r="B2807">
        <v>3.7024282999999998E-2</v>
      </c>
      <c r="C2807">
        <v>0</v>
      </c>
      <c r="D2807" t="str">
        <f t="shared" si="87"/>
        <v/>
      </c>
      <c r="E2807">
        <f t="shared" si="87"/>
        <v>0</v>
      </c>
      <c r="F2807" t="str">
        <f t="shared" si="88"/>
        <v/>
      </c>
      <c r="G2807">
        <f t="shared" si="88"/>
        <v>3.7024282999999998E-2</v>
      </c>
    </row>
    <row r="2808" spans="1:7" x14ac:dyDescent="0.45">
      <c r="A2808" t="s">
        <v>2</v>
      </c>
      <c r="B2808">
        <v>0.89702202880000004</v>
      </c>
      <c r="C2808">
        <v>1</v>
      </c>
      <c r="D2808">
        <f t="shared" si="87"/>
        <v>1</v>
      </c>
      <c r="E2808" t="str">
        <f t="shared" si="87"/>
        <v/>
      </c>
      <c r="F2808">
        <f t="shared" si="88"/>
        <v>0.89702202880000004</v>
      </c>
      <c r="G2808" t="str">
        <f t="shared" si="88"/>
        <v/>
      </c>
    </row>
    <row r="2809" spans="1:7" x14ac:dyDescent="0.45">
      <c r="A2809" t="s">
        <v>0</v>
      </c>
      <c r="B2809">
        <v>0.96322552760000002</v>
      </c>
      <c r="C2809">
        <v>1</v>
      </c>
      <c r="D2809" t="str">
        <f t="shared" si="87"/>
        <v/>
      </c>
      <c r="E2809">
        <f t="shared" si="87"/>
        <v>1</v>
      </c>
      <c r="F2809" t="str">
        <f t="shared" si="88"/>
        <v/>
      </c>
      <c r="G2809">
        <f t="shared" si="88"/>
        <v>0.96322552760000002</v>
      </c>
    </row>
    <row r="2810" spans="1:7" x14ac:dyDescent="0.45">
      <c r="A2810" t="s">
        <v>2</v>
      </c>
      <c r="B2810">
        <v>0.99615813600000003</v>
      </c>
      <c r="C2810">
        <v>1</v>
      </c>
      <c r="D2810">
        <f t="shared" si="87"/>
        <v>1</v>
      </c>
      <c r="E2810" t="str">
        <f t="shared" si="87"/>
        <v/>
      </c>
      <c r="F2810">
        <f t="shared" si="88"/>
        <v>0.99615813600000003</v>
      </c>
      <c r="G2810" t="str">
        <f t="shared" si="88"/>
        <v/>
      </c>
    </row>
    <row r="2811" spans="1:7" x14ac:dyDescent="0.45">
      <c r="A2811" t="s">
        <v>2</v>
      </c>
      <c r="B2811">
        <v>2.2989899999999999E-3</v>
      </c>
      <c r="C2811">
        <v>0</v>
      </c>
      <c r="D2811">
        <f t="shared" si="87"/>
        <v>0</v>
      </c>
      <c r="E2811" t="str">
        <f t="shared" si="87"/>
        <v/>
      </c>
      <c r="F2811">
        <f t="shared" si="88"/>
        <v>2.2989899999999999E-3</v>
      </c>
      <c r="G2811" t="str">
        <f t="shared" si="88"/>
        <v/>
      </c>
    </row>
    <row r="2812" spans="1:7" x14ac:dyDescent="0.45">
      <c r="A2812" t="s">
        <v>2</v>
      </c>
      <c r="B2812">
        <v>0.97122625839999999</v>
      </c>
      <c r="C2812">
        <v>1</v>
      </c>
      <c r="D2812">
        <f t="shared" si="87"/>
        <v>1</v>
      </c>
      <c r="E2812" t="str">
        <f t="shared" si="87"/>
        <v/>
      </c>
      <c r="F2812">
        <f t="shared" si="88"/>
        <v>0.97122625839999999</v>
      </c>
      <c r="G2812" t="str">
        <f t="shared" si="88"/>
        <v/>
      </c>
    </row>
    <row r="2813" spans="1:7" x14ac:dyDescent="0.45">
      <c r="A2813" t="s">
        <v>2</v>
      </c>
      <c r="B2813">
        <v>7.2162276999999997E-2</v>
      </c>
      <c r="C2813">
        <v>0</v>
      </c>
      <c r="D2813">
        <f t="shared" si="87"/>
        <v>0</v>
      </c>
      <c r="E2813" t="str">
        <f t="shared" si="87"/>
        <v/>
      </c>
      <c r="F2813">
        <f t="shared" si="88"/>
        <v>7.2162276999999997E-2</v>
      </c>
      <c r="G2813" t="str">
        <f t="shared" si="88"/>
        <v/>
      </c>
    </row>
    <row r="2814" spans="1:7" x14ac:dyDescent="0.45">
      <c r="A2814" t="s">
        <v>2</v>
      </c>
      <c r="B2814">
        <v>5.1640705000000004E-3</v>
      </c>
      <c r="C2814">
        <v>0</v>
      </c>
      <c r="D2814">
        <f t="shared" si="87"/>
        <v>0</v>
      </c>
      <c r="E2814" t="str">
        <f t="shared" si="87"/>
        <v/>
      </c>
      <c r="F2814">
        <f t="shared" si="88"/>
        <v>5.1640705000000004E-3</v>
      </c>
      <c r="G2814" t="str">
        <f t="shared" si="88"/>
        <v/>
      </c>
    </row>
    <row r="2815" spans="1:7" x14ac:dyDescent="0.45">
      <c r="A2815" t="s">
        <v>2</v>
      </c>
      <c r="B2815">
        <v>4.1544058000000002E-3</v>
      </c>
      <c r="C2815">
        <v>0</v>
      </c>
      <c r="D2815">
        <f t="shared" si="87"/>
        <v>0</v>
      </c>
      <c r="E2815" t="str">
        <f t="shared" si="87"/>
        <v/>
      </c>
      <c r="F2815">
        <f t="shared" si="88"/>
        <v>4.1544058000000002E-3</v>
      </c>
      <c r="G2815" t="str">
        <f t="shared" si="88"/>
        <v/>
      </c>
    </row>
    <row r="2816" spans="1:7" x14ac:dyDescent="0.45">
      <c r="A2816" t="s">
        <v>2</v>
      </c>
      <c r="B2816">
        <v>0.9709381923</v>
      </c>
      <c r="C2816">
        <v>1</v>
      </c>
      <c r="D2816">
        <f t="shared" si="87"/>
        <v>1</v>
      </c>
      <c r="E2816" t="str">
        <f t="shared" si="87"/>
        <v/>
      </c>
      <c r="F2816">
        <f t="shared" si="88"/>
        <v>0.9709381923</v>
      </c>
      <c r="G2816" t="str">
        <f t="shared" si="88"/>
        <v/>
      </c>
    </row>
    <row r="2817" spans="1:7" x14ac:dyDescent="0.45">
      <c r="A2817" t="s">
        <v>2</v>
      </c>
      <c r="B2817">
        <v>0.58024100379999999</v>
      </c>
      <c r="C2817">
        <v>0</v>
      </c>
      <c r="D2817">
        <f t="shared" si="87"/>
        <v>0</v>
      </c>
      <c r="E2817" t="str">
        <f t="shared" si="87"/>
        <v/>
      </c>
      <c r="F2817">
        <f t="shared" si="88"/>
        <v>0.58024100379999999</v>
      </c>
      <c r="G2817" t="str">
        <f t="shared" si="88"/>
        <v/>
      </c>
    </row>
    <row r="2818" spans="1:7" x14ac:dyDescent="0.45">
      <c r="A2818" t="s">
        <v>2</v>
      </c>
      <c r="B2818">
        <v>0.95765985509999996</v>
      </c>
      <c r="C2818">
        <v>1</v>
      </c>
      <c r="D2818">
        <f t="shared" si="87"/>
        <v>1</v>
      </c>
      <c r="E2818" t="str">
        <f t="shared" si="87"/>
        <v/>
      </c>
      <c r="F2818">
        <f t="shared" si="88"/>
        <v>0.95765985509999996</v>
      </c>
      <c r="G2818" t="str">
        <f t="shared" si="88"/>
        <v/>
      </c>
    </row>
    <row r="2819" spans="1:7" x14ac:dyDescent="0.45">
      <c r="A2819" t="s">
        <v>2</v>
      </c>
      <c r="B2819">
        <v>3.5973280999999999E-3</v>
      </c>
      <c r="C2819">
        <v>0</v>
      </c>
      <c r="D2819">
        <f t="shared" ref="D2819:E2882" si="89">IF($A2819=D$1,$C2819,"")</f>
        <v>0</v>
      </c>
      <c r="E2819" t="str">
        <f t="shared" si="89"/>
        <v/>
      </c>
      <c r="F2819">
        <f t="shared" si="88"/>
        <v>3.5973280999999999E-3</v>
      </c>
      <c r="G2819" t="str">
        <f t="shared" si="88"/>
        <v/>
      </c>
    </row>
    <row r="2820" spans="1:7" x14ac:dyDescent="0.45">
      <c r="A2820" t="s">
        <v>0</v>
      </c>
      <c r="B2820">
        <v>0.87923412560000003</v>
      </c>
      <c r="C2820">
        <v>1</v>
      </c>
      <c r="D2820" t="str">
        <f t="shared" si="89"/>
        <v/>
      </c>
      <c r="E2820">
        <f t="shared" si="89"/>
        <v>1</v>
      </c>
      <c r="F2820" t="str">
        <f t="shared" si="88"/>
        <v/>
      </c>
      <c r="G2820">
        <f t="shared" si="88"/>
        <v>0.87923412560000003</v>
      </c>
    </row>
    <row r="2821" spans="1:7" x14ac:dyDescent="0.45">
      <c r="A2821" t="s">
        <v>0</v>
      </c>
      <c r="B2821">
        <v>1.2408991E-3</v>
      </c>
      <c r="C2821">
        <v>0</v>
      </c>
      <c r="D2821" t="str">
        <f t="shared" si="89"/>
        <v/>
      </c>
      <c r="E2821">
        <f t="shared" si="89"/>
        <v>0</v>
      </c>
      <c r="F2821" t="str">
        <f t="shared" si="88"/>
        <v/>
      </c>
      <c r="G2821">
        <f t="shared" si="88"/>
        <v>1.2408991E-3</v>
      </c>
    </row>
    <row r="2822" spans="1:7" x14ac:dyDescent="0.45">
      <c r="A2822" t="s">
        <v>0</v>
      </c>
      <c r="B2822">
        <v>1.7945917400000001E-2</v>
      </c>
      <c r="C2822">
        <v>0</v>
      </c>
      <c r="D2822" t="str">
        <f t="shared" si="89"/>
        <v/>
      </c>
      <c r="E2822">
        <f t="shared" si="89"/>
        <v>0</v>
      </c>
      <c r="F2822" t="str">
        <f t="shared" si="88"/>
        <v/>
      </c>
      <c r="G2822">
        <f t="shared" si="88"/>
        <v>1.7945917400000001E-2</v>
      </c>
    </row>
    <row r="2823" spans="1:7" x14ac:dyDescent="0.45">
      <c r="A2823" t="s">
        <v>2</v>
      </c>
      <c r="B2823">
        <v>6.2536906000000003E-3</v>
      </c>
      <c r="C2823">
        <v>0</v>
      </c>
      <c r="D2823">
        <f t="shared" si="89"/>
        <v>0</v>
      </c>
      <c r="E2823" t="str">
        <f t="shared" si="89"/>
        <v/>
      </c>
      <c r="F2823">
        <f t="shared" si="88"/>
        <v>6.2536906000000003E-3</v>
      </c>
      <c r="G2823" t="str">
        <f t="shared" si="88"/>
        <v/>
      </c>
    </row>
    <row r="2824" spans="1:7" x14ac:dyDescent="0.45">
      <c r="A2824" t="s">
        <v>2</v>
      </c>
      <c r="B2824">
        <v>6.3080931999999999E-3</v>
      </c>
      <c r="C2824">
        <v>0</v>
      </c>
      <c r="D2824">
        <f t="shared" si="89"/>
        <v>0</v>
      </c>
      <c r="E2824" t="str">
        <f t="shared" si="89"/>
        <v/>
      </c>
      <c r="F2824">
        <f t="shared" si="88"/>
        <v>6.3080931999999999E-3</v>
      </c>
      <c r="G2824" t="str">
        <f t="shared" si="88"/>
        <v/>
      </c>
    </row>
    <row r="2825" spans="1:7" x14ac:dyDescent="0.45">
      <c r="A2825" t="s">
        <v>0</v>
      </c>
      <c r="B2825">
        <v>0.12690480400000001</v>
      </c>
      <c r="C2825">
        <v>0</v>
      </c>
      <c r="D2825" t="str">
        <f t="shared" si="89"/>
        <v/>
      </c>
      <c r="E2825">
        <f t="shared" si="89"/>
        <v>0</v>
      </c>
      <c r="F2825" t="str">
        <f t="shared" si="88"/>
        <v/>
      </c>
      <c r="G2825">
        <f t="shared" si="88"/>
        <v>0.12690480400000001</v>
      </c>
    </row>
    <row r="2826" spans="1:7" x14ac:dyDescent="0.45">
      <c r="A2826" t="s">
        <v>0</v>
      </c>
      <c r="B2826">
        <v>0.2436618361</v>
      </c>
      <c r="C2826">
        <v>0</v>
      </c>
      <c r="D2826" t="str">
        <f t="shared" si="89"/>
        <v/>
      </c>
      <c r="E2826">
        <f t="shared" si="89"/>
        <v>0</v>
      </c>
      <c r="F2826" t="str">
        <f t="shared" si="88"/>
        <v/>
      </c>
      <c r="G2826">
        <f t="shared" si="88"/>
        <v>0.2436618361</v>
      </c>
    </row>
    <row r="2827" spans="1:7" x14ac:dyDescent="0.45">
      <c r="A2827" t="s">
        <v>0</v>
      </c>
      <c r="B2827">
        <v>6.68687798E-2</v>
      </c>
      <c r="C2827">
        <v>0</v>
      </c>
      <c r="D2827" t="str">
        <f t="shared" si="89"/>
        <v/>
      </c>
      <c r="E2827">
        <f t="shared" si="89"/>
        <v>0</v>
      </c>
      <c r="F2827" t="str">
        <f t="shared" si="88"/>
        <v/>
      </c>
      <c r="G2827">
        <f t="shared" si="88"/>
        <v>6.68687798E-2</v>
      </c>
    </row>
    <row r="2828" spans="1:7" x14ac:dyDescent="0.45">
      <c r="A2828" t="s">
        <v>0</v>
      </c>
      <c r="B2828">
        <v>0.99783289200000003</v>
      </c>
      <c r="C2828">
        <v>0</v>
      </c>
      <c r="D2828" t="str">
        <f t="shared" si="89"/>
        <v/>
      </c>
      <c r="E2828">
        <f t="shared" si="89"/>
        <v>0</v>
      </c>
      <c r="F2828" t="str">
        <f t="shared" si="88"/>
        <v/>
      </c>
      <c r="G2828">
        <f t="shared" si="88"/>
        <v>0.99783289200000003</v>
      </c>
    </row>
    <row r="2829" spans="1:7" x14ac:dyDescent="0.45">
      <c r="A2829" t="s">
        <v>2</v>
      </c>
      <c r="B2829">
        <v>0.1287979642</v>
      </c>
      <c r="C2829">
        <v>0</v>
      </c>
      <c r="D2829">
        <f t="shared" si="89"/>
        <v>0</v>
      </c>
      <c r="E2829" t="str">
        <f t="shared" si="89"/>
        <v/>
      </c>
      <c r="F2829">
        <f t="shared" si="88"/>
        <v>0.1287979642</v>
      </c>
      <c r="G2829" t="str">
        <f t="shared" si="88"/>
        <v/>
      </c>
    </row>
    <row r="2830" spans="1:7" x14ac:dyDescent="0.45">
      <c r="A2830" t="s">
        <v>0</v>
      </c>
      <c r="B2830">
        <v>1.1826843199999999E-2</v>
      </c>
      <c r="C2830">
        <v>0</v>
      </c>
      <c r="D2830" t="str">
        <f t="shared" si="89"/>
        <v/>
      </c>
      <c r="E2830">
        <f t="shared" si="89"/>
        <v>0</v>
      </c>
      <c r="F2830" t="str">
        <f t="shared" si="88"/>
        <v/>
      </c>
      <c r="G2830">
        <f t="shared" si="88"/>
        <v>1.1826843199999999E-2</v>
      </c>
    </row>
    <row r="2831" spans="1:7" x14ac:dyDescent="0.45">
      <c r="A2831" t="s">
        <v>0</v>
      </c>
      <c r="B2831">
        <v>7.9803092000000006E-2</v>
      </c>
      <c r="C2831">
        <v>0</v>
      </c>
      <c r="D2831" t="str">
        <f t="shared" si="89"/>
        <v/>
      </c>
      <c r="E2831">
        <f t="shared" si="89"/>
        <v>0</v>
      </c>
      <c r="F2831" t="str">
        <f t="shared" si="88"/>
        <v/>
      </c>
      <c r="G2831">
        <f t="shared" si="88"/>
        <v>7.9803092000000006E-2</v>
      </c>
    </row>
    <row r="2832" spans="1:7" x14ac:dyDescent="0.45">
      <c r="A2832" t="s">
        <v>0</v>
      </c>
      <c r="B2832">
        <v>3.2186987000000001E-3</v>
      </c>
      <c r="C2832">
        <v>0</v>
      </c>
      <c r="D2832" t="str">
        <f t="shared" si="89"/>
        <v/>
      </c>
      <c r="E2832">
        <f t="shared" si="89"/>
        <v>0</v>
      </c>
      <c r="F2832" t="str">
        <f t="shared" si="88"/>
        <v/>
      </c>
      <c r="G2832">
        <f t="shared" si="88"/>
        <v>3.2186987000000001E-3</v>
      </c>
    </row>
    <row r="2833" spans="1:7" x14ac:dyDescent="0.45">
      <c r="A2833" t="s">
        <v>2</v>
      </c>
      <c r="B2833">
        <v>3.0542243899999998E-2</v>
      </c>
      <c r="C2833">
        <v>0</v>
      </c>
      <c r="D2833">
        <f t="shared" si="89"/>
        <v>0</v>
      </c>
      <c r="E2833" t="str">
        <f t="shared" si="89"/>
        <v/>
      </c>
      <c r="F2833">
        <f t="shared" si="88"/>
        <v>3.0542243899999998E-2</v>
      </c>
      <c r="G2833" t="str">
        <f t="shared" si="88"/>
        <v/>
      </c>
    </row>
    <row r="2834" spans="1:7" x14ac:dyDescent="0.45">
      <c r="A2834" t="s">
        <v>2</v>
      </c>
      <c r="B2834">
        <v>0.17394216670000001</v>
      </c>
      <c r="C2834">
        <v>0</v>
      </c>
      <c r="D2834">
        <f t="shared" si="89"/>
        <v>0</v>
      </c>
      <c r="E2834" t="str">
        <f t="shared" si="89"/>
        <v/>
      </c>
      <c r="F2834">
        <f t="shared" si="88"/>
        <v>0.17394216670000001</v>
      </c>
      <c r="G2834" t="str">
        <f t="shared" si="88"/>
        <v/>
      </c>
    </row>
    <row r="2835" spans="1:7" x14ac:dyDescent="0.45">
      <c r="A2835" t="s">
        <v>2</v>
      </c>
      <c r="B2835">
        <v>0.981929944</v>
      </c>
      <c r="C2835">
        <v>1</v>
      </c>
      <c r="D2835">
        <f t="shared" si="89"/>
        <v>1</v>
      </c>
      <c r="E2835" t="str">
        <f t="shared" si="89"/>
        <v/>
      </c>
      <c r="F2835">
        <f t="shared" si="88"/>
        <v>0.981929944</v>
      </c>
      <c r="G2835" t="str">
        <f t="shared" si="88"/>
        <v/>
      </c>
    </row>
    <row r="2836" spans="1:7" x14ac:dyDescent="0.45">
      <c r="A2836" t="s">
        <v>2</v>
      </c>
      <c r="B2836">
        <v>1.7976306000000001E-2</v>
      </c>
      <c r="C2836">
        <v>0</v>
      </c>
      <c r="D2836">
        <f t="shared" si="89"/>
        <v>0</v>
      </c>
      <c r="E2836" t="str">
        <f t="shared" si="89"/>
        <v/>
      </c>
      <c r="F2836">
        <f t="shared" si="88"/>
        <v>1.7976306000000001E-2</v>
      </c>
      <c r="G2836" t="str">
        <f t="shared" si="88"/>
        <v/>
      </c>
    </row>
    <row r="2837" spans="1:7" x14ac:dyDescent="0.45">
      <c r="A2837" t="s">
        <v>2</v>
      </c>
      <c r="B2837">
        <v>2.9324179E-3</v>
      </c>
      <c r="C2837">
        <v>0</v>
      </c>
      <c r="D2837">
        <f t="shared" si="89"/>
        <v>0</v>
      </c>
      <c r="E2837" t="str">
        <f t="shared" si="89"/>
        <v/>
      </c>
      <c r="F2837">
        <f t="shared" si="88"/>
        <v>2.9324179E-3</v>
      </c>
      <c r="G2837" t="str">
        <f t="shared" si="88"/>
        <v/>
      </c>
    </row>
    <row r="2838" spans="1:7" x14ac:dyDescent="0.45">
      <c r="A2838" t="s">
        <v>2</v>
      </c>
      <c r="B2838">
        <v>0.98124914360000004</v>
      </c>
      <c r="C2838">
        <v>1</v>
      </c>
      <c r="D2838">
        <f t="shared" si="89"/>
        <v>1</v>
      </c>
      <c r="E2838" t="str">
        <f t="shared" si="89"/>
        <v/>
      </c>
      <c r="F2838">
        <f t="shared" si="88"/>
        <v>0.98124914360000004</v>
      </c>
      <c r="G2838" t="str">
        <f t="shared" si="88"/>
        <v/>
      </c>
    </row>
    <row r="2839" spans="1:7" x14ac:dyDescent="0.45">
      <c r="A2839" t="s">
        <v>2</v>
      </c>
      <c r="B2839">
        <v>0.96312678009999997</v>
      </c>
      <c r="C2839">
        <v>1</v>
      </c>
      <c r="D2839">
        <f t="shared" si="89"/>
        <v>1</v>
      </c>
      <c r="E2839" t="str">
        <f t="shared" si="89"/>
        <v/>
      </c>
      <c r="F2839">
        <f t="shared" si="88"/>
        <v>0.96312678009999997</v>
      </c>
      <c r="G2839" t="str">
        <f t="shared" si="88"/>
        <v/>
      </c>
    </row>
    <row r="2840" spans="1:7" x14ac:dyDescent="0.45">
      <c r="A2840" t="s">
        <v>2</v>
      </c>
      <c r="B2840">
        <v>7.1170120099999998E-2</v>
      </c>
      <c r="C2840">
        <v>0</v>
      </c>
      <c r="D2840">
        <f t="shared" si="89"/>
        <v>0</v>
      </c>
      <c r="E2840" t="str">
        <f t="shared" si="89"/>
        <v/>
      </c>
      <c r="F2840">
        <f t="shared" si="88"/>
        <v>7.1170120099999998E-2</v>
      </c>
      <c r="G2840" t="str">
        <f t="shared" si="88"/>
        <v/>
      </c>
    </row>
    <row r="2841" spans="1:7" x14ac:dyDescent="0.45">
      <c r="A2841" t="s">
        <v>0</v>
      </c>
      <c r="B2841">
        <v>1.153062E-2</v>
      </c>
      <c r="C2841">
        <v>0</v>
      </c>
      <c r="D2841" t="str">
        <f t="shared" si="89"/>
        <v/>
      </c>
      <c r="E2841">
        <f t="shared" si="89"/>
        <v>0</v>
      </c>
      <c r="F2841" t="str">
        <f t="shared" si="88"/>
        <v/>
      </c>
      <c r="G2841">
        <f t="shared" si="88"/>
        <v>1.153062E-2</v>
      </c>
    </row>
    <row r="2842" spans="1:7" x14ac:dyDescent="0.45">
      <c r="A2842" t="s">
        <v>2</v>
      </c>
      <c r="B2842">
        <v>4.8429362E-3</v>
      </c>
      <c r="C2842">
        <v>0</v>
      </c>
      <c r="D2842">
        <f t="shared" si="89"/>
        <v>0</v>
      </c>
      <c r="E2842" t="str">
        <f t="shared" si="89"/>
        <v/>
      </c>
      <c r="F2842">
        <f t="shared" si="88"/>
        <v>4.8429362E-3</v>
      </c>
      <c r="G2842" t="str">
        <f t="shared" si="88"/>
        <v/>
      </c>
    </row>
    <row r="2843" spans="1:7" x14ac:dyDescent="0.45">
      <c r="A2843" t="s">
        <v>2</v>
      </c>
      <c r="B2843">
        <v>0.66392709149999996</v>
      </c>
      <c r="C2843">
        <v>1</v>
      </c>
      <c r="D2843">
        <f t="shared" si="89"/>
        <v>1</v>
      </c>
      <c r="E2843" t="str">
        <f t="shared" si="89"/>
        <v/>
      </c>
      <c r="F2843">
        <f t="shared" si="88"/>
        <v>0.66392709149999996</v>
      </c>
      <c r="G2843" t="str">
        <f t="shared" si="88"/>
        <v/>
      </c>
    </row>
    <row r="2844" spans="1:7" x14ac:dyDescent="0.45">
      <c r="A2844" t="s">
        <v>2</v>
      </c>
      <c r="B2844">
        <v>0.53921943350000001</v>
      </c>
      <c r="C2844">
        <v>1</v>
      </c>
      <c r="D2844">
        <f t="shared" si="89"/>
        <v>1</v>
      </c>
      <c r="E2844" t="str">
        <f t="shared" si="89"/>
        <v/>
      </c>
      <c r="F2844">
        <f t="shared" si="88"/>
        <v>0.53921943350000001</v>
      </c>
      <c r="G2844" t="str">
        <f t="shared" si="88"/>
        <v/>
      </c>
    </row>
    <row r="2845" spans="1:7" x14ac:dyDescent="0.45">
      <c r="A2845" t="s">
        <v>2</v>
      </c>
      <c r="B2845">
        <v>3.3322228000000002E-2</v>
      </c>
      <c r="C2845">
        <v>0</v>
      </c>
      <c r="D2845">
        <f t="shared" si="89"/>
        <v>0</v>
      </c>
      <c r="E2845" t="str">
        <f t="shared" si="89"/>
        <v/>
      </c>
      <c r="F2845">
        <f t="shared" si="88"/>
        <v>3.3322228000000002E-2</v>
      </c>
      <c r="G2845" t="str">
        <f t="shared" si="88"/>
        <v/>
      </c>
    </row>
    <row r="2846" spans="1:7" x14ac:dyDescent="0.45">
      <c r="A2846" t="s">
        <v>2</v>
      </c>
      <c r="B2846">
        <v>2.1961886000000002E-3</v>
      </c>
      <c r="C2846">
        <v>0</v>
      </c>
      <c r="D2846">
        <f t="shared" si="89"/>
        <v>0</v>
      </c>
      <c r="E2846" t="str">
        <f t="shared" si="89"/>
        <v/>
      </c>
      <c r="F2846">
        <f t="shared" si="88"/>
        <v>2.1961886000000002E-3</v>
      </c>
      <c r="G2846" t="str">
        <f t="shared" si="88"/>
        <v/>
      </c>
    </row>
    <row r="2847" spans="1:7" x14ac:dyDescent="0.45">
      <c r="A2847" t="s">
        <v>0</v>
      </c>
      <c r="B2847">
        <v>6.3244129699999999E-2</v>
      </c>
      <c r="C2847">
        <v>0</v>
      </c>
      <c r="D2847" t="str">
        <f t="shared" si="89"/>
        <v/>
      </c>
      <c r="E2847">
        <f t="shared" si="89"/>
        <v>0</v>
      </c>
      <c r="F2847" t="str">
        <f t="shared" si="88"/>
        <v/>
      </c>
      <c r="G2847">
        <f t="shared" si="88"/>
        <v>6.3244129699999999E-2</v>
      </c>
    </row>
    <row r="2848" spans="1:7" x14ac:dyDescent="0.45">
      <c r="A2848" t="s">
        <v>0</v>
      </c>
      <c r="B2848">
        <v>4.2622082E-3</v>
      </c>
      <c r="C2848">
        <v>1</v>
      </c>
      <c r="D2848" t="str">
        <f t="shared" si="89"/>
        <v/>
      </c>
      <c r="E2848">
        <f t="shared" si="89"/>
        <v>1</v>
      </c>
      <c r="F2848" t="str">
        <f t="shared" si="88"/>
        <v/>
      </c>
      <c r="G2848">
        <f t="shared" si="88"/>
        <v>4.2622082E-3</v>
      </c>
    </row>
    <row r="2849" spans="1:7" x14ac:dyDescent="0.45">
      <c r="A2849" t="s">
        <v>0</v>
      </c>
      <c r="B2849">
        <v>3.5158639E-3</v>
      </c>
      <c r="C2849">
        <v>0</v>
      </c>
      <c r="D2849" t="str">
        <f t="shared" si="89"/>
        <v/>
      </c>
      <c r="E2849">
        <f t="shared" si="89"/>
        <v>0</v>
      </c>
      <c r="F2849" t="str">
        <f t="shared" si="88"/>
        <v/>
      </c>
      <c r="G2849">
        <f t="shared" si="88"/>
        <v>3.5158639E-3</v>
      </c>
    </row>
    <row r="2850" spans="1:7" x14ac:dyDescent="0.45">
      <c r="A2850" t="s">
        <v>0</v>
      </c>
      <c r="B2850">
        <v>0.264184315</v>
      </c>
      <c r="C2850">
        <v>0</v>
      </c>
      <c r="D2850" t="str">
        <f t="shared" si="89"/>
        <v/>
      </c>
      <c r="E2850">
        <f t="shared" si="89"/>
        <v>0</v>
      </c>
      <c r="F2850" t="str">
        <f t="shared" si="88"/>
        <v/>
      </c>
      <c r="G2850">
        <f t="shared" si="88"/>
        <v>0.264184315</v>
      </c>
    </row>
    <row r="2851" spans="1:7" x14ac:dyDescent="0.45">
      <c r="A2851" t="s">
        <v>0</v>
      </c>
      <c r="B2851">
        <v>4.8634149699999997E-2</v>
      </c>
      <c r="C2851">
        <v>0</v>
      </c>
      <c r="D2851" t="str">
        <f t="shared" si="89"/>
        <v/>
      </c>
      <c r="E2851">
        <f t="shared" si="89"/>
        <v>0</v>
      </c>
      <c r="F2851" t="str">
        <f t="shared" si="88"/>
        <v/>
      </c>
      <c r="G2851">
        <f t="shared" si="88"/>
        <v>4.8634149699999997E-2</v>
      </c>
    </row>
    <row r="2852" spans="1:7" x14ac:dyDescent="0.45">
      <c r="A2852" t="s">
        <v>2</v>
      </c>
      <c r="B2852">
        <v>0.98395846139999998</v>
      </c>
      <c r="C2852">
        <v>1</v>
      </c>
      <c r="D2852">
        <f t="shared" si="89"/>
        <v>1</v>
      </c>
      <c r="E2852" t="str">
        <f t="shared" si="89"/>
        <v/>
      </c>
      <c r="F2852">
        <f t="shared" si="88"/>
        <v>0.98395846139999998</v>
      </c>
      <c r="G2852" t="str">
        <f t="shared" si="88"/>
        <v/>
      </c>
    </row>
    <row r="2853" spans="1:7" x14ac:dyDescent="0.45">
      <c r="A2853" t="s">
        <v>2</v>
      </c>
      <c r="B2853">
        <v>2.0818113700000002E-2</v>
      </c>
      <c r="C2853">
        <v>0</v>
      </c>
      <c r="D2853">
        <f t="shared" si="89"/>
        <v>0</v>
      </c>
      <c r="E2853" t="str">
        <f t="shared" si="89"/>
        <v/>
      </c>
      <c r="F2853">
        <f t="shared" si="88"/>
        <v>2.0818113700000002E-2</v>
      </c>
      <c r="G2853" t="str">
        <f t="shared" si="88"/>
        <v/>
      </c>
    </row>
    <row r="2854" spans="1:7" x14ac:dyDescent="0.45">
      <c r="A2854" t="s">
        <v>2</v>
      </c>
      <c r="B2854">
        <v>0.92686995549999995</v>
      </c>
      <c r="C2854">
        <v>1</v>
      </c>
      <c r="D2854">
        <f t="shared" si="89"/>
        <v>1</v>
      </c>
      <c r="E2854" t="str">
        <f t="shared" si="89"/>
        <v/>
      </c>
      <c r="F2854">
        <f t="shared" si="88"/>
        <v>0.92686995549999995</v>
      </c>
      <c r="G2854" t="str">
        <f t="shared" si="88"/>
        <v/>
      </c>
    </row>
    <row r="2855" spans="1:7" x14ac:dyDescent="0.45">
      <c r="A2855" t="s">
        <v>2</v>
      </c>
      <c r="B2855">
        <v>8.8902390000000005E-4</v>
      </c>
      <c r="C2855">
        <v>0</v>
      </c>
      <c r="D2855">
        <f t="shared" si="89"/>
        <v>0</v>
      </c>
      <c r="E2855" t="str">
        <f t="shared" si="89"/>
        <v/>
      </c>
      <c r="F2855">
        <f t="shared" si="88"/>
        <v>8.8902390000000005E-4</v>
      </c>
      <c r="G2855" t="str">
        <f t="shared" si="88"/>
        <v/>
      </c>
    </row>
    <row r="2856" spans="1:7" x14ac:dyDescent="0.45">
      <c r="A2856" t="s">
        <v>0</v>
      </c>
      <c r="B2856">
        <v>0.95773583230000003</v>
      </c>
      <c r="C2856">
        <v>1</v>
      </c>
      <c r="D2856" t="str">
        <f t="shared" si="89"/>
        <v/>
      </c>
      <c r="E2856">
        <f t="shared" si="89"/>
        <v>1</v>
      </c>
      <c r="F2856" t="str">
        <f t="shared" si="88"/>
        <v/>
      </c>
      <c r="G2856">
        <f t="shared" si="88"/>
        <v>0.95773583230000003</v>
      </c>
    </row>
    <row r="2857" spans="1:7" x14ac:dyDescent="0.45">
      <c r="A2857" t="s">
        <v>2</v>
      </c>
      <c r="B2857">
        <v>0.84475357790000005</v>
      </c>
      <c r="C2857">
        <v>1</v>
      </c>
      <c r="D2857">
        <f t="shared" si="89"/>
        <v>1</v>
      </c>
      <c r="E2857" t="str">
        <f t="shared" si="89"/>
        <v/>
      </c>
      <c r="F2857">
        <f t="shared" si="88"/>
        <v>0.84475357790000005</v>
      </c>
      <c r="G2857" t="str">
        <f t="shared" si="88"/>
        <v/>
      </c>
    </row>
    <row r="2858" spans="1:7" x14ac:dyDescent="0.45">
      <c r="A2858" t="s">
        <v>0</v>
      </c>
      <c r="B2858">
        <v>0.86325211980000005</v>
      </c>
      <c r="C2858">
        <v>1</v>
      </c>
      <c r="D2858" t="str">
        <f t="shared" si="89"/>
        <v/>
      </c>
      <c r="E2858">
        <f t="shared" si="89"/>
        <v>1</v>
      </c>
      <c r="F2858" t="str">
        <f t="shared" si="88"/>
        <v/>
      </c>
      <c r="G2858">
        <f t="shared" si="88"/>
        <v>0.86325211980000005</v>
      </c>
    </row>
    <row r="2859" spans="1:7" x14ac:dyDescent="0.45">
      <c r="A2859" t="s">
        <v>2</v>
      </c>
      <c r="B2859">
        <v>0.99351418800000002</v>
      </c>
      <c r="C2859">
        <v>1</v>
      </c>
      <c r="D2859">
        <f t="shared" si="89"/>
        <v>1</v>
      </c>
      <c r="E2859" t="str">
        <f t="shared" si="89"/>
        <v/>
      </c>
      <c r="F2859">
        <f t="shared" ref="F2859:G2922" si="90">IF($A2859=F$1,$B2859,"")</f>
        <v>0.99351418800000002</v>
      </c>
      <c r="G2859" t="str">
        <f t="shared" si="90"/>
        <v/>
      </c>
    </row>
    <row r="2860" spans="1:7" x14ac:dyDescent="0.45">
      <c r="A2860" t="s">
        <v>2</v>
      </c>
      <c r="B2860">
        <v>4.7244157100000003E-2</v>
      </c>
      <c r="C2860">
        <v>0</v>
      </c>
      <c r="D2860">
        <f t="shared" si="89"/>
        <v>0</v>
      </c>
      <c r="E2860" t="str">
        <f t="shared" si="89"/>
        <v/>
      </c>
      <c r="F2860">
        <f t="shared" si="90"/>
        <v>4.7244157100000003E-2</v>
      </c>
      <c r="G2860" t="str">
        <f t="shared" si="90"/>
        <v/>
      </c>
    </row>
    <row r="2861" spans="1:7" x14ac:dyDescent="0.45">
      <c r="A2861" t="s">
        <v>0</v>
      </c>
      <c r="B2861">
        <v>0.81699131179999995</v>
      </c>
      <c r="C2861">
        <v>1</v>
      </c>
      <c r="D2861" t="str">
        <f t="shared" si="89"/>
        <v/>
      </c>
      <c r="E2861">
        <f t="shared" si="89"/>
        <v>1</v>
      </c>
      <c r="F2861" t="str">
        <f t="shared" si="90"/>
        <v/>
      </c>
      <c r="G2861">
        <f t="shared" si="90"/>
        <v>0.81699131179999995</v>
      </c>
    </row>
    <row r="2862" spans="1:7" x14ac:dyDescent="0.45">
      <c r="A2862" t="s">
        <v>0</v>
      </c>
      <c r="B2862">
        <v>2.8944861400000001E-2</v>
      </c>
      <c r="C2862">
        <v>0</v>
      </c>
      <c r="D2862" t="str">
        <f t="shared" si="89"/>
        <v/>
      </c>
      <c r="E2862">
        <f t="shared" si="89"/>
        <v>0</v>
      </c>
      <c r="F2862" t="str">
        <f t="shared" si="90"/>
        <v/>
      </c>
      <c r="G2862">
        <f t="shared" si="90"/>
        <v>2.8944861400000001E-2</v>
      </c>
    </row>
    <row r="2863" spans="1:7" x14ac:dyDescent="0.45">
      <c r="A2863" t="s">
        <v>2</v>
      </c>
      <c r="B2863">
        <v>2.1601159500000001E-2</v>
      </c>
      <c r="C2863">
        <v>0</v>
      </c>
      <c r="D2863">
        <f t="shared" si="89"/>
        <v>0</v>
      </c>
      <c r="E2863" t="str">
        <f t="shared" si="89"/>
        <v/>
      </c>
      <c r="F2863">
        <f t="shared" si="90"/>
        <v>2.1601159500000001E-2</v>
      </c>
      <c r="G2863" t="str">
        <f t="shared" si="90"/>
        <v/>
      </c>
    </row>
    <row r="2864" spans="1:7" x14ac:dyDescent="0.45">
      <c r="A2864" t="s">
        <v>0</v>
      </c>
      <c r="B2864">
        <v>6.9604579400000005E-2</v>
      </c>
      <c r="C2864">
        <v>0</v>
      </c>
      <c r="D2864" t="str">
        <f t="shared" si="89"/>
        <v/>
      </c>
      <c r="E2864">
        <f t="shared" si="89"/>
        <v>0</v>
      </c>
      <c r="F2864" t="str">
        <f t="shared" si="90"/>
        <v/>
      </c>
      <c r="G2864">
        <f t="shared" si="90"/>
        <v>6.9604579400000005E-2</v>
      </c>
    </row>
    <row r="2865" spans="1:7" x14ac:dyDescent="0.45">
      <c r="A2865" t="s">
        <v>2</v>
      </c>
      <c r="B2865">
        <v>5.6748379999999998E-3</v>
      </c>
      <c r="C2865">
        <v>0</v>
      </c>
      <c r="D2865">
        <f t="shared" si="89"/>
        <v>0</v>
      </c>
      <c r="E2865" t="str">
        <f t="shared" si="89"/>
        <v/>
      </c>
      <c r="F2865">
        <f t="shared" si="90"/>
        <v>5.6748379999999998E-3</v>
      </c>
      <c r="G2865" t="str">
        <f t="shared" si="90"/>
        <v/>
      </c>
    </row>
    <row r="2866" spans="1:7" x14ac:dyDescent="0.45">
      <c r="A2866" t="s">
        <v>2</v>
      </c>
      <c r="B2866">
        <v>8.6281710000000005E-3</v>
      </c>
      <c r="C2866">
        <v>0</v>
      </c>
      <c r="D2866">
        <f t="shared" si="89"/>
        <v>0</v>
      </c>
      <c r="E2866" t="str">
        <f t="shared" si="89"/>
        <v/>
      </c>
      <c r="F2866">
        <f t="shared" si="90"/>
        <v>8.6281710000000005E-3</v>
      </c>
      <c r="G2866" t="str">
        <f t="shared" si="90"/>
        <v/>
      </c>
    </row>
    <row r="2867" spans="1:7" x14ac:dyDescent="0.45">
      <c r="A2867" t="s">
        <v>2</v>
      </c>
      <c r="B2867">
        <v>0.9035030047</v>
      </c>
      <c r="C2867">
        <v>1</v>
      </c>
      <c r="D2867">
        <f t="shared" si="89"/>
        <v>1</v>
      </c>
      <c r="E2867" t="str">
        <f t="shared" si="89"/>
        <v/>
      </c>
      <c r="F2867">
        <f t="shared" si="90"/>
        <v>0.9035030047</v>
      </c>
      <c r="G2867" t="str">
        <f t="shared" si="90"/>
        <v/>
      </c>
    </row>
    <row r="2868" spans="1:7" x14ac:dyDescent="0.45">
      <c r="A2868" t="s">
        <v>2</v>
      </c>
      <c r="B2868">
        <v>1.5145942E-3</v>
      </c>
      <c r="C2868">
        <v>0</v>
      </c>
      <c r="D2868">
        <f t="shared" si="89"/>
        <v>0</v>
      </c>
      <c r="E2868" t="str">
        <f t="shared" si="89"/>
        <v/>
      </c>
      <c r="F2868">
        <f t="shared" si="90"/>
        <v>1.5145942E-3</v>
      </c>
      <c r="G2868" t="str">
        <f t="shared" si="90"/>
        <v/>
      </c>
    </row>
    <row r="2869" spans="1:7" x14ac:dyDescent="0.45">
      <c r="A2869" t="s">
        <v>2</v>
      </c>
      <c r="B2869">
        <v>3.8563397499999999E-2</v>
      </c>
      <c r="C2869">
        <v>0</v>
      </c>
      <c r="D2869">
        <f t="shared" si="89"/>
        <v>0</v>
      </c>
      <c r="E2869" t="str">
        <f t="shared" si="89"/>
        <v/>
      </c>
      <c r="F2869">
        <f t="shared" si="90"/>
        <v>3.8563397499999999E-2</v>
      </c>
      <c r="G2869" t="str">
        <f t="shared" si="90"/>
        <v/>
      </c>
    </row>
    <row r="2870" spans="1:7" x14ac:dyDescent="0.45">
      <c r="A2870" t="s">
        <v>2</v>
      </c>
      <c r="B2870">
        <v>0.5731103944</v>
      </c>
      <c r="C2870">
        <v>1</v>
      </c>
      <c r="D2870">
        <f t="shared" si="89"/>
        <v>1</v>
      </c>
      <c r="E2870" t="str">
        <f t="shared" si="89"/>
        <v/>
      </c>
      <c r="F2870">
        <f t="shared" si="90"/>
        <v>0.5731103944</v>
      </c>
      <c r="G2870" t="str">
        <f t="shared" si="90"/>
        <v/>
      </c>
    </row>
    <row r="2871" spans="1:7" x14ac:dyDescent="0.45">
      <c r="A2871" t="s">
        <v>2</v>
      </c>
      <c r="B2871">
        <v>4.8353724999999998E-3</v>
      </c>
      <c r="C2871">
        <v>0</v>
      </c>
      <c r="D2871">
        <f t="shared" si="89"/>
        <v>0</v>
      </c>
      <c r="E2871" t="str">
        <f t="shared" si="89"/>
        <v/>
      </c>
      <c r="F2871">
        <f t="shared" si="90"/>
        <v>4.8353724999999998E-3</v>
      </c>
      <c r="G2871" t="str">
        <f t="shared" si="90"/>
        <v/>
      </c>
    </row>
    <row r="2872" spans="1:7" x14ac:dyDescent="0.45">
      <c r="A2872" t="s">
        <v>0</v>
      </c>
      <c r="B2872">
        <v>0.90223369860000002</v>
      </c>
      <c r="C2872">
        <v>0</v>
      </c>
      <c r="D2872" t="str">
        <f t="shared" si="89"/>
        <v/>
      </c>
      <c r="E2872">
        <f t="shared" si="89"/>
        <v>0</v>
      </c>
      <c r="F2872" t="str">
        <f t="shared" si="90"/>
        <v/>
      </c>
      <c r="G2872">
        <f t="shared" si="90"/>
        <v>0.90223369860000002</v>
      </c>
    </row>
    <row r="2873" spans="1:7" x14ac:dyDescent="0.45">
      <c r="A2873" t="s">
        <v>0</v>
      </c>
      <c r="B2873">
        <v>3.9133244000000003E-3</v>
      </c>
      <c r="C2873">
        <v>0</v>
      </c>
      <c r="D2873" t="str">
        <f t="shared" si="89"/>
        <v/>
      </c>
      <c r="E2873">
        <f t="shared" si="89"/>
        <v>0</v>
      </c>
      <c r="F2873" t="str">
        <f t="shared" si="90"/>
        <v/>
      </c>
      <c r="G2873">
        <f t="shared" si="90"/>
        <v>3.9133244000000003E-3</v>
      </c>
    </row>
    <row r="2874" spans="1:7" x14ac:dyDescent="0.45">
      <c r="A2874" t="s">
        <v>2</v>
      </c>
      <c r="B2874">
        <v>7.5011801999999997E-3</v>
      </c>
      <c r="C2874">
        <v>0</v>
      </c>
      <c r="D2874">
        <f t="shared" si="89"/>
        <v>0</v>
      </c>
      <c r="E2874" t="str">
        <f t="shared" si="89"/>
        <v/>
      </c>
      <c r="F2874">
        <f t="shared" si="90"/>
        <v>7.5011801999999997E-3</v>
      </c>
      <c r="G2874" t="str">
        <f t="shared" si="90"/>
        <v/>
      </c>
    </row>
    <row r="2875" spans="1:7" x14ac:dyDescent="0.45">
      <c r="A2875" t="s">
        <v>0</v>
      </c>
      <c r="B2875">
        <v>5.8989058099999998E-2</v>
      </c>
      <c r="C2875">
        <v>0</v>
      </c>
      <c r="D2875" t="str">
        <f t="shared" si="89"/>
        <v/>
      </c>
      <c r="E2875">
        <f t="shared" si="89"/>
        <v>0</v>
      </c>
      <c r="F2875" t="str">
        <f t="shared" si="90"/>
        <v/>
      </c>
      <c r="G2875">
        <f t="shared" si="90"/>
        <v>5.8989058099999998E-2</v>
      </c>
    </row>
    <row r="2876" spans="1:7" x14ac:dyDescent="0.45">
      <c r="A2876" t="s">
        <v>2</v>
      </c>
      <c r="B2876">
        <v>1.3163327900000001E-2</v>
      </c>
      <c r="C2876">
        <v>0</v>
      </c>
      <c r="D2876">
        <f t="shared" si="89"/>
        <v>0</v>
      </c>
      <c r="E2876" t="str">
        <f t="shared" si="89"/>
        <v/>
      </c>
      <c r="F2876">
        <f t="shared" si="90"/>
        <v>1.3163327900000001E-2</v>
      </c>
      <c r="G2876" t="str">
        <f t="shared" si="90"/>
        <v/>
      </c>
    </row>
    <row r="2877" spans="1:7" x14ac:dyDescent="0.45">
      <c r="A2877" t="s">
        <v>0</v>
      </c>
      <c r="B2877">
        <v>2.3858030200000001E-2</v>
      </c>
      <c r="C2877">
        <v>0</v>
      </c>
      <c r="D2877" t="str">
        <f t="shared" si="89"/>
        <v/>
      </c>
      <c r="E2877">
        <f t="shared" si="89"/>
        <v>0</v>
      </c>
      <c r="F2877" t="str">
        <f t="shared" si="90"/>
        <v/>
      </c>
      <c r="G2877">
        <f t="shared" si="90"/>
        <v>2.3858030200000001E-2</v>
      </c>
    </row>
    <row r="2878" spans="1:7" x14ac:dyDescent="0.45">
      <c r="A2878" t="s">
        <v>2</v>
      </c>
      <c r="B2878">
        <v>2.4046677999999999E-3</v>
      </c>
      <c r="C2878">
        <v>0</v>
      </c>
      <c r="D2878">
        <f t="shared" si="89"/>
        <v>0</v>
      </c>
      <c r="E2878" t="str">
        <f t="shared" si="89"/>
        <v/>
      </c>
      <c r="F2878">
        <f t="shared" si="90"/>
        <v>2.4046677999999999E-3</v>
      </c>
      <c r="G2878" t="str">
        <f t="shared" si="90"/>
        <v/>
      </c>
    </row>
    <row r="2879" spans="1:7" x14ac:dyDescent="0.45">
      <c r="A2879" t="s">
        <v>2</v>
      </c>
      <c r="B2879">
        <v>0.98800767649999999</v>
      </c>
      <c r="C2879">
        <v>1</v>
      </c>
      <c r="D2879">
        <f t="shared" si="89"/>
        <v>1</v>
      </c>
      <c r="E2879" t="str">
        <f t="shared" si="89"/>
        <v/>
      </c>
      <c r="F2879">
        <f t="shared" si="90"/>
        <v>0.98800767649999999</v>
      </c>
      <c r="G2879" t="str">
        <f t="shared" si="90"/>
        <v/>
      </c>
    </row>
    <row r="2880" spans="1:7" x14ac:dyDescent="0.45">
      <c r="A2880" t="s">
        <v>2</v>
      </c>
      <c r="B2880">
        <v>0.94985168289999999</v>
      </c>
      <c r="C2880">
        <v>1</v>
      </c>
      <c r="D2880">
        <f t="shared" si="89"/>
        <v>1</v>
      </c>
      <c r="E2880" t="str">
        <f t="shared" si="89"/>
        <v/>
      </c>
      <c r="F2880">
        <f t="shared" si="90"/>
        <v>0.94985168289999999</v>
      </c>
      <c r="G2880" t="str">
        <f t="shared" si="90"/>
        <v/>
      </c>
    </row>
    <row r="2881" spans="1:7" x14ac:dyDescent="0.45">
      <c r="A2881" t="s">
        <v>2</v>
      </c>
      <c r="B2881">
        <v>0.99742279229999997</v>
      </c>
      <c r="C2881">
        <v>1</v>
      </c>
      <c r="D2881">
        <f t="shared" si="89"/>
        <v>1</v>
      </c>
      <c r="E2881" t="str">
        <f t="shared" si="89"/>
        <v/>
      </c>
      <c r="F2881">
        <f t="shared" si="90"/>
        <v>0.99742279229999997</v>
      </c>
      <c r="G2881" t="str">
        <f t="shared" si="90"/>
        <v/>
      </c>
    </row>
    <row r="2882" spans="1:7" x14ac:dyDescent="0.45">
      <c r="A2882" t="s">
        <v>2</v>
      </c>
      <c r="B2882">
        <v>8.406326E-4</v>
      </c>
      <c r="C2882">
        <v>0</v>
      </c>
      <c r="D2882">
        <f t="shared" si="89"/>
        <v>0</v>
      </c>
      <c r="E2882" t="str">
        <f t="shared" si="89"/>
        <v/>
      </c>
      <c r="F2882">
        <f t="shared" si="90"/>
        <v>8.406326E-4</v>
      </c>
      <c r="G2882" t="str">
        <f t="shared" si="90"/>
        <v/>
      </c>
    </row>
    <row r="2883" spans="1:7" x14ac:dyDescent="0.45">
      <c r="A2883" t="s">
        <v>0</v>
      </c>
      <c r="B2883">
        <v>3.5823353E-3</v>
      </c>
      <c r="C2883">
        <v>0</v>
      </c>
      <c r="D2883" t="str">
        <f t="shared" ref="D2883:E2946" si="91">IF($A2883=D$1,$C2883,"")</f>
        <v/>
      </c>
      <c r="E2883">
        <f t="shared" si="91"/>
        <v>0</v>
      </c>
      <c r="F2883" t="str">
        <f t="shared" si="90"/>
        <v/>
      </c>
      <c r="G2883">
        <f t="shared" si="90"/>
        <v>3.5823353E-3</v>
      </c>
    </row>
    <row r="2884" spans="1:7" x14ac:dyDescent="0.45">
      <c r="A2884" t="s">
        <v>0</v>
      </c>
      <c r="B2884">
        <v>0.9843876882</v>
      </c>
      <c r="C2884">
        <v>1</v>
      </c>
      <c r="D2884" t="str">
        <f t="shared" si="91"/>
        <v/>
      </c>
      <c r="E2884">
        <f t="shared" si="91"/>
        <v>1</v>
      </c>
      <c r="F2884" t="str">
        <f t="shared" si="90"/>
        <v/>
      </c>
      <c r="G2884">
        <f t="shared" si="90"/>
        <v>0.9843876882</v>
      </c>
    </row>
    <row r="2885" spans="1:7" x14ac:dyDescent="0.45">
      <c r="A2885" t="s">
        <v>2</v>
      </c>
      <c r="B2885">
        <v>0.99298233339999997</v>
      </c>
      <c r="C2885">
        <v>1</v>
      </c>
      <c r="D2885">
        <f t="shared" si="91"/>
        <v>1</v>
      </c>
      <c r="E2885" t="str">
        <f t="shared" si="91"/>
        <v/>
      </c>
      <c r="F2885">
        <f t="shared" si="90"/>
        <v>0.99298233339999997</v>
      </c>
      <c r="G2885" t="str">
        <f t="shared" si="90"/>
        <v/>
      </c>
    </row>
    <row r="2886" spans="1:7" x14ac:dyDescent="0.45">
      <c r="A2886" t="s">
        <v>2</v>
      </c>
      <c r="B2886">
        <v>1.7985741699999998E-2</v>
      </c>
      <c r="C2886">
        <v>0</v>
      </c>
      <c r="D2886">
        <f t="shared" si="91"/>
        <v>0</v>
      </c>
      <c r="E2886" t="str">
        <f t="shared" si="91"/>
        <v/>
      </c>
      <c r="F2886">
        <f t="shared" si="90"/>
        <v>1.7985741699999998E-2</v>
      </c>
      <c r="G2886" t="str">
        <f t="shared" si="90"/>
        <v/>
      </c>
    </row>
    <row r="2887" spans="1:7" x14ac:dyDescent="0.45">
      <c r="A2887" t="s">
        <v>2</v>
      </c>
      <c r="B2887">
        <v>0.90531261409999997</v>
      </c>
      <c r="C2887">
        <v>1</v>
      </c>
      <c r="D2887">
        <f t="shared" si="91"/>
        <v>1</v>
      </c>
      <c r="E2887" t="str">
        <f t="shared" si="91"/>
        <v/>
      </c>
      <c r="F2887">
        <f t="shared" si="90"/>
        <v>0.90531261409999997</v>
      </c>
      <c r="G2887" t="str">
        <f t="shared" si="90"/>
        <v/>
      </c>
    </row>
    <row r="2888" spans="1:7" x14ac:dyDescent="0.45">
      <c r="A2888" t="s">
        <v>2</v>
      </c>
      <c r="B2888">
        <v>0.39361079529999998</v>
      </c>
      <c r="C2888">
        <v>0</v>
      </c>
      <c r="D2888">
        <f t="shared" si="91"/>
        <v>0</v>
      </c>
      <c r="E2888" t="str">
        <f t="shared" si="91"/>
        <v/>
      </c>
      <c r="F2888">
        <f t="shared" si="90"/>
        <v>0.39361079529999998</v>
      </c>
      <c r="G2888" t="str">
        <f t="shared" si="90"/>
        <v/>
      </c>
    </row>
    <row r="2889" spans="1:7" x14ac:dyDescent="0.45">
      <c r="A2889" t="s">
        <v>2</v>
      </c>
      <c r="B2889">
        <v>1.8466656500000001E-2</v>
      </c>
      <c r="C2889">
        <v>0</v>
      </c>
      <c r="D2889">
        <f t="shared" si="91"/>
        <v>0</v>
      </c>
      <c r="E2889" t="str">
        <f t="shared" si="91"/>
        <v/>
      </c>
      <c r="F2889">
        <f t="shared" si="90"/>
        <v>1.8466656500000001E-2</v>
      </c>
      <c r="G2889" t="str">
        <f t="shared" si="90"/>
        <v/>
      </c>
    </row>
    <row r="2890" spans="1:7" x14ac:dyDescent="0.45">
      <c r="A2890" t="s">
        <v>2</v>
      </c>
      <c r="B2890">
        <v>1.4221292999999999E-2</v>
      </c>
      <c r="C2890">
        <v>0</v>
      </c>
      <c r="D2890">
        <f t="shared" si="91"/>
        <v>0</v>
      </c>
      <c r="E2890" t="str">
        <f t="shared" si="91"/>
        <v/>
      </c>
      <c r="F2890">
        <f t="shared" si="90"/>
        <v>1.4221292999999999E-2</v>
      </c>
      <c r="G2890" t="str">
        <f t="shared" si="90"/>
        <v/>
      </c>
    </row>
    <row r="2891" spans="1:7" x14ac:dyDescent="0.45">
      <c r="A2891" t="s">
        <v>2</v>
      </c>
      <c r="B2891">
        <v>4.6818305800000001E-2</v>
      </c>
      <c r="C2891">
        <v>0</v>
      </c>
      <c r="D2891">
        <f t="shared" si="91"/>
        <v>0</v>
      </c>
      <c r="E2891" t="str">
        <f t="shared" si="91"/>
        <v/>
      </c>
      <c r="F2891">
        <f t="shared" si="90"/>
        <v>4.6818305800000001E-2</v>
      </c>
      <c r="G2891" t="str">
        <f t="shared" si="90"/>
        <v/>
      </c>
    </row>
    <row r="2892" spans="1:7" x14ac:dyDescent="0.45">
      <c r="A2892" t="s">
        <v>0</v>
      </c>
      <c r="B2892">
        <v>9.9384561999999992E-3</v>
      </c>
      <c r="C2892">
        <v>0</v>
      </c>
      <c r="D2892" t="str">
        <f t="shared" si="91"/>
        <v/>
      </c>
      <c r="E2892">
        <f t="shared" si="91"/>
        <v>0</v>
      </c>
      <c r="F2892" t="str">
        <f t="shared" si="90"/>
        <v/>
      </c>
      <c r="G2892">
        <f t="shared" si="90"/>
        <v>9.9384561999999992E-3</v>
      </c>
    </row>
    <row r="2893" spans="1:7" x14ac:dyDescent="0.45">
      <c r="A2893" t="s">
        <v>2</v>
      </c>
      <c r="B2893">
        <v>1.23039042E-2</v>
      </c>
      <c r="C2893">
        <v>0</v>
      </c>
      <c r="D2893">
        <f t="shared" si="91"/>
        <v>0</v>
      </c>
      <c r="E2893" t="str">
        <f t="shared" si="91"/>
        <v/>
      </c>
      <c r="F2893">
        <f t="shared" si="90"/>
        <v>1.23039042E-2</v>
      </c>
      <c r="G2893" t="str">
        <f t="shared" si="90"/>
        <v/>
      </c>
    </row>
    <row r="2894" spans="1:7" x14ac:dyDescent="0.45">
      <c r="A2894" t="s">
        <v>2</v>
      </c>
      <c r="B2894">
        <v>6.5877812399999999E-2</v>
      </c>
      <c r="C2894">
        <v>0</v>
      </c>
      <c r="D2894">
        <f t="shared" si="91"/>
        <v>0</v>
      </c>
      <c r="E2894" t="str">
        <f t="shared" si="91"/>
        <v/>
      </c>
      <c r="F2894">
        <f t="shared" si="90"/>
        <v>6.5877812399999999E-2</v>
      </c>
      <c r="G2894" t="str">
        <f t="shared" si="90"/>
        <v/>
      </c>
    </row>
    <row r="2895" spans="1:7" x14ac:dyDescent="0.45">
      <c r="A2895" t="s">
        <v>2</v>
      </c>
      <c r="B2895">
        <v>2.1558229999999999E-4</v>
      </c>
      <c r="C2895">
        <v>0</v>
      </c>
      <c r="D2895">
        <f t="shared" si="91"/>
        <v>0</v>
      </c>
      <c r="E2895" t="str">
        <f t="shared" si="91"/>
        <v/>
      </c>
      <c r="F2895">
        <f t="shared" si="90"/>
        <v>2.1558229999999999E-4</v>
      </c>
      <c r="G2895" t="str">
        <f t="shared" si="90"/>
        <v/>
      </c>
    </row>
    <row r="2896" spans="1:7" x14ac:dyDescent="0.45">
      <c r="A2896" t="s">
        <v>0</v>
      </c>
      <c r="B2896">
        <v>0.99938488979999995</v>
      </c>
      <c r="C2896">
        <v>0</v>
      </c>
      <c r="D2896" t="str">
        <f t="shared" si="91"/>
        <v/>
      </c>
      <c r="E2896">
        <f t="shared" si="91"/>
        <v>0</v>
      </c>
      <c r="F2896" t="str">
        <f t="shared" si="90"/>
        <v/>
      </c>
      <c r="G2896">
        <f t="shared" si="90"/>
        <v>0.99938488979999995</v>
      </c>
    </row>
    <row r="2897" spans="1:7" x14ac:dyDescent="0.45">
      <c r="A2897" t="s">
        <v>0</v>
      </c>
      <c r="B2897">
        <v>1.8780044000000001E-3</v>
      </c>
      <c r="C2897">
        <v>0</v>
      </c>
      <c r="D2897" t="str">
        <f t="shared" si="91"/>
        <v/>
      </c>
      <c r="E2897">
        <f t="shared" si="91"/>
        <v>0</v>
      </c>
      <c r="F2897" t="str">
        <f t="shared" si="90"/>
        <v/>
      </c>
      <c r="G2897">
        <f t="shared" si="90"/>
        <v>1.8780044000000001E-3</v>
      </c>
    </row>
    <row r="2898" spans="1:7" x14ac:dyDescent="0.45">
      <c r="A2898" t="s">
        <v>0</v>
      </c>
      <c r="B2898">
        <v>4.5587778599999997E-2</v>
      </c>
      <c r="C2898">
        <v>0</v>
      </c>
      <c r="D2898" t="str">
        <f t="shared" si="91"/>
        <v/>
      </c>
      <c r="E2898">
        <f t="shared" si="91"/>
        <v>0</v>
      </c>
      <c r="F2898" t="str">
        <f t="shared" si="90"/>
        <v/>
      </c>
      <c r="G2898">
        <f t="shared" si="90"/>
        <v>4.5587778599999997E-2</v>
      </c>
    </row>
    <row r="2899" spans="1:7" x14ac:dyDescent="0.45">
      <c r="A2899" t="s">
        <v>0</v>
      </c>
      <c r="B2899">
        <v>0.84854132029999996</v>
      </c>
      <c r="C2899">
        <v>1</v>
      </c>
      <c r="D2899" t="str">
        <f t="shared" si="91"/>
        <v/>
      </c>
      <c r="E2899">
        <f t="shared" si="91"/>
        <v>1</v>
      </c>
      <c r="F2899" t="str">
        <f t="shared" si="90"/>
        <v/>
      </c>
      <c r="G2899">
        <f t="shared" si="90"/>
        <v>0.84854132029999996</v>
      </c>
    </row>
    <row r="2900" spans="1:7" x14ac:dyDescent="0.45">
      <c r="A2900" t="s">
        <v>2</v>
      </c>
      <c r="B2900">
        <v>5.8982705999999999E-3</v>
      </c>
      <c r="C2900">
        <v>0</v>
      </c>
      <c r="D2900">
        <f t="shared" si="91"/>
        <v>0</v>
      </c>
      <c r="E2900" t="str">
        <f t="shared" si="91"/>
        <v/>
      </c>
      <c r="F2900">
        <f t="shared" si="90"/>
        <v>5.8982705999999999E-3</v>
      </c>
      <c r="G2900" t="str">
        <f t="shared" si="90"/>
        <v/>
      </c>
    </row>
    <row r="2901" spans="1:7" x14ac:dyDescent="0.45">
      <c r="A2901" t="s">
        <v>2</v>
      </c>
      <c r="B2901">
        <v>0.108595582</v>
      </c>
      <c r="C2901">
        <v>0</v>
      </c>
      <c r="D2901">
        <f t="shared" si="91"/>
        <v>0</v>
      </c>
      <c r="E2901" t="str">
        <f t="shared" si="91"/>
        <v/>
      </c>
      <c r="F2901">
        <f t="shared" si="90"/>
        <v>0.108595582</v>
      </c>
      <c r="G2901" t="str">
        <f t="shared" si="90"/>
        <v/>
      </c>
    </row>
    <row r="2902" spans="1:7" x14ac:dyDescent="0.45">
      <c r="A2902" t="s">
        <v>2</v>
      </c>
      <c r="B2902">
        <v>2.0639220400000002E-2</v>
      </c>
      <c r="C2902">
        <v>0</v>
      </c>
      <c r="D2902">
        <f t="shared" si="91"/>
        <v>0</v>
      </c>
      <c r="E2902" t="str">
        <f t="shared" si="91"/>
        <v/>
      </c>
      <c r="F2902">
        <f t="shared" si="90"/>
        <v>2.0639220400000002E-2</v>
      </c>
      <c r="G2902" t="str">
        <f t="shared" si="90"/>
        <v/>
      </c>
    </row>
    <row r="2903" spans="1:7" x14ac:dyDescent="0.45">
      <c r="A2903" t="s">
        <v>0</v>
      </c>
      <c r="B2903">
        <v>9.1094208000000003E-3</v>
      </c>
      <c r="C2903">
        <v>0</v>
      </c>
      <c r="D2903" t="str">
        <f t="shared" si="91"/>
        <v/>
      </c>
      <c r="E2903">
        <f t="shared" si="91"/>
        <v>0</v>
      </c>
      <c r="F2903" t="str">
        <f t="shared" si="90"/>
        <v/>
      </c>
      <c r="G2903">
        <f t="shared" si="90"/>
        <v>9.1094208000000003E-3</v>
      </c>
    </row>
    <row r="2904" spans="1:7" x14ac:dyDescent="0.45">
      <c r="A2904" t="s">
        <v>2</v>
      </c>
      <c r="B2904">
        <v>2.0822235500000001E-2</v>
      </c>
      <c r="C2904">
        <v>0</v>
      </c>
      <c r="D2904">
        <f t="shared" si="91"/>
        <v>0</v>
      </c>
      <c r="E2904" t="str">
        <f t="shared" si="91"/>
        <v/>
      </c>
      <c r="F2904">
        <f t="shared" si="90"/>
        <v>2.0822235500000001E-2</v>
      </c>
      <c r="G2904" t="str">
        <f t="shared" si="90"/>
        <v/>
      </c>
    </row>
    <row r="2905" spans="1:7" x14ac:dyDescent="0.45">
      <c r="A2905" t="s">
        <v>0</v>
      </c>
      <c r="B2905">
        <v>5.4855361300000002E-2</v>
      </c>
      <c r="C2905">
        <v>0</v>
      </c>
      <c r="D2905" t="str">
        <f t="shared" si="91"/>
        <v/>
      </c>
      <c r="E2905">
        <f t="shared" si="91"/>
        <v>0</v>
      </c>
      <c r="F2905" t="str">
        <f t="shared" si="90"/>
        <v/>
      </c>
      <c r="G2905">
        <f t="shared" si="90"/>
        <v>5.4855361300000002E-2</v>
      </c>
    </row>
    <row r="2906" spans="1:7" x14ac:dyDescent="0.45">
      <c r="A2906" t="s">
        <v>2</v>
      </c>
      <c r="B2906">
        <v>1.51495494E-2</v>
      </c>
      <c r="C2906">
        <v>0</v>
      </c>
      <c r="D2906">
        <f t="shared" si="91"/>
        <v>0</v>
      </c>
      <c r="E2906" t="str">
        <f t="shared" si="91"/>
        <v/>
      </c>
      <c r="F2906">
        <f t="shared" si="90"/>
        <v>1.51495494E-2</v>
      </c>
      <c r="G2906" t="str">
        <f t="shared" si="90"/>
        <v/>
      </c>
    </row>
    <row r="2907" spans="1:7" x14ac:dyDescent="0.45">
      <c r="A2907" t="s">
        <v>0</v>
      </c>
      <c r="B2907">
        <v>0.99768623180000005</v>
      </c>
      <c r="C2907">
        <v>1</v>
      </c>
      <c r="D2907" t="str">
        <f t="shared" si="91"/>
        <v/>
      </c>
      <c r="E2907">
        <f t="shared" si="91"/>
        <v>1</v>
      </c>
      <c r="F2907" t="str">
        <f t="shared" si="90"/>
        <v/>
      </c>
      <c r="G2907">
        <f t="shared" si="90"/>
        <v>0.99768623180000005</v>
      </c>
    </row>
    <row r="2908" spans="1:7" x14ac:dyDescent="0.45">
      <c r="A2908" t="s">
        <v>2</v>
      </c>
      <c r="B2908">
        <v>7.2521715200000003E-2</v>
      </c>
      <c r="C2908">
        <v>0</v>
      </c>
      <c r="D2908">
        <f t="shared" si="91"/>
        <v>0</v>
      </c>
      <c r="E2908" t="str">
        <f t="shared" si="91"/>
        <v/>
      </c>
      <c r="F2908">
        <f t="shared" si="90"/>
        <v>7.2521715200000003E-2</v>
      </c>
      <c r="G2908" t="str">
        <f t="shared" si="90"/>
        <v/>
      </c>
    </row>
    <row r="2909" spans="1:7" x14ac:dyDescent="0.45">
      <c r="A2909" t="s">
        <v>0</v>
      </c>
      <c r="B2909">
        <v>0.99827539489999995</v>
      </c>
      <c r="C2909">
        <v>1</v>
      </c>
      <c r="D2909" t="str">
        <f t="shared" si="91"/>
        <v/>
      </c>
      <c r="E2909">
        <f t="shared" si="91"/>
        <v>1</v>
      </c>
      <c r="F2909" t="str">
        <f t="shared" si="90"/>
        <v/>
      </c>
      <c r="G2909">
        <f t="shared" si="90"/>
        <v>0.99827539489999995</v>
      </c>
    </row>
    <row r="2910" spans="1:7" x14ac:dyDescent="0.45">
      <c r="A2910" t="s">
        <v>2</v>
      </c>
      <c r="B2910">
        <v>8.7133331999999994E-3</v>
      </c>
      <c r="C2910">
        <v>0</v>
      </c>
      <c r="D2910">
        <f t="shared" si="91"/>
        <v>0</v>
      </c>
      <c r="E2910" t="str">
        <f t="shared" si="91"/>
        <v/>
      </c>
      <c r="F2910">
        <f t="shared" si="90"/>
        <v>8.7133331999999994E-3</v>
      </c>
      <c r="G2910" t="str">
        <f t="shared" si="90"/>
        <v/>
      </c>
    </row>
    <row r="2911" spans="1:7" x14ac:dyDescent="0.45">
      <c r="A2911" t="s">
        <v>2</v>
      </c>
      <c r="B2911">
        <v>0.187404283</v>
      </c>
      <c r="C2911">
        <v>0</v>
      </c>
      <c r="D2911">
        <f t="shared" si="91"/>
        <v>0</v>
      </c>
      <c r="E2911" t="str">
        <f t="shared" si="91"/>
        <v/>
      </c>
      <c r="F2911">
        <f t="shared" si="90"/>
        <v>0.187404283</v>
      </c>
      <c r="G2911" t="str">
        <f t="shared" si="90"/>
        <v/>
      </c>
    </row>
    <row r="2912" spans="1:7" x14ac:dyDescent="0.45">
      <c r="A2912" t="s">
        <v>2</v>
      </c>
      <c r="B2912">
        <v>6.5491756999999998E-3</v>
      </c>
      <c r="C2912">
        <v>0</v>
      </c>
      <c r="D2912">
        <f t="shared" si="91"/>
        <v>0</v>
      </c>
      <c r="E2912" t="str">
        <f t="shared" si="91"/>
        <v/>
      </c>
      <c r="F2912">
        <f t="shared" si="90"/>
        <v>6.5491756999999998E-3</v>
      </c>
      <c r="G2912" t="str">
        <f t="shared" si="90"/>
        <v/>
      </c>
    </row>
    <row r="2913" spans="1:7" x14ac:dyDescent="0.45">
      <c r="A2913" t="s">
        <v>2</v>
      </c>
      <c r="B2913">
        <v>5.8818578999999998E-3</v>
      </c>
      <c r="C2913">
        <v>0</v>
      </c>
      <c r="D2913">
        <f t="shared" si="91"/>
        <v>0</v>
      </c>
      <c r="E2913" t="str">
        <f t="shared" si="91"/>
        <v/>
      </c>
      <c r="F2913">
        <f t="shared" si="90"/>
        <v>5.8818578999999998E-3</v>
      </c>
      <c r="G2913" t="str">
        <f t="shared" si="90"/>
        <v/>
      </c>
    </row>
    <row r="2914" spans="1:7" x14ac:dyDescent="0.45">
      <c r="A2914" t="s">
        <v>2</v>
      </c>
      <c r="B2914">
        <v>2.2870625E-3</v>
      </c>
      <c r="C2914">
        <v>0</v>
      </c>
      <c r="D2914">
        <f t="shared" si="91"/>
        <v>0</v>
      </c>
      <c r="E2914" t="str">
        <f t="shared" si="91"/>
        <v/>
      </c>
      <c r="F2914">
        <f t="shared" si="90"/>
        <v>2.2870625E-3</v>
      </c>
      <c r="G2914" t="str">
        <f t="shared" si="90"/>
        <v/>
      </c>
    </row>
    <row r="2915" spans="1:7" x14ac:dyDescent="0.45">
      <c r="A2915" t="s">
        <v>0</v>
      </c>
      <c r="B2915">
        <v>0.686381197</v>
      </c>
      <c r="C2915">
        <v>1</v>
      </c>
      <c r="D2915" t="str">
        <f t="shared" si="91"/>
        <v/>
      </c>
      <c r="E2915">
        <f t="shared" si="91"/>
        <v>1</v>
      </c>
      <c r="F2915" t="str">
        <f t="shared" si="90"/>
        <v/>
      </c>
      <c r="G2915">
        <f t="shared" si="90"/>
        <v>0.686381197</v>
      </c>
    </row>
    <row r="2916" spans="1:7" x14ac:dyDescent="0.45">
      <c r="A2916" t="s">
        <v>2</v>
      </c>
      <c r="B2916">
        <v>4.9228453E-3</v>
      </c>
      <c r="C2916">
        <v>0</v>
      </c>
      <c r="D2916">
        <f t="shared" si="91"/>
        <v>0</v>
      </c>
      <c r="E2916" t="str">
        <f t="shared" si="91"/>
        <v/>
      </c>
      <c r="F2916">
        <f t="shared" si="90"/>
        <v>4.9228453E-3</v>
      </c>
      <c r="G2916" t="str">
        <f t="shared" si="90"/>
        <v/>
      </c>
    </row>
    <row r="2917" spans="1:7" x14ac:dyDescent="0.45">
      <c r="A2917" t="s">
        <v>2</v>
      </c>
      <c r="B2917">
        <v>2.4539543E-3</v>
      </c>
      <c r="C2917">
        <v>0</v>
      </c>
      <c r="D2917">
        <f t="shared" si="91"/>
        <v>0</v>
      </c>
      <c r="E2917" t="str">
        <f t="shared" si="91"/>
        <v/>
      </c>
      <c r="F2917">
        <f t="shared" si="90"/>
        <v>2.4539543E-3</v>
      </c>
      <c r="G2917" t="str">
        <f t="shared" si="90"/>
        <v/>
      </c>
    </row>
    <row r="2918" spans="1:7" x14ac:dyDescent="0.45">
      <c r="A2918" t="s">
        <v>2</v>
      </c>
      <c r="B2918">
        <v>0.99871281020000002</v>
      </c>
      <c r="C2918">
        <v>1</v>
      </c>
      <c r="D2918">
        <f t="shared" si="91"/>
        <v>1</v>
      </c>
      <c r="E2918" t="str">
        <f t="shared" si="91"/>
        <v/>
      </c>
      <c r="F2918">
        <f t="shared" si="90"/>
        <v>0.99871281020000002</v>
      </c>
      <c r="G2918" t="str">
        <f t="shared" si="90"/>
        <v/>
      </c>
    </row>
    <row r="2919" spans="1:7" x14ac:dyDescent="0.45">
      <c r="A2919" t="s">
        <v>2</v>
      </c>
      <c r="B2919">
        <v>4.6170881599999998E-2</v>
      </c>
      <c r="C2919">
        <v>0</v>
      </c>
      <c r="D2919">
        <f t="shared" si="91"/>
        <v>0</v>
      </c>
      <c r="E2919" t="str">
        <f t="shared" si="91"/>
        <v/>
      </c>
      <c r="F2919">
        <f t="shared" si="90"/>
        <v>4.6170881599999998E-2</v>
      </c>
      <c r="G2919" t="str">
        <f t="shared" si="90"/>
        <v/>
      </c>
    </row>
    <row r="2920" spans="1:7" x14ac:dyDescent="0.45">
      <c r="A2920" t="s">
        <v>2</v>
      </c>
      <c r="B2920">
        <v>0.96381275639999997</v>
      </c>
      <c r="C2920">
        <v>1</v>
      </c>
      <c r="D2920">
        <f t="shared" si="91"/>
        <v>1</v>
      </c>
      <c r="E2920" t="str">
        <f t="shared" si="91"/>
        <v/>
      </c>
      <c r="F2920">
        <f t="shared" si="90"/>
        <v>0.96381275639999997</v>
      </c>
      <c r="G2920" t="str">
        <f t="shared" si="90"/>
        <v/>
      </c>
    </row>
    <row r="2921" spans="1:7" x14ac:dyDescent="0.45">
      <c r="A2921" t="s">
        <v>2</v>
      </c>
      <c r="B2921">
        <v>3.7829500299999999E-2</v>
      </c>
      <c r="C2921">
        <v>0</v>
      </c>
      <c r="D2921">
        <f t="shared" si="91"/>
        <v>0</v>
      </c>
      <c r="E2921" t="str">
        <f t="shared" si="91"/>
        <v/>
      </c>
      <c r="F2921">
        <f t="shared" si="90"/>
        <v>3.7829500299999999E-2</v>
      </c>
      <c r="G2921" t="str">
        <f t="shared" si="90"/>
        <v/>
      </c>
    </row>
    <row r="2922" spans="1:7" x14ac:dyDescent="0.45">
      <c r="A2922" t="s">
        <v>0</v>
      </c>
      <c r="B2922">
        <v>1.6542139000000001E-2</v>
      </c>
      <c r="C2922">
        <v>0</v>
      </c>
      <c r="D2922" t="str">
        <f t="shared" si="91"/>
        <v/>
      </c>
      <c r="E2922">
        <f t="shared" si="91"/>
        <v>0</v>
      </c>
      <c r="F2922" t="str">
        <f t="shared" si="90"/>
        <v/>
      </c>
      <c r="G2922">
        <f t="shared" si="90"/>
        <v>1.6542139000000001E-2</v>
      </c>
    </row>
    <row r="2923" spans="1:7" x14ac:dyDescent="0.45">
      <c r="A2923" t="s">
        <v>2</v>
      </c>
      <c r="B2923">
        <v>0.96442713920000001</v>
      </c>
      <c r="C2923">
        <v>1</v>
      </c>
      <c r="D2923">
        <f t="shared" si="91"/>
        <v>1</v>
      </c>
      <c r="E2923" t="str">
        <f t="shared" si="91"/>
        <v/>
      </c>
      <c r="F2923">
        <f t="shared" ref="F2923:G2986" si="92">IF($A2923=F$1,$B2923,"")</f>
        <v>0.96442713920000001</v>
      </c>
      <c r="G2923" t="str">
        <f t="shared" si="92"/>
        <v/>
      </c>
    </row>
    <row r="2924" spans="1:7" x14ac:dyDescent="0.45">
      <c r="A2924" t="s">
        <v>2</v>
      </c>
      <c r="B2924">
        <v>5.3856514000000001E-3</v>
      </c>
      <c r="C2924">
        <v>0</v>
      </c>
      <c r="D2924">
        <f t="shared" si="91"/>
        <v>0</v>
      </c>
      <c r="E2924" t="str">
        <f t="shared" si="91"/>
        <v/>
      </c>
      <c r="F2924">
        <f t="shared" si="92"/>
        <v>5.3856514000000001E-3</v>
      </c>
      <c r="G2924" t="str">
        <f t="shared" si="92"/>
        <v/>
      </c>
    </row>
    <row r="2925" spans="1:7" x14ac:dyDescent="0.45">
      <c r="A2925" t="s">
        <v>0</v>
      </c>
      <c r="B2925">
        <v>0.96378249149999995</v>
      </c>
      <c r="C2925">
        <v>1</v>
      </c>
      <c r="D2925" t="str">
        <f t="shared" si="91"/>
        <v/>
      </c>
      <c r="E2925">
        <f t="shared" si="91"/>
        <v>1</v>
      </c>
      <c r="F2925" t="str">
        <f t="shared" si="92"/>
        <v/>
      </c>
      <c r="G2925">
        <f t="shared" si="92"/>
        <v>0.96378249149999995</v>
      </c>
    </row>
    <row r="2926" spans="1:7" x14ac:dyDescent="0.45">
      <c r="A2926" t="s">
        <v>2</v>
      </c>
      <c r="B2926">
        <v>2.7780908E-2</v>
      </c>
      <c r="C2926">
        <v>0</v>
      </c>
      <c r="D2926">
        <f t="shared" si="91"/>
        <v>0</v>
      </c>
      <c r="E2926" t="str">
        <f t="shared" si="91"/>
        <v/>
      </c>
      <c r="F2926">
        <f t="shared" si="92"/>
        <v>2.7780908E-2</v>
      </c>
      <c r="G2926" t="str">
        <f t="shared" si="92"/>
        <v/>
      </c>
    </row>
    <row r="2927" spans="1:7" x14ac:dyDescent="0.45">
      <c r="A2927" t="s">
        <v>2</v>
      </c>
      <c r="B2927">
        <v>1.7876157899999998E-2</v>
      </c>
      <c r="C2927">
        <v>0</v>
      </c>
      <c r="D2927">
        <f t="shared" si="91"/>
        <v>0</v>
      </c>
      <c r="E2927" t="str">
        <f t="shared" si="91"/>
        <v/>
      </c>
      <c r="F2927">
        <f t="shared" si="92"/>
        <v>1.7876157899999998E-2</v>
      </c>
      <c r="G2927" t="str">
        <f t="shared" si="92"/>
        <v/>
      </c>
    </row>
    <row r="2928" spans="1:7" x14ac:dyDescent="0.45">
      <c r="A2928" t="s">
        <v>2</v>
      </c>
      <c r="B2928">
        <v>1.6786541499999998E-2</v>
      </c>
      <c r="C2928">
        <v>0</v>
      </c>
      <c r="D2928">
        <f t="shared" si="91"/>
        <v>0</v>
      </c>
      <c r="E2928" t="str">
        <f t="shared" si="91"/>
        <v/>
      </c>
      <c r="F2928">
        <f t="shared" si="92"/>
        <v>1.6786541499999998E-2</v>
      </c>
      <c r="G2928" t="str">
        <f t="shared" si="92"/>
        <v/>
      </c>
    </row>
    <row r="2929" spans="1:7" x14ac:dyDescent="0.45">
      <c r="A2929" t="s">
        <v>0</v>
      </c>
      <c r="B2929">
        <v>0.1048537002</v>
      </c>
      <c r="C2929">
        <v>0</v>
      </c>
      <c r="D2929" t="str">
        <f t="shared" si="91"/>
        <v/>
      </c>
      <c r="E2929">
        <f t="shared" si="91"/>
        <v>0</v>
      </c>
      <c r="F2929" t="str">
        <f t="shared" si="92"/>
        <v/>
      </c>
      <c r="G2929">
        <f t="shared" si="92"/>
        <v>0.1048537002</v>
      </c>
    </row>
    <row r="2930" spans="1:7" x14ac:dyDescent="0.45">
      <c r="A2930" t="s">
        <v>0</v>
      </c>
      <c r="B2930">
        <v>2.6390167900000001E-2</v>
      </c>
      <c r="C2930">
        <v>0</v>
      </c>
      <c r="D2930" t="str">
        <f t="shared" si="91"/>
        <v/>
      </c>
      <c r="E2930">
        <f t="shared" si="91"/>
        <v>0</v>
      </c>
      <c r="F2930" t="str">
        <f t="shared" si="92"/>
        <v/>
      </c>
      <c r="G2930">
        <f t="shared" si="92"/>
        <v>2.6390167900000001E-2</v>
      </c>
    </row>
    <row r="2931" spans="1:7" x14ac:dyDescent="0.45">
      <c r="A2931" t="s">
        <v>0</v>
      </c>
      <c r="B2931">
        <v>0.98634257579999995</v>
      </c>
      <c r="C2931">
        <v>1</v>
      </c>
      <c r="D2931" t="str">
        <f t="shared" si="91"/>
        <v/>
      </c>
      <c r="E2931">
        <f t="shared" si="91"/>
        <v>1</v>
      </c>
      <c r="F2931" t="str">
        <f t="shared" si="92"/>
        <v/>
      </c>
      <c r="G2931">
        <f t="shared" si="92"/>
        <v>0.98634257579999995</v>
      </c>
    </row>
    <row r="2932" spans="1:7" x14ac:dyDescent="0.45">
      <c r="A2932" t="s">
        <v>2</v>
      </c>
      <c r="B2932">
        <v>0.1245387499</v>
      </c>
      <c r="C2932">
        <v>0</v>
      </c>
      <c r="D2932">
        <f t="shared" si="91"/>
        <v>0</v>
      </c>
      <c r="E2932" t="str">
        <f t="shared" si="91"/>
        <v/>
      </c>
      <c r="F2932">
        <f t="shared" si="92"/>
        <v>0.1245387499</v>
      </c>
      <c r="G2932" t="str">
        <f t="shared" si="92"/>
        <v/>
      </c>
    </row>
    <row r="2933" spans="1:7" x14ac:dyDescent="0.45">
      <c r="A2933" t="s">
        <v>0</v>
      </c>
      <c r="B2933">
        <v>2.4972619599999999E-2</v>
      </c>
      <c r="C2933">
        <v>0</v>
      </c>
      <c r="D2933" t="str">
        <f t="shared" si="91"/>
        <v/>
      </c>
      <c r="E2933">
        <f t="shared" si="91"/>
        <v>0</v>
      </c>
      <c r="F2933" t="str">
        <f t="shared" si="92"/>
        <v/>
      </c>
      <c r="G2933">
        <f t="shared" si="92"/>
        <v>2.4972619599999999E-2</v>
      </c>
    </row>
    <row r="2934" spans="1:7" x14ac:dyDescent="0.45">
      <c r="A2934" t="s">
        <v>2</v>
      </c>
      <c r="B2934">
        <v>5.4565734300000002E-2</v>
      </c>
      <c r="C2934">
        <v>0</v>
      </c>
      <c r="D2934">
        <f t="shared" si="91"/>
        <v>0</v>
      </c>
      <c r="E2934" t="str">
        <f t="shared" si="91"/>
        <v/>
      </c>
      <c r="F2934">
        <f t="shared" si="92"/>
        <v>5.4565734300000002E-2</v>
      </c>
      <c r="G2934" t="str">
        <f t="shared" si="92"/>
        <v/>
      </c>
    </row>
    <row r="2935" spans="1:7" x14ac:dyDescent="0.45">
      <c r="A2935" t="s">
        <v>0</v>
      </c>
      <c r="B2935">
        <v>0.78619737970000003</v>
      </c>
      <c r="C2935">
        <v>1</v>
      </c>
      <c r="D2935" t="str">
        <f t="shared" si="91"/>
        <v/>
      </c>
      <c r="E2935">
        <f t="shared" si="91"/>
        <v>1</v>
      </c>
      <c r="F2935" t="str">
        <f t="shared" si="92"/>
        <v/>
      </c>
      <c r="G2935">
        <f t="shared" si="92"/>
        <v>0.78619737970000003</v>
      </c>
    </row>
    <row r="2936" spans="1:7" x14ac:dyDescent="0.45">
      <c r="A2936" t="s">
        <v>2</v>
      </c>
      <c r="B2936">
        <v>1.9508785399999999E-2</v>
      </c>
      <c r="C2936">
        <v>0</v>
      </c>
      <c r="D2936">
        <f t="shared" si="91"/>
        <v>0</v>
      </c>
      <c r="E2936" t="str">
        <f t="shared" si="91"/>
        <v/>
      </c>
      <c r="F2936">
        <f t="shared" si="92"/>
        <v>1.9508785399999999E-2</v>
      </c>
      <c r="G2936" t="str">
        <f t="shared" si="92"/>
        <v/>
      </c>
    </row>
    <row r="2937" spans="1:7" x14ac:dyDescent="0.45">
      <c r="A2937" t="s">
        <v>0</v>
      </c>
      <c r="B2937">
        <v>0.1594396096</v>
      </c>
      <c r="C2937">
        <v>0</v>
      </c>
      <c r="D2937" t="str">
        <f t="shared" si="91"/>
        <v/>
      </c>
      <c r="E2937">
        <f t="shared" si="91"/>
        <v>0</v>
      </c>
      <c r="F2937" t="str">
        <f t="shared" si="92"/>
        <v/>
      </c>
      <c r="G2937">
        <f t="shared" si="92"/>
        <v>0.1594396096</v>
      </c>
    </row>
    <row r="2938" spans="1:7" x14ac:dyDescent="0.45">
      <c r="A2938" t="s">
        <v>2</v>
      </c>
      <c r="B2938">
        <v>0.98268318840000002</v>
      </c>
      <c r="C2938">
        <v>1</v>
      </c>
      <c r="D2938">
        <f t="shared" si="91"/>
        <v>1</v>
      </c>
      <c r="E2938" t="str">
        <f t="shared" si="91"/>
        <v/>
      </c>
      <c r="F2938">
        <f t="shared" si="92"/>
        <v>0.98268318840000002</v>
      </c>
      <c r="G2938" t="str">
        <f t="shared" si="92"/>
        <v/>
      </c>
    </row>
    <row r="2939" spans="1:7" x14ac:dyDescent="0.45">
      <c r="A2939" t="s">
        <v>0</v>
      </c>
      <c r="B2939">
        <v>5.3255433E-3</v>
      </c>
      <c r="C2939">
        <v>0</v>
      </c>
      <c r="D2939" t="str">
        <f t="shared" si="91"/>
        <v/>
      </c>
      <c r="E2939">
        <f t="shared" si="91"/>
        <v>0</v>
      </c>
      <c r="F2939" t="str">
        <f t="shared" si="92"/>
        <v/>
      </c>
      <c r="G2939">
        <f t="shared" si="92"/>
        <v>5.3255433E-3</v>
      </c>
    </row>
    <row r="2940" spans="1:7" x14ac:dyDescent="0.45">
      <c r="A2940" t="s">
        <v>2</v>
      </c>
      <c r="B2940">
        <v>1.2762356000000001E-2</v>
      </c>
      <c r="C2940">
        <v>0</v>
      </c>
      <c r="D2940">
        <f t="shared" si="91"/>
        <v>0</v>
      </c>
      <c r="E2940" t="str">
        <f t="shared" si="91"/>
        <v/>
      </c>
      <c r="F2940">
        <f t="shared" si="92"/>
        <v>1.2762356000000001E-2</v>
      </c>
      <c r="G2940" t="str">
        <f t="shared" si="92"/>
        <v/>
      </c>
    </row>
    <row r="2941" spans="1:7" x14ac:dyDescent="0.45">
      <c r="A2941" t="s">
        <v>0</v>
      </c>
      <c r="B2941">
        <v>0.1053022353</v>
      </c>
      <c r="C2941">
        <v>0</v>
      </c>
      <c r="D2941" t="str">
        <f t="shared" si="91"/>
        <v/>
      </c>
      <c r="E2941">
        <f t="shared" si="91"/>
        <v>0</v>
      </c>
      <c r="F2941" t="str">
        <f t="shared" si="92"/>
        <v/>
      </c>
      <c r="G2941">
        <f t="shared" si="92"/>
        <v>0.1053022353</v>
      </c>
    </row>
    <row r="2942" spans="1:7" x14ac:dyDescent="0.45">
      <c r="A2942" t="s">
        <v>2</v>
      </c>
      <c r="B2942">
        <v>0.1157571448</v>
      </c>
      <c r="C2942">
        <v>0</v>
      </c>
      <c r="D2942">
        <f t="shared" si="91"/>
        <v>0</v>
      </c>
      <c r="E2942" t="str">
        <f t="shared" si="91"/>
        <v/>
      </c>
      <c r="F2942">
        <f t="shared" si="92"/>
        <v>0.1157571448</v>
      </c>
      <c r="G2942" t="str">
        <f t="shared" si="92"/>
        <v/>
      </c>
    </row>
    <row r="2943" spans="1:7" x14ac:dyDescent="0.45">
      <c r="A2943" t="s">
        <v>2</v>
      </c>
      <c r="B2943">
        <v>9.8212405999999995E-3</v>
      </c>
      <c r="C2943">
        <v>0</v>
      </c>
      <c r="D2943">
        <f t="shared" si="91"/>
        <v>0</v>
      </c>
      <c r="E2943" t="str">
        <f t="shared" si="91"/>
        <v/>
      </c>
      <c r="F2943">
        <f t="shared" si="92"/>
        <v>9.8212405999999995E-3</v>
      </c>
      <c r="G2943" t="str">
        <f t="shared" si="92"/>
        <v/>
      </c>
    </row>
    <row r="2944" spans="1:7" x14ac:dyDescent="0.45">
      <c r="A2944" t="s">
        <v>2</v>
      </c>
      <c r="B2944">
        <v>0.97938530609999996</v>
      </c>
      <c r="C2944">
        <v>1</v>
      </c>
      <c r="D2944">
        <f t="shared" si="91"/>
        <v>1</v>
      </c>
      <c r="E2944" t="str">
        <f t="shared" si="91"/>
        <v/>
      </c>
      <c r="F2944">
        <f t="shared" si="92"/>
        <v>0.97938530609999996</v>
      </c>
      <c r="G2944" t="str">
        <f t="shared" si="92"/>
        <v/>
      </c>
    </row>
    <row r="2945" spans="1:7" x14ac:dyDescent="0.45">
      <c r="A2945" t="s">
        <v>2</v>
      </c>
      <c r="B2945">
        <v>0.81593611430000001</v>
      </c>
      <c r="C2945">
        <v>1</v>
      </c>
      <c r="D2945">
        <f t="shared" si="91"/>
        <v>1</v>
      </c>
      <c r="E2945" t="str">
        <f t="shared" si="91"/>
        <v/>
      </c>
      <c r="F2945">
        <f t="shared" si="92"/>
        <v>0.81593611430000001</v>
      </c>
      <c r="G2945" t="str">
        <f t="shared" si="92"/>
        <v/>
      </c>
    </row>
    <row r="2946" spans="1:7" x14ac:dyDescent="0.45">
      <c r="A2946" t="s">
        <v>2</v>
      </c>
      <c r="B2946">
        <v>1.27186907E-2</v>
      </c>
      <c r="C2946">
        <v>0</v>
      </c>
      <c r="D2946">
        <f t="shared" si="91"/>
        <v>0</v>
      </c>
      <c r="E2946" t="str">
        <f t="shared" si="91"/>
        <v/>
      </c>
      <c r="F2946">
        <f t="shared" si="92"/>
        <v>1.27186907E-2</v>
      </c>
      <c r="G2946" t="str">
        <f t="shared" si="92"/>
        <v/>
      </c>
    </row>
    <row r="2947" spans="1:7" x14ac:dyDescent="0.45">
      <c r="A2947" t="s">
        <v>2</v>
      </c>
      <c r="B2947">
        <v>0.99452703890000005</v>
      </c>
      <c r="C2947">
        <v>1</v>
      </c>
      <c r="D2947">
        <f t="shared" ref="D2947:E3010" si="93">IF($A2947=D$1,$C2947,"")</f>
        <v>1</v>
      </c>
      <c r="E2947" t="str">
        <f t="shared" si="93"/>
        <v/>
      </c>
      <c r="F2947">
        <f t="shared" si="92"/>
        <v>0.99452703890000005</v>
      </c>
      <c r="G2947" t="str">
        <f t="shared" si="92"/>
        <v/>
      </c>
    </row>
    <row r="2948" spans="1:7" x14ac:dyDescent="0.45">
      <c r="A2948" t="s">
        <v>2</v>
      </c>
      <c r="B2948">
        <v>0.98727698630000005</v>
      </c>
      <c r="C2948">
        <v>1</v>
      </c>
      <c r="D2948">
        <f t="shared" si="93"/>
        <v>1</v>
      </c>
      <c r="E2948" t="str">
        <f t="shared" si="93"/>
        <v/>
      </c>
      <c r="F2948">
        <f t="shared" si="92"/>
        <v>0.98727698630000005</v>
      </c>
      <c r="G2948" t="str">
        <f t="shared" si="92"/>
        <v/>
      </c>
    </row>
    <row r="2949" spans="1:7" x14ac:dyDescent="0.45">
      <c r="A2949" t="s">
        <v>2</v>
      </c>
      <c r="B2949">
        <v>2.3182197200000001E-2</v>
      </c>
      <c r="C2949">
        <v>0</v>
      </c>
      <c r="D2949">
        <f t="shared" si="93"/>
        <v>0</v>
      </c>
      <c r="E2949" t="str">
        <f t="shared" si="93"/>
        <v/>
      </c>
      <c r="F2949">
        <f t="shared" si="92"/>
        <v>2.3182197200000001E-2</v>
      </c>
      <c r="G2949" t="str">
        <f t="shared" si="92"/>
        <v/>
      </c>
    </row>
    <row r="2950" spans="1:7" x14ac:dyDescent="0.45">
      <c r="A2950" t="s">
        <v>2</v>
      </c>
      <c r="B2950">
        <v>0.82782491820000004</v>
      </c>
      <c r="C2950">
        <v>0</v>
      </c>
      <c r="D2950">
        <f t="shared" si="93"/>
        <v>0</v>
      </c>
      <c r="E2950" t="str">
        <f t="shared" si="93"/>
        <v/>
      </c>
      <c r="F2950">
        <f t="shared" si="92"/>
        <v>0.82782491820000004</v>
      </c>
      <c r="G2950" t="str">
        <f t="shared" si="92"/>
        <v/>
      </c>
    </row>
    <row r="2951" spans="1:7" x14ac:dyDescent="0.45">
      <c r="A2951" t="s">
        <v>0</v>
      </c>
      <c r="B2951">
        <v>0.8602863851</v>
      </c>
      <c r="C2951">
        <v>0</v>
      </c>
      <c r="D2951" t="str">
        <f t="shared" si="93"/>
        <v/>
      </c>
      <c r="E2951">
        <f t="shared" si="93"/>
        <v>0</v>
      </c>
      <c r="F2951" t="str">
        <f t="shared" si="92"/>
        <v/>
      </c>
      <c r="G2951">
        <f t="shared" si="92"/>
        <v>0.8602863851</v>
      </c>
    </row>
    <row r="2952" spans="1:7" x14ac:dyDescent="0.45">
      <c r="A2952" t="s">
        <v>0</v>
      </c>
      <c r="B2952">
        <v>2.2089523E-2</v>
      </c>
      <c r="C2952">
        <v>0</v>
      </c>
      <c r="D2952" t="str">
        <f t="shared" si="93"/>
        <v/>
      </c>
      <c r="E2952">
        <f t="shared" si="93"/>
        <v>0</v>
      </c>
      <c r="F2952" t="str">
        <f t="shared" si="92"/>
        <v/>
      </c>
      <c r="G2952">
        <f t="shared" si="92"/>
        <v>2.2089523E-2</v>
      </c>
    </row>
    <row r="2953" spans="1:7" x14ac:dyDescent="0.45">
      <c r="A2953" t="s">
        <v>2</v>
      </c>
      <c r="B2953">
        <v>0.29911979350000001</v>
      </c>
      <c r="C2953">
        <v>1</v>
      </c>
      <c r="D2953">
        <f t="shared" si="93"/>
        <v>1</v>
      </c>
      <c r="E2953" t="str">
        <f t="shared" si="93"/>
        <v/>
      </c>
      <c r="F2953">
        <f t="shared" si="92"/>
        <v>0.29911979350000001</v>
      </c>
      <c r="G2953" t="str">
        <f t="shared" si="92"/>
        <v/>
      </c>
    </row>
    <row r="2954" spans="1:7" x14ac:dyDescent="0.45">
      <c r="A2954" t="s">
        <v>2</v>
      </c>
      <c r="B2954">
        <v>0.19896344869999999</v>
      </c>
      <c r="C2954">
        <v>1</v>
      </c>
      <c r="D2954">
        <f t="shared" si="93"/>
        <v>1</v>
      </c>
      <c r="E2954" t="str">
        <f t="shared" si="93"/>
        <v/>
      </c>
      <c r="F2954">
        <f t="shared" si="92"/>
        <v>0.19896344869999999</v>
      </c>
      <c r="G2954" t="str">
        <f t="shared" si="92"/>
        <v/>
      </c>
    </row>
    <row r="2955" spans="1:7" x14ac:dyDescent="0.45">
      <c r="A2955" t="s">
        <v>2</v>
      </c>
      <c r="B2955">
        <v>0.94910927239999998</v>
      </c>
      <c r="C2955">
        <v>1</v>
      </c>
      <c r="D2955">
        <f t="shared" si="93"/>
        <v>1</v>
      </c>
      <c r="E2955" t="str">
        <f t="shared" si="93"/>
        <v/>
      </c>
      <c r="F2955">
        <f t="shared" si="92"/>
        <v>0.94910927239999998</v>
      </c>
      <c r="G2955" t="str">
        <f t="shared" si="92"/>
        <v/>
      </c>
    </row>
    <row r="2956" spans="1:7" x14ac:dyDescent="0.45">
      <c r="A2956" t="s">
        <v>0</v>
      </c>
      <c r="B2956">
        <v>1.6926109000000001E-3</v>
      </c>
      <c r="C2956">
        <v>0</v>
      </c>
      <c r="D2956" t="str">
        <f t="shared" si="93"/>
        <v/>
      </c>
      <c r="E2956">
        <f t="shared" si="93"/>
        <v>0</v>
      </c>
      <c r="F2956" t="str">
        <f t="shared" si="92"/>
        <v/>
      </c>
      <c r="G2956">
        <f t="shared" si="92"/>
        <v>1.6926109000000001E-3</v>
      </c>
    </row>
    <row r="2957" spans="1:7" x14ac:dyDescent="0.45">
      <c r="A2957" t="s">
        <v>2</v>
      </c>
      <c r="B2957">
        <v>6.4591144999999999E-3</v>
      </c>
      <c r="C2957">
        <v>0</v>
      </c>
      <c r="D2957">
        <f t="shared" si="93"/>
        <v>0</v>
      </c>
      <c r="E2957" t="str">
        <f t="shared" si="93"/>
        <v/>
      </c>
      <c r="F2957">
        <f t="shared" si="92"/>
        <v>6.4591144999999999E-3</v>
      </c>
      <c r="G2957" t="str">
        <f t="shared" si="92"/>
        <v/>
      </c>
    </row>
    <row r="2958" spans="1:7" x14ac:dyDescent="0.45">
      <c r="A2958" t="s">
        <v>0</v>
      </c>
      <c r="B2958">
        <v>3.4184928999999998E-3</v>
      </c>
      <c r="C2958">
        <v>0</v>
      </c>
      <c r="D2958" t="str">
        <f t="shared" si="93"/>
        <v/>
      </c>
      <c r="E2958">
        <f t="shared" si="93"/>
        <v>0</v>
      </c>
      <c r="F2958" t="str">
        <f t="shared" si="92"/>
        <v/>
      </c>
      <c r="G2958">
        <f t="shared" si="92"/>
        <v>3.4184928999999998E-3</v>
      </c>
    </row>
    <row r="2959" spans="1:7" x14ac:dyDescent="0.45">
      <c r="A2959" t="s">
        <v>2</v>
      </c>
      <c r="B2959">
        <v>7.5714283000000004E-3</v>
      </c>
      <c r="C2959">
        <v>0</v>
      </c>
      <c r="D2959">
        <f t="shared" si="93"/>
        <v>0</v>
      </c>
      <c r="E2959" t="str">
        <f t="shared" si="93"/>
        <v/>
      </c>
      <c r="F2959">
        <f t="shared" si="92"/>
        <v>7.5714283000000004E-3</v>
      </c>
      <c r="G2959" t="str">
        <f t="shared" si="92"/>
        <v/>
      </c>
    </row>
    <row r="2960" spans="1:7" x14ac:dyDescent="0.45">
      <c r="A2960" t="s">
        <v>0</v>
      </c>
      <c r="B2960">
        <v>0.78662530750000004</v>
      </c>
      <c r="C2960">
        <v>1</v>
      </c>
      <c r="D2960" t="str">
        <f t="shared" si="93"/>
        <v/>
      </c>
      <c r="E2960">
        <f t="shared" si="93"/>
        <v>1</v>
      </c>
      <c r="F2960" t="str">
        <f t="shared" si="92"/>
        <v/>
      </c>
      <c r="G2960">
        <f t="shared" si="92"/>
        <v>0.78662530750000004</v>
      </c>
    </row>
    <row r="2961" spans="1:7" x14ac:dyDescent="0.45">
      <c r="A2961" t="s">
        <v>2</v>
      </c>
      <c r="B2961">
        <v>5.1516022699999997E-2</v>
      </c>
      <c r="C2961">
        <v>0</v>
      </c>
      <c r="D2961">
        <f t="shared" si="93"/>
        <v>0</v>
      </c>
      <c r="E2961" t="str">
        <f t="shared" si="93"/>
        <v/>
      </c>
      <c r="F2961">
        <f t="shared" si="92"/>
        <v>5.1516022699999997E-2</v>
      </c>
      <c r="G2961" t="str">
        <f t="shared" si="92"/>
        <v/>
      </c>
    </row>
    <row r="2962" spans="1:7" x14ac:dyDescent="0.45">
      <c r="A2962" t="s">
        <v>0</v>
      </c>
      <c r="B2962">
        <v>0.9682342263</v>
      </c>
      <c r="C2962">
        <v>1</v>
      </c>
      <c r="D2962" t="str">
        <f t="shared" si="93"/>
        <v/>
      </c>
      <c r="E2962">
        <f t="shared" si="93"/>
        <v>1</v>
      </c>
      <c r="F2962" t="str">
        <f t="shared" si="92"/>
        <v/>
      </c>
      <c r="G2962">
        <f t="shared" si="92"/>
        <v>0.9682342263</v>
      </c>
    </row>
    <row r="2963" spans="1:7" x14ac:dyDescent="0.45">
      <c r="A2963" t="s">
        <v>2</v>
      </c>
      <c r="B2963">
        <v>0.10021413530000001</v>
      </c>
      <c r="C2963">
        <v>0</v>
      </c>
      <c r="D2963">
        <f t="shared" si="93"/>
        <v>0</v>
      </c>
      <c r="E2963" t="str">
        <f t="shared" si="93"/>
        <v/>
      </c>
      <c r="F2963">
        <f t="shared" si="92"/>
        <v>0.10021413530000001</v>
      </c>
      <c r="G2963" t="str">
        <f t="shared" si="92"/>
        <v/>
      </c>
    </row>
    <row r="2964" spans="1:7" x14ac:dyDescent="0.45">
      <c r="A2964" t="s">
        <v>2</v>
      </c>
      <c r="B2964">
        <v>0.1029797663</v>
      </c>
      <c r="C2964">
        <v>0</v>
      </c>
      <c r="D2964">
        <f t="shared" si="93"/>
        <v>0</v>
      </c>
      <c r="E2964" t="str">
        <f t="shared" si="93"/>
        <v/>
      </c>
      <c r="F2964">
        <f t="shared" si="92"/>
        <v>0.1029797663</v>
      </c>
      <c r="G2964" t="str">
        <f t="shared" si="92"/>
        <v/>
      </c>
    </row>
    <row r="2965" spans="1:7" x14ac:dyDescent="0.45">
      <c r="A2965" t="s">
        <v>0</v>
      </c>
      <c r="B2965">
        <v>8.4455128700000007E-2</v>
      </c>
      <c r="C2965">
        <v>0</v>
      </c>
      <c r="D2965" t="str">
        <f t="shared" si="93"/>
        <v/>
      </c>
      <c r="E2965">
        <f t="shared" si="93"/>
        <v>0</v>
      </c>
      <c r="F2965" t="str">
        <f t="shared" si="92"/>
        <v/>
      </c>
      <c r="G2965">
        <f t="shared" si="92"/>
        <v>8.4455128700000007E-2</v>
      </c>
    </row>
    <row r="2966" spans="1:7" x14ac:dyDescent="0.45">
      <c r="A2966" t="s">
        <v>0</v>
      </c>
      <c r="B2966">
        <v>3.3029819199999998E-2</v>
      </c>
      <c r="C2966">
        <v>0</v>
      </c>
      <c r="D2966" t="str">
        <f t="shared" si="93"/>
        <v/>
      </c>
      <c r="E2966">
        <f t="shared" si="93"/>
        <v>0</v>
      </c>
      <c r="F2966" t="str">
        <f t="shared" si="92"/>
        <v/>
      </c>
      <c r="G2966">
        <f t="shared" si="92"/>
        <v>3.3029819199999998E-2</v>
      </c>
    </row>
    <row r="2967" spans="1:7" x14ac:dyDescent="0.45">
      <c r="A2967" t="s">
        <v>0</v>
      </c>
      <c r="B2967">
        <v>0.95892668079999999</v>
      </c>
      <c r="C2967">
        <v>1</v>
      </c>
      <c r="D2967" t="str">
        <f t="shared" si="93"/>
        <v/>
      </c>
      <c r="E2967">
        <f t="shared" si="93"/>
        <v>1</v>
      </c>
      <c r="F2967" t="str">
        <f t="shared" si="92"/>
        <v/>
      </c>
      <c r="G2967">
        <f t="shared" si="92"/>
        <v>0.95892668079999999</v>
      </c>
    </row>
    <row r="2968" spans="1:7" x14ac:dyDescent="0.45">
      <c r="A2968" t="s">
        <v>0</v>
      </c>
      <c r="B2968">
        <v>0.1006189697</v>
      </c>
      <c r="C2968">
        <v>0</v>
      </c>
      <c r="D2968" t="str">
        <f t="shared" si="93"/>
        <v/>
      </c>
      <c r="E2968">
        <f t="shared" si="93"/>
        <v>0</v>
      </c>
      <c r="F2968" t="str">
        <f t="shared" si="92"/>
        <v/>
      </c>
      <c r="G2968">
        <f t="shared" si="92"/>
        <v>0.1006189697</v>
      </c>
    </row>
    <row r="2969" spans="1:7" x14ac:dyDescent="0.45">
      <c r="A2969" t="s">
        <v>0</v>
      </c>
      <c r="B2969">
        <v>0.1134321278</v>
      </c>
      <c r="C2969">
        <v>0</v>
      </c>
      <c r="D2969" t="str">
        <f t="shared" si="93"/>
        <v/>
      </c>
      <c r="E2969">
        <f t="shared" si="93"/>
        <v>0</v>
      </c>
      <c r="F2969" t="str">
        <f t="shared" si="92"/>
        <v/>
      </c>
      <c r="G2969">
        <f t="shared" si="92"/>
        <v>0.1134321278</v>
      </c>
    </row>
    <row r="2970" spans="1:7" x14ac:dyDescent="0.45">
      <c r="A2970" t="s">
        <v>2</v>
      </c>
      <c r="B2970">
        <v>1.8789256399999999E-2</v>
      </c>
      <c r="C2970">
        <v>0</v>
      </c>
      <c r="D2970">
        <f t="shared" si="93"/>
        <v>0</v>
      </c>
      <c r="E2970" t="str">
        <f t="shared" si="93"/>
        <v/>
      </c>
      <c r="F2970">
        <f t="shared" si="92"/>
        <v>1.8789256399999999E-2</v>
      </c>
      <c r="G2970" t="str">
        <f t="shared" si="92"/>
        <v/>
      </c>
    </row>
    <row r="2971" spans="1:7" x14ac:dyDescent="0.45">
      <c r="A2971" t="s">
        <v>2</v>
      </c>
      <c r="B2971">
        <v>0.86782815629999999</v>
      </c>
      <c r="C2971">
        <v>1</v>
      </c>
      <c r="D2971">
        <f t="shared" si="93"/>
        <v>1</v>
      </c>
      <c r="E2971" t="str">
        <f t="shared" si="93"/>
        <v/>
      </c>
      <c r="F2971">
        <f t="shared" si="92"/>
        <v>0.86782815629999999</v>
      </c>
      <c r="G2971" t="str">
        <f t="shared" si="92"/>
        <v/>
      </c>
    </row>
    <row r="2972" spans="1:7" x14ac:dyDescent="0.45">
      <c r="A2972" t="s">
        <v>2</v>
      </c>
      <c r="B2972">
        <v>1.17432492E-2</v>
      </c>
      <c r="C2972">
        <v>0</v>
      </c>
      <c r="D2972">
        <f t="shared" si="93"/>
        <v>0</v>
      </c>
      <c r="E2972" t="str">
        <f t="shared" si="93"/>
        <v/>
      </c>
      <c r="F2972">
        <f t="shared" si="92"/>
        <v>1.17432492E-2</v>
      </c>
      <c r="G2972" t="str">
        <f t="shared" si="92"/>
        <v/>
      </c>
    </row>
    <row r="2973" spans="1:7" x14ac:dyDescent="0.45">
      <c r="A2973" t="s">
        <v>2</v>
      </c>
      <c r="B2973">
        <v>0.97702524319999995</v>
      </c>
      <c r="C2973">
        <v>1</v>
      </c>
      <c r="D2973">
        <f t="shared" si="93"/>
        <v>1</v>
      </c>
      <c r="E2973" t="str">
        <f t="shared" si="93"/>
        <v/>
      </c>
      <c r="F2973">
        <f t="shared" si="92"/>
        <v>0.97702524319999995</v>
      </c>
      <c r="G2973" t="str">
        <f t="shared" si="92"/>
        <v/>
      </c>
    </row>
    <row r="2974" spans="1:7" x14ac:dyDescent="0.45">
      <c r="A2974" t="s">
        <v>2</v>
      </c>
      <c r="B2974">
        <v>3.1526752800000002E-2</v>
      </c>
      <c r="C2974">
        <v>0</v>
      </c>
      <c r="D2974">
        <f t="shared" si="93"/>
        <v>0</v>
      </c>
      <c r="E2974" t="str">
        <f t="shared" si="93"/>
        <v/>
      </c>
      <c r="F2974">
        <f t="shared" si="92"/>
        <v>3.1526752800000002E-2</v>
      </c>
      <c r="G2974" t="str">
        <f t="shared" si="92"/>
        <v/>
      </c>
    </row>
    <row r="2975" spans="1:7" x14ac:dyDescent="0.45">
      <c r="A2975" t="s">
        <v>2</v>
      </c>
      <c r="B2975">
        <v>4.11240784E-2</v>
      </c>
      <c r="C2975">
        <v>0</v>
      </c>
      <c r="D2975">
        <f t="shared" si="93"/>
        <v>0</v>
      </c>
      <c r="E2975" t="str">
        <f t="shared" si="93"/>
        <v/>
      </c>
      <c r="F2975">
        <f t="shared" si="92"/>
        <v>4.11240784E-2</v>
      </c>
      <c r="G2975" t="str">
        <f t="shared" si="92"/>
        <v/>
      </c>
    </row>
    <row r="2976" spans="1:7" x14ac:dyDescent="0.45">
      <c r="A2976" t="s">
        <v>2</v>
      </c>
      <c r="B2976">
        <v>1.4045341500000001E-2</v>
      </c>
      <c r="C2976">
        <v>0</v>
      </c>
      <c r="D2976">
        <f t="shared" si="93"/>
        <v>0</v>
      </c>
      <c r="E2976" t="str">
        <f t="shared" si="93"/>
        <v/>
      </c>
      <c r="F2976">
        <f t="shared" si="92"/>
        <v>1.4045341500000001E-2</v>
      </c>
      <c r="G2976" t="str">
        <f t="shared" si="92"/>
        <v/>
      </c>
    </row>
    <row r="2977" spans="1:7" x14ac:dyDescent="0.45">
      <c r="A2977" t="s">
        <v>2</v>
      </c>
      <c r="B2977">
        <v>0.71276213889999995</v>
      </c>
      <c r="C2977">
        <v>1</v>
      </c>
      <c r="D2977">
        <f t="shared" si="93"/>
        <v>1</v>
      </c>
      <c r="E2977" t="str">
        <f t="shared" si="93"/>
        <v/>
      </c>
      <c r="F2977">
        <f t="shared" si="92"/>
        <v>0.71276213889999995</v>
      </c>
      <c r="G2977" t="str">
        <f t="shared" si="92"/>
        <v/>
      </c>
    </row>
    <row r="2978" spans="1:7" x14ac:dyDescent="0.45">
      <c r="A2978" t="s">
        <v>2</v>
      </c>
      <c r="B2978">
        <v>1.39816114E-2</v>
      </c>
      <c r="C2978">
        <v>0</v>
      </c>
      <c r="D2978">
        <f t="shared" si="93"/>
        <v>0</v>
      </c>
      <c r="E2978" t="str">
        <f t="shared" si="93"/>
        <v/>
      </c>
      <c r="F2978">
        <f t="shared" si="92"/>
        <v>1.39816114E-2</v>
      </c>
      <c r="G2978" t="str">
        <f t="shared" si="92"/>
        <v/>
      </c>
    </row>
    <row r="2979" spans="1:7" x14ac:dyDescent="0.45">
      <c r="A2979" t="s">
        <v>0</v>
      </c>
      <c r="B2979">
        <v>4.3510839799999999E-2</v>
      </c>
      <c r="C2979">
        <v>1</v>
      </c>
      <c r="D2979" t="str">
        <f t="shared" si="93"/>
        <v/>
      </c>
      <c r="E2979">
        <f t="shared" si="93"/>
        <v>1</v>
      </c>
      <c r="F2979" t="str">
        <f t="shared" si="92"/>
        <v/>
      </c>
      <c r="G2979">
        <f t="shared" si="92"/>
        <v>4.3510839799999999E-2</v>
      </c>
    </row>
    <row r="2980" spans="1:7" x14ac:dyDescent="0.45">
      <c r="A2980" t="s">
        <v>2</v>
      </c>
      <c r="B2980">
        <v>6.1634484000000003E-3</v>
      </c>
      <c r="C2980">
        <v>0</v>
      </c>
      <c r="D2980">
        <f t="shared" si="93"/>
        <v>0</v>
      </c>
      <c r="E2980" t="str">
        <f t="shared" si="93"/>
        <v/>
      </c>
      <c r="F2980">
        <f t="shared" si="92"/>
        <v>6.1634484000000003E-3</v>
      </c>
      <c r="G2980" t="str">
        <f t="shared" si="92"/>
        <v/>
      </c>
    </row>
    <row r="2981" spans="1:7" x14ac:dyDescent="0.45">
      <c r="A2981" t="s">
        <v>2</v>
      </c>
      <c r="B2981">
        <v>5.2760667000000001E-3</v>
      </c>
      <c r="C2981">
        <v>0</v>
      </c>
      <c r="D2981">
        <f t="shared" si="93"/>
        <v>0</v>
      </c>
      <c r="E2981" t="str">
        <f t="shared" si="93"/>
        <v/>
      </c>
      <c r="F2981">
        <f t="shared" si="92"/>
        <v>5.2760667000000001E-3</v>
      </c>
      <c r="G2981" t="str">
        <f t="shared" si="92"/>
        <v/>
      </c>
    </row>
    <row r="2982" spans="1:7" x14ac:dyDescent="0.45">
      <c r="A2982" t="s">
        <v>2</v>
      </c>
      <c r="B2982">
        <v>8.6020421499999999E-2</v>
      </c>
      <c r="C2982">
        <v>0</v>
      </c>
      <c r="D2982">
        <f t="shared" si="93"/>
        <v>0</v>
      </c>
      <c r="E2982" t="str">
        <f t="shared" si="93"/>
        <v/>
      </c>
      <c r="F2982">
        <f t="shared" si="92"/>
        <v>8.6020421499999999E-2</v>
      </c>
      <c r="G2982" t="str">
        <f t="shared" si="92"/>
        <v/>
      </c>
    </row>
    <row r="2983" spans="1:7" x14ac:dyDescent="0.45">
      <c r="A2983" t="s">
        <v>0</v>
      </c>
      <c r="B2983">
        <v>0.98844951280000004</v>
      </c>
      <c r="C2983">
        <v>1</v>
      </c>
      <c r="D2983" t="str">
        <f t="shared" si="93"/>
        <v/>
      </c>
      <c r="E2983">
        <f t="shared" si="93"/>
        <v>1</v>
      </c>
      <c r="F2983" t="str">
        <f t="shared" si="92"/>
        <v/>
      </c>
      <c r="G2983">
        <f t="shared" si="92"/>
        <v>0.98844951280000004</v>
      </c>
    </row>
    <row r="2984" spans="1:7" x14ac:dyDescent="0.45">
      <c r="A2984" t="s">
        <v>2</v>
      </c>
      <c r="B2984">
        <v>0.1241293847</v>
      </c>
      <c r="C2984">
        <v>0</v>
      </c>
      <c r="D2984">
        <f t="shared" si="93"/>
        <v>0</v>
      </c>
      <c r="E2984" t="str">
        <f t="shared" si="93"/>
        <v/>
      </c>
      <c r="F2984">
        <f t="shared" si="92"/>
        <v>0.1241293847</v>
      </c>
      <c r="G2984" t="str">
        <f t="shared" si="92"/>
        <v/>
      </c>
    </row>
    <row r="2985" spans="1:7" x14ac:dyDescent="0.45">
      <c r="A2985" t="s">
        <v>2</v>
      </c>
      <c r="B2985">
        <v>5.4771442599999998E-2</v>
      </c>
      <c r="C2985">
        <v>0</v>
      </c>
      <c r="D2985">
        <f t="shared" si="93"/>
        <v>0</v>
      </c>
      <c r="E2985" t="str">
        <f t="shared" si="93"/>
        <v/>
      </c>
      <c r="F2985">
        <f t="shared" si="92"/>
        <v>5.4771442599999998E-2</v>
      </c>
      <c r="G2985" t="str">
        <f t="shared" si="92"/>
        <v/>
      </c>
    </row>
    <row r="2986" spans="1:7" x14ac:dyDescent="0.45">
      <c r="A2986" t="s">
        <v>2</v>
      </c>
      <c r="B2986">
        <v>6.6236888000000002E-3</v>
      </c>
      <c r="C2986">
        <v>0</v>
      </c>
      <c r="D2986">
        <f t="shared" si="93"/>
        <v>0</v>
      </c>
      <c r="E2986" t="str">
        <f t="shared" si="93"/>
        <v/>
      </c>
      <c r="F2986">
        <f t="shared" si="92"/>
        <v>6.6236888000000002E-3</v>
      </c>
      <c r="G2986" t="str">
        <f t="shared" si="92"/>
        <v/>
      </c>
    </row>
    <row r="2987" spans="1:7" x14ac:dyDescent="0.45">
      <c r="A2987" t="s">
        <v>2</v>
      </c>
      <c r="B2987">
        <v>4.2002469000000002E-3</v>
      </c>
      <c r="C2987">
        <v>0</v>
      </c>
      <c r="D2987">
        <f t="shared" si="93"/>
        <v>0</v>
      </c>
      <c r="E2987" t="str">
        <f t="shared" si="93"/>
        <v/>
      </c>
      <c r="F2987">
        <f t="shared" ref="F2987:G3050" si="94">IF($A2987=F$1,$B2987,"")</f>
        <v>4.2002469000000002E-3</v>
      </c>
      <c r="G2987" t="str">
        <f t="shared" si="94"/>
        <v/>
      </c>
    </row>
    <row r="2988" spans="1:7" x14ac:dyDescent="0.45">
      <c r="A2988" t="s">
        <v>0</v>
      </c>
      <c r="B2988">
        <v>0.9844105554</v>
      </c>
      <c r="C2988">
        <v>1</v>
      </c>
      <c r="D2988" t="str">
        <f t="shared" si="93"/>
        <v/>
      </c>
      <c r="E2988">
        <f t="shared" si="93"/>
        <v>1</v>
      </c>
      <c r="F2988" t="str">
        <f t="shared" si="94"/>
        <v/>
      </c>
      <c r="G2988">
        <f t="shared" si="94"/>
        <v>0.9844105554</v>
      </c>
    </row>
    <row r="2989" spans="1:7" x14ac:dyDescent="0.45">
      <c r="A2989" t="s">
        <v>2</v>
      </c>
      <c r="B2989">
        <v>2.1700774999999999E-2</v>
      </c>
      <c r="C2989">
        <v>0</v>
      </c>
      <c r="D2989">
        <f t="shared" si="93"/>
        <v>0</v>
      </c>
      <c r="E2989" t="str">
        <f t="shared" si="93"/>
        <v/>
      </c>
      <c r="F2989">
        <f t="shared" si="94"/>
        <v>2.1700774999999999E-2</v>
      </c>
      <c r="G2989" t="str">
        <f t="shared" si="94"/>
        <v/>
      </c>
    </row>
    <row r="2990" spans="1:7" x14ac:dyDescent="0.45">
      <c r="A2990" t="s">
        <v>2</v>
      </c>
      <c r="B2990">
        <v>1.0096403E-2</v>
      </c>
      <c r="C2990">
        <v>0</v>
      </c>
      <c r="D2990">
        <f t="shared" si="93"/>
        <v>0</v>
      </c>
      <c r="E2990" t="str">
        <f t="shared" si="93"/>
        <v/>
      </c>
      <c r="F2990">
        <f t="shared" si="94"/>
        <v>1.0096403E-2</v>
      </c>
      <c r="G2990" t="str">
        <f t="shared" si="94"/>
        <v/>
      </c>
    </row>
    <row r="2991" spans="1:7" x14ac:dyDescent="0.45">
      <c r="A2991" t="s">
        <v>0</v>
      </c>
      <c r="B2991">
        <v>3.2286015899999999E-2</v>
      </c>
      <c r="C2991">
        <v>0</v>
      </c>
      <c r="D2991" t="str">
        <f t="shared" si="93"/>
        <v/>
      </c>
      <c r="E2991">
        <f t="shared" si="93"/>
        <v>0</v>
      </c>
      <c r="F2991" t="str">
        <f t="shared" si="94"/>
        <v/>
      </c>
      <c r="G2991">
        <f t="shared" si="94"/>
        <v>3.2286015899999999E-2</v>
      </c>
    </row>
    <row r="2992" spans="1:7" x14ac:dyDescent="0.45">
      <c r="A2992" t="s">
        <v>0</v>
      </c>
      <c r="B2992">
        <v>3.30687967E-2</v>
      </c>
      <c r="C2992">
        <v>0</v>
      </c>
      <c r="D2992" t="str">
        <f t="shared" si="93"/>
        <v/>
      </c>
      <c r="E2992">
        <f t="shared" si="93"/>
        <v>0</v>
      </c>
      <c r="F2992" t="str">
        <f t="shared" si="94"/>
        <v/>
      </c>
      <c r="G2992">
        <f t="shared" si="94"/>
        <v>3.30687967E-2</v>
      </c>
    </row>
    <row r="2993" spans="1:7" x14ac:dyDescent="0.45">
      <c r="A2993" t="s">
        <v>2</v>
      </c>
      <c r="B2993">
        <v>0.17367508149999999</v>
      </c>
      <c r="C2993">
        <v>0</v>
      </c>
      <c r="D2993">
        <f t="shared" si="93"/>
        <v>0</v>
      </c>
      <c r="E2993" t="str">
        <f t="shared" si="93"/>
        <v/>
      </c>
      <c r="F2993">
        <f t="shared" si="94"/>
        <v>0.17367508149999999</v>
      </c>
      <c r="G2993" t="str">
        <f t="shared" si="94"/>
        <v/>
      </c>
    </row>
    <row r="2994" spans="1:7" x14ac:dyDescent="0.45">
      <c r="A2994" t="s">
        <v>2</v>
      </c>
      <c r="B2994">
        <v>8.2527129699999993E-2</v>
      </c>
      <c r="C2994">
        <v>0</v>
      </c>
      <c r="D2994">
        <f t="shared" si="93"/>
        <v>0</v>
      </c>
      <c r="E2994" t="str">
        <f t="shared" si="93"/>
        <v/>
      </c>
      <c r="F2994">
        <f t="shared" si="94"/>
        <v>8.2527129699999993E-2</v>
      </c>
      <c r="G2994" t="str">
        <f t="shared" si="94"/>
        <v/>
      </c>
    </row>
    <row r="2995" spans="1:7" x14ac:dyDescent="0.45">
      <c r="A2995" t="s">
        <v>2</v>
      </c>
      <c r="B2995">
        <v>0.95010251940000001</v>
      </c>
      <c r="C2995">
        <v>1</v>
      </c>
      <c r="D2995">
        <f t="shared" si="93"/>
        <v>1</v>
      </c>
      <c r="E2995" t="str">
        <f t="shared" si="93"/>
        <v/>
      </c>
      <c r="F2995">
        <f t="shared" si="94"/>
        <v>0.95010251940000001</v>
      </c>
      <c r="G2995" t="str">
        <f t="shared" si="94"/>
        <v/>
      </c>
    </row>
    <row r="2996" spans="1:7" x14ac:dyDescent="0.45">
      <c r="A2996" t="s">
        <v>2</v>
      </c>
      <c r="B2996">
        <v>0.95231359209999999</v>
      </c>
      <c r="C2996">
        <v>1</v>
      </c>
      <c r="D2996">
        <f t="shared" si="93"/>
        <v>1</v>
      </c>
      <c r="E2996" t="str">
        <f t="shared" si="93"/>
        <v/>
      </c>
      <c r="F2996">
        <f t="shared" si="94"/>
        <v>0.95231359209999999</v>
      </c>
      <c r="G2996" t="str">
        <f t="shared" si="94"/>
        <v/>
      </c>
    </row>
    <row r="2997" spans="1:7" x14ac:dyDescent="0.45">
      <c r="A2997" t="s">
        <v>0</v>
      </c>
      <c r="B2997">
        <v>2.4105835999999999E-2</v>
      </c>
      <c r="C2997">
        <v>0</v>
      </c>
      <c r="D2997" t="str">
        <f t="shared" si="93"/>
        <v/>
      </c>
      <c r="E2997">
        <f t="shared" si="93"/>
        <v>0</v>
      </c>
      <c r="F2997" t="str">
        <f t="shared" si="94"/>
        <v/>
      </c>
      <c r="G2997">
        <f t="shared" si="94"/>
        <v>2.4105835999999999E-2</v>
      </c>
    </row>
    <row r="2998" spans="1:7" x14ac:dyDescent="0.45">
      <c r="A2998" t="s">
        <v>2</v>
      </c>
      <c r="B2998">
        <v>5.3653505999999998E-3</v>
      </c>
      <c r="C2998">
        <v>0</v>
      </c>
      <c r="D2998">
        <f t="shared" si="93"/>
        <v>0</v>
      </c>
      <c r="E2998" t="str">
        <f t="shared" si="93"/>
        <v/>
      </c>
      <c r="F2998">
        <f t="shared" si="94"/>
        <v>5.3653505999999998E-3</v>
      </c>
      <c r="G2998" t="str">
        <f t="shared" si="94"/>
        <v/>
      </c>
    </row>
    <row r="2999" spans="1:7" x14ac:dyDescent="0.45">
      <c r="A2999" t="s">
        <v>2</v>
      </c>
      <c r="B2999">
        <v>1.9821017699999999E-2</v>
      </c>
      <c r="C2999">
        <v>0</v>
      </c>
      <c r="D2999">
        <f t="shared" si="93"/>
        <v>0</v>
      </c>
      <c r="E2999" t="str">
        <f t="shared" si="93"/>
        <v/>
      </c>
      <c r="F2999">
        <f t="shared" si="94"/>
        <v>1.9821017699999999E-2</v>
      </c>
      <c r="G2999" t="str">
        <f t="shared" si="94"/>
        <v/>
      </c>
    </row>
    <row r="3000" spans="1:7" x14ac:dyDescent="0.45">
      <c r="A3000" t="s">
        <v>2</v>
      </c>
      <c r="B3000">
        <v>0.86488372619999998</v>
      </c>
      <c r="C3000">
        <v>0</v>
      </c>
      <c r="D3000">
        <f t="shared" si="93"/>
        <v>0</v>
      </c>
      <c r="E3000" t="str">
        <f t="shared" si="93"/>
        <v/>
      </c>
      <c r="F3000">
        <f t="shared" si="94"/>
        <v>0.86488372619999998</v>
      </c>
      <c r="G3000" t="str">
        <f t="shared" si="94"/>
        <v/>
      </c>
    </row>
    <row r="3001" spans="1:7" x14ac:dyDescent="0.45">
      <c r="A3001" t="s">
        <v>2</v>
      </c>
      <c r="B3001">
        <v>0.94275679550000002</v>
      </c>
      <c r="C3001">
        <v>1</v>
      </c>
      <c r="D3001">
        <f t="shared" si="93"/>
        <v>1</v>
      </c>
      <c r="E3001" t="str">
        <f t="shared" si="93"/>
        <v/>
      </c>
      <c r="F3001">
        <f t="shared" si="94"/>
        <v>0.94275679550000002</v>
      </c>
      <c r="G3001" t="str">
        <f t="shared" si="94"/>
        <v/>
      </c>
    </row>
    <row r="3002" spans="1:7" x14ac:dyDescent="0.45">
      <c r="A3002" t="s">
        <v>0</v>
      </c>
      <c r="B3002">
        <v>0.97769901410000004</v>
      </c>
      <c r="C3002">
        <v>1</v>
      </c>
      <c r="D3002" t="str">
        <f t="shared" si="93"/>
        <v/>
      </c>
      <c r="E3002">
        <f t="shared" si="93"/>
        <v>1</v>
      </c>
      <c r="F3002" t="str">
        <f t="shared" si="94"/>
        <v/>
      </c>
      <c r="G3002">
        <f t="shared" si="94"/>
        <v>0.97769901410000004</v>
      </c>
    </row>
    <row r="3003" spans="1:7" x14ac:dyDescent="0.45">
      <c r="A3003" t="s">
        <v>2</v>
      </c>
      <c r="B3003">
        <v>0.10964968999999999</v>
      </c>
      <c r="C3003">
        <v>0</v>
      </c>
      <c r="D3003">
        <f t="shared" si="93"/>
        <v>0</v>
      </c>
      <c r="E3003" t="str">
        <f t="shared" si="93"/>
        <v/>
      </c>
      <c r="F3003">
        <f t="shared" si="94"/>
        <v>0.10964968999999999</v>
      </c>
      <c r="G3003" t="str">
        <f t="shared" si="94"/>
        <v/>
      </c>
    </row>
    <row r="3004" spans="1:7" x14ac:dyDescent="0.45">
      <c r="A3004" t="s">
        <v>2</v>
      </c>
      <c r="B3004">
        <v>0.59099800979999995</v>
      </c>
      <c r="C3004">
        <v>1</v>
      </c>
      <c r="D3004">
        <f t="shared" si="93"/>
        <v>1</v>
      </c>
      <c r="E3004" t="str">
        <f t="shared" si="93"/>
        <v/>
      </c>
      <c r="F3004">
        <f t="shared" si="94"/>
        <v>0.59099800979999995</v>
      </c>
      <c r="G3004" t="str">
        <f t="shared" si="94"/>
        <v/>
      </c>
    </row>
    <row r="3005" spans="1:7" x14ac:dyDescent="0.45">
      <c r="A3005" t="s">
        <v>2</v>
      </c>
      <c r="B3005">
        <v>1.27469439E-2</v>
      </c>
      <c r="C3005">
        <v>0</v>
      </c>
      <c r="D3005">
        <f t="shared" si="93"/>
        <v>0</v>
      </c>
      <c r="E3005" t="str">
        <f t="shared" si="93"/>
        <v/>
      </c>
      <c r="F3005">
        <f t="shared" si="94"/>
        <v>1.27469439E-2</v>
      </c>
      <c r="G3005" t="str">
        <f t="shared" si="94"/>
        <v/>
      </c>
    </row>
    <row r="3006" spans="1:7" x14ac:dyDescent="0.45">
      <c r="A3006" t="s">
        <v>2</v>
      </c>
      <c r="B3006">
        <v>0.9596039247</v>
      </c>
      <c r="C3006">
        <v>1</v>
      </c>
      <c r="D3006">
        <f t="shared" si="93"/>
        <v>1</v>
      </c>
      <c r="E3006" t="str">
        <f t="shared" si="93"/>
        <v/>
      </c>
      <c r="F3006">
        <f t="shared" si="94"/>
        <v>0.9596039247</v>
      </c>
      <c r="G3006" t="str">
        <f t="shared" si="94"/>
        <v/>
      </c>
    </row>
    <row r="3007" spans="1:7" x14ac:dyDescent="0.45">
      <c r="A3007" t="s">
        <v>2</v>
      </c>
      <c r="B3007">
        <v>1.8793306100000001E-2</v>
      </c>
      <c r="C3007">
        <v>0</v>
      </c>
      <c r="D3007">
        <f t="shared" si="93"/>
        <v>0</v>
      </c>
      <c r="E3007" t="str">
        <f t="shared" si="93"/>
        <v/>
      </c>
      <c r="F3007">
        <f t="shared" si="94"/>
        <v>1.8793306100000001E-2</v>
      </c>
      <c r="G3007" t="str">
        <f t="shared" si="94"/>
        <v/>
      </c>
    </row>
    <row r="3008" spans="1:7" x14ac:dyDescent="0.45">
      <c r="A3008" t="s">
        <v>2</v>
      </c>
      <c r="B3008">
        <v>3.8037424999999999E-3</v>
      </c>
      <c r="C3008">
        <v>0</v>
      </c>
      <c r="D3008">
        <f t="shared" si="93"/>
        <v>0</v>
      </c>
      <c r="E3008" t="str">
        <f t="shared" si="93"/>
        <v/>
      </c>
      <c r="F3008">
        <f t="shared" si="94"/>
        <v>3.8037424999999999E-3</v>
      </c>
      <c r="G3008" t="str">
        <f t="shared" si="94"/>
        <v/>
      </c>
    </row>
    <row r="3009" spans="1:7" x14ac:dyDescent="0.45">
      <c r="A3009" t="s">
        <v>2</v>
      </c>
      <c r="B3009">
        <v>0.82206313610000004</v>
      </c>
      <c r="C3009">
        <v>1</v>
      </c>
      <c r="D3009">
        <f t="shared" si="93"/>
        <v>1</v>
      </c>
      <c r="E3009" t="str">
        <f t="shared" si="93"/>
        <v/>
      </c>
      <c r="F3009">
        <f t="shared" si="94"/>
        <v>0.82206313610000004</v>
      </c>
      <c r="G3009" t="str">
        <f t="shared" si="94"/>
        <v/>
      </c>
    </row>
    <row r="3010" spans="1:7" x14ac:dyDescent="0.45">
      <c r="A3010" t="s">
        <v>2</v>
      </c>
      <c r="B3010">
        <v>2.1368993499999999E-2</v>
      </c>
      <c r="C3010">
        <v>0</v>
      </c>
      <c r="D3010">
        <f t="shared" si="93"/>
        <v>0</v>
      </c>
      <c r="E3010" t="str">
        <f t="shared" si="93"/>
        <v/>
      </c>
      <c r="F3010">
        <f t="shared" si="94"/>
        <v>2.1368993499999999E-2</v>
      </c>
      <c r="G3010" t="str">
        <f t="shared" si="94"/>
        <v/>
      </c>
    </row>
    <row r="3011" spans="1:7" x14ac:dyDescent="0.45">
      <c r="A3011" t="s">
        <v>2</v>
      </c>
      <c r="B3011">
        <v>0.99526497010000003</v>
      </c>
      <c r="C3011">
        <v>1</v>
      </c>
      <c r="D3011">
        <f t="shared" ref="D3011:E3074" si="95">IF($A3011=D$1,$C3011,"")</f>
        <v>1</v>
      </c>
      <c r="E3011" t="str">
        <f t="shared" si="95"/>
        <v/>
      </c>
      <c r="F3011">
        <f t="shared" si="94"/>
        <v>0.99526497010000003</v>
      </c>
      <c r="G3011" t="str">
        <f t="shared" si="94"/>
        <v/>
      </c>
    </row>
    <row r="3012" spans="1:7" x14ac:dyDescent="0.45">
      <c r="A3012" t="s">
        <v>0</v>
      </c>
      <c r="B3012">
        <v>1.5612683000000001E-3</v>
      </c>
      <c r="C3012">
        <v>0</v>
      </c>
      <c r="D3012" t="str">
        <f t="shared" si="95"/>
        <v/>
      </c>
      <c r="E3012">
        <f t="shared" si="95"/>
        <v>0</v>
      </c>
      <c r="F3012" t="str">
        <f t="shared" si="94"/>
        <v/>
      </c>
      <c r="G3012">
        <f t="shared" si="94"/>
        <v>1.5612683000000001E-3</v>
      </c>
    </row>
    <row r="3013" spans="1:7" x14ac:dyDescent="0.45">
      <c r="A3013" t="s">
        <v>2</v>
      </c>
      <c r="B3013">
        <v>0.75770966539999995</v>
      </c>
      <c r="C3013">
        <v>0</v>
      </c>
      <c r="D3013">
        <f t="shared" si="95"/>
        <v>0</v>
      </c>
      <c r="E3013" t="str">
        <f t="shared" si="95"/>
        <v/>
      </c>
      <c r="F3013">
        <f t="shared" si="94"/>
        <v>0.75770966539999995</v>
      </c>
      <c r="G3013" t="str">
        <f t="shared" si="94"/>
        <v/>
      </c>
    </row>
    <row r="3014" spans="1:7" x14ac:dyDescent="0.45">
      <c r="A3014" t="s">
        <v>2</v>
      </c>
      <c r="B3014">
        <v>7.2613310000000004E-4</v>
      </c>
      <c r="C3014">
        <v>0</v>
      </c>
      <c r="D3014">
        <f t="shared" si="95"/>
        <v>0</v>
      </c>
      <c r="E3014" t="str">
        <f t="shared" si="95"/>
        <v/>
      </c>
      <c r="F3014">
        <f t="shared" si="94"/>
        <v>7.2613310000000004E-4</v>
      </c>
      <c r="G3014" t="str">
        <f t="shared" si="94"/>
        <v/>
      </c>
    </row>
    <row r="3015" spans="1:7" x14ac:dyDescent="0.45">
      <c r="A3015" t="s">
        <v>0</v>
      </c>
      <c r="B3015">
        <v>6.6090343999999999E-3</v>
      </c>
      <c r="C3015">
        <v>0</v>
      </c>
      <c r="D3015" t="str">
        <f t="shared" si="95"/>
        <v/>
      </c>
      <c r="E3015">
        <f t="shared" si="95"/>
        <v>0</v>
      </c>
      <c r="F3015" t="str">
        <f t="shared" si="94"/>
        <v/>
      </c>
      <c r="G3015">
        <f t="shared" si="94"/>
        <v>6.6090343999999999E-3</v>
      </c>
    </row>
    <row r="3016" spans="1:7" x14ac:dyDescent="0.45">
      <c r="A3016" t="s">
        <v>2</v>
      </c>
      <c r="B3016">
        <v>9.3875909999999998E-4</v>
      </c>
      <c r="C3016">
        <v>0</v>
      </c>
      <c r="D3016">
        <f t="shared" si="95"/>
        <v>0</v>
      </c>
      <c r="E3016" t="str">
        <f t="shared" si="95"/>
        <v/>
      </c>
      <c r="F3016">
        <f t="shared" si="94"/>
        <v>9.3875909999999998E-4</v>
      </c>
      <c r="G3016" t="str">
        <f t="shared" si="94"/>
        <v/>
      </c>
    </row>
    <row r="3017" spans="1:7" x14ac:dyDescent="0.45">
      <c r="A3017" t="s">
        <v>2</v>
      </c>
      <c r="B3017">
        <v>0.97436268410000004</v>
      </c>
      <c r="C3017">
        <v>1</v>
      </c>
      <c r="D3017">
        <f t="shared" si="95"/>
        <v>1</v>
      </c>
      <c r="E3017" t="str">
        <f t="shared" si="95"/>
        <v/>
      </c>
      <c r="F3017">
        <f t="shared" si="94"/>
        <v>0.97436268410000004</v>
      </c>
      <c r="G3017" t="str">
        <f t="shared" si="94"/>
        <v/>
      </c>
    </row>
    <row r="3018" spans="1:7" x14ac:dyDescent="0.45">
      <c r="A3018" t="s">
        <v>2</v>
      </c>
      <c r="B3018">
        <v>0.97667401600000003</v>
      </c>
      <c r="C3018">
        <v>1</v>
      </c>
      <c r="D3018">
        <f t="shared" si="95"/>
        <v>1</v>
      </c>
      <c r="E3018" t="str">
        <f t="shared" si="95"/>
        <v/>
      </c>
      <c r="F3018">
        <f t="shared" si="94"/>
        <v>0.97667401600000003</v>
      </c>
      <c r="G3018" t="str">
        <f t="shared" si="94"/>
        <v/>
      </c>
    </row>
    <row r="3019" spans="1:7" x14ac:dyDescent="0.45">
      <c r="A3019" t="s">
        <v>2</v>
      </c>
      <c r="B3019">
        <v>0.73684999409999996</v>
      </c>
      <c r="C3019">
        <v>1</v>
      </c>
      <c r="D3019">
        <f t="shared" si="95"/>
        <v>1</v>
      </c>
      <c r="E3019" t="str">
        <f t="shared" si="95"/>
        <v/>
      </c>
      <c r="F3019">
        <f t="shared" si="94"/>
        <v>0.73684999409999996</v>
      </c>
      <c r="G3019" t="str">
        <f t="shared" si="94"/>
        <v/>
      </c>
    </row>
    <row r="3020" spans="1:7" x14ac:dyDescent="0.45">
      <c r="A3020" t="s">
        <v>0</v>
      </c>
      <c r="B3020">
        <v>1.9930001499999999E-2</v>
      </c>
      <c r="C3020">
        <v>0</v>
      </c>
      <c r="D3020" t="str">
        <f t="shared" si="95"/>
        <v/>
      </c>
      <c r="E3020">
        <f t="shared" si="95"/>
        <v>0</v>
      </c>
      <c r="F3020" t="str">
        <f t="shared" si="94"/>
        <v/>
      </c>
      <c r="G3020">
        <f t="shared" si="94"/>
        <v>1.9930001499999999E-2</v>
      </c>
    </row>
    <row r="3021" spans="1:7" x14ac:dyDescent="0.45">
      <c r="A3021" t="s">
        <v>2</v>
      </c>
      <c r="B3021">
        <v>3.2324256000000003E-2</v>
      </c>
      <c r="C3021">
        <v>0</v>
      </c>
      <c r="D3021">
        <f t="shared" si="95"/>
        <v>0</v>
      </c>
      <c r="E3021" t="str">
        <f t="shared" si="95"/>
        <v/>
      </c>
      <c r="F3021">
        <f t="shared" si="94"/>
        <v>3.2324256000000003E-2</v>
      </c>
      <c r="G3021" t="str">
        <f t="shared" si="94"/>
        <v/>
      </c>
    </row>
    <row r="3022" spans="1:7" x14ac:dyDescent="0.45">
      <c r="A3022" t="s">
        <v>2</v>
      </c>
      <c r="B3022">
        <v>0.1524522391</v>
      </c>
      <c r="C3022">
        <v>0</v>
      </c>
      <c r="D3022">
        <f t="shared" si="95"/>
        <v>0</v>
      </c>
      <c r="E3022" t="str">
        <f t="shared" si="95"/>
        <v/>
      </c>
      <c r="F3022">
        <f t="shared" si="94"/>
        <v>0.1524522391</v>
      </c>
      <c r="G3022" t="str">
        <f t="shared" si="94"/>
        <v/>
      </c>
    </row>
    <row r="3023" spans="1:7" x14ac:dyDescent="0.45">
      <c r="A3023" t="s">
        <v>0</v>
      </c>
      <c r="B3023">
        <v>1.1382357100000001E-2</v>
      </c>
      <c r="C3023">
        <v>0</v>
      </c>
      <c r="D3023" t="str">
        <f t="shared" si="95"/>
        <v/>
      </c>
      <c r="E3023">
        <f t="shared" si="95"/>
        <v>0</v>
      </c>
      <c r="F3023" t="str">
        <f t="shared" si="94"/>
        <v/>
      </c>
      <c r="G3023">
        <f t="shared" si="94"/>
        <v>1.1382357100000001E-2</v>
      </c>
    </row>
    <row r="3024" spans="1:7" x14ac:dyDescent="0.45">
      <c r="A3024" t="s">
        <v>2</v>
      </c>
      <c r="B3024">
        <v>4.44446654E-2</v>
      </c>
      <c r="C3024">
        <v>0</v>
      </c>
      <c r="D3024">
        <f t="shared" si="95"/>
        <v>0</v>
      </c>
      <c r="E3024" t="str">
        <f t="shared" si="95"/>
        <v/>
      </c>
      <c r="F3024">
        <f t="shared" si="94"/>
        <v>4.44446654E-2</v>
      </c>
      <c r="G3024" t="str">
        <f t="shared" si="94"/>
        <v/>
      </c>
    </row>
    <row r="3025" spans="1:7" x14ac:dyDescent="0.45">
      <c r="A3025" t="s">
        <v>2</v>
      </c>
      <c r="B3025">
        <v>2.8095783100000001E-2</v>
      </c>
      <c r="C3025">
        <v>0</v>
      </c>
      <c r="D3025">
        <f t="shared" si="95"/>
        <v>0</v>
      </c>
      <c r="E3025" t="str">
        <f t="shared" si="95"/>
        <v/>
      </c>
      <c r="F3025">
        <f t="shared" si="94"/>
        <v>2.8095783100000001E-2</v>
      </c>
      <c r="G3025" t="str">
        <f t="shared" si="94"/>
        <v/>
      </c>
    </row>
    <row r="3026" spans="1:7" x14ac:dyDescent="0.45">
      <c r="A3026" t="s">
        <v>0</v>
      </c>
      <c r="B3026">
        <v>0.98084647020000004</v>
      </c>
      <c r="C3026">
        <v>1</v>
      </c>
      <c r="D3026" t="str">
        <f t="shared" si="95"/>
        <v/>
      </c>
      <c r="E3026">
        <f t="shared" si="95"/>
        <v>1</v>
      </c>
      <c r="F3026" t="str">
        <f t="shared" si="94"/>
        <v/>
      </c>
      <c r="G3026">
        <f t="shared" si="94"/>
        <v>0.98084647020000004</v>
      </c>
    </row>
    <row r="3027" spans="1:7" x14ac:dyDescent="0.45">
      <c r="A3027" t="s">
        <v>2</v>
      </c>
      <c r="B3027">
        <v>8.6249645000000003E-3</v>
      </c>
      <c r="C3027">
        <v>0</v>
      </c>
      <c r="D3027">
        <f t="shared" si="95"/>
        <v>0</v>
      </c>
      <c r="E3027" t="str">
        <f t="shared" si="95"/>
        <v/>
      </c>
      <c r="F3027">
        <f t="shared" si="94"/>
        <v>8.6249645000000003E-3</v>
      </c>
      <c r="G3027" t="str">
        <f t="shared" si="94"/>
        <v/>
      </c>
    </row>
    <row r="3028" spans="1:7" x14ac:dyDescent="0.45">
      <c r="A3028" t="s">
        <v>2</v>
      </c>
      <c r="B3028">
        <v>1.8500201300000001E-2</v>
      </c>
      <c r="C3028">
        <v>0</v>
      </c>
      <c r="D3028">
        <f t="shared" si="95"/>
        <v>0</v>
      </c>
      <c r="E3028" t="str">
        <f t="shared" si="95"/>
        <v/>
      </c>
      <c r="F3028">
        <f t="shared" si="94"/>
        <v>1.8500201300000001E-2</v>
      </c>
      <c r="G3028" t="str">
        <f t="shared" si="94"/>
        <v/>
      </c>
    </row>
    <row r="3029" spans="1:7" x14ac:dyDescent="0.45">
      <c r="A3029" t="s">
        <v>2</v>
      </c>
      <c r="B3029">
        <v>0.98888153069999996</v>
      </c>
      <c r="C3029">
        <v>1</v>
      </c>
      <c r="D3029">
        <f t="shared" si="95"/>
        <v>1</v>
      </c>
      <c r="E3029" t="str">
        <f t="shared" si="95"/>
        <v/>
      </c>
      <c r="F3029">
        <f t="shared" si="94"/>
        <v>0.98888153069999996</v>
      </c>
      <c r="G3029" t="str">
        <f t="shared" si="94"/>
        <v/>
      </c>
    </row>
    <row r="3030" spans="1:7" x14ac:dyDescent="0.45">
      <c r="A3030" t="s">
        <v>0</v>
      </c>
      <c r="B3030">
        <v>0.95852683059999999</v>
      </c>
      <c r="C3030">
        <v>1</v>
      </c>
      <c r="D3030" t="str">
        <f t="shared" si="95"/>
        <v/>
      </c>
      <c r="E3030">
        <f t="shared" si="95"/>
        <v>1</v>
      </c>
      <c r="F3030" t="str">
        <f t="shared" si="94"/>
        <v/>
      </c>
      <c r="G3030">
        <f t="shared" si="94"/>
        <v>0.95852683059999999</v>
      </c>
    </row>
    <row r="3031" spans="1:7" x14ac:dyDescent="0.45">
      <c r="A3031" t="s">
        <v>2</v>
      </c>
      <c r="B3031">
        <v>9.3094789999999998E-4</v>
      </c>
      <c r="C3031">
        <v>0</v>
      </c>
      <c r="D3031">
        <f t="shared" si="95"/>
        <v>0</v>
      </c>
      <c r="E3031" t="str">
        <f t="shared" si="95"/>
        <v/>
      </c>
      <c r="F3031">
        <f t="shared" si="94"/>
        <v>9.3094789999999998E-4</v>
      </c>
      <c r="G3031" t="str">
        <f t="shared" si="94"/>
        <v/>
      </c>
    </row>
    <row r="3032" spans="1:7" x14ac:dyDescent="0.45">
      <c r="A3032" t="s">
        <v>2</v>
      </c>
      <c r="B3032">
        <v>0.99333836040000001</v>
      </c>
      <c r="C3032">
        <v>1</v>
      </c>
      <c r="D3032">
        <f t="shared" si="95"/>
        <v>1</v>
      </c>
      <c r="E3032" t="str">
        <f t="shared" si="95"/>
        <v/>
      </c>
      <c r="F3032">
        <f t="shared" si="94"/>
        <v>0.99333836040000001</v>
      </c>
      <c r="G3032" t="str">
        <f t="shared" si="94"/>
        <v/>
      </c>
    </row>
    <row r="3033" spans="1:7" x14ac:dyDescent="0.45">
      <c r="A3033" t="s">
        <v>2</v>
      </c>
      <c r="B3033">
        <v>0.97676150260000005</v>
      </c>
      <c r="C3033">
        <v>1</v>
      </c>
      <c r="D3033">
        <f t="shared" si="95"/>
        <v>1</v>
      </c>
      <c r="E3033" t="str">
        <f t="shared" si="95"/>
        <v/>
      </c>
      <c r="F3033">
        <f t="shared" si="94"/>
        <v>0.97676150260000005</v>
      </c>
      <c r="G3033" t="str">
        <f t="shared" si="94"/>
        <v/>
      </c>
    </row>
    <row r="3034" spans="1:7" x14ac:dyDescent="0.45">
      <c r="A3034" t="s">
        <v>2</v>
      </c>
      <c r="B3034">
        <v>1.15605538E-2</v>
      </c>
      <c r="C3034">
        <v>0</v>
      </c>
      <c r="D3034">
        <f t="shared" si="95"/>
        <v>0</v>
      </c>
      <c r="E3034" t="str">
        <f t="shared" si="95"/>
        <v/>
      </c>
      <c r="F3034">
        <f t="shared" si="94"/>
        <v>1.15605538E-2</v>
      </c>
      <c r="G3034" t="str">
        <f t="shared" si="94"/>
        <v/>
      </c>
    </row>
    <row r="3035" spans="1:7" x14ac:dyDescent="0.45">
      <c r="A3035" t="s">
        <v>2</v>
      </c>
      <c r="B3035">
        <v>0.82285402110000005</v>
      </c>
      <c r="C3035">
        <v>1</v>
      </c>
      <c r="D3035">
        <f t="shared" si="95"/>
        <v>1</v>
      </c>
      <c r="E3035" t="str">
        <f t="shared" si="95"/>
        <v/>
      </c>
      <c r="F3035">
        <f t="shared" si="94"/>
        <v>0.82285402110000005</v>
      </c>
      <c r="G3035" t="str">
        <f t="shared" si="94"/>
        <v/>
      </c>
    </row>
    <row r="3036" spans="1:7" x14ac:dyDescent="0.45">
      <c r="A3036" t="s">
        <v>2</v>
      </c>
      <c r="B3036">
        <v>0.82114829450000004</v>
      </c>
      <c r="C3036">
        <v>1</v>
      </c>
      <c r="D3036">
        <f t="shared" si="95"/>
        <v>1</v>
      </c>
      <c r="E3036" t="str">
        <f t="shared" si="95"/>
        <v/>
      </c>
      <c r="F3036">
        <f t="shared" si="94"/>
        <v>0.82114829450000004</v>
      </c>
      <c r="G3036" t="str">
        <f t="shared" si="94"/>
        <v/>
      </c>
    </row>
    <row r="3037" spans="1:7" x14ac:dyDescent="0.45">
      <c r="A3037" t="s">
        <v>0</v>
      </c>
      <c r="B3037">
        <v>0.95132151519999997</v>
      </c>
      <c r="C3037">
        <v>1</v>
      </c>
      <c r="D3037" t="str">
        <f t="shared" si="95"/>
        <v/>
      </c>
      <c r="E3037">
        <f t="shared" si="95"/>
        <v>1</v>
      </c>
      <c r="F3037" t="str">
        <f t="shared" si="94"/>
        <v/>
      </c>
      <c r="G3037">
        <f t="shared" si="94"/>
        <v>0.95132151519999997</v>
      </c>
    </row>
    <row r="3038" spans="1:7" x14ac:dyDescent="0.45">
      <c r="A3038" t="s">
        <v>2</v>
      </c>
      <c r="B3038">
        <v>0.72086704950000002</v>
      </c>
      <c r="C3038">
        <v>1</v>
      </c>
      <c r="D3038">
        <f t="shared" si="95"/>
        <v>1</v>
      </c>
      <c r="E3038" t="str">
        <f t="shared" si="95"/>
        <v/>
      </c>
      <c r="F3038">
        <f t="shared" si="94"/>
        <v>0.72086704950000002</v>
      </c>
      <c r="G3038" t="str">
        <f t="shared" si="94"/>
        <v/>
      </c>
    </row>
    <row r="3039" spans="1:7" x14ac:dyDescent="0.45">
      <c r="A3039" t="s">
        <v>0</v>
      </c>
      <c r="B3039">
        <v>6.0482710699999997E-2</v>
      </c>
      <c r="C3039">
        <v>0</v>
      </c>
      <c r="D3039" t="str">
        <f t="shared" si="95"/>
        <v/>
      </c>
      <c r="E3039">
        <f t="shared" si="95"/>
        <v>0</v>
      </c>
      <c r="F3039" t="str">
        <f t="shared" si="94"/>
        <v/>
      </c>
      <c r="G3039">
        <f t="shared" si="94"/>
        <v>6.0482710699999997E-2</v>
      </c>
    </row>
    <row r="3040" spans="1:7" x14ac:dyDescent="0.45">
      <c r="A3040" t="s">
        <v>0</v>
      </c>
      <c r="B3040">
        <v>2.75256831E-2</v>
      </c>
      <c r="C3040">
        <v>0</v>
      </c>
      <c r="D3040" t="str">
        <f t="shared" si="95"/>
        <v/>
      </c>
      <c r="E3040">
        <f t="shared" si="95"/>
        <v>0</v>
      </c>
      <c r="F3040" t="str">
        <f t="shared" si="94"/>
        <v/>
      </c>
      <c r="G3040">
        <f t="shared" si="94"/>
        <v>2.75256831E-2</v>
      </c>
    </row>
    <row r="3041" spans="1:7" x14ac:dyDescent="0.45">
      <c r="A3041" t="s">
        <v>0</v>
      </c>
      <c r="B3041">
        <v>0.87536928160000005</v>
      </c>
      <c r="C3041">
        <v>1</v>
      </c>
      <c r="D3041" t="str">
        <f t="shared" si="95"/>
        <v/>
      </c>
      <c r="E3041">
        <f t="shared" si="95"/>
        <v>1</v>
      </c>
      <c r="F3041" t="str">
        <f t="shared" si="94"/>
        <v/>
      </c>
      <c r="G3041">
        <f t="shared" si="94"/>
        <v>0.87536928160000005</v>
      </c>
    </row>
    <row r="3042" spans="1:7" x14ac:dyDescent="0.45">
      <c r="A3042" t="s">
        <v>2</v>
      </c>
      <c r="B3042">
        <v>0.90078054399999996</v>
      </c>
      <c r="C3042">
        <v>1</v>
      </c>
      <c r="D3042">
        <f t="shared" si="95"/>
        <v>1</v>
      </c>
      <c r="E3042" t="str">
        <f t="shared" si="95"/>
        <v/>
      </c>
      <c r="F3042">
        <f t="shared" si="94"/>
        <v>0.90078054399999996</v>
      </c>
      <c r="G3042" t="str">
        <f t="shared" si="94"/>
        <v/>
      </c>
    </row>
    <row r="3043" spans="1:7" x14ac:dyDescent="0.45">
      <c r="A3043" t="s">
        <v>2</v>
      </c>
      <c r="B3043">
        <v>1.1414292999999999E-3</v>
      </c>
      <c r="C3043">
        <v>0</v>
      </c>
      <c r="D3043">
        <f t="shared" si="95"/>
        <v>0</v>
      </c>
      <c r="E3043" t="str">
        <f t="shared" si="95"/>
        <v/>
      </c>
      <c r="F3043">
        <f t="shared" si="94"/>
        <v>1.1414292999999999E-3</v>
      </c>
      <c r="G3043" t="str">
        <f t="shared" si="94"/>
        <v/>
      </c>
    </row>
    <row r="3044" spans="1:7" x14ac:dyDescent="0.45">
      <c r="A3044" t="s">
        <v>0</v>
      </c>
      <c r="B3044">
        <v>0.99000539830000001</v>
      </c>
      <c r="C3044">
        <v>1</v>
      </c>
      <c r="D3044" t="str">
        <f t="shared" si="95"/>
        <v/>
      </c>
      <c r="E3044">
        <f t="shared" si="95"/>
        <v>1</v>
      </c>
      <c r="F3044" t="str">
        <f t="shared" si="94"/>
        <v/>
      </c>
      <c r="G3044">
        <f t="shared" si="94"/>
        <v>0.99000539830000001</v>
      </c>
    </row>
    <row r="3045" spans="1:7" x14ac:dyDescent="0.45">
      <c r="A3045" t="s">
        <v>2</v>
      </c>
      <c r="B3045">
        <v>3.5909228000000001E-3</v>
      </c>
      <c r="C3045">
        <v>0</v>
      </c>
      <c r="D3045">
        <f t="shared" si="95"/>
        <v>0</v>
      </c>
      <c r="E3045" t="str">
        <f t="shared" si="95"/>
        <v/>
      </c>
      <c r="F3045">
        <f t="shared" si="94"/>
        <v>3.5909228000000001E-3</v>
      </c>
      <c r="G3045" t="str">
        <f t="shared" si="94"/>
        <v/>
      </c>
    </row>
    <row r="3046" spans="1:7" x14ac:dyDescent="0.45">
      <c r="A3046" t="s">
        <v>0</v>
      </c>
      <c r="B3046">
        <v>8.5815480000000003E-4</v>
      </c>
      <c r="C3046">
        <v>0</v>
      </c>
      <c r="D3046" t="str">
        <f t="shared" si="95"/>
        <v/>
      </c>
      <c r="E3046">
        <f t="shared" si="95"/>
        <v>0</v>
      </c>
      <c r="F3046" t="str">
        <f t="shared" si="94"/>
        <v/>
      </c>
      <c r="G3046">
        <f t="shared" si="94"/>
        <v>8.5815480000000003E-4</v>
      </c>
    </row>
    <row r="3047" spans="1:7" x14ac:dyDescent="0.45">
      <c r="A3047" t="s">
        <v>0</v>
      </c>
      <c r="B3047">
        <v>7.8487202800000003E-2</v>
      </c>
      <c r="C3047">
        <v>0</v>
      </c>
      <c r="D3047" t="str">
        <f t="shared" si="95"/>
        <v/>
      </c>
      <c r="E3047">
        <f t="shared" si="95"/>
        <v>0</v>
      </c>
      <c r="F3047" t="str">
        <f t="shared" si="94"/>
        <v/>
      </c>
      <c r="G3047">
        <f t="shared" si="94"/>
        <v>7.8487202800000003E-2</v>
      </c>
    </row>
    <row r="3048" spans="1:7" x14ac:dyDescent="0.45">
      <c r="A3048" t="s">
        <v>2</v>
      </c>
      <c r="B3048">
        <v>3.0359915000000002E-3</v>
      </c>
      <c r="C3048">
        <v>0</v>
      </c>
      <c r="D3048">
        <f t="shared" si="95"/>
        <v>0</v>
      </c>
      <c r="E3048" t="str">
        <f t="shared" si="95"/>
        <v/>
      </c>
      <c r="F3048">
        <f t="shared" si="94"/>
        <v>3.0359915000000002E-3</v>
      </c>
      <c r="G3048" t="str">
        <f t="shared" si="94"/>
        <v/>
      </c>
    </row>
    <row r="3049" spans="1:7" x14ac:dyDescent="0.45">
      <c r="A3049" t="s">
        <v>2</v>
      </c>
      <c r="B3049">
        <v>3.9009462999999999E-3</v>
      </c>
      <c r="C3049">
        <v>0</v>
      </c>
      <c r="D3049">
        <f t="shared" si="95"/>
        <v>0</v>
      </c>
      <c r="E3049" t="str">
        <f t="shared" si="95"/>
        <v/>
      </c>
      <c r="F3049">
        <f t="shared" si="94"/>
        <v>3.9009462999999999E-3</v>
      </c>
      <c r="G3049" t="str">
        <f t="shared" si="94"/>
        <v/>
      </c>
    </row>
    <row r="3050" spans="1:7" x14ac:dyDescent="0.45">
      <c r="A3050" t="s">
        <v>0</v>
      </c>
      <c r="B3050">
        <v>5.9711246400000001E-2</v>
      </c>
      <c r="C3050">
        <v>0</v>
      </c>
      <c r="D3050" t="str">
        <f t="shared" si="95"/>
        <v/>
      </c>
      <c r="E3050">
        <f t="shared" si="95"/>
        <v>0</v>
      </c>
      <c r="F3050" t="str">
        <f t="shared" si="94"/>
        <v/>
      </c>
      <c r="G3050">
        <f t="shared" si="94"/>
        <v>5.9711246400000001E-2</v>
      </c>
    </row>
    <row r="3051" spans="1:7" x14ac:dyDescent="0.45">
      <c r="A3051" t="s">
        <v>0</v>
      </c>
      <c r="B3051">
        <v>0.37231109829999998</v>
      </c>
      <c r="C3051">
        <v>1</v>
      </c>
      <c r="D3051" t="str">
        <f t="shared" si="95"/>
        <v/>
      </c>
      <c r="E3051">
        <f t="shared" si="95"/>
        <v>1</v>
      </c>
      <c r="F3051" t="str">
        <f t="shared" ref="F3051:G3114" si="96">IF($A3051=F$1,$B3051,"")</f>
        <v/>
      </c>
      <c r="G3051">
        <f t="shared" si="96"/>
        <v>0.37231109829999998</v>
      </c>
    </row>
    <row r="3052" spans="1:7" x14ac:dyDescent="0.45">
      <c r="A3052" t="s">
        <v>2</v>
      </c>
      <c r="B3052">
        <v>1.0475546800000001E-2</v>
      </c>
      <c r="C3052">
        <v>0</v>
      </c>
      <c r="D3052">
        <f t="shared" si="95"/>
        <v>0</v>
      </c>
      <c r="E3052" t="str">
        <f t="shared" si="95"/>
        <v/>
      </c>
      <c r="F3052">
        <f t="shared" si="96"/>
        <v>1.0475546800000001E-2</v>
      </c>
      <c r="G3052" t="str">
        <f t="shared" si="96"/>
        <v/>
      </c>
    </row>
    <row r="3053" spans="1:7" x14ac:dyDescent="0.45">
      <c r="A3053" t="s">
        <v>2</v>
      </c>
      <c r="B3053">
        <v>0.39314774390000001</v>
      </c>
      <c r="C3053">
        <v>0</v>
      </c>
      <c r="D3053">
        <f t="shared" si="95"/>
        <v>0</v>
      </c>
      <c r="E3053" t="str">
        <f t="shared" si="95"/>
        <v/>
      </c>
      <c r="F3053">
        <f t="shared" si="96"/>
        <v>0.39314774390000001</v>
      </c>
      <c r="G3053" t="str">
        <f t="shared" si="96"/>
        <v/>
      </c>
    </row>
    <row r="3054" spans="1:7" x14ac:dyDescent="0.45">
      <c r="A3054" t="s">
        <v>2</v>
      </c>
      <c r="B3054">
        <v>0.83798315420000002</v>
      </c>
      <c r="C3054">
        <v>1</v>
      </c>
      <c r="D3054">
        <f t="shared" si="95"/>
        <v>1</v>
      </c>
      <c r="E3054" t="str">
        <f t="shared" si="95"/>
        <v/>
      </c>
      <c r="F3054">
        <f t="shared" si="96"/>
        <v>0.83798315420000002</v>
      </c>
      <c r="G3054" t="str">
        <f t="shared" si="96"/>
        <v/>
      </c>
    </row>
    <row r="3055" spans="1:7" x14ac:dyDescent="0.45">
      <c r="A3055" t="s">
        <v>2</v>
      </c>
      <c r="B3055">
        <v>7.6650996200000002E-2</v>
      </c>
      <c r="C3055">
        <v>0</v>
      </c>
      <c r="D3055">
        <f t="shared" si="95"/>
        <v>0</v>
      </c>
      <c r="E3055" t="str">
        <f t="shared" si="95"/>
        <v/>
      </c>
      <c r="F3055">
        <f t="shared" si="96"/>
        <v>7.6650996200000002E-2</v>
      </c>
      <c r="G3055" t="str">
        <f t="shared" si="96"/>
        <v/>
      </c>
    </row>
    <row r="3056" spans="1:7" x14ac:dyDescent="0.45">
      <c r="A3056" t="s">
        <v>0</v>
      </c>
      <c r="B3056">
        <v>1.7394425799999998E-2</v>
      </c>
      <c r="C3056">
        <v>0</v>
      </c>
      <c r="D3056" t="str">
        <f t="shared" si="95"/>
        <v/>
      </c>
      <c r="E3056">
        <f t="shared" si="95"/>
        <v>0</v>
      </c>
      <c r="F3056" t="str">
        <f t="shared" si="96"/>
        <v/>
      </c>
      <c r="G3056">
        <f t="shared" si="96"/>
        <v>1.7394425799999998E-2</v>
      </c>
    </row>
    <row r="3057" spans="1:7" x14ac:dyDescent="0.45">
      <c r="A3057" t="s">
        <v>0</v>
      </c>
      <c r="B3057">
        <v>8.6892319999999999E-3</v>
      </c>
      <c r="C3057">
        <v>0</v>
      </c>
      <c r="D3057" t="str">
        <f t="shared" si="95"/>
        <v/>
      </c>
      <c r="E3057">
        <f t="shared" si="95"/>
        <v>0</v>
      </c>
      <c r="F3057" t="str">
        <f t="shared" si="96"/>
        <v/>
      </c>
      <c r="G3057">
        <f t="shared" si="96"/>
        <v>8.6892319999999999E-3</v>
      </c>
    </row>
    <row r="3058" spans="1:7" x14ac:dyDescent="0.45">
      <c r="A3058" t="s">
        <v>0</v>
      </c>
      <c r="B3058">
        <v>1.74981624E-2</v>
      </c>
      <c r="C3058">
        <v>0</v>
      </c>
      <c r="D3058" t="str">
        <f t="shared" si="95"/>
        <v/>
      </c>
      <c r="E3058">
        <f t="shared" si="95"/>
        <v>0</v>
      </c>
      <c r="F3058" t="str">
        <f t="shared" si="96"/>
        <v/>
      </c>
      <c r="G3058">
        <f t="shared" si="96"/>
        <v>1.74981624E-2</v>
      </c>
    </row>
    <row r="3059" spans="1:7" x14ac:dyDescent="0.45">
      <c r="A3059" t="s">
        <v>0</v>
      </c>
      <c r="B3059">
        <v>0.14192363629999999</v>
      </c>
      <c r="C3059">
        <v>0</v>
      </c>
      <c r="D3059" t="str">
        <f t="shared" si="95"/>
        <v/>
      </c>
      <c r="E3059">
        <f t="shared" si="95"/>
        <v>0</v>
      </c>
      <c r="F3059" t="str">
        <f t="shared" si="96"/>
        <v/>
      </c>
      <c r="G3059">
        <f t="shared" si="96"/>
        <v>0.14192363629999999</v>
      </c>
    </row>
    <row r="3060" spans="1:7" x14ac:dyDescent="0.45">
      <c r="A3060" t="s">
        <v>0</v>
      </c>
      <c r="B3060">
        <v>0.76280267580000005</v>
      </c>
      <c r="C3060">
        <v>1</v>
      </c>
      <c r="D3060" t="str">
        <f t="shared" si="95"/>
        <v/>
      </c>
      <c r="E3060">
        <f t="shared" si="95"/>
        <v>1</v>
      </c>
      <c r="F3060" t="str">
        <f t="shared" si="96"/>
        <v/>
      </c>
      <c r="G3060">
        <f t="shared" si="96"/>
        <v>0.76280267580000005</v>
      </c>
    </row>
    <row r="3061" spans="1:7" x14ac:dyDescent="0.45">
      <c r="A3061" t="s">
        <v>2</v>
      </c>
      <c r="B3061">
        <v>5.8858008000000003E-3</v>
      </c>
      <c r="C3061">
        <v>0</v>
      </c>
      <c r="D3061">
        <f t="shared" si="95"/>
        <v>0</v>
      </c>
      <c r="E3061" t="str">
        <f t="shared" si="95"/>
        <v/>
      </c>
      <c r="F3061">
        <f t="shared" si="96"/>
        <v>5.8858008000000003E-3</v>
      </c>
      <c r="G3061" t="str">
        <f t="shared" si="96"/>
        <v/>
      </c>
    </row>
    <row r="3062" spans="1:7" x14ac:dyDescent="0.45">
      <c r="A3062" t="s">
        <v>0</v>
      </c>
      <c r="B3062">
        <v>0.92311327880000005</v>
      </c>
      <c r="C3062">
        <v>1</v>
      </c>
      <c r="D3062" t="str">
        <f t="shared" si="95"/>
        <v/>
      </c>
      <c r="E3062">
        <f t="shared" si="95"/>
        <v>1</v>
      </c>
      <c r="F3062" t="str">
        <f t="shared" si="96"/>
        <v/>
      </c>
      <c r="G3062">
        <f t="shared" si="96"/>
        <v>0.92311327880000005</v>
      </c>
    </row>
    <row r="3063" spans="1:7" x14ac:dyDescent="0.45">
      <c r="A3063" t="s">
        <v>2</v>
      </c>
      <c r="B3063">
        <v>0.84590403049999996</v>
      </c>
      <c r="C3063">
        <v>1</v>
      </c>
      <c r="D3063">
        <f t="shared" si="95"/>
        <v>1</v>
      </c>
      <c r="E3063" t="str">
        <f t="shared" si="95"/>
        <v/>
      </c>
      <c r="F3063">
        <f t="shared" si="96"/>
        <v>0.84590403049999996</v>
      </c>
      <c r="G3063" t="str">
        <f t="shared" si="96"/>
        <v/>
      </c>
    </row>
    <row r="3064" spans="1:7" x14ac:dyDescent="0.45">
      <c r="A3064" t="s">
        <v>0</v>
      </c>
      <c r="B3064">
        <v>0.243426211</v>
      </c>
      <c r="C3064">
        <v>1</v>
      </c>
      <c r="D3064" t="str">
        <f t="shared" si="95"/>
        <v/>
      </c>
      <c r="E3064">
        <f t="shared" si="95"/>
        <v>1</v>
      </c>
      <c r="F3064" t="str">
        <f t="shared" si="96"/>
        <v/>
      </c>
      <c r="G3064">
        <f t="shared" si="96"/>
        <v>0.243426211</v>
      </c>
    </row>
    <row r="3065" spans="1:7" x14ac:dyDescent="0.45">
      <c r="A3065" t="s">
        <v>2</v>
      </c>
      <c r="B3065">
        <v>2.0683073499999999E-2</v>
      </c>
      <c r="C3065">
        <v>0</v>
      </c>
      <c r="D3065">
        <f t="shared" si="95"/>
        <v>0</v>
      </c>
      <c r="E3065" t="str">
        <f t="shared" si="95"/>
        <v/>
      </c>
      <c r="F3065">
        <f t="shared" si="96"/>
        <v>2.0683073499999999E-2</v>
      </c>
      <c r="G3065" t="str">
        <f t="shared" si="96"/>
        <v/>
      </c>
    </row>
    <row r="3066" spans="1:7" x14ac:dyDescent="0.45">
      <c r="A3066" t="s">
        <v>0</v>
      </c>
      <c r="B3066">
        <v>0.1153171679</v>
      </c>
      <c r="C3066">
        <v>0</v>
      </c>
      <c r="D3066" t="str">
        <f t="shared" si="95"/>
        <v/>
      </c>
      <c r="E3066">
        <f t="shared" si="95"/>
        <v>0</v>
      </c>
      <c r="F3066" t="str">
        <f t="shared" si="96"/>
        <v/>
      </c>
      <c r="G3066">
        <f t="shared" si="96"/>
        <v>0.1153171679</v>
      </c>
    </row>
    <row r="3067" spans="1:7" x14ac:dyDescent="0.45">
      <c r="A3067" t="s">
        <v>2</v>
      </c>
      <c r="B3067">
        <v>0.98918531129999998</v>
      </c>
      <c r="C3067">
        <v>1</v>
      </c>
      <c r="D3067">
        <f t="shared" si="95"/>
        <v>1</v>
      </c>
      <c r="E3067" t="str">
        <f t="shared" si="95"/>
        <v/>
      </c>
      <c r="F3067">
        <f t="shared" si="96"/>
        <v>0.98918531129999998</v>
      </c>
      <c r="G3067" t="str">
        <f t="shared" si="96"/>
        <v/>
      </c>
    </row>
    <row r="3068" spans="1:7" x14ac:dyDescent="0.45">
      <c r="A3068" t="s">
        <v>2</v>
      </c>
      <c r="B3068">
        <v>0.92747379200000002</v>
      </c>
      <c r="C3068">
        <v>1</v>
      </c>
      <c r="D3068">
        <f t="shared" si="95"/>
        <v>1</v>
      </c>
      <c r="E3068" t="str">
        <f t="shared" si="95"/>
        <v/>
      </c>
      <c r="F3068">
        <f t="shared" si="96"/>
        <v>0.92747379200000002</v>
      </c>
      <c r="G3068" t="str">
        <f t="shared" si="96"/>
        <v/>
      </c>
    </row>
    <row r="3069" spans="1:7" x14ac:dyDescent="0.45">
      <c r="A3069" t="s">
        <v>2</v>
      </c>
      <c r="B3069">
        <v>1.15311892E-2</v>
      </c>
      <c r="C3069">
        <v>0</v>
      </c>
      <c r="D3069">
        <f t="shared" si="95"/>
        <v>0</v>
      </c>
      <c r="E3069" t="str">
        <f t="shared" si="95"/>
        <v/>
      </c>
      <c r="F3069">
        <f t="shared" si="96"/>
        <v>1.15311892E-2</v>
      </c>
      <c r="G3069" t="str">
        <f t="shared" si="96"/>
        <v/>
      </c>
    </row>
    <row r="3070" spans="1:7" x14ac:dyDescent="0.45">
      <c r="A3070" t="s">
        <v>2</v>
      </c>
      <c r="B3070">
        <v>0.1654024456</v>
      </c>
      <c r="C3070">
        <v>0</v>
      </c>
      <c r="D3070">
        <f t="shared" si="95"/>
        <v>0</v>
      </c>
      <c r="E3070" t="str">
        <f t="shared" si="95"/>
        <v/>
      </c>
      <c r="F3070">
        <f t="shared" si="96"/>
        <v>0.1654024456</v>
      </c>
      <c r="G3070" t="str">
        <f t="shared" si="96"/>
        <v/>
      </c>
    </row>
    <row r="3071" spans="1:7" x14ac:dyDescent="0.45">
      <c r="A3071" t="s">
        <v>2</v>
      </c>
      <c r="B3071">
        <v>0.96919445019999995</v>
      </c>
      <c r="C3071">
        <v>1</v>
      </c>
      <c r="D3071">
        <f t="shared" si="95"/>
        <v>1</v>
      </c>
      <c r="E3071" t="str">
        <f t="shared" si="95"/>
        <v/>
      </c>
      <c r="F3071">
        <f t="shared" si="96"/>
        <v>0.96919445019999995</v>
      </c>
      <c r="G3071" t="str">
        <f t="shared" si="96"/>
        <v/>
      </c>
    </row>
    <row r="3072" spans="1:7" x14ac:dyDescent="0.45">
      <c r="A3072" t="s">
        <v>0</v>
      </c>
      <c r="B3072">
        <v>2.38279497E-2</v>
      </c>
      <c r="C3072">
        <v>0</v>
      </c>
      <c r="D3072" t="str">
        <f t="shared" si="95"/>
        <v/>
      </c>
      <c r="E3072">
        <f t="shared" si="95"/>
        <v>0</v>
      </c>
      <c r="F3072" t="str">
        <f t="shared" si="96"/>
        <v/>
      </c>
      <c r="G3072">
        <f t="shared" si="96"/>
        <v>2.38279497E-2</v>
      </c>
    </row>
    <row r="3073" spans="1:7" x14ac:dyDescent="0.45">
      <c r="A3073" t="s">
        <v>2</v>
      </c>
      <c r="B3073">
        <v>3.7769392899999997E-2</v>
      </c>
      <c r="C3073">
        <v>0</v>
      </c>
      <c r="D3073">
        <f t="shared" si="95"/>
        <v>0</v>
      </c>
      <c r="E3073" t="str">
        <f t="shared" si="95"/>
        <v/>
      </c>
      <c r="F3073">
        <f t="shared" si="96"/>
        <v>3.7769392899999997E-2</v>
      </c>
      <c r="G3073" t="str">
        <f t="shared" si="96"/>
        <v/>
      </c>
    </row>
    <row r="3074" spans="1:7" x14ac:dyDescent="0.45">
      <c r="A3074" t="s">
        <v>0</v>
      </c>
      <c r="B3074">
        <v>0.146956052</v>
      </c>
      <c r="C3074">
        <v>0</v>
      </c>
      <c r="D3074" t="str">
        <f t="shared" si="95"/>
        <v/>
      </c>
      <c r="E3074">
        <f t="shared" si="95"/>
        <v>0</v>
      </c>
      <c r="F3074" t="str">
        <f t="shared" si="96"/>
        <v/>
      </c>
      <c r="G3074">
        <f t="shared" si="96"/>
        <v>0.146956052</v>
      </c>
    </row>
    <row r="3075" spans="1:7" x14ac:dyDescent="0.45">
      <c r="A3075" t="s">
        <v>2</v>
      </c>
      <c r="B3075">
        <v>0.72043241179999995</v>
      </c>
      <c r="C3075">
        <v>0</v>
      </c>
      <c r="D3075">
        <f t="shared" ref="D3075:E3138" si="97">IF($A3075=D$1,$C3075,"")</f>
        <v>0</v>
      </c>
      <c r="E3075" t="str">
        <f t="shared" si="97"/>
        <v/>
      </c>
      <c r="F3075">
        <f t="shared" si="96"/>
        <v>0.72043241179999995</v>
      </c>
      <c r="G3075" t="str">
        <f t="shared" si="96"/>
        <v/>
      </c>
    </row>
    <row r="3076" spans="1:7" x14ac:dyDescent="0.45">
      <c r="A3076" t="s">
        <v>2</v>
      </c>
      <c r="B3076">
        <v>2.4877565000000001E-2</v>
      </c>
      <c r="C3076">
        <v>0</v>
      </c>
      <c r="D3076">
        <f t="shared" si="97"/>
        <v>0</v>
      </c>
      <c r="E3076" t="str">
        <f t="shared" si="97"/>
        <v/>
      </c>
      <c r="F3076">
        <f t="shared" si="96"/>
        <v>2.4877565000000001E-2</v>
      </c>
      <c r="G3076" t="str">
        <f t="shared" si="96"/>
        <v/>
      </c>
    </row>
    <row r="3077" spans="1:7" x14ac:dyDescent="0.45">
      <c r="A3077" t="s">
        <v>2</v>
      </c>
      <c r="B3077">
        <v>7.1068781400000003E-2</v>
      </c>
      <c r="C3077">
        <v>0</v>
      </c>
      <c r="D3077">
        <f t="shared" si="97"/>
        <v>0</v>
      </c>
      <c r="E3077" t="str">
        <f t="shared" si="97"/>
        <v/>
      </c>
      <c r="F3077">
        <f t="shared" si="96"/>
        <v>7.1068781400000003E-2</v>
      </c>
      <c r="G3077" t="str">
        <f t="shared" si="96"/>
        <v/>
      </c>
    </row>
    <row r="3078" spans="1:7" x14ac:dyDescent="0.45">
      <c r="A3078" t="s">
        <v>0</v>
      </c>
      <c r="B3078">
        <v>1.3194002200000001E-2</v>
      </c>
      <c r="C3078">
        <v>0</v>
      </c>
      <c r="D3078" t="str">
        <f t="shared" si="97"/>
        <v/>
      </c>
      <c r="E3078">
        <f t="shared" si="97"/>
        <v>0</v>
      </c>
      <c r="F3078" t="str">
        <f t="shared" si="96"/>
        <v/>
      </c>
      <c r="G3078">
        <f t="shared" si="96"/>
        <v>1.3194002200000001E-2</v>
      </c>
    </row>
    <row r="3079" spans="1:7" x14ac:dyDescent="0.45">
      <c r="A3079" t="s">
        <v>2</v>
      </c>
      <c r="B3079">
        <v>5.5879394999999998E-3</v>
      </c>
      <c r="C3079">
        <v>0</v>
      </c>
      <c r="D3079">
        <f t="shared" si="97"/>
        <v>0</v>
      </c>
      <c r="E3079" t="str">
        <f t="shared" si="97"/>
        <v/>
      </c>
      <c r="F3079">
        <f t="shared" si="96"/>
        <v>5.5879394999999998E-3</v>
      </c>
      <c r="G3079" t="str">
        <f t="shared" si="96"/>
        <v/>
      </c>
    </row>
    <row r="3080" spans="1:7" x14ac:dyDescent="0.45">
      <c r="A3080" t="s">
        <v>2</v>
      </c>
      <c r="B3080">
        <v>0.96179044020000004</v>
      </c>
      <c r="C3080">
        <v>1</v>
      </c>
      <c r="D3080">
        <f t="shared" si="97"/>
        <v>1</v>
      </c>
      <c r="E3080" t="str">
        <f t="shared" si="97"/>
        <v/>
      </c>
      <c r="F3080">
        <f t="shared" si="96"/>
        <v>0.96179044020000004</v>
      </c>
      <c r="G3080" t="str">
        <f t="shared" si="96"/>
        <v/>
      </c>
    </row>
    <row r="3081" spans="1:7" x14ac:dyDescent="0.45">
      <c r="A3081" t="s">
        <v>2</v>
      </c>
      <c r="B3081">
        <v>1.040373E-2</v>
      </c>
      <c r="C3081">
        <v>0</v>
      </c>
      <c r="D3081">
        <f t="shared" si="97"/>
        <v>0</v>
      </c>
      <c r="E3081" t="str">
        <f t="shared" si="97"/>
        <v/>
      </c>
      <c r="F3081">
        <f t="shared" si="96"/>
        <v>1.040373E-2</v>
      </c>
      <c r="G3081" t="str">
        <f t="shared" si="96"/>
        <v/>
      </c>
    </row>
    <row r="3082" spans="1:7" x14ac:dyDescent="0.45">
      <c r="A3082" t="s">
        <v>0</v>
      </c>
      <c r="B3082">
        <v>2.17489186E-2</v>
      </c>
      <c r="C3082">
        <v>0</v>
      </c>
      <c r="D3082" t="str">
        <f t="shared" si="97"/>
        <v/>
      </c>
      <c r="E3082">
        <f t="shared" si="97"/>
        <v>0</v>
      </c>
      <c r="F3082" t="str">
        <f t="shared" si="96"/>
        <v/>
      </c>
      <c r="G3082">
        <f t="shared" si="96"/>
        <v>2.17489186E-2</v>
      </c>
    </row>
    <row r="3083" spans="1:7" x14ac:dyDescent="0.45">
      <c r="A3083" t="s">
        <v>0</v>
      </c>
      <c r="B3083">
        <v>2.9646667500000001E-2</v>
      </c>
      <c r="C3083">
        <v>0</v>
      </c>
      <c r="D3083" t="str">
        <f t="shared" si="97"/>
        <v/>
      </c>
      <c r="E3083">
        <f t="shared" si="97"/>
        <v>0</v>
      </c>
      <c r="F3083" t="str">
        <f t="shared" si="96"/>
        <v/>
      </c>
      <c r="G3083">
        <f t="shared" si="96"/>
        <v>2.9646667500000001E-2</v>
      </c>
    </row>
    <row r="3084" spans="1:7" x14ac:dyDescent="0.45">
      <c r="A3084" t="s">
        <v>0</v>
      </c>
      <c r="B3084">
        <v>0.199487465</v>
      </c>
      <c r="C3084">
        <v>0</v>
      </c>
      <c r="D3084" t="str">
        <f t="shared" si="97"/>
        <v/>
      </c>
      <c r="E3084">
        <f t="shared" si="97"/>
        <v>0</v>
      </c>
      <c r="F3084" t="str">
        <f t="shared" si="96"/>
        <v/>
      </c>
      <c r="G3084">
        <f t="shared" si="96"/>
        <v>0.199487465</v>
      </c>
    </row>
    <row r="3085" spans="1:7" x14ac:dyDescent="0.45">
      <c r="A3085" t="s">
        <v>2</v>
      </c>
      <c r="B3085">
        <v>9.158921E-4</v>
      </c>
      <c r="C3085">
        <v>0</v>
      </c>
      <c r="D3085">
        <f t="shared" si="97"/>
        <v>0</v>
      </c>
      <c r="E3085" t="str">
        <f t="shared" si="97"/>
        <v/>
      </c>
      <c r="F3085">
        <f t="shared" si="96"/>
        <v>9.158921E-4</v>
      </c>
      <c r="G3085" t="str">
        <f t="shared" si="96"/>
        <v/>
      </c>
    </row>
    <row r="3086" spans="1:7" x14ac:dyDescent="0.45">
      <c r="A3086" t="s">
        <v>2</v>
      </c>
      <c r="B3086">
        <v>1.01640119E-2</v>
      </c>
      <c r="C3086">
        <v>0</v>
      </c>
      <c r="D3086">
        <f t="shared" si="97"/>
        <v>0</v>
      </c>
      <c r="E3086" t="str">
        <f t="shared" si="97"/>
        <v/>
      </c>
      <c r="F3086">
        <f t="shared" si="96"/>
        <v>1.01640119E-2</v>
      </c>
      <c r="G3086" t="str">
        <f t="shared" si="96"/>
        <v/>
      </c>
    </row>
    <row r="3087" spans="1:7" x14ac:dyDescent="0.45">
      <c r="A3087" t="s">
        <v>0</v>
      </c>
      <c r="B3087">
        <v>0.97300836209999997</v>
      </c>
      <c r="C3087">
        <v>1</v>
      </c>
      <c r="D3087" t="str">
        <f t="shared" si="97"/>
        <v/>
      </c>
      <c r="E3087">
        <f t="shared" si="97"/>
        <v>1</v>
      </c>
      <c r="F3087" t="str">
        <f t="shared" si="96"/>
        <v/>
      </c>
      <c r="G3087">
        <f t="shared" si="96"/>
        <v>0.97300836209999997</v>
      </c>
    </row>
    <row r="3088" spans="1:7" x14ac:dyDescent="0.45">
      <c r="A3088" t="s">
        <v>2</v>
      </c>
      <c r="B3088">
        <v>5.7973041999999997E-3</v>
      </c>
      <c r="C3088">
        <v>0</v>
      </c>
      <c r="D3088">
        <f t="shared" si="97"/>
        <v>0</v>
      </c>
      <c r="E3088" t="str">
        <f t="shared" si="97"/>
        <v/>
      </c>
      <c r="F3088">
        <f t="shared" si="96"/>
        <v>5.7973041999999997E-3</v>
      </c>
      <c r="G3088" t="str">
        <f t="shared" si="96"/>
        <v/>
      </c>
    </row>
    <row r="3089" spans="1:7" x14ac:dyDescent="0.45">
      <c r="A3089" t="s">
        <v>2</v>
      </c>
      <c r="B3089">
        <v>0.98543403600000001</v>
      </c>
      <c r="C3089">
        <v>1</v>
      </c>
      <c r="D3089">
        <f t="shared" si="97"/>
        <v>1</v>
      </c>
      <c r="E3089" t="str">
        <f t="shared" si="97"/>
        <v/>
      </c>
      <c r="F3089">
        <f t="shared" si="96"/>
        <v>0.98543403600000001</v>
      </c>
      <c r="G3089" t="str">
        <f t="shared" si="96"/>
        <v/>
      </c>
    </row>
    <row r="3090" spans="1:7" x14ac:dyDescent="0.45">
      <c r="A3090" t="s">
        <v>2</v>
      </c>
      <c r="B3090">
        <v>4.6734971600000001E-2</v>
      </c>
      <c r="C3090">
        <v>0</v>
      </c>
      <c r="D3090">
        <f t="shared" si="97"/>
        <v>0</v>
      </c>
      <c r="E3090" t="str">
        <f t="shared" si="97"/>
        <v/>
      </c>
      <c r="F3090">
        <f t="shared" si="96"/>
        <v>4.6734971600000001E-2</v>
      </c>
      <c r="G3090" t="str">
        <f t="shared" si="96"/>
        <v/>
      </c>
    </row>
    <row r="3091" spans="1:7" x14ac:dyDescent="0.45">
      <c r="A3091" t="s">
        <v>0</v>
      </c>
      <c r="B3091">
        <v>0.3461148778</v>
      </c>
      <c r="C3091">
        <v>0</v>
      </c>
      <c r="D3091" t="str">
        <f t="shared" si="97"/>
        <v/>
      </c>
      <c r="E3091">
        <f t="shared" si="97"/>
        <v>0</v>
      </c>
      <c r="F3091" t="str">
        <f t="shared" si="96"/>
        <v/>
      </c>
      <c r="G3091">
        <f t="shared" si="96"/>
        <v>0.3461148778</v>
      </c>
    </row>
    <row r="3092" spans="1:7" x14ac:dyDescent="0.45">
      <c r="A3092" t="s">
        <v>0</v>
      </c>
      <c r="B3092">
        <v>6.4182899000000002E-2</v>
      </c>
      <c r="C3092">
        <v>0</v>
      </c>
      <c r="D3092" t="str">
        <f t="shared" si="97"/>
        <v/>
      </c>
      <c r="E3092">
        <f t="shared" si="97"/>
        <v>0</v>
      </c>
      <c r="F3092" t="str">
        <f t="shared" si="96"/>
        <v/>
      </c>
      <c r="G3092">
        <f t="shared" si="96"/>
        <v>6.4182899000000002E-2</v>
      </c>
    </row>
    <row r="3093" spans="1:7" x14ac:dyDescent="0.45">
      <c r="A3093" t="s">
        <v>0</v>
      </c>
      <c r="B3093">
        <v>1.3471701799999999E-2</v>
      </c>
      <c r="C3093">
        <v>0</v>
      </c>
      <c r="D3093" t="str">
        <f t="shared" si="97"/>
        <v/>
      </c>
      <c r="E3093">
        <f t="shared" si="97"/>
        <v>0</v>
      </c>
      <c r="F3093" t="str">
        <f t="shared" si="96"/>
        <v/>
      </c>
      <c r="G3093">
        <f t="shared" si="96"/>
        <v>1.3471701799999999E-2</v>
      </c>
    </row>
    <row r="3094" spans="1:7" x14ac:dyDescent="0.45">
      <c r="A3094" t="s">
        <v>0</v>
      </c>
      <c r="B3094">
        <v>0.98723883950000002</v>
      </c>
      <c r="C3094">
        <v>1</v>
      </c>
      <c r="D3094" t="str">
        <f t="shared" si="97"/>
        <v/>
      </c>
      <c r="E3094">
        <f t="shared" si="97"/>
        <v>1</v>
      </c>
      <c r="F3094" t="str">
        <f t="shared" si="96"/>
        <v/>
      </c>
      <c r="G3094">
        <f t="shared" si="96"/>
        <v>0.98723883950000002</v>
      </c>
    </row>
    <row r="3095" spans="1:7" x14ac:dyDescent="0.45">
      <c r="A3095" t="s">
        <v>2</v>
      </c>
      <c r="B3095">
        <v>1.8228096499999999E-2</v>
      </c>
      <c r="C3095">
        <v>0</v>
      </c>
      <c r="D3095">
        <f t="shared" si="97"/>
        <v>0</v>
      </c>
      <c r="E3095" t="str">
        <f t="shared" si="97"/>
        <v/>
      </c>
      <c r="F3095">
        <f t="shared" si="96"/>
        <v>1.8228096499999999E-2</v>
      </c>
      <c r="G3095" t="str">
        <f t="shared" si="96"/>
        <v/>
      </c>
    </row>
    <row r="3096" spans="1:7" x14ac:dyDescent="0.45">
      <c r="A3096" t="s">
        <v>0</v>
      </c>
      <c r="B3096">
        <v>0.95584191110000005</v>
      </c>
      <c r="C3096">
        <v>1</v>
      </c>
      <c r="D3096" t="str">
        <f t="shared" si="97"/>
        <v/>
      </c>
      <c r="E3096">
        <f t="shared" si="97"/>
        <v>1</v>
      </c>
      <c r="F3096" t="str">
        <f t="shared" si="96"/>
        <v/>
      </c>
      <c r="G3096">
        <f t="shared" si="96"/>
        <v>0.95584191110000005</v>
      </c>
    </row>
    <row r="3097" spans="1:7" x14ac:dyDescent="0.45">
      <c r="A3097" t="s">
        <v>2</v>
      </c>
      <c r="B3097">
        <v>0.9795713358</v>
      </c>
      <c r="C3097">
        <v>1</v>
      </c>
      <c r="D3097">
        <f t="shared" si="97"/>
        <v>1</v>
      </c>
      <c r="E3097" t="str">
        <f t="shared" si="97"/>
        <v/>
      </c>
      <c r="F3097">
        <f t="shared" si="96"/>
        <v>0.9795713358</v>
      </c>
      <c r="G3097" t="str">
        <f t="shared" si="96"/>
        <v/>
      </c>
    </row>
    <row r="3098" spans="1:7" x14ac:dyDescent="0.45">
      <c r="A3098" t="s">
        <v>2</v>
      </c>
      <c r="B3098">
        <v>0.4039361776</v>
      </c>
      <c r="C3098">
        <v>0</v>
      </c>
      <c r="D3098">
        <f t="shared" si="97"/>
        <v>0</v>
      </c>
      <c r="E3098" t="str">
        <f t="shared" si="97"/>
        <v/>
      </c>
      <c r="F3098">
        <f t="shared" si="96"/>
        <v>0.4039361776</v>
      </c>
      <c r="G3098" t="str">
        <f t="shared" si="96"/>
        <v/>
      </c>
    </row>
    <row r="3099" spans="1:7" x14ac:dyDescent="0.45">
      <c r="A3099" t="s">
        <v>2</v>
      </c>
      <c r="B3099">
        <v>0.73996785649999997</v>
      </c>
      <c r="C3099">
        <v>1</v>
      </c>
      <c r="D3099">
        <f t="shared" si="97"/>
        <v>1</v>
      </c>
      <c r="E3099" t="str">
        <f t="shared" si="97"/>
        <v/>
      </c>
      <c r="F3099">
        <f t="shared" si="96"/>
        <v>0.73996785649999997</v>
      </c>
      <c r="G3099" t="str">
        <f t="shared" si="96"/>
        <v/>
      </c>
    </row>
    <row r="3100" spans="1:7" x14ac:dyDescent="0.45">
      <c r="A3100" t="s">
        <v>2</v>
      </c>
      <c r="B3100">
        <v>0.26889841990000002</v>
      </c>
      <c r="C3100">
        <v>1</v>
      </c>
      <c r="D3100">
        <f t="shared" si="97"/>
        <v>1</v>
      </c>
      <c r="E3100" t="str">
        <f t="shared" si="97"/>
        <v/>
      </c>
      <c r="F3100">
        <f t="shared" si="96"/>
        <v>0.26889841990000002</v>
      </c>
      <c r="G3100" t="str">
        <f t="shared" si="96"/>
        <v/>
      </c>
    </row>
    <row r="3101" spans="1:7" x14ac:dyDescent="0.45">
      <c r="A3101" t="s">
        <v>0</v>
      </c>
      <c r="B3101">
        <v>3.5532747199999999E-2</v>
      </c>
      <c r="C3101">
        <v>0</v>
      </c>
      <c r="D3101" t="str">
        <f t="shared" si="97"/>
        <v/>
      </c>
      <c r="E3101">
        <f t="shared" si="97"/>
        <v>0</v>
      </c>
      <c r="F3101" t="str">
        <f t="shared" si="96"/>
        <v/>
      </c>
      <c r="G3101">
        <f t="shared" si="96"/>
        <v>3.5532747199999999E-2</v>
      </c>
    </row>
    <row r="3102" spans="1:7" x14ac:dyDescent="0.45">
      <c r="A3102" t="s">
        <v>2</v>
      </c>
      <c r="B3102">
        <v>0.8525473777</v>
      </c>
      <c r="C3102">
        <v>1</v>
      </c>
      <c r="D3102">
        <f t="shared" si="97"/>
        <v>1</v>
      </c>
      <c r="E3102" t="str">
        <f t="shared" si="97"/>
        <v/>
      </c>
      <c r="F3102">
        <f t="shared" si="96"/>
        <v>0.8525473777</v>
      </c>
      <c r="G3102" t="str">
        <f t="shared" si="96"/>
        <v/>
      </c>
    </row>
    <row r="3103" spans="1:7" x14ac:dyDescent="0.45">
      <c r="A3103" t="s">
        <v>2</v>
      </c>
      <c r="B3103">
        <v>1.7935291499999999E-2</v>
      </c>
      <c r="C3103">
        <v>0</v>
      </c>
      <c r="D3103">
        <f t="shared" si="97"/>
        <v>0</v>
      </c>
      <c r="E3103" t="str">
        <f t="shared" si="97"/>
        <v/>
      </c>
      <c r="F3103">
        <f t="shared" si="96"/>
        <v>1.7935291499999999E-2</v>
      </c>
      <c r="G3103" t="str">
        <f t="shared" si="96"/>
        <v/>
      </c>
    </row>
    <row r="3104" spans="1:7" x14ac:dyDescent="0.45">
      <c r="A3104" t="s">
        <v>2</v>
      </c>
      <c r="B3104">
        <v>1.6407577E-2</v>
      </c>
      <c r="C3104">
        <v>0</v>
      </c>
      <c r="D3104">
        <f t="shared" si="97"/>
        <v>0</v>
      </c>
      <c r="E3104" t="str">
        <f t="shared" si="97"/>
        <v/>
      </c>
      <c r="F3104">
        <f t="shared" si="96"/>
        <v>1.6407577E-2</v>
      </c>
      <c r="G3104" t="str">
        <f t="shared" si="96"/>
        <v/>
      </c>
    </row>
    <row r="3105" spans="1:7" x14ac:dyDescent="0.45">
      <c r="A3105" t="s">
        <v>2</v>
      </c>
      <c r="B3105">
        <v>0.74605817119999995</v>
      </c>
      <c r="C3105">
        <v>0</v>
      </c>
      <c r="D3105">
        <f t="shared" si="97"/>
        <v>0</v>
      </c>
      <c r="E3105" t="str">
        <f t="shared" si="97"/>
        <v/>
      </c>
      <c r="F3105">
        <f t="shared" si="96"/>
        <v>0.74605817119999995</v>
      </c>
      <c r="G3105" t="str">
        <f t="shared" si="96"/>
        <v/>
      </c>
    </row>
    <row r="3106" spans="1:7" x14ac:dyDescent="0.45">
      <c r="A3106" t="s">
        <v>2</v>
      </c>
      <c r="B3106">
        <v>0.99255052369999996</v>
      </c>
      <c r="C3106">
        <v>1</v>
      </c>
      <c r="D3106">
        <f t="shared" si="97"/>
        <v>1</v>
      </c>
      <c r="E3106" t="str">
        <f t="shared" si="97"/>
        <v/>
      </c>
      <c r="F3106">
        <f t="shared" si="96"/>
        <v>0.99255052369999996</v>
      </c>
      <c r="G3106" t="str">
        <f t="shared" si="96"/>
        <v/>
      </c>
    </row>
    <row r="3107" spans="1:7" x14ac:dyDescent="0.45">
      <c r="A3107" t="s">
        <v>0</v>
      </c>
      <c r="B3107">
        <v>1.8629576500000002E-2</v>
      </c>
      <c r="C3107">
        <v>0</v>
      </c>
      <c r="D3107" t="str">
        <f t="shared" si="97"/>
        <v/>
      </c>
      <c r="E3107">
        <f t="shared" si="97"/>
        <v>0</v>
      </c>
      <c r="F3107" t="str">
        <f t="shared" si="96"/>
        <v/>
      </c>
      <c r="G3107">
        <f t="shared" si="96"/>
        <v>1.8629576500000002E-2</v>
      </c>
    </row>
    <row r="3108" spans="1:7" x14ac:dyDescent="0.45">
      <c r="A3108" t="s">
        <v>2</v>
      </c>
      <c r="B3108">
        <v>2.5786716E-3</v>
      </c>
      <c r="C3108">
        <v>0</v>
      </c>
      <c r="D3108">
        <f t="shared" si="97"/>
        <v>0</v>
      </c>
      <c r="E3108" t="str">
        <f t="shared" si="97"/>
        <v/>
      </c>
      <c r="F3108">
        <f t="shared" si="96"/>
        <v>2.5786716E-3</v>
      </c>
      <c r="G3108" t="str">
        <f t="shared" si="96"/>
        <v/>
      </c>
    </row>
    <row r="3109" spans="1:7" x14ac:dyDescent="0.45">
      <c r="A3109" t="s">
        <v>0</v>
      </c>
      <c r="B3109">
        <v>0.84563177099999998</v>
      </c>
      <c r="C3109">
        <v>1</v>
      </c>
      <c r="D3109" t="str">
        <f t="shared" si="97"/>
        <v/>
      </c>
      <c r="E3109">
        <f t="shared" si="97"/>
        <v>1</v>
      </c>
      <c r="F3109" t="str">
        <f t="shared" si="96"/>
        <v/>
      </c>
      <c r="G3109">
        <f t="shared" si="96"/>
        <v>0.84563177099999998</v>
      </c>
    </row>
    <row r="3110" spans="1:7" x14ac:dyDescent="0.45">
      <c r="A3110" t="s">
        <v>2</v>
      </c>
      <c r="B3110">
        <v>0.97224262839999998</v>
      </c>
      <c r="C3110">
        <v>1</v>
      </c>
      <c r="D3110">
        <f t="shared" si="97"/>
        <v>1</v>
      </c>
      <c r="E3110" t="str">
        <f t="shared" si="97"/>
        <v/>
      </c>
      <c r="F3110">
        <f t="shared" si="96"/>
        <v>0.97224262839999998</v>
      </c>
      <c r="G3110" t="str">
        <f t="shared" si="96"/>
        <v/>
      </c>
    </row>
    <row r="3111" spans="1:7" x14ac:dyDescent="0.45">
      <c r="A3111" t="s">
        <v>2</v>
      </c>
      <c r="B3111">
        <v>0.80200855000000004</v>
      </c>
      <c r="C3111">
        <v>0</v>
      </c>
      <c r="D3111">
        <f t="shared" si="97"/>
        <v>0</v>
      </c>
      <c r="E3111" t="str">
        <f t="shared" si="97"/>
        <v/>
      </c>
      <c r="F3111">
        <f t="shared" si="96"/>
        <v>0.80200855000000004</v>
      </c>
      <c r="G3111" t="str">
        <f t="shared" si="96"/>
        <v/>
      </c>
    </row>
    <row r="3112" spans="1:7" x14ac:dyDescent="0.45">
      <c r="A3112" t="s">
        <v>2</v>
      </c>
      <c r="B3112">
        <v>0.76555395449999997</v>
      </c>
      <c r="C3112">
        <v>1</v>
      </c>
      <c r="D3112">
        <f t="shared" si="97"/>
        <v>1</v>
      </c>
      <c r="E3112" t="str">
        <f t="shared" si="97"/>
        <v/>
      </c>
      <c r="F3112">
        <f t="shared" si="96"/>
        <v>0.76555395449999997</v>
      </c>
      <c r="G3112" t="str">
        <f t="shared" si="96"/>
        <v/>
      </c>
    </row>
    <row r="3113" spans="1:7" x14ac:dyDescent="0.45">
      <c r="A3113" t="s">
        <v>2</v>
      </c>
      <c r="B3113">
        <v>1.7903795000000001E-3</v>
      </c>
      <c r="C3113">
        <v>0</v>
      </c>
      <c r="D3113">
        <f t="shared" si="97"/>
        <v>0</v>
      </c>
      <c r="E3113" t="str">
        <f t="shared" si="97"/>
        <v/>
      </c>
      <c r="F3113">
        <f t="shared" si="96"/>
        <v>1.7903795000000001E-3</v>
      </c>
      <c r="G3113" t="str">
        <f t="shared" si="96"/>
        <v/>
      </c>
    </row>
    <row r="3114" spans="1:7" x14ac:dyDescent="0.45">
      <c r="A3114" t="s">
        <v>2</v>
      </c>
      <c r="B3114">
        <v>2.2800964999999999E-2</v>
      </c>
      <c r="C3114">
        <v>0</v>
      </c>
      <c r="D3114">
        <f t="shared" si="97"/>
        <v>0</v>
      </c>
      <c r="E3114" t="str">
        <f t="shared" si="97"/>
        <v/>
      </c>
      <c r="F3114">
        <f t="shared" si="96"/>
        <v>2.2800964999999999E-2</v>
      </c>
      <c r="G3114" t="str">
        <f t="shared" si="96"/>
        <v/>
      </c>
    </row>
    <row r="3115" spans="1:7" x14ac:dyDescent="0.45">
      <c r="A3115" t="s">
        <v>2</v>
      </c>
      <c r="B3115">
        <v>0.99210135960000001</v>
      </c>
      <c r="C3115">
        <v>1</v>
      </c>
      <c r="D3115">
        <f t="shared" si="97"/>
        <v>1</v>
      </c>
      <c r="E3115" t="str">
        <f t="shared" si="97"/>
        <v/>
      </c>
      <c r="F3115">
        <f t="shared" ref="F3115:G3178" si="98">IF($A3115=F$1,$B3115,"")</f>
        <v>0.99210135960000001</v>
      </c>
      <c r="G3115" t="str">
        <f t="shared" si="98"/>
        <v/>
      </c>
    </row>
    <row r="3116" spans="1:7" x14ac:dyDescent="0.45">
      <c r="A3116" t="s">
        <v>2</v>
      </c>
      <c r="B3116">
        <v>3.3989396999999999E-3</v>
      </c>
      <c r="C3116">
        <v>0</v>
      </c>
      <c r="D3116">
        <f t="shared" si="97"/>
        <v>0</v>
      </c>
      <c r="E3116" t="str">
        <f t="shared" si="97"/>
        <v/>
      </c>
      <c r="F3116">
        <f t="shared" si="98"/>
        <v>3.3989396999999999E-3</v>
      </c>
      <c r="G3116" t="str">
        <f t="shared" si="98"/>
        <v/>
      </c>
    </row>
    <row r="3117" spans="1:7" x14ac:dyDescent="0.45">
      <c r="A3117" t="s">
        <v>2</v>
      </c>
      <c r="B3117">
        <v>2.30680178E-2</v>
      </c>
      <c r="C3117">
        <v>0</v>
      </c>
      <c r="D3117">
        <f t="shared" si="97"/>
        <v>0</v>
      </c>
      <c r="E3117" t="str">
        <f t="shared" si="97"/>
        <v/>
      </c>
      <c r="F3117">
        <f t="shared" si="98"/>
        <v>2.30680178E-2</v>
      </c>
      <c r="G3117" t="str">
        <f t="shared" si="98"/>
        <v/>
      </c>
    </row>
    <row r="3118" spans="1:7" x14ac:dyDescent="0.45">
      <c r="A3118" t="s">
        <v>2</v>
      </c>
      <c r="B3118">
        <v>0.84790560690000005</v>
      </c>
      <c r="C3118">
        <v>1</v>
      </c>
      <c r="D3118">
        <f t="shared" si="97"/>
        <v>1</v>
      </c>
      <c r="E3118" t="str">
        <f t="shared" si="97"/>
        <v/>
      </c>
      <c r="F3118">
        <f t="shared" si="98"/>
        <v>0.84790560690000005</v>
      </c>
      <c r="G3118" t="str">
        <f t="shared" si="98"/>
        <v/>
      </c>
    </row>
    <row r="3119" spans="1:7" x14ac:dyDescent="0.45">
      <c r="A3119" t="s">
        <v>0</v>
      </c>
      <c r="B3119">
        <v>0.76777153649999996</v>
      </c>
      <c r="C3119">
        <v>1</v>
      </c>
      <c r="D3119" t="str">
        <f t="shared" si="97"/>
        <v/>
      </c>
      <c r="E3119">
        <f t="shared" si="97"/>
        <v>1</v>
      </c>
      <c r="F3119" t="str">
        <f t="shared" si="98"/>
        <v/>
      </c>
      <c r="G3119">
        <f t="shared" si="98"/>
        <v>0.76777153649999996</v>
      </c>
    </row>
    <row r="3120" spans="1:7" x14ac:dyDescent="0.45">
      <c r="A3120" t="s">
        <v>0</v>
      </c>
      <c r="B3120">
        <v>9.7329995000000002E-2</v>
      </c>
      <c r="C3120">
        <v>0</v>
      </c>
      <c r="D3120" t="str">
        <f t="shared" si="97"/>
        <v/>
      </c>
      <c r="E3120">
        <f t="shared" si="97"/>
        <v>0</v>
      </c>
      <c r="F3120" t="str">
        <f t="shared" si="98"/>
        <v/>
      </c>
      <c r="G3120">
        <f t="shared" si="98"/>
        <v>9.7329995000000002E-2</v>
      </c>
    </row>
    <row r="3121" spans="1:7" x14ac:dyDescent="0.45">
      <c r="A3121" t="s">
        <v>2</v>
      </c>
      <c r="B3121">
        <v>0.21546692849999999</v>
      </c>
      <c r="C3121">
        <v>0</v>
      </c>
      <c r="D3121">
        <f t="shared" si="97"/>
        <v>0</v>
      </c>
      <c r="E3121" t="str">
        <f t="shared" si="97"/>
        <v/>
      </c>
      <c r="F3121">
        <f t="shared" si="98"/>
        <v>0.21546692849999999</v>
      </c>
      <c r="G3121" t="str">
        <f t="shared" si="98"/>
        <v/>
      </c>
    </row>
    <row r="3122" spans="1:7" x14ac:dyDescent="0.45">
      <c r="A3122" t="s">
        <v>2</v>
      </c>
      <c r="B3122">
        <v>0.28928579409999999</v>
      </c>
      <c r="C3122">
        <v>0</v>
      </c>
      <c r="D3122">
        <f t="shared" si="97"/>
        <v>0</v>
      </c>
      <c r="E3122" t="str">
        <f t="shared" si="97"/>
        <v/>
      </c>
      <c r="F3122">
        <f t="shared" si="98"/>
        <v>0.28928579409999999</v>
      </c>
      <c r="G3122" t="str">
        <f t="shared" si="98"/>
        <v/>
      </c>
    </row>
    <row r="3123" spans="1:7" x14ac:dyDescent="0.45">
      <c r="A3123" t="s">
        <v>2</v>
      </c>
      <c r="B3123">
        <v>0.94182580120000003</v>
      </c>
      <c r="C3123">
        <v>1</v>
      </c>
      <c r="D3123">
        <f t="shared" si="97"/>
        <v>1</v>
      </c>
      <c r="E3123" t="str">
        <f t="shared" si="97"/>
        <v/>
      </c>
      <c r="F3123">
        <f t="shared" si="98"/>
        <v>0.94182580120000003</v>
      </c>
      <c r="G3123" t="str">
        <f t="shared" si="98"/>
        <v/>
      </c>
    </row>
    <row r="3124" spans="1:7" x14ac:dyDescent="0.45">
      <c r="A3124" t="s">
        <v>2</v>
      </c>
      <c r="B3124">
        <v>0.99756412360000002</v>
      </c>
      <c r="C3124">
        <v>1</v>
      </c>
      <c r="D3124">
        <f t="shared" si="97"/>
        <v>1</v>
      </c>
      <c r="E3124" t="str">
        <f t="shared" si="97"/>
        <v/>
      </c>
      <c r="F3124">
        <f t="shared" si="98"/>
        <v>0.99756412360000002</v>
      </c>
      <c r="G3124" t="str">
        <f t="shared" si="98"/>
        <v/>
      </c>
    </row>
    <row r="3125" spans="1:7" x14ac:dyDescent="0.45">
      <c r="A3125" t="s">
        <v>2</v>
      </c>
      <c r="B3125">
        <v>3.7161859000000002E-3</v>
      </c>
      <c r="C3125">
        <v>0</v>
      </c>
      <c r="D3125">
        <f t="shared" si="97"/>
        <v>0</v>
      </c>
      <c r="E3125" t="str">
        <f t="shared" si="97"/>
        <v/>
      </c>
      <c r="F3125">
        <f t="shared" si="98"/>
        <v>3.7161859000000002E-3</v>
      </c>
      <c r="G3125" t="str">
        <f t="shared" si="98"/>
        <v/>
      </c>
    </row>
    <row r="3126" spans="1:7" x14ac:dyDescent="0.45">
      <c r="A3126" t="s">
        <v>2</v>
      </c>
      <c r="B3126">
        <v>4.0823600199999997E-2</v>
      </c>
      <c r="C3126">
        <v>0</v>
      </c>
      <c r="D3126">
        <f t="shared" si="97"/>
        <v>0</v>
      </c>
      <c r="E3126" t="str">
        <f t="shared" si="97"/>
        <v/>
      </c>
      <c r="F3126">
        <f t="shared" si="98"/>
        <v>4.0823600199999997E-2</v>
      </c>
      <c r="G3126" t="str">
        <f t="shared" si="98"/>
        <v/>
      </c>
    </row>
    <row r="3127" spans="1:7" x14ac:dyDescent="0.45">
      <c r="A3127" t="s">
        <v>0</v>
      </c>
      <c r="B3127">
        <v>6.2143664E-3</v>
      </c>
      <c r="C3127">
        <v>0</v>
      </c>
      <c r="D3127" t="str">
        <f t="shared" si="97"/>
        <v/>
      </c>
      <c r="E3127">
        <f t="shared" si="97"/>
        <v>0</v>
      </c>
      <c r="F3127" t="str">
        <f t="shared" si="98"/>
        <v/>
      </c>
      <c r="G3127">
        <f t="shared" si="98"/>
        <v>6.2143664E-3</v>
      </c>
    </row>
    <row r="3128" spans="1:7" x14ac:dyDescent="0.45">
      <c r="A3128" t="s">
        <v>0</v>
      </c>
      <c r="B3128">
        <v>2.1038251099999999E-2</v>
      </c>
      <c r="C3128">
        <v>0</v>
      </c>
      <c r="D3128" t="str">
        <f t="shared" si="97"/>
        <v/>
      </c>
      <c r="E3128">
        <f t="shared" si="97"/>
        <v>0</v>
      </c>
      <c r="F3128" t="str">
        <f t="shared" si="98"/>
        <v/>
      </c>
      <c r="G3128">
        <f t="shared" si="98"/>
        <v>2.1038251099999999E-2</v>
      </c>
    </row>
    <row r="3129" spans="1:7" x14ac:dyDescent="0.45">
      <c r="A3129" t="s">
        <v>2</v>
      </c>
      <c r="B3129">
        <v>1.9769359E-2</v>
      </c>
      <c r="C3129">
        <v>0</v>
      </c>
      <c r="D3129">
        <f t="shared" si="97"/>
        <v>0</v>
      </c>
      <c r="E3129" t="str">
        <f t="shared" si="97"/>
        <v/>
      </c>
      <c r="F3129">
        <f t="shared" si="98"/>
        <v>1.9769359E-2</v>
      </c>
      <c r="G3129" t="str">
        <f t="shared" si="98"/>
        <v/>
      </c>
    </row>
    <row r="3130" spans="1:7" x14ac:dyDescent="0.45">
      <c r="A3130" t="s">
        <v>0</v>
      </c>
      <c r="B3130">
        <v>0.88567056109999998</v>
      </c>
      <c r="C3130">
        <v>0</v>
      </c>
      <c r="D3130" t="str">
        <f t="shared" si="97"/>
        <v/>
      </c>
      <c r="E3130">
        <f t="shared" si="97"/>
        <v>0</v>
      </c>
      <c r="F3130" t="str">
        <f t="shared" si="98"/>
        <v/>
      </c>
      <c r="G3130">
        <f t="shared" si="98"/>
        <v>0.88567056109999998</v>
      </c>
    </row>
    <row r="3131" spans="1:7" x14ac:dyDescent="0.45">
      <c r="A3131" t="s">
        <v>2</v>
      </c>
      <c r="B3131">
        <v>1.17654597E-2</v>
      </c>
      <c r="C3131">
        <v>0</v>
      </c>
      <c r="D3131">
        <f t="shared" si="97"/>
        <v>0</v>
      </c>
      <c r="E3131" t="str">
        <f t="shared" si="97"/>
        <v/>
      </c>
      <c r="F3131">
        <f t="shared" si="98"/>
        <v>1.17654597E-2</v>
      </c>
      <c r="G3131" t="str">
        <f t="shared" si="98"/>
        <v/>
      </c>
    </row>
    <row r="3132" spans="1:7" x14ac:dyDescent="0.45">
      <c r="A3132" t="s">
        <v>2</v>
      </c>
      <c r="B3132">
        <v>2.09885816E-2</v>
      </c>
      <c r="C3132">
        <v>0</v>
      </c>
      <c r="D3132">
        <f t="shared" si="97"/>
        <v>0</v>
      </c>
      <c r="E3132" t="str">
        <f t="shared" si="97"/>
        <v/>
      </c>
      <c r="F3132">
        <f t="shared" si="98"/>
        <v>2.09885816E-2</v>
      </c>
      <c r="G3132" t="str">
        <f t="shared" si="98"/>
        <v/>
      </c>
    </row>
    <row r="3133" spans="1:7" x14ac:dyDescent="0.45">
      <c r="A3133" t="s">
        <v>2</v>
      </c>
      <c r="B3133">
        <v>3.4883019600000002E-2</v>
      </c>
      <c r="C3133">
        <v>0</v>
      </c>
      <c r="D3133">
        <f t="shared" si="97"/>
        <v>0</v>
      </c>
      <c r="E3133" t="str">
        <f t="shared" si="97"/>
        <v/>
      </c>
      <c r="F3133">
        <f t="shared" si="98"/>
        <v>3.4883019600000002E-2</v>
      </c>
      <c r="G3133" t="str">
        <f t="shared" si="98"/>
        <v/>
      </c>
    </row>
    <row r="3134" spans="1:7" x14ac:dyDescent="0.45">
      <c r="A3134" t="s">
        <v>2</v>
      </c>
      <c r="B3134">
        <v>4.0873967900000002E-2</v>
      </c>
      <c r="C3134">
        <v>0</v>
      </c>
      <c r="D3134">
        <f t="shared" si="97"/>
        <v>0</v>
      </c>
      <c r="E3134" t="str">
        <f t="shared" si="97"/>
        <v/>
      </c>
      <c r="F3134">
        <f t="shared" si="98"/>
        <v>4.0873967900000002E-2</v>
      </c>
      <c r="G3134" t="str">
        <f t="shared" si="98"/>
        <v/>
      </c>
    </row>
    <row r="3135" spans="1:7" x14ac:dyDescent="0.45">
      <c r="A3135" t="s">
        <v>2</v>
      </c>
      <c r="B3135">
        <v>0.99681122730000005</v>
      </c>
      <c r="C3135">
        <v>1</v>
      </c>
      <c r="D3135">
        <f t="shared" si="97"/>
        <v>1</v>
      </c>
      <c r="E3135" t="str">
        <f t="shared" si="97"/>
        <v/>
      </c>
      <c r="F3135">
        <f t="shared" si="98"/>
        <v>0.99681122730000005</v>
      </c>
      <c r="G3135" t="str">
        <f t="shared" si="98"/>
        <v/>
      </c>
    </row>
    <row r="3136" spans="1:7" x14ac:dyDescent="0.45">
      <c r="A3136" t="s">
        <v>2</v>
      </c>
      <c r="B3136">
        <v>9.6099875999999997E-3</v>
      </c>
      <c r="C3136">
        <v>0</v>
      </c>
      <c r="D3136">
        <f t="shared" si="97"/>
        <v>0</v>
      </c>
      <c r="E3136" t="str">
        <f t="shared" si="97"/>
        <v/>
      </c>
      <c r="F3136">
        <f t="shared" si="98"/>
        <v>9.6099875999999997E-3</v>
      </c>
      <c r="G3136" t="str">
        <f t="shared" si="98"/>
        <v/>
      </c>
    </row>
    <row r="3137" spans="1:7" x14ac:dyDescent="0.45">
      <c r="A3137" t="s">
        <v>2</v>
      </c>
      <c r="B3137">
        <v>0.98349136299999995</v>
      </c>
      <c r="C3137">
        <v>1</v>
      </c>
      <c r="D3137">
        <f t="shared" si="97"/>
        <v>1</v>
      </c>
      <c r="E3137" t="str">
        <f t="shared" si="97"/>
        <v/>
      </c>
      <c r="F3137">
        <f t="shared" si="98"/>
        <v>0.98349136299999995</v>
      </c>
      <c r="G3137" t="str">
        <f t="shared" si="98"/>
        <v/>
      </c>
    </row>
    <row r="3138" spans="1:7" x14ac:dyDescent="0.45">
      <c r="A3138" t="s">
        <v>2</v>
      </c>
      <c r="B3138">
        <v>0.99747494950000004</v>
      </c>
      <c r="C3138">
        <v>1</v>
      </c>
      <c r="D3138">
        <f t="shared" si="97"/>
        <v>1</v>
      </c>
      <c r="E3138" t="str">
        <f t="shared" si="97"/>
        <v/>
      </c>
      <c r="F3138">
        <f t="shared" si="98"/>
        <v>0.99747494950000004</v>
      </c>
      <c r="G3138" t="str">
        <f t="shared" si="98"/>
        <v/>
      </c>
    </row>
    <row r="3139" spans="1:7" x14ac:dyDescent="0.45">
      <c r="A3139" t="s">
        <v>2</v>
      </c>
      <c r="B3139">
        <v>2.7699334199999998E-2</v>
      </c>
      <c r="C3139">
        <v>0</v>
      </c>
      <c r="D3139">
        <f t="shared" ref="D3139:E3202" si="99">IF($A3139=D$1,$C3139,"")</f>
        <v>0</v>
      </c>
      <c r="E3139" t="str">
        <f t="shared" si="99"/>
        <v/>
      </c>
      <c r="F3139">
        <f t="shared" si="98"/>
        <v>2.7699334199999998E-2</v>
      </c>
      <c r="G3139" t="str">
        <f t="shared" si="98"/>
        <v/>
      </c>
    </row>
    <row r="3140" spans="1:7" x14ac:dyDescent="0.45">
      <c r="A3140" t="s">
        <v>2</v>
      </c>
      <c r="B3140">
        <v>0.96109713610000003</v>
      </c>
      <c r="C3140">
        <v>1</v>
      </c>
      <c r="D3140">
        <f t="shared" si="99"/>
        <v>1</v>
      </c>
      <c r="E3140" t="str">
        <f t="shared" si="99"/>
        <v/>
      </c>
      <c r="F3140">
        <f t="shared" si="98"/>
        <v>0.96109713610000003</v>
      </c>
      <c r="G3140" t="str">
        <f t="shared" si="98"/>
        <v/>
      </c>
    </row>
    <row r="3141" spans="1:7" x14ac:dyDescent="0.45">
      <c r="A3141" t="s">
        <v>2</v>
      </c>
      <c r="B3141">
        <v>0.54682791230000005</v>
      </c>
      <c r="C3141">
        <v>0</v>
      </c>
      <c r="D3141">
        <f t="shared" si="99"/>
        <v>0</v>
      </c>
      <c r="E3141" t="str">
        <f t="shared" si="99"/>
        <v/>
      </c>
      <c r="F3141">
        <f t="shared" si="98"/>
        <v>0.54682791230000005</v>
      </c>
      <c r="G3141" t="str">
        <f t="shared" si="98"/>
        <v/>
      </c>
    </row>
    <row r="3142" spans="1:7" x14ac:dyDescent="0.45">
      <c r="A3142" t="s">
        <v>2</v>
      </c>
      <c r="B3142">
        <v>8.2016245900000007E-2</v>
      </c>
      <c r="C3142">
        <v>0</v>
      </c>
      <c r="D3142">
        <f t="shared" si="99"/>
        <v>0</v>
      </c>
      <c r="E3142" t="str">
        <f t="shared" si="99"/>
        <v/>
      </c>
      <c r="F3142">
        <f t="shared" si="98"/>
        <v>8.2016245900000007E-2</v>
      </c>
      <c r="G3142" t="str">
        <f t="shared" si="98"/>
        <v/>
      </c>
    </row>
    <row r="3143" spans="1:7" x14ac:dyDescent="0.45">
      <c r="A3143" t="s">
        <v>2</v>
      </c>
      <c r="B3143">
        <v>1.7916448000000001E-3</v>
      </c>
      <c r="C3143">
        <v>0</v>
      </c>
      <c r="D3143">
        <f t="shared" si="99"/>
        <v>0</v>
      </c>
      <c r="E3143" t="str">
        <f t="shared" si="99"/>
        <v/>
      </c>
      <c r="F3143">
        <f t="shared" si="98"/>
        <v>1.7916448000000001E-3</v>
      </c>
      <c r="G3143" t="str">
        <f t="shared" si="98"/>
        <v/>
      </c>
    </row>
    <row r="3144" spans="1:7" x14ac:dyDescent="0.45">
      <c r="A3144" t="s">
        <v>2</v>
      </c>
      <c r="B3144">
        <v>6.2573871000000001E-3</v>
      </c>
      <c r="C3144">
        <v>0</v>
      </c>
      <c r="D3144">
        <f t="shared" si="99"/>
        <v>0</v>
      </c>
      <c r="E3144" t="str">
        <f t="shared" si="99"/>
        <v/>
      </c>
      <c r="F3144">
        <f t="shared" si="98"/>
        <v>6.2573871000000001E-3</v>
      </c>
      <c r="G3144" t="str">
        <f t="shared" si="98"/>
        <v/>
      </c>
    </row>
    <row r="3145" spans="1:7" x14ac:dyDescent="0.45">
      <c r="A3145" t="s">
        <v>0</v>
      </c>
      <c r="B3145">
        <v>7.6823970000000001E-4</v>
      </c>
      <c r="C3145">
        <v>0</v>
      </c>
      <c r="D3145" t="str">
        <f t="shared" si="99"/>
        <v/>
      </c>
      <c r="E3145">
        <f t="shared" si="99"/>
        <v>0</v>
      </c>
      <c r="F3145" t="str">
        <f t="shared" si="98"/>
        <v/>
      </c>
      <c r="G3145">
        <f t="shared" si="98"/>
        <v>7.6823970000000001E-4</v>
      </c>
    </row>
    <row r="3146" spans="1:7" x14ac:dyDescent="0.45">
      <c r="A3146" t="s">
        <v>2</v>
      </c>
      <c r="B3146">
        <v>0.99771296040000002</v>
      </c>
      <c r="C3146">
        <v>1</v>
      </c>
      <c r="D3146">
        <f t="shared" si="99"/>
        <v>1</v>
      </c>
      <c r="E3146" t="str">
        <f t="shared" si="99"/>
        <v/>
      </c>
      <c r="F3146">
        <f t="shared" si="98"/>
        <v>0.99771296040000002</v>
      </c>
      <c r="G3146" t="str">
        <f t="shared" si="98"/>
        <v/>
      </c>
    </row>
    <row r="3147" spans="1:7" x14ac:dyDescent="0.45">
      <c r="A3147" t="s">
        <v>2</v>
      </c>
      <c r="B3147">
        <v>3.1660117000000002E-2</v>
      </c>
      <c r="C3147">
        <v>0</v>
      </c>
      <c r="D3147">
        <f t="shared" si="99"/>
        <v>0</v>
      </c>
      <c r="E3147" t="str">
        <f t="shared" si="99"/>
        <v/>
      </c>
      <c r="F3147">
        <f t="shared" si="98"/>
        <v>3.1660117000000002E-2</v>
      </c>
      <c r="G3147" t="str">
        <f t="shared" si="98"/>
        <v/>
      </c>
    </row>
    <row r="3148" spans="1:7" x14ac:dyDescent="0.45">
      <c r="A3148" t="s">
        <v>0</v>
      </c>
      <c r="B3148">
        <v>5.5054511999999998E-3</v>
      </c>
      <c r="C3148">
        <v>0</v>
      </c>
      <c r="D3148" t="str">
        <f t="shared" si="99"/>
        <v/>
      </c>
      <c r="E3148">
        <f t="shared" si="99"/>
        <v>0</v>
      </c>
      <c r="F3148" t="str">
        <f t="shared" si="98"/>
        <v/>
      </c>
      <c r="G3148">
        <f t="shared" si="98"/>
        <v>5.5054511999999998E-3</v>
      </c>
    </row>
    <row r="3149" spans="1:7" x14ac:dyDescent="0.45">
      <c r="A3149" t="s">
        <v>2</v>
      </c>
      <c r="B3149">
        <v>0.99790399860000001</v>
      </c>
      <c r="C3149">
        <v>1</v>
      </c>
      <c r="D3149">
        <f t="shared" si="99"/>
        <v>1</v>
      </c>
      <c r="E3149" t="str">
        <f t="shared" si="99"/>
        <v/>
      </c>
      <c r="F3149">
        <f t="shared" si="98"/>
        <v>0.99790399860000001</v>
      </c>
      <c r="G3149" t="str">
        <f t="shared" si="98"/>
        <v/>
      </c>
    </row>
    <row r="3150" spans="1:7" x14ac:dyDescent="0.45">
      <c r="A3150" t="s">
        <v>2</v>
      </c>
      <c r="B3150">
        <v>0.99888281720000005</v>
      </c>
      <c r="C3150">
        <v>1</v>
      </c>
      <c r="D3150">
        <f t="shared" si="99"/>
        <v>1</v>
      </c>
      <c r="E3150" t="str">
        <f t="shared" si="99"/>
        <v/>
      </c>
      <c r="F3150">
        <f t="shared" si="98"/>
        <v>0.99888281720000005</v>
      </c>
      <c r="G3150" t="str">
        <f t="shared" si="98"/>
        <v/>
      </c>
    </row>
    <row r="3151" spans="1:7" x14ac:dyDescent="0.45">
      <c r="A3151" t="s">
        <v>0</v>
      </c>
      <c r="B3151">
        <v>0.92351166289999997</v>
      </c>
      <c r="C3151">
        <v>1</v>
      </c>
      <c r="D3151" t="str">
        <f t="shared" si="99"/>
        <v/>
      </c>
      <c r="E3151">
        <f t="shared" si="99"/>
        <v>1</v>
      </c>
      <c r="F3151" t="str">
        <f t="shared" si="98"/>
        <v/>
      </c>
      <c r="G3151">
        <f t="shared" si="98"/>
        <v>0.92351166289999997</v>
      </c>
    </row>
    <row r="3152" spans="1:7" x14ac:dyDescent="0.45">
      <c r="A3152" t="s">
        <v>2</v>
      </c>
      <c r="B3152">
        <v>7.2420846000000004E-3</v>
      </c>
      <c r="C3152">
        <v>0</v>
      </c>
      <c r="D3152">
        <f t="shared" si="99"/>
        <v>0</v>
      </c>
      <c r="E3152" t="str">
        <f t="shared" si="99"/>
        <v/>
      </c>
      <c r="F3152">
        <f t="shared" si="98"/>
        <v>7.2420846000000004E-3</v>
      </c>
      <c r="G3152" t="str">
        <f t="shared" si="98"/>
        <v/>
      </c>
    </row>
    <row r="3153" spans="1:7" x14ac:dyDescent="0.45">
      <c r="A3153" t="s">
        <v>2</v>
      </c>
      <c r="B3153">
        <v>0.85740086550000005</v>
      </c>
      <c r="C3153">
        <v>1</v>
      </c>
      <c r="D3153">
        <f t="shared" si="99"/>
        <v>1</v>
      </c>
      <c r="E3153" t="str">
        <f t="shared" si="99"/>
        <v/>
      </c>
      <c r="F3153">
        <f t="shared" si="98"/>
        <v>0.85740086550000005</v>
      </c>
      <c r="G3153" t="str">
        <f t="shared" si="98"/>
        <v/>
      </c>
    </row>
    <row r="3154" spans="1:7" x14ac:dyDescent="0.45">
      <c r="A3154" t="s">
        <v>2</v>
      </c>
      <c r="B3154">
        <v>0.8246456512</v>
      </c>
      <c r="C3154">
        <v>1</v>
      </c>
      <c r="D3154">
        <f t="shared" si="99"/>
        <v>1</v>
      </c>
      <c r="E3154" t="str">
        <f t="shared" si="99"/>
        <v/>
      </c>
      <c r="F3154">
        <f t="shared" si="98"/>
        <v>0.8246456512</v>
      </c>
      <c r="G3154" t="str">
        <f t="shared" si="98"/>
        <v/>
      </c>
    </row>
    <row r="3155" spans="1:7" x14ac:dyDescent="0.45">
      <c r="A3155" t="s">
        <v>2</v>
      </c>
      <c r="B3155">
        <v>1.12975414E-2</v>
      </c>
      <c r="C3155">
        <v>0</v>
      </c>
      <c r="D3155">
        <f t="shared" si="99"/>
        <v>0</v>
      </c>
      <c r="E3155" t="str">
        <f t="shared" si="99"/>
        <v/>
      </c>
      <c r="F3155">
        <f t="shared" si="98"/>
        <v>1.12975414E-2</v>
      </c>
      <c r="G3155" t="str">
        <f t="shared" si="98"/>
        <v/>
      </c>
    </row>
    <row r="3156" spans="1:7" x14ac:dyDescent="0.45">
      <c r="A3156" t="s">
        <v>2</v>
      </c>
      <c r="B3156">
        <v>0.1008223023</v>
      </c>
      <c r="C3156">
        <v>0</v>
      </c>
      <c r="D3156">
        <f t="shared" si="99"/>
        <v>0</v>
      </c>
      <c r="E3156" t="str">
        <f t="shared" si="99"/>
        <v/>
      </c>
      <c r="F3156">
        <f t="shared" si="98"/>
        <v>0.1008223023</v>
      </c>
      <c r="G3156" t="str">
        <f t="shared" si="98"/>
        <v/>
      </c>
    </row>
    <row r="3157" spans="1:7" x14ac:dyDescent="0.45">
      <c r="A3157" t="s">
        <v>0</v>
      </c>
      <c r="B3157">
        <v>1.06825607E-2</v>
      </c>
      <c r="C3157">
        <v>0</v>
      </c>
      <c r="D3157" t="str">
        <f t="shared" si="99"/>
        <v/>
      </c>
      <c r="E3157">
        <f t="shared" si="99"/>
        <v>0</v>
      </c>
      <c r="F3157" t="str">
        <f t="shared" si="98"/>
        <v/>
      </c>
      <c r="G3157">
        <f t="shared" si="98"/>
        <v>1.06825607E-2</v>
      </c>
    </row>
    <row r="3158" spans="1:7" x14ac:dyDescent="0.45">
      <c r="A3158" t="s">
        <v>0</v>
      </c>
      <c r="B3158">
        <v>1.3166842999999999E-3</v>
      </c>
      <c r="C3158">
        <v>0</v>
      </c>
      <c r="D3158" t="str">
        <f t="shared" si="99"/>
        <v/>
      </c>
      <c r="E3158">
        <f t="shared" si="99"/>
        <v>0</v>
      </c>
      <c r="F3158" t="str">
        <f t="shared" si="98"/>
        <v/>
      </c>
      <c r="G3158">
        <f t="shared" si="98"/>
        <v>1.3166842999999999E-3</v>
      </c>
    </row>
    <row r="3159" spans="1:7" x14ac:dyDescent="0.45">
      <c r="A3159" t="s">
        <v>2</v>
      </c>
      <c r="B3159">
        <v>4.5528857999999998E-3</v>
      </c>
      <c r="C3159">
        <v>0</v>
      </c>
      <c r="D3159">
        <f t="shared" si="99"/>
        <v>0</v>
      </c>
      <c r="E3159" t="str">
        <f t="shared" si="99"/>
        <v/>
      </c>
      <c r="F3159">
        <f t="shared" si="98"/>
        <v>4.5528857999999998E-3</v>
      </c>
      <c r="G3159" t="str">
        <f t="shared" si="98"/>
        <v/>
      </c>
    </row>
    <row r="3160" spans="1:7" x14ac:dyDescent="0.45">
      <c r="A3160" t="s">
        <v>2</v>
      </c>
      <c r="B3160">
        <v>9.6021895000000003E-3</v>
      </c>
      <c r="C3160">
        <v>0</v>
      </c>
      <c r="D3160">
        <f t="shared" si="99"/>
        <v>0</v>
      </c>
      <c r="E3160" t="str">
        <f t="shared" si="99"/>
        <v/>
      </c>
      <c r="F3160">
        <f t="shared" si="98"/>
        <v>9.6021895000000003E-3</v>
      </c>
      <c r="G3160" t="str">
        <f t="shared" si="98"/>
        <v/>
      </c>
    </row>
    <row r="3161" spans="1:7" x14ac:dyDescent="0.45">
      <c r="A3161" t="s">
        <v>2</v>
      </c>
      <c r="B3161">
        <v>0.95337445190000003</v>
      </c>
      <c r="C3161">
        <v>1</v>
      </c>
      <c r="D3161">
        <f t="shared" si="99"/>
        <v>1</v>
      </c>
      <c r="E3161" t="str">
        <f t="shared" si="99"/>
        <v/>
      </c>
      <c r="F3161">
        <f t="shared" si="98"/>
        <v>0.95337445190000003</v>
      </c>
      <c r="G3161" t="str">
        <f t="shared" si="98"/>
        <v/>
      </c>
    </row>
    <row r="3162" spans="1:7" x14ac:dyDescent="0.45">
      <c r="A3162" t="s">
        <v>0</v>
      </c>
      <c r="B3162">
        <v>6.3886940000000005E-4</v>
      </c>
      <c r="C3162">
        <v>0</v>
      </c>
      <c r="D3162" t="str">
        <f t="shared" si="99"/>
        <v/>
      </c>
      <c r="E3162">
        <f t="shared" si="99"/>
        <v>0</v>
      </c>
      <c r="F3162" t="str">
        <f t="shared" si="98"/>
        <v/>
      </c>
      <c r="G3162">
        <f t="shared" si="98"/>
        <v>6.3886940000000005E-4</v>
      </c>
    </row>
    <row r="3163" spans="1:7" x14ac:dyDescent="0.45">
      <c r="A3163" t="s">
        <v>0</v>
      </c>
      <c r="B3163">
        <v>8.2051106799999995E-2</v>
      </c>
      <c r="C3163">
        <v>1</v>
      </c>
      <c r="D3163" t="str">
        <f t="shared" si="99"/>
        <v/>
      </c>
      <c r="E3163">
        <f t="shared" si="99"/>
        <v>1</v>
      </c>
      <c r="F3163" t="str">
        <f t="shared" si="98"/>
        <v/>
      </c>
      <c r="G3163">
        <f t="shared" si="98"/>
        <v>8.2051106799999995E-2</v>
      </c>
    </row>
    <row r="3164" spans="1:7" x14ac:dyDescent="0.45">
      <c r="A3164" t="s">
        <v>2</v>
      </c>
      <c r="B3164">
        <v>0.96954887690000002</v>
      </c>
      <c r="C3164">
        <v>1</v>
      </c>
      <c r="D3164">
        <f t="shared" si="99"/>
        <v>1</v>
      </c>
      <c r="E3164" t="str">
        <f t="shared" si="99"/>
        <v/>
      </c>
      <c r="F3164">
        <f t="shared" si="98"/>
        <v>0.96954887690000002</v>
      </c>
      <c r="G3164" t="str">
        <f t="shared" si="98"/>
        <v/>
      </c>
    </row>
    <row r="3165" spans="1:7" x14ac:dyDescent="0.45">
      <c r="A3165" t="s">
        <v>2</v>
      </c>
      <c r="B3165">
        <v>2.6058057400000001E-2</v>
      </c>
      <c r="C3165">
        <v>0</v>
      </c>
      <c r="D3165">
        <f t="shared" si="99"/>
        <v>0</v>
      </c>
      <c r="E3165" t="str">
        <f t="shared" si="99"/>
        <v/>
      </c>
      <c r="F3165">
        <f t="shared" si="98"/>
        <v>2.6058057400000001E-2</v>
      </c>
      <c r="G3165" t="str">
        <f t="shared" si="98"/>
        <v/>
      </c>
    </row>
    <row r="3166" spans="1:7" x14ac:dyDescent="0.45">
      <c r="A3166" t="s">
        <v>2</v>
      </c>
      <c r="B3166">
        <v>0.13177167889999999</v>
      </c>
      <c r="C3166">
        <v>0</v>
      </c>
      <c r="D3166">
        <f t="shared" si="99"/>
        <v>0</v>
      </c>
      <c r="E3166" t="str">
        <f t="shared" si="99"/>
        <v/>
      </c>
      <c r="F3166">
        <f t="shared" si="98"/>
        <v>0.13177167889999999</v>
      </c>
      <c r="G3166" t="str">
        <f t="shared" si="98"/>
        <v/>
      </c>
    </row>
    <row r="3167" spans="1:7" x14ac:dyDescent="0.45">
      <c r="A3167" t="s">
        <v>0</v>
      </c>
      <c r="B3167">
        <v>0.94852228449999998</v>
      </c>
      <c r="C3167">
        <v>1</v>
      </c>
      <c r="D3167" t="str">
        <f t="shared" si="99"/>
        <v/>
      </c>
      <c r="E3167">
        <f t="shared" si="99"/>
        <v>1</v>
      </c>
      <c r="F3167" t="str">
        <f t="shared" si="98"/>
        <v/>
      </c>
      <c r="G3167">
        <f t="shared" si="98"/>
        <v>0.94852228449999998</v>
      </c>
    </row>
    <row r="3168" spans="1:7" x14ac:dyDescent="0.45">
      <c r="A3168" t="s">
        <v>2</v>
      </c>
      <c r="B3168">
        <v>4.3909539599999999E-2</v>
      </c>
      <c r="C3168">
        <v>0</v>
      </c>
      <c r="D3168">
        <f t="shared" si="99"/>
        <v>0</v>
      </c>
      <c r="E3168" t="str">
        <f t="shared" si="99"/>
        <v/>
      </c>
      <c r="F3168">
        <f t="shared" si="98"/>
        <v>4.3909539599999999E-2</v>
      </c>
      <c r="G3168" t="str">
        <f t="shared" si="98"/>
        <v/>
      </c>
    </row>
    <row r="3169" spans="1:7" x14ac:dyDescent="0.45">
      <c r="A3169" t="s">
        <v>2</v>
      </c>
      <c r="B3169">
        <v>1.5287949999999999E-3</v>
      </c>
      <c r="C3169">
        <v>0</v>
      </c>
      <c r="D3169">
        <f t="shared" si="99"/>
        <v>0</v>
      </c>
      <c r="E3169" t="str">
        <f t="shared" si="99"/>
        <v/>
      </c>
      <c r="F3169">
        <f t="shared" si="98"/>
        <v>1.5287949999999999E-3</v>
      </c>
      <c r="G3169" t="str">
        <f t="shared" si="98"/>
        <v/>
      </c>
    </row>
    <row r="3170" spans="1:7" x14ac:dyDescent="0.45">
      <c r="A3170" t="s">
        <v>0</v>
      </c>
      <c r="B3170">
        <v>0.34391571450000002</v>
      </c>
      <c r="C3170">
        <v>0</v>
      </c>
      <c r="D3170" t="str">
        <f t="shared" si="99"/>
        <v/>
      </c>
      <c r="E3170">
        <f t="shared" si="99"/>
        <v>0</v>
      </c>
      <c r="F3170" t="str">
        <f t="shared" si="98"/>
        <v/>
      </c>
      <c r="G3170">
        <f t="shared" si="98"/>
        <v>0.34391571450000002</v>
      </c>
    </row>
    <row r="3171" spans="1:7" x14ac:dyDescent="0.45">
      <c r="A3171" t="s">
        <v>2</v>
      </c>
      <c r="B3171">
        <v>5.0399585000000004E-3</v>
      </c>
      <c r="C3171">
        <v>0</v>
      </c>
      <c r="D3171">
        <f t="shared" si="99"/>
        <v>0</v>
      </c>
      <c r="E3171" t="str">
        <f t="shared" si="99"/>
        <v/>
      </c>
      <c r="F3171">
        <f t="shared" si="98"/>
        <v>5.0399585000000004E-3</v>
      </c>
      <c r="G3171" t="str">
        <f t="shared" si="98"/>
        <v/>
      </c>
    </row>
    <row r="3172" spans="1:7" x14ac:dyDescent="0.45">
      <c r="A3172" t="s">
        <v>2</v>
      </c>
      <c r="B3172">
        <v>0.98754506500000006</v>
      </c>
      <c r="C3172">
        <v>1</v>
      </c>
      <c r="D3172">
        <f t="shared" si="99"/>
        <v>1</v>
      </c>
      <c r="E3172" t="str">
        <f t="shared" si="99"/>
        <v/>
      </c>
      <c r="F3172">
        <f t="shared" si="98"/>
        <v>0.98754506500000006</v>
      </c>
      <c r="G3172" t="str">
        <f t="shared" si="98"/>
        <v/>
      </c>
    </row>
    <row r="3173" spans="1:7" x14ac:dyDescent="0.45">
      <c r="A3173" t="s">
        <v>0</v>
      </c>
      <c r="B3173">
        <v>7.2905501000000003E-3</v>
      </c>
      <c r="C3173">
        <v>0</v>
      </c>
      <c r="D3173" t="str">
        <f t="shared" si="99"/>
        <v/>
      </c>
      <c r="E3173">
        <f t="shared" si="99"/>
        <v>0</v>
      </c>
      <c r="F3173" t="str">
        <f t="shared" si="98"/>
        <v/>
      </c>
      <c r="G3173">
        <f t="shared" si="98"/>
        <v>7.2905501000000003E-3</v>
      </c>
    </row>
    <row r="3174" spans="1:7" x14ac:dyDescent="0.45">
      <c r="A3174" t="s">
        <v>2</v>
      </c>
      <c r="B3174">
        <v>0.93631594910000004</v>
      </c>
      <c r="C3174">
        <v>1</v>
      </c>
      <c r="D3174">
        <f t="shared" si="99"/>
        <v>1</v>
      </c>
      <c r="E3174" t="str">
        <f t="shared" si="99"/>
        <v/>
      </c>
      <c r="F3174">
        <f t="shared" si="98"/>
        <v>0.93631594910000004</v>
      </c>
      <c r="G3174" t="str">
        <f t="shared" si="98"/>
        <v/>
      </c>
    </row>
    <row r="3175" spans="1:7" x14ac:dyDescent="0.45">
      <c r="A3175" t="s">
        <v>2</v>
      </c>
      <c r="B3175">
        <v>0.98073240049999999</v>
      </c>
      <c r="C3175">
        <v>1</v>
      </c>
      <c r="D3175">
        <f t="shared" si="99"/>
        <v>1</v>
      </c>
      <c r="E3175" t="str">
        <f t="shared" si="99"/>
        <v/>
      </c>
      <c r="F3175">
        <f t="shared" si="98"/>
        <v>0.98073240049999999</v>
      </c>
      <c r="G3175" t="str">
        <f t="shared" si="98"/>
        <v/>
      </c>
    </row>
    <row r="3176" spans="1:7" x14ac:dyDescent="0.45">
      <c r="A3176" t="s">
        <v>2</v>
      </c>
      <c r="B3176">
        <v>0.94177455990000003</v>
      </c>
      <c r="C3176">
        <v>1</v>
      </c>
      <c r="D3176">
        <f t="shared" si="99"/>
        <v>1</v>
      </c>
      <c r="E3176" t="str">
        <f t="shared" si="99"/>
        <v/>
      </c>
      <c r="F3176">
        <f t="shared" si="98"/>
        <v>0.94177455990000003</v>
      </c>
      <c r="G3176" t="str">
        <f t="shared" si="98"/>
        <v/>
      </c>
    </row>
    <row r="3177" spans="1:7" x14ac:dyDescent="0.45">
      <c r="A3177" t="s">
        <v>0</v>
      </c>
      <c r="B3177">
        <v>0.33616315689999998</v>
      </c>
      <c r="C3177">
        <v>0</v>
      </c>
      <c r="D3177" t="str">
        <f t="shared" si="99"/>
        <v/>
      </c>
      <c r="E3177">
        <f t="shared" si="99"/>
        <v>0</v>
      </c>
      <c r="F3177" t="str">
        <f t="shared" si="98"/>
        <v/>
      </c>
      <c r="G3177">
        <f t="shared" si="98"/>
        <v>0.33616315689999998</v>
      </c>
    </row>
    <row r="3178" spans="1:7" x14ac:dyDescent="0.45">
      <c r="A3178" t="s">
        <v>2</v>
      </c>
      <c r="B3178">
        <v>6.3201502000000001E-3</v>
      </c>
      <c r="C3178">
        <v>0</v>
      </c>
      <c r="D3178">
        <f t="shared" si="99"/>
        <v>0</v>
      </c>
      <c r="E3178" t="str">
        <f t="shared" si="99"/>
        <v/>
      </c>
      <c r="F3178">
        <f t="shared" si="98"/>
        <v>6.3201502000000001E-3</v>
      </c>
      <c r="G3178" t="str">
        <f t="shared" si="98"/>
        <v/>
      </c>
    </row>
    <row r="3179" spans="1:7" x14ac:dyDescent="0.45">
      <c r="A3179" t="s">
        <v>2</v>
      </c>
      <c r="B3179">
        <v>8.5902759999999995E-2</v>
      </c>
      <c r="C3179">
        <v>0</v>
      </c>
      <c r="D3179">
        <f t="shared" si="99"/>
        <v>0</v>
      </c>
      <c r="E3179" t="str">
        <f t="shared" si="99"/>
        <v/>
      </c>
      <c r="F3179">
        <f t="shared" ref="F3179:G3242" si="100">IF($A3179=F$1,$B3179,"")</f>
        <v>8.5902759999999995E-2</v>
      </c>
      <c r="G3179" t="str">
        <f t="shared" si="100"/>
        <v/>
      </c>
    </row>
    <row r="3180" spans="1:7" x14ac:dyDescent="0.45">
      <c r="A3180" t="s">
        <v>2</v>
      </c>
      <c r="B3180">
        <v>3.5831113E-3</v>
      </c>
      <c r="C3180">
        <v>0</v>
      </c>
      <c r="D3180">
        <f t="shared" si="99"/>
        <v>0</v>
      </c>
      <c r="E3180" t="str">
        <f t="shared" si="99"/>
        <v/>
      </c>
      <c r="F3180">
        <f t="shared" si="100"/>
        <v>3.5831113E-3</v>
      </c>
      <c r="G3180" t="str">
        <f t="shared" si="100"/>
        <v/>
      </c>
    </row>
    <row r="3181" spans="1:7" x14ac:dyDescent="0.45">
      <c r="A3181" t="s">
        <v>2</v>
      </c>
      <c r="B3181">
        <v>0.93053888269999996</v>
      </c>
      <c r="C3181">
        <v>1</v>
      </c>
      <c r="D3181">
        <f t="shared" si="99"/>
        <v>1</v>
      </c>
      <c r="E3181" t="str">
        <f t="shared" si="99"/>
        <v/>
      </c>
      <c r="F3181">
        <f t="shared" si="100"/>
        <v>0.93053888269999996</v>
      </c>
      <c r="G3181" t="str">
        <f t="shared" si="100"/>
        <v/>
      </c>
    </row>
    <row r="3182" spans="1:7" x14ac:dyDescent="0.45">
      <c r="A3182" t="s">
        <v>0</v>
      </c>
      <c r="B3182">
        <v>0.99540150449999998</v>
      </c>
      <c r="C3182">
        <v>1</v>
      </c>
      <c r="D3182" t="str">
        <f t="shared" si="99"/>
        <v/>
      </c>
      <c r="E3182">
        <f t="shared" si="99"/>
        <v>1</v>
      </c>
      <c r="F3182" t="str">
        <f t="shared" si="100"/>
        <v/>
      </c>
      <c r="G3182">
        <f t="shared" si="100"/>
        <v>0.99540150449999998</v>
      </c>
    </row>
    <row r="3183" spans="1:7" x14ac:dyDescent="0.45">
      <c r="A3183" t="s">
        <v>2</v>
      </c>
      <c r="B3183">
        <v>0.95244871060000003</v>
      </c>
      <c r="C3183">
        <v>1</v>
      </c>
      <c r="D3183">
        <f t="shared" si="99"/>
        <v>1</v>
      </c>
      <c r="E3183" t="str">
        <f t="shared" si="99"/>
        <v/>
      </c>
      <c r="F3183">
        <f t="shared" si="100"/>
        <v>0.95244871060000003</v>
      </c>
      <c r="G3183" t="str">
        <f t="shared" si="100"/>
        <v/>
      </c>
    </row>
    <row r="3184" spans="1:7" x14ac:dyDescent="0.45">
      <c r="A3184" t="s">
        <v>2</v>
      </c>
      <c r="B3184">
        <v>0.99657802080000002</v>
      </c>
      <c r="C3184">
        <v>1</v>
      </c>
      <c r="D3184">
        <f t="shared" si="99"/>
        <v>1</v>
      </c>
      <c r="E3184" t="str">
        <f t="shared" si="99"/>
        <v/>
      </c>
      <c r="F3184">
        <f t="shared" si="100"/>
        <v>0.99657802080000002</v>
      </c>
      <c r="G3184" t="str">
        <f t="shared" si="100"/>
        <v/>
      </c>
    </row>
    <row r="3185" spans="1:7" x14ac:dyDescent="0.45">
      <c r="A3185" t="s">
        <v>0</v>
      </c>
      <c r="B3185">
        <v>7.8542015999999992E-3</v>
      </c>
      <c r="C3185">
        <v>0</v>
      </c>
      <c r="D3185" t="str">
        <f t="shared" si="99"/>
        <v/>
      </c>
      <c r="E3185">
        <f t="shared" si="99"/>
        <v>0</v>
      </c>
      <c r="F3185" t="str">
        <f t="shared" si="100"/>
        <v/>
      </c>
      <c r="G3185">
        <f t="shared" si="100"/>
        <v>7.8542015999999992E-3</v>
      </c>
    </row>
    <row r="3186" spans="1:7" x14ac:dyDescent="0.45">
      <c r="A3186" t="s">
        <v>2</v>
      </c>
      <c r="B3186">
        <v>1.4806947399999999E-2</v>
      </c>
      <c r="C3186">
        <v>0</v>
      </c>
      <c r="D3186">
        <f t="shared" si="99"/>
        <v>0</v>
      </c>
      <c r="E3186" t="str">
        <f t="shared" si="99"/>
        <v/>
      </c>
      <c r="F3186">
        <f t="shared" si="100"/>
        <v>1.4806947399999999E-2</v>
      </c>
      <c r="G3186" t="str">
        <f t="shared" si="100"/>
        <v/>
      </c>
    </row>
    <row r="3187" spans="1:7" x14ac:dyDescent="0.45">
      <c r="A3187" t="s">
        <v>2</v>
      </c>
      <c r="B3187">
        <v>1.17695735E-2</v>
      </c>
      <c r="C3187">
        <v>0</v>
      </c>
      <c r="D3187">
        <f t="shared" si="99"/>
        <v>0</v>
      </c>
      <c r="E3187" t="str">
        <f t="shared" si="99"/>
        <v/>
      </c>
      <c r="F3187">
        <f t="shared" si="100"/>
        <v>1.17695735E-2</v>
      </c>
      <c r="G3187" t="str">
        <f t="shared" si="100"/>
        <v/>
      </c>
    </row>
    <row r="3188" spans="1:7" x14ac:dyDescent="0.45">
      <c r="A3188" t="s">
        <v>2</v>
      </c>
      <c r="B3188">
        <v>6.8983192700000001E-2</v>
      </c>
      <c r="C3188">
        <v>1</v>
      </c>
      <c r="D3188">
        <f t="shared" si="99"/>
        <v>1</v>
      </c>
      <c r="E3188" t="str">
        <f t="shared" si="99"/>
        <v/>
      </c>
      <c r="F3188">
        <f t="shared" si="100"/>
        <v>6.8983192700000001E-2</v>
      </c>
      <c r="G3188" t="str">
        <f t="shared" si="100"/>
        <v/>
      </c>
    </row>
    <row r="3189" spans="1:7" x14ac:dyDescent="0.45">
      <c r="A3189" t="s">
        <v>2</v>
      </c>
      <c r="B3189">
        <v>0.94682427290000004</v>
      </c>
      <c r="C3189">
        <v>1</v>
      </c>
      <c r="D3189">
        <f t="shared" si="99"/>
        <v>1</v>
      </c>
      <c r="E3189" t="str">
        <f t="shared" si="99"/>
        <v/>
      </c>
      <c r="F3189">
        <f t="shared" si="100"/>
        <v>0.94682427290000004</v>
      </c>
      <c r="G3189" t="str">
        <f t="shared" si="100"/>
        <v/>
      </c>
    </row>
    <row r="3190" spans="1:7" x14ac:dyDescent="0.45">
      <c r="A3190" t="s">
        <v>0</v>
      </c>
      <c r="B3190">
        <v>5.4356413000000003E-3</v>
      </c>
      <c r="C3190">
        <v>0</v>
      </c>
      <c r="D3190" t="str">
        <f t="shared" si="99"/>
        <v/>
      </c>
      <c r="E3190">
        <f t="shared" si="99"/>
        <v>0</v>
      </c>
      <c r="F3190" t="str">
        <f t="shared" si="100"/>
        <v/>
      </c>
      <c r="G3190">
        <f t="shared" si="100"/>
        <v>5.4356413000000003E-3</v>
      </c>
    </row>
    <row r="3191" spans="1:7" x14ac:dyDescent="0.45">
      <c r="A3191" t="s">
        <v>0</v>
      </c>
      <c r="B3191">
        <v>0.3510318885</v>
      </c>
      <c r="C3191">
        <v>0</v>
      </c>
      <c r="D3191" t="str">
        <f t="shared" si="99"/>
        <v/>
      </c>
      <c r="E3191">
        <f t="shared" si="99"/>
        <v>0</v>
      </c>
      <c r="F3191" t="str">
        <f t="shared" si="100"/>
        <v/>
      </c>
      <c r="G3191">
        <f t="shared" si="100"/>
        <v>0.3510318885</v>
      </c>
    </row>
    <row r="3192" spans="1:7" x14ac:dyDescent="0.45">
      <c r="A3192" t="s">
        <v>0</v>
      </c>
      <c r="B3192">
        <v>3.1439792799999998E-2</v>
      </c>
      <c r="C3192">
        <v>0</v>
      </c>
      <c r="D3192" t="str">
        <f t="shared" si="99"/>
        <v/>
      </c>
      <c r="E3192">
        <f t="shared" si="99"/>
        <v>0</v>
      </c>
      <c r="F3192" t="str">
        <f t="shared" si="100"/>
        <v/>
      </c>
      <c r="G3192">
        <f t="shared" si="100"/>
        <v>3.1439792799999998E-2</v>
      </c>
    </row>
    <row r="3193" spans="1:7" x14ac:dyDescent="0.45">
      <c r="A3193" t="s">
        <v>2</v>
      </c>
      <c r="B3193">
        <v>0.14895511680000001</v>
      </c>
      <c r="C3193">
        <v>0</v>
      </c>
      <c r="D3193">
        <f t="shared" si="99"/>
        <v>0</v>
      </c>
      <c r="E3193" t="str">
        <f t="shared" si="99"/>
        <v/>
      </c>
      <c r="F3193">
        <f t="shared" si="100"/>
        <v>0.14895511680000001</v>
      </c>
      <c r="G3193" t="str">
        <f t="shared" si="100"/>
        <v/>
      </c>
    </row>
    <row r="3194" spans="1:7" x14ac:dyDescent="0.45">
      <c r="A3194" t="s">
        <v>2</v>
      </c>
      <c r="B3194">
        <v>2.7708594999999998E-3</v>
      </c>
      <c r="C3194">
        <v>0</v>
      </c>
      <c r="D3194">
        <f t="shared" si="99"/>
        <v>0</v>
      </c>
      <c r="E3194" t="str">
        <f t="shared" si="99"/>
        <v/>
      </c>
      <c r="F3194">
        <f t="shared" si="100"/>
        <v>2.7708594999999998E-3</v>
      </c>
      <c r="G3194" t="str">
        <f t="shared" si="100"/>
        <v/>
      </c>
    </row>
    <row r="3195" spans="1:7" x14ac:dyDescent="0.45">
      <c r="A3195" t="s">
        <v>0</v>
      </c>
      <c r="B3195">
        <v>0.33616458789999998</v>
      </c>
      <c r="C3195">
        <v>0</v>
      </c>
      <c r="D3195" t="str">
        <f t="shared" si="99"/>
        <v/>
      </c>
      <c r="E3195">
        <f t="shared" si="99"/>
        <v>0</v>
      </c>
      <c r="F3195" t="str">
        <f t="shared" si="100"/>
        <v/>
      </c>
      <c r="G3195">
        <f t="shared" si="100"/>
        <v>0.33616458789999998</v>
      </c>
    </row>
    <row r="3196" spans="1:7" x14ac:dyDescent="0.45">
      <c r="A3196" t="s">
        <v>2</v>
      </c>
      <c r="B3196">
        <v>5.4775850000000003E-4</v>
      </c>
      <c r="C3196">
        <v>0</v>
      </c>
      <c r="D3196">
        <f t="shared" si="99"/>
        <v>0</v>
      </c>
      <c r="E3196" t="str">
        <f t="shared" si="99"/>
        <v/>
      </c>
      <c r="F3196">
        <f t="shared" si="100"/>
        <v>5.4775850000000003E-4</v>
      </c>
      <c r="G3196" t="str">
        <f t="shared" si="100"/>
        <v/>
      </c>
    </row>
    <row r="3197" spans="1:7" x14ac:dyDescent="0.45">
      <c r="A3197" t="s">
        <v>2</v>
      </c>
      <c r="B3197">
        <v>3.9413617400000003E-2</v>
      </c>
      <c r="C3197">
        <v>0</v>
      </c>
      <c r="D3197">
        <f t="shared" si="99"/>
        <v>0</v>
      </c>
      <c r="E3197" t="str">
        <f t="shared" si="99"/>
        <v/>
      </c>
      <c r="F3197">
        <f t="shared" si="100"/>
        <v>3.9413617400000003E-2</v>
      </c>
      <c r="G3197" t="str">
        <f t="shared" si="100"/>
        <v/>
      </c>
    </row>
    <row r="3198" spans="1:7" x14ac:dyDescent="0.45">
      <c r="A3198" t="s">
        <v>2</v>
      </c>
      <c r="B3198">
        <v>1.28138582E-2</v>
      </c>
      <c r="C3198">
        <v>0</v>
      </c>
      <c r="D3198">
        <f t="shared" si="99"/>
        <v>0</v>
      </c>
      <c r="E3198" t="str">
        <f t="shared" si="99"/>
        <v/>
      </c>
      <c r="F3198">
        <f t="shared" si="100"/>
        <v>1.28138582E-2</v>
      </c>
      <c r="G3198" t="str">
        <f t="shared" si="100"/>
        <v/>
      </c>
    </row>
    <row r="3199" spans="1:7" x14ac:dyDescent="0.45">
      <c r="A3199" t="s">
        <v>2</v>
      </c>
      <c r="B3199">
        <v>1.09363751E-2</v>
      </c>
      <c r="C3199">
        <v>0</v>
      </c>
      <c r="D3199">
        <f t="shared" si="99"/>
        <v>0</v>
      </c>
      <c r="E3199" t="str">
        <f t="shared" si="99"/>
        <v/>
      </c>
      <c r="F3199">
        <f t="shared" si="100"/>
        <v>1.09363751E-2</v>
      </c>
      <c r="G3199" t="str">
        <f t="shared" si="100"/>
        <v/>
      </c>
    </row>
    <row r="3200" spans="1:7" x14ac:dyDescent="0.45">
      <c r="A3200" t="s">
        <v>2</v>
      </c>
      <c r="B3200">
        <v>0.98256689480000003</v>
      </c>
      <c r="C3200">
        <v>1</v>
      </c>
      <c r="D3200">
        <f t="shared" si="99"/>
        <v>1</v>
      </c>
      <c r="E3200" t="str">
        <f t="shared" si="99"/>
        <v/>
      </c>
      <c r="F3200">
        <f t="shared" si="100"/>
        <v>0.98256689480000003</v>
      </c>
      <c r="G3200" t="str">
        <f t="shared" si="100"/>
        <v/>
      </c>
    </row>
    <row r="3201" spans="1:7" x14ac:dyDescent="0.45">
      <c r="A3201" t="s">
        <v>2</v>
      </c>
      <c r="B3201">
        <v>1.2662840200000001E-2</v>
      </c>
      <c r="C3201">
        <v>0</v>
      </c>
      <c r="D3201">
        <f t="shared" si="99"/>
        <v>0</v>
      </c>
      <c r="E3201" t="str">
        <f t="shared" si="99"/>
        <v/>
      </c>
      <c r="F3201">
        <f t="shared" si="100"/>
        <v>1.2662840200000001E-2</v>
      </c>
      <c r="G3201" t="str">
        <f t="shared" si="100"/>
        <v/>
      </c>
    </row>
    <row r="3202" spans="1:7" x14ac:dyDescent="0.45">
      <c r="A3202" t="s">
        <v>2</v>
      </c>
      <c r="B3202">
        <v>0.92681664200000002</v>
      </c>
      <c r="C3202">
        <v>1</v>
      </c>
      <c r="D3202">
        <f t="shared" si="99"/>
        <v>1</v>
      </c>
      <c r="E3202" t="str">
        <f t="shared" si="99"/>
        <v/>
      </c>
      <c r="F3202">
        <f t="shared" si="100"/>
        <v>0.92681664200000002</v>
      </c>
      <c r="G3202" t="str">
        <f t="shared" si="100"/>
        <v/>
      </c>
    </row>
    <row r="3203" spans="1:7" x14ac:dyDescent="0.45">
      <c r="A3203" t="s">
        <v>0</v>
      </c>
      <c r="B3203">
        <v>6.0014476999999998E-3</v>
      </c>
      <c r="C3203">
        <v>0</v>
      </c>
      <c r="D3203" t="str">
        <f t="shared" ref="D3203:E3266" si="101">IF($A3203=D$1,$C3203,"")</f>
        <v/>
      </c>
      <c r="E3203">
        <f t="shared" si="101"/>
        <v>0</v>
      </c>
      <c r="F3203" t="str">
        <f t="shared" si="100"/>
        <v/>
      </c>
      <c r="G3203">
        <f t="shared" si="100"/>
        <v>6.0014476999999998E-3</v>
      </c>
    </row>
    <row r="3204" spans="1:7" x14ac:dyDescent="0.45">
      <c r="A3204" t="s">
        <v>2</v>
      </c>
      <c r="B3204">
        <v>1.1276962600000001E-2</v>
      </c>
      <c r="C3204">
        <v>0</v>
      </c>
      <c r="D3204">
        <f t="shared" si="101"/>
        <v>0</v>
      </c>
      <c r="E3204" t="str">
        <f t="shared" si="101"/>
        <v/>
      </c>
      <c r="F3204">
        <f t="shared" si="100"/>
        <v>1.1276962600000001E-2</v>
      </c>
      <c r="G3204" t="str">
        <f t="shared" si="100"/>
        <v/>
      </c>
    </row>
    <row r="3205" spans="1:7" x14ac:dyDescent="0.45">
      <c r="A3205" t="s">
        <v>0</v>
      </c>
      <c r="B3205">
        <v>6.8941230000000003E-3</v>
      </c>
      <c r="C3205">
        <v>0</v>
      </c>
      <c r="D3205" t="str">
        <f t="shared" si="101"/>
        <v/>
      </c>
      <c r="E3205">
        <f t="shared" si="101"/>
        <v>0</v>
      </c>
      <c r="F3205" t="str">
        <f t="shared" si="100"/>
        <v/>
      </c>
      <c r="G3205">
        <f t="shared" si="100"/>
        <v>6.8941230000000003E-3</v>
      </c>
    </row>
    <row r="3206" spans="1:7" x14ac:dyDescent="0.45">
      <c r="A3206" t="s">
        <v>2</v>
      </c>
      <c r="B3206">
        <v>2.9800636599999999E-2</v>
      </c>
      <c r="C3206">
        <v>0</v>
      </c>
      <c r="D3206">
        <f t="shared" si="101"/>
        <v>0</v>
      </c>
      <c r="E3206" t="str">
        <f t="shared" si="101"/>
        <v/>
      </c>
      <c r="F3206">
        <f t="shared" si="100"/>
        <v>2.9800636599999999E-2</v>
      </c>
      <c r="G3206" t="str">
        <f t="shared" si="100"/>
        <v/>
      </c>
    </row>
    <row r="3207" spans="1:7" x14ac:dyDescent="0.45">
      <c r="A3207" t="s">
        <v>2</v>
      </c>
      <c r="B3207">
        <v>0.1509421879</v>
      </c>
      <c r="C3207">
        <v>0</v>
      </c>
      <c r="D3207">
        <f t="shared" si="101"/>
        <v>0</v>
      </c>
      <c r="E3207" t="str">
        <f t="shared" si="101"/>
        <v/>
      </c>
      <c r="F3207">
        <f t="shared" si="100"/>
        <v>0.1509421879</v>
      </c>
      <c r="G3207" t="str">
        <f t="shared" si="100"/>
        <v/>
      </c>
    </row>
    <row r="3208" spans="1:7" x14ac:dyDescent="0.45">
      <c r="A3208" t="s">
        <v>2</v>
      </c>
      <c r="B3208">
        <v>1.00987083E-2</v>
      </c>
      <c r="C3208">
        <v>0</v>
      </c>
      <c r="D3208">
        <f t="shared" si="101"/>
        <v>0</v>
      </c>
      <c r="E3208" t="str">
        <f t="shared" si="101"/>
        <v/>
      </c>
      <c r="F3208">
        <f t="shared" si="100"/>
        <v>1.00987083E-2</v>
      </c>
      <c r="G3208" t="str">
        <f t="shared" si="100"/>
        <v/>
      </c>
    </row>
    <row r="3209" spans="1:7" x14ac:dyDescent="0.45">
      <c r="A3209" t="s">
        <v>2</v>
      </c>
      <c r="B3209">
        <v>4.6562749999999997E-3</v>
      </c>
      <c r="C3209">
        <v>0</v>
      </c>
      <c r="D3209">
        <f t="shared" si="101"/>
        <v>0</v>
      </c>
      <c r="E3209" t="str">
        <f t="shared" si="101"/>
        <v/>
      </c>
      <c r="F3209">
        <f t="shared" si="100"/>
        <v>4.6562749999999997E-3</v>
      </c>
      <c r="G3209" t="str">
        <f t="shared" si="100"/>
        <v/>
      </c>
    </row>
    <row r="3210" spans="1:7" x14ac:dyDescent="0.45">
      <c r="A3210" t="s">
        <v>2</v>
      </c>
      <c r="B3210">
        <v>0.93908115299999995</v>
      </c>
      <c r="C3210">
        <v>1</v>
      </c>
      <c r="D3210">
        <f t="shared" si="101"/>
        <v>1</v>
      </c>
      <c r="E3210" t="str">
        <f t="shared" si="101"/>
        <v/>
      </c>
      <c r="F3210">
        <f t="shared" si="100"/>
        <v>0.93908115299999995</v>
      </c>
      <c r="G3210" t="str">
        <f t="shared" si="100"/>
        <v/>
      </c>
    </row>
    <row r="3211" spans="1:7" x14ac:dyDescent="0.45">
      <c r="A3211" t="s">
        <v>0</v>
      </c>
      <c r="B3211">
        <v>3.51549658E-2</v>
      </c>
      <c r="C3211">
        <v>0</v>
      </c>
      <c r="D3211" t="str">
        <f t="shared" si="101"/>
        <v/>
      </c>
      <c r="E3211">
        <f t="shared" si="101"/>
        <v>0</v>
      </c>
      <c r="F3211" t="str">
        <f t="shared" si="100"/>
        <v/>
      </c>
      <c r="G3211">
        <f t="shared" si="100"/>
        <v>3.51549658E-2</v>
      </c>
    </row>
    <row r="3212" spans="1:7" x14ac:dyDescent="0.45">
      <c r="A3212" t="s">
        <v>0</v>
      </c>
      <c r="B3212">
        <v>0.91285115910000003</v>
      </c>
      <c r="C3212">
        <v>1</v>
      </c>
      <c r="D3212" t="str">
        <f t="shared" si="101"/>
        <v/>
      </c>
      <c r="E3212">
        <f t="shared" si="101"/>
        <v>1</v>
      </c>
      <c r="F3212" t="str">
        <f t="shared" si="100"/>
        <v/>
      </c>
      <c r="G3212">
        <f t="shared" si="100"/>
        <v>0.91285115910000003</v>
      </c>
    </row>
    <row r="3213" spans="1:7" x14ac:dyDescent="0.45">
      <c r="A3213" t="s">
        <v>0</v>
      </c>
      <c r="B3213">
        <v>1.14008072E-2</v>
      </c>
      <c r="C3213">
        <v>0</v>
      </c>
      <c r="D3213" t="str">
        <f t="shared" si="101"/>
        <v/>
      </c>
      <c r="E3213">
        <f t="shared" si="101"/>
        <v>0</v>
      </c>
      <c r="F3213" t="str">
        <f t="shared" si="100"/>
        <v/>
      </c>
      <c r="G3213">
        <f t="shared" si="100"/>
        <v>1.14008072E-2</v>
      </c>
    </row>
    <row r="3214" spans="1:7" x14ac:dyDescent="0.45">
      <c r="A3214" t="s">
        <v>2</v>
      </c>
      <c r="B3214">
        <v>0.60463453030000003</v>
      </c>
      <c r="C3214">
        <v>0</v>
      </c>
      <c r="D3214">
        <f t="shared" si="101"/>
        <v>0</v>
      </c>
      <c r="E3214" t="str">
        <f t="shared" si="101"/>
        <v/>
      </c>
      <c r="F3214">
        <f t="shared" si="100"/>
        <v>0.60463453030000003</v>
      </c>
      <c r="G3214" t="str">
        <f t="shared" si="100"/>
        <v/>
      </c>
    </row>
    <row r="3215" spans="1:7" x14ac:dyDescent="0.45">
      <c r="A3215" t="s">
        <v>2</v>
      </c>
      <c r="B3215">
        <v>1.9452330100000002E-2</v>
      </c>
      <c r="C3215">
        <v>0</v>
      </c>
      <c r="D3215">
        <f t="shared" si="101"/>
        <v>0</v>
      </c>
      <c r="E3215" t="str">
        <f t="shared" si="101"/>
        <v/>
      </c>
      <c r="F3215">
        <f t="shared" si="100"/>
        <v>1.9452330100000002E-2</v>
      </c>
      <c r="G3215" t="str">
        <f t="shared" si="100"/>
        <v/>
      </c>
    </row>
    <row r="3216" spans="1:7" x14ac:dyDescent="0.45">
      <c r="A3216" t="s">
        <v>0</v>
      </c>
      <c r="B3216">
        <v>0.97372441139999999</v>
      </c>
      <c r="C3216">
        <v>1</v>
      </c>
      <c r="D3216" t="str">
        <f t="shared" si="101"/>
        <v/>
      </c>
      <c r="E3216">
        <f t="shared" si="101"/>
        <v>1</v>
      </c>
      <c r="F3216" t="str">
        <f t="shared" si="100"/>
        <v/>
      </c>
      <c r="G3216">
        <f t="shared" si="100"/>
        <v>0.97372441139999999</v>
      </c>
    </row>
    <row r="3217" spans="1:7" x14ac:dyDescent="0.45">
      <c r="A3217" t="s">
        <v>2</v>
      </c>
      <c r="B3217">
        <v>7.7518414800000005E-2</v>
      </c>
      <c r="C3217">
        <v>0</v>
      </c>
      <c r="D3217">
        <f t="shared" si="101"/>
        <v>0</v>
      </c>
      <c r="E3217" t="str">
        <f t="shared" si="101"/>
        <v/>
      </c>
      <c r="F3217">
        <f t="shared" si="100"/>
        <v>7.7518414800000005E-2</v>
      </c>
      <c r="G3217" t="str">
        <f t="shared" si="100"/>
        <v/>
      </c>
    </row>
    <row r="3218" spans="1:7" x14ac:dyDescent="0.45">
      <c r="A3218" t="s">
        <v>2</v>
      </c>
      <c r="B3218">
        <v>0.94436643180000002</v>
      </c>
      <c r="C3218">
        <v>1</v>
      </c>
      <c r="D3218">
        <f t="shared" si="101"/>
        <v>1</v>
      </c>
      <c r="E3218" t="str">
        <f t="shared" si="101"/>
        <v/>
      </c>
      <c r="F3218">
        <f t="shared" si="100"/>
        <v>0.94436643180000002</v>
      </c>
      <c r="G3218" t="str">
        <f t="shared" si="100"/>
        <v/>
      </c>
    </row>
    <row r="3219" spans="1:7" x14ac:dyDescent="0.45">
      <c r="A3219" t="s">
        <v>0</v>
      </c>
      <c r="B3219">
        <v>0.8876884532</v>
      </c>
      <c r="C3219">
        <v>0</v>
      </c>
      <c r="D3219" t="str">
        <f t="shared" si="101"/>
        <v/>
      </c>
      <c r="E3219">
        <f t="shared" si="101"/>
        <v>0</v>
      </c>
      <c r="F3219" t="str">
        <f t="shared" si="100"/>
        <v/>
      </c>
      <c r="G3219">
        <f t="shared" si="100"/>
        <v>0.8876884532</v>
      </c>
    </row>
    <row r="3220" spans="1:7" x14ac:dyDescent="0.45">
      <c r="A3220" t="s">
        <v>2</v>
      </c>
      <c r="B3220">
        <v>2.3802544000000002E-3</v>
      </c>
      <c r="C3220">
        <v>0</v>
      </c>
      <c r="D3220">
        <f t="shared" si="101"/>
        <v>0</v>
      </c>
      <c r="E3220" t="str">
        <f t="shared" si="101"/>
        <v/>
      </c>
      <c r="F3220">
        <f t="shared" si="100"/>
        <v>2.3802544000000002E-3</v>
      </c>
      <c r="G3220" t="str">
        <f t="shared" si="100"/>
        <v/>
      </c>
    </row>
    <row r="3221" spans="1:7" x14ac:dyDescent="0.45">
      <c r="A3221" t="s">
        <v>2</v>
      </c>
      <c r="B3221">
        <v>1.9488467400000001E-2</v>
      </c>
      <c r="C3221">
        <v>0</v>
      </c>
      <c r="D3221">
        <f t="shared" si="101"/>
        <v>0</v>
      </c>
      <c r="E3221" t="str">
        <f t="shared" si="101"/>
        <v/>
      </c>
      <c r="F3221">
        <f t="shared" si="100"/>
        <v>1.9488467400000001E-2</v>
      </c>
      <c r="G3221" t="str">
        <f t="shared" si="100"/>
        <v/>
      </c>
    </row>
    <row r="3222" spans="1:7" x14ac:dyDescent="0.45">
      <c r="A3222" t="s">
        <v>0</v>
      </c>
      <c r="B3222">
        <v>0.30647747260000002</v>
      </c>
      <c r="C3222">
        <v>0</v>
      </c>
      <c r="D3222" t="str">
        <f t="shared" si="101"/>
        <v/>
      </c>
      <c r="E3222">
        <f t="shared" si="101"/>
        <v>0</v>
      </c>
      <c r="F3222" t="str">
        <f t="shared" si="100"/>
        <v/>
      </c>
      <c r="G3222">
        <f t="shared" si="100"/>
        <v>0.30647747260000002</v>
      </c>
    </row>
    <row r="3223" spans="1:7" x14ac:dyDescent="0.45">
      <c r="A3223" t="s">
        <v>2</v>
      </c>
      <c r="B3223">
        <v>0.94168167089999999</v>
      </c>
      <c r="C3223">
        <v>0</v>
      </c>
      <c r="D3223">
        <f t="shared" si="101"/>
        <v>0</v>
      </c>
      <c r="E3223" t="str">
        <f t="shared" si="101"/>
        <v/>
      </c>
      <c r="F3223">
        <f t="shared" si="100"/>
        <v>0.94168167089999999</v>
      </c>
      <c r="G3223" t="str">
        <f t="shared" si="100"/>
        <v/>
      </c>
    </row>
    <row r="3224" spans="1:7" x14ac:dyDescent="0.45">
      <c r="A3224" t="s">
        <v>2</v>
      </c>
      <c r="B3224">
        <v>0.97224470460000001</v>
      </c>
      <c r="C3224">
        <v>1</v>
      </c>
      <c r="D3224">
        <f t="shared" si="101"/>
        <v>1</v>
      </c>
      <c r="E3224" t="str">
        <f t="shared" si="101"/>
        <v/>
      </c>
      <c r="F3224">
        <f t="shared" si="100"/>
        <v>0.97224470460000001</v>
      </c>
      <c r="G3224" t="str">
        <f t="shared" si="100"/>
        <v/>
      </c>
    </row>
    <row r="3225" spans="1:7" x14ac:dyDescent="0.45">
      <c r="A3225" t="s">
        <v>2</v>
      </c>
      <c r="B3225">
        <v>0.93756372580000003</v>
      </c>
      <c r="C3225">
        <v>1</v>
      </c>
      <c r="D3225">
        <f t="shared" si="101"/>
        <v>1</v>
      </c>
      <c r="E3225" t="str">
        <f t="shared" si="101"/>
        <v/>
      </c>
      <c r="F3225">
        <f t="shared" si="100"/>
        <v>0.93756372580000003</v>
      </c>
      <c r="G3225" t="str">
        <f t="shared" si="100"/>
        <v/>
      </c>
    </row>
    <row r="3226" spans="1:7" x14ac:dyDescent="0.45">
      <c r="A3226" t="s">
        <v>0</v>
      </c>
      <c r="B3226">
        <v>0.98473468669999997</v>
      </c>
      <c r="C3226">
        <v>1</v>
      </c>
      <c r="D3226" t="str">
        <f t="shared" si="101"/>
        <v/>
      </c>
      <c r="E3226">
        <f t="shared" si="101"/>
        <v>1</v>
      </c>
      <c r="F3226" t="str">
        <f t="shared" si="100"/>
        <v/>
      </c>
      <c r="G3226">
        <f t="shared" si="100"/>
        <v>0.98473468669999997</v>
      </c>
    </row>
    <row r="3227" spans="1:7" x14ac:dyDescent="0.45">
      <c r="A3227" t="s">
        <v>2</v>
      </c>
      <c r="B3227">
        <v>1.21619122E-2</v>
      </c>
      <c r="C3227">
        <v>0</v>
      </c>
      <c r="D3227">
        <f t="shared" si="101"/>
        <v>0</v>
      </c>
      <c r="E3227" t="str">
        <f t="shared" si="101"/>
        <v/>
      </c>
      <c r="F3227">
        <f t="shared" si="100"/>
        <v>1.21619122E-2</v>
      </c>
      <c r="G3227" t="str">
        <f t="shared" si="100"/>
        <v/>
      </c>
    </row>
    <row r="3228" spans="1:7" x14ac:dyDescent="0.45">
      <c r="A3228" t="s">
        <v>2</v>
      </c>
      <c r="B3228">
        <v>0.99049382350000004</v>
      </c>
      <c r="C3228">
        <v>1</v>
      </c>
      <c r="D3228">
        <f t="shared" si="101"/>
        <v>1</v>
      </c>
      <c r="E3228" t="str">
        <f t="shared" si="101"/>
        <v/>
      </c>
      <c r="F3228">
        <f t="shared" si="100"/>
        <v>0.99049382350000004</v>
      </c>
      <c r="G3228" t="str">
        <f t="shared" si="100"/>
        <v/>
      </c>
    </row>
    <row r="3229" spans="1:7" x14ac:dyDescent="0.45">
      <c r="A3229" t="s">
        <v>2</v>
      </c>
      <c r="B3229">
        <v>0.86247682479999999</v>
      </c>
      <c r="C3229">
        <v>1</v>
      </c>
      <c r="D3229">
        <f t="shared" si="101"/>
        <v>1</v>
      </c>
      <c r="E3229" t="str">
        <f t="shared" si="101"/>
        <v/>
      </c>
      <c r="F3229">
        <f t="shared" si="100"/>
        <v>0.86247682479999999</v>
      </c>
      <c r="G3229" t="str">
        <f t="shared" si="100"/>
        <v/>
      </c>
    </row>
    <row r="3230" spans="1:7" x14ac:dyDescent="0.45">
      <c r="A3230" t="s">
        <v>0</v>
      </c>
      <c r="B3230">
        <v>1.49079078E-2</v>
      </c>
      <c r="C3230">
        <v>0</v>
      </c>
      <c r="D3230" t="str">
        <f t="shared" si="101"/>
        <v/>
      </c>
      <c r="E3230">
        <f t="shared" si="101"/>
        <v>0</v>
      </c>
      <c r="F3230" t="str">
        <f t="shared" si="100"/>
        <v/>
      </c>
      <c r="G3230">
        <f t="shared" si="100"/>
        <v>1.49079078E-2</v>
      </c>
    </row>
    <row r="3231" spans="1:7" x14ac:dyDescent="0.45">
      <c r="A3231" t="s">
        <v>2</v>
      </c>
      <c r="B3231">
        <v>3.5489736000000002E-3</v>
      </c>
      <c r="C3231">
        <v>0</v>
      </c>
      <c r="D3231">
        <f t="shared" si="101"/>
        <v>0</v>
      </c>
      <c r="E3231" t="str">
        <f t="shared" si="101"/>
        <v/>
      </c>
      <c r="F3231">
        <f t="shared" si="100"/>
        <v>3.5489736000000002E-3</v>
      </c>
      <c r="G3231" t="str">
        <f t="shared" si="100"/>
        <v/>
      </c>
    </row>
    <row r="3232" spans="1:7" x14ac:dyDescent="0.45">
      <c r="A3232" t="s">
        <v>0</v>
      </c>
      <c r="B3232">
        <v>2.4136598299999999E-2</v>
      </c>
      <c r="C3232">
        <v>0</v>
      </c>
      <c r="D3232" t="str">
        <f t="shared" si="101"/>
        <v/>
      </c>
      <c r="E3232">
        <f t="shared" si="101"/>
        <v>0</v>
      </c>
      <c r="F3232" t="str">
        <f t="shared" si="100"/>
        <v/>
      </c>
      <c r="G3232">
        <f t="shared" si="100"/>
        <v>2.4136598299999999E-2</v>
      </c>
    </row>
    <row r="3233" spans="1:7" x14ac:dyDescent="0.45">
      <c r="A3233" t="s">
        <v>2</v>
      </c>
      <c r="B3233">
        <v>3.1009344000000002E-3</v>
      </c>
      <c r="C3233">
        <v>0</v>
      </c>
      <c r="D3233">
        <f t="shared" si="101"/>
        <v>0</v>
      </c>
      <c r="E3233" t="str">
        <f t="shared" si="101"/>
        <v/>
      </c>
      <c r="F3233">
        <f t="shared" si="100"/>
        <v>3.1009344000000002E-3</v>
      </c>
      <c r="G3233" t="str">
        <f t="shared" si="100"/>
        <v/>
      </c>
    </row>
    <row r="3234" spans="1:7" x14ac:dyDescent="0.45">
      <c r="A3234" t="s">
        <v>2</v>
      </c>
      <c r="B3234">
        <v>0.98398192009999996</v>
      </c>
      <c r="C3234">
        <v>1</v>
      </c>
      <c r="D3234">
        <f t="shared" si="101"/>
        <v>1</v>
      </c>
      <c r="E3234" t="str">
        <f t="shared" si="101"/>
        <v/>
      </c>
      <c r="F3234">
        <f t="shared" si="100"/>
        <v>0.98398192009999996</v>
      </c>
      <c r="G3234" t="str">
        <f t="shared" si="100"/>
        <v/>
      </c>
    </row>
    <row r="3235" spans="1:7" x14ac:dyDescent="0.45">
      <c r="A3235" t="s">
        <v>2</v>
      </c>
      <c r="B3235">
        <v>0.99314593790000005</v>
      </c>
      <c r="C3235">
        <v>1</v>
      </c>
      <c r="D3235">
        <f t="shared" si="101"/>
        <v>1</v>
      </c>
      <c r="E3235" t="str">
        <f t="shared" si="101"/>
        <v/>
      </c>
      <c r="F3235">
        <f t="shared" si="100"/>
        <v>0.99314593790000005</v>
      </c>
      <c r="G3235" t="str">
        <f t="shared" si="100"/>
        <v/>
      </c>
    </row>
    <row r="3236" spans="1:7" x14ac:dyDescent="0.45">
      <c r="A3236" t="s">
        <v>2</v>
      </c>
      <c r="B3236">
        <v>0.95025849669999995</v>
      </c>
      <c r="C3236">
        <v>1</v>
      </c>
      <c r="D3236">
        <f t="shared" si="101"/>
        <v>1</v>
      </c>
      <c r="E3236" t="str">
        <f t="shared" si="101"/>
        <v/>
      </c>
      <c r="F3236">
        <f t="shared" si="100"/>
        <v>0.95025849669999995</v>
      </c>
      <c r="G3236" t="str">
        <f t="shared" si="100"/>
        <v/>
      </c>
    </row>
    <row r="3237" spans="1:7" x14ac:dyDescent="0.45">
      <c r="A3237" t="s">
        <v>2</v>
      </c>
      <c r="B3237">
        <v>0.97465124609999998</v>
      </c>
      <c r="C3237">
        <v>1</v>
      </c>
      <c r="D3237">
        <f t="shared" si="101"/>
        <v>1</v>
      </c>
      <c r="E3237" t="str">
        <f t="shared" si="101"/>
        <v/>
      </c>
      <c r="F3237">
        <f t="shared" si="100"/>
        <v>0.97465124609999998</v>
      </c>
      <c r="G3237" t="str">
        <f t="shared" si="100"/>
        <v/>
      </c>
    </row>
    <row r="3238" spans="1:7" x14ac:dyDescent="0.45">
      <c r="A3238" t="s">
        <v>2</v>
      </c>
      <c r="B3238">
        <v>0.94956217119999997</v>
      </c>
      <c r="C3238">
        <v>1</v>
      </c>
      <c r="D3238">
        <f t="shared" si="101"/>
        <v>1</v>
      </c>
      <c r="E3238" t="str">
        <f t="shared" si="101"/>
        <v/>
      </c>
      <c r="F3238">
        <f t="shared" si="100"/>
        <v>0.94956217119999997</v>
      </c>
      <c r="G3238" t="str">
        <f t="shared" si="100"/>
        <v/>
      </c>
    </row>
    <row r="3239" spans="1:7" x14ac:dyDescent="0.45">
      <c r="A3239" t="s">
        <v>0</v>
      </c>
      <c r="B3239">
        <v>0.75291536569999995</v>
      </c>
      <c r="C3239">
        <v>1</v>
      </c>
      <c r="D3239" t="str">
        <f t="shared" si="101"/>
        <v/>
      </c>
      <c r="E3239">
        <f t="shared" si="101"/>
        <v>1</v>
      </c>
      <c r="F3239" t="str">
        <f t="shared" si="100"/>
        <v/>
      </c>
      <c r="G3239">
        <f t="shared" si="100"/>
        <v>0.75291536569999995</v>
      </c>
    </row>
    <row r="3240" spans="1:7" x14ac:dyDescent="0.45">
      <c r="A3240" t="s">
        <v>2</v>
      </c>
      <c r="B3240">
        <v>0.76825245499999995</v>
      </c>
      <c r="C3240">
        <v>1</v>
      </c>
      <c r="D3240">
        <f t="shared" si="101"/>
        <v>1</v>
      </c>
      <c r="E3240" t="str">
        <f t="shared" si="101"/>
        <v/>
      </c>
      <c r="F3240">
        <f t="shared" si="100"/>
        <v>0.76825245499999995</v>
      </c>
      <c r="G3240" t="str">
        <f t="shared" si="100"/>
        <v/>
      </c>
    </row>
    <row r="3241" spans="1:7" x14ac:dyDescent="0.45">
      <c r="A3241" t="s">
        <v>2</v>
      </c>
      <c r="B3241">
        <v>1.5007893999999999E-3</v>
      </c>
      <c r="C3241">
        <v>0</v>
      </c>
      <c r="D3241">
        <f t="shared" si="101"/>
        <v>0</v>
      </c>
      <c r="E3241" t="str">
        <f t="shared" si="101"/>
        <v/>
      </c>
      <c r="F3241">
        <f t="shared" si="100"/>
        <v>1.5007893999999999E-3</v>
      </c>
      <c r="G3241" t="str">
        <f t="shared" si="100"/>
        <v/>
      </c>
    </row>
    <row r="3242" spans="1:7" x14ac:dyDescent="0.45">
      <c r="A3242" t="s">
        <v>0</v>
      </c>
      <c r="B3242">
        <v>0.98108374269999998</v>
      </c>
      <c r="C3242">
        <v>1</v>
      </c>
      <c r="D3242" t="str">
        <f t="shared" si="101"/>
        <v/>
      </c>
      <c r="E3242">
        <f t="shared" si="101"/>
        <v>1</v>
      </c>
      <c r="F3242" t="str">
        <f t="shared" si="100"/>
        <v/>
      </c>
      <c r="G3242">
        <f t="shared" si="100"/>
        <v>0.98108374269999998</v>
      </c>
    </row>
    <row r="3243" spans="1:7" x14ac:dyDescent="0.45">
      <c r="A3243" t="s">
        <v>0</v>
      </c>
      <c r="B3243">
        <v>0.11217397950000001</v>
      </c>
      <c r="C3243">
        <v>0</v>
      </c>
      <c r="D3243" t="str">
        <f t="shared" si="101"/>
        <v/>
      </c>
      <c r="E3243">
        <f t="shared" si="101"/>
        <v>0</v>
      </c>
      <c r="F3243" t="str">
        <f t="shared" ref="F3243:G3306" si="102">IF($A3243=F$1,$B3243,"")</f>
        <v/>
      </c>
      <c r="G3243">
        <f t="shared" si="102"/>
        <v>0.11217397950000001</v>
      </c>
    </row>
    <row r="3244" spans="1:7" x14ac:dyDescent="0.45">
      <c r="A3244" t="s">
        <v>2</v>
      </c>
      <c r="B3244">
        <v>2.2884775199999999E-2</v>
      </c>
      <c r="C3244">
        <v>0</v>
      </c>
      <c r="D3244">
        <f t="shared" si="101"/>
        <v>0</v>
      </c>
      <c r="E3244" t="str">
        <f t="shared" si="101"/>
        <v/>
      </c>
      <c r="F3244">
        <f t="shared" si="102"/>
        <v>2.2884775199999999E-2</v>
      </c>
      <c r="G3244" t="str">
        <f t="shared" si="102"/>
        <v/>
      </c>
    </row>
    <row r="3245" spans="1:7" x14ac:dyDescent="0.45">
      <c r="A3245" t="s">
        <v>2</v>
      </c>
      <c r="B3245">
        <v>5.0002354700000001E-2</v>
      </c>
      <c r="C3245">
        <v>0</v>
      </c>
      <c r="D3245">
        <f t="shared" si="101"/>
        <v>0</v>
      </c>
      <c r="E3245" t="str">
        <f t="shared" si="101"/>
        <v/>
      </c>
      <c r="F3245">
        <f t="shared" si="102"/>
        <v>5.0002354700000001E-2</v>
      </c>
      <c r="G3245" t="str">
        <f t="shared" si="102"/>
        <v/>
      </c>
    </row>
    <row r="3246" spans="1:7" x14ac:dyDescent="0.45">
      <c r="A3246" t="s">
        <v>2</v>
      </c>
      <c r="B3246">
        <v>1.2132458E-2</v>
      </c>
      <c r="C3246">
        <v>0</v>
      </c>
      <c r="D3246">
        <f t="shared" si="101"/>
        <v>0</v>
      </c>
      <c r="E3246" t="str">
        <f t="shared" si="101"/>
        <v/>
      </c>
      <c r="F3246">
        <f t="shared" si="102"/>
        <v>1.2132458E-2</v>
      </c>
      <c r="G3246" t="str">
        <f t="shared" si="102"/>
        <v/>
      </c>
    </row>
    <row r="3247" spans="1:7" x14ac:dyDescent="0.45">
      <c r="A3247" t="s">
        <v>2</v>
      </c>
      <c r="B3247">
        <v>3.8317126399999998E-2</v>
      </c>
      <c r="C3247">
        <v>0</v>
      </c>
      <c r="D3247">
        <f t="shared" si="101"/>
        <v>0</v>
      </c>
      <c r="E3247" t="str">
        <f t="shared" si="101"/>
        <v/>
      </c>
      <c r="F3247">
        <f t="shared" si="102"/>
        <v>3.8317126399999998E-2</v>
      </c>
      <c r="G3247" t="str">
        <f t="shared" si="102"/>
        <v/>
      </c>
    </row>
    <row r="3248" spans="1:7" x14ac:dyDescent="0.45">
      <c r="A3248" t="s">
        <v>2</v>
      </c>
      <c r="B3248">
        <v>0.2079599104</v>
      </c>
      <c r="C3248">
        <v>0</v>
      </c>
      <c r="D3248">
        <f t="shared" si="101"/>
        <v>0</v>
      </c>
      <c r="E3248" t="str">
        <f t="shared" si="101"/>
        <v/>
      </c>
      <c r="F3248">
        <f t="shared" si="102"/>
        <v>0.2079599104</v>
      </c>
      <c r="G3248" t="str">
        <f t="shared" si="102"/>
        <v/>
      </c>
    </row>
    <row r="3249" spans="1:7" x14ac:dyDescent="0.45">
      <c r="A3249" t="s">
        <v>2</v>
      </c>
      <c r="B3249">
        <v>4.9255484000000002E-3</v>
      </c>
      <c r="C3249">
        <v>0</v>
      </c>
      <c r="D3249">
        <f t="shared" si="101"/>
        <v>0</v>
      </c>
      <c r="E3249" t="str">
        <f t="shared" si="101"/>
        <v/>
      </c>
      <c r="F3249">
        <f t="shared" si="102"/>
        <v>4.9255484000000002E-3</v>
      </c>
      <c r="G3249" t="str">
        <f t="shared" si="102"/>
        <v/>
      </c>
    </row>
    <row r="3250" spans="1:7" x14ac:dyDescent="0.45">
      <c r="A3250" t="s">
        <v>2</v>
      </c>
      <c r="B3250">
        <v>7.2015893100000006E-2</v>
      </c>
      <c r="C3250">
        <v>0</v>
      </c>
      <c r="D3250">
        <f t="shared" si="101"/>
        <v>0</v>
      </c>
      <c r="E3250" t="str">
        <f t="shared" si="101"/>
        <v/>
      </c>
      <c r="F3250">
        <f t="shared" si="102"/>
        <v>7.2015893100000006E-2</v>
      </c>
      <c r="G3250" t="str">
        <f t="shared" si="102"/>
        <v/>
      </c>
    </row>
    <row r="3251" spans="1:7" x14ac:dyDescent="0.45">
      <c r="A3251" t="s">
        <v>0</v>
      </c>
      <c r="B3251">
        <v>0.53370913450000002</v>
      </c>
      <c r="C3251">
        <v>1</v>
      </c>
      <c r="D3251" t="str">
        <f t="shared" si="101"/>
        <v/>
      </c>
      <c r="E3251">
        <f t="shared" si="101"/>
        <v>1</v>
      </c>
      <c r="F3251" t="str">
        <f t="shared" si="102"/>
        <v/>
      </c>
      <c r="G3251">
        <f t="shared" si="102"/>
        <v>0.53370913450000002</v>
      </c>
    </row>
    <row r="3252" spans="1:7" x14ac:dyDescent="0.45">
      <c r="A3252" t="s">
        <v>2</v>
      </c>
      <c r="B3252">
        <v>1.0548791599999999E-2</v>
      </c>
      <c r="C3252">
        <v>0</v>
      </c>
      <c r="D3252">
        <f t="shared" si="101"/>
        <v>0</v>
      </c>
      <c r="E3252" t="str">
        <f t="shared" si="101"/>
        <v/>
      </c>
      <c r="F3252">
        <f t="shared" si="102"/>
        <v>1.0548791599999999E-2</v>
      </c>
      <c r="G3252" t="str">
        <f t="shared" si="102"/>
        <v/>
      </c>
    </row>
    <row r="3253" spans="1:7" x14ac:dyDescent="0.45">
      <c r="A3253" t="s">
        <v>2</v>
      </c>
      <c r="B3253">
        <v>0.9940266982</v>
      </c>
      <c r="C3253">
        <v>1</v>
      </c>
      <c r="D3253">
        <f t="shared" si="101"/>
        <v>1</v>
      </c>
      <c r="E3253" t="str">
        <f t="shared" si="101"/>
        <v/>
      </c>
      <c r="F3253">
        <f t="shared" si="102"/>
        <v>0.9940266982</v>
      </c>
      <c r="G3253" t="str">
        <f t="shared" si="102"/>
        <v/>
      </c>
    </row>
    <row r="3254" spans="1:7" x14ac:dyDescent="0.45">
      <c r="A3254" t="s">
        <v>2</v>
      </c>
      <c r="B3254">
        <v>0.92534325399999995</v>
      </c>
      <c r="C3254">
        <v>1</v>
      </c>
      <c r="D3254">
        <f t="shared" si="101"/>
        <v>1</v>
      </c>
      <c r="E3254" t="str">
        <f t="shared" si="101"/>
        <v/>
      </c>
      <c r="F3254">
        <f t="shared" si="102"/>
        <v>0.92534325399999995</v>
      </c>
      <c r="G3254" t="str">
        <f t="shared" si="102"/>
        <v/>
      </c>
    </row>
    <row r="3255" spans="1:7" x14ac:dyDescent="0.45">
      <c r="A3255" t="s">
        <v>2</v>
      </c>
      <c r="B3255">
        <v>2.7942158599999999E-2</v>
      </c>
      <c r="C3255">
        <v>0</v>
      </c>
      <c r="D3255">
        <f t="shared" si="101"/>
        <v>0</v>
      </c>
      <c r="E3255" t="str">
        <f t="shared" si="101"/>
        <v/>
      </c>
      <c r="F3255">
        <f t="shared" si="102"/>
        <v>2.7942158599999999E-2</v>
      </c>
      <c r="G3255" t="str">
        <f t="shared" si="102"/>
        <v/>
      </c>
    </row>
    <row r="3256" spans="1:7" x14ac:dyDescent="0.45">
      <c r="A3256" t="s">
        <v>2</v>
      </c>
      <c r="B3256">
        <v>8.0757782999999993E-3</v>
      </c>
      <c r="C3256">
        <v>0</v>
      </c>
      <c r="D3256">
        <f t="shared" si="101"/>
        <v>0</v>
      </c>
      <c r="E3256" t="str">
        <f t="shared" si="101"/>
        <v/>
      </c>
      <c r="F3256">
        <f t="shared" si="102"/>
        <v>8.0757782999999993E-3</v>
      </c>
      <c r="G3256" t="str">
        <f t="shared" si="102"/>
        <v/>
      </c>
    </row>
    <row r="3257" spans="1:7" x14ac:dyDescent="0.45">
      <c r="A3257" t="s">
        <v>2</v>
      </c>
      <c r="B3257">
        <v>0.16910690950000001</v>
      </c>
      <c r="C3257">
        <v>0</v>
      </c>
      <c r="D3257">
        <f t="shared" si="101"/>
        <v>0</v>
      </c>
      <c r="E3257" t="str">
        <f t="shared" si="101"/>
        <v/>
      </c>
      <c r="F3257">
        <f t="shared" si="102"/>
        <v>0.16910690950000001</v>
      </c>
      <c r="G3257" t="str">
        <f t="shared" si="102"/>
        <v/>
      </c>
    </row>
    <row r="3258" spans="1:7" x14ac:dyDescent="0.45">
      <c r="A3258" t="s">
        <v>2</v>
      </c>
      <c r="B3258">
        <v>0.1122167127</v>
      </c>
      <c r="C3258">
        <v>0</v>
      </c>
      <c r="D3258">
        <f t="shared" si="101"/>
        <v>0</v>
      </c>
      <c r="E3258" t="str">
        <f t="shared" si="101"/>
        <v/>
      </c>
      <c r="F3258">
        <f t="shared" si="102"/>
        <v>0.1122167127</v>
      </c>
      <c r="G3258" t="str">
        <f t="shared" si="102"/>
        <v/>
      </c>
    </row>
    <row r="3259" spans="1:7" x14ac:dyDescent="0.45">
      <c r="A3259" t="s">
        <v>2</v>
      </c>
      <c r="B3259">
        <v>0.93242476679999997</v>
      </c>
      <c r="C3259">
        <v>1</v>
      </c>
      <c r="D3259">
        <f t="shared" si="101"/>
        <v>1</v>
      </c>
      <c r="E3259" t="str">
        <f t="shared" si="101"/>
        <v/>
      </c>
      <c r="F3259">
        <f t="shared" si="102"/>
        <v>0.93242476679999997</v>
      </c>
      <c r="G3259" t="str">
        <f t="shared" si="102"/>
        <v/>
      </c>
    </row>
    <row r="3260" spans="1:7" x14ac:dyDescent="0.45">
      <c r="A3260" t="s">
        <v>0</v>
      </c>
      <c r="B3260">
        <v>0.95076990350000001</v>
      </c>
      <c r="C3260">
        <v>0</v>
      </c>
      <c r="D3260" t="str">
        <f t="shared" si="101"/>
        <v/>
      </c>
      <c r="E3260">
        <f t="shared" si="101"/>
        <v>0</v>
      </c>
      <c r="F3260" t="str">
        <f t="shared" si="102"/>
        <v/>
      </c>
      <c r="G3260">
        <f t="shared" si="102"/>
        <v>0.95076990350000001</v>
      </c>
    </row>
    <row r="3261" spans="1:7" x14ac:dyDescent="0.45">
      <c r="A3261" t="s">
        <v>2</v>
      </c>
      <c r="B3261">
        <v>1.39637787E-2</v>
      </c>
      <c r="C3261">
        <v>0</v>
      </c>
      <c r="D3261">
        <f t="shared" si="101"/>
        <v>0</v>
      </c>
      <c r="E3261" t="str">
        <f t="shared" si="101"/>
        <v/>
      </c>
      <c r="F3261">
        <f t="shared" si="102"/>
        <v>1.39637787E-2</v>
      </c>
      <c r="G3261" t="str">
        <f t="shared" si="102"/>
        <v/>
      </c>
    </row>
    <row r="3262" spans="1:7" x14ac:dyDescent="0.45">
      <c r="A3262" t="s">
        <v>2</v>
      </c>
      <c r="B3262">
        <v>4.1772635799999999E-2</v>
      </c>
      <c r="C3262">
        <v>0</v>
      </c>
      <c r="D3262">
        <f t="shared" si="101"/>
        <v>0</v>
      </c>
      <c r="E3262" t="str">
        <f t="shared" si="101"/>
        <v/>
      </c>
      <c r="F3262">
        <f t="shared" si="102"/>
        <v>4.1772635799999999E-2</v>
      </c>
      <c r="G3262" t="str">
        <f t="shared" si="102"/>
        <v/>
      </c>
    </row>
    <row r="3263" spans="1:7" x14ac:dyDescent="0.45">
      <c r="A3263" t="s">
        <v>2</v>
      </c>
      <c r="B3263">
        <v>3.9354947299999998E-2</v>
      </c>
      <c r="C3263">
        <v>0</v>
      </c>
      <c r="D3263">
        <f t="shared" si="101"/>
        <v>0</v>
      </c>
      <c r="E3263" t="str">
        <f t="shared" si="101"/>
        <v/>
      </c>
      <c r="F3263">
        <f t="shared" si="102"/>
        <v>3.9354947299999998E-2</v>
      </c>
      <c r="G3263" t="str">
        <f t="shared" si="102"/>
        <v/>
      </c>
    </row>
    <row r="3264" spans="1:7" x14ac:dyDescent="0.45">
      <c r="A3264" t="s">
        <v>0</v>
      </c>
      <c r="B3264">
        <v>2.3660395000000001E-2</v>
      </c>
      <c r="C3264">
        <v>0</v>
      </c>
      <c r="D3264" t="str">
        <f t="shared" si="101"/>
        <v/>
      </c>
      <c r="E3264">
        <f t="shared" si="101"/>
        <v>0</v>
      </c>
      <c r="F3264" t="str">
        <f t="shared" si="102"/>
        <v/>
      </c>
      <c r="G3264">
        <f t="shared" si="102"/>
        <v>2.3660395000000001E-2</v>
      </c>
    </row>
    <row r="3265" spans="1:7" x14ac:dyDescent="0.45">
      <c r="A3265" t="s">
        <v>2</v>
      </c>
      <c r="B3265">
        <v>0.96457056880000003</v>
      </c>
      <c r="C3265">
        <v>1</v>
      </c>
      <c r="D3265">
        <f t="shared" si="101"/>
        <v>1</v>
      </c>
      <c r="E3265" t="str">
        <f t="shared" si="101"/>
        <v/>
      </c>
      <c r="F3265">
        <f t="shared" si="102"/>
        <v>0.96457056880000003</v>
      </c>
      <c r="G3265" t="str">
        <f t="shared" si="102"/>
        <v/>
      </c>
    </row>
    <row r="3266" spans="1:7" x14ac:dyDescent="0.45">
      <c r="A3266" t="s">
        <v>0</v>
      </c>
      <c r="B3266">
        <v>0.77415737600000001</v>
      </c>
      <c r="C3266">
        <v>1</v>
      </c>
      <c r="D3266" t="str">
        <f t="shared" si="101"/>
        <v/>
      </c>
      <c r="E3266">
        <f t="shared" si="101"/>
        <v>1</v>
      </c>
      <c r="F3266" t="str">
        <f t="shared" si="102"/>
        <v/>
      </c>
      <c r="G3266">
        <f t="shared" si="102"/>
        <v>0.77415737600000001</v>
      </c>
    </row>
    <row r="3267" spans="1:7" x14ac:dyDescent="0.45">
      <c r="A3267" t="s">
        <v>0</v>
      </c>
      <c r="B3267">
        <v>0.99420208960000001</v>
      </c>
      <c r="C3267">
        <v>1</v>
      </c>
      <c r="D3267" t="str">
        <f t="shared" ref="D3267:E3330" si="103">IF($A3267=D$1,$C3267,"")</f>
        <v/>
      </c>
      <c r="E3267">
        <f t="shared" si="103"/>
        <v>1</v>
      </c>
      <c r="F3267" t="str">
        <f t="shared" si="102"/>
        <v/>
      </c>
      <c r="G3267">
        <f t="shared" si="102"/>
        <v>0.99420208960000001</v>
      </c>
    </row>
    <row r="3268" spans="1:7" x14ac:dyDescent="0.45">
      <c r="A3268" t="s">
        <v>2</v>
      </c>
      <c r="B3268">
        <v>4.5394798999999998E-3</v>
      </c>
      <c r="C3268">
        <v>0</v>
      </c>
      <c r="D3268">
        <f t="shared" si="103"/>
        <v>0</v>
      </c>
      <c r="E3268" t="str">
        <f t="shared" si="103"/>
        <v/>
      </c>
      <c r="F3268">
        <f t="shared" si="102"/>
        <v>4.5394798999999998E-3</v>
      </c>
      <c r="G3268" t="str">
        <f t="shared" si="102"/>
        <v/>
      </c>
    </row>
    <row r="3269" spans="1:7" x14ac:dyDescent="0.45">
      <c r="A3269" t="s">
        <v>0</v>
      </c>
      <c r="B3269">
        <v>1.2172922399999999E-2</v>
      </c>
      <c r="C3269">
        <v>0</v>
      </c>
      <c r="D3269" t="str">
        <f t="shared" si="103"/>
        <v/>
      </c>
      <c r="E3269">
        <f t="shared" si="103"/>
        <v>0</v>
      </c>
      <c r="F3269" t="str">
        <f t="shared" si="102"/>
        <v/>
      </c>
      <c r="G3269">
        <f t="shared" si="102"/>
        <v>1.2172922399999999E-2</v>
      </c>
    </row>
    <row r="3270" spans="1:7" x14ac:dyDescent="0.45">
      <c r="A3270" t="s">
        <v>2</v>
      </c>
      <c r="B3270">
        <v>5.1377504400000003E-2</v>
      </c>
      <c r="C3270">
        <v>0</v>
      </c>
      <c r="D3270">
        <f t="shared" si="103"/>
        <v>0</v>
      </c>
      <c r="E3270" t="str">
        <f t="shared" si="103"/>
        <v/>
      </c>
      <c r="F3270">
        <f t="shared" si="102"/>
        <v>5.1377504400000003E-2</v>
      </c>
      <c r="G3270" t="str">
        <f t="shared" si="102"/>
        <v/>
      </c>
    </row>
    <row r="3271" spans="1:7" x14ac:dyDescent="0.45">
      <c r="A3271" t="s">
        <v>2</v>
      </c>
      <c r="B3271">
        <v>3.4385284999999999E-3</v>
      </c>
      <c r="C3271">
        <v>0</v>
      </c>
      <c r="D3271">
        <f t="shared" si="103"/>
        <v>0</v>
      </c>
      <c r="E3271" t="str">
        <f t="shared" si="103"/>
        <v/>
      </c>
      <c r="F3271">
        <f t="shared" si="102"/>
        <v>3.4385284999999999E-3</v>
      </c>
      <c r="G3271" t="str">
        <f t="shared" si="102"/>
        <v/>
      </c>
    </row>
    <row r="3272" spans="1:7" x14ac:dyDescent="0.45">
      <c r="A3272" t="s">
        <v>2</v>
      </c>
      <c r="B3272">
        <v>0.98711294940000005</v>
      </c>
      <c r="C3272">
        <v>1</v>
      </c>
      <c r="D3272">
        <f t="shared" si="103"/>
        <v>1</v>
      </c>
      <c r="E3272" t="str">
        <f t="shared" si="103"/>
        <v/>
      </c>
      <c r="F3272">
        <f t="shared" si="102"/>
        <v>0.98711294940000005</v>
      </c>
      <c r="G3272" t="str">
        <f t="shared" si="102"/>
        <v/>
      </c>
    </row>
    <row r="3273" spans="1:7" x14ac:dyDescent="0.45">
      <c r="A3273" t="s">
        <v>2</v>
      </c>
      <c r="B3273">
        <v>1.4133602800000001E-2</v>
      </c>
      <c r="C3273">
        <v>0</v>
      </c>
      <c r="D3273">
        <f t="shared" si="103"/>
        <v>0</v>
      </c>
      <c r="E3273" t="str">
        <f t="shared" si="103"/>
        <v/>
      </c>
      <c r="F3273">
        <f t="shared" si="102"/>
        <v>1.4133602800000001E-2</v>
      </c>
      <c r="G3273" t="str">
        <f t="shared" si="102"/>
        <v/>
      </c>
    </row>
    <row r="3274" spans="1:7" x14ac:dyDescent="0.45">
      <c r="A3274" t="s">
        <v>0</v>
      </c>
      <c r="B3274">
        <v>0.93108411570000005</v>
      </c>
      <c r="C3274">
        <v>1</v>
      </c>
      <c r="D3274" t="str">
        <f t="shared" si="103"/>
        <v/>
      </c>
      <c r="E3274">
        <f t="shared" si="103"/>
        <v>1</v>
      </c>
      <c r="F3274" t="str">
        <f t="shared" si="102"/>
        <v/>
      </c>
      <c r="G3274">
        <f t="shared" si="102"/>
        <v>0.93108411570000005</v>
      </c>
    </row>
    <row r="3275" spans="1:7" x14ac:dyDescent="0.45">
      <c r="A3275" t="s">
        <v>2</v>
      </c>
      <c r="B3275">
        <v>0.95915444299999997</v>
      </c>
      <c r="C3275">
        <v>1</v>
      </c>
      <c r="D3275">
        <f t="shared" si="103"/>
        <v>1</v>
      </c>
      <c r="E3275" t="str">
        <f t="shared" si="103"/>
        <v/>
      </c>
      <c r="F3275">
        <f t="shared" si="102"/>
        <v>0.95915444299999997</v>
      </c>
      <c r="G3275" t="str">
        <f t="shared" si="102"/>
        <v/>
      </c>
    </row>
    <row r="3276" spans="1:7" x14ac:dyDescent="0.45">
      <c r="A3276" t="s">
        <v>2</v>
      </c>
      <c r="B3276">
        <v>3.3672156500000001E-2</v>
      </c>
      <c r="C3276">
        <v>0</v>
      </c>
      <c r="D3276">
        <f t="shared" si="103"/>
        <v>0</v>
      </c>
      <c r="E3276" t="str">
        <f t="shared" si="103"/>
        <v/>
      </c>
      <c r="F3276">
        <f t="shared" si="102"/>
        <v>3.3672156500000001E-2</v>
      </c>
      <c r="G3276" t="str">
        <f t="shared" si="102"/>
        <v/>
      </c>
    </row>
    <row r="3277" spans="1:7" x14ac:dyDescent="0.45">
      <c r="A3277" t="s">
        <v>2</v>
      </c>
      <c r="B3277">
        <v>0.99046232229999998</v>
      </c>
      <c r="C3277">
        <v>1</v>
      </c>
      <c r="D3277">
        <f t="shared" si="103"/>
        <v>1</v>
      </c>
      <c r="E3277" t="str">
        <f t="shared" si="103"/>
        <v/>
      </c>
      <c r="F3277">
        <f t="shared" si="102"/>
        <v>0.99046232229999998</v>
      </c>
      <c r="G3277" t="str">
        <f t="shared" si="102"/>
        <v/>
      </c>
    </row>
    <row r="3278" spans="1:7" x14ac:dyDescent="0.45">
      <c r="A3278" t="s">
        <v>2</v>
      </c>
      <c r="B3278">
        <v>8.1173100000000008E-3</v>
      </c>
      <c r="C3278">
        <v>0</v>
      </c>
      <c r="D3278">
        <f t="shared" si="103"/>
        <v>0</v>
      </c>
      <c r="E3278" t="str">
        <f t="shared" si="103"/>
        <v/>
      </c>
      <c r="F3278">
        <f t="shared" si="102"/>
        <v>8.1173100000000008E-3</v>
      </c>
      <c r="G3278" t="str">
        <f t="shared" si="102"/>
        <v/>
      </c>
    </row>
    <row r="3279" spans="1:7" x14ac:dyDescent="0.45">
      <c r="A3279" t="s">
        <v>2</v>
      </c>
      <c r="B3279">
        <v>4.6736453800000001E-2</v>
      </c>
      <c r="C3279">
        <v>1</v>
      </c>
      <c r="D3279">
        <f t="shared" si="103"/>
        <v>1</v>
      </c>
      <c r="E3279" t="str">
        <f t="shared" si="103"/>
        <v/>
      </c>
      <c r="F3279">
        <f t="shared" si="102"/>
        <v>4.6736453800000001E-2</v>
      </c>
      <c r="G3279" t="str">
        <f t="shared" si="102"/>
        <v/>
      </c>
    </row>
    <row r="3280" spans="1:7" x14ac:dyDescent="0.45">
      <c r="A3280" t="s">
        <v>2</v>
      </c>
      <c r="B3280">
        <v>0.93950071540000002</v>
      </c>
      <c r="C3280">
        <v>1</v>
      </c>
      <c r="D3280">
        <f t="shared" si="103"/>
        <v>1</v>
      </c>
      <c r="E3280" t="str">
        <f t="shared" si="103"/>
        <v/>
      </c>
      <c r="F3280">
        <f t="shared" si="102"/>
        <v>0.93950071540000002</v>
      </c>
      <c r="G3280" t="str">
        <f t="shared" si="102"/>
        <v/>
      </c>
    </row>
    <row r="3281" spans="1:7" x14ac:dyDescent="0.45">
      <c r="A3281" t="s">
        <v>2</v>
      </c>
      <c r="B3281">
        <v>1.5159578999999999E-3</v>
      </c>
      <c r="C3281">
        <v>0</v>
      </c>
      <c r="D3281">
        <f t="shared" si="103"/>
        <v>0</v>
      </c>
      <c r="E3281" t="str">
        <f t="shared" si="103"/>
        <v/>
      </c>
      <c r="F3281">
        <f t="shared" si="102"/>
        <v>1.5159578999999999E-3</v>
      </c>
      <c r="G3281" t="str">
        <f t="shared" si="102"/>
        <v/>
      </c>
    </row>
    <row r="3282" spans="1:7" x14ac:dyDescent="0.45">
      <c r="A3282" t="s">
        <v>2</v>
      </c>
      <c r="B3282">
        <v>1.7473763E-3</v>
      </c>
      <c r="C3282">
        <v>0</v>
      </c>
      <c r="D3282">
        <f t="shared" si="103"/>
        <v>0</v>
      </c>
      <c r="E3282" t="str">
        <f t="shared" si="103"/>
        <v/>
      </c>
      <c r="F3282">
        <f t="shared" si="102"/>
        <v>1.7473763E-3</v>
      </c>
      <c r="G3282" t="str">
        <f t="shared" si="102"/>
        <v/>
      </c>
    </row>
    <row r="3283" spans="1:7" x14ac:dyDescent="0.45">
      <c r="A3283" t="s">
        <v>2</v>
      </c>
      <c r="B3283">
        <v>0.97346977850000005</v>
      </c>
      <c r="C3283">
        <v>1</v>
      </c>
      <c r="D3283">
        <f t="shared" si="103"/>
        <v>1</v>
      </c>
      <c r="E3283" t="str">
        <f t="shared" si="103"/>
        <v/>
      </c>
      <c r="F3283">
        <f t="shared" si="102"/>
        <v>0.97346977850000005</v>
      </c>
      <c r="G3283" t="str">
        <f t="shared" si="102"/>
        <v/>
      </c>
    </row>
    <row r="3284" spans="1:7" x14ac:dyDescent="0.45">
      <c r="A3284" t="s">
        <v>2</v>
      </c>
      <c r="B3284">
        <v>4.1327291600000003E-2</v>
      </c>
      <c r="C3284">
        <v>0</v>
      </c>
      <c r="D3284">
        <f t="shared" si="103"/>
        <v>0</v>
      </c>
      <c r="E3284" t="str">
        <f t="shared" si="103"/>
        <v/>
      </c>
      <c r="F3284">
        <f t="shared" si="102"/>
        <v>4.1327291600000003E-2</v>
      </c>
      <c r="G3284" t="str">
        <f t="shared" si="102"/>
        <v/>
      </c>
    </row>
    <row r="3285" spans="1:7" x14ac:dyDescent="0.45">
      <c r="A3285" t="s">
        <v>0</v>
      </c>
      <c r="B3285">
        <v>2.07657981E-2</v>
      </c>
      <c r="C3285">
        <v>0</v>
      </c>
      <c r="D3285" t="str">
        <f t="shared" si="103"/>
        <v/>
      </c>
      <c r="E3285">
        <f t="shared" si="103"/>
        <v>0</v>
      </c>
      <c r="F3285" t="str">
        <f t="shared" si="102"/>
        <v/>
      </c>
      <c r="G3285">
        <f t="shared" si="102"/>
        <v>2.07657981E-2</v>
      </c>
    </row>
    <row r="3286" spans="1:7" x14ac:dyDescent="0.45">
      <c r="A3286" t="s">
        <v>2</v>
      </c>
      <c r="B3286">
        <v>0.98714829280000005</v>
      </c>
      <c r="C3286">
        <v>1</v>
      </c>
      <c r="D3286">
        <f t="shared" si="103"/>
        <v>1</v>
      </c>
      <c r="E3286" t="str">
        <f t="shared" si="103"/>
        <v/>
      </c>
      <c r="F3286">
        <f t="shared" si="102"/>
        <v>0.98714829280000005</v>
      </c>
      <c r="G3286" t="str">
        <f t="shared" si="102"/>
        <v/>
      </c>
    </row>
    <row r="3287" spans="1:7" x14ac:dyDescent="0.45">
      <c r="A3287" t="s">
        <v>0</v>
      </c>
      <c r="B3287">
        <v>0.94798632110000003</v>
      </c>
      <c r="C3287">
        <v>0</v>
      </c>
      <c r="D3287" t="str">
        <f t="shared" si="103"/>
        <v/>
      </c>
      <c r="E3287">
        <f t="shared" si="103"/>
        <v>0</v>
      </c>
      <c r="F3287" t="str">
        <f t="shared" si="102"/>
        <v/>
      </c>
      <c r="G3287">
        <f t="shared" si="102"/>
        <v>0.94798632110000003</v>
      </c>
    </row>
    <row r="3288" spans="1:7" x14ac:dyDescent="0.45">
      <c r="A3288" t="s">
        <v>2</v>
      </c>
      <c r="B3288">
        <v>2.3043660600000002E-2</v>
      </c>
      <c r="C3288">
        <v>0</v>
      </c>
      <c r="D3288">
        <f t="shared" si="103"/>
        <v>0</v>
      </c>
      <c r="E3288" t="str">
        <f t="shared" si="103"/>
        <v/>
      </c>
      <c r="F3288">
        <f t="shared" si="102"/>
        <v>2.3043660600000002E-2</v>
      </c>
      <c r="G3288" t="str">
        <f t="shared" si="102"/>
        <v/>
      </c>
    </row>
    <row r="3289" spans="1:7" x14ac:dyDescent="0.45">
      <c r="A3289" t="s">
        <v>0</v>
      </c>
      <c r="B3289">
        <v>0.111020932</v>
      </c>
      <c r="C3289">
        <v>0</v>
      </c>
      <c r="D3289" t="str">
        <f t="shared" si="103"/>
        <v/>
      </c>
      <c r="E3289">
        <f t="shared" si="103"/>
        <v>0</v>
      </c>
      <c r="F3289" t="str">
        <f t="shared" si="102"/>
        <v/>
      </c>
      <c r="G3289">
        <f t="shared" si="102"/>
        <v>0.111020932</v>
      </c>
    </row>
    <row r="3290" spans="1:7" x14ac:dyDescent="0.45">
      <c r="A3290" t="s">
        <v>0</v>
      </c>
      <c r="B3290">
        <v>1.16873328E-2</v>
      </c>
      <c r="C3290">
        <v>0</v>
      </c>
      <c r="D3290" t="str">
        <f t="shared" si="103"/>
        <v/>
      </c>
      <c r="E3290">
        <f t="shared" si="103"/>
        <v>0</v>
      </c>
      <c r="F3290" t="str">
        <f t="shared" si="102"/>
        <v/>
      </c>
      <c r="G3290">
        <f t="shared" si="102"/>
        <v>1.16873328E-2</v>
      </c>
    </row>
    <row r="3291" spans="1:7" x14ac:dyDescent="0.45">
      <c r="A3291" t="s">
        <v>0</v>
      </c>
      <c r="B3291">
        <v>0.99488107739999998</v>
      </c>
      <c r="C3291">
        <v>1</v>
      </c>
      <c r="D3291" t="str">
        <f t="shared" si="103"/>
        <v/>
      </c>
      <c r="E3291">
        <f t="shared" si="103"/>
        <v>1</v>
      </c>
      <c r="F3291" t="str">
        <f t="shared" si="102"/>
        <v/>
      </c>
      <c r="G3291">
        <f t="shared" si="102"/>
        <v>0.99488107739999998</v>
      </c>
    </row>
    <row r="3292" spans="1:7" x14ac:dyDescent="0.45">
      <c r="A3292" t="s">
        <v>2</v>
      </c>
      <c r="B3292">
        <v>0.98549978390000004</v>
      </c>
      <c r="C3292">
        <v>1</v>
      </c>
      <c r="D3292">
        <f t="shared" si="103"/>
        <v>1</v>
      </c>
      <c r="E3292" t="str">
        <f t="shared" si="103"/>
        <v/>
      </c>
      <c r="F3292">
        <f t="shared" si="102"/>
        <v>0.98549978390000004</v>
      </c>
      <c r="G3292" t="str">
        <f t="shared" si="102"/>
        <v/>
      </c>
    </row>
    <row r="3293" spans="1:7" x14ac:dyDescent="0.45">
      <c r="A3293" t="s">
        <v>0</v>
      </c>
      <c r="B3293">
        <v>1.94442217E-2</v>
      </c>
      <c r="C3293">
        <v>0</v>
      </c>
      <c r="D3293" t="str">
        <f t="shared" si="103"/>
        <v/>
      </c>
      <c r="E3293">
        <f t="shared" si="103"/>
        <v>0</v>
      </c>
      <c r="F3293" t="str">
        <f t="shared" si="102"/>
        <v/>
      </c>
      <c r="G3293">
        <f t="shared" si="102"/>
        <v>1.94442217E-2</v>
      </c>
    </row>
    <row r="3294" spans="1:7" x14ac:dyDescent="0.45">
      <c r="A3294" t="s">
        <v>2</v>
      </c>
      <c r="B3294">
        <v>7.2164983599999996E-2</v>
      </c>
      <c r="C3294">
        <v>0</v>
      </c>
      <c r="D3294">
        <f t="shared" si="103"/>
        <v>0</v>
      </c>
      <c r="E3294" t="str">
        <f t="shared" si="103"/>
        <v/>
      </c>
      <c r="F3294">
        <f t="shared" si="102"/>
        <v>7.2164983599999996E-2</v>
      </c>
      <c r="G3294" t="str">
        <f t="shared" si="102"/>
        <v/>
      </c>
    </row>
    <row r="3295" spans="1:7" x14ac:dyDescent="0.45">
      <c r="A3295" t="s">
        <v>2</v>
      </c>
      <c r="B3295">
        <v>0.97567580730000003</v>
      </c>
      <c r="C3295">
        <v>1</v>
      </c>
      <c r="D3295">
        <f t="shared" si="103"/>
        <v>1</v>
      </c>
      <c r="E3295" t="str">
        <f t="shared" si="103"/>
        <v/>
      </c>
      <c r="F3295">
        <f t="shared" si="102"/>
        <v>0.97567580730000003</v>
      </c>
      <c r="G3295" t="str">
        <f t="shared" si="102"/>
        <v/>
      </c>
    </row>
    <row r="3296" spans="1:7" x14ac:dyDescent="0.45">
      <c r="A3296" t="s">
        <v>2</v>
      </c>
      <c r="B3296">
        <v>2.8786773200000001E-2</v>
      </c>
      <c r="C3296">
        <v>0</v>
      </c>
      <c r="D3296">
        <f t="shared" si="103"/>
        <v>0</v>
      </c>
      <c r="E3296" t="str">
        <f t="shared" si="103"/>
        <v/>
      </c>
      <c r="F3296">
        <f t="shared" si="102"/>
        <v>2.8786773200000001E-2</v>
      </c>
      <c r="G3296" t="str">
        <f t="shared" si="102"/>
        <v/>
      </c>
    </row>
    <row r="3297" spans="1:7" x14ac:dyDescent="0.45">
      <c r="A3297" t="s">
        <v>2</v>
      </c>
      <c r="B3297">
        <v>0.99217007300000004</v>
      </c>
      <c r="C3297">
        <v>1</v>
      </c>
      <c r="D3297">
        <f t="shared" si="103"/>
        <v>1</v>
      </c>
      <c r="E3297" t="str">
        <f t="shared" si="103"/>
        <v/>
      </c>
      <c r="F3297">
        <f t="shared" si="102"/>
        <v>0.99217007300000004</v>
      </c>
      <c r="G3297" t="str">
        <f t="shared" si="102"/>
        <v/>
      </c>
    </row>
    <row r="3298" spans="1:7" x14ac:dyDescent="0.45">
      <c r="A3298" t="s">
        <v>2</v>
      </c>
      <c r="B3298">
        <v>0.84016860940000004</v>
      </c>
      <c r="C3298">
        <v>1</v>
      </c>
      <c r="D3298">
        <f t="shared" si="103"/>
        <v>1</v>
      </c>
      <c r="E3298" t="str">
        <f t="shared" si="103"/>
        <v/>
      </c>
      <c r="F3298">
        <f t="shared" si="102"/>
        <v>0.84016860940000004</v>
      </c>
      <c r="G3298" t="str">
        <f t="shared" si="102"/>
        <v/>
      </c>
    </row>
    <row r="3299" spans="1:7" x14ac:dyDescent="0.45">
      <c r="A3299" t="s">
        <v>2</v>
      </c>
      <c r="B3299">
        <v>5.1103335700000002E-2</v>
      </c>
      <c r="C3299">
        <v>0</v>
      </c>
      <c r="D3299">
        <f t="shared" si="103"/>
        <v>0</v>
      </c>
      <c r="E3299" t="str">
        <f t="shared" si="103"/>
        <v/>
      </c>
      <c r="F3299">
        <f t="shared" si="102"/>
        <v>5.1103335700000002E-2</v>
      </c>
      <c r="G3299" t="str">
        <f t="shared" si="102"/>
        <v/>
      </c>
    </row>
    <row r="3300" spans="1:7" x14ac:dyDescent="0.45">
      <c r="A3300" t="s">
        <v>2</v>
      </c>
      <c r="B3300">
        <v>5.06971716E-2</v>
      </c>
      <c r="C3300">
        <v>0</v>
      </c>
      <c r="D3300">
        <f t="shared" si="103"/>
        <v>0</v>
      </c>
      <c r="E3300" t="str">
        <f t="shared" si="103"/>
        <v/>
      </c>
      <c r="F3300">
        <f t="shared" si="102"/>
        <v>5.06971716E-2</v>
      </c>
      <c r="G3300" t="str">
        <f t="shared" si="102"/>
        <v/>
      </c>
    </row>
    <row r="3301" spans="1:7" x14ac:dyDescent="0.45">
      <c r="A3301" t="s">
        <v>0</v>
      </c>
      <c r="B3301">
        <v>7.1378387000000003E-3</v>
      </c>
      <c r="C3301">
        <v>0</v>
      </c>
      <c r="D3301" t="str">
        <f t="shared" si="103"/>
        <v/>
      </c>
      <c r="E3301">
        <f t="shared" si="103"/>
        <v>0</v>
      </c>
      <c r="F3301" t="str">
        <f t="shared" si="102"/>
        <v/>
      </c>
      <c r="G3301">
        <f t="shared" si="102"/>
        <v>7.1378387000000003E-3</v>
      </c>
    </row>
    <row r="3302" spans="1:7" x14ac:dyDescent="0.45">
      <c r="A3302" t="s">
        <v>2</v>
      </c>
      <c r="B3302">
        <v>1.41585086E-2</v>
      </c>
      <c r="C3302">
        <v>0</v>
      </c>
      <c r="D3302">
        <f t="shared" si="103"/>
        <v>0</v>
      </c>
      <c r="E3302" t="str">
        <f t="shared" si="103"/>
        <v/>
      </c>
      <c r="F3302">
        <f t="shared" si="102"/>
        <v>1.41585086E-2</v>
      </c>
      <c r="G3302" t="str">
        <f t="shared" si="102"/>
        <v/>
      </c>
    </row>
    <row r="3303" spans="1:7" x14ac:dyDescent="0.45">
      <c r="A3303" t="s">
        <v>2</v>
      </c>
      <c r="B3303">
        <v>8.6831544000000004E-3</v>
      </c>
      <c r="C3303">
        <v>0</v>
      </c>
      <c r="D3303">
        <f t="shared" si="103"/>
        <v>0</v>
      </c>
      <c r="E3303" t="str">
        <f t="shared" si="103"/>
        <v/>
      </c>
      <c r="F3303">
        <f t="shared" si="102"/>
        <v>8.6831544000000004E-3</v>
      </c>
      <c r="G3303" t="str">
        <f t="shared" si="102"/>
        <v/>
      </c>
    </row>
    <row r="3304" spans="1:7" x14ac:dyDescent="0.45">
      <c r="A3304" t="s">
        <v>2</v>
      </c>
      <c r="B3304">
        <v>0.81888509050000002</v>
      </c>
      <c r="C3304">
        <v>1</v>
      </c>
      <c r="D3304">
        <f t="shared" si="103"/>
        <v>1</v>
      </c>
      <c r="E3304" t="str">
        <f t="shared" si="103"/>
        <v/>
      </c>
      <c r="F3304">
        <f t="shared" si="102"/>
        <v>0.81888509050000002</v>
      </c>
      <c r="G3304" t="str">
        <f t="shared" si="102"/>
        <v/>
      </c>
    </row>
    <row r="3305" spans="1:7" x14ac:dyDescent="0.45">
      <c r="A3305" t="s">
        <v>2</v>
      </c>
      <c r="B3305">
        <v>0.15222785929999999</v>
      </c>
      <c r="C3305">
        <v>0</v>
      </c>
      <c r="D3305">
        <f t="shared" si="103"/>
        <v>0</v>
      </c>
      <c r="E3305" t="str">
        <f t="shared" si="103"/>
        <v/>
      </c>
      <c r="F3305">
        <f t="shared" si="102"/>
        <v>0.15222785929999999</v>
      </c>
      <c r="G3305" t="str">
        <f t="shared" si="102"/>
        <v/>
      </c>
    </row>
    <row r="3306" spans="1:7" x14ac:dyDescent="0.45">
      <c r="A3306" t="s">
        <v>2</v>
      </c>
      <c r="B3306">
        <v>0.87806040969999999</v>
      </c>
      <c r="C3306">
        <v>1</v>
      </c>
      <c r="D3306">
        <f t="shared" si="103"/>
        <v>1</v>
      </c>
      <c r="E3306" t="str">
        <f t="shared" si="103"/>
        <v/>
      </c>
      <c r="F3306">
        <f t="shared" si="102"/>
        <v>0.87806040969999999</v>
      </c>
      <c r="G3306" t="str">
        <f t="shared" si="102"/>
        <v/>
      </c>
    </row>
    <row r="3307" spans="1:7" x14ac:dyDescent="0.45">
      <c r="A3307" t="s">
        <v>2</v>
      </c>
      <c r="B3307">
        <v>3.2437776600000003E-2</v>
      </c>
      <c r="C3307">
        <v>0</v>
      </c>
      <c r="D3307">
        <f t="shared" si="103"/>
        <v>0</v>
      </c>
      <c r="E3307" t="str">
        <f t="shared" si="103"/>
        <v/>
      </c>
      <c r="F3307">
        <f t="shared" ref="F3307:G3370" si="104">IF($A3307=F$1,$B3307,"")</f>
        <v>3.2437776600000003E-2</v>
      </c>
      <c r="G3307" t="str">
        <f t="shared" si="104"/>
        <v/>
      </c>
    </row>
    <row r="3308" spans="1:7" x14ac:dyDescent="0.45">
      <c r="A3308" t="s">
        <v>0</v>
      </c>
      <c r="B3308">
        <v>6.8500968600000003E-2</v>
      </c>
      <c r="C3308">
        <v>0</v>
      </c>
      <c r="D3308" t="str">
        <f t="shared" si="103"/>
        <v/>
      </c>
      <c r="E3308">
        <f t="shared" si="103"/>
        <v>0</v>
      </c>
      <c r="F3308" t="str">
        <f t="shared" si="104"/>
        <v/>
      </c>
      <c r="G3308">
        <f t="shared" si="104"/>
        <v>6.8500968600000003E-2</v>
      </c>
    </row>
    <row r="3309" spans="1:7" x14ac:dyDescent="0.45">
      <c r="A3309" t="s">
        <v>2</v>
      </c>
      <c r="B3309">
        <v>4.4442335700000002E-2</v>
      </c>
      <c r="C3309">
        <v>0</v>
      </c>
      <c r="D3309">
        <f t="shared" si="103"/>
        <v>0</v>
      </c>
      <c r="E3309" t="str">
        <f t="shared" si="103"/>
        <v/>
      </c>
      <c r="F3309">
        <f t="shared" si="104"/>
        <v>4.4442335700000002E-2</v>
      </c>
      <c r="G3309" t="str">
        <f t="shared" si="104"/>
        <v/>
      </c>
    </row>
    <row r="3310" spans="1:7" x14ac:dyDescent="0.45">
      <c r="A3310" t="s">
        <v>0</v>
      </c>
      <c r="B3310">
        <v>1.15233018E-2</v>
      </c>
      <c r="C3310">
        <v>0</v>
      </c>
      <c r="D3310" t="str">
        <f t="shared" si="103"/>
        <v/>
      </c>
      <c r="E3310">
        <f t="shared" si="103"/>
        <v>0</v>
      </c>
      <c r="F3310" t="str">
        <f t="shared" si="104"/>
        <v/>
      </c>
      <c r="G3310">
        <f t="shared" si="104"/>
        <v>1.15233018E-2</v>
      </c>
    </row>
    <row r="3311" spans="1:7" x14ac:dyDescent="0.45">
      <c r="A3311" t="s">
        <v>2</v>
      </c>
      <c r="B3311">
        <v>8.6798576899999993E-2</v>
      </c>
      <c r="C3311">
        <v>0</v>
      </c>
      <c r="D3311">
        <f t="shared" si="103"/>
        <v>0</v>
      </c>
      <c r="E3311" t="str">
        <f t="shared" si="103"/>
        <v/>
      </c>
      <c r="F3311">
        <f t="shared" si="104"/>
        <v>8.6798576899999993E-2</v>
      </c>
      <c r="G3311" t="str">
        <f t="shared" si="104"/>
        <v/>
      </c>
    </row>
    <row r="3312" spans="1:7" x14ac:dyDescent="0.45">
      <c r="A3312" t="s">
        <v>2</v>
      </c>
      <c r="B3312">
        <v>3.9757638099999999E-2</v>
      </c>
      <c r="C3312">
        <v>0</v>
      </c>
      <c r="D3312">
        <f t="shared" si="103"/>
        <v>0</v>
      </c>
      <c r="E3312" t="str">
        <f t="shared" si="103"/>
        <v/>
      </c>
      <c r="F3312">
        <f t="shared" si="104"/>
        <v>3.9757638099999999E-2</v>
      </c>
      <c r="G3312" t="str">
        <f t="shared" si="104"/>
        <v/>
      </c>
    </row>
    <row r="3313" spans="1:7" x14ac:dyDescent="0.45">
      <c r="A3313" t="s">
        <v>2</v>
      </c>
      <c r="B3313">
        <v>9.8134219000000009E-3</v>
      </c>
      <c r="C3313">
        <v>0</v>
      </c>
      <c r="D3313">
        <f t="shared" si="103"/>
        <v>0</v>
      </c>
      <c r="E3313" t="str">
        <f t="shared" si="103"/>
        <v/>
      </c>
      <c r="F3313">
        <f t="shared" si="104"/>
        <v>9.8134219000000009E-3</v>
      </c>
      <c r="G3313" t="str">
        <f t="shared" si="104"/>
        <v/>
      </c>
    </row>
    <row r="3314" spans="1:7" x14ac:dyDescent="0.45">
      <c r="A3314" t="s">
        <v>0</v>
      </c>
      <c r="B3314">
        <v>0.996156712</v>
      </c>
      <c r="C3314">
        <v>1</v>
      </c>
      <c r="D3314" t="str">
        <f t="shared" si="103"/>
        <v/>
      </c>
      <c r="E3314">
        <f t="shared" si="103"/>
        <v>1</v>
      </c>
      <c r="F3314" t="str">
        <f t="shared" si="104"/>
        <v/>
      </c>
      <c r="G3314">
        <f t="shared" si="104"/>
        <v>0.996156712</v>
      </c>
    </row>
    <row r="3315" spans="1:7" x14ac:dyDescent="0.45">
      <c r="A3315" t="s">
        <v>2</v>
      </c>
      <c r="B3315">
        <v>0.99225731859999999</v>
      </c>
      <c r="C3315">
        <v>1</v>
      </c>
      <c r="D3315">
        <f t="shared" si="103"/>
        <v>1</v>
      </c>
      <c r="E3315" t="str">
        <f t="shared" si="103"/>
        <v/>
      </c>
      <c r="F3315">
        <f t="shared" si="104"/>
        <v>0.99225731859999999</v>
      </c>
      <c r="G3315" t="str">
        <f t="shared" si="104"/>
        <v/>
      </c>
    </row>
    <row r="3316" spans="1:7" x14ac:dyDescent="0.45">
      <c r="A3316" t="s">
        <v>2</v>
      </c>
      <c r="B3316">
        <v>0.98193761940000002</v>
      </c>
      <c r="C3316">
        <v>1</v>
      </c>
      <c r="D3316">
        <f t="shared" si="103"/>
        <v>1</v>
      </c>
      <c r="E3316" t="str">
        <f t="shared" si="103"/>
        <v/>
      </c>
      <c r="F3316">
        <f t="shared" si="104"/>
        <v>0.98193761940000002</v>
      </c>
      <c r="G3316" t="str">
        <f t="shared" si="104"/>
        <v/>
      </c>
    </row>
    <row r="3317" spans="1:7" x14ac:dyDescent="0.45">
      <c r="A3317" t="s">
        <v>2</v>
      </c>
      <c r="B3317">
        <v>0.87571130399999997</v>
      </c>
      <c r="C3317">
        <v>1</v>
      </c>
      <c r="D3317">
        <f t="shared" si="103"/>
        <v>1</v>
      </c>
      <c r="E3317" t="str">
        <f t="shared" si="103"/>
        <v/>
      </c>
      <c r="F3317">
        <f t="shared" si="104"/>
        <v>0.87571130399999997</v>
      </c>
      <c r="G3317" t="str">
        <f t="shared" si="104"/>
        <v/>
      </c>
    </row>
    <row r="3318" spans="1:7" x14ac:dyDescent="0.45">
      <c r="A3318" t="s">
        <v>2</v>
      </c>
      <c r="B3318">
        <v>0.98909450129999998</v>
      </c>
      <c r="C3318">
        <v>1</v>
      </c>
      <c r="D3318">
        <f t="shared" si="103"/>
        <v>1</v>
      </c>
      <c r="E3318" t="str">
        <f t="shared" si="103"/>
        <v/>
      </c>
      <c r="F3318">
        <f t="shared" si="104"/>
        <v>0.98909450129999998</v>
      </c>
      <c r="G3318" t="str">
        <f t="shared" si="104"/>
        <v/>
      </c>
    </row>
    <row r="3319" spans="1:7" x14ac:dyDescent="0.45">
      <c r="A3319" t="s">
        <v>2</v>
      </c>
      <c r="B3319">
        <v>1.6082152700000001E-2</v>
      </c>
      <c r="C3319">
        <v>0</v>
      </c>
      <c r="D3319">
        <f t="shared" si="103"/>
        <v>0</v>
      </c>
      <c r="E3319" t="str">
        <f t="shared" si="103"/>
        <v/>
      </c>
      <c r="F3319">
        <f t="shared" si="104"/>
        <v>1.6082152700000001E-2</v>
      </c>
      <c r="G3319" t="str">
        <f t="shared" si="104"/>
        <v/>
      </c>
    </row>
    <row r="3320" spans="1:7" x14ac:dyDescent="0.45">
      <c r="A3320" t="s">
        <v>0</v>
      </c>
      <c r="B3320">
        <v>2.3333360500000001E-2</v>
      </c>
      <c r="C3320">
        <v>0</v>
      </c>
      <c r="D3320" t="str">
        <f t="shared" si="103"/>
        <v/>
      </c>
      <c r="E3320">
        <f t="shared" si="103"/>
        <v>0</v>
      </c>
      <c r="F3320" t="str">
        <f t="shared" si="104"/>
        <v/>
      </c>
      <c r="G3320">
        <f t="shared" si="104"/>
        <v>2.3333360500000001E-2</v>
      </c>
    </row>
    <row r="3321" spans="1:7" x14ac:dyDescent="0.45">
      <c r="A3321" t="s">
        <v>0</v>
      </c>
      <c r="B3321">
        <v>1.7390539399999998E-2</v>
      </c>
      <c r="C3321">
        <v>0</v>
      </c>
      <c r="D3321" t="str">
        <f t="shared" si="103"/>
        <v/>
      </c>
      <c r="E3321">
        <f t="shared" si="103"/>
        <v>0</v>
      </c>
      <c r="F3321" t="str">
        <f t="shared" si="104"/>
        <v/>
      </c>
      <c r="G3321">
        <f t="shared" si="104"/>
        <v>1.7390539399999998E-2</v>
      </c>
    </row>
    <row r="3322" spans="1:7" x14ac:dyDescent="0.45">
      <c r="A3322" t="s">
        <v>0</v>
      </c>
      <c r="B3322">
        <v>1.9597394E-3</v>
      </c>
      <c r="C3322">
        <v>0</v>
      </c>
      <c r="D3322" t="str">
        <f t="shared" si="103"/>
        <v/>
      </c>
      <c r="E3322">
        <f t="shared" si="103"/>
        <v>0</v>
      </c>
      <c r="F3322" t="str">
        <f t="shared" si="104"/>
        <v/>
      </c>
      <c r="G3322">
        <f t="shared" si="104"/>
        <v>1.9597394E-3</v>
      </c>
    </row>
    <row r="3323" spans="1:7" x14ac:dyDescent="0.45">
      <c r="A3323" t="s">
        <v>0</v>
      </c>
      <c r="B3323">
        <v>0.98616898480000004</v>
      </c>
      <c r="C3323">
        <v>1</v>
      </c>
      <c r="D3323" t="str">
        <f t="shared" si="103"/>
        <v/>
      </c>
      <c r="E3323">
        <f t="shared" si="103"/>
        <v>1</v>
      </c>
      <c r="F3323" t="str">
        <f t="shared" si="104"/>
        <v/>
      </c>
      <c r="G3323">
        <f t="shared" si="104"/>
        <v>0.98616898480000004</v>
      </c>
    </row>
    <row r="3324" spans="1:7" x14ac:dyDescent="0.45">
      <c r="A3324" t="s">
        <v>2</v>
      </c>
      <c r="B3324">
        <v>6.1581442299999997E-2</v>
      </c>
      <c r="C3324">
        <v>0</v>
      </c>
      <c r="D3324">
        <f t="shared" si="103"/>
        <v>0</v>
      </c>
      <c r="E3324" t="str">
        <f t="shared" si="103"/>
        <v/>
      </c>
      <c r="F3324">
        <f t="shared" si="104"/>
        <v>6.1581442299999997E-2</v>
      </c>
      <c r="G3324" t="str">
        <f t="shared" si="104"/>
        <v/>
      </c>
    </row>
    <row r="3325" spans="1:7" x14ac:dyDescent="0.45">
      <c r="A3325" t="s">
        <v>2</v>
      </c>
      <c r="B3325">
        <v>3.4756086E-3</v>
      </c>
      <c r="C3325">
        <v>0</v>
      </c>
      <c r="D3325">
        <f t="shared" si="103"/>
        <v>0</v>
      </c>
      <c r="E3325" t="str">
        <f t="shared" si="103"/>
        <v/>
      </c>
      <c r="F3325">
        <f t="shared" si="104"/>
        <v>3.4756086E-3</v>
      </c>
      <c r="G3325" t="str">
        <f t="shared" si="104"/>
        <v/>
      </c>
    </row>
    <row r="3326" spans="1:7" x14ac:dyDescent="0.45">
      <c r="A3326" t="s">
        <v>2</v>
      </c>
      <c r="B3326">
        <v>2.1446127E-3</v>
      </c>
      <c r="C3326">
        <v>0</v>
      </c>
      <c r="D3326">
        <f t="shared" si="103"/>
        <v>0</v>
      </c>
      <c r="E3326" t="str">
        <f t="shared" si="103"/>
        <v/>
      </c>
      <c r="F3326">
        <f t="shared" si="104"/>
        <v>2.1446127E-3</v>
      </c>
      <c r="G3326" t="str">
        <f t="shared" si="104"/>
        <v/>
      </c>
    </row>
    <row r="3327" spans="1:7" x14ac:dyDescent="0.45">
      <c r="A3327" t="s">
        <v>0</v>
      </c>
      <c r="B3327">
        <v>1.8579072499999998E-2</v>
      </c>
      <c r="C3327">
        <v>0</v>
      </c>
      <c r="D3327" t="str">
        <f t="shared" si="103"/>
        <v/>
      </c>
      <c r="E3327">
        <f t="shared" si="103"/>
        <v>0</v>
      </c>
      <c r="F3327" t="str">
        <f t="shared" si="104"/>
        <v/>
      </c>
      <c r="G3327">
        <f t="shared" si="104"/>
        <v>1.8579072499999998E-2</v>
      </c>
    </row>
    <row r="3328" spans="1:7" x14ac:dyDescent="0.45">
      <c r="A3328" t="s">
        <v>2</v>
      </c>
      <c r="B3328">
        <v>1.1232974200000001E-2</v>
      </c>
      <c r="C3328">
        <v>0</v>
      </c>
      <c r="D3328">
        <f t="shared" si="103"/>
        <v>0</v>
      </c>
      <c r="E3328" t="str">
        <f t="shared" si="103"/>
        <v/>
      </c>
      <c r="F3328">
        <f t="shared" si="104"/>
        <v>1.1232974200000001E-2</v>
      </c>
      <c r="G3328" t="str">
        <f t="shared" si="104"/>
        <v/>
      </c>
    </row>
    <row r="3329" spans="1:7" x14ac:dyDescent="0.45">
      <c r="A3329" t="s">
        <v>0</v>
      </c>
      <c r="B3329">
        <v>4.7325870000000002E-4</v>
      </c>
      <c r="C3329">
        <v>0</v>
      </c>
      <c r="D3329" t="str">
        <f t="shared" si="103"/>
        <v/>
      </c>
      <c r="E3329">
        <f t="shared" si="103"/>
        <v>0</v>
      </c>
      <c r="F3329" t="str">
        <f t="shared" si="104"/>
        <v/>
      </c>
      <c r="G3329">
        <f t="shared" si="104"/>
        <v>4.7325870000000002E-4</v>
      </c>
    </row>
    <row r="3330" spans="1:7" x14ac:dyDescent="0.45">
      <c r="A3330" t="s">
        <v>0</v>
      </c>
      <c r="B3330">
        <v>0.21718428610000001</v>
      </c>
      <c r="C3330">
        <v>1</v>
      </c>
      <c r="D3330" t="str">
        <f t="shared" si="103"/>
        <v/>
      </c>
      <c r="E3330">
        <f t="shared" si="103"/>
        <v>1</v>
      </c>
      <c r="F3330" t="str">
        <f t="shared" si="104"/>
        <v/>
      </c>
      <c r="G3330">
        <f t="shared" si="104"/>
        <v>0.21718428610000001</v>
      </c>
    </row>
    <row r="3331" spans="1:7" x14ac:dyDescent="0.45">
      <c r="A3331" t="s">
        <v>2</v>
      </c>
      <c r="B3331">
        <v>0.99948055920000001</v>
      </c>
      <c r="C3331">
        <v>1</v>
      </c>
      <c r="D3331">
        <f t="shared" ref="D3331:E3394" si="105">IF($A3331=D$1,$C3331,"")</f>
        <v>1</v>
      </c>
      <c r="E3331" t="str">
        <f t="shared" si="105"/>
        <v/>
      </c>
      <c r="F3331">
        <f t="shared" si="104"/>
        <v>0.99948055920000001</v>
      </c>
      <c r="G3331" t="str">
        <f t="shared" si="104"/>
        <v/>
      </c>
    </row>
    <row r="3332" spans="1:7" x14ac:dyDescent="0.45">
      <c r="A3332" t="s">
        <v>2</v>
      </c>
      <c r="B3332">
        <v>0.99380310400000005</v>
      </c>
      <c r="C3332">
        <v>1</v>
      </c>
      <c r="D3332">
        <f t="shared" si="105"/>
        <v>1</v>
      </c>
      <c r="E3332" t="str">
        <f t="shared" si="105"/>
        <v/>
      </c>
      <c r="F3332">
        <f t="shared" si="104"/>
        <v>0.99380310400000005</v>
      </c>
      <c r="G3332" t="str">
        <f t="shared" si="104"/>
        <v/>
      </c>
    </row>
    <row r="3333" spans="1:7" x14ac:dyDescent="0.45">
      <c r="A3333" t="s">
        <v>2</v>
      </c>
      <c r="B3333">
        <v>0.1672370437</v>
      </c>
      <c r="C3333">
        <v>1</v>
      </c>
      <c r="D3333">
        <f t="shared" si="105"/>
        <v>1</v>
      </c>
      <c r="E3333" t="str">
        <f t="shared" si="105"/>
        <v/>
      </c>
      <c r="F3333">
        <f t="shared" si="104"/>
        <v>0.1672370437</v>
      </c>
      <c r="G3333" t="str">
        <f t="shared" si="104"/>
        <v/>
      </c>
    </row>
    <row r="3334" spans="1:7" x14ac:dyDescent="0.45">
      <c r="A3334" t="s">
        <v>0</v>
      </c>
      <c r="B3334">
        <v>0.97853430959999999</v>
      </c>
      <c r="C3334">
        <v>1</v>
      </c>
      <c r="D3334" t="str">
        <f t="shared" si="105"/>
        <v/>
      </c>
      <c r="E3334">
        <f t="shared" si="105"/>
        <v>1</v>
      </c>
      <c r="F3334" t="str">
        <f t="shared" si="104"/>
        <v/>
      </c>
      <c r="G3334">
        <f t="shared" si="104"/>
        <v>0.97853430959999999</v>
      </c>
    </row>
    <row r="3335" spans="1:7" x14ac:dyDescent="0.45">
      <c r="A3335" t="s">
        <v>2</v>
      </c>
      <c r="B3335">
        <v>0.9933080218</v>
      </c>
      <c r="C3335">
        <v>1</v>
      </c>
      <c r="D3335">
        <f t="shared" si="105"/>
        <v>1</v>
      </c>
      <c r="E3335" t="str">
        <f t="shared" si="105"/>
        <v/>
      </c>
      <c r="F3335">
        <f t="shared" si="104"/>
        <v>0.9933080218</v>
      </c>
      <c r="G3335" t="str">
        <f t="shared" si="104"/>
        <v/>
      </c>
    </row>
    <row r="3336" spans="1:7" x14ac:dyDescent="0.45">
      <c r="A3336" t="s">
        <v>2</v>
      </c>
      <c r="B3336">
        <v>7.2796008000000001E-3</v>
      </c>
      <c r="C3336">
        <v>0</v>
      </c>
      <c r="D3336">
        <f t="shared" si="105"/>
        <v>0</v>
      </c>
      <c r="E3336" t="str">
        <f t="shared" si="105"/>
        <v/>
      </c>
      <c r="F3336">
        <f t="shared" si="104"/>
        <v>7.2796008000000001E-3</v>
      </c>
      <c r="G3336" t="str">
        <f t="shared" si="104"/>
        <v/>
      </c>
    </row>
    <row r="3337" spans="1:7" x14ac:dyDescent="0.45">
      <c r="A3337" t="s">
        <v>0</v>
      </c>
      <c r="B3337">
        <v>1.41558907E-2</v>
      </c>
      <c r="C3337">
        <v>0</v>
      </c>
      <c r="D3337" t="str">
        <f t="shared" si="105"/>
        <v/>
      </c>
      <c r="E3337">
        <f t="shared" si="105"/>
        <v>0</v>
      </c>
      <c r="F3337" t="str">
        <f t="shared" si="104"/>
        <v/>
      </c>
      <c r="G3337">
        <f t="shared" si="104"/>
        <v>1.41558907E-2</v>
      </c>
    </row>
    <row r="3338" spans="1:7" x14ac:dyDescent="0.45">
      <c r="A3338" t="s">
        <v>2</v>
      </c>
      <c r="B3338">
        <v>6.6448645200000003E-2</v>
      </c>
      <c r="C3338">
        <v>0</v>
      </c>
      <c r="D3338">
        <f t="shared" si="105"/>
        <v>0</v>
      </c>
      <c r="E3338" t="str">
        <f t="shared" si="105"/>
        <v/>
      </c>
      <c r="F3338">
        <f t="shared" si="104"/>
        <v>6.6448645200000003E-2</v>
      </c>
      <c r="G3338" t="str">
        <f t="shared" si="104"/>
        <v/>
      </c>
    </row>
    <row r="3339" spans="1:7" x14ac:dyDescent="0.45">
      <c r="A3339" t="s">
        <v>0</v>
      </c>
      <c r="B3339">
        <v>2.2036899499999998E-2</v>
      </c>
      <c r="C3339">
        <v>0</v>
      </c>
      <c r="D3339" t="str">
        <f t="shared" si="105"/>
        <v/>
      </c>
      <c r="E3339">
        <f t="shared" si="105"/>
        <v>0</v>
      </c>
      <c r="F3339" t="str">
        <f t="shared" si="104"/>
        <v/>
      </c>
      <c r="G3339">
        <f t="shared" si="104"/>
        <v>2.2036899499999998E-2</v>
      </c>
    </row>
    <row r="3340" spans="1:7" x14ac:dyDescent="0.45">
      <c r="A3340" t="s">
        <v>2</v>
      </c>
      <c r="B3340">
        <v>1.0728629700000001E-2</v>
      </c>
      <c r="C3340">
        <v>0</v>
      </c>
      <c r="D3340">
        <f t="shared" si="105"/>
        <v>0</v>
      </c>
      <c r="E3340" t="str">
        <f t="shared" si="105"/>
        <v/>
      </c>
      <c r="F3340">
        <f t="shared" si="104"/>
        <v>1.0728629700000001E-2</v>
      </c>
      <c r="G3340" t="str">
        <f t="shared" si="104"/>
        <v/>
      </c>
    </row>
    <row r="3341" spans="1:7" x14ac:dyDescent="0.45">
      <c r="A3341" t="s">
        <v>0</v>
      </c>
      <c r="B3341">
        <v>0.82994390350000002</v>
      </c>
      <c r="C3341">
        <v>1</v>
      </c>
      <c r="D3341" t="str">
        <f t="shared" si="105"/>
        <v/>
      </c>
      <c r="E3341">
        <f t="shared" si="105"/>
        <v>1</v>
      </c>
      <c r="F3341" t="str">
        <f t="shared" si="104"/>
        <v/>
      </c>
      <c r="G3341">
        <f t="shared" si="104"/>
        <v>0.82994390350000002</v>
      </c>
    </row>
    <row r="3342" spans="1:7" x14ac:dyDescent="0.45">
      <c r="A3342" t="s">
        <v>2</v>
      </c>
      <c r="B3342">
        <v>0.15922819530000001</v>
      </c>
      <c r="C3342">
        <v>0</v>
      </c>
      <c r="D3342">
        <f t="shared" si="105"/>
        <v>0</v>
      </c>
      <c r="E3342" t="str">
        <f t="shared" si="105"/>
        <v/>
      </c>
      <c r="F3342">
        <f t="shared" si="104"/>
        <v>0.15922819530000001</v>
      </c>
      <c r="G3342" t="str">
        <f t="shared" si="104"/>
        <v/>
      </c>
    </row>
    <row r="3343" spans="1:7" x14ac:dyDescent="0.45">
      <c r="A3343" t="s">
        <v>2</v>
      </c>
      <c r="B3343">
        <v>0.29726657340000001</v>
      </c>
      <c r="C3343">
        <v>0</v>
      </c>
      <c r="D3343">
        <f t="shared" si="105"/>
        <v>0</v>
      </c>
      <c r="E3343" t="str">
        <f t="shared" si="105"/>
        <v/>
      </c>
      <c r="F3343">
        <f t="shared" si="104"/>
        <v>0.29726657340000001</v>
      </c>
      <c r="G3343" t="str">
        <f t="shared" si="104"/>
        <v/>
      </c>
    </row>
    <row r="3344" spans="1:7" x14ac:dyDescent="0.45">
      <c r="A3344" t="s">
        <v>0</v>
      </c>
      <c r="B3344">
        <v>4.5317384699999998E-2</v>
      </c>
      <c r="C3344">
        <v>0</v>
      </c>
      <c r="D3344" t="str">
        <f t="shared" si="105"/>
        <v/>
      </c>
      <c r="E3344">
        <f t="shared" si="105"/>
        <v>0</v>
      </c>
      <c r="F3344" t="str">
        <f t="shared" si="104"/>
        <v/>
      </c>
      <c r="G3344">
        <f t="shared" si="104"/>
        <v>4.5317384699999998E-2</v>
      </c>
    </row>
    <row r="3345" spans="1:7" x14ac:dyDescent="0.45">
      <c r="A3345" t="s">
        <v>2</v>
      </c>
      <c r="B3345">
        <v>3.6529031599999998E-2</v>
      </c>
      <c r="C3345">
        <v>0</v>
      </c>
      <c r="D3345">
        <f t="shared" si="105"/>
        <v>0</v>
      </c>
      <c r="E3345" t="str">
        <f t="shared" si="105"/>
        <v/>
      </c>
      <c r="F3345">
        <f t="shared" si="104"/>
        <v>3.6529031599999998E-2</v>
      </c>
      <c r="G3345" t="str">
        <f t="shared" si="104"/>
        <v/>
      </c>
    </row>
    <row r="3346" spans="1:7" x14ac:dyDescent="0.45">
      <c r="A3346" t="s">
        <v>0</v>
      </c>
      <c r="B3346">
        <v>3.4552927999999997E-2</v>
      </c>
      <c r="C3346">
        <v>0</v>
      </c>
      <c r="D3346" t="str">
        <f t="shared" si="105"/>
        <v/>
      </c>
      <c r="E3346">
        <f t="shared" si="105"/>
        <v>0</v>
      </c>
      <c r="F3346" t="str">
        <f t="shared" si="104"/>
        <v/>
      </c>
      <c r="G3346">
        <f t="shared" si="104"/>
        <v>3.4552927999999997E-2</v>
      </c>
    </row>
    <row r="3347" spans="1:7" x14ac:dyDescent="0.45">
      <c r="A3347" t="s">
        <v>2</v>
      </c>
      <c r="B3347">
        <v>1.3161572599999999E-2</v>
      </c>
      <c r="C3347">
        <v>0</v>
      </c>
      <c r="D3347">
        <f t="shared" si="105"/>
        <v>0</v>
      </c>
      <c r="E3347" t="str">
        <f t="shared" si="105"/>
        <v/>
      </c>
      <c r="F3347">
        <f t="shared" si="104"/>
        <v>1.3161572599999999E-2</v>
      </c>
      <c r="G3347" t="str">
        <f t="shared" si="104"/>
        <v/>
      </c>
    </row>
    <row r="3348" spans="1:7" x14ac:dyDescent="0.45">
      <c r="A3348" t="s">
        <v>2</v>
      </c>
      <c r="B3348">
        <v>0.98136608979999995</v>
      </c>
      <c r="C3348">
        <v>1</v>
      </c>
      <c r="D3348">
        <f t="shared" si="105"/>
        <v>1</v>
      </c>
      <c r="E3348" t="str">
        <f t="shared" si="105"/>
        <v/>
      </c>
      <c r="F3348">
        <f t="shared" si="104"/>
        <v>0.98136608979999995</v>
      </c>
      <c r="G3348" t="str">
        <f t="shared" si="104"/>
        <v/>
      </c>
    </row>
    <row r="3349" spans="1:7" x14ac:dyDescent="0.45">
      <c r="A3349" t="s">
        <v>0</v>
      </c>
      <c r="B3349">
        <v>0.95589390429999999</v>
      </c>
      <c r="C3349">
        <v>1</v>
      </c>
      <c r="D3349" t="str">
        <f t="shared" si="105"/>
        <v/>
      </c>
      <c r="E3349">
        <f t="shared" si="105"/>
        <v>1</v>
      </c>
      <c r="F3349" t="str">
        <f t="shared" si="104"/>
        <v/>
      </c>
      <c r="G3349">
        <f t="shared" si="104"/>
        <v>0.95589390429999999</v>
      </c>
    </row>
    <row r="3350" spans="1:7" x14ac:dyDescent="0.45">
      <c r="A3350" t="s">
        <v>0</v>
      </c>
      <c r="B3350">
        <v>6.376617E-4</v>
      </c>
      <c r="C3350">
        <v>0</v>
      </c>
      <c r="D3350" t="str">
        <f t="shared" si="105"/>
        <v/>
      </c>
      <c r="E3350">
        <f t="shared" si="105"/>
        <v>0</v>
      </c>
      <c r="F3350" t="str">
        <f t="shared" si="104"/>
        <v/>
      </c>
      <c r="G3350">
        <f t="shared" si="104"/>
        <v>6.376617E-4</v>
      </c>
    </row>
    <row r="3351" spans="1:7" x14ac:dyDescent="0.45">
      <c r="A3351" t="s">
        <v>0</v>
      </c>
      <c r="B3351">
        <v>0.99950096990000004</v>
      </c>
      <c r="C3351">
        <v>0</v>
      </c>
      <c r="D3351" t="str">
        <f t="shared" si="105"/>
        <v/>
      </c>
      <c r="E3351">
        <f t="shared" si="105"/>
        <v>0</v>
      </c>
      <c r="F3351" t="str">
        <f t="shared" si="104"/>
        <v/>
      </c>
      <c r="G3351">
        <f t="shared" si="104"/>
        <v>0.99950096990000004</v>
      </c>
    </row>
    <row r="3352" spans="1:7" x14ac:dyDescent="0.45">
      <c r="A3352" t="s">
        <v>0</v>
      </c>
      <c r="B3352">
        <v>0.96705970299999999</v>
      </c>
      <c r="C3352">
        <v>1</v>
      </c>
      <c r="D3352" t="str">
        <f t="shared" si="105"/>
        <v/>
      </c>
      <c r="E3352">
        <f t="shared" si="105"/>
        <v>1</v>
      </c>
      <c r="F3352" t="str">
        <f t="shared" si="104"/>
        <v/>
      </c>
      <c r="G3352">
        <f t="shared" si="104"/>
        <v>0.96705970299999999</v>
      </c>
    </row>
    <row r="3353" spans="1:7" x14ac:dyDescent="0.45">
      <c r="A3353" t="s">
        <v>0</v>
      </c>
      <c r="B3353">
        <v>3.4732943500000002E-2</v>
      </c>
      <c r="C3353">
        <v>1</v>
      </c>
      <c r="D3353" t="str">
        <f t="shared" si="105"/>
        <v/>
      </c>
      <c r="E3353">
        <f t="shared" si="105"/>
        <v>1</v>
      </c>
      <c r="F3353" t="str">
        <f t="shared" si="104"/>
        <v/>
      </c>
      <c r="G3353">
        <f t="shared" si="104"/>
        <v>3.4732943500000002E-2</v>
      </c>
    </row>
    <row r="3354" spans="1:7" x14ac:dyDescent="0.45">
      <c r="A3354" t="s">
        <v>0</v>
      </c>
      <c r="B3354">
        <v>7.2099974999999998E-3</v>
      </c>
      <c r="C3354">
        <v>0</v>
      </c>
      <c r="D3354" t="str">
        <f t="shared" si="105"/>
        <v/>
      </c>
      <c r="E3354">
        <f t="shared" si="105"/>
        <v>0</v>
      </c>
      <c r="F3354" t="str">
        <f t="shared" si="104"/>
        <v/>
      </c>
      <c r="G3354">
        <f t="shared" si="104"/>
        <v>7.2099974999999998E-3</v>
      </c>
    </row>
    <row r="3355" spans="1:7" x14ac:dyDescent="0.45">
      <c r="A3355" t="s">
        <v>0</v>
      </c>
      <c r="B3355">
        <v>0.99530771309999999</v>
      </c>
      <c r="C3355">
        <v>1</v>
      </c>
      <c r="D3355" t="str">
        <f t="shared" si="105"/>
        <v/>
      </c>
      <c r="E3355">
        <f t="shared" si="105"/>
        <v>1</v>
      </c>
      <c r="F3355" t="str">
        <f t="shared" si="104"/>
        <v/>
      </c>
      <c r="G3355">
        <f t="shared" si="104"/>
        <v>0.99530771309999999</v>
      </c>
    </row>
    <row r="3356" spans="1:7" x14ac:dyDescent="0.45">
      <c r="A3356" t="s">
        <v>0</v>
      </c>
      <c r="B3356">
        <v>5.46671663E-2</v>
      </c>
      <c r="C3356">
        <v>0</v>
      </c>
      <c r="D3356" t="str">
        <f t="shared" si="105"/>
        <v/>
      </c>
      <c r="E3356">
        <f t="shared" si="105"/>
        <v>0</v>
      </c>
      <c r="F3356" t="str">
        <f t="shared" si="104"/>
        <v/>
      </c>
      <c r="G3356">
        <f t="shared" si="104"/>
        <v>5.46671663E-2</v>
      </c>
    </row>
    <row r="3357" spans="1:7" x14ac:dyDescent="0.45">
      <c r="A3357" t="s">
        <v>2</v>
      </c>
      <c r="B3357">
        <v>0.99161978979999998</v>
      </c>
      <c r="C3357">
        <v>1</v>
      </c>
      <c r="D3357">
        <f t="shared" si="105"/>
        <v>1</v>
      </c>
      <c r="E3357" t="str">
        <f t="shared" si="105"/>
        <v/>
      </c>
      <c r="F3357">
        <f t="shared" si="104"/>
        <v>0.99161978979999998</v>
      </c>
      <c r="G3357" t="str">
        <f t="shared" si="104"/>
        <v/>
      </c>
    </row>
    <row r="3358" spans="1:7" x14ac:dyDescent="0.45">
      <c r="A3358" t="s">
        <v>2</v>
      </c>
      <c r="B3358">
        <v>5.4872605499999998E-2</v>
      </c>
      <c r="C3358">
        <v>0</v>
      </c>
      <c r="D3358">
        <f t="shared" si="105"/>
        <v>0</v>
      </c>
      <c r="E3358" t="str">
        <f t="shared" si="105"/>
        <v/>
      </c>
      <c r="F3358">
        <f t="shared" si="104"/>
        <v>5.4872605499999998E-2</v>
      </c>
      <c r="G3358" t="str">
        <f t="shared" si="104"/>
        <v/>
      </c>
    </row>
    <row r="3359" spans="1:7" x14ac:dyDescent="0.45">
      <c r="A3359" t="s">
        <v>2</v>
      </c>
      <c r="B3359">
        <v>8.0492243500000005E-2</v>
      </c>
      <c r="C3359">
        <v>0</v>
      </c>
      <c r="D3359">
        <f t="shared" si="105"/>
        <v>0</v>
      </c>
      <c r="E3359" t="str">
        <f t="shared" si="105"/>
        <v/>
      </c>
      <c r="F3359">
        <f t="shared" si="104"/>
        <v>8.0492243500000005E-2</v>
      </c>
      <c r="G3359" t="str">
        <f t="shared" si="104"/>
        <v/>
      </c>
    </row>
    <row r="3360" spans="1:7" x14ac:dyDescent="0.45">
      <c r="A3360" t="s">
        <v>2</v>
      </c>
      <c r="B3360">
        <v>1.90678489E-2</v>
      </c>
      <c r="C3360">
        <v>0</v>
      </c>
      <c r="D3360">
        <f t="shared" si="105"/>
        <v>0</v>
      </c>
      <c r="E3360" t="str">
        <f t="shared" si="105"/>
        <v/>
      </c>
      <c r="F3360">
        <f t="shared" si="104"/>
        <v>1.90678489E-2</v>
      </c>
      <c r="G3360" t="str">
        <f t="shared" si="104"/>
        <v/>
      </c>
    </row>
    <row r="3361" spans="1:7" x14ac:dyDescent="0.45">
      <c r="A3361" t="s">
        <v>2</v>
      </c>
      <c r="B3361">
        <v>6.9382879100000003E-2</v>
      </c>
      <c r="C3361">
        <v>1</v>
      </c>
      <c r="D3361">
        <f t="shared" si="105"/>
        <v>1</v>
      </c>
      <c r="E3361" t="str">
        <f t="shared" si="105"/>
        <v/>
      </c>
      <c r="F3361">
        <f t="shared" si="104"/>
        <v>6.9382879100000003E-2</v>
      </c>
      <c r="G3361" t="str">
        <f t="shared" si="104"/>
        <v/>
      </c>
    </row>
    <row r="3362" spans="1:7" x14ac:dyDescent="0.45">
      <c r="A3362" t="s">
        <v>2</v>
      </c>
      <c r="B3362">
        <v>0.25876527789999998</v>
      </c>
      <c r="C3362">
        <v>0</v>
      </c>
      <c r="D3362">
        <f t="shared" si="105"/>
        <v>0</v>
      </c>
      <c r="E3362" t="str">
        <f t="shared" si="105"/>
        <v/>
      </c>
      <c r="F3362">
        <f t="shared" si="104"/>
        <v>0.25876527789999998</v>
      </c>
      <c r="G3362" t="str">
        <f t="shared" si="104"/>
        <v/>
      </c>
    </row>
    <row r="3363" spans="1:7" x14ac:dyDescent="0.45">
      <c r="A3363" t="s">
        <v>0</v>
      </c>
      <c r="B3363">
        <v>0.98871952610000002</v>
      </c>
      <c r="C3363">
        <v>1</v>
      </c>
      <c r="D3363" t="str">
        <f t="shared" si="105"/>
        <v/>
      </c>
      <c r="E3363">
        <f t="shared" si="105"/>
        <v>1</v>
      </c>
      <c r="F3363" t="str">
        <f t="shared" si="104"/>
        <v/>
      </c>
      <c r="G3363">
        <f t="shared" si="104"/>
        <v>0.98871952610000002</v>
      </c>
    </row>
    <row r="3364" spans="1:7" x14ac:dyDescent="0.45">
      <c r="A3364" t="s">
        <v>0</v>
      </c>
      <c r="B3364">
        <v>4.4453239E-3</v>
      </c>
      <c r="C3364">
        <v>0</v>
      </c>
      <c r="D3364" t="str">
        <f t="shared" si="105"/>
        <v/>
      </c>
      <c r="E3364">
        <f t="shared" si="105"/>
        <v>0</v>
      </c>
      <c r="F3364" t="str">
        <f t="shared" si="104"/>
        <v/>
      </c>
      <c r="G3364">
        <f t="shared" si="104"/>
        <v>4.4453239E-3</v>
      </c>
    </row>
    <row r="3365" spans="1:7" x14ac:dyDescent="0.45">
      <c r="A3365" t="s">
        <v>2</v>
      </c>
      <c r="B3365">
        <v>6.5848918100000001E-2</v>
      </c>
      <c r="C3365">
        <v>0</v>
      </c>
      <c r="D3365">
        <f t="shared" si="105"/>
        <v>0</v>
      </c>
      <c r="E3365" t="str">
        <f t="shared" si="105"/>
        <v/>
      </c>
      <c r="F3365">
        <f t="shared" si="104"/>
        <v>6.5848918100000001E-2</v>
      </c>
      <c r="G3365" t="str">
        <f t="shared" si="104"/>
        <v/>
      </c>
    </row>
    <row r="3366" spans="1:7" x14ac:dyDescent="0.45">
      <c r="A3366" t="s">
        <v>2</v>
      </c>
      <c r="B3366">
        <v>1.66152444E-2</v>
      </c>
      <c r="C3366">
        <v>0</v>
      </c>
      <c r="D3366">
        <f t="shared" si="105"/>
        <v>0</v>
      </c>
      <c r="E3366" t="str">
        <f t="shared" si="105"/>
        <v/>
      </c>
      <c r="F3366">
        <f t="shared" si="104"/>
        <v>1.66152444E-2</v>
      </c>
      <c r="G3366" t="str">
        <f t="shared" si="104"/>
        <v/>
      </c>
    </row>
    <row r="3367" spans="1:7" x14ac:dyDescent="0.45">
      <c r="A3367" t="s">
        <v>0</v>
      </c>
      <c r="B3367">
        <v>2.2168966000000001E-3</v>
      </c>
      <c r="C3367">
        <v>0</v>
      </c>
      <c r="D3367" t="str">
        <f t="shared" si="105"/>
        <v/>
      </c>
      <c r="E3367">
        <f t="shared" si="105"/>
        <v>0</v>
      </c>
      <c r="F3367" t="str">
        <f t="shared" si="104"/>
        <v/>
      </c>
      <c r="G3367">
        <f t="shared" si="104"/>
        <v>2.2168966000000001E-3</v>
      </c>
    </row>
    <row r="3368" spans="1:7" x14ac:dyDescent="0.45">
      <c r="A3368" t="s">
        <v>0</v>
      </c>
      <c r="B3368">
        <v>7.6283343999999998E-3</v>
      </c>
      <c r="C3368">
        <v>0</v>
      </c>
      <c r="D3368" t="str">
        <f t="shared" si="105"/>
        <v/>
      </c>
      <c r="E3368">
        <f t="shared" si="105"/>
        <v>0</v>
      </c>
      <c r="F3368" t="str">
        <f t="shared" si="104"/>
        <v/>
      </c>
      <c r="G3368">
        <f t="shared" si="104"/>
        <v>7.6283343999999998E-3</v>
      </c>
    </row>
    <row r="3369" spans="1:7" x14ac:dyDescent="0.45">
      <c r="A3369" t="s">
        <v>2</v>
      </c>
      <c r="B3369">
        <v>0.87382420319999998</v>
      </c>
      <c r="C3369">
        <v>1</v>
      </c>
      <c r="D3369">
        <f t="shared" si="105"/>
        <v>1</v>
      </c>
      <c r="E3369" t="str">
        <f t="shared" si="105"/>
        <v/>
      </c>
      <c r="F3369">
        <f t="shared" si="104"/>
        <v>0.87382420319999998</v>
      </c>
      <c r="G3369" t="str">
        <f t="shared" si="104"/>
        <v/>
      </c>
    </row>
    <row r="3370" spans="1:7" x14ac:dyDescent="0.45">
      <c r="A3370" t="s">
        <v>2</v>
      </c>
      <c r="B3370">
        <v>7.7443052999999996E-3</v>
      </c>
      <c r="C3370">
        <v>0</v>
      </c>
      <c r="D3370">
        <f t="shared" si="105"/>
        <v>0</v>
      </c>
      <c r="E3370" t="str">
        <f t="shared" si="105"/>
        <v/>
      </c>
      <c r="F3370">
        <f t="shared" si="104"/>
        <v>7.7443052999999996E-3</v>
      </c>
      <c r="G3370" t="str">
        <f t="shared" si="104"/>
        <v/>
      </c>
    </row>
    <row r="3371" spans="1:7" x14ac:dyDescent="0.45">
      <c r="A3371" t="s">
        <v>2</v>
      </c>
      <c r="B3371">
        <v>1.8174855699999999E-2</v>
      </c>
      <c r="C3371">
        <v>0</v>
      </c>
      <c r="D3371">
        <f t="shared" si="105"/>
        <v>0</v>
      </c>
      <c r="E3371" t="str">
        <f t="shared" si="105"/>
        <v/>
      </c>
      <c r="F3371">
        <f t="shared" ref="F3371:G3434" si="106">IF($A3371=F$1,$B3371,"")</f>
        <v>1.8174855699999999E-2</v>
      </c>
      <c r="G3371" t="str">
        <f t="shared" si="106"/>
        <v/>
      </c>
    </row>
    <row r="3372" spans="1:7" x14ac:dyDescent="0.45">
      <c r="A3372" t="s">
        <v>0</v>
      </c>
      <c r="B3372">
        <v>5.5299961199999997E-2</v>
      </c>
      <c r="C3372">
        <v>1</v>
      </c>
      <c r="D3372" t="str">
        <f t="shared" si="105"/>
        <v/>
      </c>
      <c r="E3372">
        <f t="shared" si="105"/>
        <v>1</v>
      </c>
      <c r="F3372" t="str">
        <f t="shared" si="106"/>
        <v/>
      </c>
      <c r="G3372">
        <f t="shared" si="106"/>
        <v>5.5299961199999997E-2</v>
      </c>
    </row>
    <row r="3373" spans="1:7" x14ac:dyDescent="0.45">
      <c r="A3373" t="s">
        <v>0</v>
      </c>
      <c r="B3373">
        <v>7.9792863300000003E-2</v>
      </c>
      <c r="C3373">
        <v>0</v>
      </c>
      <c r="D3373" t="str">
        <f t="shared" si="105"/>
        <v/>
      </c>
      <c r="E3373">
        <f t="shared" si="105"/>
        <v>0</v>
      </c>
      <c r="F3373" t="str">
        <f t="shared" si="106"/>
        <v/>
      </c>
      <c r="G3373">
        <f t="shared" si="106"/>
        <v>7.9792863300000003E-2</v>
      </c>
    </row>
    <row r="3374" spans="1:7" x14ac:dyDescent="0.45">
      <c r="A3374" t="s">
        <v>2</v>
      </c>
      <c r="B3374">
        <v>0.97472576369999997</v>
      </c>
      <c r="C3374">
        <v>1</v>
      </c>
      <c r="D3374">
        <f t="shared" si="105"/>
        <v>1</v>
      </c>
      <c r="E3374" t="str">
        <f t="shared" si="105"/>
        <v/>
      </c>
      <c r="F3374">
        <f t="shared" si="106"/>
        <v>0.97472576369999997</v>
      </c>
      <c r="G3374" t="str">
        <f t="shared" si="106"/>
        <v/>
      </c>
    </row>
    <row r="3375" spans="1:7" x14ac:dyDescent="0.45">
      <c r="A3375" t="s">
        <v>0</v>
      </c>
      <c r="B3375">
        <v>0.97487352169999997</v>
      </c>
      <c r="C3375">
        <v>1</v>
      </c>
      <c r="D3375" t="str">
        <f t="shared" si="105"/>
        <v/>
      </c>
      <c r="E3375">
        <f t="shared" si="105"/>
        <v>1</v>
      </c>
      <c r="F3375" t="str">
        <f t="shared" si="106"/>
        <v/>
      </c>
      <c r="G3375">
        <f t="shared" si="106"/>
        <v>0.97487352169999997</v>
      </c>
    </row>
    <row r="3376" spans="1:7" x14ac:dyDescent="0.45">
      <c r="A3376" t="s">
        <v>2</v>
      </c>
      <c r="B3376">
        <v>0.10962174600000001</v>
      </c>
      <c r="C3376">
        <v>0</v>
      </c>
      <c r="D3376">
        <f t="shared" si="105"/>
        <v>0</v>
      </c>
      <c r="E3376" t="str">
        <f t="shared" si="105"/>
        <v/>
      </c>
      <c r="F3376">
        <f t="shared" si="106"/>
        <v>0.10962174600000001</v>
      </c>
      <c r="G3376" t="str">
        <f t="shared" si="106"/>
        <v/>
      </c>
    </row>
    <row r="3377" spans="1:7" x14ac:dyDescent="0.45">
      <c r="A3377" t="s">
        <v>2</v>
      </c>
      <c r="B3377">
        <v>0.45654784580000002</v>
      </c>
      <c r="C3377">
        <v>1</v>
      </c>
      <c r="D3377">
        <f t="shared" si="105"/>
        <v>1</v>
      </c>
      <c r="E3377" t="str">
        <f t="shared" si="105"/>
        <v/>
      </c>
      <c r="F3377">
        <f t="shared" si="106"/>
        <v>0.45654784580000002</v>
      </c>
      <c r="G3377" t="str">
        <f t="shared" si="106"/>
        <v/>
      </c>
    </row>
    <row r="3378" spans="1:7" x14ac:dyDescent="0.45">
      <c r="A3378" t="s">
        <v>2</v>
      </c>
      <c r="B3378">
        <v>0.98192391670000001</v>
      </c>
      <c r="C3378">
        <v>1</v>
      </c>
      <c r="D3378">
        <f t="shared" si="105"/>
        <v>1</v>
      </c>
      <c r="E3378" t="str">
        <f t="shared" si="105"/>
        <v/>
      </c>
      <c r="F3378">
        <f t="shared" si="106"/>
        <v>0.98192391670000001</v>
      </c>
      <c r="G3378" t="str">
        <f t="shared" si="106"/>
        <v/>
      </c>
    </row>
    <row r="3379" spans="1:7" x14ac:dyDescent="0.45">
      <c r="A3379" t="s">
        <v>2</v>
      </c>
      <c r="B3379">
        <v>0.94601842670000003</v>
      </c>
      <c r="C3379">
        <v>1</v>
      </c>
      <c r="D3379">
        <f t="shared" si="105"/>
        <v>1</v>
      </c>
      <c r="E3379" t="str">
        <f t="shared" si="105"/>
        <v/>
      </c>
      <c r="F3379">
        <f t="shared" si="106"/>
        <v>0.94601842670000003</v>
      </c>
      <c r="G3379" t="str">
        <f t="shared" si="106"/>
        <v/>
      </c>
    </row>
    <row r="3380" spans="1:7" x14ac:dyDescent="0.45">
      <c r="A3380" t="s">
        <v>2</v>
      </c>
      <c r="B3380">
        <v>0.70575479969999999</v>
      </c>
      <c r="C3380">
        <v>0</v>
      </c>
      <c r="D3380">
        <f t="shared" si="105"/>
        <v>0</v>
      </c>
      <c r="E3380" t="str">
        <f t="shared" si="105"/>
        <v/>
      </c>
      <c r="F3380">
        <f t="shared" si="106"/>
        <v>0.70575479969999999</v>
      </c>
      <c r="G3380" t="str">
        <f t="shared" si="106"/>
        <v/>
      </c>
    </row>
    <row r="3381" spans="1:7" x14ac:dyDescent="0.45">
      <c r="A3381" t="s">
        <v>0</v>
      </c>
      <c r="B3381">
        <v>6.7791131000000004E-2</v>
      </c>
      <c r="C3381">
        <v>1</v>
      </c>
      <c r="D3381" t="str">
        <f t="shared" si="105"/>
        <v/>
      </c>
      <c r="E3381">
        <f t="shared" si="105"/>
        <v>1</v>
      </c>
      <c r="F3381" t="str">
        <f t="shared" si="106"/>
        <v/>
      </c>
      <c r="G3381">
        <f t="shared" si="106"/>
        <v>6.7791131000000004E-2</v>
      </c>
    </row>
    <row r="3382" spans="1:7" x14ac:dyDescent="0.45">
      <c r="A3382" t="s">
        <v>2</v>
      </c>
      <c r="B3382">
        <v>5.3572560000000003E-3</v>
      </c>
      <c r="C3382">
        <v>0</v>
      </c>
      <c r="D3382">
        <f t="shared" si="105"/>
        <v>0</v>
      </c>
      <c r="E3382" t="str">
        <f t="shared" si="105"/>
        <v/>
      </c>
      <c r="F3382">
        <f t="shared" si="106"/>
        <v>5.3572560000000003E-3</v>
      </c>
      <c r="G3382" t="str">
        <f t="shared" si="106"/>
        <v/>
      </c>
    </row>
    <row r="3383" spans="1:7" x14ac:dyDescent="0.45">
      <c r="A3383" t="s">
        <v>0</v>
      </c>
      <c r="B3383">
        <v>4.3005328099999997E-2</v>
      </c>
      <c r="C3383">
        <v>0</v>
      </c>
      <c r="D3383" t="str">
        <f t="shared" si="105"/>
        <v/>
      </c>
      <c r="E3383">
        <f t="shared" si="105"/>
        <v>0</v>
      </c>
      <c r="F3383" t="str">
        <f t="shared" si="106"/>
        <v/>
      </c>
      <c r="G3383">
        <f t="shared" si="106"/>
        <v>4.3005328099999997E-2</v>
      </c>
    </row>
    <row r="3384" spans="1:7" x14ac:dyDescent="0.45">
      <c r="A3384" t="s">
        <v>2</v>
      </c>
      <c r="B3384">
        <v>0.94911839229999995</v>
      </c>
      <c r="C3384">
        <v>1</v>
      </c>
      <c r="D3384">
        <f t="shared" si="105"/>
        <v>1</v>
      </c>
      <c r="E3384" t="str">
        <f t="shared" si="105"/>
        <v/>
      </c>
      <c r="F3384">
        <f t="shared" si="106"/>
        <v>0.94911839229999995</v>
      </c>
      <c r="G3384" t="str">
        <f t="shared" si="106"/>
        <v/>
      </c>
    </row>
    <row r="3385" spans="1:7" x14ac:dyDescent="0.45">
      <c r="A3385" t="s">
        <v>0</v>
      </c>
      <c r="B3385">
        <v>7.2178929700000005E-2</v>
      </c>
      <c r="C3385">
        <v>0</v>
      </c>
      <c r="D3385" t="str">
        <f t="shared" si="105"/>
        <v/>
      </c>
      <c r="E3385">
        <f t="shared" si="105"/>
        <v>0</v>
      </c>
      <c r="F3385" t="str">
        <f t="shared" si="106"/>
        <v/>
      </c>
      <c r="G3385">
        <f t="shared" si="106"/>
        <v>7.2178929700000005E-2</v>
      </c>
    </row>
    <row r="3386" spans="1:7" x14ac:dyDescent="0.45">
      <c r="A3386" t="s">
        <v>0</v>
      </c>
      <c r="B3386">
        <v>1.21643593E-2</v>
      </c>
      <c r="C3386">
        <v>0</v>
      </c>
      <c r="D3386" t="str">
        <f t="shared" si="105"/>
        <v/>
      </c>
      <c r="E3386">
        <f t="shared" si="105"/>
        <v>0</v>
      </c>
      <c r="F3386" t="str">
        <f t="shared" si="106"/>
        <v/>
      </c>
      <c r="G3386">
        <f t="shared" si="106"/>
        <v>1.21643593E-2</v>
      </c>
    </row>
    <row r="3387" spans="1:7" x14ac:dyDescent="0.45">
      <c r="A3387" t="s">
        <v>2</v>
      </c>
      <c r="B3387">
        <v>0.7766104989</v>
      </c>
      <c r="C3387">
        <v>1</v>
      </c>
      <c r="D3387">
        <f t="shared" si="105"/>
        <v>1</v>
      </c>
      <c r="E3387" t="str">
        <f t="shared" si="105"/>
        <v/>
      </c>
      <c r="F3387">
        <f t="shared" si="106"/>
        <v>0.7766104989</v>
      </c>
      <c r="G3387" t="str">
        <f t="shared" si="106"/>
        <v/>
      </c>
    </row>
    <row r="3388" spans="1:7" x14ac:dyDescent="0.45">
      <c r="A3388" t="s">
        <v>2</v>
      </c>
      <c r="B3388">
        <v>7.5284273700000001E-2</v>
      </c>
      <c r="C3388">
        <v>0</v>
      </c>
      <c r="D3388">
        <f t="shared" si="105"/>
        <v>0</v>
      </c>
      <c r="E3388" t="str">
        <f t="shared" si="105"/>
        <v/>
      </c>
      <c r="F3388">
        <f t="shared" si="106"/>
        <v>7.5284273700000001E-2</v>
      </c>
      <c r="G3388" t="str">
        <f t="shared" si="106"/>
        <v/>
      </c>
    </row>
    <row r="3389" spans="1:7" x14ac:dyDescent="0.45">
      <c r="A3389" t="s">
        <v>0</v>
      </c>
      <c r="B3389">
        <v>2.5182802000000001E-2</v>
      </c>
      <c r="C3389">
        <v>0</v>
      </c>
      <c r="D3389" t="str">
        <f t="shared" si="105"/>
        <v/>
      </c>
      <c r="E3389">
        <f t="shared" si="105"/>
        <v>0</v>
      </c>
      <c r="F3389" t="str">
        <f t="shared" si="106"/>
        <v/>
      </c>
      <c r="G3389">
        <f t="shared" si="106"/>
        <v>2.5182802000000001E-2</v>
      </c>
    </row>
    <row r="3390" spans="1:7" x14ac:dyDescent="0.45">
      <c r="A3390" t="s">
        <v>2</v>
      </c>
      <c r="B3390">
        <v>0.96848811109999999</v>
      </c>
      <c r="C3390">
        <v>1</v>
      </c>
      <c r="D3390">
        <f t="shared" si="105"/>
        <v>1</v>
      </c>
      <c r="E3390" t="str">
        <f t="shared" si="105"/>
        <v/>
      </c>
      <c r="F3390">
        <f t="shared" si="106"/>
        <v>0.96848811109999999</v>
      </c>
      <c r="G3390" t="str">
        <f t="shared" si="106"/>
        <v/>
      </c>
    </row>
    <row r="3391" spans="1:7" x14ac:dyDescent="0.45">
      <c r="A3391" t="s">
        <v>2</v>
      </c>
      <c r="B3391">
        <v>5.8312996999999997E-3</v>
      </c>
      <c r="C3391">
        <v>0</v>
      </c>
      <c r="D3391">
        <f t="shared" si="105"/>
        <v>0</v>
      </c>
      <c r="E3391" t="str">
        <f t="shared" si="105"/>
        <v/>
      </c>
      <c r="F3391">
        <f t="shared" si="106"/>
        <v>5.8312996999999997E-3</v>
      </c>
      <c r="G3391" t="str">
        <f t="shared" si="106"/>
        <v/>
      </c>
    </row>
    <row r="3392" spans="1:7" x14ac:dyDescent="0.45">
      <c r="A3392" t="s">
        <v>2</v>
      </c>
      <c r="B3392">
        <v>8.0329796999999998E-3</v>
      </c>
      <c r="C3392">
        <v>0</v>
      </c>
      <c r="D3392">
        <f t="shared" si="105"/>
        <v>0</v>
      </c>
      <c r="E3392" t="str">
        <f t="shared" si="105"/>
        <v/>
      </c>
      <c r="F3392">
        <f t="shared" si="106"/>
        <v>8.0329796999999998E-3</v>
      </c>
      <c r="G3392" t="str">
        <f t="shared" si="106"/>
        <v/>
      </c>
    </row>
    <row r="3393" spans="1:7" x14ac:dyDescent="0.45">
      <c r="A3393" t="s">
        <v>0</v>
      </c>
      <c r="B3393">
        <v>0.93355669109999995</v>
      </c>
      <c r="C3393">
        <v>0</v>
      </c>
      <c r="D3393" t="str">
        <f t="shared" si="105"/>
        <v/>
      </c>
      <c r="E3393">
        <f t="shared" si="105"/>
        <v>0</v>
      </c>
      <c r="F3393" t="str">
        <f t="shared" si="106"/>
        <v/>
      </c>
      <c r="G3393">
        <f t="shared" si="106"/>
        <v>0.93355669109999995</v>
      </c>
    </row>
    <row r="3394" spans="1:7" x14ac:dyDescent="0.45">
      <c r="A3394" t="s">
        <v>0</v>
      </c>
      <c r="B3394">
        <v>3.2615080000000002E-3</v>
      </c>
      <c r="C3394">
        <v>0</v>
      </c>
      <c r="D3394" t="str">
        <f t="shared" si="105"/>
        <v/>
      </c>
      <c r="E3394">
        <f t="shared" si="105"/>
        <v>0</v>
      </c>
      <c r="F3394" t="str">
        <f t="shared" si="106"/>
        <v/>
      </c>
      <c r="G3394">
        <f t="shared" si="106"/>
        <v>3.2615080000000002E-3</v>
      </c>
    </row>
    <row r="3395" spans="1:7" x14ac:dyDescent="0.45">
      <c r="A3395" t="s">
        <v>2</v>
      </c>
      <c r="B3395">
        <v>0.8062317524</v>
      </c>
      <c r="C3395">
        <v>1</v>
      </c>
      <c r="D3395">
        <f t="shared" ref="D3395:E3458" si="107">IF($A3395=D$1,$C3395,"")</f>
        <v>1</v>
      </c>
      <c r="E3395" t="str">
        <f t="shared" si="107"/>
        <v/>
      </c>
      <c r="F3395">
        <f t="shared" si="106"/>
        <v>0.8062317524</v>
      </c>
      <c r="G3395" t="str">
        <f t="shared" si="106"/>
        <v/>
      </c>
    </row>
    <row r="3396" spans="1:7" x14ac:dyDescent="0.45">
      <c r="A3396" t="s">
        <v>2</v>
      </c>
      <c r="B3396">
        <v>1.6975990400000002E-2</v>
      </c>
      <c r="C3396">
        <v>0</v>
      </c>
      <c r="D3396">
        <f t="shared" si="107"/>
        <v>0</v>
      </c>
      <c r="E3396" t="str">
        <f t="shared" si="107"/>
        <v/>
      </c>
      <c r="F3396">
        <f t="shared" si="106"/>
        <v>1.6975990400000002E-2</v>
      </c>
      <c r="G3396" t="str">
        <f t="shared" si="106"/>
        <v/>
      </c>
    </row>
    <row r="3397" spans="1:7" x14ac:dyDescent="0.45">
      <c r="A3397" t="s">
        <v>0</v>
      </c>
      <c r="B3397">
        <v>9.7003294000000004E-2</v>
      </c>
      <c r="C3397">
        <v>0</v>
      </c>
      <c r="D3397" t="str">
        <f t="shared" si="107"/>
        <v/>
      </c>
      <c r="E3397">
        <f t="shared" si="107"/>
        <v>0</v>
      </c>
      <c r="F3397" t="str">
        <f t="shared" si="106"/>
        <v/>
      </c>
      <c r="G3397">
        <f t="shared" si="106"/>
        <v>9.7003294000000004E-2</v>
      </c>
    </row>
    <row r="3398" spans="1:7" x14ac:dyDescent="0.45">
      <c r="A3398" t="s">
        <v>2</v>
      </c>
      <c r="B3398">
        <v>4.3884691000000003E-3</v>
      </c>
      <c r="C3398">
        <v>0</v>
      </c>
      <c r="D3398">
        <f t="shared" si="107"/>
        <v>0</v>
      </c>
      <c r="E3398" t="str">
        <f t="shared" si="107"/>
        <v/>
      </c>
      <c r="F3398">
        <f t="shared" si="106"/>
        <v>4.3884691000000003E-3</v>
      </c>
      <c r="G3398" t="str">
        <f t="shared" si="106"/>
        <v/>
      </c>
    </row>
    <row r="3399" spans="1:7" x14ac:dyDescent="0.45">
      <c r="A3399" t="s">
        <v>2</v>
      </c>
      <c r="B3399">
        <v>1.56743713E-2</v>
      </c>
      <c r="C3399">
        <v>0</v>
      </c>
      <c r="D3399">
        <f t="shared" si="107"/>
        <v>0</v>
      </c>
      <c r="E3399" t="str">
        <f t="shared" si="107"/>
        <v/>
      </c>
      <c r="F3399">
        <f t="shared" si="106"/>
        <v>1.56743713E-2</v>
      </c>
      <c r="G3399" t="str">
        <f t="shared" si="106"/>
        <v/>
      </c>
    </row>
    <row r="3400" spans="1:7" x14ac:dyDescent="0.45">
      <c r="A3400" t="s">
        <v>2</v>
      </c>
      <c r="B3400">
        <v>3.4377440000000001E-4</v>
      </c>
      <c r="C3400">
        <v>0</v>
      </c>
      <c r="D3400">
        <f t="shared" si="107"/>
        <v>0</v>
      </c>
      <c r="E3400" t="str">
        <f t="shared" si="107"/>
        <v/>
      </c>
      <c r="F3400">
        <f t="shared" si="106"/>
        <v>3.4377440000000001E-4</v>
      </c>
      <c r="G3400" t="str">
        <f t="shared" si="106"/>
        <v/>
      </c>
    </row>
    <row r="3401" spans="1:7" x14ac:dyDescent="0.45">
      <c r="A3401" t="s">
        <v>2</v>
      </c>
      <c r="B3401">
        <v>4.6119745999999998E-3</v>
      </c>
      <c r="C3401">
        <v>0</v>
      </c>
      <c r="D3401">
        <f t="shared" si="107"/>
        <v>0</v>
      </c>
      <c r="E3401" t="str">
        <f t="shared" si="107"/>
        <v/>
      </c>
      <c r="F3401">
        <f t="shared" si="106"/>
        <v>4.6119745999999998E-3</v>
      </c>
      <c r="G3401" t="str">
        <f t="shared" si="106"/>
        <v/>
      </c>
    </row>
    <row r="3402" spans="1:7" x14ac:dyDescent="0.45">
      <c r="A3402" t="s">
        <v>0</v>
      </c>
      <c r="B3402">
        <v>0.1147920024</v>
      </c>
      <c r="C3402">
        <v>1</v>
      </c>
      <c r="D3402" t="str">
        <f t="shared" si="107"/>
        <v/>
      </c>
      <c r="E3402">
        <f t="shared" si="107"/>
        <v>1</v>
      </c>
      <c r="F3402" t="str">
        <f t="shared" si="106"/>
        <v/>
      </c>
      <c r="G3402">
        <f t="shared" si="106"/>
        <v>0.1147920024</v>
      </c>
    </row>
    <row r="3403" spans="1:7" x14ac:dyDescent="0.45">
      <c r="A3403" t="s">
        <v>2</v>
      </c>
      <c r="B3403">
        <v>0.44113359930000001</v>
      </c>
      <c r="C3403">
        <v>0</v>
      </c>
      <c r="D3403">
        <f t="shared" si="107"/>
        <v>0</v>
      </c>
      <c r="E3403" t="str">
        <f t="shared" si="107"/>
        <v/>
      </c>
      <c r="F3403">
        <f t="shared" si="106"/>
        <v>0.44113359930000001</v>
      </c>
      <c r="G3403" t="str">
        <f t="shared" si="106"/>
        <v/>
      </c>
    </row>
    <row r="3404" spans="1:7" x14ac:dyDescent="0.45">
      <c r="A3404" t="s">
        <v>0</v>
      </c>
      <c r="B3404">
        <v>2.93018076E-2</v>
      </c>
      <c r="C3404">
        <v>0</v>
      </c>
      <c r="D3404" t="str">
        <f t="shared" si="107"/>
        <v/>
      </c>
      <c r="E3404">
        <f t="shared" si="107"/>
        <v>0</v>
      </c>
      <c r="F3404" t="str">
        <f t="shared" si="106"/>
        <v/>
      </c>
      <c r="G3404">
        <f t="shared" si="106"/>
        <v>2.93018076E-2</v>
      </c>
    </row>
    <row r="3405" spans="1:7" x14ac:dyDescent="0.45">
      <c r="A3405" t="s">
        <v>2</v>
      </c>
      <c r="B3405">
        <v>0.94763040850000002</v>
      </c>
      <c r="C3405">
        <v>1</v>
      </c>
      <c r="D3405">
        <f t="shared" si="107"/>
        <v>1</v>
      </c>
      <c r="E3405" t="str">
        <f t="shared" si="107"/>
        <v/>
      </c>
      <c r="F3405">
        <f t="shared" si="106"/>
        <v>0.94763040850000002</v>
      </c>
      <c r="G3405" t="str">
        <f t="shared" si="106"/>
        <v/>
      </c>
    </row>
    <row r="3406" spans="1:7" x14ac:dyDescent="0.45">
      <c r="A3406" t="s">
        <v>2</v>
      </c>
      <c r="B3406">
        <v>9.1654776499999993E-2</v>
      </c>
      <c r="C3406">
        <v>0</v>
      </c>
      <c r="D3406">
        <f t="shared" si="107"/>
        <v>0</v>
      </c>
      <c r="E3406" t="str">
        <f t="shared" si="107"/>
        <v/>
      </c>
      <c r="F3406">
        <f t="shared" si="106"/>
        <v>9.1654776499999993E-2</v>
      </c>
      <c r="G3406" t="str">
        <f t="shared" si="106"/>
        <v/>
      </c>
    </row>
    <row r="3407" spans="1:7" x14ac:dyDescent="0.45">
      <c r="A3407" t="s">
        <v>2</v>
      </c>
      <c r="B3407">
        <v>1.12117321E-2</v>
      </c>
      <c r="C3407">
        <v>0</v>
      </c>
      <c r="D3407">
        <f t="shared" si="107"/>
        <v>0</v>
      </c>
      <c r="E3407" t="str">
        <f t="shared" si="107"/>
        <v/>
      </c>
      <c r="F3407">
        <f t="shared" si="106"/>
        <v>1.12117321E-2</v>
      </c>
      <c r="G3407" t="str">
        <f t="shared" si="106"/>
        <v/>
      </c>
    </row>
    <row r="3408" spans="1:7" x14ac:dyDescent="0.45">
      <c r="A3408" t="s">
        <v>0</v>
      </c>
      <c r="B3408">
        <v>0.10501189800000001</v>
      </c>
      <c r="C3408">
        <v>1</v>
      </c>
      <c r="D3408" t="str">
        <f t="shared" si="107"/>
        <v/>
      </c>
      <c r="E3408">
        <f t="shared" si="107"/>
        <v>1</v>
      </c>
      <c r="F3408" t="str">
        <f t="shared" si="106"/>
        <v/>
      </c>
      <c r="G3408">
        <f t="shared" si="106"/>
        <v>0.10501189800000001</v>
      </c>
    </row>
    <row r="3409" spans="1:7" x14ac:dyDescent="0.45">
      <c r="A3409" t="s">
        <v>0</v>
      </c>
      <c r="B3409">
        <v>1.0435999499999999E-2</v>
      </c>
      <c r="C3409">
        <v>0</v>
      </c>
      <c r="D3409" t="str">
        <f t="shared" si="107"/>
        <v/>
      </c>
      <c r="E3409">
        <f t="shared" si="107"/>
        <v>0</v>
      </c>
      <c r="F3409" t="str">
        <f t="shared" si="106"/>
        <v/>
      </c>
      <c r="G3409">
        <f t="shared" si="106"/>
        <v>1.0435999499999999E-2</v>
      </c>
    </row>
    <row r="3410" spans="1:7" x14ac:dyDescent="0.45">
      <c r="A3410" t="s">
        <v>2</v>
      </c>
      <c r="B3410">
        <v>0.95067422660000001</v>
      </c>
      <c r="C3410">
        <v>1</v>
      </c>
      <c r="D3410">
        <f t="shared" si="107"/>
        <v>1</v>
      </c>
      <c r="E3410" t="str">
        <f t="shared" si="107"/>
        <v/>
      </c>
      <c r="F3410">
        <f t="shared" si="106"/>
        <v>0.95067422660000001</v>
      </c>
      <c r="G3410" t="str">
        <f t="shared" si="106"/>
        <v/>
      </c>
    </row>
    <row r="3411" spans="1:7" x14ac:dyDescent="0.45">
      <c r="A3411" t="s">
        <v>0</v>
      </c>
      <c r="B3411">
        <v>0.17560685409999999</v>
      </c>
      <c r="C3411">
        <v>0</v>
      </c>
      <c r="D3411" t="str">
        <f t="shared" si="107"/>
        <v/>
      </c>
      <c r="E3411">
        <f t="shared" si="107"/>
        <v>0</v>
      </c>
      <c r="F3411" t="str">
        <f t="shared" si="106"/>
        <v/>
      </c>
      <c r="G3411">
        <f t="shared" si="106"/>
        <v>0.17560685409999999</v>
      </c>
    </row>
    <row r="3412" spans="1:7" x14ac:dyDescent="0.45">
      <c r="A3412" t="s">
        <v>0</v>
      </c>
      <c r="B3412">
        <v>2.7178826400000002E-2</v>
      </c>
      <c r="C3412">
        <v>0</v>
      </c>
      <c r="D3412" t="str">
        <f t="shared" si="107"/>
        <v/>
      </c>
      <c r="E3412">
        <f t="shared" si="107"/>
        <v>0</v>
      </c>
      <c r="F3412" t="str">
        <f t="shared" si="106"/>
        <v/>
      </c>
      <c r="G3412">
        <f t="shared" si="106"/>
        <v>2.7178826400000002E-2</v>
      </c>
    </row>
    <row r="3413" spans="1:7" x14ac:dyDescent="0.45">
      <c r="A3413" t="s">
        <v>2</v>
      </c>
      <c r="B3413">
        <v>0.94318455160000003</v>
      </c>
      <c r="C3413">
        <v>1</v>
      </c>
      <c r="D3413">
        <f t="shared" si="107"/>
        <v>1</v>
      </c>
      <c r="E3413" t="str">
        <f t="shared" si="107"/>
        <v/>
      </c>
      <c r="F3413">
        <f t="shared" si="106"/>
        <v>0.94318455160000003</v>
      </c>
      <c r="G3413" t="str">
        <f t="shared" si="106"/>
        <v/>
      </c>
    </row>
    <row r="3414" spans="1:7" x14ac:dyDescent="0.45">
      <c r="A3414" t="s">
        <v>0</v>
      </c>
      <c r="B3414">
        <v>0.98282212710000005</v>
      </c>
      <c r="C3414">
        <v>1</v>
      </c>
      <c r="D3414" t="str">
        <f t="shared" si="107"/>
        <v/>
      </c>
      <c r="E3414">
        <f t="shared" si="107"/>
        <v>1</v>
      </c>
      <c r="F3414" t="str">
        <f t="shared" si="106"/>
        <v/>
      </c>
      <c r="G3414">
        <f t="shared" si="106"/>
        <v>0.98282212710000005</v>
      </c>
    </row>
    <row r="3415" spans="1:7" x14ac:dyDescent="0.45">
      <c r="A3415" t="s">
        <v>0</v>
      </c>
      <c r="B3415">
        <v>0.99354522079999996</v>
      </c>
      <c r="C3415">
        <v>1</v>
      </c>
      <c r="D3415" t="str">
        <f t="shared" si="107"/>
        <v/>
      </c>
      <c r="E3415">
        <f t="shared" si="107"/>
        <v>1</v>
      </c>
      <c r="F3415" t="str">
        <f t="shared" si="106"/>
        <v/>
      </c>
      <c r="G3415">
        <f t="shared" si="106"/>
        <v>0.99354522079999996</v>
      </c>
    </row>
    <row r="3416" spans="1:7" x14ac:dyDescent="0.45">
      <c r="A3416" t="s">
        <v>2</v>
      </c>
      <c r="B3416">
        <v>0.30383601659999998</v>
      </c>
      <c r="C3416">
        <v>0</v>
      </c>
      <c r="D3416">
        <f t="shared" si="107"/>
        <v>0</v>
      </c>
      <c r="E3416" t="str">
        <f t="shared" si="107"/>
        <v/>
      </c>
      <c r="F3416">
        <f t="shared" si="106"/>
        <v>0.30383601659999998</v>
      </c>
      <c r="G3416" t="str">
        <f t="shared" si="106"/>
        <v/>
      </c>
    </row>
    <row r="3417" spans="1:7" x14ac:dyDescent="0.45">
      <c r="A3417" t="s">
        <v>0</v>
      </c>
      <c r="B3417">
        <v>1.53164233E-2</v>
      </c>
      <c r="C3417">
        <v>0</v>
      </c>
      <c r="D3417" t="str">
        <f t="shared" si="107"/>
        <v/>
      </c>
      <c r="E3417">
        <f t="shared" si="107"/>
        <v>0</v>
      </c>
      <c r="F3417" t="str">
        <f t="shared" si="106"/>
        <v/>
      </c>
      <c r="G3417">
        <f t="shared" si="106"/>
        <v>1.53164233E-2</v>
      </c>
    </row>
    <row r="3418" spans="1:7" x14ac:dyDescent="0.45">
      <c r="A3418" t="s">
        <v>2</v>
      </c>
      <c r="B3418">
        <v>1.6102219500000001E-2</v>
      </c>
      <c r="C3418">
        <v>0</v>
      </c>
      <c r="D3418">
        <f t="shared" si="107"/>
        <v>0</v>
      </c>
      <c r="E3418" t="str">
        <f t="shared" si="107"/>
        <v/>
      </c>
      <c r="F3418">
        <f t="shared" si="106"/>
        <v>1.6102219500000001E-2</v>
      </c>
      <c r="G3418" t="str">
        <f t="shared" si="106"/>
        <v/>
      </c>
    </row>
    <row r="3419" spans="1:7" x14ac:dyDescent="0.45">
      <c r="A3419" t="s">
        <v>2</v>
      </c>
      <c r="B3419">
        <v>1.4379331E-2</v>
      </c>
      <c r="C3419">
        <v>0</v>
      </c>
      <c r="D3419">
        <f t="shared" si="107"/>
        <v>0</v>
      </c>
      <c r="E3419" t="str">
        <f t="shared" si="107"/>
        <v/>
      </c>
      <c r="F3419">
        <f t="shared" si="106"/>
        <v>1.4379331E-2</v>
      </c>
      <c r="G3419" t="str">
        <f t="shared" si="106"/>
        <v/>
      </c>
    </row>
    <row r="3420" spans="1:7" x14ac:dyDescent="0.45">
      <c r="A3420" t="s">
        <v>2</v>
      </c>
      <c r="B3420">
        <v>2.44134313E-2</v>
      </c>
      <c r="C3420">
        <v>0</v>
      </c>
      <c r="D3420">
        <f t="shared" si="107"/>
        <v>0</v>
      </c>
      <c r="E3420" t="str">
        <f t="shared" si="107"/>
        <v/>
      </c>
      <c r="F3420">
        <f t="shared" si="106"/>
        <v>2.44134313E-2</v>
      </c>
      <c r="G3420" t="str">
        <f t="shared" si="106"/>
        <v/>
      </c>
    </row>
    <row r="3421" spans="1:7" x14ac:dyDescent="0.45">
      <c r="A3421" t="s">
        <v>0</v>
      </c>
      <c r="B3421">
        <v>2.6427917E-3</v>
      </c>
      <c r="C3421">
        <v>0</v>
      </c>
      <c r="D3421" t="str">
        <f t="shared" si="107"/>
        <v/>
      </c>
      <c r="E3421">
        <f t="shared" si="107"/>
        <v>0</v>
      </c>
      <c r="F3421" t="str">
        <f t="shared" si="106"/>
        <v/>
      </c>
      <c r="G3421">
        <f t="shared" si="106"/>
        <v>2.6427917E-3</v>
      </c>
    </row>
    <row r="3422" spans="1:7" x14ac:dyDescent="0.45">
      <c r="A3422" t="s">
        <v>2</v>
      </c>
      <c r="B3422">
        <v>0.96325132869999996</v>
      </c>
      <c r="C3422">
        <v>1</v>
      </c>
      <c r="D3422">
        <f t="shared" si="107"/>
        <v>1</v>
      </c>
      <c r="E3422" t="str">
        <f t="shared" si="107"/>
        <v/>
      </c>
      <c r="F3422">
        <f t="shared" si="106"/>
        <v>0.96325132869999996</v>
      </c>
      <c r="G3422" t="str">
        <f t="shared" si="106"/>
        <v/>
      </c>
    </row>
    <row r="3423" spans="1:7" x14ac:dyDescent="0.45">
      <c r="A3423" t="s">
        <v>2</v>
      </c>
      <c r="B3423">
        <v>0.26999283769999999</v>
      </c>
      <c r="C3423">
        <v>0</v>
      </c>
      <c r="D3423">
        <f t="shared" si="107"/>
        <v>0</v>
      </c>
      <c r="E3423" t="str">
        <f t="shared" si="107"/>
        <v/>
      </c>
      <c r="F3423">
        <f t="shared" si="106"/>
        <v>0.26999283769999999</v>
      </c>
      <c r="G3423" t="str">
        <f t="shared" si="106"/>
        <v/>
      </c>
    </row>
    <row r="3424" spans="1:7" x14ac:dyDescent="0.45">
      <c r="A3424" t="s">
        <v>2</v>
      </c>
      <c r="B3424">
        <v>0.97713391549999995</v>
      </c>
      <c r="C3424">
        <v>1</v>
      </c>
      <c r="D3424">
        <f t="shared" si="107"/>
        <v>1</v>
      </c>
      <c r="E3424" t="str">
        <f t="shared" si="107"/>
        <v/>
      </c>
      <c r="F3424">
        <f t="shared" si="106"/>
        <v>0.97713391549999995</v>
      </c>
      <c r="G3424" t="str">
        <f t="shared" si="106"/>
        <v/>
      </c>
    </row>
    <row r="3425" spans="1:7" x14ac:dyDescent="0.45">
      <c r="A3425" t="s">
        <v>2</v>
      </c>
      <c r="B3425">
        <v>0.99860331520000001</v>
      </c>
      <c r="C3425">
        <v>1</v>
      </c>
      <c r="D3425">
        <f t="shared" si="107"/>
        <v>1</v>
      </c>
      <c r="E3425" t="str">
        <f t="shared" si="107"/>
        <v/>
      </c>
      <c r="F3425">
        <f t="shared" si="106"/>
        <v>0.99860331520000001</v>
      </c>
      <c r="G3425" t="str">
        <f t="shared" si="106"/>
        <v/>
      </c>
    </row>
    <row r="3426" spans="1:7" x14ac:dyDescent="0.45">
      <c r="A3426" t="s">
        <v>2</v>
      </c>
      <c r="B3426">
        <v>0.3428980881</v>
      </c>
      <c r="C3426">
        <v>0</v>
      </c>
      <c r="D3426">
        <f t="shared" si="107"/>
        <v>0</v>
      </c>
      <c r="E3426" t="str">
        <f t="shared" si="107"/>
        <v/>
      </c>
      <c r="F3426">
        <f t="shared" si="106"/>
        <v>0.3428980881</v>
      </c>
      <c r="G3426" t="str">
        <f t="shared" si="106"/>
        <v/>
      </c>
    </row>
    <row r="3427" spans="1:7" x14ac:dyDescent="0.45">
      <c r="A3427" t="s">
        <v>2</v>
      </c>
      <c r="B3427">
        <v>0.8669701944</v>
      </c>
      <c r="C3427">
        <v>1</v>
      </c>
      <c r="D3427">
        <f t="shared" si="107"/>
        <v>1</v>
      </c>
      <c r="E3427" t="str">
        <f t="shared" si="107"/>
        <v/>
      </c>
      <c r="F3427">
        <f t="shared" si="106"/>
        <v>0.8669701944</v>
      </c>
      <c r="G3427" t="str">
        <f t="shared" si="106"/>
        <v/>
      </c>
    </row>
    <row r="3428" spans="1:7" x14ac:dyDescent="0.45">
      <c r="A3428" t="s">
        <v>2</v>
      </c>
      <c r="B3428">
        <v>7.1456252000000001E-3</v>
      </c>
      <c r="C3428">
        <v>0</v>
      </c>
      <c r="D3428">
        <f t="shared" si="107"/>
        <v>0</v>
      </c>
      <c r="E3428" t="str">
        <f t="shared" si="107"/>
        <v/>
      </c>
      <c r="F3428">
        <f t="shared" si="106"/>
        <v>7.1456252000000001E-3</v>
      </c>
      <c r="G3428" t="str">
        <f t="shared" si="106"/>
        <v/>
      </c>
    </row>
    <row r="3429" spans="1:7" x14ac:dyDescent="0.45">
      <c r="A3429" t="s">
        <v>2</v>
      </c>
      <c r="B3429">
        <v>0.91095170820000004</v>
      </c>
      <c r="C3429">
        <v>1</v>
      </c>
      <c r="D3429">
        <f t="shared" si="107"/>
        <v>1</v>
      </c>
      <c r="E3429" t="str">
        <f t="shared" si="107"/>
        <v/>
      </c>
      <c r="F3429">
        <f t="shared" si="106"/>
        <v>0.91095170820000004</v>
      </c>
      <c r="G3429" t="str">
        <f t="shared" si="106"/>
        <v/>
      </c>
    </row>
    <row r="3430" spans="1:7" x14ac:dyDescent="0.45">
      <c r="A3430" t="s">
        <v>2</v>
      </c>
      <c r="B3430">
        <v>3.4822287600000001E-2</v>
      </c>
      <c r="C3430">
        <v>0</v>
      </c>
      <c r="D3430">
        <f t="shared" si="107"/>
        <v>0</v>
      </c>
      <c r="E3430" t="str">
        <f t="shared" si="107"/>
        <v/>
      </c>
      <c r="F3430">
        <f t="shared" si="106"/>
        <v>3.4822287600000001E-2</v>
      </c>
      <c r="G3430" t="str">
        <f t="shared" si="106"/>
        <v/>
      </c>
    </row>
    <row r="3431" spans="1:7" x14ac:dyDescent="0.45">
      <c r="A3431" t="s">
        <v>2</v>
      </c>
      <c r="B3431">
        <v>1.2679882199999999E-2</v>
      </c>
      <c r="C3431">
        <v>0</v>
      </c>
      <c r="D3431">
        <f t="shared" si="107"/>
        <v>0</v>
      </c>
      <c r="E3431" t="str">
        <f t="shared" si="107"/>
        <v/>
      </c>
      <c r="F3431">
        <f t="shared" si="106"/>
        <v>1.2679882199999999E-2</v>
      </c>
      <c r="G3431" t="str">
        <f t="shared" si="106"/>
        <v/>
      </c>
    </row>
    <row r="3432" spans="1:7" x14ac:dyDescent="0.45">
      <c r="A3432" t="s">
        <v>0</v>
      </c>
      <c r="B3432">
        <v>7.9689988999999996E-3</v>
      </c>
      <c r="C3432">
        <v>0</v>
      </c>
      <c r="D3432" t="str">
        <f t="shared" si="107"/>
        <v/>
      </c>
      <c r="E3432">
        <f t="shared" si="107"/>
        <v>0</v>
      </c>
      <c r="F3432" t="str">
        <f t="shared" si="106"/>
        <v/>
      </c>
      <c r="G3432">
        <f t="shared" si="106"/>
        <v>7.9689988999999996E-3</v>
      </c>
    </row>
    <row r="3433" spans="1:7" x14ac:dyDescent="0.45">
      <c r="A3433" t="s">
        <v>2</v>
      </c>
      <c r="B3433">
        <v>0.98204530580000005</v>
      </c>
      <c r="C3433">
        <v>1</v>
      </c>
      <c r="D3433">
        <f t="shared" si="107"/>
        <v>1</v>
      </c>
      <c r="E3433" t="str">
        <f t="shared" si="107"/>
        <v/>
      </c>
      <c r="F3433">
        <f t="shared" si="106"/>
        <v>0.98204530580000005</v>
      </c>
      <c r="G3433" t="str">
        <f t="shared" si="106"/>
        <v/>
      </c>
    </row>
    <row r="3434" spans="1:7" x14ac:dyDescent="0.45">
      <c r="A3434" t="s">
        <v>2</v>
      </c>
      <c r="B3434">
        <v>5.1738065999999997E-3</v>
      </c>
      <c r="C3434">
        <v>0</v>
      </c>
      <c r="D3434">
        <f t="shared" si="107"/>
        <v>0</v>
      </c>
      <c r="E3434" t="str">
        <f t="shared" si="107"/>
        <v/>
      </c>
      <c r="F3434">
        <f t="shared" si="106"/>
        <v>5.1738065999999997E-3</v>
      </c>
      <c r="G3434" t="str">
        <f t="shared" si="106"/>
        <v/>
      </c>
    </row>
    <row r="3435" spans="1:7" x14ac:dyDescent="0.45">
      <c r="A3435" t="s">
        <v>2</v>
      </c>
      <c r="B3435">
        <v>3.4536325000000001E-3</v>
      </c>
      <c r="C3435">
        <v>0</v>
      </c>
      <c r="D3435">
        <f t="shared" si="107"/>
        <v>0</v>
      </c>
      <c r="E3435" t="str">
        <f t="shared" si="107"/>
        <v/>
      </c>
      <c r="F3435">
        <f t="shared" ref="F3435:G3498" si="108">IF($A3435=F$1,$B3435,"")</f>
        <v>3.4536325000000001E-3</v>
      </c>
      <c r="G3435" t="str">
        <f t="shared" si="108"/>
        <v/>
      </c>
    </row>
    <row r="3436" spans="1:7" x14ac:dyDescent="0.45">
      <c r="A3436" t="s">
        <v>2</v>
      </c>
      <c r="B3436">
        <v>0.1512287538</v>
      </c>
      <c r="C3436">
        <v>0</v>
      </c>
      <c r="D3436">
        <f t="shared" si="107"/>
        <v>0</v>
      </c>
      <c r="E3436" t="str">
        <f t="shared" si="107"/>
        <v/>
      </c>
      <c r="F3436">
        <f t="shared" si="108"/>
        <v>0.1512287538</v>
      </c>
      <c r="G3436" t="str">
        <f t="shared" si="108"/>
        <v/>
      </c>
    </row>
    <row r="3437" spans="1:7" x14ac:dyDescent="0.45">
      <c r="A3437" t="s">
        <v>2</v>
      </c>
      <c r="B3437">
        <v>1.7683147999999999E-2</v>
      </c>
      <c r="C3437">
        <v>0</v>
      </c>
      <c r="D3437">
        <f t="shared" si="107"/>
        <v>0</v>
      </c>
      <c r="E3437" t="str">
        <f t="shared" si="107"/>
        <v/>
      </c>
      <c r="F3437">
        <f t="shared" si="108"/>
        <v>1.7683147999999999E-2</v>
      </c>
      <c r="G3437" t="str">
        <f t="shared" si="108"/>
        <v/>
      </c>
    </row>
    <row r="3438" spans="1:7" x14ac:dyDescent="0.45">
      <c r="A3438" t="s">
        <v>2</v>
      </c>
      <c r="B3438">
        <v>0.33853787899999999</v>
      </c>
      <c r="C3438">
        <v>0</v>
      </c>
      <c r="D3438">
        <f t="shared" si="107"/>
        <v>0</v>
      </c>
      <c r="E3438" t="str">
        <f t="shared" si="107"/>
        <v/>
      </c>
      <c r="F3438">
        <f t="shared" si="108"/>
        <v>0.33853787899999999</v>
      </c>
      <c r="G3438" t="str">
        <f t="shared" si="108"/>
        <v/>
      </c>
    </row>
    <row r="3439" spans="1:7" x14ac:dyDescent="0.45">
      <c r="A3439" t="s">
        <v>2</v>
      </c>
      <c r="B3439">
        <v>0.70543705300000004</v>
      </c>
      <c r="C3439">
        <v>1</v>
      </c>
      <c r="D3439">
        <f t="shared" si="107"/>
        <v>1</v>
      </c>
      <c r="E3439" t="str">
        <f t="shared" si="107"/>
        <v/>
      </c>
      <c r="F3439">
        <f t="shared" si="108"/>
        <v>0.70543705300000004</v>
      </c>
      <c r="G3439" t="str">
        <f t="shared" si="108"/>
        <v/>
      </c>
    </row>
    <row r="3440" spans="1:7" x14ac:dyDescent="0.45">
      <c r="A3440" t="s">
        <v>2</v>
      </c>
      <c r="B3440">
        <v>0.89314738739999999</v>
      </c>
      <c r="C3440">
        <v>1</v>
      </c>
      <c r="D3440">
        <f t="shared" si="107"/>
        <v>1</v>
      </c>
      <c r="E3440" t="str">
        <f t="shared" si="107"/>
        <v/>
      </c>
      <c r="F3440">
        <f t="shared" si="108"/>
        <v>0.89314738739999999</v>
      </c>
      <c r="G3440" t="str">
        <f t="shared" si="108"/>
        <v/>
      </c>
    </row>
    <row r="3441" spans="1:7" x14ac:dyDescent="0.45">
      <c r="A3441" t="s">
        <v>2</v>
      </c>
      <c r="B3441">
        <v>1.7336245199999999E-2</v>
      </c>
      <c r="C3441">
        <v>0</v>
      </c>
      <c r="D3441">
        <f t="shared" si="107"/>
        <v>0</v>
      </c>
      <c r="E3441" t="str">
        <f t="shared" si="107"/>
        <v/>
      </c>
      <c r="F3441">
        <f t="shared" si="108"/>
        <v>1.7336245199999999E-2</v>
      </c>
      <c r="G3441" t="str">
        <f t="shared" si="108"/>
        <v/>
      </c>
    </row>
    <row r="3442" spans="1:7" x14ac:dyDescent="0.45">
      <c r="A3442" t="s">
        <v>2</v>
      </c>
      <c r="B3442">
        <v>0.94836252730000004</v>
      </c>
      <c r="C3442">
        <v>1</v>
      </c>
      <c r="D3442">
        <f t="shared" si="107"/>
        <v>1</v>
      </c>
      <c r="E3442" t="str">
        <f t="shared" si="107"/>
        <v/>
      </c>
      <c r="F3442">
        <f t="shared" si="108"/>
        <v>0.94836252730000004</v>
      </c>
      <c r="G3442" t="str">
        <f t="shared" si="108"/>
        <v/>
      </c>
    </row>
    <row r="3443" spans="1:7" x14ac:dyDescent="0.45">
      <c r="A3443" t="s">
        <v>2</v>
      </c>
      <c r="B3443">
        <v>1.7527495800000001E-2</v>
      </c>
      <c r="C3443">
        <v>0</v>
      </c>
      <c r="D3443">
        <f t="shared" si="107"/>
        <v>0</v>
      </c>
      <c r="E3443" t="str">
        <f t="shared" si="107"/>
        <v/>
      </c>
      <c r="F3443">
        <f t="shared" si="108"/>
        <v>1.7527495800000001E-2</v>
      </c>
      <c r="G3443" t="str">
        <f t="shared" si="108"/>
        <v/>
      </c>
    </row>
    <row r="3444" spans="1:7" x14ac:dyDescent="0.45">
      <c r="A3444" t="s">
        <v>2</v>
      </c>
      <c r="B3444">
        <v>0.1441079925</v>
      </c>
      <c r="C3444">
        <v>0</v>
      </c>
      <c r="D3444">
        <f t="shared" si="107"/>
        <v>0</v>
      </c>
      <c r="E3444" t="str">
        <f t="shared" si="107"/>
        <v/>
      </c>
      <c r="F3444">
        <f t="shared" si="108"/>
        <v>0.1441079925</v>
      </c>
      <c r="G3444" t="str">
        <f t="shared" si="108"/>
        <v/>
      </c>
    </row>
    <row r="3445" spans="1:7" x14ac:dyDescent="0.45">
      <c r="A3445" t="s">
        <v>2</v>
      </c>
      <c r="B3445">
        <v>2.53900536E-2</v>
      </c>
      <c r="C3445">
        <v>0</v>
      </c>
      <c r="D3445">
        <f t="shared" si="107"/>
        <v>0</v>
      </c>
      <c r="E3445" t="str">
        <f t="shared" si="107"/>
        <v/>
      </c>
      <c r="F3445">
        <f t="shared" si="108"/>
        <v>2.53900536E-2</v>
      </c>
      <c r="G3445" t="str">
        <f t="shared" si="108"/>
        <v/>
      </c>
    </row>
    <row r="3446" spans="1:7" x14ac:dyDescent="0.45">
      <c r="A3446" t="s">
        <v>2</v>
      </c>
      <c r="B3446">
        <v>1.09495064E-2</v>
      </c>
      <c r="C3446">
        <v>0</v>
      </c>
      <c r="D3446">
        <f t="shared" si="107"/>
        <v>0</v>
      </c>
      <c r="E3446" t="str">
        <f t="shared" si="107"/>
        <v/>
      </c>
      <c r="F3446">
        <f t="shared" si="108"/>
        <v>1.09495064E-2</v>
      </c>
      <c r="G3446" t="str">
        <f t="shared" si="108"/>
        <v/>
      </c>
    </row>
    <row r="3447" spans="1:7" x14ac:dyDescent="0.45">
      <c r="A3447" t="s">
        <v>0</v>
      </c>
      <c r="B3447">
        <v>2.7910105999999998E-3</v>
      </c>
      <c r="C3447">
        <v>0</v>
      </c>
      <c r="D3447" t="str">
        <f t="shared" si="107"/>
        <v/>
      </c>
      <c r="E3447">
        <f t="shared" si="107"/>
        <v>0</v>
      </c>
      <c r="F3447" t="str">
        <f t="shared" si="108"/>
        <v/>
      </c>
      <c r="G3447">
        <f t="shared" si="108"/>
        <v>2.7910105999999998E-3</v>
      </c>
    </row>
    <row r="3448" spans="1:7" x14ac:dyDescent="0.45">
      <c r="A3448" t="s">
        <v>0</v>
      </c>
      <c r="B3448">
        <v>1.6292257500000001E-2</v>
      </c>
      <c r="C3448">
        <v>0</v>
      </c>
      <c r="D3448" t="str">
        <f t="shared" si="107"/>
        <v/>
      </c>
      <c r="E3448">
        <f t="shared" si="107"/>
        <v>0</v>
      </c>
      <c r="F3448" t="str">
        <f t="shared" si="108"/>
        <v/>
      </c>
      <c r="G3448">
        <f t="shared" si="108"/>
        <v>1.6292257500000001E-2</v>
      </c>
    </row>
    <row r="3449" spans="1:7" x14ac:dyDescent="0.45">
      <c r="A3449" t="s">
        <v>2</v>
      </c>
      <c r="B3449">
        <v>1.38459866E-2</v>
      </c>
      <c r="C3449">
        <v>0</v>
      </c>
      <c r="D3449">
        <f t="shared" si="107"/>
        <v>0</v>
      </c>
      <c r="E3449" t="str">
        <f t="shared" si="107"/>
        <v/>
      </c>
      <c r="F3449">
        <f t="shared" si="108"/>
        <v>1.38459866E-2</v>
      </c>
      <c r="G3449" t="str">
        <f t="shared" si="108"/>
        <v/>
      </c>
    </row>
    <row r="3450" spans="1:7" x14ac:dyDescent="0.45">
      <c r="A3450" t="s">
        <v>0</v>
      </c>
      <c r="B3450">
        <v>0.98336684519999995</v>
      </c>
      <c r="C3450">
        <v>1</v>
      </c>
      <c r="D3450" t="str">
        <f t="shared" si="107"/>
        <v/>
      </c>
      <c r="E3450">
        <f t="shared" si="107"/>
        <v>1</v>
      </c>
      <c r="F3450" t="str">
        <f t="shared" si="108"/>
        <v/>
      </c>
      <c r="G3450">
        <f t="shared" si="108"/>
        <v>0.98336684519999995</v>
      </c>
    </row>
    <row r="3451" spans="1:7" x14ac:dyDescent="0.45">
      <c r="A3451" t="s">
        <v>2</v>
      </c>
      <c r="B3451">
        <v>1.45402838E-2</v>
      </c>
      <c r="C3451">
        <v>0</v>
      </c>
      <c r="D3451">
        <f t="shared" si="107"/>
        <v>0</v>
      </c>
      <c r="E3451" t="str">
        <f t="shared" si="107"/>
        <v/>
      </c>
      <c r="F3451">
        <f t="shared" si="108"/>
        <v>1.45402838E-2</v>
      </c>
      <c r="G3451" t="str">
        <f t="shared" si="108"/>
        <v/>
      </c>
    </row>
    <row r="3452" spans="1:7" x14ac:dyDescent="0.45">
      <c r="A3452" t="s">
        <v>0</v>
      </c>
      <c r="B3452">
        <v>8.1077270300000004E-2</v>
      </c>
      <c r="C3452">
        <v>0</v>
      </c>
      <c r="D3452" t="str">
        <f t="shared" si="107"/>
        <v/>
      </c>
      <c r="E3452">
        <f t="shared" si="107"/>
        <v>0</v>
      </c>
      <c r="F3452" t="str">
        <f t="shared" si="108"/>
        <v/>
      </c>
      <c r="G3452">
        <f t="shared" si="108"/>
        <v>8.1077270300000004E-2</v>
      </c>
    </row>
    <row r="3453" spans="1:7" x14ac:dyDescent="0.45">
      <c r="A3453" t="s">
        <v>2</v>
      </c>
      <c r="B3453">
        <v>0.12574218100000001</v>
      </c>
      <c r="C3453">
        <v>0</v>
      </c>
      <c r="D3453">
        <f t="shared" si="107"/>
        <v>0</v>
      </c>
      <c r="E3453" t="str">
        <f t="shared" si="107"/>
        <v/>
      </c>
      <c r="F3453">
        <f t="shared" si="108"/>
        <v>0.12574218100000001</v>
      </c>
      <c r="G3453" t="str">
        <f t="shared" si="108"/>
        <v/>
      </c>
    </row>
    <row r="3454" spans="1:7" x14ac:dyDescent="0.45">
      <c r="A3454" t="s">
        <v>2</v>
      </c>
      <c r="B3454">
        <v>1.0563473999999999E-3</v>
      </c>
      <c r="C3454">
        <v>0</v>
      </c>
      <c r="D3454">
        <f t="shared" si="107"/>
        <v>0</v>
      </c>
      <c r="E3454" t="str">
        <f t="shared" si="107"/>
        <v/>
      </c>
      <c r="F3454">
        <f t="shared" si="108"/>
        <v>1.0563473999999999E-3</v>
      </c>
      <c r="G3454" t="str">
        <f t="shared" si="108"/>
        <v/>
      </c>
    </row>
    <row r="3455" spans="1:7" x14ac:dyDescent="0.45">
      <c r="A3455" t="s">
        <v>2</v>
      </c>
      <c r="B3455">
        <v>2.0635495199999999E-2</v>
      </c>
      <c r="C3455">
        <v>0</v>
      </c>
      <c r="D3455">
        <f t="shared" si="107"/>
        <v>0</v>
      </c>
      <c r="E3455" t="str">
        <f t="shared" si="107"/>
        <v/>
      </c>
      <c r="F3455">
        <f t="shared" si="108"/>
        <v>2.0635495199999999E-2</v>
      </c>
      <c r="G3455" t="str">
        <f t="shared" si="108"/>
        <v/>
      </c>
    </row>
    <row r="3456" spans="1:7" x14ac:dyDescent="0.45">
      <c r="A3456" t="s">
        <v>2</v>
      </c>
      <c r="B3456">
        <v>1.9695120999999999E-2</v>
      </c>
      <c r="C3456">
        <v>0</v>
      </c>
      <c r="D3456">
        <f t="shared" si="107"/>
        <v>0</v>
      </c>
      <c r="E3456" t="str">
        <f t="shared" si="107"/>
        <v/>
      </c>
      <c r="F3456">
        <f t="shared" si="108"/>
        <v>1.9695120999999999E-2</v>
      </c>
      <c r="G3456" t="str">
        <f t="shared" si="108"/>
        <v/>
      </c>
    </row>
    <row r="3457" spans="1:7" x14ac:dyDescent="0.45">
      <c r="A3457" t="s">
        <v>0</v>
      </c>
      <c r="B3457">
        <v>0.70779492560000001</v>
      </c>
      <c r="C3457">
        <v>1</v>
      </c>
      <c r="D3457" t="str">
        <f t="shared" si="107"/>
        <v/>
      </c>
      <c r="E3457">
        <f t="shared" si="107"/>
        <v>1</v>
      </c>
      <c r="F3457" t="str">
        <f t="shared" si="108"/>
        <v/>
      </c>
      <c r="G3457">
        <f t="shared" si="108"/>
        <v>0.70779492560000001</v>
      </c>
    </row>
    <row r="3458" spans="1:7" x14ac:dyDescent="0.45">
      <c r="A3458" t="s">
        <v>2</v>
      </c>
      <c r="B3458">
        <v>2.5438707099999999E-2</v>
      </c>
      <c r="C3458">
        <v>0</v>
      </c>
      <c r="D3458">
        <f t="shared" si="107"/>
        <v>0</v>
      </c>
      <c r="E3458" t="str">
        <f t="shared" si="107"/>
        <v/>
      </c>
      <c r="F3458">
        <f t="shared" si="108"/>
        <v>2.5438707099999999E-2</v>
      </c>
      <c r="G3458" t="str">
        <f t="shared" si="108"/>
        <v/>
      </c>
    </row>
    <row r="3459" spans="1:7" x14ac:dyDescent="0.45">
      <c r="A3459" t="s">
        <v>2</v>
      </c>
      <c r="B3459">
        <v>1.02708976E-2</v>
      </c>
      <c r="C3459">
        <v>0</v>
      </c>
      <c r="D3459">
        <f t="shared" ref="D3459:E3522" si="109">IF($A3459=D$1,$C3459,"")</f>
        <v>0</v>
      </c>
      <c r="E3459" t="str">
        <f t="shared" si="109"/>
        <v/>
      </c>
      <c r="F3459">
        <f t="shared" si="108"/>
        <v>1.02708976E-2</v>
      </c>
      <c r="G3459" t="str">
        <f t="shared" si="108"/>
        <v/>
      </c>
    </row>
    <row r="3460" spans="1:7" x14ac:dyDescent="0.45">
      <c r="A3460" t="s">
        <v>2</v>
      </c>
      <c r="B3460">
        <v>0.12849427669999999</v>
      </c>
      <c r="C3460">
        <v>0</v>
      </c>
      <c r="D3460">
        <f t="shared" si="109"/>
        <v>0</v>
      </c>
      <c r="E3460" t="str">
        <f t="shared" si="109"/>
        <v/>
      </c>
      <c r="F3460">
        <f t="shared" si="108"/>
        <v>0.12849427669999999</v>
      </c>
      <c r="G3460" t="str">
        <f t="shared" si="108"/>
        <v/>
      </c>
    </row>
    <row r="3461" spans="1:7" x14ac:dyDescent="0.45">
      <c r="A3461" t="s">
        <v>0</v>
      </c>
      <c r="B3461">
        <v>0.87003988480000005</v>
      </c>
      <c r="C3461">
        <v>1</v>
      </c>
      <c r="D3461" t="str">
        <f t="shared" si="109"/>
        <v/>
      </c>
      <c r="E3461">
        <f t="shared" si="109"/>
        <v>1</v>
      </c>
      <c r="F3461" t="str">
        <f t="shared" si="108"/>
        <v/>
      </c>
      <c r="G3461">
        <f t="shared" si="108"/>
        <v>0.87003988480000005</v>
      </c>
    </row>
    <row r="3462" spans="1:7" x14ac:dyDescent="0.45">
      <c r="A3462" t="s">
        <v>2</v>
      </c>
      <c r="B3462">
        <v>0.92889926369999998</v>
      </c>
      <c r="C3462">
        <v>1</v>
      </c>
      <c r="D3462">
        <f t="shared" si="109"/>
        <v>1</v>
      </c>
      <c r="E3462" t="str">
        <f t="shared" si="109"/>
        <v/>
      </c>
      <c r="F3462">
        <f t="shared" si="108"/>
        <v>0.92889926369999998</v>
      </c>
      <c r="G3462" t="str">
        <f t="shared" si="108"/>
        <v/>
      </c>
    </row>
    <row r="3463" spans="1:7" x14ac:dyDescent="0.45">
      <c r="A3463" t="s">
        <v>0</v>
      </c>
      <c r="B3463">
        <v>0.84275529179999997</v>
      </c>
      <c r="C3463">
        <v>1</v>
      </c>
      <c r="D3463" t="str">
        <f t="shared" si="109"/>
        <v/>
      </c>
      <c r="E3463">
        <f t="shared" si="109"/>
        <v>1</v>
      </c>
      <c r="F3463" t="str">
        <f t="shared" si="108"/>
        <v/>
      </c>
      <c r="G3463">
        <f t="shared" si="108"/>
        <v>0.84275529179999997</v>
      </c>
    </row>
    <row r="3464" spans="1:7" x14ac:dyDescent="0.45">
      <c r="A3464" t="s">
        <v>2</v>
      </c>
      <c r="B3464">
        <v>9.9467541999999996E-3</v>
      </c>
      <c r="C3464">
        <v>0</v>
      </c>
      <c r="D3464">
        <f t="shared" si="109"/>
        <v>0</v>
      </c>
      <c r="E3464" t="str">
        <f t="shared" si="109"/>
        <v/>
      </c>
      <c r="F3464">
        <f t="shared" si="108"/>
        <v>9.9467541999999996E-3</v>
      </c>
      <c r="G3464" t="str">
        <f t="shared" si="108"/>
        <v/>
      </c>
    </row>
    <row r="3465" spans="1:7" x14ac:dyDescent="0.45">
      <c r="A3465" t="s">
        <v>2</v>
      </c>
      <c r="B3465">
        <v>0.36218346089999998</v>
      </c>
      <c r="C3465">
        <v>1</v>
      </c>
      <c r="D3465">
        <f t="shared" si="109"/>
        <v>1</v>
      </c>
      <c r="E3465" t="str">
        <f t="shared" si="109"/>
        <v/>
      </c>
      <c r="F3465">
        <f t="shared" si="108"/>
        <v>0.36218346089999998</v>
      </c>
      <c r="G3465" t="str">
        <f t="shared" si="108"/>
        <v/>
      </c>
    </row>
    <row r="3466" spans="1:7" x14ac:dyDescent="0.45">
      <c r="A3466" t="s">
        <v>2</v>
      </c>
      <c r="B3466">
        <v>0.97153011820000001</v>
      </c>
      <c r="C3466">
        <v>1</v>
      </c>
      <c r="D3466">
        <f t="shared" si="109"/>
        <v>1</v>
      </c>
      <c r="E3466" t="str">
        <f t="shared" si="109"/>
        <v/>
      </c>
      <c r="F3466">
        <f t="shared" si="108"/>
        <v>0.97153011820000001</v>
      </c>
      <c r="G3466" t="str">
        <f t="shared" si="108"/>
        <v/>
      </c>
    </row>
    <row r="3467" spans="1:7" x14ac:dyDescent="0.45">
      <c r="A3467" t="s">
        <v>0</v>
      </c>
      <c r="B3467">
        <v>6.4092819699999998E-2</v>
      </c>
      <c r="C3467">
        <v>0</v>
      </c>
      <c r="D3467" t="str">
        <f t="shared" si="109"/>
        <v/>
      </c>
      <c r="E3467">
        <f t="shared" si="109"/>
        <v>0</v>
      </c>
      <c r="F3467" t="str">
        <f t="shared" si="108"/>
        <v/>
      </c>
      <c r="G3467">
        <f t="shared" si="108"/>
        <v>6.4092819699999998E-2</v>
      </c>
    </row>
    <row r="3468" spans="1:7" x14ac:dyDescent="0.45">
      <c r="A3468" t="s">
        <v>2</v>
      </c>
      <c r="B3468">
        <v>0.15808509139999999</v>
      </c>
      <c r="C3468">
        <v>0</v>
      </c>
      <c r="D3468">
        <f t="shared" si="109"/>
        <v>0</v>
      </c>
      <c r="E3468" t="str">
        <f t="shared" si="109"/>
        <v/>
      </c>
      <c r="F3468">
        <f t="shared" si="108"/>
        <v>0.15808509139999999</v>
      </c>
      <c r="G3468" t="str">
        <f t="shared" si="108"/>
        <v/>
      </c>
    </row>
    <row r="3469" spans="1:7" x14ac:dyDescent="0.45">
      <c r="A3469" t="s">
        <v>0</v>
      </c>
      <c r="B3469">
        <v>7.8218263999999996E-2</v>
      </c>
      <c r="C3469">
        <v>0</v>
      </c>
      <c r="D3469" t="str">
        <f t="shared" si="109"/>
        <v/>
      </c>
      <c r="E3469">
        <f t="shared" si="109"/>
        <v>0</v>
      </c>
      <c r="F3469" t="str">
        <f t="shared" si="108"/>
        <v/>
      </c>
      <c r="G3469">
        <f t="shared" si="108"/>
        <v>7.8218263999999996E-2</v>
      </c>
    </row>
    <row r="3470" spans="1:7" x14ac:dyDescent="0.45">
      <c r="A3470" t="s">
        <v>2</v>
      </c>
      <c r="B3470">
        <v>0.97218904269999995</v>
      </c>
      <c r="C3470">
        <v>1</v>
      </c>
      <c r="D3470">
        <f t="shared" si="109"/>
        <v>1</v>
      </c>
      <c r="E3470" t="str">
        <f t="shared" si="109"/>
        <v/>
      </c>
      <c r="F3470">
        <f t="shared" si="108"/>
        <v>0.97218904269999995</v>
      </c>
      <c r="G3470" t="str">
        <f t="shared" si="108"/>
        <v/>
      </c>
    </row>
    <row r="3471" spans="1:7" x14ac:dyDescent="0.45">
      <c r="A3471" t="s">
        <v>2</v>
      </c>
      <c r="B3471">
        <v>0.47414995609999999</v>
      </c>
      <c r="C3471">
        <v>0</v>
      </c>
      <c r="D3471">
        <f t="shared" si="109"/>
        <v>0</v>
      </c>
      <c r="E3471" t="str">
        <f t="shared" si="109"/>
        <v/>
      </c>
      <c r="F3471">
        <f t="shared" si="108"/>
        <v>0.47414995609999999</v>
      </c>
      <c r="G3471" t="str">
        <f t="shared" si="108"/>
        <v/>
      </c>
    </row>
    <row r="3472" spans="1:7" x14ac:dyDescent="0.45">
      <c r="A3472" t="s">
        <v>2</v>
      </c>
      <c r="B3472">
        <v>0.95417126190000001</v>
      </c>
      <c r="C3472">
        <v>1</v>
      </c>
      <c r="D3472">
        <f t="shared" si="109"/>
        <v>1</v>
      </c>
      <c r="E3472" t="str">
        <f t="shared" si="109"/>
        <v/>
      </c>
      <c r="F3472">
        <f t="shared" si="108"/>
        <v>0.95417126190000001</v>
      </c>
      <c r="G3472" t="str">
        <f t="shared" si="108"/>
        <v/>
      </c>
    </row>
    <row r="3473" spans="1:7" x14ac:dyDescent="0.45">
      <c r="A3473" t="s">
        <v>2</v>
      </c>
      <c r="B3473">
        <v>0.60357211369999997</v>
      </c>
      <c r="C3473">
        <v>1</v>
      </c>
      <c r="D3473">
        <f t="shared" si="109"/>
        <v>1</v>
      </c>
      <c r="E3473" t="str">
        <f t="shared" si="109"/>
        <v/>
      </c>
      <c r="F3473">
        <f t="shared" si="108"/>
        <v>0.60357211369999997</v>
      </c>
      <c r="G3473" t="str">
        <f t="shared" si="108"/>
        <v/>
      </c>
    </row>
    <row r="3474" spans="1:7" x14ac:dyDescent="0.45">
      <c r="A3474" t="s">
        <v>2</v>
      </c>
      <c r="B3474">
        <v>0.99705116589999998</v>
      </c>
      <c r="C3474">
        <v>1</v>
      </c>
      <c r="D3474">
        <f t="shared" si="109"/>
        <v>1</v>
      </c>
      <c r="E3474" t="str">
        <f t="shared" si="109"/>
        <v/>
      </c>
      <c r="F3474">
        <f t="shared" si="108"/>
        <v>0.99705116589999998</v>
      </c>
      <c r="G3474" t="str">
        <f t="shared" si="108"/>
        <v/>
      </c>
    </row>
    <row r="3475" spans="1:7" x14ac:dyDescent="0.45">
      <c r="A3475" t="s">
        <v>2</v>
      </c>
      <c r="B3475">
        <v>9.1971003999999999E-3</v>
      </c>
      <c r="C3475">
        <v>0</v>
      </c>
      <c r="D3475">
        <f t="shared" si="109"/>
        <v>0</v>
      </c>
      <c r="E3475" t="str">
        <f t="shared" si="109"/>
        <v/>
      </c>
      <c r="F3475">
        <f t="shared" si="108"/>
        <v>9.1971003999999999E-3</v>
      </c>
      <c r="G3475" t="str">
        <f t="shared" si="108"/>
        <v/>
      </c>
    </row>
    <row r="3476" spans="1:7" x14ac:dyDescent="0.45">
      <c r="A3476" t="s">
        <v>0</v>
      </c>
      <c r="B3476">
        <v>3.3334496900000003E-2</v>
      </c>
      <c r="C3476">
        <v>0</v>
      </c>
      <c r="D3476" t="str">
        <f t="shared" si="109"/>
        <v/>
      </c>
      <c r="E3476">
        <f t="shared" si="109"/>
        <v>0</v>
      </c>
      <c r="F3476" t="str">
        <f t="shared" si="108"/>
        <v/>
      </c>
      <c r="G3476">
        <f t="shared" si="108"/>
        <v>3.3334496900000003E-2</v>
      </c>
    </row>
    <row r="3477" spans="1:7" x14ac:dyDescent="0.45">
      <c r="A3477" t="s">
        <v>0</v>
      </c>
      <c r="B3477">
        <v>3.2434712E-3</v>
      </c>
      <c r="C3477">
        <v>0</v>
      </c>
      <c r="D3477" t="str">
        <f t="shared" si="109"/>
        <v/>
      </c>
      <c r="E3477">
        <f t="shared" si="109"/>
        <v>0</v>
      </c>
      <c r="F3477" t="str">
        <f t="shared" si="108"/>
        <v/>
      </c>
      <c r="G3477">
        <f t="shared" si="108"/>
        <v>3.2434712E-3</v>
      </c>
    </row>
    <row r="3478" spans="1:7" x14ac:dyDescent="0.45">
      <c r="A3478" t="s">
        <v>0</v>
      </c>
      <c r="B3478">
        <v>2.3715625000000001E-2</v>
      </c>
      <c r="C3478">
        <v>0</v>
      </c>
      <c r="D3478" t="str">
        <f t="shared" si="109"/>
        <v/>
      </c>
      <c r="E3478">
        <f t="shared" si="109"/>
        <v>0</v>
      </c>
      <c r="F3478" t="str">
        <f t="shared" si="108"/>
        <v/>
      </c>
      <c r="G3478">
        <f t="shared" si="108"/>
        <v>2.3715625000000001E-2</v>
      </c>
    </row>
    <row r="3479" spans="1:7" x14ac:dyDescent="0.45">
      <c r="A3479" t="s">
        <v>2</v>
      </c>
      <c r="B3479">
        <v>3.7392961299999999E-2</v>
      </c>
      <c r="C3479">
        <v>0</v>
      </c>
      <c r="D3479">
        <f t="shared" si="109"/>
        <v>0</v>
      </c>
      <c r="E3479" t="str">
        <f t="shared" si="109"/>
        <v/>
      </c>
      <c r="F3479">
        <f t="shared" si="108"/>
        <v>3.7392961299999999E-2</v>
      </c>
      <c r="G3479" t="str">
        <f t="shared" si="108"/>
        <v/>
      </c>
    </row>
    <row r="3480" spans="1:7" x14ac:dyDescent="0.45">
      <c r="A3480" t="s">
        <v>2</v>
      </c>
      <c r="B3480">
        <v>0.84244772400000001</v>
      </c>
      <c r="C3480">
        <v>1</v>
      </c>
      <c r="D3480">
        <f t="shared" si="109"/>
        <v>1</v>
      </c>
      <c r="E3480" t="str">
        <f t="shared" si="109"/>
        <v/>
      </c>
      <c r="F3480">
        <f t="shared" si="108"/>
        <v>0.84244772400000001</v>
      </c>
      <c r="G3480" t="str">
        <f t="shared" si="108"/>
        <v/>
      </c>
    </row>
    <row r="3481" spans="1:7" x14ac:dyDescent="0.45">
      <c r="A3481" t="s">
        <v>2</v>
      </c>
      <c r="B3481">
        <v>0.94683161189999998</v>
      </c>
      <c r="C3481">
        <v>1</v>
      </c>
      <c r="D3481">
        <f t="shared" si="109"/>
        <v>1</v>
      </c>
      <c r="E3481" t="str">
        <f t="shared" si="109"/>
        <v/>
      </c>
      <c r="F3481">
        <f t="shared" si="108"/>
        <v>0.94683161189999998</v>
      </c>
      <c r="G3481" t="str">
        <f t="shared" si="108"/>
        <v/>
      </c>
    </row>
    <row r="3482" spans="1:7" x14ac:dyDescent="0.45">
      <c r="A3482" t="s">
        <v>0</v>
      </c>
      <c r="B3482">
        <v>3.4112710099999999E-2</v>
      </c>
      <c r="C3482">
        <v>0</v>
      </c>
      <c r="D3482" t="str">
        <f t="shared" si="109"/>
        <v/>
      </c>
      <c r="E3482">
        <f t="shared" si="109"/>
        <v>0</v>
      </c>
      <c r="F3482" t="str">
        <f t="shared" si="108"/>
        <v/>
      </c>
      <c r="G3482">
        <f t="shared" si="108"/>
        <v>3.4112710099999999E-2</v>
      </c>
    </row>
    <row r="3483" spans="1:7" x14ac:dyDescent="0.45">
      <c r="A3483" t="s">
        <v>2</v>
      </c>
      <c r="B3483">
        <v>3.9121407000000004E-3</v>
      </c>
      <c r="C3483">
        <v>0</v>
      </c>
      <c r="D3483">
        <f t="shared" si="109"/>
        <v>0</v>
      </c>
      <c r="E3483" t="str">
        <f t="shared" si="109"/>
        <v/>
      </c>
      <c r="F3483">
        <f t="shared" si="108"/>
        <v>3.9121407000000004E-3</v>
      </c>
      <c r="G3483" t="str">
        <f t="shared" si="108"/>
        <v/>
      </c>
    </row>
    <row r="3484" spans="1:7" x14ac:dyDescent="0.45">
      <c r="A3484" t="s">
        <v>2</v>
      </c>
      <c r="B3484">
        <v>0.29147473889999997</v>
      </c>
      <c r="C3484">
        <v>0</v>
      </c>
      <c r="D3484">
        <f t="shared" si="109"/>
        <v>0</v>
      </c>
      <c r="E3484" t="str">
        <f t="shared" si="109"/>
        <v/>
      </c>
      <c r="F3484">
        <f t="shared" si="108"/>
        <v>0.29147473889999997</v>
      </c>
      <c r="G3484" t="str">
        <f t="shared" si="108"/>
        <v/>
      </c>
    </row>
    <row r="3485" spans="1:7" x14ac:dyDescent="0.45">
      <c r="A3485" t="s">
        <v>2</v>
      </c>
      <c r="B3485">
        <v>1.3720016000000001E-3</v>
      </c>
      <c r="C3485">
        <v>0</v>
      </c>
      <c r="D3485">
        <f t="shared" si="109"/>
        <v>0</v>
      </c>
      <c r="E3485" t="str">
        <f t="shared" si="109"/>
        <v/>
      </c>
      <c r="F3485">
        <f t="shared" si="108"/>
        <v>1.3720016000000001E-3</v>
      </c>
      <c r="G3485" t="str">
        <f t="shared" si="108"/>
        <v/>
      </c>
    </row>
    <row r="3486" spans="1:7" x14ac:dyDescent="0.45">
      <c r="A3486" t="s">
        <v>2</v>
      </c>
      <c r="B3486">
        <v>0.97885761360000001</v>
      </c>
      <c r="C3486">
        <v>1</v>
      </c>
      <c r="D3486">
        <f t="shared" si="109"/>
        <v>1</v>
      </c>
      <c r="E3486" t="str">
        <f t="shared" si="109"/>
        <v/>
      </c>
      <c r="F3486">
        <f t="shared" si="108"/>
        <v>0.97885761360000001</v>
      </c>
      <c r="G3486" t="str">
        <f t="shared" si="108"/>
        <v/>
      </c>
    </row>
    <row r="3487" spans="1:7" x14ac:dyDescent="0.45">
      <c r="A3487" t="s">
        <v>2</v>
      </c>
      <c r="B3487">
        <v>0.24939324700000001</v>
      </c>
      <c r="C3487">
        <v>0</v>
      </c>
      <c r="D3487">
        <f t="shared" si="109"/>
        <v>0</v>
      </c>
      <c r="E3487" t="str">
        <f t="shared" si="109"/>
        <v/>
      </c>
      <c r="F3487">
        <f t="shared" si="108"/>
        <v>0.24939324700000001</v>
      </c>
      <c r="G3487" t="str">
        <f t="shared" si="108"/>
        <v/>
      </c>
    </row>
    <row r="3488" spans="1:7" x14ac:dyDescent="0.45">
      <c r="A3488" t="s">
        <v>2</v>
      </c>
      <c r="B3488">
        <v>2.97017134E-2</v>
      </c>
      <c r="C3488">
        <v>0</v>
      </c>
      <c r="D3488">
        <f t="shared" si="109"/>
        <v>0</v>
      </c>
      <c r="E3488" t="str">
        <f t="shared" si="109"/>
        <v/>
      </c>
      <c r="F3488">
        <f t="shared" si="108"/>
        <v>2.97017134E-2</v>
      </c>
      <c r="G3488" t="str">
        <f t="shared" si="108"/>
        <v/>
      </c>
    </row>
    <row r="3489" spans="1:7" x14ac:dyDescent="0.45">
      <c r="A3489" t="s">
        <v>2</v>
      </c>
      <c r="B3489">
        <v>6.4343479999999997E-4</v>
      </c>
      <c r="C3489">
        <v>0</v>
      </c>
      <c r="D3489">
        <f t="shared" si="109"/>
        <v>0</v>
      </c>
      <c r="E3489" t="str">
        <f t="shared" si="109"/>
        <v/>
      </c>
      <c r="F3489">
        <f t="shared" si="108"/>
        <v>6.4343479999999997E-4</v>
      </c>
      <c r="G3489" t="str">
        <f t="shared" si="108"/>
        <v/>
      </c>
    </row>
    <row r="3490" spans="1:7" x14ac:dyDescent="0.45">
      <c r="A3490" t="s">
        <v>2</v>
      </c>
      <c r="B3490">
        <v>0.96488492839999995</v>
      </c>
      <c r="C3490">
        <v>1</v>
      </c>
      <c r="D3490">
        <f t="shared" si="109"/>
        <v>1</v>
      </c>
      <c r="E3490" t="str">
        <f t="shared" si="109"/>
        <v/>
      </c>
      <c r="F3490">
        <f t="shared" si="108"/>
        <v>0.96488492839999995</v>
      </c>
      <c r="G3490" t="str">
        <f t="shared" si="108"/>
        <v/>
      </c>
    </row>
    <row r="3491" spans="1:7" x14ac:dyDescent="0.45">
      <c r="A3491" t="s">
        <v>2</v>
      </c>
      <c r="B3491">
        <v>9.1660943699999997E-2</v>
      </c>
      <c r="C3491">
        <v>0</v>
      </c>
      <c r="D3491">
        <f t="shared" si="109"/>
        <v>0</v>
      </c>
      <c r="E3491" t="str">
        <f t="shared" si="109"/>
        <v/>
      </c>
      <c r="F3491">
        <f t="shared" si="108"/>
        <v>9.1660943699999997E-2</v>
      </c>
      <c r="G3491" t="str">
        <f t="shared" si="108"/>
        <v/>
      </c>
    </row>
    <row r="3492" spans="1:7" x14ac:dyDescent="0.45">
      <c r="A3492" t="s">
        <v>2</v>
      </c>
      <c r="B3492">
        <v>6.2810584599999997E-2</v>
      </c>
      <c r="C3492">
        <v>0</v>
      </c>
      <c r="D3492">
        <f t="shared" si="109"/>
        <v>0</v>
      </c>
      <c r="E3492" t="str">
        <f t="shared" si="109"/>
        <v/>
      </c>
      <c r="F3492">
        <f t="shared" si="108"/>
        <v>6.2810584599999997E-2</v>
      </c>
      <c r="G3492" t="str">
        <f t="shared" si="108"/>
        <v/>
      </c>
    </row>
    <row r="3493" spans="1:7" x14ac:dyDescent="0.45">
      <c r="A3493" t="s">
        <v>2</v>
      </c>
      <c r="B3493">
        <v>0.9856417193</v>
      </c>
      <c r="C3493">
        <v>1</v>
      </c>
      <c r="D3493">
        <f t="shared" si="109"/>
        <v>1</v>
      </c>
      <c r="E3493" t="str">
        <f t="shared" si="109"/>
        <v/>
      </c>
      <c r="F3493">
        <f t="shared" si="108"/>
        <v>0.9856417193</v>
      </c>
      <c r="G3493" t="str">
        <f t="shared" si="108"/>
        <v/>
      </c>
    </row>
    <row r="3494" spans="1:7" x14ac:dyDescent="0.45">
      <c r="A3494" t="s">
        <v>0</v>
      </c>
      <c r="B3494">
        <v>2.7861152100000001E-2</v>
      </c>
      <c r="C3494">
        <v>0</v>
      </c>
      <c r="D3494" t="str">
        <f t="shared" si="109"/>
        <v/>
      </c>
      <c r="E3494">
        <f t="shared" si="109"/>
        <v>0</v>
      </c>
      <c r="F3494" t="str">
        <f t="shared" si="108"/>
        <v/>
      </c>
      <c r="G3494">
        <f t="shared" si="108"/>
        <v>2.7861152100000001E-2</v>
      </c>
    </row>
    <row r="3495" spans="1:7" x14ac:dyDescent="0.45">
      <c r="A3495" t="s">
        <v>0</v>
      </c>
      <c r="B3495">
        <v>3.7205505000000002E-3</v>
      </c>
      <c r="C3495">
        <v>0</v>
      </c>
      <c r="D3495" t="str">
        <f t="shared" si="109"/>
        <v/>
      </c>
      <c r="E3495">
        <f t="shared" si="109"/>
        <v>0</v>
      </c>
      <c r="F3495" t="str">
        <f t="shared" si="108"/>
        <v/>
      </c>
      <c r="G3495">
        <f t="shared" si="108"/>
        <v>3.7205505000000002E-3</v>
      </c>
    </row>
    <row r="3496" spans="1:7" x14ac:dyDescent="0.45">
      <c r="A3496" t="s">
        <v>2</v>
      </c>
      <c r="B3496">
        <v>5.1406268200000001E-2</v>
      </c>
      <c r="C3496">
        <v>0</v>
      </c>
      <c r="D3496">
        <f t="shared" si="109"/>
        <v>0</v>
      </c>
      <c r="E3496" t="str">
        <f t="shared" si="109"/>
        <v/>
      </c>
      <c r="F3496">
        <f t="shared" si="108"/>
        <v>5.1406268200000001E-2</v>
      </c>
      <c r="G3496" t="str">
        <f t="shared" si="108"/>
        <v/>
      </c>
    </row>
    <row r="3497" spans="1:7" x14ac:dyDescent="0.45">
      <c r="A3497" t="s">
        <v>2</v>
      </c>
      <c r="B3497">
        <v>0.85679575370000005</v>
      </c>
      <c r="C3497">
        <v>1</v>
      </c>
      <c r="D3497">
        <f t="shared" si="109"/>
        <v>1</v>
      </c>
      <c r="E3497" t="str">
        <f t="shared" si="109"/>
        <v/>
      </c>
      <c r="F3497">
        <f t="shared" si="108"/>
        <v>0.85679575370000005</v>
      </c>
      <c r="G3497" t="str">
        <f t="shared" si="108"/>
        <v/>
      </c>
    </row>
    <row r="3498" spans="1:7" x14ac:dyDescent="0.45">
      <c r="A3498" t="s">
        <v>2</v>
      </c>
      <c r="B3498">
        <v>4.3883460000000002E-4</v>
      </c>
      <c r="C3498">
        <v>0</v>
      </c>
      <c r="D3498">
        <f t="shared" si="109"/>
        <v>0</v>
      </c>
      <c r="E3498" t="str">
        <f t="shared" si="109"/>
        <v/>
      </c>
      <c r="F3498">
        <f t="shared" si="108"/>
        <v>4.3883460000000002E-4</v>
      </c>
      <c r="G3498" t="str">
        <f t="shared" si="108"/>
        <v/>
      </c>
    </row>
    <row r="3499" spans="1:7" x14ac:dyDescent="0.45">
      <c r="A3499" t="s">
        <v>2</v>
      </c>
      <c r="B3499">
        <v>1.5793413799999999E-2</v>
      </c>
      <c r="C3499">
        <v>0</v>
      </c>
      <c r="D3499">
        <f t="shared" si="109"/>
        <v>0</v>
      </c>
      <c r="E3499" t="str">
        <f t="shared" si="109"/>
        <v/>
      </c>
      <c r="F3499">
        <f t="shared" ref="F3499:G3562" si="110">IF($A3499=F$1,$B3499,"")</f>
        <v>1.5793413799999999E-2</v>
      </c>
      <c r="G3499" t="str">
        <f t="shared" si="110"/>
        <v/>
      </c>
    </row>
    <row r="3500" spans="1:7" x14ac:dyDescent="0.45">
      <c r="A3500" t="s">
        <v>2</v>
      </c>
      <c r="B3500">
        <v>0.18102041869999999</v>
      </c>
      <c r="C3500">
        <v>0</v>
      </c>
      <c r="D3500">
        <f t="shared" si="109"/>
        <v>0</v>
      </c>
      <c r="E3500" t="str">
        <f t="shared" si="109"/>
        <v/>
      </c>
      <c r="F3500">
        <f t="shared" si="110"/>
        <v>0.18102041869999999</v>
      </c>
      <c r="G3500" t="str">
        <f t="shared" si="110"/>
        <v/>
      </c>
    </row>
    <row r="3501" spans="1:7" x14ac:dyDescent="0.45">
      <c r="A3501" t="s">
        <v>2</v>
      </c>
      <c r="B3501">
        <v>0.2048160064</v>
      </c>
      <c r="C3501">
        <v>0</v>
      </c>
      <c r="D3501">
        <f t="shared" si="109"/>
        <v>0</v>
      </c>
      <c r="E3501" t="str">
        <f t="shared" si="109"/>
        <v/>
      </c>
      <c r="F3501">
        <f t="shared" si="110"/>
        <v>0.2048160064</v>
      </c>
      <c r="G3501" t="str">
        <f t="shared" si="110"/>
        <v/>
      </c>
    </row>
    <row r="3502" spans="1:7" x14ac:dyDescent="0.45">
      <c r="A3502" t="s">
        <v>2</v>
      </c>
      <c r="B3502">
        <v>1.31023696E-2</v>
      </c>
      <c r="C3502">
        <v>0</v>
      </c>
      <c r="D3502">
        <f t="shared" si="109"/>
        <v>0</v>
      </c>
      <c r="E3502" t="str">
        <f t="shared" si="109"/>
        <v/>
      </c>
      <c r="F3502">
        <f t="shared" si="110"/>
        <v>1.31023696E-2</v>
      </c>
      <c r="G3502" t="str">
        <f t="shared" si="110"/>
        <v/>
      </c>
    </row>
    <row r="3503" spans="1:7" x14ac:dyDescent="0.45">
      <c r="A3503" t="s">
        <v>2</v>
      </c>
      <c r="B3503">
        <v>0.12444647559999999</v>
      </c>
      <c r="C3503">
        <v>0</v>
      </c>
      <c r="D3503">
        <f t="shared" si="109"/>
        <v>0</v>
      </c>
      <c r="E3503" t="str">
        <f t="shared" si="109"/>
        <v/>
      </c>
      <c r="F3503">
        <f t="shared" si="110"/>
        <v>0.12444647559999999</v>
      </c>
      <c r="G3503" t="str">
        <f t="shared" si="110"/>
        <v/>
      </c>
    </row>
    <row r="3504" spans="1:7" x14ac:dyDescent="0.45">
      <c r="A3504" t="s">
        <v>0</v>
      </c>
      <c r="B3504">
        <v>5.1977823000000003E-3</v>
      </c>
      <c r="C3504">
        <v>0</v>
      </c>
      <c r="D3504" t="str">
        <f t="shared" si="109"/>
        <v/>
      </c>
      <c r="E3504">
        <f t="shared" si="109"/>
        <v>0</v>
      </c>
      <c r="F3504" t="str">
        <f t="shared" si="110"/>
        <v/>
      </c>
      <c r="G3504">
        <f t="shared" si="110"/>
        <v>5.1977823000000003E-3</v>
      </c>
    </row>
    <row r="3505" spans="1:7" x14ac:dyDescent="0.45">
      <c r="A3505" t="s">
        <v>2</v>
      </c>
      <c r="B3505">
        <v>1.10530847E-2</v>
      </c>
      <c r="C3505">
        <v>0</v>
      </c>
      <c r="D3505">
        <f t="shared" si="109"/>
        <v>0</v>
      </c>
      <c r="E3505" t="str">
        <f t="shared" si="109"/>
        <v/>
      </c>
      <c r="F3505">
        <f t="shared" si="110"/>
        <v>1.10530847E-2</v>
      </c>
      <c r="G3505" t="str">
        <f t="shared" si="110"/>
        <v/>
      </c>
    </row>
    <row r="3506" spans="1:7" x14ac:dyDescent="0.45">
      <c r="A3506" t="s">
        <v>2</v>
      </c>
      <c r="B3506">
        <v>8.0087138299999999E-2</v>
      </c>
      <c r="C3506">
        <v>0</v>
      </c>
      <c r="D3506">
        <f t="shared" si="109"/>
        <v>0</v>
      </c>
      <c r="E3506" t="str">
        <f t="shared" si="109"/>
        <v/>
      </c>
      <c r="F3506">
        <f t="shared" si="110"/>
        <v>8.0087138299999999E-2</v>
      </c>
      <c r="G3506" t="str">
        <f t="shared" si="110"/>
        <v/>
      </c>
    </row>
    <row r="3507" spans="1:7" x14ac:dyDescent="0.45">
      <c r="A3507" t="s">
        <v>0</v>
      </c>
      <c r="B3507">
        <v>2.0602238599999999E-2</v>
      </c>
      <c r="C3507">
        <v>0</v>
      </c>
      <c r="D3507" t="str">
        <f t="shared" si="109"/>
        <v/>
      </c>
      <c r="E3507">
        <f t="shared" si="109"/>
        <v>0</v>
      </c>
      <c r="F3507" t="str">
        <f t="shared" si="110"/>
        <v/>
      </c>
      <c r="G3507">
        <f t="shared" si="110"/>
        <v>2.0602238599999999E-2</v>
      </c>
    </row>
    <row r="3508" spans="1:7" x14ac:dyDescent="0.45">
      <c r="A3508" t="s">
        <v>2</v>
      </c>
      <c r="B3508">
        <v>0.98238752500000004</v>
      </c>
      <c r="C3508">
        <v>1</v>
      </c>
      <c r="D3508">
        <f t="shared" si="109"/>
        <v>1</v>
      </c>
      <c r="E3508" t="str">
        <f t="shared" si="109"/>
        <v/>
      </c>
      <c r="F3508">
        <f t="shared" si="110"/>
        <v>0.98238752500000004</v>
      </c>
      <c r="G3508" t="str">
        <f t="shared" si="110"/>
        <v/>
      </c>
    </row>
    <row r="3509" spans="1:7" x14ac:dyDescent="0.45">
      <c r="A3509" t="s">
        <v>2</v>
      </c>
      <c r="B3509">
        <v>0.88363990370000001</v>
      </c>
      <c r="C3509">
        <v>1</v>
      </c>
      <c r="D3509">
        <f t="shared" si="109"/>
        <v>1</v>
      </c>
      <c r="E3509" t="str">
        <f t="shared" si="109"/>
        <v/>
      </c>
      <c r="F3509">
        <f t="shared" si="110"/>
        <v>0.88363990370000001</v>
      </c>
      <c r="G3509" t="str">
        <f t="shared" si="110"/>
        <v/>
      </c>
    </row>
    <row r="3510" spans="1:7" x14ac:dyDescent="0.45">
      <c r="A3510" t="s">
        <v>2</v>
      </c>
      <c r="B3510">
        <v>1.7071279200000001E-2</v>
      </c>
      <c r="C3510">
        <v>0</v>
      </c>
      <c r="D3510">
        <f t="shared" si="109"/>
        <v>0</v>
      </c>
      <c r="E3510" t="str">
        <f t="shared" si="109"/>
        <v/>
      </c>
      <c r="F3510">
        <f t="shared" si="110"/>
        <v>1.7071279200000001E-2</v>
      </c>
      <c r="G3510" t="str">
        <f t="shared" si="110"/>
        <v/>
      </c>
    </row>
    <row r="3511" spans="1:7" x14ac:dyDescent="0.45">
      <c r="A3511" t="s">
        <v>2</v>
      </c>
      <c r="B3511">
        <v>4.0109276999999999E-3</v>
      </c>
      <c r="C3511">
        <v>0</v>
      </c>
      <c r="D3511">
        <f t="shared" si="109"/>
        <v>0</v>
      </c>
      <c r="E3511" t="str">
        <f t="shared" si="109"/>
        <v/>
      </c>
      <c r="F3511">
        <f t="shared" si="110"/>
        <v>4.0109276999999999E-3</v>
      </c>
      <c r="G3511" t="str">
        <f t="shared" si="110"/>
        <v/>
      </c>
    </row>
    <row r="3512" spans="1:7" x14ac:dyDescent="0.45">
      <c r="A3512" t="s">
        <v>2</v>
      </c>
      <c r="B3512">
        <v>9.2470364000000003E-3</v>
      </c>
      <c r="C3512">
        <v>0</v>
      </c>
      <c r="D3512">
        <f t="shared" si="109"/>
        <v>0</v>
      </c>
      <c r="E3512" t="str">
        <f t="shared" si="109"/>
        <v/>
      </c>
      <c r="F3512">
        <f t="shared" si="110"/>
        <v>9.2470364000000003E-3</v>
      </c>
      <c r="G3512" t="str">
        <f t="shared" si="110"/>
        <v/>
      </c>
    </row>
    <row r="3513" spans="1:7" x14ac:dyDescent="0.45">
      <c r="A3513" t="s">
        <v>2</v>
      </c>
      <c r="B3513">
        <v>0.9988572818</v>
      </c>
      <c r="C3513">
        <v>1</v>
      </c>
      <c r="D3513">
        <f t="shared" si="109"/>
        <v>1</v>
      </c>
      <c r="E3513" t="str">
        <f t="shared" si="109"/>
        <v/>
      </c>
      <c r="F3513">
        <f t="shared" si="110"/>
        <v>0.9988572818</v>
      </c>
      <c r="G3513" t="str">
        <f t="shared" si="110"/>
        <v/>
      </c>
    </row>
    <row r="3514" spans="1:7" x14ac:dyDescent="0.45">
      <c r="A3514" t="s">
        <v>0</v>
      </c>
      <c r="B3514">
        <v>2.1277190000000001E-4</v>
      </c>
      <c r="C3514">
        <v>0</v>
      </c>
      <c r="D3514" t="str">
        <f t="shared" si="109"/>
        <v/>
      </c>
      <c r="E3514">
        <f t="shared" si="109"/>
        <v>0</v>
      </c>
      <c r="F3514" t="str">
        <f t="shared" si="110"/>
        <v/>
      </c>
      <c r="G3514">
        <f t="shared" si="110"/>
        <v>2.1277190000000001E-4</v>
      </c>
    </row>
    <row r="3515" spans="1:7" x14ac:dyDescent="0.45">
      <c r="A3515" t="s">
        <v>0</v>
      </c>
      <c r="B3515">
        <v>5.9509612000000003E-3</v>
      </c>
      <c r="C3515">
        <v>0</v>
      </c>
      <c r="D3515" t="str">
        <f t="shared" si="109"/>
        <v/>
      </c>
      <c r="E3515">
        <f t="shared" si="109"/>
        <v>0</v>
      </c>
      <c r="F3515" t="str">
        <f t="shared" si="110"/>
        <v/>
      </c>
      <c r="G3515">
        <f t="shared" si="110"/>
        <v>5.9509612000000003E-3</v>
      </c>
    </row>
    <row r="3516" spans="1:7" x14ac:dyDescent="0.45">
      <c r="A3516" t="s">
        <v>0</v>
      </c>
      <c r="B3516">
        <v>3.4901049900000002E-2</v>
      </c>
      <c r="C3516">
        <v>0</v>
      </c>
      <c r="D3516" t="str">
        <f t="shared" si="109"/>
        <v/>
      </c>
      <c r="E3516">
        <f t="shared" si="109"/>
        <v>0</v>
      </c>
      <c r="F3516" t="str">
        <f t="shared" si="110"/>
        <v/>
      </c>
      <c r="G3516">
        <f t="shared" si="110"/>
        <v>3.4901049900000002E-2</v>
      </c>
    </row>
    <row r="3517" spans="1:7" x14ac:dyDescent="0.45">
      <c r="A3517" t="s">
        <v>2</v>
      </c>
      <c r="B3517">
        <v>5.3678112999999998E-3</v>
      </c>
      <c r="C3517">
        <v>0</v>
      </c>
      <c r="D3517">
        <f t="shared" si="109"/>
        <v>0</v>
      </c>
      <c r="E3517" t="str">
        <f t="shared" si="109"/>
        <v/>
      </c>
      <c r="F3517">
        <f t="shared" si="110"/>
        <v>5.3678112999999998E-3</v>
      </c>
      <c r="G3517" t="str">
        <f t="shared" si="110"/>
        <v/>
      </c>
    </row>
    <row r="3518" spans="1:7" x14ac:dyDescent="0.45">
      <c r="A3518" t="s">
        <v>2</v>
      </c>
      <c r="B3518">
        <v>0.90731535780000006</v>
      </c>
      <c r="C3518">
        <v>0</v>
      </c>
      <c r="D3518">
        <f t="shared" si="109"/>
        <v>0</v>
      </c>
      <c r="E3518" t="str">
        <f t="shared" si="109"/>
        <v/>
      </c>
      <c r="F3518">
        <f t="shared" si="110"/>
        <v>0.90731535780000006</v>
      </c>
      <c r="G3518" t="str">
        <f t="shared" si="110"/>
        <v/>
      </c>
    </row>
    <row r="3519" spans="1:7" x14ac:dyDescent="0.45">
      <c r="A3519" t="s">
        <v>2</v>
      </c>
      <c r="B3519">
        <v>1.9006990000000001E-3</v>
      </c>
      <c r="C3519">
        <v>0</v>
      </c>
      <c r="D3519">
        <f t="shared" si="109"/>
        <v>0</v>
      </c>
      <c r="E3519" t="str">
        <f t="shared" si="109"/>
        <v/>
      </c>
      <c r="F3519">
        <f t="shared" si="110"/>
        <v>1.9006990000000001E-3</v>
      </c>
      <c r="G3519" t="str">
        <f t="shared" si="110"/>
        <v/>
      </c>
    </row>
    <row r="3520" spans="1:7" x14ac:dyDescent="0.45">
      <c r="A3520" t="s">
        <v>2</v>
      </c>
      <c r="B3520">
        <v>0.1035063641</v>
      </c>
      <c r="C3520">
        <v>0</v>
      </c>
      <c r="D3520">
        <f t="shared" si="109"/>
        <v>0</v>
      </c>
      <c r="E3520" t="str">
        <f t="shared" si="109"/>
        <v/>
      </c>
      <c r="F3520">
        <f t="shared" si="110"/>
        <v>0.1035063641</v>
      </c>
      <c r="G3520" t="str">
        <f t="shared" si="110"/>
        <v/>
      </c>
    </row>
    <row r="3521" spans="1:7" x14ac:dyDescent="0.45">
      <c r="A3521" t="s">
        <v>2</v>
      </c>
      <c r="B3521">
        <v>0.1236519435</v>
      </c>
      <c r="C3521">
        <v>0</v>
      </c>
      <c r="D3521">
        <f t="shared" si="109"/>
        <v>0</v>
      </c>
      <c r="E3521" t="str">
        <f t="shared" si="109"/>
        <v/>
      </c>
      <c r="F3521">
        <f t="shared" si="110"/>
        <v>0.1236519435</v>
      </c>
      <c r="G3521" t="str">
        <f t="shared" si="110"/>
        <v/>
      </c>
    </row>
    <row r="3522" spans="1:7" x14ac:dyDescent="0.45">
      <c r="A3522" t="s">
        <v>0</v>
      </c>
      <c r="B3522">
        <v>3.9587838399999999E-2</v>
      </c>
      <c r="C3522">
        <v>1</v>
      </c>
      <c r="D3522" t="str">
        <f t="shared" si="109"/>
        <v/>
      </c>
      <c r="E3522">
        <f t="shared" si="109"/>
        <v>1</v>
      </c>
      <c r="F3522" t="str">
        <f t="shared" si="110"/>
        <v/>
      </c>
      <c r="G3522">
        <f t="shared" si="110"/>
        <v>3.9587838399999999E-2</v>
      </c>
    </row>
    <row r="3523" spans="1:7" x14ac:dyDescent="0.45">
      <c r="A3523" t="s">
        <v>2</v>
      </c>
      <c r="B3523">
        <v>5.4273741E-2</v>
      </c>
      <c r="C3523">
        <v>1</v>
      </c>
      <c r="D3523">
        <f t="shared" ref="D3523:E3586" si="111">IF($A3523=D$1,$C3523,"")</f>
        <v>1</v>
      </c>
      <c r="E3523" t="str">
        <f t="shared" si="111"/>
        <v/>
      </c>
      <c r="F3523">
        <f t="shared" si="110"/>
        <v>5.4273741E-2</v>
      </c>
      <c r="G3523" t="str">
        <f t="shared" si="110"/>
        <v/>
      </c>
    </row>
    <row r="3524" spans="1:7" x14ac:dyDescent="0.45">
      <c r="A3524" t="s">
        <v>2</v>
      </c>
      <c r="B3524">
        <v>0.15765031230000001</v>
      </c>
      <c r="C3524">
        <v>0</v>
      </c>
      <c r="D3524">
        <f t="shared" si="111"/>
        <v>0</v>
      </c>
      <c r="E3524" t="str">
        <f t="shared" si="111"/>
        <v/>
      </c>
      <c r="F3524">
        <f t="shared" si="110"/>
        <v>0.15765031230000001</v>
      </c>
      <c r="G3524" t="str">
        <f t="shared" si="110"/>
        <v/>
      </c>
    </row>
    <row r="3525" spans="1:7" x14ac:dyDescent="0.45">
      <c r="A3525" t="s">
        <v>2</v>
      </c>
      <c r="B3525">
        <v>5.4856499000000003E-3</v>
      </c>
      <c r="C3525">
        <v>0</v>
      </c>
      <c r="D3525">
        <f t="shared" si="111"/>
        <v>0</v>
      </c>
      <c r="E3525" t="str">
        <f t="shared" si="111"/>
        <v/>
      </c>
      <c r="F3525">
        <f t="shared" si="110"/>
        <v>5.4856499000000003E-3</v>
      </c>
      <c r="G3525" t="str">
        <f t="shared" si="110"/>
        <v/>
      </c>
    </row>
    <row r="3526" spans="1:7" x14ac:dyDescent="0.45">
      <c r="A3526" t="s">
        <v>2</v>
      </c>
      <c r="B3526">
        <v>0.98102857320000003</v>
      </c>
      <c r="C3526">
        <v>1</v>
      </c>
      <c r="D3526">
        <f t="shared" si="111"/>
        <v>1</v>
      </c>
      <c r="E3526" t="str">
        <f t="shared" si="111"/>
        <v/>
      </c>
      <c r="F3526">
        <f t="shared" si="110"/>
        <v>0.98102857320000003</v>
      </c>
      <c r="G3526" t="str">
        <f t="shared" si="110"/>
        <v/>
      </c>
    </row>
    <row r="3527" spans="1:7" x14ac:dyDescent="0.45">
      <c r="A3527" t="s">
        <v>0</v>
      </c>
      <c r="B3527">
        <v>0.97984376539999996</v>
      </c>
      <c r="C3527">
        <v>1</v>
      </c>
      <c r="D3527" t="str">
        <f t="shared" si="111"/>
        <v/>
      </c>
      <c r="E3527">
        <f t="shared" si="111"/>
        <v>1</v>
      </c>
      <c r="F3527" t="str">
        <f t="shared" si="110"/>
        <v/>
      </c>
      <c r="G3527">
        <f t="shared" si="110"/>
        <v>0.97984376539999996</v>
      </c>
    </row>
    <row r="3528" spans="1:7" x14ac:dyDescent="0.45">
      <c r="A3528" t="s">
        <v>0</v>
      </c>
      <c r="B3528">
        <v>1.01843839E-2</v>
      </c>
      <c r="C3528">
        <v>0</v>
      </c>
      <c r="D3528" t="str">
        <f t="shared" si="111"/>
        <v/>
      </c>
      <c r="E3528">
        <f t="shared" si="111"/>
        <v>0</v>
      </c>
      <c r="F3528" t="str">
        <f t="shared" si="110"/>
        <v/>
      </c>
      <c r="G3528">
        <f t="shared" si="110"/>
        <v>1.01843839E-2</v>
      </c>
    </row>
    <row r="3529" spans="1:7" x14ac:dyDescent="0.45">
      <c r="A3529" t="s">
        <v>2</v>
      </c>
      <c r="B3529">
        <v>0.49171349130000003</v>
      </c>
      <c r="C3529">
        <v>0</v>
      </c>
      <c r="D3529">
        <f t="shared" si="111"/>
        <v>0</v>
      </c>
      <c r="E3529" t="str">
        <f t="shared" si="111"/>
        <v/>
      </c>
      <c r="F3529">
        <f t="shared" si="110"/>
        <v>0.49171349130000003</v>
      </c>
      <c r="G3529" t="str">
        <f t="shared" si="110"/>
        <v/>
      </c>
    </row>
    <row r="3530" spans="1:7" x14ac:dyDescent="0.45">
      <c r="A3530" t="s">
        <v>2</v>
      </c>
      <c r="B3530">
        <v>0.99019744659999998</v>
      </c>
      <c r="C3530">
        <v>1</v>
      </c>
      <c r="D3530">
        <f t="shared" si="111"/>
        <v>1</v>
      </c>
      <c r="E3530" t="str">
        <f t="shared" si="111"/>
        <v/>
      </c>
      <c r="F3530">
        <f t="shared" si="110"/>
        <v>0.99019744659999998</v>
      </c>
      <c r="G3530" t="str">
        <f t="shared" si="110"/>
        <v/>
      </c>
    </row>
    <row r="3531" spans="1:7" x14ac:dyDescent="0.45">
      <c r="A3531" t="s">
        <v>0</v>
      </c>
      <c r="B3531">
        <v>0.99399574099999999</v>
      </c>
      <c r="C3531">
        <v>1</v>
      </c>
      <c r="D3531" t="str">
        <f t="shared" si="111"/>
        <v/>
      </c>
      <c r="E3531">
        <f t="shared" si="111"/>
        <v>1</v>
      </c>
      <c r="F3531" t="str">
        <f t="shared" si="110"/>
        <v/>
      </c>
      <c r="G3531">
        <f t="shared" si="110"/>
        <v>0.99399574099999999</v>
      </c>
    </row>
    <row r="3532" spans="1:7" x14ac:dyDescent="0.45">
      <c r="A3532" t="s">
        <v>2</v>
      </c>
      <c r="B3532">
        <v>3.0837099E-2</v>
      </c>
      <c r="C3532">
        <v>0</v>
      </c>
      <c r="D3532">
        <f t="shared" si="111"/>
        <v>0</v>
      </c>
      <c r="E3532" t="str">
        <f t="shared" si="111"/>
        <v/>
      </c>
      <c r="F3532">
        <f t="shared" si="110"/>
        <v>3.0837099E-2</v>
      </c>
      <c r="G3532" t="str">
        <f t="shared" si="110"/>
        <v/>
      </c>
    </row>
    <row r="3533" spans="1:7" x14ac:dyDescent="0.45">
      <c r="A3533" t="s">
        <v>0</v>
      </c>
      <c r="B3533">
        <v>0.96461108129999995</v>
      </c>
      <c r="C3533">
        <v>1</v>
      </c>
      <c r="D3533" t="str">
        <f t="shared" si="111"/>
        <v/>
      </c>
      <c r="E3533">
        <f t="shared" si="111"/>
        <v>1</v>
      </c>
      <c r="F3533" t="str">
        <f t="shared" si="110"/>
        <v/>
      </c>
      <c r="G3533">
        <f t="shared" si="110"/>
        <v>0.96461108129999995</v>
      </c>
    </row>
    <row r="3534" spans="1:7" x14ac:dyDescent="0.45">
      <c r="A3534" t="s">
        <v>0</v>
      </c>
      <c r="B3534">
        <v>1.45248741E-2</v>
      </c>
      <c r="C3534">
        <v>0</v>
      </c>
      <c r="D3534" t="str">
        <f t="shared" si="111"/>
        <v/>
      </c>
      <c r="E3534">
        <f t="shared" si="111"/>
        <v>0</v>
      </c>
      <c r="F3534" t="str">
        <f t="shared" si="110"/>
        <v/>
      </c>
      <c r="G3534">
        <f t="shared" si="110"/>
        <v>1.45248741E-2</v>
      </c>
    </row>
    <row r="3535" spans="1:7" x14ac:dyDescent="0.45">
      <c r="A3535" t="s">
        <v>2</v>
      </c>
      <c r="B3535">
        <v>0.72740781870000004</v>
      </c>
      <c r="C3535">
        <v>0</v>
      </c>
      <c r="D3535">
        <f t="shared" si="111"/>
        <v>0</v>
      </c>
      <c r="E3535" t="str">
        <f t="shared" si="111"/>
        <v/>
      </c>
      <c r="F3535">
        <f t="shared" si="110"/>
        <v>0.72740781870000004</v>
      </c>
      <c r="G3535" t="str">
        <f t="shared" si="110"/>
        <v/>
      </c>
    </row>
    <row r="3536" spans="1:7" x14ac:dyDescent="0.45">
      <c r="A3536" t="s">
        <v>0</v>
      </c>
      <c r="B3536">
        <v>3.76076594E-2</v>
      </c>
      <c r="C3536">
        <v>0</v>
      </c>
      <c r="D3536" t="str">
        <f t="shared" si="111"/>
        <v/>
      </c>
      <c r="E3536">
        <f t="shared" si="111"/>
        <v>0</v>
      </c>
      <c r="F3536" t="str">
        <f t="shared" si="110"/>
        <v/>
      </c>
      <c r="G3536">
        <f t="shared" si="110"/>
        <v>3.76076594E-2</v>
      </c>
    </row>
    <row r="3537" spans="1:7" x14ac:dyDescent="0.45">
      <c r="A3537" t="s">
        <v>0</v>
      </c>
      <c r="B3537">
        <v>0.99669315300000005</v>
      </c>
      <c r="C3537">
        <v>1</v>
      </c>
      <c r="D3537" t="str">
        <f t="shared" si="111"/>
        <v/>
      </c>
      <c r="E3537">
        <f t="shared" si="111"/>
        <v>1</v>
      </c>
      <c r="F3537" t="str">
        <f t="shared" si="110"/>
        <v/>
      </c>
      <c r="G3537">
        <f t="shared" si="110"/>
        <v>0.99669315300000005</v>
      </c>
    </row>
    <row r="3538" spans="1:7" x14ac:dyDescent="0.45">
      <c r="A3538" t="s">
        <v>2</v>
      </c>
      <c r="B3538">
        <v>5.08393231E-2</v>
      </c>
      <c r="C3538">
        <v>0</v>
      </c>
      <c r="D3538">
        <f t="shared" si="111"/>
        <v>0</v>
      </c>
      <c r="E3538" t="str">
        <f t="shared" si="111"/>
        <v/>
      </c>
      <c r="F3538">
        <f t="shared" si="110"/>
        <v>5.08393231E-2</v>
      </c>
      <c r="G3538" t="str">
        <f t="shared" si="110"/>
        <v/>
      </c>
    </row>
    <row r="3539" spans="1:7" x14ac:dyDescent="0.45">
      <c r="A3539" t="s">
        <v>2</v>
      </c>
      <c r="B3539">
        <v>8.3535750999999998E-3</v>
      </c>
      <c r="C3539">
        <v>0</v>
      </c>
      <c r="D3539">
        <f t="shared" si="111"/>
        <v>0</v>
      </c>
      <c r="E3539" t="str">
        <f t="shared" si="111"/>
        <v/>
      </c>
      <c r="F3539">
        <f t="shared" si="110"/>
        <v>8.3535750999999998E-3</v>
      </c>
      <c r="G3539" t="str">
        <f t="shared" si="110"/>
        <v/>
      </c>
    </row>
    <row r="3540" spans="1:7" x14ac:dyDescent="0.45">
      <c r="A3540" t="s">
        <v>2</v>
      </c>
      <c r="B3540">
        <v>2.35663898E-2</v>
      </c>
      <c r="C3540">
        <v>1</v>
      </c>
      <c r="D3540">
        <f t="shared" si="111"/>
        <v>1</v>
      </c>
      <c r="E3540" t="str">
        <f t="shared" si="111"/>
        <v/>
      </c>
      <c r="F3540">
        <f t="shared" si="110"/>
        <v>2.35663898E-2</v>
      </c>
      <c r="G3540" t="str">
        <f t="shared" si="110"/>
        <v/>
      </c>
    </row>
    <row r="3541" spans="1:7" x14ac:dyDescent="0.45">
      <c r="A3541" t="s">
        <v>2</v>
      </c>
      <c r="B3541">
        <v>0.9970227921</v>
      </c>
      <c r="C3541">
        <v>1</v>
      </c>
      <c r="D3541">
        <f t="shared" si="111"/>
        <v>1</v>
      </c>
      <c r="E3541" t="str">
        <f t="shared" si="111"/>
        <v/>
      </c>
      <c r="F3541">
        <f t="shared" si="110"/>
        <v>0.9970227921</v>
      </c>
      <c r="G3541" t="str">
        <f t="shared" si="110"/>
        <v/>
      </c>
    </row>
    <row r="3542" spans="1:7" x14ac:dyDescent="0.45">
      <c r="A3542" t="s">
        <v>2</v>
      </c>
      <c r="B3542">
        <v>1.2792546199999999E-2</v>
      </c>
      <c r="C3542">
        <v>0</v>
      </c>
      <c r="D3542">
        <f t="shared" si="111"/>
        <v>0</v>
      </c>
      <c r="E3542" t="str">
        <f t="shared" si="111"/>
        <v/>
      </c>
      <c r="F3542">
        <f t="shared" si="110"/>
        <v>1.2792546199999999E-2</v>
      </c>
      <c r="G3542" t="str">
        <f t="shared" si="110"/>
        <v/>
      </c>
    </row>
    <row r="3543" spans="1:7" x14ac:dyDescent="0.45">
      <c r="A3543" t="s">
        <v>2</v>
      </c>
      <c r="B3543">
        <v>0.47158675030000002</v>
      </c>
      <c r="C3543">
        <v>1</v>
      </c>
      <c r="D3543">
        <f t="shared" si="111"/>
        <v>1</v>
      </c>
      <c r="E3543" t="str">
        <f t="shared" si="111"/>
        <v/>
      </c>
      <c r="F3543">
        <f t="shared" si="110"/>
        <v>0.47158675030000002</v>
      </c>
      <c r="G3543" t="str">
        <f t="shared" si="110"/>
        <v/>
      </c>
    </row>
    <row r="3544" spans="1:7" x14ac:dyDescent="0.45">
      <c r="A3544" t="s">
        <v>0</v>
      </c>
      <c r="B3544">
        <v>0.99828786359999999</v>
      </c>
      <c r="C3544">
        <v>0</v>
      </c>
      <c r="D3544" t="str">
        <f t="shared" si="111"/>
        <v/>
      </c>
      <c r="E3544">
        <f t="shared" si="111"/>
        <v>0</v>
      </c>
      <c r="F3544" t="str">
        <f t="shared" si="110"/>
        <v/>
      </c>
      <c r="G3544">
        <f t="shared" si="110"/>
        <v>0.99828786359999999</v>
      </c>
    </row>
    <row r="3545" spans="1:7" x14ac:dyDescent="0.45">
      <c r="A3545" t="s">
        <v>2</v>
      </c>
      <c r="B3545">
        <v>1.0791776499999999E-2</v>
      </c>
      <c r="C3545">
        <v>0</v>
      </c>
      <c r="D3545">
        <f t="shared" si="111"/>
        <v>0</v>
      </c>
      <c r="E3545" t="str">
        <f t="shared" si="111"/>
        <v/>
      </c>
      <c r="F3545">
        <f t="shared" si="110"/>
        <v>1.0791776499999999E-2</v>
      </c>
      <c r="G3545" t="str">
        <f t="shared" si="110"/>
        <v/>
      </c>
    </row>
    <row r="3546" spans="1:7" x14ac:dyDescent="0.45">
      <c r="A3546" t="s">
        <v>0</v>
      </c>
      <c r="B3546">
        <v>1.08901099E-2</v>
      </c>
      <c r="C3546">
        <v>0</v>
      </c>
      <c r="D3546" t="str">
        <f t="shared" si="111"/>
        <v/>
      </c>
      <c r="E3546">
        <f t="shared" si="111"/>
        <v>0</v>
      </c>
      <c r="F3546" t="str">
        <f t="shared" si="110"/>
        <v/>
      </c>
      <c r="G3546">
        <f t="shared" si="110"/>
        <v>1.08901099E-2</v>
      </c>
    </row>
    <row r="3547" spans="1:7" x14ac:dyDescent="0.45">
      <c r="A3547" t="s">
        <v>2</v>
      </c>
      <c r="B3547">
        <v>0.99572475839999997</v>
      </c>
      <c r="C3547">
        <v>1</v>
      </c>
      <c r="D3547">
        <f t="shared" si="111"/>
        <v>1</v>
      </c>
      <c r="E3547" t="str">
        <f t="shared" si="111"/>
        <v/>
      </c>
      <c r="F3547">
        <f t="shared" si="110"/>
        <v>0.99572475839999997</v>
      </c>
      <c r="G3547" t="str">
        <f t="shared" si="110"/>
        <v/>
      </c>
    </row>
    <row r="3548" spans="1:7" x14ac:dyDescent="0.45">
      <c r="A3548" t="s">
        <v>0</v>
      </c>
      <c r="B3548">
        <v>0.97760419409999999</v>
      </c>
      <c r="C3548">
        <v>1</v>
      </c>
      <c r="D3548" t="str">
        <f t="shared" si="111"/>
        <v/>
      </c>
      <c r="E3548">
        <f t="shared" si="111"/>
        <v>1</v>
      </c>
      <c r="F3548" t="str">
        <f t="shared" si="110"/>
        <v/>
      </c>
      <c r="G3548">
        <f t="shared" si="110"/>
        <v>0.97760419409999999</v>
      </c>
    </row>
    <row r="3549" spans="1:7" x14ac:dyDescent="0.45">
      <c r="A3549" t="s">
        <v>2</v>
      </c>
      <c r="B3549">
        <v>5.8423678600000001E-2</v>
      </c>
      <c r="C3549">
        <v>0</v>
      </c>
      <c r="D3549">
        <f t="shared" si="111"/>
        <v>0</v>
      </c>
      <c r="E3549" t="str">
        <f t="shared" si="111"/>
        <v/>
      </c>
      <c r="F3549">
        <f t="shared" si="110"/>
        <v>5.8423678600000001E-2</v>
      </c>
      <c r="G3549" t="str">
        <f t="shared" si="110"/>
        <v/>
      </c>
    </row>
    <row r="3550" spans="1:7" x14ac:dyDescent="0.45">
      <c r="A3550" t="s">
        <v>0</v>
      </c>
      <c r="B3550">
        <v>0.87135772249999999</v>
      </c>
      <c r="C3550">
        <v>1</v>
      </c>
      <c r="D3550" t="str">
        <f t="shared" si="111"/>
        <v/>
      </c>
      <c r="E3550">
        <f t="shared" si="111"/>
        <v>1</v>
      </c>
      <c r="F3550" t="str">
        <f t="shared" si="110"/>
        <v/>
      </c>
      <c r="G3550">
        <f t="shared" si="110"/>
        <v>0.87135772249999999</v>
      </c>
    </row>
    <row r="3551" spans="1:7" x14ac:dyDescent="0.45">
      <c r="A3551" t="s">
        <v>0</v>
      </c>
      <c r="B3551">
        <v>9.8127330499999998E-2</v>
      </c>
      <c r="C3551">
        <v>0</v>
      </c>
      <c r="D3551" t="str">
        <f t="shared" si="111"/>
        <v/>
      </c>
      <c r="E3551">
        <f t="shared" si="111"/>
        <v>0</v>
      </c>
      <c r="F3551" t="str">
        <f t="shared" si="110"/>
        <v/>
      </c>
      <c r="G3551">
        <f t="shared" si="110"/>
        <v>9.8127330499999998E-2</v>
      </c>
    </row>
    <row r="3552" spans="1:7" x14ac:dyDescent="0.45">
      <c r="A3552" t="s">
        <v>0</v>
      </c>
      <c r="B3552">
        <v>1.5353637099999999E-2</v>
      </c>
      <c r="C3552">
        <v>0</v>
      </c>
      <c r="D3552" t="str">
        <f t="shared" si="111"/>
        <v/>
      </c>
      <c r="E3552">
        <f t="shared" si="111"/>
        <v>0</v>
      </c>
      <c r="F3552" t="str">
        <f t="shared" si="110"/>
        <v/>
      </c>
      <c r="G3552">
        <f t="shared" si="110"/>
        <v>1.5353637099999999E-2</v>
      </c>
    </row>
    <row r="3553" spans="1:7" x14ac:dyDescent="0.45">
      <c r="A3553" t="s">
        <v>0</v>
      </c>
      <c r="B3553">
        <v>0.76810098500000001</v>
      </c>
      <c r="C3553">
        <v>1</v>
      </c>
      <c r="D3553" t="str">
        <f t="shared" si="111"/>
        <v/>
      </c>
      <c r="E3553">
        <f t="shared" si="111"/>
        <v>1</v>
      </c>
      <c r="F3553" t="str">
        <f t="shared" si="110"/>
        <v/>
      </c>
      <c r="G3553">
        <f t="shared" si="110"/>
        <v>0.76810098500000001</v>
      </c>
    </row>
    <row r="3554" spans="1:7" x14ac:dyDescent="0.45">
      <c r="A3554" t="s">
        <v>0</v>
      </c>
      <c r="B3554">
        <v>0.86562386459999996</v>
      </c>
      <c r="C3554">
        <v>1</v>
      </c>
      <c r="D3554" t="str">
        <f t="shared" si="111"/>
        <v/>
      </c>
      <c r="E3554">
        <f t="shared" si="111"/>
        <v>1</v>
      </c>
      <c r="F3554" t="str">
        <f t="shared" si="110"/>
        <v/>
      </c>
      <c r="G3554">
        <f t="shared" si="110"/>
        <v>0.86562386459999996</v>
      </c>
    </row>
    <row r="3555" spans="1:7" x14ac:dyDescent="0.45">
      <c r="A3555" t="s">
        <v>2</v>
      </c>
      <c r="B3555">
        <v>0.99926301709999998</v>
      </c>
      <c r="C3555">
        <v>1</v>
      </c>
      <c r="D3555">
        <f t="shared" si="111"/>
        <v>1</v>
      </c>
      <c r="E3555" t="str">
        <f t="shared" si="111"/>
        <v/>
      </c>
      <c r="F3555">
        <f t="shared" si="110"/>
        <v>0.99926301709999998</v>
      </c>
      <c r="G3555" t="str">
        <f t="shared" si="110"/>
        <v/>
      </c>
    </row>
    <row r="3556" spans="1:7" x14ac:dyDescent="0.45">
      <c r="A3556" t="s">
        <v>0</v>
      </c>
      <c r="B3556">
        <v>0.74244171020000005</v>
      </c>
      <c r="C3556">
        <v>1</v>
      </c>
      <c r="D3556" t="str">
        <f t="shared" si="111"/>
        <v/>
      </c>
      <c r="E3556">
        <f t="shared" si="111"/>
        <v>1</v>
      </c>
      <c r="F3556" t="str">
        <f t="shared" si="110"/>
        <v/>
      </c>
      <c r="G3556">
        <f t="shared" si="110"/>
        <v>0.74244171020000005</v>
      </c>
    </row>
    <row r="3557" spans="1:7" x14ac:dyDescent="0.45">
      <c r="A3557" t="s">
        <v>0</v>
      </c>
      <c r="B3557">
        <v>1.0590369000000001E-3</v>
      </c>
      <c r="C3557">
        <v>0</v>
      </c>
      <c r="D3557" t="str">
        <f t="shared" si="111"/>
        <v/>
      </c>
      <c r="E3557">
        <f t="shared" si="111"/>
        <v>0</v>
      </c>
      <c r="F3557" t="str">
        <f t="shared" si="110"/>
        <v/>
      </c>
      <c r="G3557">
        <f t="shared" si="110"/>
        <v>1.0590369000000001E-3</v>
      </c>
    </row>
    <row r="3558" spans="1:7" x14ac:dyDescent="0.45">
      <c r="A3558" t="s">
        <v>2</v>
      </c>
      <c r="B3558">
        <v>3.1173128299999998E-2</v>
      </c>
      <c r="C3558">
        <v>0</v>
      </c>
      <c r="D3558">
        <f t="shared" si="111"/>
        <v>0</v>
      </c>
      <c r="E3558" t="str">
        <f t="shared" si="111"/>
        <v/>
      </c>
      <c r="F3558">
        <f t="shared" si="110"/>
        <v>3.1173128299999998E-2</v>
      </c>
      <c r="G3558" t="str">
        <f t="shared" si="110"/>
        <v/>
      </c>
    </row>
    <row r="3559" spans="1:7" x14ac:dyDescent="0.45">
      <c r="A3559" t="s">
        <v>2</v>
      </c>
      <c r="B3559">
        <v>2.75255742E-2</v>
      </c>
      <c r="C3559">
        <v>0</v>
      </c>
      <c r="D3559">
        <f t="shared" si="111"/>
        <v>0</v>
      </c>
      <c r="E3559" t="str">
        <f t="shared" si="111"/>
        <v/>
      </c>
      <c r="F3559">
        <f t="shared" si="110"/>
        <v>2.75255742E-2</v>
      </c>
      <c r="G3559" t="str">
        <f t="shared" si="110"/>
        <v/>
      </c>
    </row>
    <row r="3560" spans="1:7" x14ac:dyDescent="0.45">
      <c r="A3560" t="s">
        <v>2</v>
      </c>
      <c r="B3560">
        <v>0.98267453640000002</v>
      </c>
      <c r="C3560">
        <v>1</v>
      </c>
      <c r="D3560">
        <f t="shared" si="111"/>
        <v>1</v>
      </c>
      <c r="E3560" t="str">
        <f t="shared" si="111"/>
        <v/>
      </c>
      <c r="F3560">
        <f t="shared" si="110"/>
        <v>0.98267453640000002</v>
      </c>
      <c r="G3560" t="str">
        <f t="shared" si="110"/>
        <v/>
      </c>
    </row>
    <row r="3561" spans="1:7" x14ac:dyDescent="0.45">
      <c r="A3561" t="s">
        <v>0</v>
      </c>
      <c r="B3561">
        <v>8.9072612100000004E-2</v>
      </c>
      <c r="C3561">
        <v>0</v>
      </c>
      <c r="D3561" t="str">
        <f t="shared" si="111"/>
        <v/>
      </c>
      <c r="E3561">
        <f t="shared" si="111"/>
        <v>0</v>
      </c>
      <c r="F3561" t="str">
        <f t="shared" si="110"/>
        <v/>
      </c>
      <c r="G3561">
        <f t="shared" si="110"/>
        <v>8.9072612100000004E-2</v>
      </c>
    </row>
    <row r="3562" spans="1:7" x14ac:dyDescent="0.45">
      <c r="A3562" t="s">
        <v>2</v>
      </c>
      <c r="B3562">
        <v>0.99546196379999996</v>
      </c>
      <c r="C3562">
        <v>1</v>
      </c>
      <c r="D3562">
        <f t="shared" si="111"/>
        <v>1</v>
      </c>
      <c r="E3562" t="str">
        <f t="shared" si="111"/>
        <v/>
      </c>
      <c r="F3562">
        <f t="shared" si="110"/>
        <v>0.99546196379999996</v>
      </c>
      <c r="G3562" t="str">
        <f t="shared" si="110"/>
        <v/>
      </c>
    </row>
    <row r="3563" spans="1:7" x14ac:dyDescent="0.45">
      <c r="A3563" t="s">
        <v>2</v>
      </c>
      <c r="B3563">
        <v>1.0264810500000001E-2</v>
      </c>
      <c r="C3563">
        <v>0</v>
      </c>
      <c r="D3563">
        <f t="shared" si="111"/>
        <v>0</v>
      </c>
      <c r="E3563" t="str">
        <f t="shared" si="111"/>
        <v/>
      </c>
      <c r="F3563">
        <f t="shared" ref="F3563:G3626" si="112">IF($A3563=F$1,$B3563,"")</f>
        <v>1.0264810500000001E-2</v>
      </c>
      <c r="G3563" t="str">
        <f t="shared" si="112"/>
        <v/>
      </c>
    </row>
    <row r="3564" spans="1:7" x14ac:dyDescent="0.45">
      <c r="A3564" t="s">
        <v>2</v>
      </c>
      <c r="B3564">
        <v>0.98940665400000005</v>
      </c>
      <c r="C3564">
        <v>1</v>
      </c>
      <c r="D3564">
        <f t="shared" si="111"/>
        <v>1</v>
      </c>
      <c r="E3564" t="str">
        <f t="shared" si="111"/>
        <v/>
      </c>
      <c r="F3564">
        <f t="shared" si="112"/>
        <v>0.98940665400000005</v>
      </c>
      <c r="G3564" t="str">
        <f t="shared" si="112"/>
        <v/>
      </c>
    </row>
    <row r="3565" spans="1:7" x14ac:dyDescent="0.45">
      <c r="A3565" t="s">
        <v>2</v>
      </c>
      <c r="B3565">
        <v>5.6423899999999997E-3</v>
      </c>
      <c r="C3565">
        <v>0</v>
      </c>
      <c r="D3565">
        <f t="shared" si="111"/>
        <v>0</v>
      </c>
      <c r="E3565" t="str">
        <f t="shared" si="111"/>
        <v/>
      </c>
      <c r="F3565">
        <f t="shared" si="112"/>
        <v>5.6423899999999997E-3</v>
      </c>
      <c r="G3565" t="str">
        <f t="shared" si="112"/>
        <v/>
      </c>
    </row>
    <row r="3566" spans="1:7" x14ac:dyDescent="0.45">
      <c r="A3566" t="s">
        <v>2</v>
      </c>
      <c r="B3566">
        <v>3.2811732400000002E-2</v>
      </c>
      <c r="C3566">
        <v>0</v>
      </c>
      <c r="D3566">
        <f t="shared" si="111"/>
        <v>0</v>
      </c>
      <c r="E3566" t="str">
        <f t="shared" si="111"/>
        <v/>
      </c>
      <c r="F3566">
        <f t="shared" si="112"/>
        <v>3.2811732400000002E-2</v>
      </c>
      <c r="G3566" t="str">
        <f t="shared" si="112"/>
        <v/>
      </c>
    </row>
    <row r="3567" spans="1:7" x14ac:dyDescent="0.45">
      <c r="A3567" t="s">
        <v>2</v>
      </c>
      <c r="B3567">
        <v>2.0569122999999998E-3</v>
      </c>
      <c r="C3567">
        <v>0</v>
      </c>
      <c r="D3567">
        <f t="shared" si="111"/>
        <v>0</v>
      </c>
      <c r="E3567" t="str">
        <f t="shared" si="111"/>
        <v/>
      </c>
      <c r="F3567">
        <f t="shared" si="112"/>
        <v>2.0569122999999998E-3</v>
      </c>
      <c r="G3567" t="str">
        <f t="shared" si="112"/>
        <v/>
      </c>
    </row>
    <row r="3568" spans="1:7" x14ac:dyDescent="0.45">
      <c r="A3568" t="s">
        <v>2</v>
      </c>
      <c r="B3568">
        <v>0.19748149300000001</v>
      </c>
      <c r="C3568">
        <v>0</v>
      </c>
      <c r="D3568">
        <f t="shared" si="111"/>
        <v>0</v>
      </c>
      <c r="E3568" t="str">
        <f t="shared" si="111"/>
        <v/>
      </c>
      <c r="F3568">
        <f t="shared" si="112"/>
        <v>0.19748149300000001</v>
      </c>
      <c r="G3568" t="str">
        <f t="shared" si="112"/>
        <v/>
      </c>
    </row>
    <row r="3569" spans="1:7" x14ac:dyDescent="0.45">
      <c r="A3569" t="s">
        <v>0</v>
      </c>
      <c r="B3569">
        <v>0.97379772220000005</v>
      </c>
      <c r="C3569">
        <v>1</v>
      </c>
      <c r="D3569" t="str">
        <f t="shared" si="111"/>
        <v/>
      </c>
      <c r="E3569">
        <f t="shared" si="111"/>
        <v>1</v>
      </c>
      <c r="F3569" t="str">
        <f t="shared" si="112"/>
        <v/>
      </c>
      <c r="G3569">
        <f t="shared" si="112"/>
        <v>0.97379772220000005</v>
      </c>
    </row>
    <row r="3570" spans="1:7" x14ac:dyDescent="0.45">
      <c r="A3570" t="s">
        <v>2</v>
      </c>
      <c r="B3570">
        <v>0.99353930840000004</v>
      </c>
      <c r="C3570">
        <v>1</v>
      </c>
      <c r="D3570">
        <f t="shared" si="111"/>
        <v>1</v>
      </c>
      <c r="E3570" t="str">
        <f t="shared" si="111"/>
        <v/>
      </c>
      <c r="F3570">
        <f t="shared" si="112"/>
        <v>0.99353930840000004</v>
      </c>
      <c r="G3570" t="str">
        <f t="shared" si="112"/>
        <v/>
      </c>
    </row>
    <row r="3571" spans="1:7" x14ac:dyDescent="0.45">
      <c r="A3571" t="s">
        <v>2</v>
      </c>
      <c r="B3571">
        <v>8.0011790000000006E-3</v>
      </c>
      <c r="C3571">
        <v>0</v>
      </c>
      <c r="D3571">
        <f t="shared" si="111"/>
        <v>0</v>
      </c>
      <c r="E3571" t="str">
        <f t="shared" si="111"/>
        <v/>
      </c>
      <c r="F3571">
        <f t="shared" si="112"/>
        <v>8.0011790000000006E-3</v>
      </c>
      <c r="G3571" t="str">
        <f t="shared" si="112"/>
        <v/>
      </c>
    </row>
    <row r="3572" spans="1:7" x14ac:dyDescent="0.45">
      <c r="A3572" t="s">
        <v>2</v>
      </c>
      <c r="B3572">
        <v>0.67452435340000005</v>
      </c>
      <c r="C3572">
        <v>0</v>
      </c>
      <c r="D3572">
        <f t="shared" si="111"/>
        <v>0</v>
      </c>
      <c r="E3572" t="str">
        <f t="shared" si="111"/>
        <v/>
      </c>
      <c r="F3572">
        <f t="shared" si="112"/>
        <v>0.67452435340000005</v>
      </c>
      <c r="G3572" t="str">
        <f t="shared" si="112"/>
        <v/>
      </c>
    </row>
    <row r="3573" spans="1:7" x14ac:dyDescent="0.45">
      <c r="A3573" t="s">
        <v>2</v>
      </c>
      <c r="B3573">
        <v>9.8683299999999989E-4</v>
      </c>
      <c r="C3573">
        <v>0</v>
      </c>
      <c r="D3573">
        <f t="shared" si="111"/>
        <v>0</v>
      </c>
      <c r="E3573" t="str">
        <f t="shared" si="111"/>
        <v/>
      </c>
      <c r="F3573">
        <f t="shared" si="112"/>
        <v>9.8683299999999989E-4</v>
      </c>
      <c r="G3573" t="str">
        <f t="shared" si="112"/>
        <v/>
      </c>
    </row>
    <row r="3574" spans="1:7" x14ac:dyDescent="0.45">
      <c r="A3574" t="s">
        <v>2</v>
      </c>
      <c r="B3574">
        <v>8.9243884999999998E-3</v>
      </c>
      <c r="C3574">
        <v>0</v>
      </c>
      <c r="D3574">
        <f t="shared" si="111"/>
        <v>0</v>
      </c>
      <c r="E3574" t="str">
        <f t="shared" si="111"/>
        <v/>
      </c>
      <c r="F3574">
        <f t="shared" si="112"/>
        <v>8.9243884999999998E-3</v>
      </c>
      <c r="G3574" t="str">
        <f t="shared" si="112"/>
        <v/>
      </c>
    </row>
    <row r="3575" spans="1:7" x14ac:dyDescent="0.45">
      <c r="A3575" t="s">
        <v>2</v>
      </c>
      <c r="B3575">
        <v>3.6554030299999998E-2</v>
      </c>
      <c r="C3575">
        <v>0</v>
      </c>
      <c r="D3575">
        <f t="shared" si="111"/>
        <v>0</v>
      </c>
      <c r="E3575" t="str">
        <f t="shared" si="111"/>
        <v/>
      </c>
      <c r="F3575">
        <f t="shared" si="112"/>
        <v>3.6554030299999998E-2</v>
      </c>
      <c r="G3575" t="str">
        <f t="shared" si="112"/>
        <v/>
      </c>
    </row>
    <row r="3576" spans="1:7" x14ac:dyDescent="0.45">
      <c r="A3576" t="s">
        <v>2</v>
      </c>
      <c r="B3576">
        <v>6.2631987999999996E-3</v>
      </c>
      <c r="C3576">
        <v>0</v>
      </c>
      <c r="D3576">
        <f t="shared" si="111"/>
        <v>0</v>
      </c>
      <c r="E3576" t="str">
        <f t="shared" si="111"/>
        <v/>
      </c>
      <c r="F3576">
        <f t="shared" si="112"/>
        <v>6.2631987999999996E-3</v>
      </c>
      <c r="G3576" t="str">
        <f t="shared" si="112"/>
        <v/>
      </c>
    </row>
    <row r="3577" spans="1:7" x14ac:dyDescent="0.45">
      <c r="A3577" t="s">
        <v>2</v>
      </c>
      <c r="B3577">
        <v>0.12080957389999999</v>
      </c>
      <c r="C3577">
        <v>0</v>
      </c>
      <c r="D3577">
        <f t="shared" si="111"/>
        <v>0</v>
      </c>
      <c r="E3577" t="str">
        <f t="shared" si="111"/>
        <v/>
      </c>
      <c r="F3577">
        <f t="shared" si="112"/>
        <v>0.12080957389999999</v>
      </c>
      <c r="G3577" t="str">
        <f t="shared" si="112"/>
        <v/>
      </c>
    </row>
    <row r="3578" spans="1:7" x14ac:dyDescent="0.45">
      <c r="A3578" t="s">
        <v>0</v>
      </c>
      <c r="B3578">
        <v>2.0078074E-3</v>
      </c>
      <c r="C3578">
        <v>0</v>
      </c>
      <c r="D3578" t="str">
        <f t="shared" si="111"/>
        <v/>
      </c>
      <c r="E3578">
        <f t="shared" si="111"/>
        <v>0</v>
      </c>
      <c r="F3578" t="str">
        <f t="shared" si="112"/>
        <v/>
      </c>
      <c r="G3578">
        <f t="shared" si="112"/>
        <v>2.0078074E-3</v>
      </c>
    </row>
    <row r="3579" spans="1:7" x14ac:dyDescent="0.45">
      <c r="A3579" t="s">
        <v>0</v>
      </c>
      <c r="B3579">
        <v>0.99278188290000002</v>
      </c>
      <c r="C3579">
        <v>1</v>
      </c>
      <c r="D3579" t="str">
        <f t="shared" si="111"/>
        <v/>
      </c>
      <c r="E3579">
        <f t="shared" si="111"/>
        <v>1</v>
      </c>
      <c r="F3579" t="str">
        <f t="shared" si="112"/>
        <v/>
      </c>
      <c r="G3579">
        <f t="shared" si="112"/>
        <v>0.99278188290000002</v>
      </c>
    </row>
    <row r="3580" spans="1:7" x14ac:dyDescent="0.45">
      <c r="A3580" t="s">
        <v>0</v>
      </c>
      <c r="B3580">
        <v>9.6032395699999995E-2</v>
      </c>
      <c r="C3580">
        <v>0</v>
      </c>
      <c r="D3580" t="str">
        <f t="shared" si="111"/>
        <v/>
      </c>
      <c r="E3580">
        <f t="shared" si="111"/>
        <v>0</v>
      </c>
      <c r="F3580" t="str">
        <f t="shared" si="112"/>
        <v/>
      </c>
      <c r="G3580">
        <f t="shared" si="112"/>
        <v>9.6032395699999995E-2</v>
      </c>
    </row>
    <row r="3581" spans="1:7" x14ac:dyDescent="0.45">
      <c r="A3581" t="s">
        <v>0</v>
      </c>
      <c r="B3581">
        <v>0.135791299</v>
      </c>
      <c r="C3581">
        <v>0</v>
      </c>
      <c r="D3581" t="str">
        <f t="shared" si="111"/>
        <v/>
      </c>
      <c r="E3581">
        <f t="shared" si="111"/>
        <v>0</v>
      </c>
      <c r="F3581" t="str">
        <f t="shared" si="112"/>
        <v/>
      </c>
      <c r="G3581">
        <f t="shared" si="112"/>
        <v>0.135791299</v>
      </c>
    </row>
    <row r="3582" spans="1:7" x14ac:dyDescent="0.45">
      <c r="A3582" t="s">
        <v>0</v>
      </c>
      <c r="B3582">
        <v>1.4880623500000001E-2</v>
      </c>
      <c r="C3582">
        <v>0</v>
      </c>
      <c r="D3582" t="str">
        <f t="shared" si="111"/>
        <v/>
      </c>
      <c r="E3582">
        <f t="shared" si="111"/>
        <v>0</v>
      </c>
      <c r="F3582" t="str">
        <f t="shared" si="112"/>
        <v/>
      </c>
      <c r="G3582">
        <f t="shared" si="112"/>
        <v>1.4880623500000001E-2</v>
      </c>
    </row>
    <row r="3583" spans="1:7" x14ac:dyDescent="0.45">
      <c r="A3583" t="s">
        <v>2</v>
      </c>
      <c r="B3583">
        <v>3.56297577E-2</v>
      </c>
      <c r="C3583">
        <v>0</v>
      </c>
      <c r="D3583">
        <f t="shared" si="111"/>
        <v>0</v>
      </c>
      <c r="E3583" t="str">
        <f t="shared" si="111"/>
        <v/>
      </c>
      <c r="F3583">
        <f t="shared" si="112"/>
        <v>3.56297577E-2</v>
      </c>
      <c r="G3583" t="str">
        <f t="shared" si="112"/>
        <v/>
      </c>
    </row>
    <row r="3584" spans="1:7" x14ac:dyDescent="0.45">
      <c r="A3584" t="s">
        <v>2</v>
      </c>
      <c r="B3584">
        <v>2.2140738E-2</v>
      </c>
      <c r="C3584">
        <v>0</v>
      </c>
      <c r="D3584">
        <f t="shared" si="111"/>
        <v>0</v>
      </c>
      <c r="E3584" t="str">
        <f t="shared" si="111"/>
        <v/>
      </c>
      <c r="F3584">
        <f t="shared" si="112"/>
        <v>2.2140738E-2</v>
      </c>
      <c r="G3584" t="str">
        <f t="shared" si="112"/>
        <v/>
      </c>
    </row>
    <row r="3585" spans="1:7" x14ac:dyDescent="0.45">
      <c r="A3585" t="s">
        <v>2</v>
      </c>
      <c r="B3585">
        <v>1.06838864E-2</v>
      </c>
      <c r="C3585">
        <v>0</v>
      </c>
      <c r="D3585">
        <f t="shared" si="111"/>
        <v>0</v>
      </c>
      <c r="E3585" t="str">
        <f t="shared" si="111"/>
        <v/>
      </c>
      <c r="F3585">
        <f t="shared" si="112"/>
        <v>1.06838864E-2</v>
      </c>
      <c r="G3585" t="str">
        <f t="shared" si="112"/>
        <v/>
      </c>
    </row>
    <row r="3586" spans="1:7" x14ac:dyDescent="0.45">
      <c r="A3586" t="s">
        <v>0</v>
      </c>
      <c r="B3586">
        <v>8.4685555699999998E-2</v>
      </c>
      <c r="C3586">
        <v>1</v>
      </c>
      <c r="D3586" t="str">
        <f t="shared" si="111"/>
        <v/>
      </c>
      <c r="E3586">
        <f t="shared" si="111"/>
        <v>1</v>
      </c>
      <c r="F3586" t="str">
        <f t="shared" si="112"/>
        <v/>
      </c>
      <c r="G3586">
        <f t="shared" si="112"/>
        <v>8.4685555699999998E-2</v>
      </c>
    </row>
    <row r="3587" spans="1:7" x14ac:dyDescent="0.45">
      <c r="A3587" t="s">
        <v>2</v>
      </c>
      <c r="B3587">
        <v>5.3733881800000001E-2</v>
      </c>
      <c r="C3587">
        <v>0</v>
      </c>
      <c r="D3587">
        <f t="shared" ref="D3587:E3650" si="113">IF($A3587=D$1,$C3587,"")</f>
        <v>0</v>
      </c>
      <c r="E3587" t="str">
        <f t="shared" si="113"/>
        <v/>
      </c>
      <c r="F3587">
        <f t="shared" si="112"/>
        <v>5.3733881800000001E-2</v>
      </c>
      <c r="G3587" t="str">
        <f t="shared" si="112"/>
        <v/>
      </c>
    </row>
    <row r="3588" spans="1:7" x14ac:dyDescent="0.45">
      <c r="A3588" t="s">
        <v>0</v>
      </c>
      <c r="B3588">
        <v>0.37055576839999999</v>
      </c>
      <c r="C3588">
        <v>0</v>
      </c>
      <c r="D3588" t="str">
        <f t="shared" si="113"/>
        <v/>
      </c>
      <c r="E3588">
        <f t="shared" si="113"/>
        <v>0</v>
      </c>
      <c r="F3588" t="str">
        <f t="shared" si="112"/>
        <v/>
      </c>
      <c r="G3588">
        <f t="shared" si="112"/>
        <v>0.37055576839999999</v>
      </c>
    </row>
    <row r="3589" spans="1:7" x14ac:dyDescent="0.45">
      <c r="A3589" t="s">
        <v>2</v>
      </c>
      <c r="B3589">
        <v>1.9540809100000001E-2</v>
      </c>
      <c r="C3589">
        <v>0</v>
      </c>
      <c r="D3589">
        <f t="shared" si="113"/>
        <v>0</v>
      </c>
      <c r="E3589" t="str">
        <f t="shared" si="113"/>
        <v/>
      </c>
      <c r="F3589">
        <f t="shared" si="112"/>
        <v>1.9540809100000001E-2</v>
      </c>
      <c r="G3589" t="str">
        <f t="shared" si="112"/>
        <v/>
      </c>
    </row>
    <row r="3590" spans="1:7" x14ac:dyDescent="0.45">
      <c r="A3590" t="s">
        <v>2</v>
      </c>
      <c r="B3590">
        <v>0.2139508115</v>
      </c>
      <c r="C3590">
        <v>0</v>
      </c>
      <c r="D3590">
        <f t="shared" si="113"/>
        <v>0</v>
      </c>
      <c r="E3590" t="str">
        <f t="shared" si="113"/>
        <v/>
      </c>
      <c r="F3590">
        <f t="shared" si="112"/>
        <v>0.2139508115</v>
      </c>
      <c r="G3590" t="str">
        <f t="shared" si="112"/>
        <v/>
      </c>
    </row>
    <row r="3591" spans="1:7" x14ac:dyDescent="0.45">
      <c r="A3591" t="s">
        <v>0</v>
      </c>
      <c r="B3591">
        <v>0.95208406580000005</v>
      </c>
      <c r="C3591">
        <v>1</v>
      </c>
      <c r="D3591" t="str">
        <f t="shared" si="113"/>
        <v/>
      </c>
      <c r="E3591">
        <f t="shared" si="113"/>
        <v>1</v>
      </c>
      <c r="F3591" t="str">
        <f t="shared" si="112"/>
        <v/>
      </c>
      <c r="G3591">
        <f t="shared" si="112"/>
        <v>0.95208406580000005</v>
      </c>
    </row>
    <row r="3592" spans="1:7" x14ac:dyDescent="0.45">
      <c r="A3592" t="s">
        <v>2</v>
      </c>
      <c r="B3592">
        <v>3.1382800999999998E-3</v>
      </c>
      <c r="C3592">
        <v>0</v>
      </c>
      <c r="D3592">
        <f t="shared" si="113"/>
        <v>0</v>
      </c>
      <c r="E3592" t="str">
        <f t="shared" si="113"/>
        <v/>
      </c>
      <c r="F3592">
        <f t="shared" si="112"/>
        <v>3.1382800999999998E-3</v>
      </c>
      <c r="G3592" t="str">
        <f t="shared" si="112"/>
        <v/>
      </c>
    </row>
    <row r="3593" spans="1:7" x14ac:dyDescent="0.45">
      <c r="A3593" t="s">
        <v>0</v>
      </c>
      <c r="B3593">
        <v>1.54629847E-2</v>
      </c>
      <c r="C3593">
        <v>0</v>
      </c>
      <c r="D3593" t="str">
        <f t="shared" si="113"/>
        <v/>
      </c>
      <c r="E3593">
        <f t="shared" si="113"/>
        <v>0</v>
      </c>
      <c r="F3593" t="str">
        <f t="shared" si="112"/>
        <v/>
      </c>
      <c r="G3593">
        <f t="shared" si="112"/>
        <v>1.54629847E-2</v>
      </c>
    </row>
    <row r="3594" spans="1:7" x14ac:dyDescent="0.45">
      <c r="A3594" t="s">
        <v>2</v>
      </c>
      <c r="B3594">
        <v>0.101143343</v>
      </c>
      <c r="C3594">
        <v>0</v>
      </c>
      <c r="D3594">
        <f t="shared" si="113"/>
        <v>0</v>
      </c>
      <c r="E3594" t="str">
        <f t="shared" si="113"/>
        <v/>
      </c>
      <c r="F3594">
        <f t="shared" si="112"/>
        <v>0.101143343</v>
      </c>
      <c r="G3594" t="str">
        <f t="shared" si="112"/>
        <v/>
      </c>
    </row>
    <row r="3595" spans="1:7" x14ac:dyDescent="0.45">
      <c r="A3595" t="s">
        <v>2</v>
      </c>
      <c r="B3595">
        <v>2.7423697399999999E-2</v>
      </c>
      <c r="C3595">
        <v>0</v>
      </c>
      <c r="D3595">
        <f t="shared" si="113"/>
        <v>0</v>
      </c>
      <c r="E3595" t="str">
        <f t="shared" si="113"/>
        <v/>
      </c>
      <c r="F3595">
        <f t="shared" si="112"/>
        <v>2.7423697399999999E-2</v>
      </c>
      <c r="G3595" t="str">
        <f t="shared" si="112"/>
        <v/>
      </c>
    </row>
    <row r="3596" spans="1:7" x14ac:dyDescent="0.45">
      <c r="A3596" t="s">
        <v>0</v>
      </c>
      <c r="B3596">
        <v>2.4285496600000001E-2</v>
      </c>
      <c r="C3596">
        <v>0</v>
      </c>
      <c r="D3596" t="str">
        <f t="shared" si="113"/>
        <v/>
      </c>
      <c r="E3596">
        <f t="shared" si="113"/>
        <v>0</v>
      </c>
      <c r="F3596" t="str">
        <f t="shared" si="112"/>
        <v/>
      </c>
      <c r="G3596">
        <f t="shared" si="112"/>
        <v>2.4285496600000001E-2</v>
      </c>
    </row>
    <row r="3597" spans="1:7" x14ac:dyDescent="0.45">
      <c r="A3597" t="s">
        <v>0</v>
      </c>
      <c r="B3597">
        <v>0.9815117659</v>
      </c>
      <c r="C3597">
        <v>1</v>
      </c>
      <c r="D3597" t="str">
        <f t="shared" si="113"/>
        <v/>
      </c>
      <c r="E3597">
        <f t="shared" si="113"/>
        <v>1</v>
      </c>
      <c r="F3597" t="str">
        <f t="shared" si="112"/>
        <v/>
      </c>
      <c r="G3597">
        <f t="shared" si="112"/>
        <v>0.9815117659</v>
      </c>
    </row>
    <row r="3598" spans="1:7" x14ac:dyDescent="0.45">
      <c r="A3598" t="s">
        <v>2</v>
      </c>
      <c r="B3598">
        <v>2.6225828499999999E-2</v>
      </c>
      <c r="C3598">
        <v>0</v>
      </c>
      <c r="D3598">
        <f t="shared" si="113"/>
        <v>0</v>
      </c>
      <c r="E3598" t="str">
        <f t="shared" si="113"/>
        <v/>
      </c>
      <c r="F3598">
        <f t="shared" si="112"/>
        <v>2.6225828499999999E-2</v>
      </c>
      <c r="G3598" t="str">
        <f t="shared" si="112"/>
        <v/>
      </c>
    </row>
    <row r="3599" spans="1:7" x14ac:dyDescent="0.45">
      <c r="A3599" t="s">
        <v>0</v>
      </c>
      <c r="B3599">
        <v>0.12753416940000001</v>
      </c>
      <c r="C3599">
        <v>0</v>
      </c>
      <c r="D3599" t="str">
        <f t="shared" si="113"/>
        <v/>
      </c>
      <c r="E3599">
        <f t="shared" si="113"/>
        <v>0</v>
      </c>
      <c r="F3599" t="str">
        <f t="shared" si="112"/>
        <v/>
      </c>
      <c r="G3599">
        <f t="shared" si="112"/>
        <v>0.12753416940000001</v>
      </c>
    </row>
    <row r="3600" spans="1:7" x14ac:dyDescent="0.45">
      <c r="A3600" t="s">
        <v>2</v>
      </c>
      <c r="B3600">
        <v>0.97419731789999997</v>
      </c>
      <c r="C3600">
        <v>1</v>
      </c>
      <c r="D3600">
        <f t="shared" si="113"/>
        <v>1</v>
      </c>
      <c r="E3600" t="str">
        <f t="shared" si="113"/>
        <v/>
      </c>
      <c r="F3600">
        <f t="shared" si="112"/>
        <v>0.97419731789999997</v>
      </c>
      <c r="G3600" t="str">
        <f t="shared" si="112"/>
        <v/>
      </c>
    </row>
    <row r="3601" spans="1:7" x14ac:dyDescent="0.45">
      <c r="A3601" t="s">
        <v>0</v>
      </c>
      <c r="B3601">
        <v>6.4819250499999995E-2</v>
      </c>
      <c r="C3601">
        <v>0</v>
      </c>
      <c r="D3601" t="str">
        <f t="shared" si="113"/>
        <v/>
      </c>
      <c r="E3601">
        <f t="shared" si="113"/>
        <v>0</v>
      </c>
      <c r="F3601" t="str">
        <f t="shared" si="112"/>
        <v/>
      </c>
      <c r="G3601">
        <f t="shared" si="112"/>
        <v>6.4819250499999995E-2</v>
      </c>
    </row>
    <row r="3602" spans="1:7" x14ac:dyDescent="0.45">
      <c r="A3602" t="s">
        <v>0</v>
      </c>
      <c r="B3602">
        <v>0.91722455759999999</v>
      </c>
      <c r="C3602">
        <v>1</v>
      </c>
      <c r="D3602" t="str">
        <f t="shared" si="113"/>
        <v/>
      </c>
      <c r="E3602">
        <f t="shared" si="113"/>
        <v>1</v>
      </c>
      <c r="F3602" t="str">
        <f t="shared" si="112"/>
        <v/>
      </c>
      <c r="G3602">
        <f t="shared" si="112"/>
        <v>0.91722455759999999</v>
      </c>
    </row>
    <row r="3603" spans="1:7" x14ac:dyDescent="0.45">
      <c r="A3603" t="s">
        <v>2</v>
      </c>
      <c r="B3603">
        <v>0.97218628750000002</v>
      </c>
      <c r="C3603">
        <v>1</v>
      </c>
      <c r="D3603">
        <f t="shared" si="113"/>
        <v>1</v>
      </c>
      <c r="E3603" t="str">
        <f t="shared" si="113"/>
        <v/>
      </c>
      <c r="F3603">
        <f t="shared" si="112"/>
        <v>0.97218628750000002</v>
      </c>
      <c r="G3603" t="str">
        <f t="shared" si="112"/>
        <v/>
      </c>
    </row>
    <row r="3604" spans="1:7" x14ac:dyDescent="0.45">
      <c r="A3604" t="s">
        <v>2</v>
      </c>
      <c r="B3604">
        <v>0.99625153769999997</v>
      </c>
      <c r="C3604">
        <v>1</v>
      </c>
      <c r="D3604">
        <f t="shared" si="113"/>
        <v>1</v>
      </c>
      <c r="E3604" t="str">
        <f t="shared" si="113"/>
        <v/>
      </c>
      <c r="F3604">
        <f t="shared" si="112"/>
        <v>0.99625153769999997</v>
      </c>
      <c r="G3604" t="str">
        <f t="shared" si="112"/>
        <v/>
      </c>
    </row>
    <row r="3605" spans="1:7" x14ac:dyDescent="0.45">
      <c r="A3605" t="s">
        <v>0</v>
      </c>
      <c r="B3605">
        <v>0.99386530949999996</v>
      </c>
      <c r="C3605">
        <v>1</v>
      </c>
      <c r="D3605" t="str">
        <f t="shared" si="113"/>
        <v/>
      </c>
      <c r="E3605">
        <f t="shared" si="113"/>
        <v>1</v>
      </c>
      <c r="F3605" t="str">
        <f t="shared" si="112"/>
        <v/>
      </c>
      <c r="G3605">
        <f t="shared" si="112"/>
        <v>0.99386530949999996</v>
      </c>
    </row>
    <row r="3606" spans="1:7" x14ac:dyDescent="0.45">
      <c r="A3606" t="s">
        <v>2</v>
      </c>
      <c r="B3606">
        <v>0.99162079359999999</v>
      </c>
      <c r="C3606">
        <v>1</v>
      </c>
      <c r="D3606">
        <f t="shared" si="113"/>
        <v>1</v>
      </c>
      <c r="E3606" t="str">
        <f t="shared" si="113"/>
        <v/>
      </c>
      <c r="F3606">
        <f t="shared" si="112"/>
        <v>0.99162079359999999</v>
      </c>
      <c r="G3606" t="str">
        <f t="shared" si="112"/>
        <v/>
      </c>
    </row>
    <row r="3607" spans="1:7" x14ac:dyDescent="0.45">
      <c r="A3607" t="s">
        <v>0</v>
      </c>
      <c r="B3607">
        <v>1.5593937E-2</v>
      </c>
      <c r="C3607">
        <v>0</v>
      </c>
      <c r="D3607" t="str">
        <f t="shared" si="113"/>
        <v/>
      </c>
      <c r="E3607">
        <f t="shared" si="113"/>
        <v>0</v>
      </c>
      <c r="F3607" t="str">
        <f t="shared" si="112"/>
        <v/>
      </c>
      <c r="G3607">
        <f t="shared" si="112"/>
        <v>1.5593937E-2</v>
      </c>
    </row>
    <row r="3608" spans="1:7" x14ac:dyDescent="0.45">
      <c r="A3608" t="s">
        <v>0</v>
      </c>
      <c r="B3608">
        <v>0.2282906857</v>
      </c>
      <c r="C3608">
        <v>0</v>
      </c>
      <c r="D3608" t="str">
        <f t="shared" si="113"/>
        <v/>
      </c>
      <c r="E3608">
        <f t="shared" si="113"/>
        <v>0</v>
      </c>
      <c r="F3608" t="str">
        <f t="shared" si="112"/>
        <v/>
      </c>
      <c r="G3608">
        <f t="shared" si="112"/>
        <v>0.2282906857</v>
      </c>
    </row>
    <row r="3609" spans="1:7" x14ac:dyDescent="0.45">
      <c r="A3609" t="s">
        <v>2</v>
      </c>
      <c r="B3609">
        <v>0.14371970910000001</v>
      </c>
      <c r="C3609">
        <v>0</v>
      </c>
      <c r="D3609">
        <f t="shared" si="113"/>
        <v>0</v>
      </c>
      <c r="E3609" t="str">
        <f t="shared" si="113"/>
        <v/>
      </c>
      <c r="F3609">
        <f t="shared" si="112"/>
        <v>0.14371970910000001</v>
      </c>
      <c r="G3609" t="str">
        <f t="shared" si="112"/>
        <v/>
      </c>
    </row>
    <row r="3610" spans="1:7" x14ac:dyDescent="0.45">
      <c r="A3610" t="s">
        <v>0</v>
      </c>
      <c r="B3610">
        <v>5.8701758000000003E-3</v>
      </c>
      <c r="C3610">
        <v>0</v>
      </c>
      <c r="D3610" t="str">
        <f t="shared" si="113"/>
        <v/>
      </c>
      <c r="E3610">
        <f t="shared" si="113"/>
        <v>0</v>
      </c>
      <c r="F3610" t="str">
        <f t="shared" si="112"/>
        <v/>
      </c>
      <c r="G3610">
        <f t="shared" si="112"/>
        <v>5.8701758000000003E-3</v>
      </c>
    </row>
    <row r="3611" spans="1:7" x14ac:dyDescent="0.45">
      <c r="A3611" t="s">
        <v>0</v>
      </c>
      <c r="B3611">
        <v>6.32566673E-2</v>
      </c>
      <c r="C3611">
        <v>0</v>
      </c>
      <c r="D3611" t="str">
        <f t="shared" si="113"/>
        <v/>
      </c>
      <c r="E3611">
        <f t="shared" si="113"/>
        <v>0</v>
      </c>
      <c r="F3611" t="str">
        <f t="shared" si="112"/>
        <v/>
      </c>
      <c r="G3611">
        <f t="shared" si="112"/>
        <v>6.32566673E-2</v>
      </c>
    </row>
    <row r="3612" spans="1:7" x14ac:dyDescent="0.45">
      <c r="A3612" t="s">
        <v>0</v>
      </c>
      <c r="B3612">
        <v>4.0079953100000003E-2</v>
      </c>
      <c r="C3612">
        <v>0</v>
      </c>
      <c r="D3612" t="str">
        <f t="shared" si="113"/>
        <v/>
      </c>
      <c r="E3612">
        <f t="shared" si="113"/>
        <v>0</v>
      </c>
      <c r="F3612" t="str">
        <f t="shared" si="112"/>
        <v/>
      </c>
      <c r="G3612">
        <f t="shared" si="112"/>
        <v>4.0079953100000003E-2</v>
      </c>
    </row>
    <row r="3613" spans="1:7" x14ac:dyDescent="0.45">
      <c r="A3613" t="s">
        <v>2</v>
      </c>
      <c r="B3613">
        <v>0.1226882435</v>
      </c>
      <c r="C3613">
        <v>0</v>
      </c>
      <c r="D3613">
        <f t="shared" si="113"/>
        <v>0</v>
      </c>
      <c r="E3613" t="str">
        <f t="shared" si="113"/>
        <v/>
      </c>
      <c r="F3613">
        <f t="shared" si="112"/>
        <v>0.1226882435</v>
      </c>
      <c r="G3613" t="str">
        <f t="shared" si="112"/>
        <v/>
      </c>
    </row>
    <row r="3614" spans="1:7" x14ac:dyDescent="0.45">
      <c r="A3614" t="s">
        <v>2</v>
      </c>
      <c r="B3614">
        <v>1.8419550900000001E-2</v>
      </c>
      <c r="C3614">
        <v>0</v>
      </c>
      <c r="D3614">
        <f t="shared" si="113"/>
        <v>0</v>
      </c>
      <c r="E3614" t="str">
        <f t="shared" si="113"/>
        <v/>
      </c>
      <c r="F3614">
        <f t="shared" si="112"/>
        <v>1.8419550900000001E-2</v>
      </c>
      <c r="G3614" t="str">
        <f t="shared" si="112"/>
        <v/>
      </c>
    </row>
    <row r="3615" spans="1:7" x14ac:dyDescent="0.45">
      <c r="A3615" t="s">
        <v>2</v>
      </c>
      <c r="B3615">
        <v>1.41001675E-2</v>
      </c>
      <c r="C3615">
        <v>0</v>
      </c>
      <c r="D3615">
        <f t="shared" si="113"/>
        <v>0</v>
      </c>
      <c r="E3615" t="str">
        <f t="shared" si="113"/>
        <v/>
      </c>
      <c r="F3615">
        <f t="shared" si="112"/>
        <v>1.41001675E-2</v>
      </c>
      <c r="G3615" t="str">
        <f t="shared" si="112"/>
        <v/>
      </c>
    </row>
    <row r="3616" spans="1:7" x14ac:dyDescent="0.45">
      <c r="A3616" t="s">
        <v>2</v>
      </c>
      <c r="B3616">
        <v>3.8096961E-3</v>
      </c>
      <c r="C3616">
        <v>0</v>
      </c>
      <c r="D3616">
        <f t="shared" si="113"/>
        <v>0</v>
      </c>
      <c r="E3616" t="str">
        <f t="shared" si="113"/>
        <v/>
      </c>
      <c r="F3616">
        <f t="shared" si="112"/>
        <v>3.8096961E-3</v>
      </c>
      <c r="G3616" t="str">
        <f t="shared" si="112"/>
        <v/>
      </c>
    </row>
    <row r="3617" spans="1:7" x14ac:dyDescent="0.45">
      <c r="A3617" t="s">
        <v>2</v>
      </c>
      <c r="B3617">
        <v>4.3483351900000002E-2</v>
      </c>
      <c r="C3617">
        <v>0</v>
      </c>
      <c r="D3617">
        <f t="shared" si="113"/>
        <v>0</v>
      </c>
      <c r="E3617" t="str">
        <f t="shared" si="113"/>
        <v/>
      </c>
      <c r="F3617">
        <f t="shared" si="112"/>
        <v>4.3483351900000002E-2</v>
      </c>
      <c r="G3617" t="str">
        <f t="shared" si="112"/>
        <v/>
      </c>
    </row>
    <row r="3618" spans="1:7" x14ac:dyDescent="0.45">
      <c r="A3618" t="s">
        <v>2</v>
      </c>
      <c r="B3618">
        <v>4.5568195999999998E-2</v>
      </c>
      <c r="C3618">
        <v>0</v>
      </c>
      <c r="D3618">
        <f t="shared" si="113"/>
        <v>0</v>
      </c>
      <c r="E3618" t="str">
        <f t="shared" si="113"/>
        <v/>
      </c>
      <c r="F3618">
        <f t="shared" si="112"/>
        <v>4.5568195999999998E-2</v>
      </c>
      <c r="G3618" t="str">
        <f t="shared" si="112"/>
        <v/>
      </c>
    </row>
    <row r="3619" spans="1:7" x14ac:dyDescent="0.45">
      <c r="A3619" t="s">
        <v>0</v>
      </c>
      <c r="B3619">
        <v>2.8407037999999998E-3</v>
      </c>
      <c r="C3619">
        <v>0</v>
      </c>
      <c r="D3619" t="str">
        <f t="shared" si="113"/>
        <v/>
      </c>
      <c r="E3619">
        <f t="shared" si="113"/>
        <v>0</v>
      </c>
      <c r="F3619" t="str">
        <f t="shared" si="112"/>
        <v/>
      </c>
      <c r="G3619">
        <f t="shared" si="112"/>
        <v>2.8407037999999998E-3</v>
      </c>
    </row>
    <row r="3620" spans="1:7" x14ac:dyDescent="0.45">
      <c r="A3620" t="s">
        <v>2</v>
      </c>
      <c r="B3620">
        <v>8.0345856999999993E-3</v>
      </c>
      <c r="C3620">
        <v>0</v>
      </c>
      <c r="D3620">
        <f t="shared" si="113"/>
        <v>0</v>
      </c>
      <c r="E3620" t="str">
        <f t="shared" si="113"/>
        <v/>
      </c>
      <c r="F3620">
        <f t="shared" si="112"/>
        <v>8.0345856999999993E-3</v>
      </c>
      <c r="G3620" t="str">
        <f t="shared" si="112"/>
        <v/>
      </c>
    </row>
    <row r="3621" spans="1:7" x14ac:dyDescent="0.45">
      <c r="A3621" t="s">
        <v>2</v>
      </c>
      <c r="B3621">
        <v>4.6693961999999999E-2</v>
      </c>
      <c r="C3621">
        <v>0</v>
      </c>
      <c r="D3621">
        <f t="shared" si="113"/>
        <v>0</v>
      </c>
      <c r="E3621" t="str">
        <f t="shared" si="113"/>
        <v/>
      </c>
      <c r="F3621">
        <f t="shared" si="112"/>
        <v>4.6693961999999999E-2</v>
      </c>
      <c r="G3621" t="str">
        <f t="shared" si="112"/>
        <v/>
      </c>
    </row>
    <row r="3622" spans="1:7" x14ac:dyDescent="0.45">
      <c r="A3622" t="s">
        <v>0</v>
      </c>
      <c r="B3622">
        <v>4.5794972099999998E-2</v>
      </c>
      <c r="C3622">
        <v>0</v>
      </c>
      <c r="D3622" t="str">
        <f t="shared" si="113"/>
        <v/>
      </c>
      <c r="E3622">
        <f t="shared" si="113"/>
        <v>0</v>
      </c>
      <c r="F3622" t="str">
        <f t="shared" si="112"/>
        <v/>
      </c>
      <c r="G3622">
        <f t="shared" si="112"/>
        <v>4.5794972099999998E-2</v>
      </c>
    </row>
    <row r="3623" spans="1:7" x14ac:dyDescent="0.45">
      <c r="A3623" t="s">
        <v>2</v>
      </c>
      <c r="B3623">
        <v>0.90738683279999999</v>
      </c>
      <c r="C3623">
        <v>1</v>
      </c>
      <c r="D3623">
        <f t="shared" si="113"/>
        <v>1</v>
      </c>
      <c r="E3623" t="str">
        <f t="shared" si="113"/>
        <v/>
      </c>
      <c r="F3623">
        <f t="shared" si="112"/>
        <v>0.90738683279999999</v>
      </c>
      <c r="G3623" t="str">
        <f t="shared" si="112"/>
        <v/>
      </c>
    </row>
    <row r="3624" spans="1:7" x14ac:dyDescent="0.45">
      <c r="A3624" t="s">
        <v>2</v>
      </c>
      <c r="B3624">
        <v>0.98702998529999997</v>
      </c>
      <c r="C3624">
        <v>1</v>
      </c>
      <c r="D3624">
        <f t="shared" si="113"/>
        <v>1</v>
      </c>
      <c r="E3624" t="str">
        <f t="shared" si="113"/>
        <v/>
      </c>
      <c r="F3624">
        <f t="shared" si="112"/>
        <v>0.98702998529999997</v>
      </c>
      <c r="G3624" t="str">
        <f t="shared" si="112"/>
        <v/>
      </c>
    </row>
    <row r="3625" spans="1:7" x14ac:dyDescent="0.45">
      <c r="A3625" t="s">
        <v>2</v>
      </c>
      <c r="B3625">
        <v>2.0664295E-3</v>
      </c>
      <c r="C3625">
        <v>0</v>
      </c>
      <c r="D3625">
        <f t="shared" si="113"/>
        <v>0</v>
      </c>
      <c r="E3625" t="str">
        <f t="shared" si="113"/>
        <v/>
      </c>
      <c r="F3625">
        <f t="shared" si="112"/>
        <v>2.0664295E-3</v>
      </c>
      <c r="G3625" t="str">
        <f t="shared" si="112"/>
        <v/>
      </c>
    </row>
    <row r="3626" spans="1:7" x14ac:dyDescent="0.45">
      <c r="A3626" t="s">
        <v>2</v>
      </c>
      <c r="B3626">
        <v>0.94411991409999996</v>
      </c>
      <c r="C3626">
        <v>1</v>
      </c>
      <c r="D3626">
        <f t="shared" si="113"/>
        <v>1</v>
      </c>
      <c r="E3626" t="str">
        <f t="shared" si="113"/>
        <v/>
      </c>
      <c r="F3626">
        <f t="shared" si="112"/>
        <v>0.94411991409999996</v>
      </c>
      <c r="G3626" t="str">
        <f t="shared" si="112"/>
        <v/>
      </c>
    </row>
    <row r="3627" spans="1:7" x14ac:dyDescent="0.45">
      <c r="A3627" t="s">
        <v>0</v>
      </c>
      <c r="B3627">
        <v>0.98660424449999995</v>
      </c>
      <c r="C3627">
        <v>1</v>
      </c>
      <c r="D3627" t="str">
        <f t="shared" si="113"/>
        <v/>
      </c>
      <c r="E3627">
        <f t="shared" si="113"/>
        <v>1</v>
      </c>
      <c r="F3627" t="str">
        <f t="shared" ref="F3627:G3690" si="114">IF($A3627=F$1,$B3627,"")</f>
        <v/>
      </c>
      <c r="G3627">
        <f t="shared" si="114"/>
        <v>0.98660424449999995</v>
      </c>
    </row>
    <row r="3628" spans="1:7" x14ac:dyDescent="0.45">
      <c r="A3628" t="s">
        <v>2</v>
      </c>
      <c r="B3628">
        <v>2.4500201100000001E-2</v>
      </c>
      <c r="C3628">
        <v>0</v>
      </c>
      <c r="D3628">
        <f t="shared" si="113"/>
        <v>0</v>
      </c>
      <c r="E3628" t="str">
        <f t="shared" si="113"/>
        <v/>
      </c>
      <c r="F3628">
        <f t="shared" si="114"/>
        <v>2.4500201100000001E-2</v>
      </c>
      <c r="G3628" t="str">
        <f t="shared" si="114"/>
        <v/>
      </c>
    </row>
    <row r="3629" spans="1:7" x14ac:dyDescent="0.45">
      <c r="A3629" t="s">
        <v>2</v>
      </c>
      <c r="B3629">
        <v>0.13498349909999999</v>
      </c>
      <c r="C3629">
        <v>0</v>
      </c>
      <c r="D3629">
        <f t="shared" si="113"/>
        <v>0</v>
      </c>
      <c r="E3629" t="str">
        <f t="shared" si="113"/>
        <v/>
      </c>
      <c r="F3629">
        <f t="shared" si="114"/>
        <v>0.13498349909999999</v>
      </c>
      <c r="G3629" t="str">
        <f t="shared" si="114"/>
        <v/>
      </c>
    </row>
    <row r="3630" spans="1:7" x14ac:dyDescent="0.45">
      <c r="A3630" t="s">
        <v>0</v>
      </c>
      <c r="B3630">
        <v>3.1958809000000002E-3</v>
      </c>
      <c r="C3630">
        <v>0</v>
      </c>
      <c r="D3630" t="str">
        <f t="shared" si="113"/>
        <v/>
      </c>
      <c r="E3630">
        <f t="shared" si="113"/>
        <v>0</v>
      </c>
      <c r="F3630" t="str">
        <f t="shared" si="114"/>
        <v/>
      </c>
      <c r="G3630">
        <f t="shared" si="114"/>
        <v>3.1958809000000002E-3</v>
      </c>
    </row>
    <row r="3631" spans="1:7" x14ac:dyDescent="0.45">
      <c r="A3631" t="s">
        <v>0</v>
      </c>
      <c r="B3631">
        <v>0.14834567639999999</v>
      </c>
      <c r="C3631">
        <v>0</v>
      </c>
      <c r="D3631" t="str">
        <f t="shared" si="113"/>
        <v/>
      </c>
      <c r="E3631">
        <f t="shared" si="113"/>
        <v>0</v>
      </c>
      <c r="F3631" t="str">
        <f t="shared" si="114"/>
        <v/>
      </c>
      <c r="G3631">
        <f t="shared" si="114"/>
        <v>0.14834567639999999</v>
      </c>
    </row>
    <row r="3632" spans="1:7" x14ac:dyDescent="0.45">
      <c r="A3632" t="s">
        <v>0</v>
      </c>
      <c r="B3632">
        <v>4.7120863000000004E-3</v>
      </c>
      <c r="C3632">
        <v>0</v>
      </c>
      <c r="D3632" t="str">
        <f t="shared" si="113"/>
        <v/>
      </c>
      <c r="E3632">
        <f t="shared" si="113"/>
        <v>0</v>
      </c>
      <c r="F3632" t="str">
        <f t="shared" si="114"/>
        <v/>
      </c>
      <c r="G3632">
        <f t="shared" si="114"/>
        <v>4.7120863000000004E-3</v>
      </c>
    </row>
    <row r="3633" spans="1:7" x14ac:dyDescent="0.45">
      <c r="A3633" t="s">
        <v>2</v>
      </c>
      <c r="B3633">
        <v>0.88655657590000003</v>
      </c>
      <c r="C3633">
        <v>1</v>
      </c>
      <c r="D3633">
        <f t="shared" si="113"/>
        <v>1</v>
      </c>
      <c r="E3633" t="str">
        <f t="shared" si="113"/>
        <v/>
      </c>
      <c r="F3633">
        <f t="shared" si="114"/>
        <v>0.88655657590000003</v>
      </c>
      <c r="G3633" t="str">
        <f t="shared" si="114"/>
        <v/>
      </c>
    </row>
    <row r="3634" spans="1:7" x14ac:dyDescent="0.45">
      <c r="A3634" t="s">
        <v>2</v>
      </c>
      <c r="B3634">
        <v>0.96253897070000005</v>
      </c>
      <c r="C3634">
        <v>1</v>
      </c>
      <c r="D3634">
        <f t="shared" si="113"/>
        <v>1</v>
      </c>
      <c r="E3634" t="str">
        <f t="shared" si="113"/>
        <v/>
      </c>
      <c r="F3634">
        <f t="shared" si="114"/>
        <v>0.96253897070000005</v>
      </c>
      <c r="G3634" t="str">
        <f t="shared" si="114"/>
        <v/>
      </c>
    </row>
    <row r="3635" spans="1:7" x14ac:dyDescent="0.45">
      <c r="A3635" t="s">
        <v>2</v>
      </c>
      <c r="B3635">
        <v>5.9190120300000003E-2</v>
      </c>
      <c r="C3635">
        <v>0</v>
      </c>
      <c r="D3635">
        <f t="shared" si="113"/>
        <v>0</v>
      </c>
      <c r="E3635" t="str">
        <f t="shared" si="113"/>
        <v/>
      </c>
      <c r="F3635">
        <f t="shared" si="114"/>
        <v>5.9190120300000003E-2</v>
      </c>
      <c r="G3635" t="str">
        <f t="shared" si="114"/>
        <v/>
      </c>
    </row>
    <row r="3636" spans="1:7" x14ac:dyDescent="0.45">
      <c r="A3636" t="s">
        <v>2</v>
      </c>
      <c r="B3636">
        <v>9.7685945999999996E-3</v>
      </c>
      <c r="C3636">
        <v>0</v>
      </c>
      <c r="D3636">
        <f t="shared" si="113"/>
        <v>0</v>
      </c>
      <c r="E3636" t="str">
        <f t="shared" si="113"/>
        <v/>
      </c>
      <c r="F3636">
        <f t="shared" si="114"/>
        <v>9.7685945999999996E-3</v>
      </c>
      <c r="G3636" t="str">
        <f t="shared" si="114"/>
        <v/>
      </c>
    </row>
    <row r="3637" spans="1:7" x14ac:dyDescent="0.45">
      <c r="A3637" t="s">
        <v>2</v>
      </c>
      <c r="B3637">
        <v>6.7872897999999996E-3</v>
      </c>
      <c r="C3637">
        <v>0</v>
      </c>
      <c r="D3637">
        <f t="shared" si="113"/>
        <v>0</v>
      </c>
      <c r="E3637" t="str">
        <f t="shared" si="113"/>
        <v/>
      </c>
      <c r="F3637">
        <f t="shared" si="114"/>
        <v>6.7872897999999996E-3</v>
      </c>
      <c r="G3637" t="str">
        <f t="shared" si="114"/>
        <v/>
      </c>
    </row>
    <row r="3638" spans="1:7" x14ac:dyDescent="0.45">
      <c r="A3638" t="s">
        <v>2</v>
      </c>
      <c r="B3638">
        <v>1.5877240000000001E-2</v>
      </c>
      <c r="C3638">
        <v>0</v>
      </c>
      <c r="D3638">
        <f t="shared" si="113"/>
        <v>0</v>
      </c>
      <c r="E3638" t="str">
        <f t="shared" si="113"/>
        <v/>
      </c>
      <c r="F3638">
        <f t="shared" si="114"/>
        <v>1.5877240000000001E-2</v>
      </c>
      <c r="G3638" t="str">
        <f t="shared" si="114"/>
        <v/>
      </c>
    </row>
    <row r="3639" spans="1:7" x14ac:dyDescent="0.45">
      <c r="A3639" t="s">
        <v>2</v>
      </c>
      <c r="B3639">
        <v>2.6492281100000001E-2</v>
      </c>
      <c r="C3639">
        <v>0</v>
      </c>
      <c r="D3639">
        <f t="shared" si="113"/>
        <v>0</v>
      </c>
      <c r="E3639" t="str">
        <f t="shared" si="113"/>
        <v/>
      </c>
      <c r="F3639">
        <f t="shared" si="114"/>
        <v>2.6492281100000001E-2</v>
      </c>
      <c r="G3639" t="str">
        <f t="shared" si="114"/>
        <v/>
      </c>
    </row>
    <row r="3640" spans="1:7" x14ac:dyDescent="0.45">
      <c r="A3640" t="s">
        <v>2</v>
      </c>
      <c r="B3640">
        <v>4.3111824299999997E-2</v>
      </c>
      <c r="C3640">
        <v>0</v>
      </c>
      <c r="D3640">
        <f t="shared" si="113"/>
        <v>0</v>
      </c>
      <c r="E3640" t="str">
        <f t="shared" si="113"/>
        <v/>
      </c>
      <c r="F3640">
        <f t="shared" si="114"/>
        <v>4.3111824299999997E-2</v>
      </c>
      <c r="G3640" t="str">
        <f t="shared" si="114"/>
        <v/>
      </c>
    </row>
    <row r="3641" spans="1:7" x14ac:dyDescent="0.45">
      <c r="A3641" t="s">
        <v>2</v>
      </c>
      <c r="B3641">
        <v>0.97637578120000001</v>
      </c>
      <c r="C3641">
        <v>1</v>
      </c>
      <c r="D3641">
        <f t="shared" si="113"/>
        <v>1</v>
      </c>
      <c r="E3641" t="str">
        <f t="shared" si="113"/>
        <v/>
      </c>
      <c r="F3641">
        <f t="shared" si="114"/>
        <v>0.97637578120000001</v>
      </c>
      <c r="G3641" t="str">
        <f t="shared" si="114"/>
        <v/>
      </c>
    </row>
    <row r="3642" spans="1:7" x14ac:dyDescent="0.45">
      <c r="A3642" t="s">
        <v>0</v>
      </c>
      <c r="B3642">
        <v>0.99044968590000004</v>
      </c>
      <c r="C3642">
        <v>1</v>
      </c>
      <c r="D3642" t="str">
        <f t="shared" si="113"/>
        <v/>
      </c>
      <c r="E3642">
        <f t="shared" si="113"/>
        <v>1</v>
      </c>
      <c r="F3642" t="str">
        <f t="shared" si="114"/>
        <v/>
      </c>
      <c r="G3642">
        <f t="shared" si="114"/>
        <v>0.99044968590000004</v>
      </c>
    </row>
    <row r="3643" spans="1:7" x14ac:dyDescent="0.45">
      <c r="A3643" t="s">
        <v>2</v>
      </c>
      <c r="B3643">
        <v>0.1148732771</v>
      </c>
      <c r="C3643">
        <v>1</v>
      </c>
      <c r="D3643">
        <f t="shared" si="113"/>
        <v>1</v>
      </c>
      <c r="E3643" t="str">
        <f t="shared" si="113"/>
        <v/>
      </c>
      <c r="F3643">
        <f t="shared" si="114"/>
        <v>0.1148732771</v>
      </c>
      <c r="G3643" t="str">
        <f t="shared" si="114"/>
        <v/>
      </c>
    </row>
    <row r="3644" spans="1:7" x14ac:dyDescent="0.45">
      <c r="A3644" t="s">
        <v>2</v>
      </c>
      <c r="B3644">
        <v>0.12618930040000001</v>
      </c>
      <c r="C3644">
        <v>0</v>
      </c>
      <c r="D3644">
        <f t="shared" si="113"/>
        <v>0</v>
      </c>
      <c r="E3644" t="str">
        <f t="shared" si="113"/>
        <v/>
      </c>
      <c r="F3644">
        <f t="shared" si="114"/>
        <v>0.12618930040000001</v>
      </c>
      <c r="G3644" t="str">
        <f t="shared" si="114"/>
        <v/>
      </c>
    </row>
    <row r="3645" spans="1:7" x14ac:dyDescent="0.45">
      <c r="A3645" t="s">
        <v>2</v>
      </c>
      <c r="B3645">
        <v>8.9670892999999998E-3</v>
      </c>
      <c r="C3645">
        <v>0</v>
      </c>
      <c r="D3645">
        <f t="shared" si="113"/>
        <v>0</v>
      </c>
      <c r="E3645" t="str">
        <f t="shared" si="113"/>
        <v/>
      </c>
      <c r="F3645">
        <f t="shared" si="114"/>
        <v>8.9670892999999998E-3</v>
      </c>
      <c r="G3645" t="str">
        <f t="shared" si="114"/>
        <v/>
      </c>
    </row>
    <row r="3646" spans="1:7" x14ac:dyDescent="0.45">
      <c r="A3646" t="s">
        <v>2</v>
      </c>
      <c r="B3646">
        <v>0.40619762590000003</v>
      </c>
      <c r="C3646">
        <v>0</v>
      </c>
      <c r="D3646">
        <f t="shared" si="113"/>
        <v>0</v>
      </c>
      <c r="E3646" t="str">
        <f t="shared" si="113"/>
        <v/>
      </c>
      <c r="F3646">
        <f t="shared" si="114"/>
        <v>0.40619762590000003</v>
      </c>
      <c r="G3646" t="str">
        <f t="shared" si="114"/>
        <v/>
      </c>
    </row>
    <row r="3647" spans="1:7" x14ac:dyDescent="0.45">
      <c r="A3647" t="s">
        <v>2</v>
      </c>
      <c r="B3647">
        <v>3.6714656300000002E-2</v>
      </c>
      <c r="C3647">
        <v>0</v>
      </c>
      <c r="D3647">
        <f t="shared" si="113"/>
        <v>0</v>
      </c>
      <c r="E3647" t="str">
        <f t="shared" si="113"/>
        <v/>
      </c>
      <c r="F3647">
        <f t="shared" si="114"/>
        <v>3.6714656300000002E-2</v>
      </c>
      <c r="G3647" t="str">
        <f t="shared" si="114"/>
        <v/>
      </c>
    </row>
    <row r="3648" spans="1:7" x14ac:dyDescent="0.45">
      <c r="A3648" t="s">
        <v>2</v>
      </c>
      <c r="B3648">
        <v>2.33812659E-2</v>
      </c>
      <c r="C3648">
        <v>0</v>
      </c>
      <c r="D3648">
        <f t="shared" si="113"/>
        <v>0</v>
      </c>
      <c r="E3648" t="str">
        <f t="shared" si="113"/>
        <v/>
      </c>
      <c r="F3648">
        <f t="shared" si="114"/>
        <v>2.33812659E-2</v>
      </c>
      <c r="G3648" t="str">
        <f t="shared" si="114"/>
        <v/>
      </c>
    </row>
    <row r="3649" spans="1:7" x14ac:dyDescent="0.45">
      <c r="A3649" t="s">
        <v>0</v>
      </c>
      <c r="B3649">
        <v>3.6906608E-3</v>
      </c>
      <c r="C3649">
        <v>0</v>
      </c>
      <c r="D3649" t="str">
        <f t="shared" si="113"/>
        <v/>
      </c>
      <c r="E3649">
        <f t="shared" si="113"/>
        <v>0</v>
      </c>
      <c r="F3649" t="str">
        <f t="shared" si="114"/>
        <v/>
      </c>
      <c r="G3649">
        <f t="shared" si="114"/>
        <v>3.6906608E-3</v>
      </c>
    </row>
    <row r="3650" spans="1:7" x14ac:dyDescent="0.45">
      <c r="A3650" t="s">
        <v>2</v>
      </c>
      <c r="B3650">
        <v>1.3019679000000001E-3</v>
      </c>
      <c r="C3650">
        <v>0</v>
      </c>
      <c r="D3650">
        <f t="shared" si="113"/>
        <v>0</v>
      </c>
      <c r="E3650" t="str">
        <f t="shared" si="113"/>
        <v/>
      </c>
      <c r="F3650">
        <f t="shared" si="114"/>
        <v>1.3019679000000001E-3</v>
      </c>
      <c r="G3650" t="str">
        <f t="shared" si="114"/>
        <v/>
      </c>
    </row>
    <row r="3651" spans="1:7" x14ac:dyDescent="0.45">
      <c r="A3651" t="s">
        <v>2</v>
      </c>
      <c r="B3651">
        <v>1.5740416100000001E-2</v>
      </c>
      <c r="C3651">
        <v>0</v>
      </c>
      <c r="D3651">
        <f t="shared" ref="D3651:E3714" si="115">IF($A3651=D$1,$C3651,"")</f>
        <v>0</v>
      </c>
      <c r="E3651" t="str">
        <f t="shared" si="115"/>
        <v/>
      </c>
      <c r="F3651">
        <f t="shared" si="114"/>
        <v>1.5740416100000001E-2</v>
      </c>
      <c r="G3651" t="str">
        <f t="shared" si="114"/>
        <v/>
      </c>
    </row>
    <row r="3652" spans="1:7" x14ac:dyDescent="0.45">
      <c r="A3652" t="s">
        <v>0</v>
      </c>
      <c r="B3652">
        <v>0.26036633149999999</v>
      </c>
      <c r="C3652">
        <v>0</v>
      </c>
      <c r="D3652" t="str">
        <f t="shared" si="115"/>
        <v/>
      </c>
      <c r="E3652">
        <f t="shared" si="115"/>
        <v>0</v>
      </c>
      <c r="F3652" t="str">
        <f t="shared" si="114"/>
        <v/>
      </c>
      <c r="G3652">
        <f t="shared" si="114"/>
        <v>0.26036633149999999</v>
      </c>
    </row>
    <row r="3653" spans="1:7" x14ac:dyDescent="0.45">
      <c r="A3653" t="s">
        <v>2</v>
      </c>
      <c r="B3653">
        <v>1.05056027E-2</v>
      </c>
      <c r="C3653">
        <v>0</v>
      </c>
      <c r="D3653">
        <f t="shared" si="115"/>
        <v>0</v>
      </c>
      <c r="E3653" t="str">
        <f t="shared" si="115"/>
        <v/>
      </c>
      <c r="F3653">
        <f t="shared" si="114"/>
        <v>1.05056027E-2</v>
      </c>
      <c r="G3653" t="str">
        <f t="shared" si="114"/>
        <v/>
      </c>
    </row>
    <row r="3654" spans="1:7" x14ac:dyDescent="0.45">
      <c r="A3654" t="s">
        <v>2</v>
      </c>
      <c r="B3654">
        <v>1.5982223600000001E-2</v>
      </c>
      <c r="C3654">
        <v>0</v>
      </c>
      <c r="D3654">
        <f t="shared" si="115"/>
        <v>0</v>
      </c>
      <c r="E3654" t="str">
        <f t="shared" si="115"/>
        <v/>
      </c>
      <c r="F3654">
        <f t="shared" si="114"/>
        <v>1.5982223600000001E-2</v>
      </c>
      <c r="G3654" t="str">
        <f t="shared" si="114"/>
        <v/>
      </c>
    </row>
    <row r="3655" spans="1:7" x14ac:dyDescent="0.45">
      <c r="A3655" t="s">
        <v>0</v>
      </c>
      <c r="B3655">
        <v>0.96619456100000001</v>
      </c>
      <c r="C3655">
        <v>1</v>
      </c>
      <c r="D3655" t="str">
        <f t="shared" si="115"/>
        <v/>
      </c>
      <c r="E3655">
        <f t="shared" si="115"/>
        <v>1</v>
      </c>
      <c r="F3655" t="str">
        <f t="shared" si="114"/>
        <v/>
      </c>
      <c r="G3655">
        <f t="shared" si="114"/>
        <v>0.96619456100000001</v>
      </c>
    </row>
    <row r="3656" spans="1:7" x14ac:dyDescent="0.45">
      <c r="A3656" t="s">
        <v>0</v>
      </c>
      <c r="B3656">
        <v>0.6459899241</v>
      </c>
      <c r="C3656">
        <v>1</v>
      </c>
      <c r="D3656" t="str">
        <f t="shared" si="115"/>
        <v/>
      </c>
      <c r="E3656">
        <f t="shared" si="115"/>
        <v>1</v>
      </c>
      <c r="F3656" t="str">
        <f t="shared" si="114"/>
        <v/>
      </c>
      <c r="G3656">
        <f t="shared" si="114"/>
        <v>0.6459899241</v>
      </c>
    </row>
    <row r="3657" spans="1:7" x14ac:dyDescent="0.45">
      <c r="A3657" t="s">
        <v>2</v>
      </c>
      <c r="B3657">
        <v>0.89630145900000002</v>
      </c>
      <c r="C3657">
        <v>1</v>
      </c>
      <c r="D3657">
        <f t="shared" si="115"/>
        <v>1</v>
      </c>
      <c r="E3657" t="str">
        <f t="shared" si="115"/>
        <v/>
      </c>
      <c r="F3657">
        <f t="shared" si="114"/>
        <v>0.89630145900000002</v>
      </c>
      <c r="G3657" t="str">
        <f t="shared" si="114"/>
        <v/>
      </c>
    </row>
    <row r="3658" spans="1:7" x14ac:dyDescent="0.45">
      <c r="A3658" t="s">
        <v>2</v>
      </c>
      <c r="B3658">
        <v>0.97098620000000002</v>
      </c>
      <c r="C3658">
        <v>1</v>
      </c>
      <c r="D3658">
        <f t="shared" si="115"/>
        <v>1</v>
      </c>
      <c r="E3658" t="str">
        <f t="shared" si="115"/>
        <v/>
      </c>
      <c r="F3658">
        <f t="shared" si="114"/>
        <v>0.97098620000000002</v>
      </c>
      <c r="G3658" t="str">
        <f t="shared" si="114"/>
        <v/>
      </c>
    </row>
    <row r="3659" spans="1:7" x14ac:dyDescent="0.45">
      <c r="A3659" t="s">
        <v>0</v>
      </c>
      <c r="B3659">
        <v>3.4467999999999999E-3</v>
      </c>
      <c r="C3659">
        <v>0</v>
      </c>
      <c r="D3659" t="str">
        <f t="shared" si="115"/>
        <v/>
      </c>
      <c r="E3659">
        <f t="shared" si="115"/>
        <v>0</v>
      </c>
      <c r="F3659" t="str">
        <f t="shared" si="114"/>
        <v/>
      </c>
      <c r="G3659">
        <f t="shared" si="114"/>
        <v>3.4467999999999999E-3</v>
      </c>
    </row>
    <row r="3660" spans="1:7" x14ac:dyDescent="0.45">
      <c r="A3660" t="s">
        <v>2</v>
      </c>
      <c r="B3660">
        <v>0.13615668380000001</v>
      </c>
      <c r="C3660">
        <v>1</v>
      </c>
      <c r="D3660">
        <f t="shared" si="115"/>
        <v>1</v>
      </c>
      <c r="E3660" t="str">
        <f t="shared" si="115"/>
        <v/>
      </c>
      <c r="F3660">
        <f t="shared" si="114"/>
        <v>0.13615668380000001</v>
      </c>
      <c r="G3660" t="str">
        <f t="shared" si="114"/>
        <v/>
      </c>
    </row>
    <row r="3661" spans="1:7" x14ac:dyDescent="0.45">
      <c r="A3661" t="s">
        <v>2</v>
      </c>
      <c r="B3661">
        <v>3.98573381E-2</v>
      </c>
      <c r="C3661">
        <v>0</v>
      </c>
      <c r="D3661">
        <f t="shared" si="115"/>
        <v>0</v>
      </c>
      <c r="E3661" t="str">
        <f t="shared" si="115"/>
        <v/>
      </c>
      <c r="F3661">
        <f t="shared" si="114"/>
        <v>3.98573381E-2</v>
      </c>
      <c r="G3661" t="str">
        <f t="shared" si="114"/>
        <v/>
      </c>
    </row>
    <row r="3662" spans="1:7" x14ac:dyDescent="0.45">
      <c r="A3662" t="s">
        <v>0</v>
      </c>
      <c r="B3662">
        <v>1.19211379E-2</v>
      </c>
      <c r="C3662">
        <v>1</v>
      </c>
      <c r="D3662" t="str">
        <f t="shared" si="115"/>
        <v/>
      </c>
      <c r="E3662">
        <f t="shared" si="115"/>
        <v>1</v>
      </c>
      <c r="F3662" t="str">
        <f t="shared" si="114"/>
        <v/>
      </c>
      <c r="G3662">
        <f t="shared" si="114"/>
        <v>1.19211379E-2</v>
      </c>
    </row>
    <row r="3663" spans="1:7" x14ac:dyDescent="0.45">
      <c r="A3663" t="s">
        <v>2</v>
      </c>
      <c r="B3663">
        <v>0.1171728863</v>
      </c>
      <c r="C3663">
        <v>0</v>
      </c>
      <c r="D3663">
        <f t="shared" si="115"/>
        <v>0</v>
      </c>
      <c r="E3663" t="str">
        <f t="shared" si="115"/>
        <v/>
      </c>
      <c r="F3663">
        <f t="shared" si="114"/>
        <v>0.1171728863</v>
      </c>
      <c r="G3663" t="str">
        <f t="shared" si="114"/>
        <v/>
      </c>
    </row>
    <row r="3664" spans="1:7" x14ac:dyDescent="0.45">
      <c r="A3664" t="s">
        <v>0</v>
      </c>
      <c r="B3664">
        <v>1.80728382E-2</v>
      </c>
      <c r="C3664">
        <v>0</v>
      </c>
      <c r="D3664" t="str">
        <f t="shared" si="115"/>
        <v/>
      </c>
      <c r="E3664">
        <f t="shared" si="115"/>
        <v>0</v>
      </c>
      <c r="F3664" t="str">
        <f t="shared" si="114"/>
        <v/>
      </c>
      <c r="G3664">
        <f t="shared" si="114"/>
        <v>1.80728382E-2</v>
      </c>
    </row>
    <row r="3665" spans="1:7" x14ac:dyDescent="0.45">
      <c r="A3665" t="s">
        <v>2</v>
      </c>
      <c r="B3665">
        <v>0.94365094849999998</v>
      </c>
      <c r="C3665">
        <v>1</v>
      </c>
      <c r="D3665">
        <f t="shared" si="115"/>
        <v>1</v>
      </c>
      <c r="E3665" t="str">
        <f t="shared" si="115"/>
        <v/>
      </c>
      <c r="F3665">
        <f t="shared" si="114"/>
        <v>0.94365094849999998</v>
      </c>
      <c r="G3665" t="str">
        <f t="shared" si="114"/>
        <v/>
      </c>
    </row>
    <row r="3666" spans="1:7" x14ac:dyDescent="0.45">
      <c r="A3666" t="s">
        <v>2</v>
      </c>
      <c r="B3666">
        <v>3.3602177999999998E-3</v>
      </c>
      <c r="C3666">
        <v>0</v>
      </c>
      <c r="D3666">
        <f t="shared" si="115"/>
        <v>0</v>
      </c>
      <c r="E3666" t="str">
        <f t="shared" si="115"/>
        <v/>
      </c>
      <c r="F3666">
        <f t="shared" si="114"/>
        <v>3.3602177999999998E-3</v>
      </c>
      <c r="G3666" t="str">
        <f t="shared" si="114"/>
        <v/>
      </c>
    </row>
    <row r="3667" spans="1:7" x14ac:dyDescent="0.45">
      <c r="A3667" t="s">
        <v>2</v>
      </c>
      <c r="B3667">
        <v>0.93626322129999995</v>
      </c>
      <c r="C3667">
        <v>1</v>
      </c>
      <c r="D3667">
        <f t="shared" si="115"/>
        <v>1</v>
      </c>
      <c r="E3667" t="str">
        <f t="shared" si="115"/>
        <v/>
      </c>
      <c r="F3667">
        <f t="shared" si="114"/>
        <v>0.93626322129999995</v>
      </c>
      <c r="G3667" t="str">
        <f t="shared" si="114"/>
        <v/>
      </c>
    </row>
    <row r="3668" spans="1:7" x14ac:dyDescent="0.45">
      <c r="A3668" t="s">
        <v>2</v>
      </c>
      <c r="B3668">
        <v>1.0956334000000001E-3</v>
      </c>
      <c r="C3668">
        <v>0</v>
      </c>
      <c r="D3668">
        <f t="shared" si="115"/>
        <v>0</v>
      </c>
      <c r="E3668" t="str">
        <f t="shared" si="115"/>
        <v/>
      </c>
      <c r="F3668">
        <f t="shared" si="114"/>
        <v>1.0956334000000001E-3</v>
      </c>
      <c r="G3668" t="str">
        <f t="shared" si="114"/>
        <v/>
      </c>
    </row>
    <row r="3669" spans="1:7" x14ac:dyDescent="0.45">
      <c r="A3669" t="s">
        <v>2</v>
      </c>
      <c r="B3669">
        <v>4.1788687499999998E-2</v>
      </c>
      <c r="C3669">
        <v>0</v>
      </c>
      <c r="D3669">
        <f t="shared" si="115"/>
        <v>0</v>
      </c>
      <c r="E3669" t="str">
        <f t="shared" si="115"/>
        <v/>
      </c>
      <c r="F3669">
        <f t="shared" si="114"/>
        <v>4.1788687499999998E-2</v>
      </c>
      <c r="G3669" t="str">
        <f t="shared" si="114"/>
        <v/>
      </c>
    </row>
    <row r="3670" spans="1:7" x14ac:dyDescent="0.45">
      <c r="A3670" t="s">
        <v>2</v>
      </c>
      <c r="B3670">
        <v>2.9132232E-3</v>
      </c>
      <c r="C3670">
        <v>0</v>
      </c>
      <c r="D3670">
        <f t="shared" si="115"/>
        <v>0</v>
      </c>
      <c r="E3670" t="str">
        <f t="shared" si="115"/>
        <v/>
      </c>
      <c r="F3670">
        <f t="shared" si="114"/>
        <v>2.9132232E-3</v>
      </c>
      <c r="G3670" t="str">
        <f t="shared" si="114"/>
        <v/>
      </c>
    </row>
    <row r="3671" spans="1:7" x14ac:dyDescent="0.45">
      <c r="A3671" t="s">
        <v>2</v>
      </c>
      <c r="B3671">
        <v>5.3394278999999998E-3</v>
      </c>
      <c r="C3671">
        <v>0</v>
      </c>
      <c r="D3671">
        <f t="shared" si="115"/>
        <v>0</v>
      </c>
      <c r="E3671" t="str">
        <f t="shared" si="115"/>
        <v/>
      </c>
      <c r="F3671">
        <f t="shared" si="114"/>
        <v>5.3394278999999998E-3</v>
      </c>
      <c r="G3671" t="str">
        <f t="shared" si="114"/>
        <v/>
      </c>
    </row>
    <row r="3672" spans="1:7" x14ac:dyDescent="0.45">
      <c r="A3672" t="s">
        <v>2</v>
      </c>
      <c r="B3672">
        <v>0.54878420900000002</v>
      </c>
      <c r="C3672">
        <v>0</v>
      </c>
      <c r="D3672">
        <f t="shared" si="115"/>
        <v>0</v>
      </c>
      <c r="E3672" t="str">
        <f t="shared" si="115"/>
        <v/>
      </c>
      <c r="F3672">
        <f t="shared" si="114"/>
        <v>0.54878420900000002</v>
      </c>
      <c r="G3672" t="str">
        <f t="shared" si="114"/>
        <v/>
      </c>
    </row>
    <row r="3673" spans="1:7" x14ac:dyDescent="0.45">
      <c r="A3673" t="s">
        <v>2</v>
      </c>
      <c r="B3673">
        <v>0.97171830849999996</v>
      </c>
      <c r="C3673">
        <v>1</v>
      </c>
      <c r="D3673">
        <f t="shared" si="115"/>
        <v>1</v>
      </c>
      <c r="E3673" t="str">
        <f t="shared" si="115"/>
        <v/>
      </c>
      <c r="F3673">
        <f t="shared" si="114"/>
        <v>0.97171830849999996</v>
      </c>
      <c r="G3673" t="str">
        <f t="shared" si="114"/>
        <v/>
      </c>
    </row>
    <row r="3674" spans="1:7" x14ac:dyDescent="0.45">
      <c r="A3674" t="s">
        <v>2</v>
      </c>
      <c r="B3674">
        <v>1.2699036800000001E-2</v>
      </c>
      <c r="C3674">
        <v>0</v>
      </c>
      <c r="D3674">
        <f t="shared" si="115"/>
        <v>0</v>
      </c>
      <c r="E3674" t="str">
        <f t="shared" si="115"/>
        <v/>
      </c>
      <c r="F3674">
        <f t="shared" si="114"/>
        <v>1.2699036800000001E-2</v>
      </c>
      <c r="G3674" t="str">
        <f t="shared" si="114"/>
        <v/>
      </c>
    </row>
    <row r="3675" spans="1:7" x14ac:dyDescent="0.45">
      <c r="A3675" t="s">
        <v>2</v>
      </c>
      <c r="B3675">
        <v>0.99002485790000005</v>
      </c>
      <c r="C3675">
        <v>1</v>
      </c>
      <c r="D3675">
        <f t="shared" si="115"/>
        <v>1</v>
      </c>
      <c r="E3675" t="str">
        <f t="shared" si="115"/>
        <v/>
      </c>
      <c r="F3675">
        <f t="shared" si="114"/>
        <v>0.99002485790000005</v>
      </c>
      <c r="G3675" t="str">
        <f t="shared" si="114"/>
        <v/>
      </c>
    </row>
    <row r="3676" spans="1:7" x14ac:dyDescent="0.45">
      <c r="A3676" t="s">
        <v>0</v>
      </c>
      <c r="B3676">
        <v>6.0341850000000005E-4</v>
      </c>
      <c r="C3676">
        <v>0</v>
      </c>
      <c r="D3676" t="str">
        <f t="shared" si="115"/>
        <v/>
      </c>
      <c r="E3676">
        <f t="shared" si="115"/>
        <v>0</v>
      </c>
      <c r="F3676" t="str">
        <f t="shared" si="114"/>
        <v/>
      </c>
      <c r="G3676">
        <f t="shared" si="114"/>
        <v>6.0341850000000005E-4</v>
      </c>
    </row>
    <row r="3677" spans="1:7" x14ac:dyDescent="0.45">
      <c r="A3677" t="s">
        <v>2</v>
      </c>
      <c r="B3677">
        <v>3.5878205E-3</v>
      </c>
      <c r="C3677">
        <v>0</v>
      </c>
      <c r="D3677">
        <f t="shared" si="115"/>
        <v>0</v>
      </c>
      <c r="E3677" t="str">
        <f t="shared" si="115"/>
        <v/>
      </c>
      <c r="F3677">
        <f t="shared" si="114"/>
        <v>3.5878205E-3</v>
      </c>
      <c r="G3677" t="str">
        <f t="shared" si="114"/>
        <v/>
      </c>
    </row>
    <row r="3678" spans="1:7" x14ac:dyDescent="0.45">
      <c r="A3678" t="s">
        <v>0</v>
      </c>
      <c r="B3678">
        <v>0.96682880770000001</v>
      </c>
      <c r="C3678">
        <v>1</v>
      </c>
      <c r="D3678" t="str">
        <f t="shared" si="115"/>
        <v/>
      </c>
      <c r="E3678">
        <f t="shared" si="115"/>
        <v>1</v>
      </c>
      <c r="F3678" t="str">
        <f t="shared" si="114"/>
        <v/>
      </c>
      <c r="G3678">
        <f t="shared" si="114"/>
        <v>0.96682880770000001</v>
      </c>
    </row>
    <row r="3679" spans="1:7" x14ac:dyDescent="0.45">
      <c r="A3679" t="s">
        <v>2</v>
      </c>
      <c r="B3679">
        <v>6.1242398999999999E-3</v>
      </c>
      <c r="C3679">
        <v>0</v>
      </c>
      <c r="D3679">
        <f t="shared" si="115"/>
        <v>0</v>
      </c>
      <c r="E3679" t="str">
        <f t="shared" si="115"/>
        <v/>
      </c>
      <c r="F3679">
        <f t="shared" si="114"/>
        <v>6.1242398999999999E-3</v>
      </c>
      <c r="G3679" t="str">
        <f t="shared" si="114"/>
        <v/>
      </c>
    </row>
    <row r="3680" spans="1:7" x14ac:dyDescent="0.45">
      <c r="A3680" t="s">
        <v>2</v>
      </c>
      <c r="B3680">
        <v>8.2240185300000004E-2</v>
      </c>
      <c r="C3680">
        <v>0</v>
      </c>
      <c r="D3680">
        <f t="shared" si="115"/>
        <v>0</v>
      </c>
      <c r="E3680" t="str">
        <f t="shared" si="115"/>
        <v/>
      </c>
      <c r="F3680">
        <f t="shared" si="114"/>
        <v>8.2240185300000004E-2</v>
      </c>
      <c r="G3680" t="str">
        <f t="shared" si="114"/>
        <v/>
      </c>
    </row>
    <row r="3681" spans="1:7" x14ac:dyDescent="0.45">
      <c r="A3681" t="s">
        <v>2</v>
      </c>
      <c r="B3681">
        <v>6.5435849000000004E-2</v>
      </c>
      <c r="C3681">
        <v>0</v>
      </c>
      <c r="D3681">
        <f t="shared" si="115"/>
        <v>0</v>
      </c>
      <c r="E3681" t="str">
        <f t="shared" si="115"/>
        <v/>
      </c>
      <c r="F3681">
        <f t="shared" si="114"/>
        <v>6.5435849000000004E-2</v>
      </c>
      <c r="G3681" t="str">
        <f t="shared" si="114"/>
        <v/>
      </c>
    </row>
    <row r="3682" spans="1:7" x14ac:dyDescent="0.45">
      <c r="A3682" t="s">
        <v>2</v>
      </c>
      <c r="B3682">
        <v>7.7001244000000002E-3</v>
      </c>
      <c r="C3682">
        <v>0</v>
      </c>
      <c r="D3682">
        <f t="shared" si="115"/>
        <v>0</v>
      </c>
      <c r="E3682" t="str">
        <f t="shared" si="115"/>
        <v/>
      </c>
      <c r="F3682">
        <f t="shared" si="114"/>
        <v>7.7001244000000002E-3</v>
      </c>
      <c r="G3682" t="str">
        <f t="shared" si="114"/>
        <v/>
      </c>
    </row>
    <row r="3683" spans="1:7" x14ac:dyDescent="0.45">
      <c r="A3683" t="s">
        <v>2</v>
      </c>
      <c r="B3683">
        <v>0.98133760039999995</v>
      </c>
      <c r="C3683">
        <v>1</v>
      </c>
      <c r="D3683">
        <f t="shared" si="115"/>
        <v>1</v>
      </c>
      <c r="E3683" t="str">
        <f t="shared" si="115"/>
        <v/>
      </c>
      <c r="F3683">
        <f t="shared" si="114"/>
        <v>0.98133760039999995</v>
      </c>
      <c r="G3683" t="str">
        <f t="shared" si="114"/>
        <v/>
      </c>
    </row>
    <row r="3684" spans="1:7" x14ac:dyDescent="0.45">
      <c r="A3684" t="s">
        <v>2</v>
      </c>
      <c r="B3684">
        <v>3.9898326499999998E-2</v>
      </c>
      <c r="C3684">
        <v>0</v>
      </c>
      <c r="D3684">
        <f t="shared" si="115"/>
        <v>0</v>
      </c>
      <c r="E3684" t="str">
        <f t="shared" si="115"/>
        <v/>
      </c>
      <c r="F3684">
        <f t="shared" si="114"/>
        <v>3.9898326499999998E-2</v>
      </c>
      <c r="G3684" t="str">
        <f t="shared" si="114"/>
        <v/>
      </c>
    </row>
    <row r="3685" spans="1:7" x14ac:dyDescent="0.45">
      <c r="A3685" t="s">
        <v>2</v>
      </c>
      <c r="B3685">
        <v>0.97076710440000002</v>
      </c>
      <c r="C3685">
        <v>1</v>
      </c>
      <c r="D3685">
        <f t="shared" si="115"/>
        <v>1</v>
      </c>
      <c r="E3685" t="str">
        <f t="shared" si="115"/>
        <v/>
      </c>
      <c r="F3685">
        <f t="shared" si="114"/>
        <v>0.97076710440000002</v>
      </c>
      <c r="G3685" t="str">
        <f t="shared" si="114"/>
        <v/>
      </c>
    </row>
    <row r="3686" spans="1:7" x14ac:dyDescent="0.45">
      <c r="A3686" t="s">
        <v>2</v>
      </c>
      <c r="B3686">
        <v>0.96343630440000005</v>
      </c>
      <c r="C3686">
        <v>1</v>
      </c>
      <c r="D3686">
        <f t="shared" si="115"/>
        <v>1</v>
      </c>
      <c r="E3686" t="str">
        <f t="shared" si="115"/>
        <v/>
      </c>
      <c r="F3686">
        <f t="shared" si="114"/>
        <v>0.96343630440000005</v>
      </c>
      <c r="G3686" t="str">
        <f t="shared" si="114"/>
        <v/>
      </c>
    </row>
    <row r="3687" spans="1:7" x14ac:dyDescent="0.45">
      <c r="A3687" t="s">
        <v>2</v>
      </c>
      <c r="B3687">
        <v>8.8619598899999999E-2</v>
      </c>
      <c r="C3687">
        <v>0</v>
      </c>
      <c r="D3687">
        <f t="shared" si="115"/>
        <v>0</v>
      </c>
      <c r="E3687" t="str">
        <f t="shared" si="115"/>
        <v/>
      </c>
      <c r="F3687">
        <f t="shared" si="114"/>
        <v>8.8619598899999999E-2</v>
      </c>
      <c r="G3687" t="str">
        <f t="shared" si="114"/>
        <v/>
      </c>
    </row>
    <row r="3688" spans="1:7" x14ac:dyDescent="0.45">
      <c r="A3688" t="s">
        <v>0</v>
      </c>
      <c r="B3688">
        <v>9.3568500999999995E-3</v>
      </c>
      <c r="C3688">
        <v>0</v>
      </c>
      <c r="D3688" t="str">
        <f t="shared" si="115"/>
        <v/>
      </c>
      <c r="E3688">
        <f t="shared" si="115"/>
        <v>0</v>
      </c>
      <c r="F3688" t="str">
        <f t="shared" si="114"/>
        <v/>
      </c>
      <c r="G3688">
        <f t="shared" si="114"/>
        <v>9.3568500999999995E-3</v>
      </c>
    </row>
    <row r="3689" spans="1:7" x14ac:dyDescent="0.45">
      <c r="A3689" t="s">
        <v>2</v>
      </c>
      <c r="B3689">
        <v>1.9215088E-3</v>
      </c>
      <c r="C3689">
        <v>0</v>
      </c>
      <c r="D3689">
        <f t="shared" si="115"/>
        <v>0</v>
      </c>
      <c r="E3689" t="str">
        <f t="shared" si="115"/>
        <v/>
      </c>
      <c r="F3689">
        <f t="shared" si="114"/>
        <v>1.9215088E-3</v>
      </c>
      <c r="G3689" t="str">
        <f t="shared" si="114"/>
        <v/>
      </c>
    </row>
    <row r="3690" spans="1:7" x14ac:dyDescent="0.45">
      <c r="A3690" t="s">
        <v>2</v>
      </c>
      <c r="B3690">
        <v>0.98723577910000004</v>
      </c>
      <c r="C3690">
        <v>1</v>
      </c>
      <c r="D3690">
        <f t="shared" si="115"/>
        <v>1</v>
      </c>
      <c r="E3690" t="str">
        <f t="shared" si="115"/>
        <v/>
      </c>
      <c r="F3690">
        <f t="shared" si="114"/>
        <v>0.98723577910000004</v>
      </c>
      <c r="G3690" t="str">
        <f t="shared" si="114"/>
        <v/>
      </c>
    </row>
    <row r="3691" spans="1:7" x14ac:dyDescent="0.45">
      <c r="A3691" t="s">
        <v>2</v>
      </c>
      <c r="B3691">
        <v>3.8454507000000001E-3</v>
      </c>
      <c r="C3691">
        <v>0</v>
      </c>
      <c r="D3691">
        <f t="shared" si="115"/>
        <v>0</v>
      </c>
      <c r="E3691" t="str">
        <f t="shared" si="115"/>
        <v/>
      </c>
      <c r="F3691">
        <f t="shared" ref="F3691:G3754" si="116">IF($A3691=F$1,$B3691,"")</f>
        <v>3.8454507000000001E-3</v>
      </c>
      <c r="G3691" t="str">
        <f t="shared" si="116"/>
        <v/>
      </c>
    </row>
    <row r="3692" spans="1:7" x14ac:dyDescent="0.45">
      <c r="A3692" t="s">
        <v>2</v>
      </c>
      <c r="B3692">
        <v>1.45527034E-2</v>
      </c>
      <c r="C3692">
        <v>0</v>
      </c>
      <c r="D3692">
        <f t="shared" si="115"/>
        <v>0</v>
      </c>
      <c r="E3692" t="str">
        <f t="shared" si="115"/>
        <v/>
      </c>
      <c r="F3692">
        <f t="shared" si="116"/>
        <v>1.45527034E-2</v>
      </c>
      <c r="G3692" t="str">
        <f t="shared" si="116"/>
        <v/>
      </c>
    </row>
    <row r="3693" spans="1:7" x14ac:dyDescent="0.45">
      <c r="A3693" t="s">
        <v>2</v>
      </c>
      <c r="B3693">
        <v>5.8021438000000003E-3</v>
      </c>
      <c r="C3693">
        <v>0</v>
      </c>
      <c r="D3693">
        <f t="shared" si="115"/>
        <v>0</v>
      </c>
      <c r="E3693" t="str">
        <f t="shared" si="115"/>
        <v/>
      </c>
      <c r="F3693">
        <f t="shared" si="116"/>
        <v>5.8021438000000003E-3</v>
      </c>
      <c r="G3693" t="str">
        <f t="shared" si="116"/>
        <v/>
      </c>
    </row>
    <row r="3694" spans="1:7" x14ac:dyDescent="0.45">
      <c r="A3694" t="s">
        <v>2</v>
      </c>
      <c r="B3694">
        <v>8.9370266700000006E-2</v>
      </c>
      <c r="C3694">
        <v>0</v>
      </c>
      <c r="D3694">
        <f t="shared" si="115"/>
        <v>0</v>
      </c>
      <c r="E3694" t="str">
        <f t="shared" si="115"/>
        <v/>
      </c>
      <c r="F3694">
        <f t="shared" si="116"/>
        <v>8.9370266700000006E-2</v>
      </c>
      <c r="G3694" t="str">
        <f t="shared" si="116"/>
        <v/>
      </c>
    </row>
    <row r="3695" spans="1:7" x14ac:dyDescent="0.45">
      <c r="A3695" t="s">
        <v>0</v>
      </c>
      <c r="B3695">
        <v>0.95794008799999997</v>
      </c>
      <c r="C3695">
        <v>1</v>
      </c>
      <c r="D3695" t="str">
        <f t="shared" si="115"/>
        <v/>
      </c>
      <c r="E3695">
        <f t="shared" si="115"/>
        <v>1</v>
      </c>
      <c r="F3695" t="str">
        <f t="shared" si="116"/>
        <v/>
      </c>
      <c r="G3695">
        <f t="shared" si="116"/>
        <v>0.95794008799999997</v>
      </c>
    </row>
    <row r="3696" spans="1:7" x14ac:dyDescent="0.45">
      <c r="A3696" t="s">
        <v>2</v>
      </c>
      <c r="B3696">
        <v>6.5111420000000001E-4</v>
      </c>
      <c r="C3696">
        <v>0</v>
      </c>
      <c r="D3696">
        <f t="shared" si="115"/>
        <v>0</v>
      </c>
      <c r="E3696" t="str">
        <f t="shared" si="115"/>
        <v/>
      </c>
      <c r="F3696">
        <f t="shared" si="116"/>
        <v>6.5111420000000001E-4</v>
      </c>
      <c r="G3696" t="str">
        <f t="shared" si="116"/>
        <v/>
      </c>
    </row>
    <row r="3697" spans="1:7" x14ac:dyDescent="0.45">
      <c r="A3697" t="s">
        <v>2</v>
      </c>
      <c r="B3697">
        <v>1.9949714300000001E-2</v>
      </c>
      <c r="C3697">
        <v>0</v>
      </c>
      <c r="D3697">
        <f t="shared" si="115"/>
        <v>0</v>
      </c>
      <c r="E3697" t="str">
        <f t="shared" si="115"/>
        <v/>
      </c>
      <c r="F3697">
        <f t="shared" si="116"/>
        <v>1.9949714300000001E-2</v>
      </c>
      <c r="G3697" t="str">
        <f t="shared" si="116"/>
        <v/>
      </c>
    </row>
    <row r="3698" spans="1:7" x14ac:dyDescent="0.45">
      <c r="A3698" t="s">
        <v>2</v>
      </c>
      <c r="B3698">
        <v>2.4121938799999999E-2</v>
      </c>
      <c r="C3698">
        <v>0</v>
      </c>
      <c r="D3698">
        <f t="shared" si="115"/>
        <v>0</v>
      </c>
      <c r="E3698" t="str">
        <f t="shared" si="115"/>
        <v/>
      </c>
      <c r="F3698">
        <f t="shared" si="116"/>
        <v>2.4121938799999999E-2</v>
      </c>
      <c r="G3698" t="str">
        <f t="shared" si="116"/>
        <v/>
      </c>
    </row>
    <row r="3699" spans="1:7" x14ac:dyDescent="0.45">
      <c r="A3699" t="s">
        <v>0</v>
      </c>
      <c r="B3699">
        <v>0.42713999850000001</v>
      </c>
      <c r="C3699">
        <v>0</v>
      </c>
      <c r="D3699" t="str">
        <f t="shared" si="115"/>
        <v/>
      </c>
      <c r="E3699">
        <f t="shared" si="115"/>
        <v>0</v>
      </c>
      <c r="F3699" t="str">
        <f t="shared" si="116"/>
        <v/>
      </c>
      <c r="G3699">
        <f t="shared" si="116"/>
        <v>0.42713999850000001</v>
      </c>
    </row>
    <row r="3700" spans="1:7" x14ac:dyDescent="0.45">
      <c r="A3700" t="s">
        <v>2</v>
      </c>
      <c r="B3700">
        <v>1.19533929E-2</v>
      </c>
      <c r="C3700">
        <v>0</v>
      </c>
      <c r="D3700">
        <f t="shared" si="115"/>
        <v>0</v>
      </c>
      <c r="E3700" t="str">
        <f t="shared" si="115"/>
        <v/>
      </c>
      <c r="F3700">
        <f t="shared" si="116"/>
        <v>1.19533929E-2</v>
      </c>
      <c r="G3700" t="str">
        <f t="shared" si="116"/>
        <v/>
      </c>
    </row>
    <row r="3701" spans="1:7" x14ac:dyDescent="0.45">
      <c r="A3701" t="s">
        <v>2</v>
      </c>
      <c r="B3701">
        <v>0.9177967601</v>
      </c>
      <c r="C3701">
        <v>1</v>
      </c>
      <c r="D3701">
        <f t="shared" si="115"/>
        <v>1</v>
      </c>
      <c r="E3701" t="str">
        <f t="shared" si="115"/>
        <v/>
      </c>
      <c r="F3701">
        <f t="shared" si="116"/>
        <v>0.9177967601</v>
      </c>
      <c r="G3701" t="str">
        <f t="shared" si="116"/>
        <v/>
      </c>
    </row>
    <row r="3702" spans="1:7" x14ac:dyDescent="0.45">
      <c r="A3702" t="s">
        <v>2</v>
      </c>
      <c r="B3702">
        <v>4.4815019999999998E-4</v>
      </c>
      <c r="C3702">
        <v>0</v>
      </c>
      <c r="D3702">
        <f t="shared" si="115"/>
        <v>0</v>
      </c>
      <c r="E3702" t="str">
        <f t="shared" si="115"/>
        <v/>
      </c>
      <c r="F3702">
        <f t="shared" si="116"/>
        <v>4.4815019999999998E-4</v>
      </c>
      <c r="G3702" t="str">
        <f t="shared" si="116"/>
        <v/>
      </c>
    </row>
    <row r="3703" spans="1:7" x14ac:dyDescent="0.45">
      <c r="A3703" t="s">
        <v>0</v>
      </c>
      <c r="B3703">
        <v>1.7361214999999999E-3</v>
      </c>
      <c r="C3703">
        <v>0</v>
      </c>
      <c r="D3703" t="str">
        <f t="shared" si="115"/>
        <v/>
      </c>
      <c r="E3703">
        <f t="shared" si="115"/>
        <v>0</v>
      </c>
      <c r="F3703" t="str">
        <f t="shared" si="116"/>
        <v/>
      </c>
      <c r="G3703">
        <f t="shared" si="116"/>
        <v>1.7361214999999999E-3</v>
      </c>
    </row>
    <row r="3704" spans="1:7" x14ac:dyDescent="0.45">
      <c r="A3704" t="s">
        <v>0</v>
      </c>
      <c r="B3704">
        <v>0.952615078</v>
      </c>
      <c r="C3704">
        <v>1</v>
      </c>
      <c r="D3704" t="str">
        <f t="shared" si="115"/>
        <v/>
      </c>
      <c r="E3704">
        <f t="shared" si="115"/>
        <v>1</v>
      </c>
      <c r="F3704" t="str">
        <f t="shared" si="116"/>
        <v/>
      </c>
      <c r="G3704">
        <f t="shared" si="116"/>
        <v>0.952615078</v>
      </c>
    </row>
    <row r="3705" spans="1:7" x14ac:dyDescent="0.45">
      <c r="A3705" t="s">
        <v>2</v>
      </c>
      <c r="B3705">
        <v>0.63726522490000004</v>
      </c>
      <c r="C3705">
        <v>1</v>
      </c>
      <c r="D3705">
        <f t="shared" si="115"/>
        <v>1</v>
      </c>
      <c r="E3705" t="str">
        <f t="shared" si="115"/>
        <v/>
      </c>
      <c r="F3705">
        <f t="shared" si="116"/>
        <v>0.63726522490000004</v>
      </c>
      <c r="G3705" t="str">
        <f t="shared" si="116"/>
        <v/>
      </c>
    </row>
    <row r="3706" spans="1:7" x14ac:dyDescent="0.45">
      <c r="A3706" t="s">
        <v>0</v>
      </c>
      <c r="B3706">
        <v>1.1927452999999999E-3</v>
      </c>
      <c r="C3706">
        <v>0</v>
      </c>
      <c r="D3706" t="str">
        <f t="shared" si="115"/>
        <v/>
      </c>
      <c r="E3706">
        <f t="shared" si="115"/>
        <v>0</v>
      </c>
      <c r="F3706" t="str">
        <f t="shared" si="116"/>
        <v/>
      </c>
      <c r="G3706">
        <f t="shared" si="116"/>
        <v>1.1927452999999999E-3</v>
      </c>
    </row>
    <row r="3707" spans="1:7" x14ac:dyDescent="0.45">
      <c r="A3707" t="s">
        <v>2</v>
      </c>
      <c r="B3707">
        <v>5.3121547800000002E-2</v>
      </c>
      <c r="C3707">
        <v>0</v>
      </c>
      <c r="D3707">
        <f t="shared" si="115"/>
        <v>0</v>
      </c>
      <c r="E3707" t="str">
        <f t="shared" si="115"/>
        <v/>
      </c>
      <c r="F3707">
        <f t="shared" si="116"/>
        <v>5.3121547800000002E-2</v>
      </c>
      <c r="G3707" t="str">
        <f t="shared" si="116"/>
        <v/>
      </c>
    </row>
    <row r="3708" spans="1:7" x14ac:dyDescent="0.45">
      <c r="A3708" t="s">
        <v>2</v>
      </c>
      <c r="B3708">
        <v>5.6297402000000003E-3</v>
      </c>
      <c r="C3708">
        <v>0</v>
      </c>
      <c r="D3708">
        <f t="shared" si="115"/>
        <v>0</v>
      </c>
      <c r="E3708" t="str">
        <f t="shared" si="115"/>
        <v/>
      </c>
      <c r="F3708">
        <f t="shared" si="116"/>
        <v>5.6297402000000003E-3</v>
      </c>
      <c r="G3708" t="str">
        <f t="shared" si="116"/>
        <v/>
      </c>
    </row>
    <row r="3709" spans="1:7" x14ac:dyDescent="0.45">
      <c r="A3709" t="s">
        <v>0</v>
      </c>
      <c r="B3709">
        <v>8.7370933999999997E-3</v>
      </c>
      <c r="C3709">
        <v>0</v>
      </c>
      <c r="D3709" t="str">
        <f t="shared" si="115"/>
        <v/>
      </c>
      <c r="E3709">
        <f t="shared" si="115"/>
        <v>0</v>
      </c>
      <c r="F3709" t="str">
        <f t="shared" si="116"/>
        <v/>
      </c>
      <c r="G3709">
        <f t="shared" si="116"/>
        <v>8.7370933999999997E-3</v>
      </c>
    </row>
    <row r="3710" spans="1:7" x14ac:dyDescent="0.45">
      <c r="A3710" t="s">
        <v>2</v>
      </c>
      <c r="B3710">
        <v>1.6002733500000001E-2</v>
      </c>
      <c r="C3710">
        <v>0</v>
      </c>
      <c r="D3710">
        <f t="shared" si="115"/>
        <v>0</v>
      </c>
      <c r="E3710" t="str">
        <f t="shared" si="115"/>
        <v/>
      </c>
      <c r="F3710">
        <f t="shared" si="116"/>
        <v>1.6002733500000001E-2</v>
      </c>
      <c r="G3710" t="str">
        <f t="shared" si="116"/>
        <v/>
      </c>
    </row>
    <row r="3711" spans="1:7" x14ac:dyDescent="0.45">
      <c r="A3711" t="s">
        <v>2</v>
      </c>
      <c r="B3711">
        <v>4.9723197999999996E-3</v>
      </c>
      <c r="C3711">
        <v>0</v>
      </c>
      <c r="D3711">
        <f t="shared" si="115"/>
        <v>0</v>
      </c>
      <c r="E3711" t="str">
        <f t="shared" si="115"/>
        <v/>
      </c>
      <c r="F3711">
        <f t="shared" si="116"/>
        <v>4.9723197999999996E-3</v>
      </c>
      <c r="G3711" t="str">
        <f t="shared" si="116"/>
        <v/>
      </c>
    </row>
    <row r="3712" spans="1:7" x14ac:dyDescent="0.45">
      <c r="A3712" t="s">
        <v>2</v>
      </c>
      <c r="B3712">
        <v>0.92987661909999997</v>
      </c>
      <c r="C3712">
        <v>1</v>
      </c>
      <c r="D3712">
        <f t="shared" si="115"/>
        <v>1</v>
      </c>
      <c r="E3712" t="str">
        <f t="shared" si="115"/>
        <v/>
      </c>
      <c r="F3712">
        <f t="shared" si="116"/>
        <v>0.92987661909999997</v>
      </c>
      <c r="G3712" t="str">
        <f t="shared" si="116"/>
        <v/>
      </c>
    </row>
    <row r="3713" spans="1:7" x14ac:dyDescent="0.45">
      <c r="A3713" t="s">
        <v>0</v>
      </c>
      <c r="B3713">
        <v>0.99812335689999998</v>
      </c>
      <c r="C3713">
        <v>1</v>
      </c>
      <c r="D3713" t="str">
        <f t="shared" si="115"/>
        <v/>
      </c>
      <c r="E3713">
        <f t="shared" si="115"/>
        <v>1</v>
      </c>
      <c r="F3713" t="str">
        <f t="shared" si="116"/>
        <v/>
      </c>
      <c r="G3713">
        <f t="shared" si="116"/>
        <v>0.99812335689999998</v>
      </c>
    </row>
    <row r="3714" spans="1:7" x14ac:dyDescent="0.45">
      <c r="A3714" t="s">
        <v>0</v>
      </c>
      <c r="B3714">
        <v>1.52165896E-2</v>
      </c>
      <c r="C3714">
        <v>0</v>
      </c>
      <c r="D3714" t="str">
        <f t="shared" si="115"/>
        <v/>
      </c>
      <c r="E3714">
        <f t="shared" si="115"/>
        <v>0</v>
      </c>
      <c r="F3714" t="str">
        <f t="shared" si="116"/>
        <v/>
      </c>
      <c r="G3714">
        <f t="shared" si="116"/>
        <v>1.52165896E-2</v>
      </c>
    </row>
    <row r="3715" spans="1:7" x14ac:dyDescent="0.45">
      <c r="A3715" t="s">
        <v>0</v>
      </c>
      <c r="B3715">
        <v>1.8333645900000001E-2</v>
      </c>
      <c r="C3715">
        <v>0</v>
      </c>
      <c r="D3715" t="str">
        <f t="shared" ref="D3715:E3778" si="117">IF($A3715=D$1,$C3715,"")</f>
        <v/>
      </c>
      <c r="E3715">
        <f t="shared" si="117"/>
        <v>0</v>
      </c>
      <c r="F3715" t="str">
        <f t="shared" si="116"/>
        <v/>
      </c>
      <c r="G3715">
        <f t="shared" si="116"/>
        <v>1.8333645900000001E-2</v>
      </c>
    </row>
    <row r="3716" spans="1:7" x14ac:dyDescent="0.45">
      <c r="A3716" t="s">
        <v>0</v>
      </c>
      <c r="B3716">
        <v>0.95653851710000004</v>
      </c>
      <c r="C3716">
        <v>0</v>
      </c>
      <c r="D3716" t="str">
        <f t="shared" si="117"/>
        <v/>
      </c>
      <c r="E3716">
        <f t="shared" si="117"/>
        <v>0</v>
      </c>
      <c r="F3716" t="str">
        <f t="shared" si="116"/>
        <v/>
      </c>
      <c r="G3716">
        <f t="shared" si="116"/>
        <v>0.95653851710000004</v>
      </c>
    </row>
    <row r="3717" spans="1:7" x14ac:dyDescent="0.45">
      <c r="A3717" t="s">
        <v>0</v>
      </c>
      <c r="B3717">
        <v>1.33344261E-2</v>
      </c>
      <c r="C3717">
        <v>0</v>
      </c>
      <c r="D3717" t="str">
        <f t="shared" si="117"/>
        <v/>
      </c>
      <c r="E3717">
        <f t="shared" si="117"/>
        <v>0</v>
      </c>
      <c r="F3717" t="str">
        <f t="shared" si="116"/>
        <v/>
      </c>
      <c r="G3717">
        <f t="shared" si="116"/>
        <v>1.33344261E-2</v>
      </c>
    </row>
    <row r="3718" spans="1:7" x14ac:dyDescent="0.45">
      <c r="A3718" t="s">
        <v>2</v>
      </c>
      <c r="B3718">
        <v>0.4828692779</v>
      </c>
      <c r="C3718">
        <v>0</v>
      </c>
      <c r="D3718">
        <f t="shared" si="117"/>
        <v>0</v>
      </c>
      <c r="E3718" t="str">
        <f t="shared" si="117"/>
        <v/>
      </c>
      <c r="F3718">
        <f t="shared" si="116"/>
        <v>0.4828692779</v>
      </c>
      <c r="G3718" t="str">
        <f t="shared" si="116"/>
        <v/>
      </c>
    </row>
    <row r="3719" spans="1:7" x14ac:dyDescent="0.45">
      <c r="A3719" t="s">
        <v>0</v>
      </c>
      <c r="B3719">
        <v>0.98451783940000004</v>
      </c>
      <c r="C3719">
        <v>1</v>
      </c>
      <c r="D3719" t="str">
        <f t="shared" si="117"/>
        <v/>
      </c>
      <c r="E3719">
        <f t="shared" si="117"/>
        <v>1</v>
      </c>
      <c r="F3719" t="str">
        <f t="shared" si="116"/>
        <v/>
      </c>
      <c r="G3719">
        <f t="shared" si="116"/>
        <v>0.98451783940000004</v>
      </c>
    </row>
    <row r="3720" spans="1:7" x14ac:dyDescent="0.45">
      <c r="A3720" t="s">
        <v>2</v>
      </c>
      <c r="B3720">
        <v>2.5231584200000001E-2</v>
      </c>
      <c r="C3720">
        <v>0</v>
      </c>
      <c r="D3720">
        <f t="shared" si="117"/>
        <v>0</v>
      </c>
      <c r="E3720" t="str">
        <f t="shared" si="117"/>
        <v/>
      </c>
      <c r="F3720">
        <f t="shared" si="116"/>
        <v>2.5231584200000001E-2</v>
      </c>
      <c r="G3720" t="str">
        <f t="shared" si="116"/>
        <v/>
      </c>
    </row>
    <row r="3721" spans="1:7" x14ac:dyDescent="0.45">
      <c r="A3721" t="s">
        <v>2</v>
      </c>
      <c r="B3721">
        <v>0.94447609960000001</v>
      </c>
      <c r="C3721">
        <v>1</v>
      </c>
      <c r="D3721">
        <f t="shared" si="117"/>
        <v>1</v>
      </c>
      <c r="E3721" t="str">
        <f t="shared" si="117"/>
        <v/>
      </c>
      <c r="F3721">
        <f t="shared" si="116"/>
        <v>0.94447609960000001</v>
      </c>
      <c r="G3721" t="str">
        <f t="shared" si="116"/>
        <v/>
      </c>
    </row>
    <row r="3722" spans="1:7" x14ac:dyDescent="0.45">
      <c r="A3722" t="s">
        <v>0</v>
      </c>
      <c r="B3722">
        <v>2.4871675400000001E-2</v>
      </c>
      <c r="C3722">
        <v>0</v>
      </c>
      <c r="D3722" t="str">
        <f t="shared" si="117"/>
        <v/>
      </c>
      <c r="E3722">
        <f t="shared" si="117"/>
        <v>0</v>
      </c>
      <c r="F3722" t="str">
        <f t="shared" si="116"/>
        <v/>
      </c>
      <c r="G3722">
        <f t="shared" si="116"/>
        <v>2.4871675400000001E-2</v>
      </c>
    </row>
    <row r="3723" spans="1:7" x14ac:dyDescent="0.45">
      <c r="A3723" t="s">
        <v>2</v>
      </c>
      <c r="B3723">
        <v>2.8265839899999999E-2</v>
      </c>
      <c r="C3723">
        <v>0</v>
      </c>
      <c r="D3723">
        <f t="shared" si="117"/>
        <v>0</v>
      </c>
      <c r="E3723" t="str">
        <f t="shared" si="117"/>
        <v/>
      </c>
      <c r="F3723">
        <f t="shared" si="116"/>
        <v>2.8265839899999999E-2</v>
      </c>
      <c r="G3723" t="str">
        <f t="shared" si="116"/>
        <v/>
      </c>
    </row>
    <row r="3724" spans="1:7" x14ac:dyDescent="0.45">
      <c r="A3724" t="s">
        <v>2</v>
      </c>
      <c r="B3724">
        <v>1.3594782499999999E-2</v>
      </c>
      <c r="C3724">
        <v>0</v>
      </c>
      <c r="D3724">
        <f t="shared" si="117"/>
        <v>0</v>
      </c>
      <c r="E3724" t="str">
        <f t="shared" si="117"/>
        <v/>
      </c>
      <c r="F3724">
        <f t="shared" si="116"/>
        <v>1.3594782499999999E-2</v>
      </c>
      <c r="G3724" t="str">
        <f t="shared" si="116"/>
        <v/>
      </c>
    </row>
    <row r="3725" spans="1:7" x14ac:dyDescent="0.45">
      <c r="A3725" t="s">
        <v>0</v>
      </c>
      <c r="B3725">
        <v>0.9672188357</v>
      </c>
      <c r="C3725">
        <v>1</v>
      </c>
      <c r="D3725" t="str">
        <f t="shared" si="117"/>
        <v/>
      </c>
      <c r="E3725">
        <f t="shared" si="117"/>
        <v>1</v>
      </c>
      <c r="F3725" t="str">
        <f t="shared" si="116"/>
        <v/>
      </c>
      <c r="G3725">
        <f t="shared" si="116"/>
        <v>0.9672188357</v>
      </c>
    </row>
    <row r="3726" spans="1:7" x14ac:dyDescent="0.45">
      <c r="A3726" t="s">
        <v>2</v>
      </c>
      <c r="B3726">
        <v>0.51322861019999999</v>
      </c>
      <c r="C3726">
        <v>0</v>
      </c>
      <c r="D3726">
        <f t="shared" si="117"/>
        <v>0</v>
      </c>
      <c r="E3726" t="str">
        <f t="shared" si="117"/>
        <v/>
      </c>
      <c r="F3726">
        <f t="shared" si="116"/>
        <v>0.51322861019999999</v>
      </c>
      <c r="G3726" t="str">
        <f t="shared" si="116"/>
        <v/>
      </c>
    </row>
    <row r="3727" spans="1:7" x14ac:dyDescent="0.45">
      <c r="A3727" t="s">
        <v>2</v>
      </c>
      <c r="B3727">
        <v>1.4248265000000001E-3</v>
      </c>
      <c r="C3727">
        <v>0</v>
      </c>
      <c r="D3727">
        <f t="shared" si="117"/>
        <v>0</v>
      </c>
      <c r="E3727" t="str">
        <f t="shared" si="117"/>
        <v/>
      </c>
      <c r="F3727">
        <f t="shared" si="116"/>
        <v>1.4248265000000001E-3</v>
      </c>
      <c r="G3727" t="str">
        <f t="shared" si="116"/>
        <v/>
      </c>
    </row>
    <row r="3728" spans="1:7" x14ac:dyDescent="0.45">
      <c r="A3728" t="s">
        <v>0</v>
      </c>
      <c r="B3728">
        <v>0.95263526840000001</v>
      </c>
      <c r="C3728">
        <v>1</v>
      </c>
      <c r="D3728" t="str">
        <f t="shared" si="117"/>
        <v/>
      </c>
      <c r="E3728">
        <f t="shared" si="117"/>
        <v>1</v>
      </c>
      <c r="F3728" t="str">
        <f t="shared" si="116"/>
        <v/>
      </c>
      <c r="G3728">
        <f t="shared" si="116"/>
        <v>0.95263526840000001</v>
      </c>
    </row>
    <row r="3729" spans="1:7" x14ac:dyDescent="0.45">
      <c r="A3729" t="s">
        <v>0</v>
      </c>
      <c r="B3729">
        <v>0.9238996424</v>
      </c>
      <c r="C3729">
        <v>1</v>
      </c>
      <c r="D3729" t="str">
        <f t="shared" si="117"/>
        <v/>
      </c>
      <c r="E3729">
        <f t="shared" si="117"/>
        <v>1</v>
      </c>
      <c r="F3729" t="str">
        <f t="shared" si="116"/>
        <v/>
      </c>
      <c r="G3729">
        <f t="shared" si="116"/>
        <v>0.9238996424</v>
      </c>
    </row>
    <row r="3730" spans="1:7" x14ac:dyDescent="0.45">
      <c r="A3730" t="s">
        <v>2</v>
      </c>
      <c r="B3730">
        <v>0.54502189140000001</v>
      </c>
      <c r="C3730">
        <v>0</v>
      </c>
      <c r="D3730">
        <f t="shared" si="117"/>
        <v>0</v>
      </c>
      <c r="E3730" t="str">
        <f t="shared" si="117"/>
        <v/>
      </c>
      <c r="F3730">
        <f t="shared" si="116"/>
        <v>0.54502189140000001</v>
      </c>
      <c r="G3730" t="str">
        <f t="shared" si="116"/>
        <v/>
      </c>
    </row>
    <row r="3731" spans="1:7" x14ac:dyDescent="0.45">
      <c r="A3731" t="s">
        <v>2</v>
      </c>
      <c r="B3731">
        <v>5.2886073300000003E-2</v>
      </c>
      <c r="C3731">
        <v>0</v>
      </c>
      <c r="D3731">
        <f t="shared" si="117"/>
        <v>0</v>
      </c>
      <c r="E3731" t="str">
        <f t="shared" si="117"/>
        <v/>
      </c>
      <c r="F3731">
        <f t="shared" si="116"/>
        <v>5.2886073300000003E-2</v>
      </c>
      <c r="G3731" t="str">
        <f t="shared" si="116"/>
        <v/>
      </c>
    </row>
    <row r="3732" spans="1:7" x14ac:dyDescent="0.45">
      <c r="A3732" t="s">
        <v>2</v>
      </c>
      <c r="B3732">
        <v>0.98198578839999995</v>
      </c>
      <c r="C3732">
        <v>1</v>
      </c>
      <c r="D3732">
        <f t="shared" si="117"/>
        <v>1</v>
      </c>
      <c r="E3732" t="str">
        <f t="shared" si="117"/>
        <v/>
      </c>
      <c r="F3732">
        <f t="shared" si="116"/>
        <v>0.98198578839999995</v>
      </c>
      <c r="G3732" t="str">
        <f t="shared" si="116"/>
        <v/>
      </c>
    </row>
    <row r="3733" spans="1:7" x14ac:dyDescent="0.45">
      <c r="A3733" t="s">
        <v>2</v>
      </c>
      <c r="B3733">
        <v>6.1657106500000003E-2</v>
      </c>
      <c r="C3733">
        <v>0</v>
      </c>
      <c r="D3733">
        <f t="shared" si="117"/>
        <v>0</v>
      </c>
      <c r="E3733" t="str">
        <f t="shared" si="117"/>
        <v/>
      </c>
      <c r="F3733">
        <f t="shared" si="116"/>
        <v>6.1657106500000003E-2</v>
      </c>
      <c r="G3733" t="str">
        <f t="shared" si="116"/>
        <v/>
      </c>
    </row>
    <row r="3734" spans="1:7" x14ac:dyDescent="0.45">
      <c r="A3734" t="s">
        <v>0</v>
      </c>
      <c r="B3734">
        <v>0.96663828129999996</v>
      </c>
      <c r="C3734">
        <v>1</v>
      </c>
      <c r="D3734" t="str">
        <f t="shared" si="117"/>
        <v/>
      </c>
      <c r="E3734">
        <f t="shared" si="117"/>
        <v>1</v>
      </c>
      <c r="F3734" t="str">
        <f t="shared" si="116"/>
        <v/>
      </c>
      <c r="G3734">
        <f t="shared" si="116"/>
        <v>0.96663828129999996</v>
      </c>
    </row>
    <row r="3735" spans="1:7" x14ac:dyDescent="0.45">
      <c r="A3735" t="s">
        <v>2</v>
      </c>
      <c r="B3735">
        <v>3.4781665400000002E-2</v>
      </c>
      <c r="C3735">
        <v>0</v>
      </c>
      <c r="D3735">
        <f t="shared" si="117"/>
        <v>0</v>
      </c>
      <c r="E3735" t="str">
        <f t="shared" si="117"/>
        <v/>
      </c>
      <c r="F3735">
        <f t="shared" si="116"/>
        <v>3.4781665400000002E-2</v>
      </c>
      <c r="G3735" t="str">
        <f t="shared" si="116"/>
        <v/>
      </c>
    </row>
    <row r="3736" spans="1:7" x14ac:dyDescent="0.45">
      <c r="A3736" t="s">
        <v>0</v>
      </c>
      <c r="B3736">
        <v>0.43228378179999999</v>
      </c>
      <c r="C3736">
        <v>0</v>
      </c>
      <c r="D3736" t="str">
        <f t="shared" si="117"/>
        <v/>
      </c>
      <c r="E3736">
        <f t="shared" si="117"/>
        <v>0</v>
      </c>
      <c r="F3736" t="str">
        <f t="shared" si="116"/>
        <v/>
      </c>
      <c r="G3736">
        <f t="shared" si="116"/>
        <v>0.43228378179999999</v>
      </c>
    </row>
    <row r="3737" spans="1:7" x14ac:dyDescent="0.45">
      <c r="A3737" t="s">
        <v>0</v>
      </c>
      <c r="B3737">
        <v>1.75759487E-2</v>
      </c>
      <c r="C3737">
        <v>0</v>
      </c>
      <c r="D3737" t="str">
        <f t="shared" si="117"/>
        <v/>
      </c>
      <c r="E3737">
        <f t="shared" si="117"/>
        <v>0</v>
      </c>
      <c r="F3737" t="str">
        <f t="shared" si="116"/>
        <v/>
      </c>
      <c r="G3737">
        <f t="shared" si="116"/>
        <v>1.75759487E-2</v>
      </c>
    </row>
    <row r="3738" spans="1:7" x14ac:dyDescent="0.45">
      <c r="A3738" t="s">
        <v>2</v>
      </c>
      <c r="B3738">
        <v>2.7757210099999999E-2</v>
      </c>
      <c r="C3738">
        <v>0</v>
      </c>
      <c r="D3738">
        <f t="shared" si="117"/>
        <v>0</v>
      </c>
      <c r="E3738" t="str">
        <f t="shared" si="117"/>
        <v/>
      </c>
      <c r="F3738">
        <f t="shared" si="116"/>
        <v>2.7757210099999999E-2</v>
      </c>
      <c r="G3738" t="str">
        <f t="shared" si="116"/>
        <v/>
      </c>
    </row>
    <row r="3739" spans="1:7" x14ac:dyDescent="0.45">
      <c r="A3739" t="s">
        <v>2</v>
      </c>
      <c r="B3739">
        <v>2.8759702999999999E-3</v>
      </c>
      <c r="C3739">
        <v>0</v>
      </c>
      <c r="D3739">
        <f t="shared" si="117"/>
        <v>0</v>
      </c>
      <c r="E3739" t="str">
        <f t="shared" si="117"/>
        <v/>
      </c>
      <c r="F3739">
        <f t="shared" si="116"/>
        <v>2.8759702999999999E-3</v>
      </c>
      <c r="G3739" t="str">
        <f t="shared" si="116"/>
        <v/>
      </c>
    </row>
    <row r="3740" spans="1:7" x14ac:dyDescent="0.45">
      <c r="A3740" t="s">
        <v>2</v>
      </c>
      <c r="B3740">
        <v>1.9844440299999998E-2</v>
      </c>
      <c r="C3740">
        <v>0</v>
      </c>
      <c r="D3740">
        <f t="shared" si="117"/>
        <v>0</v>
      </c>
      <c r="E3740" t="str">
        <f t="shared" si="117"/>
        <v/>
      </c>
      <c r="F3740">
        <f t="shared" si="116"/>
        <v>1.9844440299999998E-2</v>
      </c>
      <c r="G3740" t="str">
        <f t="shared" si="116"/>
        <v/>
      </c>
    </row>
    <row r="3741" spans="1:7" x14ac:dyDescent="0.45">
      <c r="A3741" t="s">
        <v>2</v>
      </c>
      <c r="B3741">
        <v>1.4690536000000001E-3</v>
      </c>
      <c r="C3741">
        <v>0</v>
      </c>
      <c r="D3741">
        <f t="shared" si="117"/>
        <v>0</v>
      </c>
      <c r="E3741" t="str">
        <f t="shared" si="117"/>
        <v/>
      </c>
      <c r="F3741">
        <f t="shared" si="116"/>
        <v>1.4690536000000001E-3</v>
      </c>
      <c r="G3741" t="str">
        <f t="shared" si="116"/>
        <v/>
      </c>
    </row>
    <row r="3742" spans="1:7" x14ac:dyDescent="0.45">
      <c r="A3742" t="s">
        <v>2</v>
      </c>
      <c r="B3742">
        <v>8.7773469999999996E-3</v>
      </c>
      <c r="C3742">
        <v>0</v>
      </c>
      <c r="D3742">
        <f t="shared" si="117"/>
        <v>0</v>
      </c>
      <c r="E3742" t="str">
        <f t="shared" si="117"/>
        <v/>
      </c>
      <c r="F3742">
        <f t="shared" si="116"/>
        <v>8.7773469999999996E-3</v>
      </c>
      <c r="G3742" t="str">
        <f t="shared" si="116"/>
        <v/>
      </c>
    </row>
    <row r="3743" spans="1:7" x14ac:dyDescent="0.45">
      <c r="A3743" t="s">
        <v>0</v>
      </c>
      <c r="B3743">
        <v>1.10970046E-2</v>
      </c>
      <c r="C3743">
        <v>0</v>
      </c>
      <c r="D3743" t="str">
        <f t="shared" si="117"/>
        <v/>
      </c>
      <c r="E3743">
        <f t="shared" si="117"/>
        <v>0</v>
      </c>
      <c r="F3743" t="str">
        <f t="shared" si="116"/>
        <v/>
      </c>
      <c r="G3743">
        <f t="shared" si="116"/>
        <v>1.10970046E-2</v>
      </c>
    </row>
    <row r="3744" spans="1:7" x14ac:dyDescent="0.45">
      <c r="A3744" t="s">
        <v>0</v>
      </c>
      <c r="B3744">
        <v>7.9354075999999996E-2</v>
      </c>
      <c r="C3744">
        <v>0</v>
      </c>
      <c r="D3744" t="str">
        <f t="shared" si="117"/>
        <v/>
      </c>
      <c r="E3744">
        <f t="shared" si="117"/>
        <v>0</v>
      </c>
      <c r="F3744" t="str">
        <f t="shared" si="116"/>
        <v/>
      </c>
      <c r="G3744">
        <f t="shared" si="116"/>
        <v>7.9354075999999996E-2</v>
      </c>
    </row>
    <row r="3745" spans="1:7" x14ac:dyDescent="0.45">
      <c r="A3745" t="s">
        <v>0</v>
      </c>
      <c r="B3745">
        <v>0.97635956329999996</v>
      </c>
      <c r="C3745">
        <v>1</v>
      </c>
      <c r="D3745" t="str">
        <f t="shared" si="117"/>
        <v/>
      </c>
      <c r="E3745">
        <f t="shared" si="117"/>
        <v>1</v>
      </c>
      <c r="F3745" t="str">
        <f t="shared" si="116"/>
        <v/>
      </c>
      <c r="G3745">
        <f t="shared" si="116"/>
        <v>0.97635956329999996</v>
      </c>
    </row>
    <row r="3746" spans="1:7" x14ac:dyDescent="0.45">
      <c r="A3746" t="s">
        <v>2</v>
      </c>
      <c r="B3746">
        <v>0.85850204779999995</v>
      </c>
      <c r="C3746">
        <v>0</v>
      </c>
      <c r="D3746">
        <f t="shared" si="117"/>
        <v>0</v>
      </c>
      <c r="E3746" t="str">
        <f t="shared" si="117"/>
        <v/>
      </c>
      <c r="F3746">
        <f t="shared" si="116"/>
        <v>0.85850204779999995</v>
      </c>
      <c r="G3746" t="str">
        <f t="shared" si="116"/>
        <v/>
      </c>
    </row>
    <row r="3747" spans="1:7" x14ac:dyDescent="0.45">
      <c r="A3747" t="s">
        <v>0</v>
      </c>
      <c r="B3747">
        <v>0.40057545410000001</v>
      </c>
      <c r="C3747">
        <v>0</v>
      </c>
      <c r="D3747" t="str">
        <f t="shared" si="117"/>
        <v/>
      </c>
      <c r="E3747">
        <f t="shared" si="117"/>
        <v>0</v>
      </c>
      <c r="F3747" t="str">
        <f t="shared" si="116"/>
        <v/>
      </c>
      <c r="G3747">
        <f t="shared" si="116"/>
        <v>0.40057545410000001</v>
      </c>
    </row>
    <row r="3748" spans="1:7" x14ac:dyDescent="0.45">
      <c r="A3748" t="s">
        <v>2</v>
      </c>
      <c r="B3748">
        <v>0.97098911619999995</v>
      </c>
      <c r="C3748">
        <v>1</v>
      </c>
      <c r="D3748">
        <f t="shared" si="117"/>
        <v>1</v>
      </c>
      <c r="E3748" t="str">
        <f t="shared" si="117"/>
        <v/>
      </c>
      <c r="F3748">
        <f t="shared" si="116"/>
        <v>0.97098911619999995</v>
      </c>
      <c r="G3748" t="str">
        <f t="shared" si="116"/>
        <v/>
      </c>
    </row>
    <row r="3749" spans="1:7" x14ac:dyDescent="0.45">
      <c r="A3749" t="s">
        <v>0</v>
      </c>
      <c r="B3749">
        <v>3.1304249499999999E-2</v>
      </c>
      <c r="C3749">
        <v>0</v>
      </c>
      <c r="D3749" t="str">
        <f t="shared" si="117"/>
        <v/>
      </c>
      <c r="E3749">
        <f t="shared" si="117"/>
        <v>0</v>
      </c>
      <c r="F3749" t="str">
        <f t="shared" si="116"/>
        <v/>
      </c>
      <c r="G3749">
        <f t="shared" si="116"/>
        <v>3.1304249499999999E-2</v>
      </c>
    </row>
    <row r="3750" spans="1:7" x14ac:dyDescent="0.45">
      <c r="A3750" t="s">
        <v>0</v>
      </c>
      <c r="B3750">
        <v>0.80410912739999996</v>
      </c>
      <c r="C3750">
        <v>0</v>
      </c>
      <c r="D3750" t="str">
        <f t="shared" si="117"/>
        <v/>
      </c>
      <c r="E3750">
        <f t="shared" si="117"/>
        <v>0</v>
      </c>
      <c r="F3750" t="str">
        <f t="shared" si="116"/>
        <v/>
      </c>
      <c r="G3750">
        <f t="shared" si="116"/>
        <v>0.80410912739999996</v>
      </c>
    </row>
    <row r="3751" spans="1:7" x14ac:dyDescent="0.45">
      <c r="A3751" t="s">
        <v>0</v>
      </c>
      <c r="B3751">
        <v>1.5509706E-3</v>
      </c>
      <c r="C3751">
        <v>0</v>
      </c>
      <c r="D3751" t="str">
        <f t="shared" si="117"/>
        <v/>
      </c>
      <c r="E3751">
        <f t="shared" si="117"/>
        <v>0</v>
      </c>
      <c r="F3751" t="str">
        <f t="shared" si="116"/>
        <v/>
      </c>
      <c r="G3751">
        <f t="shared" si="116"/>
        <v>1.5509706E-3</v>
      </c>
    </row>
    <row r="3752" spans="1:7" x14ac:dyDescent="0.45">
      <c r="A3752" t="s">
        <v>2</v>
      </c>
      <c r="B3752">
        <v>0.14122007750000001</v>
      </c>
      <c r="C3752">
        <v>1</v>
      </c>
      <c r="D3752">
        <f t="shared" si="117"/>
        <v>1</v>
      </c>
      <c r="E3752" t="str">
        <f t="shared" si="117"/>
        <v/>
      </c>
      <c r="F3752">
        <f t="shared" si="116"/>
        <v>0.14122007750000001</v>
      </c>
      <c r="G3752" t="str">
        <f t="shared" si="116"/>
        <v/>
      </c>
    </row>
    <row r="3753" spans="1:7" x14ac:dyDescent="0.45">
      <c r="A3753" t="s">
        <v>2</v>
      </c>
      <c r="B3753">
        <v>1.15948276E-2</v>
      </c>
      <c r="C3753">
        <v>0</v>
      </c>
      <c r="D3753">
        <f t="shared" si="117"/>
        <v>0</v>
      </c>
      <c r="E3753" t="str">
        <f t="shared" si="117"/>
        <v/>
      </c>
      <c r="F3753">
        <f t="shared" si="116"/>
        <v>1.15948276E-2</v>
      </c>
      <c r="G3753" t="str">
        <f t="shared" si="116"/>
        <v/>
      </c>
    </row>
    <row r="3754" spans="1:7" x14ac:dyDescent="0.45">
      <c r="A3754" t="s">
        <v>2</v>
      </c>
      <c r="B3754">
        <v>7.0092585200000002E-2</v>
      </c>
      <c r="C3754">
        <v>0</v>
      </c>
      <c r="D3754">
        <f t="shared" si="117"/>
        <v>0</v>
      </c>
      <c r="E3754" t="str">
        <f t="shared" si="117"/>
        <v/>
      </c>
      <c r="F3754">
        <f t="shared" si="116"/>
        <v>7.0092585200000002E-2</v>
      </c>
      <c r="G3754" t="str">
        <f t="shared" si="116"/>
        <v/>
      </c>
    </row>
    <row r="3755" spans="1:7" x14ac:dyDescent="0.45">
      <c r="A3755" t="s">
        <v>0</v>
      </c>
      <c r="B3755">
        <v>1.2175485999999999E-2</v>
      </c>
      <c r="C3755">
        <v>0</v>
      </c>
      <c r="D3755" t="str">
        <f t="shared" si="117"/>
        <v/>
      </c>
      <c r="E3755">
        <f t="shared" si="117"/>
        <v>0</v>
      </c>
      <c r="F3755" t="str">
        <f t="shared" ref="F3755:G3818" si="118">IF($A3755=F$1,$B3755,"")</f>
        <v/>
      </c>
      <c r="G3755">
        <f t="shared" si="118"/>
        <v>1.2175485999999999E-2</v>
      </c>
    </row>
    <row r="3756" spans="1:7" x14ac:dyDescent="0.45">
      <c r="A3756" t="s">
        <v>2</v>
      </c>
      <c r="B3756">
        <v>0.89287424390000003</v>
      </c>
      <c r="C3756">
        <v>1</v>
      </c>
      <c r="D3756">
        <f t="shared" si="117"/>
        <v>1</v>
      </c>
      <c r="E3756" t="str">
        <f t="shared" si="117"/>
        <v/>
      </c>
      <c r="F3756">
        <f t="shared" si="118"/>
        <v>0.89287424390000003</v>
      </c>
      <c r="G3756" t="str">
        <f t="shared" si="118"/>
        <v/>
      </c>
    </row>
    <row r="3757" spans="1:7" x14ac:dyDescent="0.45">
      <c r="A3757" t="s">
        <v>0</v>
      </c>
      <c r="B3757">
        <v>0.98127226010000002</v>
      </c>
      <c r="C3757">
        <v>1</v>
      </c>
      <c r="D3757" t="str">
        <f t="shared" si="117"/>
        <v/>
      </c>
      <c r="E3757">
        <f t="shared" si="117"/>
        <v>1</v>
      </c>
      <c r="F3757" t="str">
        <f t="shared" si="118"/>
        <v/>
      </c>
      <c r="G3757">
        <f t="shared" si="118"/>
        <v>0.98127226010000002</v>
      </c>
    </row>
    <row r="3758" spans="1:7" x14ac:dyDescent="0.45">
      <c r="A3758" t="s">
        <v>2</v>
      </c>
      <c r="B3758">
        <v>0.98900042160000001</v>
      </c>
      <c r="C3758">
        <v>1</v>
      </c>
      <c r="D3758">
        <f t="shared" si="117"/>
        <v>1</v>
      </c>
      <c r="E3758" t="str">
        <f t="shared" si="117"/>
        <v/>
      </c>
      <c r="F3758">
        <f t="shared" si="118"/>
        <v>0.98900042160000001</v>
      </c>
      <c r="G3758" t="str">
        <f t="shared" si="118"/>
        <v/>
      </c>
    </row>
    <row r="3759" spans="1:7" x14ac:dyDescent="0.45">
      <c r="A3759" t="s">
        <v>2</v>
      </c>
      <c r="B3759">
        <v>1.3185668E-3</v>
      </c>
      <c r="C3759">
        <v>0</v>
      </c>
      <c r="D3759">
        <f t="shared" si="117"/>
        <v>0</v>
      </c>
      <c r="E3759" t="str">
        <f t="shared" si="117"/>
        <v/>
      </c>
      <c r="F3759">
        <f t="shared" si="118"/>
        <v>1.3185668E-3</v>
      </c>
      <c r="G3759" t="str">
        <f t="shared" si="118"/>
        <v/>
      </c>
    </row>
    <row r="3760" spans="1:7" x14ac:dyDescent="0.45">
      <c r="A3760" t="s">
        <v>0</v>
      </c>
      <c r="B3760">
        <v>8.6697685299999994E-2</v>
      </c>
      <c r="C3760">
        <v>0</v>
      </c>
      <c r="D3760" t="str">
        <f t="shared" si="117"/>
        <v/>
      </c>
      <c r="E3760">
        <f t="shared" si="117"/>
        <v>0</v>
      </c>
      <c r="F3760" t="str">
        <f t="shared" si="118"/>
        <v/>
      </c>
      <c r="G3760">
        <f t="shared" si="118"/>
        <v>8.6697685299999994E-2</v>
      </c>
    </row>
    <row r="3761" spans="1:7" x14ac:dyDescent="0.45">
      <c r="A3761" t="s">
        <v>2</v>
      </c>
      <c r="B3761">
        <v>3.3323177000000002E-2</v>
      </c>
      <c r="C3761">
        <v>0</v>
      </c>
      <c r="D3761">
        <f t="shared" si="117"/>
        <v>0</v>
      </c>
      <c r="E3761" t="str">
        <f t="shared" si="117"/>
        <v/>
      </c>
      <c r="F3761">
        <f t="shared" si="118"/>
        <v>3.3323177000000002E-2</v>
      </c>
      <c r="G3761" t="str">
        <f t="shared" si="118"/>
        <v/>
      </c>
    </row>
    <row r="3762" spans="1:7" x14ac:dyDescent="0.45">
      <c r="A3762" t="s">
        <v>0</v>
      </c>
      <c r="B3762">
        <v>0.99801638719999997</v>
      </c>
      <c r="C3762">
        <v>1</v>
      </c>
      <c r="D3762" t="str">
        <f t="shared" si="117"/>
        <v/>
      </c>
      <c r="E3762">
        <f t="shared" si="117"/>
        <v>1</v>
      </c>
      <c r="F3762" t="str">
        <f t="shared" si="118"/>
        <v/>
      </c>
      <c r="G3762">
        <f t="shared" si="118"/>
        <v>0.99801638719999997</v>
      </c>
    </row>
    <row r="3763" spans="1:7" x14ac:dyDescent="0.45">
      <c r="A3763" t="s">
        <v>2</v>
      </c>
      <c r="B3763">
        <v>4.6042346900000003E-2</v>
      </c>
      <c r="C3763">
        <v>0</v>
      </c>
      <c r="D3763">
        <f t="shared" si="117"/>
        <v>0</v>
      </c>
      <c r="E3763" t="str">
        <f t="shared" si="117"/>
        <v/>
      </c>
      <c r="F3763">
        <f t="shared" si="118"/>
        <v>4.6042346900000003E-2</v>
      </c>
      <c r="G3763" t="str">
        <f t="shared" si="118"/>
        <v/>
      </c>
    </row>
    <row r="3764" spans="1:7" x14ac:dyDescent="0.45">
      <c r="A3764" t="s">
        <v>0</v>
      </c>
      <c r="B3764">
        <v>1.6782251E-3</v>
      </c>
      <c r="C3764">
        <v>0</v>
      </c>
      <c r="D3764" t="str">
        <f t="shared" si="117"/>
        <v/>
      </c>
      <c r="E3764">
        <f t="shared" si="117"/>
        <v>0</v>
      </c>
      <c r="F3764" t="str">
        <f t="shared" si="118"/>
        <v/>
      </c>
      <c r="G3764">
        <f t="shared" si="118"/>
        <v>1.6782251E-3</v>
      </c>
    </row>
    <row r="3765" spans="1:7" x14ac:dyDescent="0.45">
      <c r="A3765" t="s">
        <v>2</v>
      </c>
      <c r="B3765">
        <v>0.99364613850000005</v>
      </c>
      <c r="C3765">
        <v>1</v>
      </c>
      <c r="D3765">
        <f t="shared" si="117"/>
        <v>1</v>
      </c>
      <c r="E3765" t="str">
        <f t="shared" si="117"/>
        <v/>
      </c>
      <c r="F3765">
        <f t="shared" si="118"/>
        <v>0.99364613850000005</v>
      </c>
      <c r="G3765" t="str">
        <f t="shared" si="118"/>
        <v/>
      </c>
    </row>
    <row r="3766" spans="1:7" x14ac:dyDescent="0.45">
      <c r="A3766" t="s">
        <v>2</v>
      </c>
      <c r="B3766">
        <v>0.99780066950000001</v>
      </c>
      <c r="C3766">
        <v>1</v>
      </c>
      <c r="D3766">
        <f t="shared" si="117"/>
        <v>1</v>
      </c>
      <c r="E3766" t="str">
        <f t="shared" si="117"/>
        <v/>
      </c>
      <c r="F3766">
        <f t="shared" si="118"/>
        <v>0.99780066950000001</v>
      </c>
      <c r="G3766" t="str">
        <f t="shared" si="118"/>
        <v/>
      </c>
    </row>
    <row r="3767" spans="1:7" x14ac:dyDescent="0.45">
      <c r="A3767" t="s">
        <v>2</v>
      </c>
      <c r="B3767">
        <v>1.0253087E-3</v>
      </c>
      <c r="C3767">
        <v>0</v>
      </c>
      <c r="D3767">
        <f t="shared" si="117"/>
        <v>0</v>
      </c>
      <c r="E3767" t="str">
        <f t="shared" si="117"/>
        <v/>
      </c>
      <c r="F3767">
        <f t="shared" si="118"/>
        <v>1.0253087E-3</v>
      </c>
      <c r="G3767" t="str">
        <f t="shared" si="118"/>
        <v/>
      </c>
    </row>
    <row r="3768" spans="1:7" x14ac:dyDescent="0.45">
      <c r="A3768" t="s">
        <v>0</v>
      </c>
      <c r="B3768">
        <v>5.21886867E-2</v>
      </c>
      <c r="C3768">
        <v>0</v>
      </c>
      <c r="D3768" t="str">
        <f t="shared" si="117"/>
        <v/>
      </c>
      <c r="E3768">
        <f t="shared" si="117"/>
        <v>0</v>
      </c>
      <c r="F3768" t="str">
        <f t="shared" si="118"/>
        <v/>
      </c>
      <c r="G3768">
        <f t="shared" si="118"/>
        <v>5.21886867E-2</v>
      </c>
    </row>
    <row r="3769" spans="1:7" x14ac:dyDescent="0.45">
      <c r="A3769" t="s">
        <v>2</v>
      </c>
      <c r="B3769">
        <v>5.262051E-4</v>
      </c>
      <c r="C3769">
        <v>0</v>
      </c>
      <c r="D3769">
        <f t="shared" si="117"/>
        <v>0</v>
      </c>
      <c r="E3769" t="str">
        <f t="shared" si="117"/>
        <v/>
      </c>
      <c r="F3769">
        <f t="shared" si="118"/>
        <v>5.262051E-4</v>
      </c>
      <c r="G3769" t="str">
        <f t="shared" si="118"/>
        <v/>
      </c>
    </row>
    <row r="3770" spans="1:7" x14ac:dyDescent="0.45">
      <c r="A3770" t="s">
        <v>2</v>
      </c>
      <c r="B3770">
        <v>0.99176732339999996</v>
      </c>
      <c r="C3770">
        <v>1</v>
      </c>
      <c r="D3770">
        <f t="shared" si="117"/>
        <v>1</v>
      </c>
      <c r="E3770" t="str">
        <f t="shared" si="117"/>
        <v/>
      </c>
      <c r="F3770">
        <f t="shared" si="118"/>
        <v>0.99176732339999996</v>
      </c>
      <c r="G3770" t="str">
        <f t="shared" si="118"/>
        <v/>
      </c>
    </row>
    <row r="3771" spans="1:7" x14ac:dyDescent="0.45">
      <c r="A3771" t="s">
        <v>2</v>
      </c>
      <c r="B3771">
        <v>0.998424859</v>
      </c>
      <c r="C3771">
        <v>1</v>
      </c>
      <c r="D3771">
        <f t="shared" si="117"/>
        <v>1</v>
      </c>
      <c r="E3771" t="str">
        <f t="shared" si="117"/>
        <v/>
      </c>
      <c r="F3771">
        <f t="shared" si="118"/>
        <v>0.998424859</v>
      </c>
      <c r="G3771" t="str">
        <f t="shared" si="118"/>
        <v/>
      </c>
    </row>
    <row r="3772" spans="1:7" x14ac:dyDescent="0.45">
      <c r="A3772" t="s">
        <v>2</v>
      </c>
      <c r="B3772">
        <v>1.56096037E-2</v>
      </c>
      <c r="C3772">
        <v>0</v>
      </c>
      <c r="D3772">
        <f t="shared" si="117"/>
        <v>0</v>
      </c>
      <c r="E3772" t="str">
        <f t="shared" si="117"/>
        <v/>
      </c>
      <c r="F3772">
        <f t="shared" si="118"/>
        <v>1.56096037E-2</v>
      </c>
      <c r="G3772" t="str">
        <f t="shared" si="118"/>
        <v/>
      </c>
    </row>
    <row r="3773" spans="1:7" x14ac:dyDescent="0.45">
      <c r="A3773" t="s">
        <v>2</v>
      </c>
      <c r="B3773">
        <v>2.6958279700000001E-2</v>
      </c>
      <c r="C3773">
        <v>0</v>
      </c>
      <c r="D3773">
        <f t="shared" si="117"/>
        <v>0</v>
      </c>
      <c r="E3773" t="str">
        <f t="shared" si="117"/>
        <v/>
      </c>
      <c r="F3773">
        <f t="shared" si="118"/>
        <v>2.6958279700000001E-2</v>
      </c>
      <c r="G3773" t="str">
        <f t="shared" si="118"/>
        <v/>
      </c>
    </row>
    <row r="3774" spans="1:7" x14ac:dyDescent="0.45">
      <c r="A3774" t="s">
        <v>2</v>
      </c>
      <c r="B3774">
        <v>0.98731939440000005</v>
      </c>
      <c r="C3774">
        <v>1</v>
      </c>
      <c r="D3774">
        <f t="shared" si="117"/>
        <v>1</v>
      </c>
      <c r="E3774" t="str">
        <f t="shared" si="117"/>
        <v/>
      </c>
      <c r="F3774">
        <f t="shared" si="118"/>
        <v>0.98731939440000005</v>
      </c>
      <c r="G3774" t="str">
        <f t="shared" si="118"/>
        <v/>
      </c>
    </row>
    <row r="3775" spans="1:7" x14ac:dyDescent="0.45">
      <c r="A3775" t="s">
        <v>0</v>
      </c>
      <c r="B3775">
        <v>0.98803750109999999</v>
      </c>
      <c r="C3775">
        <v>1</v>
      </c>
      <c r="D3775" t="str">
        <f t="shared" si="117"/>
        <v/>
      </c>
      <c r="E3775">
        <f t="shared" si="117"/>
        <v>1</v>
      </c>
      <c r="F3775" t="str">
        <f t="shared" si="118"/>
        <v/>
      </c>
      <c r="G3775">
        <f t="shared" si="118"/>
        <v>0.98803750109999999</v>
      </c>
    </row>
    <row r="3776" spans="1:7" x14ac:dyDescent="0.45">
      <c r="A3776" t="s">
        <v>2</v>
      </c>
      <c r="B3776">
        <v>1.3118025E-2</v>
      </c>
      <c r="C3776">
        <v>0</v>
      </c>
      <c r="D3776">
        <f t="shared" si="117"/>
        <v>0</v>
      </c>
      <c r="E3776" t="str">
        <f t="shared" si="117"/>
        <v/>
      </c>
      <c r="F3776">
        <f t="shared" si="118"/>
        <v>1.3118025E-2</v>
      </c>
      <c r="G3776" t="str">
        <f t="shared" si="118"/>
        <v/>
      </c>
    </row>
    <row r="3777" spans="1:7" x14ac:dyDescent="0.45">
      <c r="A3777" t="s">
        <v>2</v>
      </c>
      <c r="B3777">
        <v>1.4344036999999999E-3</v>
      </c>
      <c r="C3777">
        <v>0</v>
      </c>
      <c r="D3777">
        <f t="shared" si="117"/>
        <v>0</v>
      </c>
      <c r="E3777" t="str">
        <f t="shared" si="117"/>
        <v/>
      </c>
      <c r="F3777">
        <f t="shared" si="118"/>
        <v>1.4344036999999999E-3</v>
      </c>
      <c r="G3777" t="str">
        <f t="shared" si="118"/>
        <v/>
      </c>
    </row>
    <row r="3778" spans="1:7" x14ac:dyDescent="0.45">
      <c r="A3778" t="s">
        <v>2</v>
      </c>
      <c r="B3778">
        <v>6.9912537999999996E-3</v>
      </c>
      <c r="C3778">
        <v>0</v>
      </c>
      <c r="D3778">
        <f t="shared" si="117"/>
        <v>0</v>
      </c>
      <c r="E3778" t="str">
        <f t="shared" si="117"/>
        <v/>
      </c>
      <c r="F3778">
        <f t="shared" si="118"/>
        <v>6.9912537999999996E-3</v>
      </c>
      <c r="G3778" t="str">
        <f t="shared" si="118"/>
        <v/>
      </c>
    </row>
    <row r="3779" spans="1:7" x14ac:dyDescent="0.45">
      <c r="A3779" t="s">
        <v>2</v>
      </c>
      <c r="B3779">
        <v>8.3949430999999998E-3</v>
      </c>
      <c r="C3779">
        <v>0</v>
      </c>
      <c r="D3779">
        <f t="shared" ref="D3779:E3842" si="119">IF($A3779=D$1,$C3779,"")</f>
        <v>0</v>
      </c>
      <c r="E3779" t="str">
        <f t="shared" si="119"/>
        <v/>
      </c>
      <c r="F3779">
        <f t="shared" si="118"/>
        <v>8.3949430999999998E-3</v>
      </c>
      <c r="G3779" t="str">
        <f t="shared" si="118"/>
        <v/>
      </c>
    </row>
    <row r="3780" spans="1:7" x14ac:dyDescent="0.45">
      <c r="A3780" t="s">
        <v>0</v>
      </c>
      <c r="B3780">
        <v>0.1617549673</v>
      </c>
      <c r="C3780">
        <v>0</v>
      </c>
      <c r="D3780" t="str">
        <f t="shared" si="119"/>
        <v/>
      </c>
      <c r="E3780">
        <f t="shared" si="119"/>
        <v>0</v>
      </c>
      <c r="F3780" t="str">
        <f t="shared" si="118"/>
        <v/>
      </c>
      <c r="G3780">
        <f t="shared" si="118"/>
        <v>0.1617549673</v>
      </c>
    </row>
    <row r="3781" spans="1:7" x14ac:dyDescent="0.45">
      <c r="A3781" t="s">
        <v>0</v>
      </c>
      <c r="B3781">
        <v>1.52172882E-2</v>
      </c>
      <c r="C3781">
        <v>0</v>
      </c>
      <c r="D3781" t="str">
        <f t="shared" si="119"/>
        <v/>
      </c>
      <c r="E3781">
        <f t="shared" si="119"/>
        <v>0</v>
      </c>
      <c r="F3781" t="str">
        <f t="shared" si="118"/>
        <v/>
      </c>
      <c r="G3781">
        <f t="shared" si="118"/>
        <v>1.52172882E-2</v>
      </c>
    </row>
    <row r="3782" spans="1:7" x14ac:dyDescent="0.45">
      <c r="A3782" t="s">
        <v>2</v>
      </c>
      <c r="B3782">
        <v>8.0502019999999994E-3</v>
      </c>
      <c r="C3782">
        <v>0</v>
      </c>
      <c r="D3782">
        <f t="shared" si="119"/>
        <v>0</v>
      </c>
      <c r="E3782" t="str">
        <f t="shared" si="119"/>
        <v/>
      </c>
      <c r="F3782">
        <f t="shared" si="118"/>
        <v>8.0502019999999994E-3</v>
      </c>
      <c r="G3782" t="str">
        <f t="shared" si="118"/>
        <v/>
      </c>
    </row>
    <row r="3783" spans="1:7" x14ac:dyDescent="0.45">
      <c r="A3783" t="s">
        <v>2</v>
      </c>
      <c r="B3783">
        <v>7.1255700999999999E-3</v>
      </c>
      <c r="C3783">
        <v>0</v>
      </c>
      <c r="D3783">
        <f t="shared" si="119"/>
        <v>0</v>
      </c>
      <c r="E3783" t="str">
        <f t="shared" si="119"/>
        <v/>
      </c>
      <c r="F3783">
        <f t="shared" si="118"/>
        <v>7.1255700999999999E-3</v>
      </c>
      <c r="G3783" t="str">
        <f t="shared" si="118"/>
        <v/>
      </c>
    </row>
    <row r="3784" spans="1:7" x14ac:dyDescent="0.45">
      <c r="A3784" t="s">
        <v>2</v>
      </c>
      <c r="B3784">
        <v>9.6101434700000002E-2</v>
      </c>
      <c r="C3784">
        <v>0</v>
      </c>
      <c r="D3784">
        <f t="shared" si="119"/>
        <v>0</v>
      </c>
      <c r="E3784" t="str">
        <f t="shared" si="119"/>
        <v/>
      </c>
      <c r="F3784">
        <f t="shared" si="118"/>
        <v>9.6101434700000002E-2</v>
      </c>
      <c r="G3784" t="str">
        <f t="shared" si="118"/>
        <v/>
      </c>
    </row>
    <row r="3785" spans="1:7" x14ac:dyDescent="0.45">
      <c r="A3785" t="s">
        <v>0</v>
      </c>
      <c r="B3785">
        <v>1.14633918E-2</v>
      </c>
      <c r="C3785">
        <v>0</v>
      </c>
      <c r="D3785" t="str">
        <f t="shared" si="119"/>
        <v/>
      </c>
      <c r="E3785">
        <f t="shared" si="119"/>
        <v>0</v>
      </c>
      <c r="F3785" t="str">
        <f t="shared" si="118"/>
        <v/>
      </c>
      <c r="G3785">
        <f t="shared" si="118"/>
        <v>1.14633918E-2</v>
      </c>
    </row>
    <row r="3786" spans="1:7" x14ac:dyDescent="0.45">
      <c r="A3786" t="s">
        <v>0</v>
      </c>
      <c r="B3786">
        <v>2.2289098000000001E-3</v>
      </c>
      <c r="C3786">
        <v>0</v>
      </c>
      <c r="D3786" t="str">
        <f t="shared" si="119"/>
        <v/>
      </c>
      <c r="E3786">
        <f t="shared" si="119"/>
        <v>0</v>
      </c>
      <c r="F3786" t="str">
        <f t="shared" si="118"/>
        <v/>
      </c>
      <c r="G3786">
        <f t="shared" si="118"/>
        <v>2.2289098000000001E-3</v>
      </c>
    </row>
    <row r="3787" spans="1:7" x14ac:dyDescent="0.45">
      <c r="A3787" t="s">
        <v>2</v>
      </c>
      <c r="B3787">
        <v>6.5499859999999993E-2</v>
      </c>
      <c r="C3787">
        <v>0</v>
      </c>
      <c r="D3787">
        <f t="shared" si="119"/>
        <v>0</v>
      </c>
      <c r="E3787" t="str">
        <f t="shared" si="119"/>
        <v/>
      </c>
      <c r="F3787">
        <f t="shared" si="118"/>
        <v>6.5499859999999993E-2</v>
      </c>
      <c r="G3787" t="str">
        <f t="shared" si="118"/>
        <v/>
      </c>
    </row>
    <row r="3788" spans="1:7" x14ac:dyDescent="0.45">
      <c r="A3788" t="s">
        <v>2</v>
      </c>
      <c r="B3788">
        <v>4.4228349000000004E-3</v>
      </c>
      <c r="C3788">
        <v>0</v>
      </c>
      <c r="D3788">
        <f t="shared" si="119"/>
        <v>0</v>
      </c>
      <c r="E3788" t="str">
        <f t="shared" si="119"/>
        <v/>
      </c>
      <c r="F3788">
        <f t="shared" si="118"/>
        <v>4.4228349000000004E-3</v>
      </c>
      <c r="G3788" t="str">
        <f t="shared" si="118"/>
        <v/>
      </c>
    </row>
    <row r="3789" spans="1:7" x14ac:dyDescent="0.45">
      <c r="A3789" t="s">
        <v>2</v>
      </c>
      <c r="B3789">
        <v>0.1280152795</v>
      </c>
      <c r="C3789">
        <v>0</v>
      </c>
      <c r="D3789">
        <f t="shared" si="119"/>
        <v>0</v>
      </c>
      <c r="E3789" t="str">
        <f t="shared" si="119"/>
        <v/>
      </c>
      <c r="F3789">
        <f t="shared" si="118"/>
        <v>0.1280152795</v>
      </c>
      <c r="G3789" t="str">
        <f t="shared" si="118"/>
        <v/>
      </c>
    </row>
    <row r="3790" spans="1:7" x14ac:dyDescent="0.45">
      <c r="A3790" t="s">
        <v>2</v>
      </c>
      <c r="B3790">
        <v>1.6969491499999999E-2</v>
      </c>
      <c r="C3790">
        <v>0</v>
      </c>
      <c r="D3790">
        <f t="shared" si="119"/>
        <v>0</v>
      </c>
      <c r="E3790" t="str">
        <f t="shared" si="119"/>
        <v/>
      </c>
      <c r="F3790">
        <f t="shared" si="118"/>
        <v>1.6969491499999999E-2</v>
      </c>
      <c r="G3790" t="str">
        <f t="shared" si="118"/>
        <v/>
      </c>
    </row>
    <row r="3791" spans="1:7" x14ac:dyDescent="0.45">
      <c r="A3791" t="s">
        <v>0</v>
      </c>
      <c r="B3791">
        <v>0.2820388117</v>
      </c>
      <c r="C3791">
        <v>0</v>
      </c>
      <c r="D3791" t="str">
        <f t="shared" si="119"/>
        <v/>
      </c>
      <c r="E3791">
        <f t="shared" si="119"/>
        <v>0</v>
      </c>
      <c r="F3791" t="str">
        <f t="shared" si="118"/>
        <v/>
      </c>
      <c r="G3791">
        <f t="shared" si="118"/>
        <v>0.2820388117</v>
      </c>
    </row>
    <row r="3792" spans="1:7" x14ac:dyDescent="0.45">
      <c r="A3792" t="s">
        <v>2</v>
      </c>
      <c r="B3792">
        <v>0.98118757840000004</v>
      </c>
      <c r="C3792">
        <v>1</v>
      </c>
      <c r="D3792">
        <f t="shared" si="119"/>
        <v>1</v>
      </c>
      <c r="E3792" t="str">
        <f t="shared" si="119"/>
        <v/>
      </c>
      <c r="F3792">
        <f t="shared" si="118"/>
        <v>0.98118757840000004</v>
      </c>
      <c r="G3792" t="str">
        <f t="shared" si="118"/>
        <v/>
      </c>
    </row>
    <row r="3793" spans="1:7" x14ac:dyDescent="0.45">
      <c r="A3793" t="s">
        <v>2</v>
      </c>
      <c r="B3793">
        <v>0.89049714560000004</v>
      </c>
      <c r="C3793">
        <v>1</v>
      </c>
      <c r="D3793">
        <f t="shared" si="119"/>
        <v>1</v>
      </c>
      <c r="E3793" t="str">
        <f t="shared" si="119"/>
        <v/>
      </c>
      <c r="F3793">
        <f t="shared" si="118"/>
        <v>0.89049714560000004</v>
      </c>
      <c r="G3793" t="str">
        <f t="shared" si="118"/>
        <v/>
      </c>
    </row>
    <row r="3794" spans="1:7" x14ac:dyDescent="0.45">
      <c r="A3794" t="s">
        <v>0</v>
      </c>
      <c r="B3794">
        <v>8.7934385000000004E-3</v>
      </c>
      <c r="C3794">
        <v>0</v>
      </c>
      <c r="D3794" t="str">
        <f t="shared" si="119"/>
        <v/>
      </c>
      <c r="E3794">
        <f t="shared" si="119"/>
        <v>0</v>
      </c>
      <c r="F3794" t="str">
        <f t="shared" si="118"/>
        <v/>
      </c>
      <c r="G3794">
        <f t="shared" si="118"/>
        <v>8.7934385000000004E-3</v>
      </c>
    </row>
    <row r="3795" spans="1:7" x14ac:dyDescent="0.45">
      <c r="A3795" t="s">
        <v>0</v>
      </c>
      <c r="B3795">
        <v>3.6134631E-3</v>
      </c>
      <c r="C3795">
        <v>0</v>
      </c>
      <c r="D3795" t="str">
        <f t="shared" si="119"/>
        <v/>
      </c>
      <c r="E3795">
        <f t="shared" si="119"/>
        <v>0</v>
      </c>
      <c r="F3795" t="str">
        <f t="shared" si="118"/>
        <v/>
      </c>
      <c r="G3795">
        <f t="shared" si="118"/>
        <v>3.6134631E-3</v>
      </c>
    </row>
    <row r="3796" spans="1:7" x14ac:dyDescent="0.45">
      <c r="A3796" t="s">
        <v>0</v>
      </c>
      <c r="B3796">
        <v>0.99876469859999994</v>
      </c>
      <c r="C3796">
        <v>1</v>
      </c>
      <c r="D3796" t="str">
        <f t="shared" si="119"/>
        <v/>
      </c>
      <c r="E3796">
        <f t="shared" si="119"/>
        <v>1</v>
      </c>
      <c r="F3796" t="str">
        <f t="shared" si="118"/>
        <v/>
      </c>
      <c r="G3796">
        <f t="shared" si="118"/>
        <v>0.99876469859999994</v>
      </c>
    </row>
    <row r="3797" spans="1:7" x14ac:dyDescent="0.45">
      <c r="A3797" t="s">
        <v>0</v>
      </c>
      <c r="B3797">
        <v>0.67967214460000003</v>
      </c>
      <c r="C3797">
        <v>1</v>
      </c>
      <c r="D3797" t="str">
        <f t="shared" si="119"/>
        <v/>
      </c>
      <c r="E3797">
        <f t="shared" si="119"/>
        <v>1</v>
      </c>
      <c r="F3797" t="str">
        <f t="shared" si="118"/>
        <v/>
      </c>
      <c r="G3797">
        <f t="shared" si="118"/>
        <v>0.67967214460000003</v>
      </c>
    </row>
    <row r="3798" spans="1:7" x14ac:dyDescent="0.45">
      <c r="A3798" t="s">
        <v>2</v>
      </c>
      <c r="B3798">
        <v>6.7003026999999998E-3</v>
      </c>
      <c r="C3798">
        <v>0</v>
      </c>
      <c r="D3798">
        <f t="shared" si="119"/>
        <v>0</v>
      </c>
      <c r="E3798" t="str">
        <f t="shared" si="119"/>
        <v/>
      </c>
      <c r="F3798">
        <f t="shared" si="118"/>
        <v>6.7003026999999998E-3</v>
      </c>
      <c r="G3798" t="str">
        <f t="shared" si="118"/>
        <v/>
      </c>
    </row>
    <row r="3799" spans="1:7" x14ac:dyDescent="0.45">
      <c r="A3799" t="s">
        <v>2</v>
      </c>
      <c r="B3799">
        <v>0.98648455400000001</v>
      </c>
      <c r="C3799">
        <v>1</v>
      </c>
      <c r="D3799">
        <f t="shared" si="119"/>
        <v>1</v>
      </c>
      <c r="E3799" t="str">
        <f t="shared" si="119"/>
        <v/>
      </c>
      <c r="F3799">
        <f t="shared" si="118"/>
        <v>0.98648455400000001</v>
      </c>
      <c r="G3799" t="str">
        <f t="shared" si="118"/>
        <v/>
      </c>
    </row>
    <row r="3800" spans="1:7" x14ac:dyDescent="0.45">
      <c r="A3800" t="s">
        <v>0</v>
      </c>
      <c r="B3800">
        <v>5.8941651400000003E-2</v>
      </c>
      <c r="C3800">
        <v>0</v>
      </c>
      <c r="D3800" t="str">
        <f t="shared" si="119"/>
        <v/>
      </c>
      <c r="E3800">
        <f t="shared" si="119"/>
        <v>0</v>
      </c>
      <c r="F3800" t="str">
        <f t="shared" si="118"/>
        <v/>
      </c>
      <c r="G3800">
        <f t="shared" si="118"/>
        <v>5.8941651400000003E-2</v>
      </c>
    </row>
    <row r="3801" spans="1:7" x14ac:dyDescent="0.45">
      <c r="A3801" t="s">
        <v>0</v>
      </c>
      <c r="B3801">
        <v>1.0445738999999999E-3</v>
      </c>
      <c r="C3801">
        <v>1</v>
      </c>
      <c r="D3801" t="str">
        <f t="shared" si="119"/>
        <v/>
      </c>
      <c r="E3801">
        <f t="shared" si="119"/>
        <v>1</v>
      </c>
      <c r="F3801" t="str">
        <f t="shared" si="118"/>
        <v/>
      </c>
      <c r="G3801">
        <f t="shared" si="118"/>
        <v>1.0445738999999999E-3</v>
      </c>
    </row>
    <row r="3802" spans="1:7" x14ac:dyDescent="0.45">
      <c r="A3802" t="s">
        <v>2</v>
      </c>
      <c r="B3802">
        <v>0.90293709259999999</v>
      </c>
      <c r="C3802">
        <v>1</v>
      </c>
      <c r="D3802">
        <f t="shared" si="119"/>
        <v>1</v>
      </c>
      <c r="E3802" t="str">
        <f t="shared" si="119"/>
        <v/>
      </c>
      <c r="F3802">
        <f t="shared" si="118"/>
        <v>0.90293709259999999</v>
      </c>
      <c r="G3802" t="str">
        <f t="shared" si="118"/>
        <v/>
      </c>
    </row>
    <row r="3803" spans="1:7" x14ac:dyDescent="0.45">
      <c r="A3803" t="s">
        <v>0</v>
      </c>
      <c r="B3803">
        <v>5.1367517E-3</v>
      </c>
      <c r="C3803">
        <v>0</v>
      </c>
      <c r="D3803" t="str">
        <f t="shared" si="119"/>
        <v/>
      </c>
      <c r="E3803">
        <f t="shared" si="119"/>
        <v>0</v>
      </c>
      <c r="F3803" t="str">
        <f t="shared" si="118"/>
        <v/>
      </c>
      <c r="G3803">
        <f t="shared" si="118"/>
        <v>5.1367517E-3</v>
      </c>
    </row>
    <row r="3804" spans="1:7" x14ac:dyDescent="0.45">
      <c r="A3804" t="s">
        <v>0</v>
      </c>
      <c r="B3804">
        <v>3.1739287999999997E-2</v>
      </c>
      <c r="C3804">
        <v>0</v>
      </c>
      <c r="D3804" t="str">
        <f t="shared" si="119"/>
        <v/>
      </c>
      <c r="E3804">
        <f t="shared" si="119"/>
        <v>0</v>
      </c>
      <c r="F3804" t="str">
        <f t="shared" si="118"/>
        <v/>
      </c>
      <c r="G3804">
        <f t="shared" si="118"/>
        <v>3.1739287999999997E-2</v>
      </c>
    </row>
    <row r="3805" spans="1:7" x14ac:dyDescent="0.45">
      <c r="A3805" t="s">
        <v>0</v>
      </c>
      <c r="B3805">
        <v>3.3747415999999999E-3</v>
      </c>
      <c r="C3805">
        <v>0</v>
      </c>
      <c r="D3805" t="str">
        <f t="shared" si="119"/>
        <v/>
      </c>
      <c r="E3805">
        <f t="shared" si="119"/>
        <v>0</v>
      </c>
      <c r="F3805" t="str">
        <f t="shared" si="118"/>
        <v/>
      </c>
      <c r="G3805">
        <f t="shared" si="118"/>
        <v>3.3747415999999999E-3</v>
      </c>
    </row>
    <row r="3806" spans="1:7" x14ac:dyDescent="0.45">
      <c r="A3806" t="s">
        <v>2</v>
      </c>
      <c r="B3806">
        <v>2.8622767999999998E-3</v>
      </c>
      <c r="C3806">
        <v>0</v>
      </c>
      <c r="D3806">
        <f t="shared" si="119"/>
        <v>0</v>
      </c>
      <c r="E3806" t="str">
        <f t="shared" si="119"/>
        <v/>
      </c>
      <c r="F3806">
        <f t="shared" si="118"/>
        <v>2.8622767999999998E-3</v>
      </c>
      <c r="G3806" t="str">
        <f t="shared" si="118"/>
        <v/>
      </c>
    </row>
    <row r="3807" spans="1:7" x14ac:dyDescent="0.45">
      <c r="A3807" t="s">
        <v>0</v>
      </c>
      <c r="B3807">
        <v>3.4473110000000002E-3</v>
      </c>
      <c r="C3807">
        <v>0</v>
      </c>
      <c r="D3807" t="str">
        <f t="shared" si="119"/>
        <v/>
      </c>
      <c r="E3807">
        <f t="shared" si="119"/>
        <v>0</v>
      </c>
      <c r="F3807" t="str">
        <f t="shared" si="118"/>
        <v/>
      </c>
      <c r="G3807">
        <f t="shared" si="118"/>
        <v>3.4473110000000002E-3</v>
      </c>
    </row>
    <row r="3808" spans="1:7" x14ac:dyDescent="0.45">
      <c r="A3808" t="s">
        <v>2</v>
      </c>
      <c r="B3808">
        <v>3.81937418E-2</v>
      </c>
      <c r="C3808">
        <v>0</v>
      </c>
      <c r="D3808">
        <f t="shared" si="119"/>
        <v>0</v>
      </c>
      <c r="E3808" t="str">
        <f t="shared" si="119"/>
        <v/>
      </c>
      <c r="F3808">
        <f t="shared" si="118"/>
        <v>3.81937418E-2</v>
      </c>
      <c r="G3808" t="str">
        <f t="shared" si="118"/>
        <v/>
      </c>
    </row>
    <row r="3809" spans="1:7" x14ac:dyDescent="0.45">
      <c r="A3809" t="s">
        <v>0</v>
      </c>
      <c r="B3809">
        <v>0.98916626760000004</v>
      </c>
      <c r="C3809">
        <v>1</v>
      </c>
      <c r="D3809" t="str">
        <f t="shared" si="119"/>
        <v/>
      </c>
      <c r="E3809">
        <f t="shared" si="119"/>
        <v>1</v>
      </c>
      <c r="F3809" t="str">
        <f t="shared" si="118"/>
        <v/>
      </c>
      <c r="G3809">
        <f t="shared" si="118"/>
        <v>0.98916626760000004</v>
      </c>
    </row>
    <row r="3810" spans="1:7" x14ac:dyDescent="0.45">
      <c r="A3810" t="s">
        <v>2</v>
      </c>
      <c r="B3810">
        <v>0.98565820579999996</v>
      </c>
      <c r="C3810">
        <v>1</v>
      </c>
      <c r="D3810">
        <f t="shared" si="119"/>
        <v>1</v>
      </c>
      <c r="E3810" t="str">
        <f t="shared" si="119"/>
        <v/>
      </c>
      <c r="F3810">
        <f t="shared" si="118"/>
        <v>0.98565820579999996</v>
      </c>
      <c r="G3810" t="str">
        <f t="shared" si="118"/>
        <v/>
      </c>
    </row>
    <row r="3811" spans="1:7" x14ac:dyDescent="0.45">
      <c r="A3811" t="s">
        <v>0</v>
      </c>
      <c r="B3811">
        <v>0.98695592170000002</v>
      </c>
      <c r="C3811">
        <v>1</v>
      </c>
      <c r="D3811" t="str">
        <f t="shared" si="119"/>
        <v/>
      </c>
      <c r="E3811">
        <f t="shared" si="119"/>
        <v>1</v>
      </c>
      <c r="F3811" t="str">
        <f t="shared" si="118"/>
        <v/>
      </c>
      <c r="G3811">
        <f t="shared" si="118"/>
        <v>0.98695592170000002</v>
      </c>
    </row>
    <row r="3812" spans="1:7" x14ac:dyDescent="0.45">
      <c r="A3812" t="s">
        <v>0</v>
      </c>
      <c r="B3812">
        <v>0.94271253219999995</v>
      </c>
      <c r="C3812">
        <v>1</v>
      </c>
      <c r="D3812" t="str">
        <f t="shared" si="119"/>
        <v/>
      </c>
      <c r="E3812">
        <f t="shared" si="119"/>
        <v>1</v>
      </c>
      <c r="F3812" t="str">
        <f t="shared" si="118"/>
        <v/>
      </c>
      <c r="G3812">
        <f t="shared" si="118"/>
        <v>0.94271253219999995</v>
      </c>
    </row>
    <row r="3813" spans="1:7" x14ac:dyDescent="0.45">
      <c r="A3813" t="s">
        <v>0</v>
      </c>
      <c r="B3813">
        <v>0.79586759939999996</v>
      </c>
      <c r="C3813">
        <v>1</v>
      </c>
      <c r="D3813" t="str">
        <f t="shared" si="119"/>
        <v/>
      </c>
      <c r="E3813">
        <f t="shared" si="119"/>
        <v>1</v>
      </c>
      <c r="F3813" t="str">
        <f t="shared" si="118"/>
        <v/>
      </c>
      <c r="G3813">
        <f t="shared" si="118"/>
        <v>0.79586759939999996</v>
      </c>
    </row>
    <row r="3814" spans="1:7" x14ac:dyDescent="0.45">
      <c r="A3814" t="s">
        <v>2</v>
      </c>
      <c r="B3814">
        <v>2.8522876999999999E-2</v>
      </c>
      <c r="C3814">
        <v>0</v>
      </c>
      <c r="D3814">
        <f t="shared" si="119"/>
        <v>0</v>
      </c>
      <c r="E3814" t="str">
        <f t="shared" si="119"/>
        <v/>
      </c>
      <c r="F3814">
        <f t="shared" si="118"/>
        <v>2.8522876999999999E-2</v>
      </c>
      <c r="G3814" t="str">
        <f t="shared" si="118"/>
        <v/>
      </c>
    </row>
    <row r="3815" spans="1:7" x14ac:dyDescent="0.45">
      <c r="A3815" t="s">
        <v>2</v>
      </c>
      <c r="B3815">
        <v>0.99659418</v>
      </c>
      <c r="C3815">
        <v>1</v>
      </c>
      <c r="D3815">
        <f t="shared" si="119"/>
        <v>1</v>
      </c>
      <c r="E3815" t="str">
        <f t="shared" si="119"/>
        <v/>
      </c>
      <c r="F3815">
        <f t="shared" si="118"/>
        <v>0.99659418</v>
      </c>
      <c r="G3815" t="str">
        <f t="shared" si="118"/>
        <v/>
      </c>
    </row>
    <row r="3816" spans="1:7" x14ac:dyDescent="0.45">
      <c r="A3816" t="s">
        <v>2</v>
      </c>
      <c r="B3816">
        <v>0.210589207</v>
      </c>
      <c r="C3816">
        <v>1</v>
      </c>
      <c r="D3816">
        <f t="shared" si="119"/>
        <v>1</v>
      </c>
      <c r="E3816" t="str">
        <f t="shared" si="119"/>
        <v/>
      </c>
      <c r="F3816">
        <f t="shared" si="118"/>
        <v>0.210589207</v>
      </c>
      <c r="G3816" t="str">
        <f t="shared" si="118"/>
        <v/>
      </c>
    </row>
    <row r="3817" spans="1:7" x14ac:dyDescent="0.45">
      <c r="A3817" t="s">
        <v>2</v>
      </c>
      <c r="B3817">
        <v>0.98158175140000004</v>
      </c>
      <c r="C3817">
        <v>1</v>
      </c>
      <c r="D3817">
        <f t="shared" si="119"/>
        <v>1</v>
      </c>
      <c r="E3817" t="str">
        <f t="shared" si="119"/>
        <v/>
      </c>
      <c r="F3817">
        <f t="shared" si="118"/>
        <v>0.98158175140000004</v>
      </c>
      <c r="G3817" t="str">
        <f t="shared" si="118"/>
        <v/>
      </c>
    </row>
    <row r="3818" spans="1:7" x14ac:dyDescent="0.45">
      <c r="A3818" t="s">
        <v>2</v>
      </c>
      <c r="B3818">
        <v>0.92870536299999995</v>
      </c>
      <c r="C3818">
        <v>1</v>
      </c>
      <c r="D3818">
        <f t="shared" si="119"/>
        <v>1</v>
      </c>
      <c r="E3818" t="str">
        <f t="shared" si="119"/>
        <v/>
      </c>
      <c r="F3818">
        <f t="shared" si="118"/>
        <v>0.92870536299999995</v>
      </c>
      <c r="G3818" t="str">
        <f t="shared" si="118"/>
        <v/>
      </c>
    </row>
    <row r="3819" spans="1:7" x14ac:dyDescent="0.45">
      <c r="A3819" t="s">
        <v>2</v>
      </c>
      <c r="B3819">
        <v>9.290069E-4</v>
      </c>
      <c r="C3819">
        <v>0</v>
      </c>
      <c r="D3819">
        <f t="shared" si="119"/>
        <v>0</v>
      </c>
      <c r="E3819" t="str">
        <f t="shared" si="119"/>
        <v/>
      </c>
      <c r="F3819">
        <f t="shared" ref="F3819:G3882" si="120">IF($A3819=F$1,$B3819,"")</f>
        <v>9.290069E-4</v>
      </c>
      <c r="G3819" t="str">
        <f t="shared" si="120"/>
        <v/>
      </c>
    </row>
    <row r="3820" spans="1:7" x14ac:dyDescent="0.45">
      <c r="A3820" t="s">
        <v>2</v>
      </c>
      <c r="B3820">
        <v>0.81379408340000003</v>
      </c>
      <c r="C3820">
        <v>1</v>
      </c>
      <c r="D3820">
        <f t="shared" si="119"/>
        <v>1</v>
      </c>
      <c r="E3820" t="str">
        <f t="shared" si="119"/>
        <v/>
      </c>
      <c r="F3820">
        <f t="shared" si="120"/>
        <v>0.81379408340000003</v>
      </c>
      <c r="G3820" t="str">
        <f t="shared" si="120"/>
        <v/>
      </c>
    </row>
    <row r="3821" spans="1:7" x14ac:dyDescent="0.45">
      <c r="A3821" t="s">
        <v>2</v>
      </c>
      <c r="B3821">
        <v>0.93583819739999996</v>
      </c>
      <c r="C3821">
        <v>1</v>
      </c>
      <c r="D3821">
        <f t="shared" si="119"/>
        <v>1</v>
      </c>
      <c r="E3821" t="str">
        <f t="shared" si="119"/>
        <v/>
      </c>
      <c r="F3821">
        <f t="shared" si="120"/>
        <v>0.93583819739999996</v>
      </c>
      <c r="G3821" t="str">
        <f t="shared" si="120"/>
        <v/>
      </c>
    </row>
    <row r="3822" spans="1:7" x14ac:dyDescent="0.45">
      <c r="A3822" t="s">
        <v>2</v>
      </c>
      <c r="B3822">
        <v>4.3968383700000002E-2</v>
      </c>
      <c r="C3822">
        <v>0</v>
      </c>
      <c r="D3822">
        <f t="shared" si="119"/>
        <v>0</v>
      </c>
      <c r="E3822" t="str">
        <f t="shared" si="119"/>
        <v/>
      </c>
      <c r="F3822">
        <f t="shared" si="120"/>
        <v>4.3968383700000002E-2</v>
      </c>
      <c r="G3822" t="str">
        <f t="shared" si="120"/>
        <v/>
      </c>
    </row>
    <row r="3823" spans="1:7" x14ac:dyDescent="0.45">
      <c r="A3823" t="s">
        <v>2</v>
      </c>
      <c r="B3823">
        <v>4.6775026499999997E-2</v>
      </c>
      <c r="C3823">
        <v>0</v>
      </c>
      <c r="D3823">
        <f t="shared" si="119"/>
        <v>0</v>
      </c>
      <c r="E3823" t="str">
        <f t="shared" si="119"/>
        <v/>
      </c>
      <c r="F3823">
        <f t="shared" si="120"/>
        <v>4.6775026499999997E-2</v>
      </c>
      <c r="G3823" t="str">
        <f t="shared" si="120"/>
        <v/>
      </c>
    </row>
    <row r="3824" spans="1:7" x14ac:dyDescent="0.45">
      <c r="A3824" t="s">
        <v>2</v>
      </c>
      <c r="B3824">
        <v>1.1238857600000001E-2</v>
      </c>
      <c r="C3824">
        <v>0</v>
      </c>
      <c r="D3824">
        <f t="shared" si="119"/>
        <v>0</v>
      </c>
      <c r="E3824" t="str">
        <f t="shared" si="119"/>
        <v/>
      </c>
      <c r="F3824">
        <f t="shared" si="120"/>
        <v>1.1238857600000001E-2</v>
      </c>
      <c r="G3824" t="str">
        <f t="shared" si="120"/>
        <v/>
      </c>
    </row>
    <row r="3825" spans="1:7" x14ac:dyDescent="0.45">
      <c r="A3825" t="s">
        <v>0</v>
      </c>
      <c r="B3825">
        <v>1.8101417700000001E-2</v>
      </c>
      <c r="C3825">
        <v>0</v>
      </c>
      <c r="D3825" t="str">
        <f t="shared" si="119"/>
        <v/>
      </c>
      <c r="E3825">
        <f t="shared" si="119"/>
        <v>0</v>
      </c>
      <c r="F3825" t="str">
        <f t="shared" si="120"/>
        <v/>
      </c>
      <c r="G3825">
        <f t="shared" si="120"/>
        <v>1.8101417700000001E-2</v>
      </c>
    </row>
    <row r="3826" spans="1:7" x14ac:dyDescent="0.45">
      <c r="A3826" t="s">
        <v>0</v>
      </c>
      <c r="B3826">
        <v>0.9768289819</v>
      </c>
      <c r="C3826">
        <v>1</v>
      </c>
      <c r="D3826" t="str">
        <f t="shared" si="119"/>
        <v/>
      </c>
      <c r="E3826">
        <f t="shared" si="119"/>
        <v>1</v>
      </c>
      <c r="F3826" t="str">
        <f t="shared" si="120"/>
        <v/>
      </c>
      <c r="G3826">
        <f t="shared" si="120"/>
        <v>0.9768289819</v>
      </c>
    </row>
    <row r="3827" spans="1:7" x14ac:dyDescent="0.45">
      <c r="A3827" t="s">
        <v>0</v>
      </c>
      <c r="B3827">
        <v>0.99802534310000002</v>
      </c>
      <c r="C3827">
        <v>1</v>
      </c>
      <c r="D3827" t="str">
        <f t="shared" si="119"/>
        <v/>
      </c>
      <c r="E3827">
        <f t="shared" si="119"/>
        <v>1</v>
      </c>
      <c r="F3827" t="str">
        <f t="shared" si="120"/>
        <v/>
      </c>
      <c r="G3827">
        <f t="shared" si="120"/>
        <v>0.99802534310000002</v>
      </c>
    </row>
    <row r="3828" spans="1:7" x14ac:dyDescent="0.45">
      <c r="A3828" t="s">
        <v>2</v>
      </c>
      <c r="B3828">
        <v>0.94801983420000002</v>
      </c>
      <c r="C3828">
        <v>1</v>
      </c>
      <c r="D3828">
        <f t="shared" si="119"/>
        <v>1</v>
      </c>
      <c r="E3828" t="str">
        <f t="shared" si="119"/>
        <v/>
      </c>
      <c r="F3828">
        <f t="shared" si="120"/>
        <v>0.94801983420000002</v>
      </c>
      <c r="G3828" t="str">
        <f t="shared" si="120"/>
        <v/>
      </c>
    </row>
    <row r="3829" spans="1:7" x14ac:dyDescent="0.45">
      <c r="A3829" t="s">
        <v>2</v>
      </c>
      <c r="B3829">
        <v>1.23416172E-2</v>
      </c>
      <c r="C3829">
        <v>0</v>
      </c>
      <c r="D3829">
        <f t="shared" si="119"/>
        <v>0</v>
      </c>
      <c r="E3829" t="str">
        <f t="shared" si="119"/>
        <v/>
      </c>
      <c r="F3829">
        <f t="shared" si="120"/>
        <v>1.23416172E-2</v>
      </c>
      <c r="G3829" t="str">
        <f t="shared" si="120"/>
        <v/>
      </c>
    </row>
    <row r="3830" spans="1:7" x14ac:dyDescent="0.45">
      <c r="A3830" t="s">
        <v>2</v>
      </c>
      <c r="B3830">
        <v>3.5421413499999999E-2</v>
      </c>
      <c r="C3830">
        <v>0</v>
      </c>
      <c r="D3830">
        <f t="shared" si="119"/>
        <v>0</v>
      </c>
      <c r="E3830" t="str">
        <f t="shared" si="119"/>
        <v/>
      </c>
      <c r="F3830">
        <f t="shared" si="120"/>
        <v>3.5421413499999999E-2</v>
      </c>
      <c r="G3830" t="str">
        <f t="shared" si="120"/>
        <v/>
      </c>
    </row>
    <row r="3831" spans="1:7" x14ac:dyDescent="0.45">
      <c r="A3831" t="s">
        <v>2</v>
      </c>
      <c r="B3831">
        <v>6.6006301000000002E-3</v>
      </c>
      <c r="C3831">
        <v>0</v>
      </c>
      <c r="D3831">
        <f t="shared" si="119"/>
        <v>0</v>
      </c>
      <c r="E3831" t="str">
        <f t="shared" si="119"/>
        <v/>
      </c>
      <c r="F3831">
        <f t="shared" si="120"/>
        <v>6.6006301000000002E-3</v>
      </c>
      <c r="G3831" t="str">
        <f t="shared" si="120"/>
        <v/>
      </c>
    </row>
    <row r="3832" spans="1:7" x14ac:dyDescent="0.45">
      <c r="A3832" t="s">
        <v>2</v>
      </c>
      <c r="B3832">
        <v>2.2288748999999999E-3</v>
      </c>
      <c r="C3832">
        <v>0</v>
      </c>
      <c r="D3832">
        <f t="shared" si="119"/>
        <v>0</v>
      </c>
      <c r="E3832" t="str">
        <f t="shared" si="119"/>
        <v/>
      </c>
      <c r="F3832">
        <f t="shared" si="120"/>
        <v>2.2288748999999999E-3</v>
      </c>
      <c r="G3832" t="str">
        <f t="shared" si="120"/>
        <v/>
      </c>
    </row>
    <row r="3833" spans="1:7" x14ac:dyDescent="0.45">
      <c r="A3833" t="s">
        <v>2</v>
      </c>
      <c r="B3833">
        <v>2.4072222000000002E-3</v>
      </c>
      <c r="C3833">
        <v>0</v>
      </c>
      <c r="D3833">
        <f t="shared" si="119"/>
        <v>0</v>
      </c>
      <c r="E3833" t="str">
        <f t="shared" si="119"/>
        <v/>
      </c>
      <c r="F3833">
        <f t="shared" si="120"/>
        <v>2.4072222000000002E-3</v>
      </c>
      <c r="G3833" t="str">
        <f t="shared" si="120"/>
        <v/>
      </c>
    </row>
    <row r="3834" spans="1:7" x14ac:dyDescent="0.45">
      <c r="A3834" t="s">
        <v>2</v>
      </c>
      <c r="B3834">
        <v>2.0571027000000001E-3</v>
      </c>
      <c r="C3834">
        <v>0</v>
      </c>
      <c r="D3834">
        <f t="shared" si="119"/>
        <v>0</v>
      </c>
      <c r="E3834" t="str">
        <f t="shared" si="119"/>
        <v/>
      </c>
      <c r="F3834">
        <f t="shared" si="120"/>
        <v>2.0571027000000001E-3</v>
      </c>
      <c r="G3834" t="str">
        <f t="shared" si="120"/>
        <v/>
      </c>
    </row>
    <row r="3835" spans="1:7" x14ac:dyDescent="0.45">
      <c r="A3835" t="s">
        <v>2</v>
      </c>
      <c r="B3835">
        <v>3.0989381E-2</v>
      </c>
      <c r="C3835">
        <v>0</v>
      </c>
      <c r="D3835">
        <f t="shared" si="119"/>
        <v>0</v>
      </c>
      <c r="E3835" t="str">
        <f t="shared" si="119"/>
        <v/>
      </c>
      <c r="F3835">
        <f t="shared" si="120"/>
        <v>3.0989381E-2</v>
      </c>
      <c r="G3835" t="str">
        <f t="shared" si="120"/>
        <v/>
      </c>
    </row>
    <row r="3836" spans="1:7" x14ac:dyDescent="0.45">
      <c r="A3836" t="s">
        <v>2</v>
      </c>
      <c r="B3836">
        <v>1.5383373E-3</v>
      </c>
      <c r="C3836">
        <v>0</v>
      </c>
      <c r="D3836">
        <f t="shared" si="119"/>
        <v>0</v>
      </c>
      <c r="E3836" t="str">
        <f t="shared" si="119"/>
        <v/>
      </c>
      <c r="F3836">
        <f t="shared" si="120"/>
        <v>1.5383373E-3</v>
      </c>
      <c r="G3836" t="str">
        <f t="shared" si="120"/>
        <v/>
      </c>
    </row>
    <row r="3837" spans="1:7" x14ac:dyDescent="0.45">
      <c r="A3837" t="s">
        <v>0</v>
      </c>
      <c r="B3837">
        <v>0.98278914750000002</v>
      </c>
      <c r="C3837">
        <v>1</v>
      </c>
      <c r="D3837" t="str">
        <f t="shared" si="119"/>
        <v/>
      </c>
      <c r="E3837">
        <f t="shared" si="119"/>
        <v>1</v>
      </c>
      <c r="F3837" t="str">
        <f t="shared" si="120"/>
        <v/>
      </c>
      <c r="G3837">
        <f t="shared" si="120"/>
        <v>0.98278914750000002</v>
      </c>
    </row>
    <row r="3838" spans="1:7" x14ac:dyDescent="0.45">
      <c r="A3838" t="s">
        <v>0</v>
      </c>
      <c r="B3838">
        <v>1.10833719E-2</v>
      </c>
      <c r="C3838">
        <v>0</v>
      </c>
      <c r="D3838" t="str">
        <f t="shared" si="119"/>
        <v/>
      </c>
      <c r="E3838">
        <f t="shared" si="119"/>
        <v>0</v>
      </c>
      <c r="F3838" t="str">
        <f t="shared" si="120"/>
        <v/>
      </c>
      <c r="G3838">
        <f t="shared" si="120"/>
        <v>1.10833719E-2</v>
      </c>
    </row>
    <row r="3839" spans="1:7" x14ac:dyDescent="0.45">
      <c r="A3839" t="s">
        <v>2</v>
      </c>
      <c r="B3839">
        <v>0.98297404200000005</v>
      </c>
      <c r="C3839">
        <v>1</v>
      </c>
      <c r="D3839">
        <f t="shared" si="119"/>
        <v>1</v>
      </c>
      <c r="E3839" t="str">
        <f t="shared" si="119"/>
        <v/>
      </c>
      <c r="F3839">
        <f t="shared" si="120"/>
        <v>0.98297404200000005</v>
      </c>
      <c r="G3839" t="str">
        <f t="shared" si="120"/>
        <v/>
      </c>
    </row>
    <row r="3840" spans="1:7" x14ac:dyDescent="0.45">
      <c r="A3840" t="s">
        <v>2</v>
      </c>
      <c r="B3840">
        <v>2.59642468E-2</v>
      </c>
      <c r="C3840">
        <v>0</v>
      </c>
      <c r="D3840">
        <f t="shared" si="119"/>
        <v>0</v>
      </c>
      <c r="E3840" t="str">
        <f t="shared" si="119"/>
        <v/>
      </c>
      <c r="F3840">
        <f t="shared" si="120"/>
        <v>2.59642468E-2</v>
      </c>
      <c r="G3840" t="str">
        <f t="shared" si="120"/>
        <v/>
      </c>
    </row>
    <row r="3841" spans="1:7" x14ac:dyDescent="0.45">
      <c r="A3841" t="s">
        <v>0</v>
      </c>
      <c r="B3841">
        <v>0.96526237719999997</v>
      </c>
      <c r="C3841">
        <v>1</v>
      </c>
      <c r="D3841" t="str">
        <f t="shared" si="119"/>
        <v/>
      </c>
      <c r="E3841">
        <f t="shared" si="119"/>
        <v>1</v>
      </c>
      <c r="F3841" t="str">
        <f t="shared" si="120"/>
        <v/>
      </c>
      <c r="G3841">
        <f t="shared" si="120"/>
        <v>0.96526237719999997</v>
      </c>
    </row>
    <row r="3842" spans="1:7" x14ac:dyDescent="0.45">
      <c r="A3842" t="s">
        <v>0</v>
      </c>
      <c r="B3842">
        <v>1.7718744299999999E-2</v>
      </c>
      <c r="C3842">
        <v>0</v>
      </c>
      <c r="D3842" t="str">
        <f t="shared" si="119"/>
        <v/>
      </c>
      <c r="E3842">
        <f t="shared" si="119"/>
        <v>0</v>
      </c>
      <c r="F3842" t="str">
        <f t="shared" si="120"/>
        <v/>
      </c>
      <c r="G3842">
        <f t="shared" si="120"/>
        <v>1.7718744299999999E-2</v>
      </c>
    </row>
    <row r="3843" spans="1:7" x14ac:dyDescent="0.45">
      <c r="A3843" t="s">
        <v>2</v>
      </c>
      <c r="B3843">
        <v>0.97212098300000005</v>
      </c>
      <c r="C3843">
        <v>1</v>
      </c>
      <c r="D3843">
        <f t="shared" ref="D3843:E3906" si="121">IF($A3843=D$1,$C3843,"")</f>
        <v>1</v>
      </c>
      <c r="E3843" t="str">
        <f t="shared" si="121"/>
        <v/>
      </c>
      <c r="F3843">
        <f t="shared" si="120"/>
        <v>0.97212098300000005</v>
      </c>
      <c r="G3843" t="str">
        <f t="shared" si="120"/>
        <v/>
      </c>
    </row>
    <row r="3844" spans="1:7" x14ac:dyDescent="0.45">
      <c r="A3844" t="s">
        <v>2</v>
      </c>
      <c r="B3844">
        <v>0.94603808249999999</v>
      </c>
      <c r="C3844">
        <v>1</v>
      </c>
      <c r="D3844">
        <f t="shared" si="121"/>
        <v>1</v>
      </c>
      <c r="E3844" t="str">
        <f t="shared" si="121"/>
        <v/>
      </c>
      <c r="F3844">
        <f t="shared" si="120"/>
        <v>0.94603808249999999</v>
      </c>
      <c r="G3844" t="str">
        <f t="shared" si="120"/>
        <v/>
      </c>
    </row>
    <row r="3845" spans="1:7" x14ac:dyDescent="0.45">
      <c r="A3845" t="s">
        <v>2</v>
      </c>
      <c r="B3845">
        <v>0.84571653540000002</v>
      </c>
      <c r="C3845">
        <v>1</v>
      </c>
      <c r="D3845">
        <f t="shared" si="121"/>
        <v>1</v>
      </c>
      <c r="E3845" t="str">
        <f t="shared" si="121"/>
        <v/>
      </c>
      <c r="F3845">
        <f t="shared" si="120"/>
        <v>0.84571653540000002</v>
      </c>
      <c r="G3845" t="str">
        <f t="shared" si="120"/>
        <v/>
      </c>
    </row>
    <row r="3846" spans="1:7" x14ac:dyDescent="0.45">
      <c r="A3846" t="s">
        <v>2</v>
      </c>
      <c r="B3846">
        <v>9.5546642000000001E-3</v>
      </c>
      <c r="C3846">
        <v>0</v>
      </c>
      <c r="D3846">
        <f t="shared" si="121"/>
        <v>0</v>
      </c>
      <c r="E3846" t="str">
        <f t="shared" si="121"/>
        <v/>
      </c>
      <c r="F3846">
        <f t="shared" si="120"/>
        <v>9.5546642000000001E-3</v>
      </c>
      <c r="G3846" t="str">
        <f t="shared" si="120"/>
        <v/>
      </c>
    </row>
    <row r="3847" spans="1:7" x14ac:dyDescent="0.45">
      <c r="A3847" t="s">
        <v>0</v>
      </c>
      <c r="B3847">
        <v>3.9142545700000003E-2</v>
      </c>
      <c r="C3847">
        <v>1</v>
      </c>
      <c r="D3847" t="str">
        <f t="shared" si="121"/>
        <v/>
      </c>
      <c r="E3847">
        <f t="shared" si="121"/>
        <v>1</v>
      </c>
      <c r="F3847" t="str">
        <f t="shared" si="120"/>
        <v/>
      </c>
      <c r="G3847">
        <f t="shared" si="120"/>
        <v>3.9142545700000003E-2</v>
      </c>
    </row>
    <row r="3848" spans="1:7" x14ac:dyDescent="0.45">
      <c r="A3848" t="s">
        <v>0</v>
      </c>
      <c r="B3848">
        <v>1.6553907100000001E-2</v>
      </c>
      <c r="C3848">
        <v>0</v>
      </c>
      <c r="D3848" t="str">
        <f t="shared" si="121"/>
        <v/>
      </c>
      <c r="E3848">
        <f t="shared" si="121"/>
        <v>0</v>
      </c>
      <c r="F3848" t="str">
        <f t="shared" si="120"/>
        <v/>
      </c>
      <c r="G3848">
        <f t="shared" si="120"/>
        <v>1.6553907100000001E-2</v>
      </c>
    </row>
    <row r="3849" spans="1:7" x14ac:dyDescent="0.45">
      <c r="A3849" t="s">
        <v>2</v>
      </c>
      <c r="B3849">
        <v>0.94567958829999998</v>
      </c>
      <c r="C3849">
        <v>1</v>
      </c>
      <c r="D3849">
        <f t="shared" si="121"/>
        <v>1</v>
      </c>
      <c r="E3849" t="str">
        <f t="shared" si="121"/>
        <v/>
      </c>
      <c r="F3849">
        <f t="shared" si="120"/>
        <v>0.94567958829999998</v>
      </c>
      <c r="G3849" t="str">
        <f t="shared" si="120"/>
        <v/>
      </c>
    </row>
    <row r="3850" spans="1:7" x14ac:dyDescent="0.45">
      <c r="A3850" t="s">
        <v>0</v>
      </c>
      <c r="B3850">
        <v>1.52600407E-2</v>
      </c>
      <c r="C3850">
        <v>0</v>
      </c>
      <c r="D3850" t="str">
        <f t="shared" si="121"/>
        <v/>
      </c>
      <c r="E3850">
        <f t="shared" si="121"/>
        <v>0</v>
      </c>
      <c r="F3850" t="str">
        <f t="shared" si="120"/>
        <v/>
      </c>
      <c r="G3850">
        <f t="shared" si="120"/>
        <v>1.52600407E-2</v>
      </c>
    </row>
    <row r="3851" spans="1:7" x14ac:dyDescent="0.45">
      <c r="A3851" t="s">
        <v>0</v>
      </c>
      <c r="B3851">
        <v>0.22795966479999999</v>
      </c>
      <c r="C3851">
        <v>0</v>
      </c>
      <c r="D3851" t="str">
        <f t="shared" si="121"/>
        <v/>
      </c>
      <c r="E3851">
        <f t="shared" si="121"/>
        <v>0</v>
      </c>
      <c r="F3851" t="str">
        <f t="shared" si="120"/>
        <v/>
      </c>
      <c r="G3851">
        <f t="shared" si="120"/>
        <v>0.22795966479999999</v>
      </c>
    </row>
    <row r="3852" spans="1:7" x14ac:dyDescent="0.45">
      <c r="A3852" t="s">
        <v>0</v>
      </c>
      <c r="B3852">
        <v>0.288648766</v>
      </c>
      <c r="C3852">
        <v>0</v>
      </c>
      <c r="D3852" t="str">
        <f t="shared" si="121"/>
        <v/>
      </c>
      <c r="E3852">
        <f t="shared" si="121"/>
        <v>0</v>
      </c>
      <c r="F3852" t="str">
        <f t="shared" si="120"/>
        <v/>
      </c>
      <c r="G3852">
        <f t="shared" si="120"/>
        <v>0.288648766</v>
      </c>
    </row>
    <row r="3853" spans="1:7" x14ac:dyDescent="0.45">
      <c r="A3853" t="s">
        <v>2</v>
      </c>
      <c r="B3853">
        <v>0.1388617919</v>
      </c>
      <c r="C3853">
        <v>0</v>
      </c>
      <c r="D3853">
        <f t="shared" si="121"/>
        <v>0</v>
      </c>
      <c r="E3853" t="str">
        <f t="shared" si="121"/>
        <v/>
      </c>
      <c r="F3853">
        <f t="shared" si="120"/>
        <v>0.1388617919</v>
      </c>
      <c r="G3853" t="str">
        <f t="shared" si="120"/>
        <v/>
      </c>
    </row>
    <row r="3854" spans="1:7" x14ac:dyDescent="0.45">
      <c r="A3854" t="s">
        <v>2</v>
      </c>
      <c r="B3854">
        <v>0.99534019679999997</v>
      </c>
      <c r="C3854">
        <v>1</v>
      </c>
      <c r="D3854">
        <f t="shared" si="121"/>
        <v>1</v>
      </c>
      <c r="E3854" t="str">
        <f t="shared" si="121"/>
        <v/>
      </c>
      <c r="F3854">
        <f t="shared" si="120"/>
        <v>0.99534019679999997</v>
      </c>
      <c r="G3854" t="str">
        <f t="shared" si="120"/>
        <v/>
      </c>
    </row>
    <row r="3855" spans="1:7" x14ac:dyDescent="0.45">
      <c r="A3855" t="s">
        <v>0</v>
      </c>
      <c r="B3855">
        <v>1.3294004099999999E-2</v>
      </c>
      <c r="C3855">
        <v>0</v>
      </c>
      <c r="D3855" t="str">
        <f t="shared" si="121"/>
        <v/>
      </c>
      <c r="E3855">
        <f t="shared" si="121"/>
        <v>0</v>
      </c>
      <c r="F3855" t="str">
        <f t="shared" si="120"/>
        <v/>
      </c>
      <c r="G3855">
        <f t="shared" si="120"/>
        <v>1.3294004099999999E-2</v>
      </c>
    </row>
    <row r="3856" spans="1:7" x14ac:dyDescent="0.45">
      <c r="A3856" t="s">
        <v>2</v>
      </c>
      <c r="B3856">
        <v>9.1024833799999996E-2</v>
      </c>
      <c r="C3856">
        <v>0</v>
      </c>
      <c r="D3856">
        <f t="shared" si="121"/>
        <v>0</v>
      </c>
      <c r="E3856" t="str">
        <f t="shared" si="121"/>
        <v/>
      </c>
      <c r="F3856">
        <f t="shared" si="120"/>
        <v>9.1024833799999996E-2</v>
      </c>
      <c r="G3856" t="str">
        <f t="shared" si="120"/>
        <v/>
      </c>
    </row>
    <row r="3857" spans="1:7" x14ac:dyDescent="0.45">
      <c r="A3857" t="s">
        <v>0</v>
      </c>
      <c r="B3857">
        <v>5.5204090000000004E-3</v>
      </c>
      <c r="C3857">
        <v>0</v>
      </c>
      <c r="D3857" t="str">
        <f t="shared" si="121"/>
        <v/>
      </c>
      <c r="E3857">
        <f t="shared" si="121"/>
        <v>0</v>
      </c>
      <c r="F3857" t="str">
        <f t="shared" si="120"/>
        <v/>
      </c>
      <c r="G3857">
        <f t="shared" si="120"/>
        <v>5.5204090000000004E-3</v>
      </c>
    </row>
    <row r="3858" spans="1:7" x14ac:dyDescent="0.45">
      <c r="A3858" t="s">
        <v>2</v>
      </c>
      <c r="B3858">
        <v>1.3615768699999999E-2</v>
      </c>
      <c r="C3858">
        <v>0</v>
      </c>
      <c r="D3858">
        <f t="shared" si="121"/>
        <v>0</v>
      </c>
      <c r="E3858" t="str">
        <f t="shared" si="121"/>
        <v/>
      </c>
      <c r="F3858">
        <f t="shared" si="120"/>
        <v>1.3615768699999999E-2</v>
      </c>
      <c r="G3858" t="str">
        <f t="shared" si="120"/>
        <v/>
      </c>
    </row>
    <row r="3859" spans="1:7" x14ac:dyDescent="0.45">
      <c r="A3859" t="s">
        <v>2</v>
      </c>
      <c r="B3859">
        <v>7.9973483999999997E-3</v>
      </c>
      <c r="C3859">
        <v>0</v>
      </c>
      <c r="D3859">
        <f t="shared" si="121"/>
        <v>0</v>
      </c>
      <c r="E3859" t="str">
        <f t="shared" si="121"/>
        <v/>
      </c>
      <c r="F3859">
        <f t="shared" si="120"/>
        <v>7.9973483999999997E-3</v>
      </c>
      <c r="G3859" t="str">
        <f t="shared" si="120"/>
        <v/>
      </c>
    </row>
    <row r="3860" spans="1:7" x14ac:dyDescent="0.45">
      <c r="A3860" t="s">
        <v>0</v>
      </c>
      <c r="B3860">
        <v>0.13256404529999999</v>
      </c>
      <c r="C3860">
        <v>0</v>
      </c>
      <c r="D3860" t="str">
        <f t="shared" si="121"/>
        <v/>
      </c>
      <c r="E3860">
        <f t="shared" si="121"/>
        <v>0</v>
      </c>
      <c r="F3860" t="str">
        <f t="shared" si="120"/>
        <v/>
      </c>
      <c r="G3860">
        <f t="shared" si="120"/>
        <v>0.13256404529999999</v>
      </c>
    </row>
    <row r="3861" spans="1:7" x14ac:dyDescent="0.45">
      <c r="A3861" t="s">
        <v>2</v>
      </c>
      <c r="B3861">
        <v>1.01479555E-2</v>
      </c>
      <c r="C3861">
        <v>0</v>
      </c>
      <c r="D3861">
        <f t="shared" si="121"/>
        <v>0</v>
      </c>
      <c r="E3861" t="str">
        <f t="shared" si="121"/>
        <v/>
      </c>
      <c r="F3861">
        <f t="shared" si="120"/>
        <v>1.01479555E-2</v>
      </c>
      <c r="G3861" t="str">
        <f t="shared" si="120"/>
        <v/>
      </c>
    </row>
    <row r="3862" spans="1:7" x14ac:dyDescent="0.45">
      <c r="A3862" t="s">
        <v>2</v>
      </c>
      <c r="B3862">
        <v>9.2632450999999994E-3</v>
      </c>
      <c r="C3862">
        <v>0</v>
      </c>
      <c r="D3862">
        <f t="shared" si="121"/>
        <v>0</v>
      </c>
      <c r="E3862" t="str">
        <f t="shared" si="121"/>
        <v/>
      </c>
      <c r="F3862">
        <f t="shared" si="120"/>
        <v>9.2632450999999994E-3</v>
      </c>
      <c r="G3862" t="str">
        <f t="shared" si="120"/>
        <v/>
      </c>
    </row>
    <row r="3863" spans="1:7" x14ac:dyDescent="0.45">
      <c r="A3863" t="s">
        <v>2</v>
      </c>
      <c r="B3863">
        <v>1.75762704E-2</v>
      </c>
      <c r="C3863">
        <v>0</v>
      </c>
      <c r="D3863">
        <f t="shared" si="121"/>
        <v>0</v>
      </c>
      <c r="E3863" t="str">
        <f t="shared" si="121"/>
        <v/>
      </c>
      <c r="F3863">
        <f t="shared" si="120"/>
        <v>1.75762704E-2</v>
      </c>
      <c r="G3863" t="str">
        <f t="shared" si="120"/>
        <v/>
      </c>
    </row>
    <row r="3864" spans="1:7" x14ac:dyDescent="0.45">
      <c r="A3864" t="s">
        <v>0</v>
      </c>
      <c r="B3864">
        <v>3.01940744E-2</v>
      </c>
      <c r="C3864">
        <v>0</v>
      </c>
      <c r="D3864" t="str">
        <f t="shared" si="121"/>
        <v/>
      </c>
      <c r="E3864">
        <f t="shared" si="121"/>
        <v>0</v>
      </c>
      <c r="F3864" t="str">
        <f t="shared" si="120"/>
        <v/>
      </c>
      <c r="G3864">
        <f t="shared" si="120"/>
        <v>3.01940744E-2</v>
      </c>
    </row>
    <row r="3865" spans="1:7" x14ac:dyDescent="0.45">
      <c r="A3865" t="s">
        <v>2</v>
      </c>
      <c r="B3865">
        <v>7.4955698799999998E-2</v>
      </c>
      <c r="C3865">
        <v>0</v>
      </c>
      <c r="D3865">
        <f t="shared" si="121"/>
        <v>0</v>
      </c>
      <c r="E3865" t="str">
        <f t="shared" si="121"/>
        <v/>
      </c>
      <c r="F3865">
        <f t="shared" si="120"/>
        <v>7.4955698799999998E-2</v>
      </c>
      <c r="G3865" t="str">
        <f t="shared" si="120"/>
        <v/>
      </c>
    </row>
    <row r="3866" spans="1:7" x14ac:dyDescent="0.45">
      <c r="A3866" t="s">
        <v>0</v>
      </c>
      <c r="B3866">
        <v>5.4251169999999999E-4</v>
      </c>
      <c r="C3866">
        <v>0</v>
      </c>
      <c r="D3866" t="str">
        <f t="shared" si="121"/>
        <v/>
      </c>
      <c r="E3866">
        <f t="shared" si="121"/>
        <v>0</v>
      </c>
      <c r="F3866" t="str">
        <f t="shared" si="120"/>
        <v/>
      </c>
      <c r="G3866">
        <f t="shared" si="120"/>
        <v>5.4251169999999999E-4</v>
      </c>
    </row>
    <row r="3867" spans="1:7" x14ac:dyDescent="0.45">
      <c r="A3867" t="s">
        <v>0</v>
      </c>
      <c r="B3867">
        <v>0.53649811140000003</v>
      </c>
      <c r="C3867">
        <v>1</v>
      </c>
      <c r="D3867" t="str">
        <f t="shared" si="121"/>
        <v/>
      </c>
      <c r="E3867">
        <f t="shared" si="121"/>
        <v>1</v>
      </c>
      <c r="F3867" t="str">
        <f t="shared" si="120"/>
        <v/>
      </c>
      <c r="G3867">
        <f t="shared" si="120"/>
        <v>0.53649811140000003</v>
      </c>
    </row>
    <row r="3868" spans="1:7" x14ac:dyDescent="0.45">
      <c r="A3868" t="s">
        <v>2</v>
      </c>
      <c r="B3868">
        <v>2.55752884E-2</v>
      </c>
      <c r="C3868">
        <v>0</v>
      </c>
      <c r="D3868">
        <f t="shared" si="121"/>
        <v>0</v>
      </c>
      <c r="E3868" t="str">
        <f t="shared" si="121"/>
        <v/>
      </c>
      <c r="F3868">
        <f t="shared" si="120"/>
        <v>2.55752884E-2</v>
      </c>
      <c r="G3868" t="str">
        <f t="shared" si="120"/>
        <v/>
      </c>
    </row>
    <row r="3869" spans="1:7" x14ac:dyDescent="0.45">
      <c r="A3869" t="s">
        <v>2</v>
      </c>
      <c r="B3869">
        <v>9.2263871000000004E-3</v>
      </c>
      <c r="C3869">
        <v>1</v>
      </c>
      <c r="D3869">
        <f t="shared" si="121"/>
        <v>1</v>
      </c>
      <c r="E3869" t="str">
        <f t="shared" si="121"/>
        <v/>
      </c>
      <c r="F3869">
        <f t="shared" si="120"/>
        <v>9.2263871000000004E-3</v>
      </c>
      <c r="G3869" t="str">
        <f t="shared" si="120"/>
        <v/>
      </c>
    </row>
    <row r="3870" spans="1:7" x14ac:dyDescent="0.45">
      <c r="A3870" t="s">
        <v>0</v>
      </c>
      <c r="B3870">
        <v>1.27354041E-2</v>
      </c>
      <c r="C3870">
        <v>0</v>
      </c>
      <c r="D3870" t="str">
        <f t="shared" si="121"/>
        <v/>
      </c>
      <c r="E3870">
        <f t="shared" si="121"/>
        <v>0</v>
      </c>
      <c r="F3870" t="str">
        <f t="shared" si="120"/>
        <v/>
      </c>
      <c r="G3870">
        <f t="shared" si="120"/>
        <v>1.27354041E-2</v>
      </c>
    </row>
    <row r="3871" spans="1:7" x14ac:dyDescent="0.45">
      <c r="A3871" t="s">
        <v>0</v>
      </c>
      <c r="B3871">
        <v>0.91398734670000004</v>
      </c>
      <c r="C3871">
        <v>1</v>
      </c>
      <c r="D3871" t="str">
        <f t="shared" si="121"/>
        <v/>
      </c>
      <c r="E3871">
        <f t="shared" si="121"/>
        <v>1</v>
      </c>
      <c r="F3871" t="str">
        <f t="shared" si="120"/>
        <v/>
      </c>
      <c r="G3871">
        <f t="shared" si="120"/>
        <v>0.91398734670000004</v>
      </c>
    </row>
    <row r="3872" spans="1:7" x14ac:dyDescent="0.45">
      <c r="A3872" t="s">
        <v>2</v>
      </c>
      <c r="B3872">
        <v>8.6199616E-3</v>
      </c>
      <c r="C3872">
        <v>0</v>
      </c>
      <c r="D3872">
        <f t="shared" si="121"/>
        <v>0</v>
      </c>
      <c r="E3872" t="str">
        <f t="shared" si="121"/>
        <v/>
      </c>
      <c r="F3872">
        <f t="shared" si="120"/>
        <v>8.6199616E-3</v>
      </c>
      <c r="G3872" t="str">
        <f t="shared" si="120"/>
        <v/>
      </c>
    </row>
    <row r="3873" spans="1:7" x14ac:dyDescent="0.45">
      <c r="A3873" t="s">
        <v>2</v>
      </c>
      <c r="B3873">
        <v>3.6753739999999999E-3</v>
      </c>
      <c r="C3873">
        <v>0</v>
      </c>
      <c r="D3873">
        <f t="shared" si="121"/>
        <v>0</v>
      </c>
      <c r="E3873" t="str">
        <f t="shared" si="121"/>
        <v/>
      </c>
      <c r="F3873">
        <f t="shared" si="120"/>
        <v>3.6753739999999999E-3</v>
      </c>
      <c r="G3873" t="str">
        <f t="shared" si="120"/>
        <v/>
      </c>
    </row>
    <row r="3874" spans="1:7" x14ac:dyDescent="0.45">
      <c r="A3874" t="s">
        <v>0</v>
      </c>
      <c r="B3874">
        <v>0.77323423099999999</v>
      </c>
      <c r="C3874">
        <v>1</v>
      </c>
      <c r="D3874" t="str">
        <f t="shared" si="121"/>
        <v/>
      </c>
      <c r="E3874">
        <f t="shared" si="121"/>
        <v>1</v>
      </c>
      <c r="F3874" t="str">
        <f t="shared" si="120"/>
        <v/>
      </c>
      <c r="G3874">
        <f t="shared" si="120"/>
        <v>0.77323423099999999</v>
      </c>
    </row>
    <row r="3875" spans="1:7" x14ac:dyDescent="0.45">
      <c r="A3875" t="s">
        <v>0</v>
      </c>
      <c r="B3875">
        <v>1.1876143299999999E-2</v>
      </c>
      <c r="C3875">
        <v>0</v>
      </c>
      <c r="D3875" t="str">
        <f t="shared" si="121"/>
        <v/>
      </c>
      <c r="E3875">
        <f t="shared" si="121"/>
        <v>0</v>
      </c>
      <c r="F3875" t="str">
        <f t="shared" si="120"/>
        <v/>
      </c>
      <c r="G3875">
        <f t="shared" si="120"/>
        <v>1.1876143299999999E-2</v>
      </c>
    </row>
    <row r="3876" spans="1:7" x14ac:dyDescent="0.45">
      <c r="A3876" t="s">
        <v>0</v>
      </c>
      <c r="B3876">
        <v>0.9319098025</v>
      </c>
      <c r="C3876">
        <v>1</v>
      </c>
      <c r="D3876" t="str">
        <f t="shared" si="121"/>
        <v/>
      </c>
      <c r="E3876">
        <f t="shared" si="121"/>
        <v>1</v>
      </c>
      <c r="F3876" t="str">
        <f t="shared" si="120"/>
        <v/>
      </c>
      <c r="G3876">
        <f t="shared" si="120"/>
        <v>0.9319098025</v>
      </c>
    </row>
    <row r="3877" spans="1:7" x14ac:dyDescent="0.45">
      <c r="A3877" t="s">
        <v>2</v>
      </c>
      <c r="B3877">
        <v>3.43623817E-2</v>
      </c>
      <c r="C3877">
        <v>0</v>
      </c>
      <c r="D3877">
        <f t="shared" si="121"/>
        <v>0</v>
      </c>
      <c r="E3877" t="str">
        <f t="shared" si="121"/>
        <v/>
      </c>
      <c r="F3877">
        <f t="shared" si="120"/>
        <v>3.43623817E-2</v>
      </c>
      <c r="G3877" t="str">
        <f t="shared" si="120"/>
        <v/>
      </c>
    </row>
    <row r="3878" spans="1:7" x14ac:dyDescent="0.45">
      <c r="A3878" t="s">
        <v>0</v>
      </c>
      <c r="B3878">
        <v>0.13628978019999999</v>
      </c>
      <c r="C3878">
        <v>1</v>
      </c>
      <c r="D3878" t="str">
        <f t="shared" si="121"/>
        <v/>
      </c>
      <c r="E3878">
        <f t="shared" si="121"/>
        <v>1</v>
      </c>
      <c r="F3878" t="str">
        <f t="shared" si="120"/>
        <v/>
      </c>
      <c r="G3878">
        <f t="shared" si="120"/>
        <v>0.13628978019999999</v>
      </c>
    </row>
    <row r="3879" spans="1:7" x14ac:dyDescent="0.45">
      <c r="A3879" t="s">
        <v>0</v>
      </c>
      <c r="B3879">
        <v>0.1239209179</v>
      </c>
      <c r="C3879">
        <v>0</v>
      </c>
      <c r="D3879" t="str">
        <f t="shared" si="121"/>
        <v/>
      </c>
      <c r="E3879">
        <f t="shared" si="121"/>
        <v>0</v>
      </c>
      <c r="F3879" t="str">
        <f t="shared" si="120"/>
        <v/>
      </c>
      <c r="G3879">
        <f t="shared" si="120"/>
        <v>0.1239209179</v>
      </c>
    </row>
    <row r="3880" spans="1:7" x14ac:dyDescent="0.45">
      <c r="A3880" t="s">
        <v>2</v>
      </c>
      <c r="B3880">
        <v>0.97393028069999998</v>
      </c>
      <c r="C3880">
        <v>1</v>
      </c>
      <c r="D3880">
        <f t="shared" si="121"/>
        <v>1</v>
      </c>
      <c r="E3880" t="str">
        <f t="shared" si="121"/>
        <v/>
      </c>
      <c r="F3880">
        <f t="shared" si="120"/>
        <v>0.97393028069999998</v>
      </c>
      <c r="G3880" t="str">
        <f t="shared" si="120"/>
        <v/>
      </c>
    </row>
    <row r="3881" spans="1:7" x14ac:dyDescent="0.45">
      <c r="A3881" t="s">
        <v>2</v>
      </c>
      <c r="B3881">
        <v>0.80168279399999998</v>
      </c>
      <c r="C3881">
        <v>1</v>
      </c>
      <c r="D3881">
        <f t="shared" si="121"/>
        <v>1</v>
      </c>
      <c r="E3881" t="str">
        <f t="shared" si="121"/>
        <v/>
      </c>
      <c r="F3881">
        <f t="shared" si="120"/>
        <v>0.80168279399999998</v>
      </c>
      <c r="G3881" t="str">
        <f t="shared" si="120"/>
        <v/>
      </c>
    </row>
    <row r="3882" spans="1:7" x14ac:dyDescent="0.45">
      <c r="A3882" t="s">
        <v>0</v>
      </c>
      <c r="B3882">
        <v>5.4905405999999997E-3</v>
      </c>
      <c r="C3882">
        <v>0</v>
      </c>
      <c r="D3882" t="str">
        <f t="shared" si="121"/>
        <v/>
      </c>
      <c r="E3882">
        <f t="shared" si="121"/>
        <v>0</v>
      </c>
      <c r="F3882" t="str">
        <f t="shared" si="120"/>
        <v/>
      </c>
      <c r="G3882">
        <f t="shared" si="120"/>
        <v>5.4905405999999997E-3</v>
      </c>
    </row>
    <row r="3883" spans="1:7" x14ac:dyDescent="0.45">
      <c r="A3883" t="s">
        <v>2</v>
      </c>
      <c r="B3883">
        <v>9.6741199E-3</v>
      </c>
      <c r="C3883">
        <v>0</v>
      </c>
      <c r="D3883">
        <f t="shared" si="121"/>
        <v>0</v>
      </c>
      <c r="E3883" t="str">
        <f t="shared" si="121"/>
        <v/>
      </c>
      <c r="F3883">
        <f t="shared" ref="F3883:G3946" si="122">IF($A3883=F$1,$B3883,"")</f>
        <v>9.6741199E-3</v>
      </c>
      <c r="G3883" t="str">
        <f t="shared" si="122"/>
        <v/>
      </c>
    </row>
    <row r="3884" spans="1:7" x14ac:dyDescent="0.45">
      <c r="A3884" t="s">
        <v>2</v>
      </c>
      <c r="B3884">
        <v>2.1973654999999999E-3</v>
      </c>
      <c r="C3884">
        <v>0</v>
      </c>
      <c r="D3884">
        <f t="shared" si="121"/>
        <v>0</v>
      </c>
      <c r="E3884" t="str">
        <f t="shared" si="121"/>
        <v/>
      </c>
      <c r="F3884">
        <f t="shared" si="122"/>
        <v>2.1973654999999999E-3</v>
      </c>
      <c r="G3884" t="str">
        <f t="shared" si="122"/>
        <v/>
      </c>
    </row>
    <row r="3885" spans="1:7" x14ac:dyDescent="0.45">
      <c r="A3885" t="s">
        <v>0</v>
      </c>
      <c r="B3885">
        <v>0.9979485481</v>
      </c>
      <c r="C3885">
        <v>1</v>
      </c>
      <c r="D3885" t="str">
        <f t="shared" si="121"/>
        <v/>
      </c>
      <c r="E3885">
        <f t="shared" si="121"/>
        <v>1</v>
      </c>
      <c r="F3885" t="str">
        <f t="shared" si="122"/>
        <v/>
      </c>
      <c r="G3885">
        <f t="shared" si="122"/>
        <v>0.9979485481</v>
      </c>
    </row>
    <row r="3886" spans="1:7" x14ac:dyDescent="0.45">
      <c r="A3886" t="s">
        <v>2</v>
      </c>
      <c r="B3886">
        <v>9.0860408000000004E-3</v>
      </c>
      <c r="C3886">
        <v>0</v>
      </c>
      <c r="D3886">
        <f t="shared" si="121"/>
        <v>0</v>
      </c>
      <c r="E3886" t="str">
        <f t="shared" si="121"/>
        <v/>
      </c>
      <c r="F3886">
        <f t="shared" si="122"/>
        <v>9.0860408000000004E-3</v>
      </c>
      <c r="G3886" t="str">
        <f t="shared" si="122"/>
        <v/>
      </c>
    </row>
    <row r="3887" spans="1:7" x14ac:dyDescent="0.45">
      <c r="A3887" t="s">
        <v>0</v>
      </c>
      <c r="B3887">
        <v>2.6937995900000001E-2</v>
      </c>
      <c r="C3887">
        <v>0</v>
      </c>
      <c r="D3887" t="str">
        <f t="shared" si="121"/>
        <v/>
      </c>
      <c r="E3887">
        <f t="shared" si="121"/>
        <v>0</v>
      </c>
      <c r="F3887" t="str">
        <f t="shared" si="122"/>
        <v/>
      </c>
      <c r="G3887">
        <f t="shared" si="122"/>
        <v>2.6937995900000001E-2</v>
      </c>
    </row>
    <row r="3888" spans="1:7" x14ac:dyDescent="0.45">
      <c r="A3888" t="s">
        <v>0</v>
      </c>
      <c r="B3888">
        <v>2.2182172699999999E-2</v>
      </c>
      <c r="C3888">
        <v>0</v>
      </c>
      <c r="D3888" t="str">
        <f t="shared" si="121"/>
        <v/>
      </c>
      <c r="E3888">
        <f t="shared" si="121"/>
        <v>0</v>
      </c>
      <c r="F3888" t="str">
        <f t="shared" si="122"/>
        <v/>
      </c>
      <c r="G3888">
        <f t="shared" si="122"/>
        <v>2.2182172699999999E-2</v>
      </c>
    </row>
    <row r="3889" spans="1:7" x14ac:dyDescent="0.45">
      <c r="A3889" t="s">
        <v>0</v>
      </c>
      <c r="B3889">
        <v>7.3951405000000003E-3</v>
      </c>
      <c r="C3889">
        <v>0</v>
      </c>
      <c r="D3889" t="str">
        <f t="shared" si="121"/>
        <v/>
      </c>
      <c r="E3889">
        <f t="shared" si="121"/>
        <v>0</v>
      </c>
      <c r="F3889" t="str">
        <f t="shared" si="122"/>
        <v/>
      </c>
      <c r="G3889">
        <f t="shared" si="122"/>
        <v>7.3951405000000003E-3</v>
      </c>
    </row>
    <row r="3890" spans="1:7" x14ac:dyDescent="0.45">
      <c r="A3890" t="s">
        <v>2</v>
      </c>
      <c r="B3890">
        <v>0.14954204679999999</v>
      </c>
      <c r="C3890">
        <v>0</v>
      </c>
      <c r="D3890">
        <f t="shared" si="121"/>
        <v>0</v>
      </c>
      <c r="E3890" t="str">
        <f t="shared" si="121"/>
        <v/>
      </c>
      <c r="F3890">
        <f t="shared" si="122"/>
        <v>0.14954204679999999</v>
      </c>
      <c r="G3890" t="str">
        <f t="shared" si="122"/>
        <v/>
      </c>
    </row>
    <row r="3891" spans="1:7" x14ac:dyDescent="0.45">
      <c r="A3891" t="s">
        <v>0</v>
      </c>
      <c r="B3891">
        <v>9.0292792600000005E-2</v>
      </c>
      <c r="C3891">
        <v>0</v>
      </c>
      <c r="D3891" t="str">
        <f t="shared" si="121"/>
        <v/>
      </c>
      <c r="E3891">
        <f t="shared" si="121"/>
        <v>0</v>
      </c>
      <c r="F3891" t="str">
        <f t="shared" si="122"/>
        <v/>
      </c>
      <c r="G3891">
        <f t="shared" si="122"/>
        <v>9.0292792600000005E-2</v>
      </c>
    </row>
    <row r="3892" spans="1:7" x14ac:dyDescent="0.45">
      <c r="A3892" t="s">
        <v>2</v>
      </c>
      <c r="B3892">
        <v>2.83002111E-2</v>
      </c>
      <c r="C3892">
        <v>0</v>
      </c>
      <c r="D3892">
        <f t="shared" si="121"/>
        <v>0</v>
      </c>
      <c r="E3892" t="str">
        <f t="shared" si="121"/>
        <v/>
      </c>
      <c r="F3892">
        <f t="shared" si="122"/>
        <v>2.83002111E-2</v>
      </c>
      <c r="G3892" t="str">
        <f t="shared" si="122"/>
        <v/>
      </c>
    </row>
    <row r="3893" spans="1:7" x14ac:dyDescent="0.45">
      <c r="A3893" t="s">
        <v>2</v>
      </c>
      <c r="B3893">
        <v>4.2403083100000002E-2</v>
      </c>
      <c r="C3893">
        <v>0</v>
      </c>
      <c r="D3893">
        <f t="shared" si="121"/>
        <v>0</v>
      </c>
      <c r="E3893" t="str">
        <f t="shared" si="121"/>
        <v/>
      </c>
      <c r="F3893">
        <f t="shared" si="122"/>
        <v>4.2403083100000002E-2</v>
      </c>
      <c r="G3893" t="str">
        <f t="shared" si="122"/>
        <v/>
      </c>
    </row>
    <row r="3894" spans="1:7" x14ac:dyDescent="0.45">
      <c r="A3894" t="s">
        <v>0</v>
      </c>
      <c r="B3894">
        <v>3.3261308699999999E-2</v>
      </c>
      <c r="C3894">
        <v>0</v>
      </c>
      <c r="D3894" t="str">
        <f t="shared" si="121"/>
        <v/>
      </c>
      <c r="E3894">
        <f t="shared" si="121"/>
        <v>0</v>
      </c>
      <c r="F3894" t="str">
        <f t="shared" si="122"/>
        <v/>
      </c>
      <c r="G3894">
        <f t="shared" si="122"/>
        <v>3.3261308699999999E-2</v>
      </c>
    </row>
    <row r="3895" spans="1:7" x14ac:dyDescent="0.45">
      <c r="A3895" t="s">
        <v>0</v>
      </c>
      <c r="B3895">
        <v>8.89862389E-2</v>
      </c>
      <c r="C3895">
        <v>0</v>
      </c>
      <c r="D3895" t="str">
        <f t="shared" si="121"/>
        <v/>
      </c>
      <c r="E3895">
        <f t="shared" si="121"/>
        <v>0</v>
      </c>
      <c r="F3895" t="str">
        <f t="shared" si="122"/>
        <v/>
      </c>
      <c r="G3895">
        <f t="shared" si="122"/>
        <v>8.89862389E-2</v>
      </c>
    </row>
    <row r="3896" spans="1:7" x14ac:dyDescent="0.45">
      <c r="A3896" t="s">
        <v>2</v>
      </c>
      <c r="B3896">
        <v>0.13026600890000001</v>
      </c>
      <c r="C3896">
        <v>1</v>
      </c>
      <c r="D3896">
        <f t="shared" si="121"/>
        <v>1</v>
      </c>
      <c r="E3896" t="str">
        <f t="shared" si="121"/>
        <v/>
      </c>
      <c r="F3896">
        <f t="shared" si="122"/>
        <v>0.13026600890000001</v>
      </c>
      <c r="G3896" t="str">
        <f t="shared" si="122"/>
        <v/>
      </c>
    </row>
    <row r="3897" spans="1:7" x14ac:dyDescent="0.45">
      <c r="A3897" t="s">
        <v>2</v>
      </c>
      <c r="B3897">
        <v>2.8791426000000001E-3</v>
      </c>
      <c r="C3897">
        <v>0</v>
      </c>
      <c r="D3897">
        <f t="shared" si="121"/>
        <v>0</v>
      </c>
      <c r="E3897" t="str">
        <f t="shared" si="121"/>
        <v/>
      </c>
      <c r="F3897">
        <f t="shared" si="122"/>
        <v>2.8791426000000001E-3</v>
      </c>
      <c r="G3897" t="str">
        <f t="shared" si="122"/>
        <v/>
      </c>
    </row>
    <row r="3898" spans="1:7" x14ac:dyDescent="0.45">
      <c r="A3898" t="s">
        <v>2</v>
      </c>
      <c r="B3898">
        <v>0.1182282679</v>
      </c>
      <c r="C3898">
        <v>0</v>
      </c>
      <c r="D3898">
        <f t="shared" si="121"/>
        <v>0</v>
      </c>
      <c r="E3898" t="str">
        <f t="shared" si="121"/>
        <v/>
      </c>
      <c r="F3898">
        <f t="shared" si="122"/>
        <v>0.1182282679</v>
      </c>
      <c r="G3898" t="str">
        <f t="shared" si="122"/>
        <v/>
      </c>
    </row>
    <row r="3899" spans="1:7" x14ac:dyDescent="0.45">
      <c r="A3899" t="s">
        <v>2</v>
      </c>
      <c r="B3899">
        <v>1.6898345700000001E-2</v>
      </c>
      <c r="C3899">
        <v>0</v>
      </c>
      <c r="D3899">
        <f t="shared" si="121"/>
        <v>0</v>
      </c>
      <c r="E3899" t="str">
        <f t="shared" si="121"/>
        <v/>
      </c>
      <c r="F3899">
        <f t="shared" si="122"/>
        <v>1.6898345700000001E-2</v>
      </c>
      <c r="G3899" t="str">
        <f t="shared" si="122"/>
        <v/>
      </c>
    </row>
    <row r="3900" spans="1:7" x14ac:dyDescent="0.45">
      <c r="A3900" t="s">
        <v>2</v>
      </c>
      <c r="B3900">
        <v>3.0265691800000001E-2</v>
      </c>
      <c r="C3900">
        <v>0</v>
      </c>
      <c r="D3900">
        <f t="shared" si="121"/>
        <v>0</v>
      </c>
      <c r="E3900" t="str">
        <f t="shared" si="121"/>
        <v/>
      </c>
      <c r="F3900">
        <f t="shared" si="122"/>
        <v>3.0265691800000001E-2</v>
      </c>
      <c r="G3900" t="str">
        <f t="shared" si="122"/>
        <v/>
      </c>
    </row>
    <row r="3901" spans="1:7" x14ac:dyDescent="0.45">
      <c r="A3901" t="s">
        <v>0</v>
      </c>
      <c r="B3901">
        <v>2.9272730899999998E-2</v>
      </c>
      <c r="C3901">
        <v>0</v>
      </c>
      <c r="D3901" t="str">
        <f t="shared" si="121"/>
        <v/>
      </c>
      <c r="E3901">
        <f t="shared" si="121"/>
        <v>0</v>
      </c>
      <c r="F3901" t="str">
        <f t="shared" si="122"/>
        <v/>
      </c>
      <c r="G3901">
        <f t="shared" si="122"/>
        <v>2.9272730899999998E-2</v>
      </c>
    </row>
    <row r="3902" spans="1:7" x14ac:dyDescent="0.45">
      <c r="A3902" t="s">
        <v>2</v>
      </c>
      <c r="B3902">
        <v>0.1063833849</v>
      </c>
      <c r="C3902">
        <v>0</v>
      </c>
      <c r="D3902">
        <f t="shared" si="121"/>
        <v>0</v>
      </c>
      <c r="E3902" t="str">
        <f t="shared" si="121"/>
        <v/>
      </c>
      <c r="F3902">
        <f t="shared" si="122"/>
        <v>0.1063833849</v>
      </c>
      <c r="G3902" t="str">
        <f t="shared" si="122"/>
        <v/>
      </c>
    </row>
    <row r="3903" spans="1:7" x14ac:dyDescent="0.45">
      <c r="A3903" t="s">
        <v>2</v>
      </c>
      <c r="B3903">
        <v>1.62534067E-2</v>
      </c>
      <c r="C3903">
        <v>0</v>
      </c>
      <c r="D3903">
        <f t="shared" si="121"/>
        <v>0</v>
      </c>
      <c r="E3903" t="str">
        <f t="shared" si="121"/>
        <v/>
      </c>
      <c r="F3903">
        <f t="shared" si="122"/>
        <v>1.62534067E-2</v>
      </c>
      <c r="G3903" t="str">
        <f t="shared" si="122"/>
        <v/>
      </c>
    </row>
    <row r="3904" spans="1:7" x14ac:dyDescent="0.45">
      <c r="A3904" t="s">
        <v>2</v>
      </c>
      <c r="B3904">
        <v>2.2620591400000001E-2</v>
      </c>
      <c r="C3904">
        <v>0</v>
      </c>
      <c r="D3904">
        <f t="shared" si="121"/>
        <v>0</v>
      </c>
      <c r="E3904" t="str">
        <f t="shared" si="121"/>
        <v/>
      </c>
      <c r="F3904">
        <f t="shared" si="122"/>
        <v>2.2620591400000001E-2</v>
      </c>
      <c r="G3904" t="str">
        <f t="shared" si="122"/>
        <v/>
      </c>
    </row>
    <row r="3905" spans="1:7" x14ac:dyDescent="0.45">
      <c r="A3905" t="s">
        <v>2</v>
      </c>
      <c r="B3905">
        <v>0.17141046130000001</v>
      </c>
      <c r="C3905">
        <v>0</v>
      </c>
      <c r="D3905">
        <f t="shared" si="121"/>
        <v>0</v>
      </c>
      <c r="E3905" t="str">
        <f t="shared" si="121"/>
        <v/>
      </c>
      <c r="F3905">
        <f t="shared" si="122"/>
        <v>0.17141046130000001</v>
      </c>
      <c r="G3905" t="str">
        <f t="shared" si="122"/>
        <v/>
      </c>
    </row>
    <row r="3906" spans="1:7" x14ac:dyDescent="0.45">
      <c r="A3906" t="s">
        <v>2</v>
      </c>
      <c r="B3906">
        <v>5.4899112000000002E-3</v>
      </c>
      <c r="C3906">
        <v>0</v>
      </c>
      <c r="D3906">
        <f t="shared" si="121"/>
        <v>0</v>
      </c>
      <c r="E3906" t="str">
        <f t="shared" si="121"/>
        <v/>
      </c>
      <c r="F3906">
        <f t="shared" si="122"/>
        <v>5.4899112000000002E-3</v>
      </c>
      <c r="G3906" t="str">
        <f t="shared" si="122"/>
        <v/>
      </c>
    </row>
    <row r="3907" spans="1:7" x14ac:dyDescent="0.45">
      <c r="A3907" t="s">
        <v>2</v>
      </c>
      <c r="B3907">
        <v>1.8721060999999999E-3</v>
      </c>
      <c r="C3907">
        <v>0</v>
      </c>
      <c r="D3907">
        <f t="shared" ref="D3907:E3970" si="123">IF($A3907=D$1,$C3907,"")</f>
        <v>0</v>
      </c>
      <c r="E3907" t="str">
        <f t="shared" si="123"/>
        <v/>
      </c>
      <c r="F3907">
        <f t="shared" si="122"/>
        <v>1.8721060999999999E-3</v>
      </c>
      <c r="G3907" t="str">
        <f t="shared" si="122"/>
        <v/>
      </c>
    </row>
    <row r="3908" spans="1:7" x14ac:dyDescent="0.45">
      <c r="A3908" t="s">
        <v>2</v>
      </c>
      <c r="B3908">
        <v>1.0796874E-2</v>
      </c>
      <c r="C3908">
        <v>0</v>
      </c>
      <c r="D3908">
        <f t="shared" si="123"/>
        <v>0</v>
      </c>
      <c r="E3908" t="str">
        <f t="shared" si="123"/>
        <v/>
      </c>
      <c r="F3908">
        <f t="shared" si="122"/>
        <v>1.0796874E-2</v>
      </c>
      <c r="G3908" t="str">
        <f t="shared" si="122"/>
        <v/>
      </c>
    </row>
    <row r="3909" spans="1:7" x14ac:dyDescent="0.45">
      <c r="A3909" t="s">
        <v>0</v>
      </c>
      <c r="B3909">
        <v>0.99034549760000001</v>
      </c>
      <c r="C3909">
        <v>1</v>
      </c>
      <c r="D3909" t="str">
        <f t="shared" si="123"/>
        <v/>
      </c>
      <c r="E3909">
        <f t="shared" si="123"/>
        <v>1</v>
      </c>
      <c r="F3909" t="str">
        <f t="shared" si="122"/>
        <v/>
      </c>
      <c r="G3909">
        <f t="shared" si="122"/>
        <v>0.99034549760000001</v>
      </c>
    </row>
    <row r="3910" spans="1:7" x14ac:dyDescent="0.45">
      <c r="A3910" t="s">
        <v>2</v>
      </c>
      <c r="B3910">
        <v>0.99767994500000001</v>
      </c>
      <c r="C3910">
        <v>1</v>
      </c>
      <c r="D3910">
        <f t="shared" si="123"/>
        <v>1</v>
      </c>
      <c r="E3910" t="str">
        <f t="shared" si="123"/>
        <v/>
      </c>
      <c r="F3910">
        <f t="shared" si="122"/>
        <v>0.99767994500000001</v>
      </c>
      <c r="G3910" t="str">
        <f t="shared" si="122"/>
        <v/>
      </c>
    </row>
    <row r="3911" spans="1:7" x14ac:dyDescent="0.45">
      <c r="A3911" t="s">
        <v>0</v>
      </c>
      <c r="B3911">
        <v>7.1980565400000002E-2</v>
      </c>
      <c r="C3911">
        <v>0</v>
      </c>
      <c r="D3911" t="str">
        <f t="shared" si="123"/>
        <v/>
      </c>
      <c r="E3911">
        <f t="shared" si="123"/>
        <v>0</v>
      </c>
      <c r="F3911" t="str">
        <f t="shared" si="122"/>
        <v/>
      </c>
      <c r="G3911">
        <f t="shared" si="122"/>
        <v>7.1980565400000002E-2</v>
      </c>
    </row>
    <row r="3912" spans="1:7" x14ac:dyDescent="0.45">
      <c r="A3912" t="s">
        <v>2</v>
      </c>
      <c r="B3912">
        <v>0.92804418860000004</v>
      </c>
      <c r="C3912">
        <v>1</v>
      </c>
      <c r="D3912">
        <f t="shared" si="123"/>
        <v>1</v>
      </c>
      <c r="E3912" t="str">
        <f t="shared" si="123"/>
        <v/>
      </c>
      <c r="F3912">
        <f t="shared" si="122"/>
        <v>0.92804418860000004</v>
      </c>
      <c r="G3912" t="str">
        <f t="shared" si="122"/>
        <v/>
      </c>
    </row>
    <row r="3913" spans="1:7" x14ac:dyDescent="0.45">
      <c r="A3913" t="s">
        <v>2</v>
      </c>
      <c r="B3913">
        <v>1.77149539E-2</v>
      </c>
      <c r="C3913">
        <v>0</v>
      </c>
      <c r="D3913">
        <f t="shared" si="123"/>
        <v>0</v>
      </c>
      <c r="E3913" t="str">
        <f t="shared" si="123"/>
        <v/>
      </c>
      <c r="F3913">
        <f t="shared" si="122"/>
        <v>1.77149539E-2</v>
      </c>
      <c r="G3913" t="str">
        <f t="shared" si="122"/>
        <v/>
      </c>
    </row>
    <row r="3914" spans="1:7" x14ac:dyDescent="0.45">
      <c r="A3914" t="s">
        <v>2</v>
      </c>
      <c r="B3914">
        <v>0.98186834219999997</v>
      </c>
      <c r="C3914">
        <v>1</v>
      </c>
      <c r="D3914">
        <f t="shared" si="123"/>
        <v>1</v>
      </c>
      <c r="E3914" t="str">
        <f t="shared" si="123"/>
        <v/>
      </c>
      <c r="F3914">
        <f t="shared" si="122"/>
        <v>0.98186834219999997</v>
      </c>
      <c r="G3914" t="str">
        <f t="shared" si="122"/>
        <v/>
      </c>
    </row>
    <row r="3915" spans="1:7" x14ac:dyDescent="0.45">
      <c r="A3915" t="s">
        <v>2</v>
      </c>
      <c r="B3915">
        <v>1.27183486E-2</v>
      </c>
      <c r="C3915">
        <v>0</v>
      </c>
      <c r="D3915">
        <f t="shared" si="123"/>
        <v>0</v>
      </c>
      <c r="E3915" t="str">
        <f t="shared" si="123"/>
        <v/>
      </c>
      <c r="F3915">
        <f t="shared" si="122"/>
        <v>1.27183486E-2</v>
      </c>
      <c r="G3915" t="str">
        <f t="shared" si="122"/>
        <v/>
      </c>
    </row>
    <row r="3916" spans="1:7" x14ac:dyDescent="0.45">
      <c r="A3916" t="s">
        <v>2</v>
      </c>
      <c r="B3916">
        <v>0.3687447056</v>
      </c>
      <c r="C3916">
        <v>1</v>
      </c>
      <c r="D3916">
        <f t="shared" si="123"/>
        <v>1</v>
      </c>
      <c r="E3916" t="str">
        <f t="shared" si="123"/>
        <v/>
      </c>
      <c r="F3916">
        <f t="shared" si="122"/>
        <v>0.3687447056</v>
      </c>
      <c r="G3916" t="str">
        <f t="shared" si="122"/>
        <v/>
      </c>
    </row>
    <row r="3917" spans="1:7" x14ac:dyDescent="0.45">
      <c r="A3917" t="s">
        <v>0</v>
      </c>
      <c r="B3917">
        <v>8.0195799999999997E-4</v>
      </c>
      <c r="C3917">
        <v>0</v>
      </c>
      <c r="D3917" t="str">
        <f t="shared" si="123"/>
        <v/>
      </c>
      <c r="E3917">
        <f t="shared" si="123"/>
        <v>0</v>
      </c>
      <c r="F3917" t="str">
        <f t="shared" si="122"/>
        <v/>
      </c>
      <c r="G3917">
        <f t="shared" si="122"/>
        <v>8.0195799999999997E-4</v>
      </c>
    </row>
    <row r="3918" spans="1:7" x14ac:dyDescent="0.45">
      <c r="A3918" t="s">
        <v>2</v>
      </c>
      <c r="B3918">
        <v>6.2669663700000003E-2</v>
      </c>
      <c r="C3918">
        <v>0</v>
      </c>
      <c r="D3918">
        <f t="shared" si="123"/>
        <v>0</v>
      </c>
      <c r="E3918" t="str">
        <f t="shared" si="123"/>
        <v/>
      </c>
      <c r="F3918">
        <f t="shared" si="122"/>
        <v>6.2669663700000003E-2</v>
      </c>
      <c r="G3918" t="str">
        <f t="shared" si="122"/>
        <v/>
      </c>
    </row>
    <row r="3919" spans="1:7" x14ac:dyDescent="0.45">
      <c r="A3919" t="s">
        <v>0</v>
      </c>
      <c r="B3919">
        <v>0.98405601099999995</v>
      </c>
      <c r="C3919">
        <v>1</v>
      </c>
      <c r="D3919" t="str">
        <f t="shared" si="123"/>
        <v/>
      </c>
      <c r="E3919">
        <f t="shared" si="123"/>
        <v>1</v>
      </c>
      <c r="F3919" t="str">
        <f t="shared" si="122"/>
        <v/>
      </c>
      <c r="G3919">
        <f t="shared" si="122"/>
        <v>0.98405601099999995</v>
      </c>
    </row>
    <row r="3920" spans="1:7" x14ac:dyDescent="0.45">
      <c r="A3920" t="s">
        <v>2</v>
      </c>
      <c r="B3920">
        <v>3.7985395999999999E-3</v>
      </c>
      <c r="C3920">
        <v>0</v>
      </c>
      <c r="D3920">
        <f t="shared" si="123"/>
        <v>0</v>
      </c>
      <c r="E3920" t="str">
        <f t="shared" si="123"/>
        <v/>
      </c>
      <c r="F3920">
        <f t="shared" si="122"/>
        <v>3.7985395999999999E-3</v>
      </c>
      <c r="G3920" t="str">
        <f t="shared" si="122"/>
        <v/>
      </c>
    </row>
    <row r="3921" spans="1:7" x14ac:dyDescent="0.45">
      <c r="A3921" t="s">
        <v>0</v>
      </c>
      <c r="B3921">
        <v>5.6815036399999998E-2</v>
      </c>
      <c r="C3921">
        <v>0</v>
      </c>
      <c r="D3921" t="str">
        <f t="shared" si="123"/>
        <v/>
      </c>
      <c r="E3921">
        <f t="shared" si="123"/>
        <v>0</v>
      </c>
      <c r="F3921" t="str">
        <f t="shared" si="122"/>
        <v/>
      </c>
      <c r="G3921">
        <f t="shared" si="122"/>
        <v>5.6815036399999998E-2</v>
      </c>
    </row>
    <row r="3922" spans="1:7" x14ac:dyDescent="0.45">
      <c r="A3922" t="s">
        <v>2</v>
      </c>
      <c r="B3922">
        <v>1.2382438799999999E-2</v>
      </c>
      <c r="C3922">
        <v>0</v>
      </c>
      <c r="D3922">
        <f t="shared" si="123"/>
        <v>0</v>
      </c>
      <c r="E3922" t="str">
        <f t="shared" si="123"/>
        <v/>
      </c>
      <c r="F3922">
        <f t="shared" si="122"/>
        <v>1.2382438799999999E-2</v>
      </c>
      <c r="G3922" t="str">
        <f t="shared" si="122"/>
        <v/>
      </c>
    </row>
    <row r="3923" spans="1:7" x14ac:dyDescent="0.45">
      <c r="A3923" t="s">
        <v>2</v>
      </c>
      <c r="B3923">
        <v>0.97273009129999999</v>
      </c>
      <c r="C3923">
        <v>1</v>
      </c>
      <c r="D3923">
        <f t="shared" si="123"/>
        <v>1</v>
      </c>
      <c r="E3923" t="str">
        <f t="shared" si="123"/>
        <v/>
      </c>
      <c r="F3923">
        <f t="shared" si="122"/>
        <v>0.97273009129999999</v>
      </c>
      <c r="G3923" t="str">
        <f t="shared" si="122"/>
        <v/>
      </c>
    </row>
    <row r="3924" spans="1:7" x14ac:dyDescent="0.45">
      <c r="A3924" t="s">
        <v>0</v>
      </c>
      <c r="B3924">
        <v>1.3882709999999999E-3</v>
      </c>
      <c r="C3924">
        <v>0</v>
      </c>
      <c r="D3924" t="str">
        <f t="shared" si="123"/>
        <v/>
      </c>
      <c r="E3924">
        <f t="shared" si="123"/>
        <v>0</v>
      </c>
      <c r="F3924" t="str">
        <f t="shared" si="122"/>
        <v/>
      </c>
      <c r="G3924">
        <f t="shared" si="122"/>
        <v>1.3882709999999999E-3</v>
      </c>
    </row>
    <row r="3925" spans="1:7" x14ac:dyDescent="0.45">
      <c r="A3925" t="s">
        <v>2</v>
      </c>
      <c r="B3925">
        <v>4.25900762E-2</v>
      </c>
      <c r="C3925">
        <v>0</v>
      </c>
      <c r="D3925">
        <f t="shared" si="123"/>
        <v>0</v>
      </c>
      <c r="E3925" t="str">
        <f t="shared" si="123"/>
        <v/>
      </c>
      <c r="F3925">
        <f t="shared" si="122"/>
        <v>4.25900762E-2</v>
      </c>
      <c r="G3925" t="str">
        <f t="shared" si="122"/>
        <v/>
      </c>
    </row>
    <row r="3926" spans="1:7" x14ac:dyDescent="0.45">
      <c r="A3926" t="s">
        <v>2</v>
      </c>
      <c r="B3926">
        <v>9.5905009999999995E-3</v>
      </c>
      <c r="C3926">
        <v>0</v>
      </c>
      <c r="D3926">
        <f t="shared" si="123"/>
        <v>0</v>
      </c>
      <c r="E3926" t="str">
        <f t="shared" si="123"/>
        <v/>
      </c>
      <c r="F3926">
        <f t="shared" si="122"/>
        <v>9.5905009999999995E-3</v>
      </c>
      <c r="G3926" t="str">
        <f t="shared" si="122"/>
        <v/>
      </c>
    </row>
    <row r="3927" spans="1:7" x14ac:dyDescent="0.45">
      <c r="A3927" t="s">
        <v>2</v>
      </c>
      <c r="B3927">
        <v>0.56860305379999998</v>
      </c>
      <c r="C3927">
        <v>1</v>
      </c>
      <c r="D3927">
        <f t="shared" si="123"/>
        <v>1</v>
      </c>
      <c r="E3927" t="str">
        <f t="shared" si="123"/>
        <v/>
      </c>
      <c r="F3927">
        <f t="shared" si="122"/>
        <v>0.56860305379999998</v>
      </c>
      <c r="G3927" t="str">
        <f t="shared" si="122"/>
        <v/>
      </c>
    </row>
    <row r="3928" spans="1:7" x14ac:dyDescent="0.45">
      <c r="A3928" t="s">
        <v>2</v>
      </c>
      <c r="B3928">
        <v>1.10178121E-2</v>
      </c>
      <c r="C3928">
        <v>0</v>
      </c>
      <c r="D3928">
        <f t="shared" si="123"/>
        <v>0</v>
      </c>
      <c r="E3928" t="str">
        <f t="shared" si="123"/>
        <v/>
      </c>
      <c r="F3928">
        <f t="shared" si="122"/>
        <v>1.10178121E-2</v>
      </c>
      <c r="G3928" t="str">
        <f t="shared" si="122"/>
        <v/>
      </c>
    </row>
    <row r="3929" spans="1:7" x14ac:dyDescent="0.45">
      <c r="A3929" t="s">
        <v>2</v>
      </c>
      <c r="B3929">
        <v>3.1846951E-3</v>
      </c>
      <c r="C3929">
        <v>0</v>
      </c>
      <c r="D3929">
        <f t="shared" si="123"/>
        <v>0</v>
      </c>
      <c r="E3929" t="str">
        <f t="shared" si="123"/>
        <v/>
      </c>
      <c r="F3929">
        <f t="shared" si="122"/>
        <v>3.1846951E-3</v>
      </c>
      <c r="G3929" t="str">
        <f t="shared" si="122"/>
        <v/>
      </c>
    </row>
    <row r="3930" spans="1:7" x14ac:dyDescent="0.45">
      <c r="A3930" t="s">
        <v>2</v>
      </c>
      <c r="B3930">
        <v>8.2163172999999996E-3</v>
      </c>
      <c r="C3930">
        <v>0</v>
      </c>
      <c r="D3930">
        <f t="shared" si="123"/>
        <v>0</v>
      </c>
      <c r="E3930" t="str">
        <f t="shared" si="123"/>
        <v/>
      </c>
      <c r="F3930">
        <f t="shared" si="122"/>
        <v>8.2163172999999996E-3</v>
      </c>
      <c r="G3930" t="str">
        <f t="shared" si="122"/>
        <v/>
      </c>
    </row>
    <row r="3931" spans="1:7" x14ac:dyDescent="0.45">
      <c r="A3931" t="s">
        <v>2</v>
      </c>
      <c r="B3931">
        <v>0.99547566509999996</v>
      </c>
      <c r="C3931">
        <v>1</v>
      </c>
      <c r="D3931">
        <f t="shared" si="123"/>
        <v>1</v>
      </c>
      <c r="E3931" t="str">
        <f t="shared" si="123"/>
        <v/>
      </c>
      <c r="F3931">
        <f t="shared" si="122"/>
        <v>0.99547566509999996</v>
      </c>
      <c r="G3931" t="str">
        <f t="shared" si="122"/>
        <v/>
      </c>
    </row>
    <row r="3932" spans="1:7" x14ac:dyDescent="0.45">
      <c r="A3932" t="s">
        <v>2</v>
      </c>
      <c r="B3932">
        <v>1.10790713E-2</v>
      </c>
      <c r="C3932">
        <v>0</v>
      </c>
      <c r="D3932">
        <f t="shared" si="123"/>
        <v>0</v>
      </c>
      <c r="E3932" t="str">
        <f t="shared" si="123"/>
        <v/>
      </c>
      <c r="F3932">
        <f t="shared" si="122"/>
        <v>1.10790713E-2</v>
      </c>
      <c r="G3932" t="str">
        <f t="shared" si="122"/>
        <v/>
      </c>
    </row>
    <row r="3933" spans="1:7" x14ac:dyDescent="0.45">
      <c r="A3933" t="s">
        <v>0</v>
      </c>
      <c r="B3933">
        <v>0.96706289720000005</v>
      </c>
      <c r="C3933">
        <v>1</v>
      </c>
      <c r="D3933" t="str">
        <f t="shared" si="123"/>
        <v/>
      </c>
      <c r="E3933">
        <f t="shared" si="123"/>
        <v>1</v>
      </c>
      <c r="F3933" t="str">
        <f t="shared" si="122"/>
        <v/>
      </c>
      <c r="G3933">
        <f t="shared" si="122"/>
        <v>0.96706289720000005</v>
      </c>
    </row>
    <row r="3934" spans="1:7" x14ac:dyDescent="0.45">
      <c r="A3934" t="s">
        <v>2</v>
      </c>
      <c r="B3934">
        <v>0.9699326385</v>
      </c>
      <c r="C3934">
        <v>1</v>
      </c>
      <c r="D3934">
        <f t="shared" si="123"/>
        <v>1</v>
      </c>
      <c r="E3934" t="str">
        <f t="shared" si="123"/>
        <v/>
      </c>
      <c r="F3934">
        <f t="shared" si="122"/>
        <v>0.9699326385</v>
      </c>
      <c r="G3934" t="str">
        <f t="shared" si="122"/>
        <v/>
      </c>
    </row>
    <row r="3935" spans="1:7" x14ac:dyDescent="0.45">
      <c r="A3935" t="s">
        <v>0</v>
      </c>
      <c r="B3935">
        <v>1.9201597300000001E-2</v>
      </c>
      <c r="C3935">
        <v>1</v>
      </c>
      <c r="D3935" t="str">
        <f t="shared" si="123"/>
        <v/>
      </c>
      <c r="E3935">
        <f t="shared" si="123"/>
        <v>1</v>
      </c>
      <c r="F3935" t="str">
        <f t="shared" si="122"/>
        <v/>
      </c>
      <c r="G3935">
        <f t="shared" si="122"/>
        <v>1.9201597300000001E-2</v>
      </c>
    </row>
    <row r="3936" spans="1:7" x14ac:dyDescent="0.45">
      <c r="A3936" t="s">
        <v>2</v>
      </c>
      <c r="B3936">
        <v>5.7033316100000002E-2</v>
      </c>
      <c r="C3936">
        <v>0</v>
      </c>
      <c r="D3936">
        <f t="shared" si="123"/>
        <v>0</v>
      </c>
      <c r="E3936" t="str">
        <f t="shared" si="123"/>
        <v/>
      </c>
      <c r="F3936">
        <f t="shared" si="122"/>
        <v>5.7033316100000002E-2</v>
      </c>
      <c r="G3936" t="str">
        <f t="shared" si="122"/>
        <v/>
      </c>
    </row>
    <row r="3937" spans="1:7" x14ac:dyDescent="0.45">
      <c r="A3937" t="s">
        <v>2</v>
      </c>
      <c r="B3937">
        <v>0.87830912989999999</v>
      </c>
      <c r="C3937">
        <v>1</v>
      </c>
      <c r="D3937">
        <f t="shared" si="123"/>
        <v>1</v>
      </c>
      <c r="E3937" t="str">
        <f t="shared" si="123"/>
        <v/>
      </c>
      <c r="F3937">
        <f t="shared" si="122"/>
        <v>0.87830912989999999</v>
      </c>
      <c r="G3937" t="str">
        <f t="shared" si="122"/>
        <v/>
      </c>
    </row>
    <row r="3938" spans="1:7" x14ac:dyDescent="0.45">
      <c r="A3938" t="s">
        <v>2</v>
      </c>
      <c r="B3938">
        <v>0.9427894939</v>
      </c>
      <c r="C3938">
        <v>1</v>
      </c>
      <c r="D3938">
        <f t="shared" si="123"/>
        <v>1</v>
      </c>
      <c r="E3938" t="str">
        <f t="shared" si="123"/>
        <v/>
      </c>
      <c r="F3938">
        <f t="shared" si="122"/>
        <v>0.9427894939</v>
      </c>
      <c r="G3938" t="str">
        <f t="shared" si="122"/>
        <v/>
      </c>
    </row>
    <row r="3939" spans="1:7" x14ac:dyDescent="0.45">
      <c r="A3939" t="s">
        <v>0</v>
      </c>
      <c r="B3939">
        <v>9.7522018099999996E-2</v>
      </c>
      <c r="C3939">
        <v>0</v>
      </c>
      <c r="D3939" t="str">
        <f t="shared" si="123"/>
        <v/>
      </c>
      <c r="E3939">
        <f t="shared" si="123"/>
        <v>0</v>
      </c>
      <c r="F3939" t="str">
        <f t="shared" si="122"/>
        <v/>
      </c>
      <c r="G3939">
        <f t="shared" si="122"/>
        <v>9.7522018099999996E-2</v>
      </c>
    </row>
    <row r="3940" spans="1:7" x14ac:dyDescent="0.45">
      <c r="A3940" t="s">
        <v>2</v>
      </c>
      <c r="B3940">
        <v>0.1028778365</v>
      </c>
      <c r="C3940">
        <v>1</v>
      </c>
      <c r="D3940">
        <f t="shared" si="123"/>
        <v>1</v>
      </c>
      <c r="E3940" t="str">
        <f t="shared" si="123"/>
        <v/>
      </c>
      <c r="F3940">
        <f t="shared" si="122"/>
        <v>0.1028778365</v>
      </c>
      <c r="G3940" t="str">
        <f t="shared" si="122"/>
        <v/>
      </c>
    </row>
    <row r="3941" spans="1:7" x14ac:dyDescent="0.45">
      <c r="A3941" t="s">
        <v>2</v>
      </c>
      <c r="B3941">
        <v>6.0651363999999998E-3</v>
      </c>
      <c r="C3941">
        <v>0</v>
      </c>
      <c r="D3941">
        <f t="shared" si="123"/>
        <v>0</v>
      </c>
      <c r="E3941" t="str">
        <f t="shared" si="123"/>
        <v/>
      </c>
      <c r="F3941">
        <f t="shared" si="122"/>
        <v>6.0651363999999998E-3</v>
      </c>
      <c r="G3941" t="str">
        <f t="shared" si="122"/>
        <v/>
      </c>
    </row>
    <row r="3942" spans="1:7" x14ac:dyDescent="0.45">
      <c r="A3942" t="s">
        <v>2</v>
      </c>
      <c r="B3942">
        <v>2.9053747899999999E-2</v>
      </c>
      <c r="C3942">
        <v>0</v>
      </c>
      <c r="D3942">
        <f t="shared" si="123"/>
        <v>0</v>
      </c>
      <c r="E3942" t="str">
        <f t="shared" si="123"/>
        <v/>
      </c>
      <c r="F3942">
        <f t="shared" si="122"/>
        <v>2.9053747899999999E-2</v>
      </c>
      <c r="G3942" t="str">
        <f t="shared" si="122"/>
        <v/>
      </c>
    </row>
    <row r="3943" spans="1:7" x14ac:dyDescent="0.45">
      <c r="A3943" t="s">
        <v>0</v>
      </c>
      <c r="B3943">
        <v>1.8593662600000001E-2</v>
      </c>
      <c r="C3943">
        <v>0</v>
      </c>
      <c r="D3943" t="str">
        <f t="shared" si="123"/>
        <v/>
      </c>
      <c r="E3943">
        <f t="shared" si="123"/>
        <v>0</v>
      </c>
      <c r="F3943" t="str">
        <f t="shared" si="122"/>
        <v/>
      </c>
      <c r="G3943">
        <f t="shared" si="122"/>
        <v>1.8593662600000001E-2</v>
      </c>
    </row>
    <row r="3944" spans="1:7" x14ac:dyDescent="0.45">
      <c r="A3944" t="s">
        <v>2</v>
      </c>
      <c r="B3944">
        <v>0.3252877401</v>
      </c>
      <c r="C3944">
        <v>0</v>
      </c>
      <c r="D3944">
        <f t="shared" si="123"/>
        <v>0</v>
      </c>
      <c r="E3944" t="str">
        <f t="shared" si="123"/>
        <v/>
      </c>
      <c r="F3944">
        <f t="shared" si="122"/>
        <v>0.3252877401</v>
      </c>
      <c r="G3944" t="str">
        <f t="shared" si="122"/>
        <v/>
      </c>
    </row>
    <row r="3945" spans="1:7" x14ac:dyDescent="0.45">
      <c r="A3945" t="s">
        <v>2</v>
      </c>
      <c r="B3945">
        <v>4.6182052999999999E-3</v>
      </c>
      <c r="C3945">
        <v>0</v>
      </c>
      <c r="D3945">
        <f t="shared" si="123"/>
        <v>0</v>
      </c>
      <c r="E3945" t="str">
        <f t="shared" si="123"/>
        <v/>
      </c>
      <c r="F3945">
        <f t="shared" si="122"/>
        <v>4.6182052999999999E-3</v>
      </c>
      <c r="G3945" t="str">
        <f t="shared" si="122"/>
        <v/>
      </c>
    </row>
    <row r="3946" spans="1:7" x14ac:dyDescent="0.45">
      <c r="A3946" t="s">
        <v>2</v>
      </c>
      <c r="B3946">
        <v>0.6831047213</v>
      </c>
      <c r="C3946">
        <v>1</v>
      </c>
      <c r="D3946">
        <f t="shared" si="123"/>
        <v>1</v>
      </c>
      <c r="E3946" t="str">
        <f t="shared" si="123"/>
        <v/>
      </c>
      <c r="F3946">
        <f t="shared" si="122"/>
        <v>0.6831047213</v>
      </c>
      <c r="G3946" t="str">
        <f t="shared" si="122"/>
        <v/>
      </c>
    </row>
    <row r="3947" spans="1:7" x14ac:dyDescent="0.45">
      <c r="A3947" t="s">
        <v>0</v>
      </c>
      <c r="B3947">
        <v>0.90825504779999999</v>
      </c>
      <c r="C3947">
        <v>1</v>
      </c>
      <c r="D3947" t="str">
        <f t="shared" si="123"/>
        <v/>
      </c>
      <c r="E3947">
        <f t="shared" si="123"/>
        <v>1</v>
      </c>
      <c r="F3947" t="str">
        <f t="shared" ref="F3947:G4010" si="124">IF($A3947=F$1,$B3947,"")</f>
        <v/>
      </c>
      <c r="G3947">
        <f t="shared" si="124"/>
        <v>0.90825504779999999</v>
      </c>
    </row>
    <row r="3948" spans="1:7" x14ac:dyDescent="0.45">
      <c r="A3948" t="s">
        <v>2</v>
      </c>
      <c r="B3948">
        <v>0.71118422839999995</v>
      </c>
      <c r="C3948">
        <v>1</v>
      </c>
      <c r="D3948">
        <f t="shared" si="123"/>
        <v>1</v>
      </c>
      <c r="E3948" t="str">
        <f t="shared" si="123"/>
        <v/>
      </c>
      <c r="F3948">
        <f t="shared" si="124"/>
        <v>0.71118422839999995</v>
      </c>
      <c r="G3948" t="str">
        <f t="shared" si="124"/>
        <v/>
      </c>
    </row>
    <row r="3949" spans="1:7" x14ac:dyDescent="0.45">
      <c r="A3949" t="s">
        <v>2</v>
      </c>
      <c r="B3949">
        <v>2.1665694900000001E-2</v>
      </c>
      <c r="C3949">
        <v>0</v>
      </c>
      <c r="D3949">
        <f t="shared" si="123"/>
        <v>0</v>
      </c>
      <c r="E3949" t="str">
        <f t="shared" si="123"/>
        <v/>
      </c>
      <c r="F3949">
        <f t="shared" si="124"/>
        <v>2.1665694900000001E-2</v>
      </c>
      <c r="G3949" t="str">
        <f t="shared" si="124"/>
        <v/>
      </c>
    </row>
    <row r="3950" spans="1:7" x14ac:dyDescent="0.45">
      <c r="A3950" t="s">
        <v>0</v>
      </c>
      <c r="B3950">
        <v>2.2535816899999998E-2</v>
      </c>
      <c r="C3950">
        <v>0</v>
      </c>
      <c r="D3950" t="str">
        <f t="shared" si="123"/>
        <v/>
      </c>
      <c r="E3950">
        <f t="shared" si="123"/>
        <v>0</v>
      </c>
      <c r="F3950" t="str">
        <f t="shared" si="124"/>
        <v/>
      </c>
      <c r="G3950">
        <f t="shared" si="124"/>
        <v>2.2535816899999998E-2</v>
      </c>
    </row>
    <row r="3951" spans="1:7" x14ac:dyDescent="0.45">
      <c r="A3951" t="s">
        <v>2</v>
      </c>
      <c r="B3951">
        <v>2.4415205700000001E-2</v>
      </c>
      <c r="C3951">
        <v>0</v>
      </c>
      <c r="D3951">
        <f t="shared" si="123"/>
        <v>0</v>
      </c>
      <c r="E3951" t="str">
        <f t="shared" si="123"/>
        <v/>
      </c>
      <c r="F3951">
        <f t="shared" si="124"/>
        <v>2.4415205700000001E-2</v>
      </c>
      <c r="G3951" t="str">
        <f t="shared" si="124"/>
        <v/>
      </c>
    </row>
    <row r="3952" spans="1:7" x14ac:dyDescent="0.45">
      <c r="A3952" t="s">
        <v>2</v>
      </c>
      <c r="B3952">
        <v>0.94341025109999999</v>
      </c>
      <c r="C3952">
        <v>1</v>
      </c>
      <c r="D3952">
        <f t="shared" si="123"/>
        <v>1</v>
      </c>
      <c r="E3952" t="str">
        <f t="shared" si="123"/>
        <v/>
      </c>
      <c r="F3952">
        <f t="shared" si="124"/>
        <v>0.94341025109999999</v>
      </c>
      <c r="G3952" t="str">
        <f t="shared" si="124"/>
        <v/>
      </c>
    </row>
    <row r="3953" spans="1:7" x14ac:dyDescent="0.45">
      <c r="A3953" t="s">
        <v>2</v>
      </c>
      <c r="B3953">
        <v>2.2492844800000002E-2</v>
      </c>
      <c r="C3953">
        <v>0</v>
      </c>
      <c r="D3953">
        <f t="shared" si="123"/>
        <v>0</v>
      </c>
      <c r="E3953" t="str">
        <f t="shared" si="123"/>
        <v/>
      </c>
      <c r="F3953">
        <f t="shared" si="124"/>
        <v>2.2492844800000002E-2</v>
      </c>
      <c r="G3953" t="str">
        <f t="shared" si="124"/>
        <v/>
      </c>
    </row>
    <row r="3954" spans="1:7" x14ac:dyDescent="0.45">
      <c r="A3954" t="s">
        <v>2</v>
      </c>
      <c r="B3954">
        <v>5.3975880000000005E-4</v>
      </c>
      <c r="C3954">
        <v>0</v>
      </c>
      <c r="D3954">
        <f t="shared" si="123"/>
        <v>0</v>
      </c>
      <c r="E3954" t="str">
        <f t="shared" si="123"/>
        <v/>
      </c>
      <c r="F3954">
        <f t="shared" si="124"/>
        <v>5.3975880000000005E-4</v>
      </c>
      <c r="G3954" t="str">
        <f t="shared" si="124"/>
        <v/>
      </c>
    </row>
    <row r="3955" spans="1:7" x14ac:dyDescent="0.45">
      <c r="A3955" t="s">
        <v>2</v>
      </c>
      <c r="B3955">
        <v>0.97893466259999995</v>
      </c>
      <c r="C3955">
        <v>1</v>
      </c>
      <c r="D3955">
        <f t="shared" si="123"/>
        <v>1</v>
      </c>
      <c r="E3955" t="str">
        <f t="shared" si="123"/>
        <v/>
      </c>
      <c r="F3955">
        <f t="shared" si="124"/>
        <v>0.97893466259999995</v>
      </c>
      <c r="G3955" t="str">
        <f t="shared" si="124"/>
        <v/>
      </c>
    </row>
    <row r="3956" spans="1:7" x14ac:dyDescent="0.45">
      <c r="A3956" t="s">
        <v>0</v>
      </c>
      <c r="B3956">
        <v>0.97551094279999995</v>
      </c>
      <c r="C3956">
        <v>0</v>
      </c>
      <c r="D3956" t="str">
        <f t="shared" si="123"/>
        <v/>
      </c>
      <c r="E3956">
        <f t="shared" si="123"/>
        <v>0</v>
      </c>
      <c r="F3956" t="str">
        <f t="shared" si="124"/>
        <v/>
      </c>
      <c r="G3956">
        <f t="shared" si="124"/>
        <v>0.97551094279999995</v>
      </c>
    </row>
    <row r="3957" spans="1:7" x14ac:dyDescent="0.45">
      <c r="A3957" t="s">
        <v>2</v>
      </c>
      <c r="B3957">
        <v>2.1130011600000002E-2</v>
      </c>
      <c r="C3957">
        <v>0</v>
      </c>
      <c r="D3957">
        <f t="shared" si="123"/>
        <v>0</v>
      </c>
      <c r="E3957" t="str">
        <f t="shared" si="123"/>
        <v/>
      </c>
      <c r="F3957">
        <f t="shared" si="124"/>
        <v>2.1130011600000002E-2</v>
      </c>
      <c r="G3957" t="str">
        <f t="shared" si="124"/>
        <v/>
      </c>
    </row>
    <row r="3958" spans="1:7" x14ac:dyDescent="0.45">
      <c r="A3958" t="s">
        <v>2</v>
      </c>
      <c r="B3958">
        <v>6.9060286799999995E-2</v>
      </c>
      <c r="C3958">
        <v>0</v>
      </c>
      <c r="D3958">
        <f t="shared" si="123"/>
        <v>0</v>
      </c>
      <c r="E3958" t="str">
        <f t="shared" si="123"/>
        <v/>
      </c>
      <c r="F3958">
        <f t="shared" si="124"/>
        <v>6.9060286799999995E-2</v>
      </c>
      <c r="G3958" t="str">
        <f t="shared" si="124"/>
        <v/>
      </c>
    </row>
    <row r="3959" spans="1:7" x14ac:dyDescent="0.45">
      <c r="A3959" t="s">
        <v>0</v>
      </c>
      <c r="B3959">
        <v>4.6164092999999998E-3</v>
      </c>
      <c r="C3959">
        <v>0</v>
      </c>
      <c r="D3959" t="str">
        <f t="shared" si="123"/>
        <v/>
      </c>
      <c r="E3959">
        <f t="shared" si="123"/>
        <v>0</v>
      </c>
      <c r="F3959" t="str">
        <f t="shared" si="124"/>
        <v/>
      </c>
      <c r="G3959">
        <f t="shared" si="124"/>
        <v>4.6164092999999998E-3</v>
      </c>
    </row>
    <row r="3960" spans="1:7" x14ac:dyDescent="0.45">
      <c r="A3960" t="s">
        <v>0</v>
      </c>
      <c r="B3960">
        <v>0.1005488968</v>
      </c>
      <c r="C3960">
        <v>0</v>
      </c>
      <c r="D3960" t="str">
        <f t="shared" si="123"/>
        <v/>
      </c>
      <c r="E3960">
        <f t="shared" si="123"/>
        <v>0</v>
      </c>
      <c r="F3960" t="str">
        <f t="shared" si="124"/>
        <v/>
      </c>
      <c r="G3960">
        <f t="shared" si="124"/>
        <v>0.1005488968</v>
      </c>
    </row>
    <row r="3961" spans="1:7" x14ac:dyDescent="0.45">
      <c r="A3961" t="s">
        <v>2</v>
      </c>
      <c r="B3961">
        <v>0.97851552679999998</v>
      </c>
      <c r="C3961">
        <v>1</v>
      </c>
      <c r="D3961">
        <f t="shared" si="123"/>
        <v>1</v>
      </c>
      <c r="E3961" t="str">
        <f t="shared" si="123"/>
        <v/>
      </c>
      <c r="F3961">
        <f t="shared" si="124"/>
        <v>0.97851552679999998</v>
      </c>
      <c r="G3961" t="str">
        <f t="shared" si="124"/>
        <v/>
      </c>
    </row>
    <row r="3962" spans="1:7" x14ac:dyDescent="0.45">
      <c r="A3962" t="s">
        <v>2</v>
      </c>
      <c r="B3962">
        <v>0.81563663119999996</v>
      </c>
      <c r="C3962">
        <v>0</v>
      </c>
      <c r="D3962">
        <f t="shared" si="123"/>
        <v>0</v>
      </c>
      <c r="E3962" t="str">
        <f t="shared" si="123"/>
        <v/>
      </c>
      <c r="F3962">
        <f t="shared" si="124"/>
        <v>0.81563663119999996</v>
      </c>
      <c r="G3962" t="str">
        <f t="shared" si="124"/>
        <v/>
      </c>
    </row>
    <row r="3963" spans="1:7" x14ac:dyDescent="0.45">
      <c r="A3963" t="s">
        <v>0</v>
      </c>
      <c r="B3963">
        <v>0.21062172649999999</v>
      </c>
      <c r="C3963">
        <v>0</v>
      </c>
      <c r="D3963" t="str">
        <f t="shared" si="123"/>
        <v/>
      </c>
      <c r="E3963">
        <f t="shared" si="123"/>
        <v>0</v>
      </c>
      <c r="F3963" t="str">
        <f t="shared" si="124"/>
        <v/>
      </c>
      <c r="G3963">
        <f t="shared" si="124"/>
        <v>0.21062172649999999</v>
      </c>
    </row>
    <row r="3964" spans="1:7" x14ac:dyDescent="0.45">
      <c r="A3964" t="s">
        <v>2</v>
      </c>
      <c r="B3964">
        <v>8.7875513599999996E-2</v>
      </c>
      <c r="C3964">
        <v>0</v>
      </c>
      <c r="D3964">
        <f t="shared" si="123"/>
        <v>0</v>
      </c>
      <c r="E3964" t="str">
        <f t="shared" si="123"/>
        <v/>
      </c>
      <c r="F3964">
        <f t="shared" si="124"/>
        <v>8.7875513599999996E-2</v>
      </c>
      <c r="G3964" t="str">
        <f t="shared" si="124"/>
        <v/>
      </c>
    </row>
    <row r="3965" spans="1:7" x14ac:dyDescent="0.45">
      <c r="A3965" t="s">
        <v>2</v>
      </c>
      <c r="B3965">
        <v>1.8994940000000001E-3</v>
      </c>
      <c r="C3965">
        <v>0</v>
      </c>
      <c r="D3965">
        <f t="shared" si="123"/>
        <v>0</v>
      </c>
      <c r="E3965" t="str">
        <f t="shared" si="123"/>
        <v/>
      </c>
      <c r="F3965">
        <f t="shared" si="124"/>
        <v>1.8994940000000001E-3</v>
      </c>
      <c r="G3965" t="str">
        <f t="shared" si="124"/>
        <v/>
      </c>
    </row>
    <row r="3966" spans="1:7" x14ac:dyDescent="0.45">
      <c r="A3966" t="s">
        <v>2</v>
      </c>
      <c r="B3966">
        <v>0.98779697420000001</v>
      </c>
      <c r="C3966">
        <v>1</v>
      </c>
      <c r="D3966">
        <f t="shared" si="123"/>
        <v>1</v>
      </c>
      <c r="E3966" t="str">
        <f t="shared" si="123"/>
        <v/>
      </c>
      <c r="F3966">
        <f t="shared" si="124"/>
        <v>0.98779697420000001</v>
      </c>
      <c r="G3966" t="str">
        <f t="shared" si="124"/>
        <v/>
      </c>
    </row>
    <row r="3967" spans="1:7" x14ac:dyDescent="0.45">
      <c r="A3967" t="s">
        <v>2</v>
      </c>
      <c r="B3967">
        <v>0.93685486299999998</v>
      </c>
      <c r="C3967">
        <v>1</v>
      </c>
      <c r="D3967">
        <f t="shared" si="123"/>
        <v>1</v>
      </c>
      <c r="E3967" t="str">
        <f t="shared" si="123"/>
        <v/>
      </c>
      <c r="F3967">
        <f t="shared" si="124"/>
        <v>0.93685486299999998</v>
      </c>
      <c r="G3967" t="str">
        <f t="shared" si="124"/>
        <v/>
      </c>
    </row>
    <row r="3968" spans="1:7" x14ac:dyDescent="0.45">
      <c r="A3968" t="s">
        <v>2</v>
      </c>
      <c r="B3968">
        <v>0.85106528189999997</v>
      </c>
      <c r="C3968">
        <v>0</v>
      </c>
      <c r="D3968">
        <f t="shared" si="123"/>
        <v>0</v>
      </c>
      <c r="E3968" t="str">
        <f t="shared" si="123"/>
        <v/>
      </c>
      <c r="F3968">
        <f t="shared" si="124"/>
        <v>0.85106528189999997</v>
      </c>
      <c r="G3968" t="str">
        <f t="shared" si="124"/>
        <v/>
      </c>
    </row>
    <row r="3969" spans="1:7" x14ac:dyDescent="0.45">
      <c r="A3969" t="s">
        <v>2</v>
      </c>
      <c r="B3969">
        <v>0.91301121819999997</v>
      </c>
      <c r="C3969">
        <v>1</v>
      </c>
      <c r="D3969">
        <f t="shared" si="123"/>
        <v>1</v>
      </c>
      <c r="E3969" t="str">
        <f t="shared" si="123"/>
        <v/>
      </c>
      <c r="F3969">
        <f t="shared" si="124"/>
        <v>0.91301121819999997</v>
      </c>
      <c r="G3969" t="str">
        <f t="shared" si="124"/>
        <v/>
      </c>
    </row>
    <row r="3970" spans="1:7" x14ac:dyDescent="0.45">
      <c r="A3970" t="s">
        <v>2</v>
      </c>
      <c r="B3970">
        <v>0.97816673389999997</v>
      </c>
      <c r="C3970">
        <v>1</v>
      </c>
      <c r="D3970">
        <f t="shared" si="123"/>
        <v>1</v>
      </c>
      <c r="E3970" t="str">
        <f t="shared" si="123"/>
        <v/>
      </c>
      <c r="F3970">
        <f t="shared" si="124"/>
        <v>0.97816673389999997</v>
      </c>
      <c r="G3970" t="str">
        <f t="shared" si="124"/>
        <v/>
      </c>
    </row>
    <row r="3971" spans="1:7" x14ac:dyDescent="0.45">
      <c r="A3971" t="s">
        <v>2</v>
      </c>
      <c r="B3971">
        <v>0.88266014969999995</v>
      </c>
      <c r="C3971">
        <v>1</v>
      </c>
      <c r="D3971">
        <f t="shared" ref="D3971:E4034" si="125">IF($A3971=D$1,$C3971,"")</f>
        <v>1</v>
      </c>
      <c r="E3971" t="str">
        <f t="shared" si="125"/>
        <v/>
      </c>
      <c r="F3971">
        <f t="shared" si="124"/>
        <v>0.88266014969999995</v>
      </c>
      <c r="G3971" t="str">
        <f t="shared" si="124"/>
        <v/>
      </c>
    </row>
    <row r="3972" spans="1:7" x14ac:dyDescent="0.45">
      <c r="A3972" t="s">
        <v>0</v>
      </c>
      <c r="B3972">
        <v>0.1407457278</v>
      </c>
      <c r="C3972">
        <v>0</v>
      </c>
      <c r="D3972" t="str">
        <f t="shared" si="125"/>
        <v/>
      </c>
      <c r="E3972">
        <f t="shared" si="125"/>
        <v>0</v>
      </c>
      <c r="F3972" t="str">
        <f t="shared" si="124"/>
        <v/>
      </c>
      <c r="G3972">
        <f t="shared" si="124"/>
        <v>0.1407457278</v>
      </c>
    </row>
    <row r="3973" spans="1:7" x14ac:dyDescent="0.45">
      <c r="A3973" t="s">
        <v>2</v>
      </c>
      <c r="B3973">
        <v>3.9230295599999999E-2</v>
      </c>
      <c r="C3973">
        <v>0</v>
      </c>
      <c r="D3973">
        <f t="shared" si="125"/>
        <v>0</v>
      </c>
      <c r="E3973" t="str">
        <f t="shared" si="125"/>
        <v/>
      </c>
      <c r="F3973">
        <f t="shared" si="124"/>
        <v>3.9230295599999999E-2</v>
      </c>
      <c r="G3973" t="str">
        <f t="shared" si="124"/>
        <v/>
      </c>
    </row>
    <row r="3974" spans="1:7" x14ac:dyDescent="0.45">
      <c r="A3974" t="s">
        <v>0</v>
      </c>
      <c r="B3974">
        <v>0.93230216160000001</v>
      </c>
      <c r="C3974">
        <v>1</v>
      </c>
      <c r="D3974" t="str">
        <f t="shared" si="125"/>
        <v/>
      </c>
      <c r="E3974">
        <f t="shared" si="125"/>
        <v>1</v>
      </c>
      <c r="F3974" t="str">
        <f t="shared" si="124"/>
        <v/>
      </c>
      <c r="G3974">
        <f t="shared" si="124"/>
        <v>0.93230216160000001</v>
      </c>
    </row>
    <row r="3975" spans="1:7" x14ac:dyDescent="0.45">
      <c r="A3975" t="s">
        <v>0</v>
      </c>
      <c r="B3975">
        <v>1.81912121E-2</v>
      </c>
      <c r="C3975">
        <v>0</v>
      </c>
      <c r="D3975" t="str">
        <f t="shared" si="125"/>
        <v/>
      </c>
      <c r="E3975">
        <f t="shared" si="125"/>
        <v>0</v>
      </c>
      <c r="F3975" t="str">
        <f t="shared" si="124"/>
        <v/>
      </c>
      <c r="G3975">
        <f t="shared" si="124"/>
        <v>1.81912121E-2</v>
      </c>
    </row>
    <row r="3976" spans="1:7" x14ac:dyDescent="0.45">
      <c r="A3976" t="s">
        <v>0</v>
      </c>
      <c r="B3976">
        <v>0.82864440520000004</v>
      </c>
      <c r="C3976">
        <v>1</v>
      </c>
      <c r="D3976" t="str">
        <f t="shared" si="125"/>
        <v/>
      </c>
      <c r="E3976">
        <f t="shared" si="125"/>
        <v>1</v>
      </c>
      <c r="F3976" t="str">
        <f t="shared" si="124"/>
        <v/>
      </c>
      <c r="G3976">
        <f t="shared" si="124"/>
        <v>0.82864440520000004</v>
      </c>
    </row>
    <row r="3977" spans="1:7" x14ac:dyDescent="0.45">
      <c r="A3977" t="s">
        <v>2</v>
      </c>
      <c r="B3977">
        <v>2.7554771000000001E-3</v>
      </c>
      <c r="C3977">
        <v>0</v>
      </c>
      <c r="D3977">
        <f t="shared" si="125"/>
        <v>0</v>
      </c>
      <c r="E3977" t="str">
        <f t="shared" si="125"/>
        <v/>
      </c>
      <c r="F3977">
        <f t="shared" si="124"/>
        <v>2.7554771000000001E-3</v>
      </c>
      <c r="G3977" t="str">
        <f t="shared" si="124"/>
        <v/>
      </c>
    </row>
    <row r="3978" spans="1:7" x14ac:dyDescent="0.45">
      <c r="A3978" t="s">
        <v>2</v>
      </c>
      <c r="B3978">
        <v>3.3560335599999998E-2</v>
      </c>
      <c r="C3978">
        <v>0</v>
      </c>
      <c r="D3978">
        <f t="shared" si="125"/>
        <v>0</v>
      </c>
      <c r="E3978" t="str">
        <f t="shared" si="125"/>
        <v/>
      </c>
      <c r="F3978">
        <f t="shared" si="124"/>
        <v>3.3560335599999998E-2</v>
      </c>
      <c r="G3978" t="str">
        <f t="shared" si="124"/>
        <v/>
      </c>
    </row>
    <row r="3979" spans="1:7" x14ac:dyDescent="0.45">
      <c r="A3979" t="s">
        <v>2</v>
      </c>
      <c r="B3979">
        <v>1.6941023499999999E-2</v>
      </c>
      <c r="C3979">
        <v>0</v>
      </c>
      <c r="D3979">
        <f t="shared" si="125"/>
        <v>0</v>
      </c>
      <c r="E3979" t="str">
        <f t="shared" si="125"/>
        <v/>
      </c>
      <c r="F3979">
        <f t="shared" si="124"/>
        <v>1.6941023499999999E-2</v>
      </c>
      <c r="G3979" t="str">
        <f t="shared" si="124"/>
        <v/>
      </c>
    </row>
    <row r="3980" spans="1:7" x14ac:dyDescent="0.45">
      <c r="A3980" t="s">
        <v>0</v>
      </c>
      <c r="B3980">
        <v>0.69413182389999994</v>
      </c>
      <c r="C3980">
        <v>1</v>
      </c>
      <c r="D3980" t="str">
        <f t="shared" si="125"/>
        <v/>
      </c>
      <c r="E3980">
        <f t="shared" si="125"/>
        <v>1</v>
      </c>
      <c r="F3980" t="str">
        <f t="shared" si="124"/>
        <v/>
      </c>
      <c r="G3980">
        <f t="shared" si="124"/>
        <v>0.69413182389999994</v>
      </c>
    </row>
    <row r="3981" spans="1:7" x14ac:dyDescent="0.45">
      <c r="A3981" t="s">
        <v>2</v>
      </c>
      <c r="B3981">
        <v>0.45333135450000001</v>
      </c>
      <c r="C3981">
        <v>1</v>
      </c>
      <c r="D3981">
        <f t="shared" si="125"/>
        <v>1</v>
      </c>
      <c r="E3981" t="str">
        <f t="shared" si="125"/>
        <v/>
      </c>
      <c r="F3981">
        <f t="shared" si="124"/>
        <v>0.45333135450000001</v>
      </c>
      <c r="G3981" t="str">
        <f t="shared" si="124"/>
        <v/>
      </c>
    </row>
    <row r="3982" spans="1:7" x14ac:dyDescent="0.45">
      <c r="A3982" t="s">
        <v>2</v>
      </c>
      <c r="B3982">
        <v>1.9785991999999999E-2</v>
      </c>
      <c r="C3982">
        <v>0</v>
      </c>
      <c r="D3982">
        <f t="shared" si="125"/>
        <v>0</v>
      </c>
      <c r="E3982" t="str">
        <f t="shared" si="125"/>
        <v/>
      </c>
      <c r="F3982">
        <f t="shared" si="124"/>
        <v>1.9785991999999999E-2</v>
      </c>
      <c r="G3982" t="str">
        <f t="shared" si="124"/>
        <v/>
      </c>
    </row>
    <row r="3983" spans="1:7" x14ac:dyDescent="0.45">
      <c r="A3983" t="s">
        <v>0</v>
      </c>
      <c r="B3983">
        <v>2.4980829999999999E-2</v>
      </c>
      <c r="C3983">
        <v>0</v>
      </c>
      <c r="D3983" t="str">
        <f t="shared" si="125"/>
        <v/>
      </c>
      <c r="E3983">
        <f t="shared" si="125"/>
        <v>0</v>
      </c>
      <c r="F3983" t="str">
        <f t="shared" si="124"/>
        <v/>
      </c>
      <c r="G3983">
        <f t="shared" si="124"/>
        <v>2.4980829999999999E-2</v>
      </c>
    </row>
    <row r="3984" spans="1:7" x14ac:dyDescent="0.45">
      <c r="A3984" t="s">
        <v>2</v>
      </c>
      <c r="B3984">
        <v>0.9543744998</v>
      </c>
      <c r="C3984">
        <v>1</v>
      </c>
      <c r="D3984">
        <f t="shared" si="125"/>
        <v>1</v>
      </c>
      <c r="E3984" t="str">
        <f t="shared" si="125"/>
        <v/>
      </c>
      <c r="F3984">
        <f t="shared" si="124"/>
        <v>0.9543744998</v>
      </c>
      <c r="G3984" t="str">
        <f t="shared" si="124"/>
        <v/>
      </c>
    </row>
    <row r="3985" spans="1:7" x14ac:dyDescent="0.45">
      <c r="A3985" t="s">
        <v>0</v>
      </c>
      <c r="B3985">
        <v>0.99418287289999996</v>
      </c>
      <c r="C3985">
        <v>1</v>
      </c>
      <c r="D3985" t="str">
        <f t="shared" si="125"/>
        <v/>
      </c>
      <c r="E3985">
        <f t="shared" si="125"/>
        <v>1</v>
      </c>
      <c r="F3985" t="str">
        <f t="shared" si="124"/>
        <v/>
      </c>
      <c r="G3985">
        <f t="shared" si="124"/>
        <v>0.99418287289999996</v>
      </c>
    </row>
    <row r="3986" spans="1:7" x14ac:dyDescent="0.45">
      <c r="A3986" t="s">
        <v>2</v>
      </c>
      <c r="B3986">
        <v>7.8449960000000001E-4</v>
      </c>
      <c r="C3986">
        <v>0</v>
      </c>
      <c r="D3986">
        <f t="shared" si="125"/>
        <v>0</v>
      </c>
      <c r="E3986" t="str">
        <f t="shared" si="125"/>
        <v/>
      </c>
      <c r="F3986">
        <f t="shared" si="124"/>
        <v>7.8449960000000001E-4</v>
      </c>
      <c r="G3986" t="str">
        <f t="shared" si="124"/>
        <v/>
      </c>
    </row>
    <row r="3987" spans="1:7" x14ac:dyDescent="0.45">
      <c r="A3987" t="s">
        <v>0</v>
      </c>
      <c r="B3987">
        <v>4.3151496400000003E-2</v>
      </c>
      <c r="C3987">
        <v>0</v>
      </c>
      <c r="D3987" t="str">
        <f t="shared" si="125"/>
        <v/>
      </c>
      <c r="E3987">
        <f t="shared" si="125"/>
        <v>0</v>
      </c>
      <c r="F3987" t="str">
        <f t="shared" si="124"/>
        <v/>
      </c>
      <c r="G3987">
        <f t="shared" si="124"/>
        <v>4.3151496400000003E-2</v>
      </c>
    </row>
    <row r="3988" spans="1:7" x14ac:dyDescent="0.45">
      <c r="A3988" t="s">
        <v>2</v>
      </c>
      <c r="B3988">
        <v>0.93923008969999999</v>
      </c>
      <c r="C3988">
        <v>1</v>
      </c>
      <c r="D3988">
        <f t="shared" si="125"/>
        <v>1</v>
      </c>
      <c r="E3988" t="str">
        <f t="shared" si="125"/>
        <v/>
      </c>
      <c r="F3988">
        <f t="shared" si="124"/>
        <v>0.93923008969999999</v>
      </c>
      <c r="G3988" t="str">
        <f t="shared" si="124"/>
        <v/>
      </c>
    </row>
    <row r="3989" spans="1:7" x14ac:dyDescent="0.45">
      <c r="A3989" t="s">
        <v>2</v>
      </c>
      <c r="B3989">
        <v>5.8128486200000003E-2</v>
      </c>
      <c r="C3989">
        <v>0</v>
      </c>
      <c r="D3989">
        <f t="shared" si="125"/>
        <v>0</v>
      </c>
      <c r="E3989" t="str">
        <f t="shared" si="125"/>
        <v/>
      </c>
      <c r="F3989">
        <f t="shared" si="124"/>
        <v>5.8128486200000003E-2</v>
      </c>
      <c r="G3989" t="str">
        <f t="shared" si="124"/>
        <v/>
      </c>
    </row>
    <row r="3990" spans="1:7" x14ac:dyDescent="0.45">
      <c r="A3990" t="s">
        <v>2</v>
      </c>
      <c r="B3990">
        <v>0.96627689090000002</v>
      </c>
      <c r="C3990">
        <v>1</v>
      </c>
      <c r="D3990">
        <f t="shared" si="125"/>
        <v>1</v>
      </c>
      <c r="E3990" t="str">
        <f t="shared" si="125"/>
        <v/>
      </c>
      <c r="F3990">
        <f t="shared" si="124"/>
        <v>0.96627689090000002</v>
      </c>
      <c r="G3990" t="str">
        <f t="shared" si="124"/>
        <v/>
      </c>
    </row>
    <row r="3991" spans="1:7" x14ac:dyDescent="0.45">
      <c r="A3991" t="s">
        <v>0</v>
      </c>
      <c r="B3991">
        <v>1.8135613000000001E-3</v>
      </c>
      <c r="C3991">
        <v>0</v>
      </c>
      <c r="D3991" t="str">
        <f t="shared" si="125"/>
        <v/>
      </c>
      <c r="E3991">
        <f t="shared" si="125"/>
        <v>0</v>
      </c>
      <c r="F3991" t="str">
        <f t="shared" si="124"/>
        <v/>
      </c>
      <c r="G3991">
        <f t="shared" si="124"/>
        <v>1.8135613000000001E-3</v>
      </c>
    </row>
    <row r="3992" spans="1:7" x14ac:dyDescent="0.45">
      <c r="A3992" t="s">
        <v>2</v>
      </c>
      <c r="B3992">
        <v>0.96306948299999995</v>
      </c>
      <c r="C3992">
        <v>1</v>
      </c>
      <c r="D3992">
        <f t="shared" si="125"/>
        <v>1</v>
      </c>
      <c r="E3992" t="str">
        <f t="shared" si="125"/>
        <v/>
      </c>
      <c r="F3992">
        <f t="shared" si="124"/>
        <v>0.96306948299999995</v>
      </c>
      <c r="G3992" t="str">
        <f t="shared" si="124"/>
        <v/>
      </c>
    </row>
    <row r="3993" spans="1:7" x14ac:dyDescent="0.45">
      <c r="A3993" t="s">
        <v>2</v>
      </c>
      <c r="B3993">
        <v>0.62356454179999998</v>
      </c>
      <c r="C3993">
        <v>0</v>
      </c>
      <c r="D3993">
        <f t="shared" si="125"/>
        <v>0</v>
      </c>
      <c r="E3993" t="str">
        <f t="shared" si="125"/>
        <v/>
      </c>
      <c r="F3993">
        <f t="shared" si="124"/>
        <v>0.62356454179999998</v>
      </c>
      <c r="G3993" t="str">
        <f t="shared" si="124"/>
        <v/>
      </c>
    </row>
    <row r="3994" spans="1:7" x14ac:dyDescent="0.45">
      <c r="A3994" t="s">
        <v>2</v>
      </c>
      <c r="B3994">
        <v>0.92709029180000002</v>
      </c>
      <c r="C3994">
        <v>1</v>
      </c>
      <c r="D3994">
        <f t="shared" si="125"/>
        <v>1</v>
      </c>
      <c r="E3994" t="str">
        <f t="shared" si="125"/>
        <v/>
      </c>
      <c r="F3994">
        <f t="shared" si="124"/>
        <v>0.92709029180000002</v>
      </c>
      <c r="G3994" t="str">
        <f t="shared" si="124"/>
        <v/>
      </c>
    </row>
    <row r="3995" spans="1:7" x14ac:dyDescent="0.45">
      <c r="A3995" t="s">
        <v>0</v>
      </c>
      <c r="B3995">
        <v>0.92975692210000005</v>
      </c>
      <c r="C3995">
        <v>1</v>
      </c>
      <c r="D3995" t="str">
        <f t="shared" si="125"/>
        <v/>
      </c>
      <c r="E3995">
        <f t="shared" si="125"/>
        <v>1</v>
      </c>
      <c r="F3995" t="str">
        <f t="shared" si="124"/>
        <v/>
      </c>
      <c r="G3995">
        <f t="shared" si="124"/>
        <v>0.92975692210000005</v>
      </c>
    </row>
    <row r="3996" spans="1:7" x14ac:dyDescent="0.45">
      <c r="A3996" t="s">
        <v>0</v>
      </c>
      <c r="B3996">
        <v>1.3054492399999999E-2</v>
      </c>
      <c r="C3996">
        <v>0</v>
      </c>
      <c r="D3996" t="str">
        <f t="shared" si="125"/>
        <v/>
      </c>
      <c r="E3996">
        <f t="shared" si="125"/>
        <v>0</v>
      </c>
      <c r="F3996" t="str">
        <f t="shared" si="124"/>
        <v/>
      </c>
      <c r="G3996">
        <f t="shared" si="124"/>
        <v>1.3054492399999999E-2</v>
      </c>
    </row>
    <row r="3997" spans="1:7" x14ac:dyDescent="0.45">
      <c r="A3997" t="s">
        <v>2</v>
      </c>
      <c r="B3997">
        <v>0.93719512469999999</v>
      </c>
      <c r="C3997">
        <v>1</v>
      </c>
      <c r="D3997">
        <f t="shared" si="125"/>
        <v>1</v>
      </c>
      <c r="E3997" t="str">
        <f t="shared" si="125"/>
        <v/>
      </c>
      <c r="F3997">
        <f t="shared" si="124"/>
        <v>0.93719512469999999</v>
      </c>
      <c r="G3997" t="str">
        <f t="shared" si="124"/>
        <v/>
      </c>
    </row>
    <row r="3998" spans="1:7" x14ac:dyDescent="0.45">
      <c r="A3998" t="s">
        <v>2</v>
      </c>
      <c r="B3998">
        <v>0.9822124055</v>
      </c>
      <c r="C3998">
        <v>1</v>
      </c>
      <c r="D3998">
        <f t="shared" si="125"/>
        <v>1</v>
      </c>
      <c r="E3998" t="str">
        <f t="shared" si="125"/>
        <v/>
      </c>
      <c r="F3998">
        <f t="shared" si="124"/>
        <v>0.9822124055</v>
      </c>
      <c r="G3998" t="str">
        <f t="shared" si="124"/>
        <v/>
      </c>
    </row>
    <row r="3999" spans="1:7" x14ac:dyDescent="0.45">
      <c r="A3999" t="s">
        <v>2</v>
      </c>
      <c r="B3999">
        <v>5.0165137899999997E-2</v>
      </c>
      <c r="C3999">
        <v>0</v>
      </c>
      <c r="D3999">
        <f t="shared" si="125"/>
        <v>0</v>
      </c>
      <c r="E3999" t="str">
        <f t="shared" si="125"/>
        <v/>
      </c>
      <c r="F3999">
        <f t="shared" si="124"/>
        <v>5.0165137899999997E-2</v>
      </c>
      <c r="G3999" t="str">
        <f t="shared" si="124"/>
        <v/>
      </c>
    </row>
    <row r="4000" spans="1:7" x14ac:dyDescent="0.45">
      <c r="A4000" t="s">
        <v>2</v>
      </c>
      <c r="B4000">
        <v>4.2256443999999999E-3</v>
      </c>
      <c r="C4000">
        <v>0</v>
      </c>
      <c r="D4000">
        <f t="shared" si="125"/>
        <v>0</v>
      </c>
      <c r="E4000" t="str">
        <f t="shared" si="125"/>
        <v/>
      </c>
      <c r="F4000">
        <f t="shared" si="124"/>
        <v>4.2256443999999999E-3</v>
      </c>
      <c r="G4000" t="str">
        <f t="shared" si="124"/>
        <v/>
      </c>
    </row>
    <row r="4001" spans="1:7" x14ac:dyDescent="0.45">
      <c r="A4001" t="s">
        <v>0</v>
      </c>
      <c r="B4001">
        <v>2.0759201500000001E-2</v>
      </c>
      <c r="C4001">
        <v>0</v>
      </c>
      <c r="D4001" t="str">
        <f t="shared" si="125"/>
        <v/>
      </c>
      <c r="E4001">
        <f t="shared" si="125"/>
        <v>0</v>
      </c>
      <c r="F4001" t="str">
        <f t="shared" si="124"/>
        <v/>
      </c>
      <c r="G4001">
        <f t="shared" si="124"/>
        <v>2.0759201500000001E-2</v>
      </c>
    </row>
    <row r="4002" spans="1:7" x14ac:dyDescent="0.45">
      <c r="A4002" t="s">
        <v>0</v>
      </c>
      <c r="B4002">
        <v>0.85047622690000002</v>
      </c>
      <c r="C4002">
        <v>0</v>
      </c>
      <c r="D4002" t="str">
        <f t="shared" si="125"/>
        <v/>
      </c>
      <c r="E4002">
        <f t="shared" si="125"/>
        <v>0</v>
      </c>
      <c r="F4002" t="str">
        <f t="shared" si="124"/>
        <v/>
      </c>
      <c r="G4002">
        <f t="shared" si="124"/>
        <v>0.85047622690000002</v>
      </c>
    </row>
    <row r="4003" spans="1:7" x14ac:dyDescent="0.45">
      <c r="A4003" t="s">
        <v>2</v>
      </c>
      <c r="B4003">
        <v>2.6831328799999998E-2</v>
      </c>
      <c r="C4003">
        <v>0</v>
      </c>
      <c r="D4003">
        <f t="shared" si="125"/>
        <v>0</v>
      </c>
      <c r="E4003" t="str">
        <f t="shared" si="125"/>
        <v/>
      </c>
      <c r="F4003">
        <f t="shared" si="124"/>
        <v>2.6831328799999998E-2</v>
      </c>
      <c r="G4003" t="str">
        <f t="shared" si="124"/>
        <v/>
      </c>
    </row>
    <row r="4004" spans="1:7" x14ac:dyDescent="0.45">
      <c r="A4004" t="s">
        <v>0</v>
      </c>
      <c r="B4004">
        <v>9.0473981499999995E-2</v>
      </c>
      <c r="C4004">
        <v>0</v>
      </c>
      <c r="D4004" t="str">
        <f t="shared" si="125"/>
        <v/>
      </c>
      <c r="E4004">
        <f t="shared" si="125"/>
        <v>0</v>
      </c>
      <c r="F4004" t="str">
        <f t="shared" si="124"/>
        <v/>
      </c>
      <c r="G4004">
        <f t="shared" si="124"/>
        <v>9.0473981499999995E-2</v>
      </c>
    </row>
    <row r="4005" spans="1:7" x14ac:dyDescent="0.45">
      <c r="A4005" t="s">
        <v>2</v>
      </c>
      <c r="B4005">
        <v>0.97270172030000002</v>
      </c>
      <c r="C4005">
        <v>1</v>
      </c>
      <c r="D4005">
        <f t="shared" si="125"/>
        <v>1</v>
      </c>
      <c r="E4005" t="str">
        <f t="shared" si="125"/>
        <v/>
      </c>
      <c r="F4005">
        <f t="shared" si="124"/>
        <v>0.97270172030000002</v>
      </c>
      <c r="G4005" t="str">
        <f t="shared" si="124"/>
        <v/>
      </c>
    </row>
    <row r="4006" spans="1:7" x14ac:dyDescent="0.45">
      <c r="A4006" t="s">
        <v>0</v>
      </c>
      <c r="B4006">
        <v>0.98934600480000001</v>
      </c>
      <c r="C4006">
        <v>1</v>
      </c>
      <c r="D4006" t="str">
        <f t="shared" si="125"/>
        <v/>
      </c>
      <c r="E4006">
        <f t="shared" si="125"/>
        <v>1</v>
      </c>
      <c r="F4006" t="str">
        <f t="shared" si="124"/>
        <v/>
      </c>
      <c r="G4006">
        <f t="shared" si="124"/>
        <v>0.98934600480000001</v>
      </c>
    </row>
    <row r="4007" spans="1:7" x14ac:dyDescent="0.45">
      <c r="A4007" t="s">
        <v>2</v>
      </c>
      <c r="B4007">
        <v>0.8115279433</v>
      </c>
      <c r="C4007">
        <v>1</v>
      </c>
      <c r="D4007">
        <f t="shared" si="125"/>
        <v>1</v>
      </c>
      <c r="E4007" t="str">
        <f t="shared" si="125"/>
        <v/>
      </c>
      <c r="F4007">
        <f t="shared" si="124"/>
        <v>0.8115279433</v>
      </c>
      <c r="G4007" t="str">
        <f t="shared" si="124"/>
        <v/>
      </c>
    </row>
    <row r="4008" spans="1:7" x14ac:dyDescent="0.45">
      <c r="A4008" t="s">
        <v>2</v>
      </c>
      <c r="B4008">
        <v>0.9554906111</v>
      </c>
      <c r="C4008">
        <v>1</v>
      </c>
      <c r="D4008">
        <f t="shared" si="125"/>
        <v>1</v>
      </c>
      <c r="E4008" t="str">
        <f t="shared" si="125"/>
        <v/>
      </c>
      <c r="F4008">
        <f t="shared" si="124"/>
        <v>0.9554906111</v>
      </c>
      <c r="G4008" t="str">
        <f t="shared" si="124"/>
        <v/>
      </c>
    </row>
    <row r="4009" spans="1:7" x14ac:dyDescent="0.45">
      <c r="A4009" t="s">
        <v>2</v>
      </c>
      <c r="B4009">
        <v>2.25441145E-2</v>
      </c>
      <c r="C4009">
        <v>0</v>
      </c>
      <c r="D4009">
        <f t="shared" si="125"/>
        <v>0</v>
      </c>
      <c r="E4009" t="str">
        <f t="shared" si="125"/>
        <v/>
      </c>
      <c r="F4009">
        <f t="shared" si="124"/>
        <v>2.25441145E-2</v>
      </c>
      <c r="G4009" t="str">
        <f t="shared" si="124"/>
        <v/>
      </c>
    </row>
    <row r="4010" spans="1:7" x14ac:dyDescent="0.45">
      <c r="A4010" t="s">
        <v>2</v>
      </c>
      <c r="B4010">
        <v>3.3750356299999999E-2</v>
      </c>
      <c r="C4010">
        <v>0</v>
      </c>
      <c r="D4010">
        <f t="shared" si="125"/>
        <v>0</v>
      </c>
      <c r="E4010" t="str">
        <f t="shared" si="125"/>
        <v/>
      </c>
      <c r="F4010">
        <f t="shared" si="124"/>
        <v>3.3750356299999999E-2</v>
      </c>
      <c r="G4010" t="str">
        <f t="shared" si="124"/>
        <v/>
      </c>
    </row>
    <row r="4011" spans="1:7" x14ac:dyDescent="0.45">
      <c r="A4011" t="s">
        <v>2</v>
      </c>
      <c r="B4011">
        <v>0.93179522579999996</v>
      </c>
      <c r="C4011">
        <v>1</v>
      </c>
      <c r="D4011">
        <f t="shared" si="125"/>
        <v>1</v>
      </c>
      <c r="E4011" t="str">
        <f t="shared" si="125"/>
        <v/>
      </c>
      <c r="F4011">
        <f t="shared" ref="F4011:G4074" si="126">IF($A4011=F$1,$B4011,"")</f>
        <v>0.93179522579999996</v>
      </c>
      <c r="G4011" t="str">
        <f t="shared" si="126"/>
        <v/>
      </c>
    </row>
    <row r="4012" spans="1:7" x14ac:dyDescent="0.45">
      <c r="A4012" t="s">
        <v>2</v>
      </c>
      <c r="B4012">
        <v>0.96529359770000001</v>
      </c>
      <c r="C4012">
        <v>1</v>
      </c>
      <c r="D4012">
        <f t="shared" si="125"/>
        <v>1</v>
      </c>
      <c r="E4012" t="str">
        <f t="shared" si="125"/>
        <v/>
      </c>
      <c r="F4012">
        <f t="shared" si="126"/>
        <v>0.96529359770000001</v>
      </c>
      <c r="G4012" t="str">
        <f t="shared" si="126"/>
        <v/>
      </c>
    </row>
    <row r="4013" spans="1:7" x14ac:dyDescent="0.45">
      <c r="A4013" t="s">
        <v>2</v>
      </c>
      <c r="B4013">
        <v>3.9149687999999998E-3</v>
      </c>
      <c r="C4013">
        <v>0</v>
      </c>
      <c r="D4013">
        <f t="shared" si="125"/>
        <v>0</v>
      </c>
      <c r="E4013" t="str">
        <f t="shared" si="125"/>
        <v/>
      </c>
      <c r="F4013">
        <f t="shared" si="126"/>
        <v>3.9149687999999998E-3</v>
      </c>
      <c r="G4013" t="str">
        <f t="shared" si="126"/>
        <v/>
      </c>
    </row>
    <row r="4014" spans="1:7" x14ac:dyDescent="0.45">
      <c r="A4014" t="s">
        <v>2</v>
      </c>
      <c r="B4014">
        <v>1.3597563E-2</v>
      </c>
      <c r="C4014">
        <v>0</v>
      </c>
      <c r="D4014">
        <f t="shared" si="125"/>
        <v>0</v>
      </c>
      <c r="E4014" t="str">
        <f t="shared" si="125"/>
        <v/>
      </c>
      <c r="F4014">
        <f t="shared" si="126"/>
        <v>1.3597563E-2</v>
      </c>
      <c r="G4014" t="str">
        <f t="shared" si="126"/>
        <v/>
      </c>
    </row>
    <row r="4015" spans="1:7" x14ac:dyDescent="0.45">
      <c r="A4015" t="s">
        <v>0</v>
      </c>
      <c r="B4015">
        <v>1.6853166100000001E-2</v>
      </c>
      <c r="C4015">
        <v>0</v>
      </c>
      <c r="D4015" t="str">
        <f t="shared" si="125"/>
        <v/>
      </c>
      <c r="E4015">
        <f t="shared" si="125"/>
        <v>0</v>
      </c>
      <c r="F4015" t="str">
        <f t="shared" si="126"/>
        <v/>
      </c>
      <c r="G4015">
        <f t="shared" si="126"/>
        <v>1.6853166100000001E-2</v>
      </c>
    </row>
    <row r="4016" spans="1:7" x14ac:dyDescent="0.45">
      <c r="A4016" t="s">
        <v>2</v>
      </c>
      <c r="B4016">
        <v>0.1882396593</v>
      </c>
      <c r="C4016">
        <v>1</v>
      </c>
      <c r="D4016">
        <f t="shared" si="125"/>
        <v>1</v>
      </c>
      <c r="E4016" t="str">
        <f t="shared" si="125"/>
        <v/>
      </c>
      <c r="F4016">
        <f t="shared" si="126"/>
        <v>0.1882396593</v>
      </c>
      <c r="G4016" t="str">
        <f t="shared" si="126"/>
        <v/>
      </c>
    </row>
    <row r="4017" spans="1:7" x14ac:dyDescent="0.45">
      <c r="A4017" t="s">
        <v>2</v>
      </c>
      <c r="B4017">
        <v>0.98709535029999995</v>
      </c>
      <c r="C4017">
        <v>1</v>
      </c>
      <c r="D4017">
        <f t="shared" si="125"/>
        <v>1</v>
      </c>
      <c r="E4017" t="str">
        <f t="shared" si="125"/>
        <v/>
      </c>
      <c r="F4017">
        <f t="shared" si="126"/>
        <v>0.98709535029999995</v>
      </c>
      <c r="G4017" t="str">
        <f t="shared" si="126"/>
        <v/>
      </c>
    </row>
    <row r="4018" spans="1:7" x14ac:dyDescent="0.45">
      <c r="A4018" t="s">
        <v>2</v>
      </c>
      <c r="B4018">
        <v>0.81888162129999997</v>
      </c>
      <c r="C4018">
        <v>1</v>
      </c>
      <c r="D4018">
        <f t="shared" si="125"/>
        <v>1</v>
      </c>
      <c r="E4018" t="str">
        <f t="shared" si="125"/>
        <v/>
      </c>
      <c r="F4018">
        <f t="shared" si="126"/>
        <v>0.81888162129999997</v>
      </c>
      <c r="G4018" t="str">
        <f t="shared" si="126"/>
        <v/>
      </c>
    </row>
    <row r="4019" spans="1:7" x14ac:dyDescent="0.45">
      <c r="A4019" t="s">
        <v>2</v>
      </c>
      <c r="B4019">
        <v>1.4066704100000001E-2</v>
      </c>
      <c r="C4019">
        <v>0</v>
      </c>
      <c r="D4019">
        <f t="shared" si="125"/>
        <v>0</v>
      </c>
      <c r="E4019" t="str">
        <f t="shared" si="125"/>
        <v/>
      </c>
      <c r="F4019">
        <f t="shared" si="126"/>
        <v>1.4066704100000001E-2</v>
      </c>
      <c r="G4019" t="str">
        <f t="shared" si="126"/>
        <v/>
      </c>
    </row>
    <row r="4020" spans="1:7" x14ac:dyDescent="0.45">
      <c r="A4020" t="s">
        <v>0</v>
      </c>
      <c r="B4020">
        <v>0.63470419320000004</v>
      </c>
      <c r="C4020">
        <v>1</v>
      </c>
      <c r="D4020" t="str">
        <f t="shared" si="125"/>
        <v/>
      </c>
      <c r="E4020">
        <f t="shared" si="125"/>
        <v>1</v>
      </c>
      <c r="F4020" t="str">
        <f t="shared" si="126"/>
        <v/>
      </c>
      <c r="G4020">
        <f t="shared" si="126"/>
        <v>0.63470419320000004</v>
      </c>
    </row>
    <row r="4021" spans="1:7" x14ac:dyDescent="0.45">
      <c r="A4021" t="s">
        <v>0</v>
      </c>
      <c r="B4021">
        <v>0.99058725680000004</v>
      </c>
      <c r="C4021">
        <v>1</v>
      </c>
      <c r="D4021" t="str">
        <f t="shared" si="125"/>
        <v/>
      </c>
      <c r="E4021">
        <f t="shared" si="125"/>
        <v>1</v>
      </c>
      <c r="F4021" t="str">
        <f t="shared" si="126"/>
        <v/>
      </c>
      <c r="G4021">
        <f t="shared" si="126"/>
        <v>0.99058725680000004</v>
      </c>
    </row>
    <row r="4022" spans="1:7" x14ac:dyDescent="0.45">
      <c r="A4022" t="s">
        <v>2</v>
      </c>
      <c r="B4022">
        <v>3.4531242500000003E-2</v>
      </c>
      <c r="C4022">
        <v>0</v>
      </c>
      <c r="D4022">
        <f t="shared" si="125"/>
        <v>0</v>
      </c>
      <c r="E4022" t="str">
        <f t="shared" si="125"/>
        <v/>
      </c>
      <c r="F4022">
        <f t="shared" si="126"/>
        <v>3.4531242500000003E-2</v>
      </c>
      <c r="G4022" t="str">
        <f t="shared" si="126"/>
        <v/>
      </c>
    </row>
    <row r="4023" spans="1:7" x14ac:dyDescent="0.45">
      <c r="A4023" t="s">
        <v>2</v>
      </c>
      <c r="B4023">
        <v>0.41348045100000003</v>
      </c>
      <c r="C4023">
        <v>0</v>
      </c>
      <c r="D4023">
        <f t="shared" si="125"/>
        <v>0</v>
      </c>
      <c r="E4023" t="str">
        <f t="shared" si="125"/>
        <v/>
      </c>
      <c r="F4023">
        <f t="shared" si="126"/>
        <v>0.41348045100000003</v>
      </c>
      <c r="G4023" t="str">
        <f t="shared" si="126"/>
        <v/>
      </c>
    </row>
    <row r="4024" spans="1:7" x14ac:dyDescent="0.45">
      <c r="A4024" t="s">
        <v>0</v>
      </c>
      <c r="B4024">
        <v>9.0284392999999998E-3</v>
      </c>
      <c r="C4024">
        <v>0</v>
      </c>
      <c r="D4024" t="str">
        <f t="shared" si="125"/>
        <v/>
      </c>
      <c r="E4024">
        <f t="shared" si="125"/>
        <v>0</v>
      </c>
      <c r="F4024" t="str">
        <f t="shared" si="126"/>
        <v/>
      </c>
      <c r="G4024">
        <f t="shared" si="126"/>
        <v>9.0284392999999998E-3</v>
      </c>
    </row>
    <row r="4025" spans="1:7" x14ac:dyDescent="0.45">
      <c r="A4025" t="s">
        <v>0</v>
      </c>
      <c r="B4025">
        <v>1.6664965399999999E-2</v>
      </c>
      <c r="C4025">
        <v>0</v>
      </c>
      <c r="D4025" t="str">
        <f t="shared" si="125"/>
        <v/>
      </c>
      <c r="E4025">
        <f t="shared" si="125"/>
        <v>0</v>
      </c>
      <c r="F4025" t="str">
        <f t="shared" si="126"/>
        <v/>
      </c>
      <c r="G4025">
        <f t="shared" si="126"/>
        <v>1.6664965399999999E-2</v>
      </c>
    </row>
    <row r="4026" spans="1:7" x14ac:dyDescent="0.45">
      <c r="A4026" t="s">
        <v>0</v>
      </c>
      <c r="B4026">
        <v>0.65498386630000005</v>
      </c>
      <c r="C4026">
        <v>1</v>
      </c>
      <c r="D4026" t="str">
        <f t="shared" si="125"/>
        <v/>
      </c>
      <c r="E4026">
        <f t="shared" si="125"/>
        <v>1</v>
      </c>
      <c r="F4026" t="str">
        <f t="shared" si="126"/>
        <v/>
      </c>
      <c r="G4026">
        <f t="shared" si="126"/>
        <v>0.65498386630000005</v>
      </c>
    </row>
    <row r="4027" spans="1:7" x14ac:dyDescent="0.45">
      <c r="A4027" t="s">
        <v>2</v>
      </c>
      <c r="B4027">
        <v>3.4511019000000001E-3</v>
      </c>
      <c r="C4027">
        <v>0</v>
      </c>
      <c r="D4027">
        <f t="shared" si="125"/>
        <v>0</v>
      </c>
      <c r="E4027" t="str">
        <f t="shared" si="125"/>
        <v/>
      </c>
      <c r="F4027">
        <f t="shared" si="126"/>
        <v>3.4511019000000001E-3</v>
      </c>
      <c r="G4027" t="str">
        <f t="shared" si="126"/>
        <v/>
      </c>
    </row>
    <row r="4028" spans="1:7" x14ac:dyDescent="0.45">
      <c r="A4028" t="s">
        <v>2</v>
      </c>
      <c r="B4028">
        <v>2.46049588E-2</v>
      </c>
      <c r="C4028">
        <v>0</v>
      </c>
      <c r="D4028">
        <f t="shared" si="125"/>
        <v>0</v>
      </c>
      <c r="E4028" t="str">
        <f t="shared" si="125"/>
        <v/>
      </c>
      <c r="F4028">
        <f t="shared" si="126"/>
        <v>2.46049588E-2</v>
      </c>
      <c r="G4028" t="str">
        <f t="shared" si="126"/>
        <v/>
      </c>
    </row>
    <row r="4029" spans="1:7" x14ac:dyDescent="0.45">
      <c r="A4029" t="s">
        <v>2</v>
      </c>
      <c r="B4029">
        <v>0.99560294230000002</v>
      </c>
      <c r="C4029">
        <v>1</v>
      </c>
      <c r="D4029">
        <f t="shared" si="125"/>
        <v>1</v>
      </c>
      <c r="E4029" t="str">
        <f t="shared" si="125"/>
        <v/>
      </c>
      <c r="F4029">
        <f t="shared" si="126"/>
        <v>0.99560294230000002</v>
      </c>
      <c r="G4029" t="str">
        <f t="shared" si="126"/>
        <v/>
      </c>
    </row>
    <row r="4030" spans="1:7" x14ac:dyDescent="0.45">
      <c r="A4030" t="s">
        <v>2</v>
      </c>
      <c r="B4030">
        <v>2.1497074E-3</v>
      </c>
      <c r="C4030">
        <v>0</v>
      </c>
      <c r="D4030">
        <f t="shared" si="125"/>
        <v>0</v>
      </c>
      <c r="E4030" t="str">
        <f t="shared" si="125"/>
        <v/>
      </c>
      <c r="F4030">
        <f t="shared" si="126"/>
        <v>2.1497074E-3</v>
      </c>
      <c r="G4030" t="str">
        <f t="shared" si="126"/>
        <v/>
      </c>
    </row>
    <row r="4031" spans="1:7" x14ac:dyDescent="0.45">
      <c r="A4031" t="s">
        <v>2</v>
      </c>
      <c r="B4031">
        <v>8.0240329599999993E-2</v>
      </c>
      <c r="C4031">
        <v>0</v>
      </c>
      <c r="D4031">
        <f t="shared" si="125"/>
        <v>0</v>
      </c>
      <c r="E4031" t="str">
        <f t="shared" si="125"/>
        <v/>
      </c>
      <c r="F4031">
        <f t="shared" si="126"/>
        <v>8.0240329599999993E-2</v>
      </c>
      <c r="G4031" t="str">
        <f t="shared" si="126"/>
        <v/>
      </c>
    </row>
    <row r="4032" spans="1:7" x14ac:dyDescent="0.45">
      <c r="A4032" t="s">
        <v>2</v>
      </c>
      <c r="B4032">
        <v>5.0660476400000001E-2</v>
      </c>
      <c r="C4032">
        <v>0</v>
      </c>
      <c r="D4032">
        <f t="shared" si="125"/>
        <v>0</v>
      </c>
      <c r="E4032" t="str">
        <f t="shared" si="125"/>
        <v/>
      </c>
      <c r="F4032">
        <f t="shared" si="126"/>
        <v>5.0660476400000001E-2</v>
      </c>
      <c r="G4032" t="str">
        <f t="shared" si="126"/>
        <v/>
      </c>
    </row>
    <row r="4033" spans="1:7" x14ac:dyDescent="0.45">
      <c r="A4033" t="s">
        <v>2</v>
      </c>
      <c r="B4033">
        <v>8.8876999999999999E-4</v>
      </c>
      <c r="C4033">
        <v>0</v>
      </c>
      <c r="D4033">
        <f t="shared" si="125"/>
        <v>0</v>
      </c>
      <c r="E4033" t="str">
        <f t="shared" si="125"/>
        <v/>
      </c>
      <c r="F4033">
        <f t="shared" si="126"/>
        <v>8.8876999999999999E-4</v>
      </c>
      <c r="G4033" t="str">
        <f t="shared" si="126"/>
        <v/>
      </c>
    </row>
    <row r="4034" spans="1:7" x14ac:dyDescent="0.45">
      <c r="A4034" t="s">
        <v>2</v>
      </c>
      <c r="B4034">
        <v>6.3111709799999999E-2</v>
      </c>
      <c r="C4034">
        <v>0</v>
      </c>
      <c r="D4034">
        <f t="shared" si="125"/>
        <v>0</v>
      </c>
      <c r="E4034" t="str">
        <f t="shared" si="125"/>
        <v/>
      </c>
      <c r="F4034">
        <f t="shared" si="126"/>
        <v>6.3111709799999999E-2</v>
      </c>
      <c r="G4034" t="str">
        <f t="shared" si="126"/>
        <v/>
      </c>
    </row>
    <row r="4035" spans="1:7" x14ac:dyDescent="0.45">
      <c r="A4035" t="s">
        <v>2</v>
      </c>
      <c r="B4035">
        <v>0.1038794094</v>
      </c>
      <c r="C4035">
        <v>0</v>
      </c>
      <c r="D4035">
        <f t="shared" ref="D4035:E4098" si="127">IF($A4035=D$1,$C4035,"")</f>
        <v>0</v>
      </c>
      <c r="E4035" t="str">
        <f t="shared" si="127"/>
        <v/>
      </c>
      <c r="F4035">
        <f t="shared" si="126"/>
        <v>0.1038794094</v>
      </c>
      <c r="G4035" t="str">
        <f t="shared" si="126"/>
        <v/>
      </c>
    </row>
    <row r="4036" spans="1:7" x14ac:dyDescent="0.45">
      <c r="A4036" t="s">
        <v>2</v>
      </c>
      <c r="B4036">
        <v>0.50921485950000001</v>
      </c>
      <c r="C4036">
        <v>1</v>
      </c>
      <c r="D4036">
        <f t="shared" si="127"/>
        <v>1</v>
      </c>
      <c r="E4036" t="str">
        <f t="shared" si="127"/>
        <v/>
      </c>
      <c r="F4036">
        <f t="shared" si="126"/>
        <v>0.50921485950000001</v>
      </c>
      <c r="G4036" t="str">
        <f t="shared" si="126"/>
        <v/>
      </c>
    </row>
    <row r="4037" spans="1:7" x14ac:dyDescent="0.45">
      <c r="A4037" t="s">
        <v>0</v>
      </c>
      <c r="B4037">
        <v>0.17881220959999999</v>
      </c>
      <c r="C4037">
        <v>0</v>
      </c>
      <c r="D4037" t="str">
        <f t="shared" si="127"/>
        <v/>
      </c>
      <c r="E4037">
        <f t="shared" si="127"/>
        <v>0</v>
      </c>
      <c r="F4037" t="str">
        <f t="shared" si="126"/>
        <v/>
      </c>
      <c r="G4037">
        <f t="shared" si="126"/>
        <v>0.17881220959999999</v>
      </c>
    </row>
    <row r="4038" spans="1:7" x14ac:dyDescent="0.45">
      <c r="A4038" t="s">
        <v>2</v>
      </c>
      <c r="B4038">
        <v>3.9411209999999999E-4</v>
      </c>
      <c r="C4038">
        <v>0</v>
      </c>
      <c r="D4038">
        <f t="shared" si="127"/>
        <v>0</v>
      </c>
      <c r="E4038" t="str">
        <f t="shared" si="127"/>
        <v/>
      </c>
      <c r="F4038">
        <f t="shared" si="126"/>
        <v>3.9411209999999999E-4</v>
      </c>
      <c r="G4038" t="str">
        <f t="shared" si="126"/>
        <v/>
      </c>
    </row>
    <row r="4039" spans="1:7" x14ac:dyDescent="0.45">
      <c r="A4039" t="s">
        <v>0</v>
      </c>
      <c r="B4039">
        <v>3.7757066E-3</v>
      </c>
      <c r="C4039">
        <v>0</v>
      </c>
      <c r="D4039" t="str">
        <f t="shared" si="127"/>
        <v/>
      </c>
      <c r="E4039">
        <f t="shared" si="127"/>
        <v>0</v>
      </c>
      <c r="F4039" t="str">
        <f t="shared" si="126"/>
        <v/>
      </c>
      <c r="G4039">
        <f t="shared" si="126"/>
        <v>3.7757066E-3</v>
      </c>
    </row>
    <row r="4040" spans="1:7" x14ac:dyDescent="0.45">
      <c r="A4040" t="s">
        <v>0</v>
      </c>
      <c r="B4040">
        <v>5.3508388900000002E-2</v>
      </c>
      <c r="C4040">
        <v>0</v>
      </c>
      <c r="D4040" t="str">
        <f t="shared" si="127"/>
        <v/>
      </c>
      <c r="E4040">
        <f t="shared" si="127"/>
        <v>0</v>
      </c>
      <c r="F4040" t="str">
        <f t="shared" si="126"/>
        <v/>
      </c>
      <c r="G4040">
        <f t="shared" si="126"/>
        <v>5.3508388900000002E-2</v>
      </c>
    </row>
    <row r="4041" spans="1:7" x14ac:dyDescent="0.45">
      <c r="A4041" t="s">
        <v>0</v>
      </c>
      <c r="B4041">
        <v>0.87110340549999998</v>
      </c>
      <c r="C4041">
        <v>1</v>
      </c>
      <c r="D4041" t="str">
        <f t="shared" si="127"/>
        <v/>
      </c>
      <c r="E4041">
        <f t="shared" si="127"/>
        <v>1</v>
      </c>
      <c r="F4041" t="str">
        <f t="shared" si="126"/>
        <v/>
      </c>
      <c r="G4041">
        <f t="shared" si="126"/>
        <v>0.87110340549999998</v>
      </c>
    </row>
    <row r="4042" spans="1:7" x14ac:dyDescent="0.45">
      <c r="A4042" t="s">
        <v>2</v>
      </c>
      <c r="B4042">
        <v>1.1027013999999999E-3</v>
      </c>
      <c r="C4042">
        <v>0</v>
      </c>
      <c r="D4042">
        <f t="shared" si="127"/>
        <v>0</v>
      </c>
      <c r="E4042" t="str">
        <f t="shared" si="127"/>
        <v/>
      </c>
      <c r="F4042">
        <f t="shared" si="126"/>
        <v>1.1027013999999999E-3</v>
      </c>
      <c r="G4042" t="str">
        <f t="shared" si="126"/>
        <v/>
      </c>
    </row>
    <row r="4043" spans="1:7" x14ac:dyDescent="0.45">
      <c r="A4043" t="s">
        <v>0</v>
      </c>
      <c r="B4043">
        <v>5.1368833199999998E-2</v>
      </c>
      <c r="C4043">
        <v>1</v>
      </c>
      <c r="D4043" t="str">
        <f t="shared" si="127"/>
        <v/>
      </c>
      <c r="E4043">
        <f t="shared" si="127"/>
        <v>1</v>
      </c>
      <c r="F4043" t="str">
        <f t="shared" si="126"/>
        <v/>
      </c>
      <c r="G4043">
        <f t="shared" si="126"/>
        <v>5.1368833199999998E-2</v>
      </c>
    </row>
    <row r="4044" spans="1:7" x14ac:dyDescent="0.45">
      <c r="A4044" t="s">
        <v>2</v>
      </c>
      <c r="B4044">
        <v>1.25769287E-2</v>
      </c>
      <c r="C4044">
        <v>0</v>
      </c>
      <c r="D4044">
        <f t="shared" si="127"/>
        <v>0</v>
      </c>
      <c r="E4044" t="str">
        <f t="shared" si="127"/>
        <v/>
      </c>
      <c r="F4044">
        <f t="shared" si="126"/>
        <v>1.25769287E-2</v>
      </c>
      <c r="G4044" t="str">
        <f t="shared" si="126"/>
        <v/>
      </c>
    </row>
    <row r="4045" spans="1:7" x14ac:dyDescent="0.45">
      <c r="A4045" t="s">
        <v>2</v>
      </c>
      <c r="B4045">
        <v>1.0041308000000001E-2</v>
      </c>
      <c r="C4045">
        <v>0</v>
      </c>
      <c r="D4045">
        <f t="shared" si="127"/>
        <v>0</v>
      </c>
      <c r="E4045" t="str">
        <f t="shared" si="127"/>
        <v/>
      </c>
      <c r="F4045">
        <f t="shared" si="126"/>
        <v>1.0041308000000001E-2</v>
      </c>
      <c r="G4045" t="str">
        <f t="shared" si="126"/>
        <v/>
      </c>
    </row>
    <row r="4046" spans="1:7" x14ac:dyDescent="0.45">
      <c r="A4046" t="s">
        <v>2</v>
      </c>
      <c r="B4046">
        <v>2.64503598E-2</v>
      </c>
      <c r="C4046">
        <v>0</v>
      </c>
      <c r="D4046">
        <f t="shared" si="127"/>
        <v>0</v>
      </c>
      <c r="E4046" t="str">
        <f t="shared" si="127"/>
        <v/>
      </c>
      <c r="F4046">
        <f t="shared" si="126"/>
        <v>2.64503598E-2</v>
      </c>
      <c r="G4046" t="str">
        <f t="shared" si="126"/>
        <v/>
      </c>
    </row>
    <row r="4047" spans="1:7" x14ac:dyDescent="0.45">
      <c r="A4047" t="s">
        <v>2</v>
      </c>
      <c r="B4047">
        <v>0.89800679370000003</v>
      </c>
      <c r="C4047">
        <v>1</v>
      </c>
      <c r="D4047">
        <f t="shared" si="127"/>
        <v>1</v>
      </c>
      <c r="E4047" t="str">
        <f t="shared" si="127"/>
        <v/>
      </c>
      <c r="F4047">
        <f t="shared" si="126"/>
        <v>0.89800679370000003</v>
      </c>
      <c r="G4047" t="str">
        <f t="shared" si="126"/>
        <v/>
      </c>
    </row>
    <row r="4048" spans="1:7" x14ac:dyDescent="0.45">
      <c r="A4048" t="s">
        <v>2</v>
      </c>
      <c r="B4048">
        <v>0.97966925130000004</v>
      </c>
      <c r="C4048">
        <v>1</v>
      </c>
      <c r="D4048">
        <f t="shared" si="127"/>
        <v>1</v>
      </c>
      <c r="E4048" t="str">
        <f t="shared" si="127"/>
        <v/>
      </c>
      <c r="F4048">
        <f t="shared" si="126"/>
        <v>0.97966925130000004</v>
      </c>
      <c r="G4048" t="str">
        <f t="shared" si="126"/>
        <v/>
      </c>
    </row>
    <row r="4049" spans="1:7" x14ac:dyDescent="0.45">
      <c r="A4049" t="s">
        <v>2</v>
      </c>
      <c r="B4049">
        <v>0.99127764389999995</v>
      </c>
      <c r="C4049">
        <v>1</v>
      </c>
      <c r="D4049">
        <f t="shared" si="127"/>
        <v>1</v>
      </c>
      <c r="E4049" t="str">
        <f t="shared" si="127"/>
        <v/>
      </c>
      <c r="F4049">
        <f t="shared" si="126"/>
        <v>0.99127764389999995</v>
      </c>
      <c r="G4049" t="str">
        <f t="shared" si="126"/>
        <v/>
      </c>
    </row>
    <row r="4050" spans="1:7" x14ac:dyDescent="0.45">
      <c r="A4050" t="s">
        <v>0</v>
      </c>
      <c r="B4050">
        <v>3.561654E-3</v>
      </c>
      <c r="C4050">
        <v>0</v>
      </c>
      <c r="D4050" t="str">
        <f t="shared" si="127"/>
        <v/>
      </c>
      <c r="E4050">
        <f t="shared" si="127"/>
        <v>0</v>
      </c>
      <c r="F4050" t="str">
        <f t="shared" si="126"/>
        <v/>
      </c>
      <c r="G4050">
        <f t="shared" si="126"/>
        <v>3.561654E-3</v>
      </c>
    </row>
    <row r="4051" spans="1:7" x14ac:dyDescent="0.45">
      <c r="A4051" t="s">
        <v>2</v>
      </c>
      <c r="B4051">
        <v>0.33074291789999999</v>
      </c>
      <c r="C4051">
        <v>0</v>
      </c>
      <c r="D4051">
        <f t="shared" si="127"/>
        <v>0</v>
      </c>
      <c r="E4051" t="str">
        <f t="shared" si="127"/>
        <v/>
      </c>
      <c r="F4051">
        <f t="shared" si="126"/>
        <v>0.33074291789999999</v>
      </c>
      <c r="G4051" t="str">
        <f t="shared" si="126"/>
        <v/>
      </c>
    </row>
    <row r="4052" spans="1:7" x14ac:dyDescent="0.45">
      <c r="A4052" t="s">
        <v>0</v>
      </c>
      <c r="B4052">
        <v>3.8754523399999997E-2</v>
      </c>
      <c r="C4052">
        <v>0</v>
      </c>
      <c r="D4052" t="str">
        <f t="shared" si="127"/>
        <v/>
      </c>
      <c r="E4052">
        <f t="shared" si="127"/>
        <v>0</v>
      </c>
      <c r="F4052" t="str">
        <f t="shared" si="126"/>
        <v/>
      </c>
      <c r="G4052">
        <f t="shared" si="126"/>
        <v>3.8754523399999997E-2</v>
      </c>
    </row>
    <row r="4053" spans="1:7" x14ac:dyDescent="0.45">
      <c r="A4053" t="s">
        <v>2</v>
      </c>
      <c r="B4053">
        <v>0.2313310774</v>
      </c>
      <c r="C4053">
        <v>0</v>
      </c>
      <c r="D4053">
        <f t="shared" si="127"/>
        <v>0</v>
      </c>
      <c r="E4053" t="str">
        <f t="shared" si="127"/>
        <v/>
      </c>
      <c r="F4053">
        <f t="shared" si="126"/>
        <v>0.2313310774</v>
      </c>
      <c r="G4053" t="str">
        <f t="shared" si="126"/>
        <v/>
      </c>
    </row>
    <row r="4054" spans="1:7" x14ac:dyDescent="0.45">
      <c r="A4054" t="s">
        <v>2</v>
      </c>
      <c r="B4054">
        <v>8.1766179000000005E-3</v>
      </c>
      <c r="C4054">
        <v>0</v>
      </c>
      <c r="D4054">
        <f t="shared" si="127"/>
        <v>0</v>
      </c>
      <c r="E4054" t="str">
        <f t="shared" si="127"/>
        <v/>
      </c>
      <c r="F4054">
        <f t="shared" si="126"/>
        <v>8.1766179000000005E-3</v>
      </c>
      <c r="G4054" t="str">
        <f t="shared" si="126"/>
        <v/>
      </c>
    </row>
    <row r="4055" spans="1:7" x14ac:dyDescent="0.45">
      <c r="A4055" t="s">
        <v>2</v>
      </c>
      <c r="B4055">
        <v>2.04561654E-2</v>
      </c>
      <c r="C4055">
        <v>0</v>
      </c>
      <c r="D4055">
        <f t="shared" si="127"/>
        <v>0</v>
      </c>
      <c r="E4055" t="str">
        <f t="shared" si="127"/>
        <v/>
      </c>
      <c r="F4055">
        <f t="shared" si="126"/>
        <v>2.04561654E-2</v>
      </c>
      <c r="G4055" t="str">
        <f t="shared" si="126"/>
        <v/>
      </c>
    </row>
    <row r="4056" spans="1:7" x14ac:dyDescent="0.45">
      <c r="A4056" t="s">
        <v>2</v>
      </c>
      <c r="B4056">
        <v>0.98551239130000001</v>
      </c>
      <c r="C4056">
        <v>1</v>
      </c>
      <c r="D4056">
        <f t="shared" si="127"/>
        <v>1</v>
      </c>
      <c r="E4056" t="str">
        <f t="shared" si="127"/>
        <v/>
      </c>
      <c r="F4056">
        <f t="shared" si="126"/>
        <v>0.98551239130000001</v>
      </c>
      <c r="G4056" t="str">
        <f t="shared" si="126"/>
        <v/>
      </c>
    </row>
    <row r="4057" spans="1:7" x14ac:dyDescent="0.45">
      <c r="A4057" t="s">
        <v>2</v>
      </c>
      <c r="B4057">
        <v>4.4260480999999997E-2</v>
      </c>
      <c r="C4057">
        <v>0</v>
      </c>
      <c r="D4057">
        <f t="shared" si="127"/>
        <v>0</v>
      </c>
      <c r="E4057" t="str">
        <f t="shared" si="127"/>
        <v/>
      </c>
      <c r="F4057">
        <f t="shared" si="126"/>
        <v>4.4260480999999997E-2</v>
      </c>
      <c r="G4057" t="str">
        <f t="shared" si="126"/>
        <v/>
      </c>
    </row>
    <row r="4058" spans="1:7" x14ac:dyDescent="0.45">
      <c r="A4058" t="s">
        <v>2</v>
      </c>
      <c r="B4058">
        <v>0.10662236999999999</v>
      </c>
      <c r="C4058">
        <v>0</v>
      </c>
      <c r="D4058">
        <f t="shared" si="127"/>
        <v>0</v>
      </c>
      <c r="E4058" t="str">
        <f t="shared" si="127"/>
        <v/>
      </c>
      <c r="F4058">
        <f t="shared" si="126"/>
        <v>0.10662236999999999</v>
      </c>
      <c r="G4058" t="str">
        <f t="shared" si="126"/>
        <v/>
      </c>
    </row>
    <row r="4059" spans="1:7" x14ac:dyDescent="0.45">
      <c r="A4059" t="s">
        <v>0</v>
      </c>
      <c r="B4059">
        <v>0.98103344520000002</v>
      </c>
      <c r="C4059">
        <v>1</v>
      </c>
      <c r="D4059" t="str">
        <f t="shared" si="127"/>
        <v/>
      </c>
      <c r="E4059">
        <f t="shared" si="127"/>
        <v>1</v>
      </c>
      <c r="F4059" t="str">
        <f t="shared" si="126"/>
        <v/>
      </c>
      <c r="G4059">
        <f t="shared" si="126"/>
        <v>0.98103344520000002</v>
      </c>
    </row>
    <row r="4060" spans="1:7" x14ac:dyDescent="0.45">
      <c r="A4060" t="s">
        <v>0</v>
      </c>
      <c r="B4060">
        <v>8.3976370000000001E-4</v>
      </c>
      <c r="C4060">
        <v>0</v>
      </c>
      <c r="D4060" t="str">
        <f t="shared" si="127"/>
        <v/>
      </c>
      <c r="E4060">
        <f t="shared" si="127"/>
        <v>0</v>
      </c>
      <c r="F4060" t="str">
        <f t="shared" si="126"/>
        <v/>
      </c>
      <c r="G4060">
        <f t="shared" si="126"/>
        <v>8.3976370000000001E-4</v>
      </c>
    </row>
    <row r="4061" spans="1:7" x14ac:dyDescent="0.45">
      <c r="A4061" t="s">
        <v>0</v>
      </c>
      <c r="B4061">
        <v>0.12717523959999999</v>
      </c>
      <c r="C4061">
        <v>0</v>
      </c>
      <c r="D4061" t="str">
        <f t="shared" si="127"/>
        <v/>
      </c>
      <c r="E4061">
        <f t="shared" si="127"/>
        <v>0</v>
      </c>
      <c r="F4061" t="str">
        <f t="shared" si="126"/>
        <v/>
      </c>
      <c r="G4061">
        <f t="shared" si="126"/>
        <v>0.12717523959999999</v>
      </c>
    </row>
    <row r="4062" spans="1:7" x14ac:dyDescent="0.45">
      <c r="A4062" t="s">
        <v>0</v>
      </c>
      <c r="B4062">
        <v>0.78200798260000004</v>
      </c>
      <c r="C4062">
        <v>1</v>
      </c>
      <c r="D4062" t="str">
        <f t="shared" si="127"/>
        <v/>
      </c>
      <c r="E4062">
        <f t="shared" si="127"/>
        <v>1</v>
      </c>
      <c r="F4062" t="str">
        <f t="shared" si="126"/>
        <v/>
      </c>
      <c r="G4062">
        <f t="shared" si="126"/>
        <v>0.78200798260000004</v>
      </c>
    </row>
    <row r="4063" spans="1:7" x14ac:dyDescent="0.45">
      <c r="A4063" t="s">
        <v>2</v>
      </c>
      <c r="B4063">
        <v>0.9951932966</v>
      </c>
      <c r="C4063">
        <v>1</v>
      </c>
      <c r="D4063">
        <f t="shared" si="127"/>
        <v>1</v>
      </c>
      <c r="E4063" t="str">
        <f t="shared" si="127"/>
        <v/>
      </c>
      <c r="F4063">
        <f t="shared" si="126"/>
        <v>0.9951932966</v>
      </c>
      <c r="G4063" t="str">
        <f t="shared" si="126"/>
        <v/>
      </c>
    </row>
    <row r="4064" spans="1:7" x14ac:dyDescent="0.45">
      <c r="A4064" t="s">
        <v>2</v>
      </c>
      <c r="B4064">
        <v>5.1524143500000001E-2</v>
      </c>
      <c r="C4064">
        <v>0</v>
      </c>
      <c r="D4064">
        <f t="shared" si="127"/>
        <v>0</v>
      </c>
      <c r="E4064" t="str">
        <f t="shared" si="127"/>
        <v/>
      </c>
      <c r="F4064">
        <f t="shared" si="126"/>
        <v>5.1524143500000001E-2</v>
      </c>
      <c r="G4064" t="str">
        <f t="shared" si="126"/>
        <v/>
      </c>
    </row>
    <row r="4065" spans="1:7" x14ac:dyDescent="0.45">
      <c r="A4065" t="s">
        <v>2</v>
      </c>
      <c r="B4065">
        <v>0.88508614779999994</v>
      </c>
      <c r="C4065">
        <v>1</v>
      </c>
      <c r="D4065">
        <f t="shared" si="127"/>
        <v>1</v>
      </c>
      <c r="E4065" t="str">
        <f t="shared" si="127"/>
        <v/>
      </c>
      <c r="F4065">
        <f t="shared" si="126"/>
        <v>0.88508614779999994</v>
      </c>
      <c r="G4065" t="str">
        <f t="shared" si="126"/>
        <v/>
      </c>
    </row>
    <row r="4066" spans="1:7" x14ac:dyDescent="0.45">
      <c r="A4066" t="s">
        <v>0</v>
      </c>
      <c r="B4066">
        <v>2.1959389900000001E-2</v>
      </c>
      <c r="C4066">
        <v>0</v>
      </c>
      <c r="D4066" t="str">
        <f t="shared" si="127"/>
        <v/>
      </c>
      <c r="E4066">
        <f t="shared" si="127"/>
        <v>0</v>
      </c>
      <c r="F4066" t="str">
        <f t="shared" si="126"/>
        <v/>
      </c>
      <c r="G4066">
        <f t="shared" si="126"/>
        <v>2.1959389900000001E-2</v>
      </c>
    </row>
    <row r="4067" spans="1:7" x14ac:dyDescent="0.45">
      <c r="A4067" t="s">
        <v>2</v>
      </c>
      <c r="B4067">
        <v>0.99401362900000001</v>
      </c>
      <c r="C4067">
        <v>1</v>
      </c>
      <c r="D4067">
        <f t="shared" si="127"/>
        <v>1</v>
      </c>
      <c r="E4067" t="str">
        <f t="shared" si="127"/>
        <v/>
      </c>
      <c r="F4067">
        <f t="shared" si="126"/>
        <v>0.99401362900000001</v>
      </c>
      <c r="G4067" t="str">
        <f t="shared" si="126"/>
        <v/>
      </c>
    </row>
    <row r="4068" spans="1:7" x14ac:dyDescent="0.45">
      <c r="A4068" t="s">
        <v>2</v>
      </c>
      <c r="B4068">
        <v>4.30168618E-2</v>
      </c>
      <c r="C4068">
        <v>0</v>
      </c>
      <c r="D4068">
        <f t="shared" si="127"/>
        <v>0</v>
      </c>
      <c r="E4068" t="str">
        <f t="shared" si="127"/>
        <v/>
      </c>
      <c r="F4068">
        <f t="shared" si="126"/>
        <v>4.30168618E-2</v>
      </c>
      <c r="G4068" t="str">
        <f t="shared" si="126"/>
        <v/>
      </c>
    </row>
    <row r="4069" spans="1:7" x14ac:dyDescent="0.45">
      <c r="A4069" t="s">
        <v>0</v>
      </c>
      <c r="B4069">
        <v>0.1081815652</v>
      </c>
      <c r="C4069">
        <v>1</v>
      </c>
      <c r="D4069" t="str">
        <f t="shared" si="127"/>
        <v/>
      </c>
      <c r="E4069">
        <f t="shared" si="127"/>
        <v>1</v>
      </c>
      <c r="F4069" t="str">
        <f t="shared" si="126"/>
        <v/>
      </c>
      <c r="G4069">
        <f t="shared" si="126"/>
        <v>0.1081815652</v>
      </c>
    </row>
    <row r="4070" spans="1:7" x14ac:dyDescent="0.45">
      <c r="A4070" t="s">
        <v>0</v>
      </c>
      <c r="B4070">
        <v>5.1175500000000002E-3</v>
      </c>
      <c r="C4070">
        <v>0</v>
      </c>
      <c r="D4070" t="str">
        <f t="shared" si="127"/>
        <v/>
      </c>
      <c r="E4070">
        <f t="shared" si="127"/>
        <v>0</v>
      </c>
      <c r="F4070" t="str">
        <f t="shared" si="126"/>
        <v/>
      </c>
      <c r="G4070">
        <f t="shared" si="126"/>
        <v>5.1175500000000002E-3</v>
      </c>
    </row>
    <row r="4071" spans="1:7" x14ac:dyDescent="0.45">
      <c r="A4071" t="s">
        <v>2</v>
      </c>
      <c r="B4071">
        <v>4.7612803999999998E-3</v>
      </c>
      <c r="C4071">
        <v>0</v>
      </c>
      <c r="D4071">
        <f t="shared" si="127"/>
        <v>0</v>
      </c>
      <c r="E4071" t="str">
        <f t="shared" si="127"/>
        <v/>
      </c>
      <c r="F4071">
        <f t="shared" si="126"/>
        <v>4.7612803999999998E-3</v>
      </c>
      <c r="G4071" t="str">
        <f t="shared" si="126"/>
        <v/>
      </c>
    </row>
    <row r="4072" spans="1:7" x14ac:dyDescent="0.45">
      <c r="A4072" t="s">
        <v>2</v>
      </c>
      <c r="B4072">
        <v>6.8980142999999997E-3</v>
      </c>
      <c r="C4072">
        <v>0</v>
      </c>
      <c r="D4072">
        <f t="shared" si="127"/>
        <v>0</v>
      </c>
      <c r="E4072" t="str">
        <f t="shared" si="127"/>
        <v/>
      </c>
      <c r="F4072">
        <f t="shared" si="126"/>
        <v>6.8980142999999997E-3</v>
      </c>
      <c r="G4072" t="str">
        <f t="shared" si="126"/>
        <v/>
      </c>
    </row>
    <row r="4073" spans="1:7" x14ac:dyDescent="0.45">
      <c r="A4073" t="s">
        <v>0</v>
      </c>
      <c r="B4073">
        <v>2.0220447700000001E-2</v>
      </c>
      <c r="C4073">
        <v>0</v>
      </c>
      <c r="D4073" t="str">
        <f t="shared" si="127"/>
        <v/>
      </c>
      <c r="E4073">
        <f t="shared" si="127"/>
        <v>0</v>
      </c>
      <c r="F4073" t="str">
        <f t="shared" si="126"/>
        <v/>
      </c>
      <c r="G4073">
        <f t="shared" si="126"/>
        <v>2.0220447700000001E-2</v>
      </c>
    </row>
    <row r="4074" spans="1:7" x14ac:dyDescent="0.45">
      <c r="A4074" t="s">
        <v>0</v>
      </c>
      <c r="B4074">
        <v>2.6465746599999999E-2</v>
      </c>
      <c r="C4074">
        <v>1</v>
      </c>
      <c r="D4074" t="str">
        <f t="shared" si="127"/>
        <v/>
      </c>
      <c r="E4074">
        <f t="shared" si="127"/>
        <v>1</v>
      </c>
      <c r="F4074" t="str">
        <f t="shared" si="126"/>
        <v/>
      </c>
      <c r="G4074">
        <f t="shared" si="126"/>
        <v>2.6465746599999999E-2</v>
      </c>
    </row>
    <row r="4075" spans="1:7" x14ac:dyDescent="0.45">
      <c r="A4075" t="s">
        <v>0</v>
      </c>
      <c r="B4075">
        <v>0.64894135539999998</v>
      </c>
      <c r="C4075">
        <v>1</v>
      </c>
      <c r="D4075" t="str">
        <f t="shared" si="127"/>
        <v/>
      </c>
      <c r="E4075">
        <f t="shared" si="127"/>
        <v>1</v>
      </c>
      <c r="F4075" t="str">
        <f t="shared" ref="F4075:G4138" si="128">IF($A4075=F$1,$B4075,"")</f>
        <v/>
      </c>
      <c r="G4075">
        <f t="shared" si="128"/>
        <v>0.64894135539999998</v>
      </c>
    </row>
    <row r="4076" spans="1:7" x14ac:dyDescent="0.45">
      <c r="A4076" t="s">
        <v>2</v>
      </c>
      <c r="B4076">
        <v>2.8454970000000001E-4</v>
      </c>
      <c r="C4076">
        <v>0</v>
      </c>
      <c r="D4076">
        <f t="shared" si="127"/>
        <v>0</v>
      </c>
      <c r="E4076" t="str">
        <f t="shared" si="127"/>
        <v/>
      </c>
      <c r="F4076">
        <f t="shared" si="128"/>
        <v>2.8454970000000001E-4</v>
      </c>
      <c r="G4076" t="str">
        <f t="shared" si="128"/>
        <v/>
      </c>
    </row>
    <row r="4077" spans="1:7" x14ac:dyDescent="0.45">
      <c r="A4077" t="s">
        <v>2</v>
      </c>
      <c r="B4077">
        <v>7.4341594100000005E-2</v>
      </c>
      <c r="C4077">
        <v>0</v>
      </c>
      <c r="D4077">
        <f t="shared" si="127"/>
        <v>0</v>
      </c>
      <c r="E4077" t="str">
        <f t="shared" si="127"/>
        <v/>
      </c>
      <c r="F4077">
        <f t="shared" si="128"/>
        <v>7.4341594100000005E-2</v>
      </c>
      <c r="G4077" t="str">
        <f t="shared" si="128"/>
        <v/>
      </c>
    </row>
    <row r="4078" spans="1:7" x14ac:dyDescent="0.45">
      <c r="A4078" t="s">
        <v>0</v>
      </c>
      <c r="B4078">
        <v>7.2264930099999999E-2</v>
      </c>
      <c r="C4078">
        <v>0</v>
      </c>
      <c r="D4078" t="str">
        <f t="shared" si="127"/>
        <v/>
      </c>
      <c r="E4078">
        <f t="shared" si="127"/>
        <v>0</v>
      </c>
      <c r="F4078" t="str">
        <f t="shared" si="128"/>
        <v/>
      </c>
      <c r="G4078">
        <f t="shared" si="128"/>
        <v>7.2264930099999999E-2</v>
      </c>
    </row>
    <row r="4079" spans="1:7" x14ac:dyDescent="0.45">
      <c r="A4079" t="s">
        <v>2</v>
      </c>
      <c r="B4079">
        <v>1.11229107E-2</v>
      </c>
      <c r="C4079">
        <v>0</v>
      </c>
      <c r="D4079">
        <f t="shared" si="127"/>
        <v>0</v>
      </c>
      <c r="E4079" t="str">
        <f t="shared" si="127"/>
        <v/>
      </c>
      <c r="F4079">
        <f t="shared" si="128"/>
        <v>1.11229107E-2</v>
      </c>
      <c r="G4079" t="str">
        <f t="shared" si="128"/>
        <v/>
      </c>
    </row>
    <row r="4080" spans="1:7" x14ac:dyDescent="0.45">
      <c r="A4080" t="s">
        <v>2</v>
      </c>
      <c r="B4080">
        <v>9.1882324700000004E-2</v>
      </c>
      <c r="C4080">
        <v>0</v>
      </c>
      <c r="D4080">
        <f t="shared" si="127"/>
        <v>0</v>
      </c>
      <c r="E4080" t="str">
        <f t="shared" si="127"/>
        <v/>
      </c>
      <c r="F4080">
        <f t="shared" si="128"/>
        <v>9.1882324700000004E-2</v>
      </c>
      <c r="G4080" t="str">
        <f t="shared" si="128"/>
        <v/>
      </c>
    </row>
    <row r="4081" spans="1:7" x14ac:dyDescent="0.45">
      <c r="A4081" t="s">
        <v>2</v>
      </c>
      <c r="B4081">
        <v>2.9906936999999998E-3</v>
      </c>
      <c r="C4081">
        <v>0</v>
      </c>
      <c r="D4081">
        <f t="shared" si="127"/>
        <v>0</v>
      </c>
      <c r="E4081" t="str">
        <f t="shared" si="127"/>
        <v/>
      </c>
      <c r="F4081">
        <f t="shared" si="128"/>
        <v>2.9906936999999998E-3</v>
      </c>
      <c r="G4081" t="str">
        <f t="shared" si="128"/>
        <v/>
      </c>
    </row>
    <row r="4082" spans="1:7" x14ac:dyDescent="0.45">
      <c r="A4082" t="s">
        <v>2</v>
      </c>
      <c r="B4082">
        <v>3.2513237899999999E-2</v>
      </c>
      <c r="C4082">
        <v>0</v>
      </c>
      <c r="D4082">
        <f t="shared" si="127"/>
        <v>0</v>
      </c>
      <c r="E4082" t="str">
        <f t="shared" si="127"/>
        <v/>
      </c>
      <c r="F4082">
        <f t="shared" si="128"/>
        <v>3.2513237899999999E-2</v>
      </c>
      <c r="G4082" t="str">
        <f t="shared" si="128"/>
        <v/>
      </c>
    </row>
    <row r="4083" spans="1:7" x14ac:dyDescent="0.45">
      <c r="A4083" t="s">
        <v>2</v>
      </c>
      <c r="B4083">
        <v>6.2568064000000003E-3</v>
      </c>
      <c r="C4083">
        <v>0</v>
      </c>
      <c r="D4083">
        <f t="shared" si="127"/>
        <v>0</v>
      </c>
      <c r="E4083" t="str">
        <f t="shared" si="127"/>
        <v/>
      </c>
      <c r="F4083">
        <f t="shared" si="128"/>
        <v>6.2568064000000003E-3</v>
      </c>
      <c r="G4083" t="str">
        <f t="shared" si="128"/>
        <v/>
      </c>
    </row>
    <row r="4084" spans="1:7" x14ac:dyDescent="0.45">
      <c r="A4084" t="s">
        <v>0</v>
      </c>
      <c r="B4084">
        <v>2.7653316800000001E-2</v>
      </c>
      <c r="C4084">
        <v>0</v>
      </c>
      <c r="D4084" t="str">
        <f t="shared" si="127"/>
        <v/>
      </c>
      <c r="E4084">
        <f t="shared" si="127"/>
        <v>0</v>
      </c>
      <c r="F4084" t="str">
        <f t="shared" si="128"/>
        <v/>
      </c>
      <c r="G4084">
        <f t="shared" si="128"/>
        <v>2.7653316800000001E-2</v>
      </c>
    </row>
    <row r="4085" spans="1:7" x14ac:dyDescent="0.45">
      <c r="A4085" t="s">
        <v>2</v>
      </c>
      <c r="B4085">
        <v>0.98932125520000003</v>
      </c>
      <c r="C4085">
        <v>1</v>
      </c>
      <c r="D4085">
        <f t="shared" si="127"/>
        <v>1</v>
      </c>
      <c r="E4085" t="str">
        <f t="shared" si="127"/>
        <v/>
      </c>
      <c r="F4085">
        <f t="shared" si="128"/>
        <v>0.98932125520000003</v>
      </c>
      <c r="G4085" t="str">
        <f t="shared" si="128"/>
        <v/>
      </c>
    </row>
    <row r="4086" spans="1:7" x14ac:dyDescent="0.45">
      <c r="A4086" t="s">
        <v>2</v>
      </c>
      <c r="B4086">
        <v>0.99342923729999999</v>
      </c>
      <c r="C4086">
        <v>1</v>
      </c>
      <c r="D4086">
        <f t="shared" si="127"/>
        <v>1</v>
      </c>
      <c r="E4086" t="str">
        <f t="shared" si="127"/>
        <v/>
      </c>
      <c r="F4086">
        <f t="shared" si="128"/>
        <v>0.99342923729999999</v>
      </c>
      <c r="G4086" t="str">
        <f t="shared" si="128"/>
        <v/>
      </c>
    </row>
    <row r="4087" spans="1:7" x14ac:dyDescent="0.45">
      <c r="A4087" t="s">
        <v>2</v>
      </c>
      <c r="B4087">
        <v>0.78150258340000001</v>
      </c>
      <c r="C4087">
        <v>1</v>
      </c>
      <c r="D4087">
        <f t="shared" si="127"/>
        <v>1</v>
      </c>
      <c r="E4087" t="str">
        <f t="shared" si="127"/>
        <v/>
      </c>
      <c r="F4087">
        <f t="shared" si="128"/>
        <v>0.78150258340000001</v>
      </c>
      <c r="G4087" t="str">
        <f t="shared" si="128"/>
        <v/>
      </c>
    </row>
    <row r="4088" spans="1:7" x14ac:dyDescent="0.45">
      <c r="A4088" t="s">
        <v>0</v>
      </c>
      <c r="B4088">
        <v>3.9334213799999997E-2</v>
      </c>
      <c r="C4088">
        <v>0</v>
      </c>
      <c r="D4088" t="str">
        <f t="shared" si="127"/>
        <v/>
      </c>
      <c r="E4088">
        <f t="shared" si="127"/>
        <v>0</v>
      </c>
      <c r="F4088" t="str">
        <f t="shared" si="128"/>
        <v/>
      </c>
      <c r="G4088">
        <f t="shared" si="128"/>
        <v>3.9334213799999997E-2</v>
      </c>
    </row>
    <row r="4089" spans="1:7" x14ac:dyDescent="0.45">
      <c r="A4089" t="s">
        <v>2</v>
      </c>
      <c r="B4089">
        <v>2.05077452E-2</v>
      </c>
      <c r="C4089">
        <v>0</v>
      </c>
      <c r="D4089">
        <f t="shared" si="127"/>
        <v>0</v>
      </c>
      <c r="E4089" t="str">
        <f t="shared" si="127"/>
        <v/>
      </c>
      <c r="F4089">
        <f t="shared" si="128"/>
        <v>2.05077452E-2</v>
      </c>
      <c r="G4089" t="str">
        <f t="shared" si="128"/>
        <v/>
      </c>
    </row>
    <row r="4090" spans="1:7" x14ac:dyDescent="0.45">
      <c r="A4090" t="s">
        <v>2</v>
      </c>
      <c r="B4090">
        <v>2.6609212100000001E-2</v>
      </c>
      <c r="C4090">
        <v>0</v>
      </c>
      <c r="D4090">
        <f t="shared" si="127"/>
        <v>0</v>
      </c>
      <c r="E4090" t="str">
        <f t="shared" si="127"/>
        <v/>
      </c>
      <c r="F4090">
        <f t="shared" si="128"/>
        <v>2.6609212100000001E-2</v>
      </c>
      <c r="G4090" t="str">
        <f t="shared" si="128"/>
        <v/>
      </c>
    </row>
    <row r="4091" spans="1:7" x14ac:dyDescent="0.45">
      <c r="A4091" t="s">
        <v>2</v>
      </c>
      <c r="B4091">
        <v>0.33779175099999997</v>
      </c>
      <c r="C4091">
        <v>0</v>
      </c>
      <c r="D4091">
        <f t="shared" si="127"/>
        <v>0</v>
      </c>
      <c r="E4091" t="str">
        <f t="shared" si="127"/>
        <v/>
      </c>
      <c r="F4091">
        <f t="shared" si="128"/>
        <v>0.33779175099999997</v>
      </c>
      <c r="G4091" t="str">
        <f t="shared" si="128"/>
        <v/>
      </c>
    </row>
    <row r="4092" spans="1:7" x14ac:dyDescent="0.45">
      <c r="A4092" t="s">
        <v>2</v>
      </c>
      <c r="B4092">
        <v>1.63800427E-2</v>
      </c>
      <c r="C4092">
        <v>0</v>
      </c>
      <c r="D4092">
        <f t="shared" si="127"/>
        <v>0</v>
      </c>
      <c r="E4092" t="str">
        <f t="shared" si="127"/>
        <v/>
      </c>
      <c r="F4092">
        <f t="shared" si="128"/>
        <v>1.63800427E-2</v>
      </c>
      <c r="G4092" t="str">
        <f t="shared" si="128"/>
        <v/>
      </c>
    </row>
    <row r="4093" spans="1:7" x14ac:dyDescent="0.45">
      <c r="A4093" t="s">
        <v>0</v>
      </c>
      <c r="B4093">
        <v>0.99398053009999998</v>
      </c>
      <c r="C4093">
        <v>1</v>
      </c>
      <c r="D4093" t="str">
        <f t="shared" si="127"/>
        <v/>
      </c>
      <c r="E4093">
        <f t="shared" si="127"/>
        <v>1</v>
      </c>
      <c r="F4093" t="str">
        <f t="shared" si="128"/>
        <v/>
      </c>
      <c r="G4093">
        <f t="shared" si="128"/>
        <v>0.99398053009999998</v>
      </c>
    </row>
    <row r="4094" spans="1:7" x14ac:dyDescent="0.45">
      <c r="A4094" t="s">
        <v>2</v>
      </c>
      <c r="B4094">
        <v>1.5260617400000001E-2</v>
      </c>
      <c r="C4094">
        <v>0</v>
      </c>
      <c r="D4094">
        <f t="shared" si="127"/>
        <v>0</v>
      </c>
      <c r="E4094" t="str">
        <f t="shared" si="127"/>
        <v/>
      </c>
      <c r="F4094">
        <f t="shared" si="128"/>
        <v>1.5260617400000001E-2</v>
      </c>
      <c r="G4094" t="str">
        <f t="shared" si="128"/>
        <v/>
      </c>
    </row>
    <row r="4095" spans="1:7" x14ac:dyDescent="0.45">
      <c r="A4095" t="s">
        <v>2</v>
      </c>
      <c r="B4095">
        <v>1.84889258E-2</v>
      </c>
      <c r="C4095">
        <v>0</v>
      </c>
      <c r="D4095">
        <f t="shared" si="127"/>
        <v>0</v>
      </c>
      <c r="E4095" t="str">
        <f t="shared" si="127"/>
        <v/>
      </c>
      <c r="F4095">
        <f t="shared" si="128"/>
        <v>1.84889258E-2</v>
      </c>
      <c r="G4095" t="str">
        <f t="shared" si="128"/>
        <v/>
      </c>
    </row>
    <row r="4096" spans="1:7" x14ac:dyDescent="0.45">
      <c r="A4096" t="s">
        <v>2</v>
      </c>
      <c r="B4096">
        <v>0.86914377740000004</v>
      </c>
      <c r="C4096">
        <v>1</v>
      </c>
      <c r="D4096">
        <f t="shared" si="127"/>
        <v>1</v>
      </c>
      <c r="E4096" t="str">
        <f t="shared" si="127"/>
        <v/>
      </c>
      <c r="F4096">
        <f t="shared" si="128"/>
        <v>0.86914377740000004</v>
      </c>
      <c r="G4096" t="str">
        <f t="shared" si="128"/>
        <v/>
      </c>
    </row>
    <row r="4097" spans="1:7" x14ac:dyDescent="0.45">
      <c r="A4097" t="s">
        <v>2</v>
      </c>
      <c r="B4097">
        <v>0.24024059110000001</v>
      </c>
      <c r="C4097">
        <v>1</v>
      </c>
      <c r="D4097">
        <f t="shared" si="127"/>
        <v>1</v>
      </c>
      <c r="E4097" t="str">
        <f t="shared" si="127"/>
        <v/>
      </c>
      <c r="F4097">
        <f t="shared" si="128"/>
        <v>0.24024059110000001</v>
      </c>
      <c r="G4097" t="str">
        <f t="shared" si="128"/>
        <v/>
      </c>
    </row>
    <row r="4098" spans="1:7" x14ac:dyDescent="0.45">
      <c r="A4098" t="s">
        <v>0</v>
      </c>
      <c r="B4098">
        <v>0.42757899999999999</v>
      </c>
      <c r="C4098">
        <v>0</v>
      </c>
      <c r="D4098" t="str">
        <f t="shared" si="127"/>
        <v/>
      </c>
      <c r="E4098">
        <f t="shared" si="127"/>
        <v>0</v>
      </c>
      <c r="F4098" t="str">
        <f t="shared" si="128"/>
        <v/>
      </c>
      <c r="G4098">
        <f t="shared" si="128"/>
        <v>0.42757899999999999</v>
      </c>
    </row>
    <row r="4099" spans="1:7" x14ac:dyDescent="0.45">
      <c r="A4099" t="s">
        <v>2</v>
      </c>
      <c r="B4099">
        <v>0.98346457610000004</v>
      </c>
      <c r="C4099">
        <v>1</v>
      </c>
      <c r="D4099">
        <f t="shared" ref="D4099:E4162" si="129">IF($A4099=D$1,$C4099,"")</f>
        <v>1</v>
      </c>
      <c r="E4099" t="str">
        <f t="shared" si="129"/>
        <v/>
      </c>
      <c r="F4099">
        <f t="shared" si="128"/>
        <v>0.98346457610000004</v>
      </c>
      <c r="G4099" t="str">
        <f t="shared" si="128"/>
        <v/>
      </c>
    </row>
    <row r="4100" spans="1:7" x14ac:dyDescent="0.45">
      <c r="A4100" t="s">
        <v>2</v>
      </c>
      <c r="B4100">
        <v>0.97026462629999999</v>
      </c>
      <c r="C4100">
        <v>1</v>
      </c>
      <c r="D4100">
        <f t="shared" si="129"/>
        <v>1</v>
      </c>
      <c r="E4100" t="str">
        <f t="shared" si="129"/>
        <v/>
      </c>
      <c r="F4100">
        <f t="shared" si="128"/>
        <v>0.97026462629999999</v>
      </c>
      <c r="G4100" t="str">
        <f t="shared" si="128"/>
        <v/>
      </c>
    </row>
    <row r="4101" spans="1:7" x14ac:dyDescent="0.45">
      <c r="A4101" t="s">
        <v>2</v>
      </c>
      <c r="B4101">
        <v>0.90501490070000001</v>
      </c>
      <c r="C4101">
        <v>1</v>
      </c>
      <c r="D4101">
        <f t="shared" si="129"/>
        <v>1</v>
      </c>
      <c r="E4101" t="str">
        <f t="shared" si="129"/>
        <v/>
      </c>
      <c r="F4101">
        <f t="shared" si="128"/>
        <v>0.90501490070000001</v>
      </c>
      <c r="G4101" t="str">
        <f t="shared" si="128"/>
        <v/>
      </c>
    </row>
    <row r="4102" spans="1:7" x14ac:dyDescent="0.45">
      <c r="A4102" t="s">
        <v>0</v>
      </c>
      <c r="B4102">
        <v>1.9072843499999999E-2</v>
      </c>
      <c r="C4102">
        <v>0</v>
      </c>
      <c r="D4102" t="str">
        <f t="shared" si="129"/>
        <v/>
      </c>
      <c r="E4102">
        <f t="shared" si="129"/>
        <v>0</v>
      </c>
      <c r="F4102" t="str">
        <f t="shared" si="128"/>
        <v/>
      </c>
      <c r="G4102">
        <f t="shared" si="128"/>
        <v>1.9072843499999999E-2</v>
      </c>
    </row>
    <row r="4103" spans="1:7" x14ac:dyDescent="0.45">
      <c r="A4103" t="s">
        <v>2</v>
      </c>
      <c r="B4103">
        <v>9.5029053700000005E-2</v>
      </c>
      <c r="C4103">
        <v>0</v>
      </c>
      <c r="D4103">
        <f t="shared" si="129"/>
        <v>0</v>
      </c>
      <c r="E4103" t="str">
        <f t="shared" si="129"/>
        <v/>
      </c>
      <c r="F4103">
        <f t="shared" si="128"/>
        <v>9.5029053700000005E-2</v>
      </c>
      <c r="G4103" t="str">
        <f t="shared" si="128"/>
        <v/>
      </c>
    </row>
    <row r="4104" spans="1:7" x14ac:dyDescent="0.45">
      <c r="A4104" t="s">
        <v>2</v>
      </c>
      <c r="B4104">
        <v>0.74288684859999998</v>
      </c>
      <c r="C4104">
        <v>1</v>
      </c>
      <c r="D4104">
        <f t="shared" si="129"/>
        <v>1</v>
      </c>
      <c r="E4104" t="str">
        <f t="shared" si="129"/>
        <v/>
      </c>
      <c r="F4104">
        <f t="shared" si="128"/>
        <v>0.74288684859999998</v>
      </c>
      <c r="G4104" t="str">
        <f t="shared" si="128"/>
        <v/>
      </c>
    </row>
    <row r="4105" spans="1:7" x14ac:dyDescent="0.45">
      <c r="A4105" t="s">
        <v>0</v>
      </c>
      <c r="B4105">
        <v>0.98050796510000005</v>
      </c>
      <c r="C4105">
        <v>1</v>
      </c>
      <c r="D4105" t="str">
        <f t="shared" si="129"/>
        <v/>
      </c>
      <c r="E4105">
        <f t="shared" si="129"/>
        <v>1</v>
      </c>
      <c r="F4105" t="str">
        <f t="shared" si="128"/>
        <v/>
      </c>
      <c r="G4105">
        <f t="shared" si="128"/>
        <v>0.98050796510000005</v>
      </c>
    </row>
    <row r="4106" spans="1:7" x14ac:dyDescent="0.45">
      <c r="A4106" t="s">
        <v>2</v>
      </c>
      <c r="B4106">
        <v>2.8007788499999998E-2</v>
      </c>
      <c r="C4106">
        <v>0</v>
      </c>
      <c r="D4106">
        <f t="shared" si="129"/>
        <v>0</v>
      </c>
      <c r="E4106" t="str">
        <f t="shared" si="129"/>
        <v/>
      </c>
      <c r="F4106">
        <f t="shared" si="128"/>
        <v>2.8007788499999998E-2</v>
      </c>
      <c r="G4106" t="str">
        <f t="shared" si="128"/>
        <v/>
      </c>
    </row>
    <row r="4107" spans="1:7" x14ac:dyDescent="0.45">
      <c r="A4107" t="s">
        <v>2</v>
      </c>
      <c r="B4107">
        <v>5.0966869000000003E-3</v>
      </c>
      <c r="C4107">
        <v>0</v>
      </c>
      <c r="D4107">
        <f t="shared" si="129"/>
        <v>0</v>
      </c>
      <c r="E4107" t="str">
        <f t="shared" si="129"/>
        <v/>
      </c>
      <c r="F4107">
        <f t="shared" si="128"/>
        <v>5.0966869000000003E-3</v>
      </c>
      <c r="G4107" t="str">
        <f t="shared" si="128"/>
        <v/>
      </c>
    </row>
    <row r="4108" spans="1:7" x14ac:dyDescent="0.45">
      <c r="A4108" t="s">
        <v>2</v>
      </c>
      <c r="B4108">
        <v>7.3218652600000003E-2</v>
      </c>
      <c r="C4108">
        <v>0</v>
      </c>
      <c r="D4108">
        <f t="shared" si="129"/>
        <v>0</v>
      </c>
      <c r="E4108" t="str">
        <f t="shared" si="129"/>
        <v/>
      </c>
      <c r="F4108">
        <f t="shared" si="128"/>
        <v>7.3218652600000003E-2</v>
      </c>
      <c r="G4108" t="str">
        <f t="shared" si="128"/>
        <v/>
      </c>
    </row>
    <row r="4109" spans="1:7" x14ac:dyDescent="0.45">
      <c r="A4109" t="s">
        <v>2</v>
      </c>
      <c r="B4109">
        <v>0.23798404149999999</v>
      </c>
      <c r="C4109">
        <v>0</v>
      </c>
      <c r="D4109">
        <f t="shared" si="129"/>
        <v>0</v>
      </c>
      <c r="E4109" t="str">
        <f t="shared" si="129"/>
        <v/>
      </c>
      <c r="F4109">
        <f t="shared" si="128"/>
        <v>0.23798404149999999</v>
      </c>
      <c r="G4109" t="str">
        <f t="shared" si="128"/>
        <v/>
      </c>
    </row>
    <row r="4110" spans="1:7" x14ac:dyDescent="0.45">
      <c r="A4110" t="s">
        <v>0</v>
      </c>
      <c r="B4110">
        <v>3.0973362000000001E-2</v>
      </c>
      <c r="C4110">
        <v>0</v>
      </c>
      <c r="D4110" t="str">
        <f t="shared" si="129"/>
        <v/>
      </c>
      <c r="E4110">
        <f t="shared" si="129"/>
        <v>0</v>
      </c>
      <c r="F4110" t="str">
        <f t="shared" si="128"/>
        <v/>
      </c>
      <c r="G4110">
        <f t="shared" si="128"/>
        <v>3.0973362000000001E-2</v>
      </c>
    </row>
    <row r="4111" spans="1:7" x14ac:dyDescent="0.45">
      <c r="A4111" t="s">
        <v>2</v>
      </c>
      <c r="B4111">
        <v>1.19124573E-2</v>
      </c>
      <c r="C4111">
        <v>0</v>
      </c>
      <c r="D4111">
        <f t="shared" si="129"/>
        <v>0</v>
      </c>
      <c r="E4111" t="str">
        <f t="shared" si="129"/>
        <v/>
      </c>
      <c r="F4111">
        <f t="shared" si="128"/>
        <v>1.19124573E-2</v>
      </c>
      <c r="G4111" t="str">
        <f t="shared" si="128"/>
        <v/>
      </c>
    </row>
    <row r="4112" spans="1:7" x14ac:dyDescent="0.45">
      <c r="A4112" t="s">
        <v>2</v>
      </c>
      <c r="B4112">
        <v>0.75256851410000003</v>
      </c>
      <c r="C4112">
        <v>1</v>
      </c>
      <c r="D4112">
        <f t="shared" si="129"/>
        <v>1</v>
      </c>
      <c r="E4112" t="str">
        <f t="shared" si="129"/>
        <v/>
      </c>
      <c r="F4112">
        <f t="shared" si="128"/>
        <v>0.75256851410000003</v>
      </c>
      <c r="G4112" t="str">
        <f t="shared" si="128"/>
        <v/>
      </c>
    </row>
    <row r="4113" spans="1:7" x14ac:dyDescent="0.45">
      <c r="A4113" t="s">
        <v>0</v>
      </c>
      <c r="B4113">
        <v>7.9520347599999999E-2</v>
      </c>
      <c r="C4113">
        <v>0</v>
      </c>
      <c r="D4113" t="str">
        <f t="shared" si="129"/>
        <v/>
      </c>
      <c r="E4113">
        <f t="shared" si="129"/>
        <v>0</v>
      </c>
      <c r="F4113" t="str">
        <f t="shared" si="128"/>
        <v/>
      </c>
      <c r="G4113">
        <f t="shared" si="128"/>
        <v>7.9520347599999999E-2</v>
      </c>
    </row>
    <row r="4114" spans="1:7" x14ac:dyDescent="0.45">
      <c r="A4114" t="s">
        <v>2</v>
      </c>
      <c r="B4114">
        <v>0.9881387049</v>
      </c>
      <c r="C4114">
        <v>1</v>
      </c>
      <c r="D4114">
        <f t="shared" si="129"/>
        <v>1</v>
      </c>
      <c r="E4114" t="str">
        <f t="shared" si="129"/>
        <v/>
      </c>
      <c r="F4114">
        <f t="shared" si="128"/>
        <v>0.9881387049</v>
      </c>
      <c r="G4114" t="str">
        <f t="shared" si="128"/>
        <v/>
      </c>
    </row>
    <row r="4115" spans="1:7" x14ac:dyDescent="0.45">
      <c r="A4115" t="s">
        <v>2</v>
      </c>
      <c r="B4115">
        <v>0.99310007970000003</v>
      </c>
      <c r="C4115">
        <v>1</v>
      </c>
      <c r="D4115">
        <f t="shared" si="129"/>
        <v>1</v>
      </c>
      <c r="E4115" t="str">
        <f t="shared" si="129"/>
        <v/>
      </c>
      <c r="F4115">
        <f t="shared" si="128"/>
        <v>0.99310007970000003</v>
      </c>
      <c r="G4115" t="str">
        <f t="shared" si="128"/>
        <v/>
      </c>
    </row>
    <row r="4116" spans="1:7" x14ac:dyDescent="0.45">
      <c r="A4116" t="s">
        <v>2</v>
      </c>
      <c r="B4116">
        <v>0.4622406966</v>
      </c>
      <c r="C4116">
        <v>1</v>
      </c>
      <c r="D4116">
        <f t="shared" si="129"/>
        <v>1</v>
      </c>
      <c r="E4116" t="str">
        <f t="shared" si="129"/>
        <v/>
      </c>
      <c r="F4116">
        <f t="shared" si="128"/>
        <v>0.4622406966</v>
      </c>
      <c r="G4116" t="str">
        <f t="shared" si="128"/>
        <v/>
      </c>
    </row>
    <row r="4117" spans="1:7" x14ac:dyDescent="0.45">
      <c r="A4117" t="s">
        <v>2</v>
      </c>
      <c r="B4117">
        <v>4.0988253799999999E-2</v>
      </c>
      <c r="C4117">
        <v>0</v>
      </c>
      <c r="D4117">
        <f t="shared" si="129"/>
        <v>0</v>
      </c>
      <c r="E4117" t="str">
        <f t="shared" si="129"/>
        <v/>
      </c>
      <c r="F4117">
        <f t="shared" si="128"/>
        <v>4.0988253799999999E-2</v>
      </c>
      <c r="G4117" t="str">
        <f t="shared" si="128"/>
        <v/>
      </c>
    </row>
    <row r="4118" spans="1:7" x14ac:dyDescent="0.45">
      <c r="A4118" t="s">
        <v>0</v>
      </c>
      <c r="B4118">
        <v>3.0324146499999999E-2</v>
      </c>
      <c r="C4118">
        <v>0</v>
      </c>
      <c r="D4118" t="str">
        <f t="shared" si="129"/>
        <v/>
      </c>
      <c r="E4118">
        <f t="shared" si="129"/>
        <v>0</v>
      </c>
      <c r="F4118" t="str">
        <f t="shared" si="128"/>
        <v/>
      </c>
      <c r="G4118">
        <f t="shared" si="128"/>
        <v>3.0324146499999999E-2</v>
      </c>
    </row>
    <row r="4119" spans="1:7" x14ac:dyDescent="0.45">
      <c r="A4119" t="s">
        <v>0</v>
      </c>
      <c r="B4119">
        <v>6.5097601899999996E-2</v>
      </c>
      <c r="C4119">
        <v>0</v>
      </c>
      <c r="D4119" t="str">
        <f t="shared" si="129"/>
        <v/>
      </c>
      <c r="E4119">
        <f t="shared" si="129"/>
        <v>0</v>
      </c>
      <c r="F4119" t="str">
        <f t="shared" si="128"/>
        <v/>
      </c>
      <c r="G4119">
        <f t="shared" si="128"/>
        <v>6.5097601899999996E-2</v>
      </c>
    </row>
    <row r="4120" spans="1:7" x14ac:dyDescent="0.45">
      <c r="A4120" t="s">
        <v>2</v>
      </c>
      <c r="B4120">
        <v>5.6565126999999996E-3</v>
      </c>
      <c r="C4120">
        <v>0</v>
      </c>
      <c r="D4120">
        <f t="shared" si="129"/>
        <v>0</v>
      </c>
      <c r="E4120" t="str">
        <f t="shared" si="129"/>
        <v/>
      </c>
      <c r="F4120">
        <f t="shared" si="128"/>
        <v>5.6565126999999996E-3</v>
      </c>
      <c r="G4120" t="str">
        <f t="shared" si="128"/>
        <v/>
      </c>
    </row>
    <row r="4121" spans="1:7" x14ac:dyDescent="0.45">
      <c r="A4121" t="s">
        <v>2</v>
      </c>
      <c r="B4121">
        <v>5.7022278000000001E-3</v>
      </c>
      <c r="C4121">
        <v>0</v>
      </c>
      <c r="D4121">
        <f t="shared" si="129"/>
        <v>0</v>
      </c>
      <c r="E4121" t="str">
        <f t="shared" si="129"/>
        <v/>
      </c>
      <c r="F4121">
        <f t="shared" si="128"/>
        <v>5.7022278000000001E-3</v>
      </c>
      <c r="G4121" t="str">
        <f t="shared" si="128"/>
        <v/>
      </c>
    </row>
    <row r="4122" spans="1:7" x14ac:dyDescent="0.45">
      <c r="A4122" t="s">
        <v>0</v>
      </c>
      <c r="B4122">
        <v>1.3456029499999999E-2</v>
      </c>
      <c r="C4122">
        <v>0</v>
      </c>
      <c r="D4122" t="str">
        <f t="shared" si="129"/>
        <v/>
      </c>
      <c r="E4122">
        <f t="shared" si="129"/>
        <v>0</v>
      </c>
      <c r="F4122" t="str">
        <f t="shared" si="128"/>
        <v/>
      </c>
      <c r="G4122">
        <f t="shared" si="128"/>
        <v>1.3456029499999999E-2</v>
      </c>
    </row>
    <row r="4123" spans="1:7" x14ac:dyDescent="0.45">
      <c r="A4123" t="s">
        <v>2</v>
      </c>
      <c r="B4123">
        <v>8.2257049200000001E-2</v>
      </c>
      <c r="C4123">
        <v>0</v>
      </c>
      <c r="D4123">
        <f t="shared" si="129"/>
        <v>0</v>
      </c>
      <c r="E4123" t="str">
        <f t="shared" si="129"/>
        <v/>
      </c>
      <c r="F4123">
        <f t="shared" si="128"/>
        <v>8.2257049200000001E-2</v>
      </c>
      <c r="G4123" t="str">
        <f t="shared" si="128"/>
        <v/>
      </c>
    </row>
    <row r="4124" spans="1:7" x14ac:dyDescent="0.45">
      <c r="A4124" t="s">
        <v>0</v>
      </c>
      <c r="B4124">
        <v>0.93446517480000002</v>
      </c>
      <c r="C4124">
        <v>0</v>
      </c>
      <c r="D4124" t="str">
        <f t="shared" si="129"/>
        <v/>
      </c>
      <c r="E4124">
        <f t="shared" si="129"/>
        <v>0</v>
      </c>
      <c r="F4124" t="str">
        <f t="shared" si="128"/>
        <v/>
      </c>
      <c r="G4124">
        <f t="shared" si="128"/>
        <v>0.93446517480000002</v>
      </c>
    </row>
    <row r="4125" spans="1:7" x14ac:dyDescent="0.45">
      <c r="A4125" t="s">
        <v>0</v>
      </c>
      <c r="B4125">
        <v>4.1357507000000003E-3</v>
      </c>
      <c r="C4125">
        <v>0</v>
      </c>
      <c r="D4125" t="str">
        <f t="shared" si="129"/>
        <v/>
      </c>
      <c r="E4125">
        <f t="shared" si="129"/>
        <v>0</v>
      </c>
      <c r="F4125" t="str">
        <f t="shared" si="128"/>
        <v/>
      </c>
      <c r="G4125">
        <f t="shared" si="128"/>
        <v>4.1357507000000003E-3</v>
      </c>
    </row>
    <row r="4126" spans="1:7" x14ac:dyDescent="0.45">
      <c r="A4126" t="s">
        <v>2</v>
      </c>
      <c r="B4126">
        <v>0.16231273299999999</v>
      </c>
      <c r="C4126">
        <v>1</v>
      </c>
      <c r="D4126">
        <f t="shared" si="129"/>
        <v>1</v>
      </c>
      <c r="E4126" t="str">
        <f t="shared" si="129"/>
        <v/>
      </c>
      <c r="F4126">
        <f t="shared" si="128"/>
        <v>0.16231273299999999</v>
      </c>
      <c r="G4126" t="str">
        <f t="shared" si="128"/>
        <v/>
      </c>
    </row>
    <row r="4127" spans="1:7" x14ac:dyDescent="0.45">
      <c r="A4127" t="s">
        <v>2</v>
      </c>
      <c r="B4127">
        <v>0.2486418406</v>
      </c>
      <c r="C4127">
        <v>0</v>
      </c>
      <c r="D4127">
        <f t="shared" si="129"/>
        <v>0</v>
      </c>
      <c r="E4127" t="str">
        <f t="shared" si="129"/>
        <v/>
      </c>
      <c r="F4127">
        <f t="shared" si="128"/>
        <v>0.2486418406</v>
      </c>
      <c r="G4127" t="str">
        <f t="shared" si="128"/>
        <v/>
      </c>
    </row>
    <row r="4128" spans="1:7" x14ac:dyDescent="0.45">
      <c r="A4128" t="s">
        <v>2</v>
      </c>
      <c r="B4128">
        <v>3.3058117499999998E-2</v>
      </c>
      <c r="C4128">
        <v>0</v>
      </c>
      <c r="D4128">
        <f t="shared" si="129"/>
        <v>0</v>
      </c>
      <c r="E4128" t="str">
        <f t="shared" si="129"/>
        <v/>
      </c>
      <c r="F4128">
        <f t="shared" si="128"/>
        <v>3.3058117499999998E-2</v>
      </c>
      <c r="G4128" t="str">
        <f t="shared" si="128"/>
        <v/>
      </c>
    </row>
    <row r="4129" spans="1:7" x14ac:dyDescent="0.45">
      <c r="A4129" t="s">
        <v>2</v>
      </c>
      <c r="B4129">
        <v>0.18501779509999999</v>
      </c>
      <c r="C4129">
        <v>0</v>
      </c>
      <c r="D4129">
        <f t="shared" si="129"/>
        <v>0</v>
      </c>
      <c r="E4129" t="str">
        <f t="shared" si="129"/>
        <v/>
      </c>
      <c r="F4129">
        <f t="shared" si="128"/>
        <v>0.18501779509999999</v>
      </c>
      <c r="G4129" t="str">
        <f t="shared" si="128"/>
        <v/>
      </c>
    </row>
    <row r="4130" spans="1:7" x14ac:dyDescent="0.45">
      <c r="A4130" t="s">
        <v>0</v>
      </c>
      <c r="B4130">
        <v>0.97161509199999996</v>
      </c>
      <c r="C4130">
        <v>1</v>
      </c>
      <c r="D4130" t="str">
        <f t="shared" si="129"/>
        <v/>
      </c>
      <c r="E4130">
        <f t="shared" si="129"/>
        <v>1</v>
      </c>
      <c r="F4130" t="str">
        <f t="shared" si="128"/>
        <v/>
      </c>
      <c r="G4130">
        <f t="shared" si="128"/>
        <v>0.97161509199999996</v>
      </c>
    </row>
    <row r="4131" spans="1:7" x14ac:dyDescent="0.45">
      <c r="A4131" t="s">
        <v>2</v>
      </c>
      <c r="B4131">
        <v>0.97436177430000004</v>
      </c>
      <c r="C4131">
        <v>1</v>
      </c>
      <c r="D4131">
        <f t="shared" si="129"/>
        <v>1</v>
      </c>
      <c r="E4131" t="str">
        <f t="shared" si="129"/>
        <v/>
      </c>
      <c r="F4131">
        <f t="shared" si="128"/>
        <v>0.97436177430000004</v>
      </c>
      <c r="G4131" t="str">
        <f t="shared" si="128"/>
        <v/>
      </c>
    </row>
    <row r="4132" spans="1:7" x14ac:dyDescent="0.45">
      <c r="A4132" t="s">
        <v>2</v>
      </c>
      <c r="B4132">
        <v>0.82011180829999997</v>
      </c>
      <c r="C4132">
        <v>1</v>
      </c>
      <c r="D4132">
        <f t="shared" si="129"/>
        <v>1</v>
      </c>
      <c r="E4132" t="str">
        <f t="shared" si="129"/>
        <v/>
      </c>
      <c r="F4132">
        <f t="shared" si="128"/>
        <v>0.82011180829999997</v>
      </c>
      <c r="G4132" t="str">
        <f t="shared" si="128"/>
        <v/>
      </c>
    </row>
    <row r="4133" spans="1:7" x14ac:dyDescent="0.45">
      <c r="A4133" t="s">
        <v>2</v>
      </c>
      <c r="B4133">
        <v>0.14503250340000001</v>
      </c>
      <c r="C4133">
        <v>0</v>
      </c>
      <c r="D4133">
        <f t="shared" si="129"/>
        <v>0</v>
      </c>
      <c r="E4133" t="str">
        <f t="shared" si="129"/>
        <v/>
      </c>
      <c r="F4133">
        <f t="shared" si="128"/>
        <v>0.14503250340000001</v>
      </c>
      <c r="G4133" t="str">
        <f t="shared" si="128"/>
        <v/>
      </c>
    </row>
    <row r="4134" spans="1:7" x14ac:dyDescent="0.45">
      <c r="A4134" t="s">
        <v>2</v>
      </c>
      <c r="B4134">
        <v>7.7777860899999995E-2</v>
      </c>
      <c r="C4134">
        <v>0</v>
      </c>
      <c r="D4134">
        <f t="shared" si="129"/>
        <v>0</v>
      </c>
      <c r="E4134" t="str">
        <f t="shared" si="129"/>
        <v/>
      </c>
      <c r="F4134">
        <f t="shared" si="128"/>
        <v>7.7777860899999995E-2</v>
      </c>
      <c r="G4134" t="str">
        <f t="shared" si="128"/>
        <v/>
      </c>
    </row>
    <row r="4135" spans="1:7" x14ac:dyDescent="0.45">
      <c r="A4135" t="s">
        <v>2</v>
      </c>
      <c r="B4135">
        <v>4.8815473800000002E-2</v>
      </c>
      <c r="C4135">
        <v>0</v>
      </c>
      <c r="D4135">
        <f t="shared" si="129"/>
        <v>0</v>
      </c>
      <c r="E4135" t="str">
        <f t="shared" si="129"/>
        <v/>
      </c>
      <c r="F4135">
        <f t="shared" si="128"/>
        <v>4.8815473800000002E-2</v>
      </c>
      <c r="G4135" t="str">
        <f t="shared" si="128"/>
        <v/>
      </c>
    </row>
    <row r="4136" spans="1:7" x14ac:dyDescent="0.45">
      <c r="A4136" t="s">
        <v>2</v>
      </c>
      <c r="B4136">
        <v>3.2143159099999999E-2</v>
      </c>
      <c r="C4136">
        <v>0</v>
      </c>
      <c r="D4136">
        <f t="shared" si="129"/>
        <v>0</v>
      </c>
      <c r="E4136" t="str">
        <f t="shared" si="129"/>
        <v/>
      </c>
      <c r="F4136">
        <f t="shared" si="128"/>
        <v>3.2143159099999999E-2</v>
      </c>
      <c r="G4136" t="str">
        <f t="shared" si="128"/>
        <v/>
      </c>
    </row>
    <row r="4137" spans="1:7" x14ac:dyDescent="0.45">
      <c r="A4137" t="s">
        <v>0</v>
      </c>
      <c r="B4137">
        <v>0.96914906940000001</v>
      </c>
      <c r="C4137">
        <v>1</v>
      </c>
      <c r="D4137" t="str">
        <f t="shared" si="129"/>
        <v/>
      </c>
      <c r="E4137">
        <f t="shared" si="129"/>
        <v>1</v>
      </c>
      <c r="F4137" t="str">
        <f t="shared" si="128"/>
        <v/>
      </c>
      <c r="G4137">
        <f t="shared" si="128"/>
        <v>0.96914906940000001</v>
      </c>
    </row>
    <row r="4138" spans="1:7" x14ac:dyDescent="0.45">
      <c r="A4138" t="s">
        <v>2</v>
      </c>
      <c r="B4138">
        <v>2.0159195999999999E-3</v>
      </c>
      <c r="C4138">
        <v>0</v>
      </c>
      <c r="D4138">
        <f t="shared" si="129"/>
        <v>0</v>
      </c>
      <c r="E4138" t="str">
        <f t="shared" si="129"/>
        <v/>
      </c>
      <c r="F4138">
        <f t="shared" si="128"/>
        <v>2.0159195999999999E-3</v>
      </c>
      <c r="G4138" t="str">
        <f t="shared" si="128"/>
        <v/>
      </c>
    </row>
    <row r="4139" spans="1:7" x14ac:dyDescent="0.45">
      <c r="A4139" t="s">
        <v>0</v>
      </c>
      <c r="B4139">
        <v>0.98354540530000001</v>
      </c>
      <c r="C4139">
        <v>1</v>
      </c>
      <c r="D4139" t="str">
        <f t="shared" si="129"/>
        <v/>
      </c>
      <c r="E4139">
        <f t="shared" si="129"/>
        <v>1</v>
      </c>
      <c r="F4139" t="str">
        <f t="shared" ref="F4139:G4202" si="130">IF($A4139=F$1,$B4139,"")</f>
        <v/>
      </c>
      <c r="G4139">
        <f t="shared" si="130"/>
        <v>0.98354540530000001</v>
      </c>
    </row>
    <row r="4140" spans="1:7" x14ac:dyDescent="0.45">
      <c r="A4140" t="s">
        <v>0</v>
      </c>
      <c r="B4140">
        <v>0.93900778529999995</v>
      </c>
      <c r="C4140">
        <v>0</v>
      </c>
      <c r="D4140" t="str">
        <f t="shared" si="129"/>
        <v/>
      </c>
      <c r="E4140">
        <f t="shared" si="129"/>
        <v>0</v>
      </c>
      <c r="F4140" t="str">
        <f t="shared" si="130"/>
        <v/>
      </c>
      <c r="G4140">
        <f t="shared" si="130"/>
        <v>0.93900778529999995</v>
      </c>
    </row>
    <row r="4141" spans="1:7" x14ac:dyDescent="0.45">
      <c r="A4141" t="s">
        <v>2</v>
      </c>
      <c r="B4141">
        <v>3.0410814800000002E-2</v>
      </c>
      <c r="C4141">
        <v>0</v>
      </c>
      <c r="D4141">
        <f t="shared" si="129"/>
        <v>0</v>
      </c>
      <c r="E4141" t="str">
        <f t="shared" si="129"/>
        <v/>
      </c>
      <c r="F4141">
        <f t="shared" si="130"/>
        <v>3.0410814800000002E-2</v>
      </c>
      <c r="G4141" t="str">
        <f t="shared" si="130"/>
        <v/>
      </c>
    </row>
    <row r="4142" spans="1:7" x14ac:dyDescent="0.45">
      <c r="A4142" t="s">
        <v>2</v>
      </c>
      <c r="B4142">
        <v>0.50097188159999995</v>
      </c>
      <c r="C4142">
        <v>1</v>
      </c>
      <c r="D4142">
        <f t="shared" si="129"/>
        <v>1</v>
      </c>
      <c r="E4142" t="str">
        <f t="shared" si="129"/>
        <v/>
      </c>
      <c r="F4142">
        <f t="shared" si="130"/>
        <v>0.50097188159999995</v>
      </c>
      <c r="G4142" t="str">
        <f t="shared" si="130"/>
        <v/>
      </c>
    </row>
    <row r="4143" spans="1:7" x14ac:dyDescent="0.45">
      <c r="A4143" t="s">
        <v>2</v>
      </c>
      <c r="B4143">
        <v>0.11031155550000001</v>
      </c>
      <c r="C4143">
        <v>0</v>
      </c>
      <c r="D4143">
        <f t="shared" si="129"/>
        <v>0</v>
      </c>
      <c r="E4143" t="str">
        <f t="shared" si="129"/>
        <v/>
      </c>
      <c r="F4143">
        <f t="shared" si="130"/>
        <v>0.11031155550000001</v>
      </c>
      <c r="G4143" t="str">
        <f t="shared" si="130"/>
        <v/>
      </c>
    </row>
    <row r="4144" spans="1:7" x14ac:dyDescent="0.45">
      <c r="A4144" t="s">
        <v>2</v>
      </c>
      <c r="B4144">
        <v>0.84229530490000004</v>
      </c>
      <c r="C4144">
        <v>1</v>
      </c>
      <c r="D4144">
        <f t="shared" si="129"/>
        <v>1</v>
      </c>
      <c r="E4144" t="str">
        <f t="shared" si="129"/>
        <v/>
      </c>
      <c r="F4144">
        <f t="shared" si="130"/>
        <v>0.84229530490000004</v>
      </c>
      <c r="G4144" t="str">
        <f t="shared" si="130"/>
        <v/>
      </c>
    </row>
    <row r="4145" spans="1:7" x14ac:dyDescent="0.45">
      <c r="A4145" t="s">
        <v>2</v>
      </c>
      <c r="B4145">
        <v>8.6998905999999994E-3</v>
      </c>
      <c r="C4145">
        <v>0</v>
      </c>
      <c r="D4145">
        <f t="shared" si="129"/>
        <v>0</v>
      </c>
      <c r="E4145" t="str">
        <f t="shared" si="129"/>
        <v/>
      </c>
      <c r="F4145">
        <f t="shared" si="130"/>
        <v>8.6998905999999994E-3</v>
      </c>
      <c r="G4145" t="str">
        <f t="shared" si="130"/>
        <v/>
      </c>
    </row>
    <row r="4146" spans="1:7" x14ac:dyDescent="0.45">
      <c r="A4146" t="s">
        <v>0</v>
      </c>
      <c r="B4146">
        <v>1.75646208E-2</v>
      </c>
      <c r="C4146">
        <v>0</v>
      </c>
      <c r="D4146" t="str">
        <f t="shared" si="129"/>
        <v/>
      </c>
      <c r="E4146">
        <f t="shared" si="129"/>
        <v>0</v>
      </c>
      <c r="F4146" t="str">
        <f t="shared" si="130"/>
        <v/>
      </c>
      <c r="G4146">
        <f t="shared" si="130"/>
        <v>1.75646208E-2</v>
      </c>
    </row>
    <row r="4147" spans="1:7" x14ac:dyDescent="0.45">
      <c r="A4147" t="s">
        <v>2</v>
      </c>
      <c r="B4147">
        <v>0.94798059310000005</v>
      </c>
      <c r="C4147">
        <v>1</v>
      </c>
      <c r="D4147">
        <f t="shared" si="129"/>
        <v>1</v>
      </c>
      <c r="E4147" t="str">
        <f t="shared" si="129"/>
        <v/>
      </c>
      <c r="F4147">
        <f t="shared" si="130"/>
        <v>0.94798059310000005</v>
      </c>
      <c r="G4147" t="str">
        <f t="shared" si="130"/>
        <v/>
      </c>
    </row>
    <row r="4148" spans="1:7" x14ac:dyDescent="0.45">
      <c r="A4148" t="s">
        <v>0</v>
      </c>
      <c r="B4148">
        <v>0.92719636620000001</v>
      </c>
      <c r="C4148">
        <v>1</v>
      </c>
      <c r="D4148" t="str">
        <f t="shared" si="129"/>
        <v/>
      </c>
      <c r="E4148">
        <f t="shared" si="129"/>
        <v>1</v>
      </c>
      <c r="F4148" t="str">
        <f t="shared" si="130"/>
        <v/>
      </c>
      <c r="G4148">
        <f t="shared" si="130"/>
        <v>0.92719636620000001</v>
      </c>
    </row>
    <row r="4149" spans="1:7" x14ac:dyDescent="0.45">
      <c r="A4149" t="s">
        <v>2</v>
      </c>
      <c r="B4149">
        <v>0.131601723</v>
      </c>
      <c r="C4149">
        <v>0</v>
      </c>
      <c r="D4149">
        <f t="shared" si="129"/>
        <v>0</v>
      </c>
      <c r="E4149" t="str">
        <f t="shared" si="129"/>
        <v/>
      </c>
      <c r="F4149">
        <f t="shared" si="130"/>
        <v>0.131601723</v>
      </c>
      <c r="G4149" t="str">
        <f t="shared" si="130"/>
        <v/>
      </c>
    </row>
    <row r="4150" spans="1:7" x14ac:dyDescent="0.45">
      <c r="A4150" t="s">
        <v>2</v>
      </c>
      <c r="B4150">
        <v>0.94743691590000001</v>
      </c>
      <c r="C4150">
        <v>1</v>
      </c>
      <c r="D4150">
        <f t="shared" si="129"/>
        <v>1</v>
      </c>
      <c r="E4150" t="str">
        <f t="shared" si="129"/>
        <v/>
      </c>
      <c r="F4150">
        <f t="shared" si="130"/>
        <v>0.94743691590000001</v>
      </c>
      <c r="G4150" t="str">
        <f t="shared" si="130"/>
        <v/>
      </c>
    </row>
    <row r="4151" spans="1:7" x14ac:dyDescent="0.45">
      <c r="A4151" t="s">
        <v>0</v>
      </c>
      <c r="B4151">
        <v>4.4685777999999999E-3</v>
      </c>
      <c r="C4151">
        <v>0</v>
      </c>
      <c r="D4151" t="str">
        <f t="shared" si="129"/>
        <v/>
      </c>
      <c r="E4151">
        <f t="shared" si="129"/>
        <v>0</v>
      </c>
      <c r="F4151" t="str">
        <f t="shared" si="130"/>
        <v/>
      </c>
      <c r="G4151">
        <f t="shared" si="130"/>
        <v>4.4685777999999999E-3</v>
      </c>
    </row>
    <row r="4152" spans="1:7" x14ac:dyDescent="0.45">
      <c r="A4152" t="s">
        <v>0</v>
      </c>
      <c r="B4152">
        <v>9.7274239000000005E-3</v>
      </c>
      <c r="C4152">
        <v>0</v>
      </c>
      <c r="D4152" t="str">
        <f t="shared" si="129"/>
        <v/>
      </c>
      <c r="E4152">
        <f t="shared" si="129"/>
        <v>0</v>
      </c>
      <c r="F4152" t="str">
        <f t="shared" si="130"/>
        <v/>
      </c>
      <c r="G4152">
        <f t="shared" si="130"/>
        <v>9.7274239000000005E-3</v>
      </c>
    </row>
    <row r="4153" spans="1:7" x14ac:dyDescent="0.45">
      <c r="A4153" t="s">
        <v>2</v>
      </c>
      <c r="B4153">
        <v>6.3242158800000003E-2</v>
      </c>
      <c r="C4153">
        <v>0</v>
      </c>
      <c r="D4153">
        <f t="shared" si="129"/>
        <v>0</v>
      </c>
      <c r="E4153" t="str">
        <f t="shared" si="129"/>
        <v/>
      </c>
      <c r="F4153">
        <f t="shared" si="130"/>
        <v>6.3242158800000003E-2</v>
      </c>
      <c r="G4153" t="str">
        <f t="shared" si="130"/>
        <v/>
      </c>
    </row>
    <row r="4154" spans="1:7" x14ac:dyDescent="0.45">
      <c r="A4154" t="s">
        <v>2</v>
      </c>
      <c r="B4154">
        <v>2.7067483999999998E-3</v>
      </c>
      <c r="C4154">
        <v>0</v>
      </c>
      <c r="D4154">
        <f t="shared" si="129"/>
        <v>0</v>
      </c>
      <c r="E4154" t="str">
        <f t="shared" si="129"/>
        <v/>
      </c>
      <c r="F4154">
        <f t="shared" si="130"/>
        <v>2.7067483999999998E-3</v>
      </c>
      <c r="G4154" t="str">
        <f t="shared" si="130"/>
        <v/>
      </c>
    </row>
    <row r="4155" spans="1:7" x14ac:dyDescent="0.45">
      <c r="A4155" t="s">
        <v>2</v>
      </c>
      <c r="B4155">
        <v>0.23458652529999999</v>
      </c>
      <c r="C4155">
        <v>0</v>
      </c>
      <c r="D4155">
        <f t="shared" si="129"/>
        <v>0</v>
      </c>
      <c r="E4155" t="str">
        <f t="shared" si="129"/>
        <v/>
      </c>
      <c r="F4155">
        <f t="shared" si="130"/>
        <v>0.23458652529999999</v>
      </c>
      <c r="G4155" t="str">
        <f t="shared" si="130"/>
        <v/>
      </c>
    </row>
    <row r="4156" spans="1:7" x14ac:dyDescent="0.45">
      <c r="A4156" t="s">
        <v>2</v>
      </c>
      <c r="B4156">
        <v>0.97595982619999999</v>
      </c>
      <c r="C4156">
        <v>1</v>
      </c>
      <c r="D4156">
        <f t="shared" si="129"/>
        <v>1</v>
      </c>
      <c r="E4156" t="str">
        <f t="shared" si="129"/>
        <v/>
      </c>
      <c r="F4156">
        <f t="shared" si="130"/>
        <v>0.97595982619999999</v>
      </c>
      <c r="G4156" t="str">
        <f t="shared" si="130"/>
        <v/>
      </c>
    </row>
    <row r="4157" spans="1:7" x14ac:dyDescent="0.45">
      <c r="A4157" t="s">
        <v>0</v>
      </c>
      <c r="B4157">
        <v>0.1647263283</v>
      </c>
      <c r="C4157">
        <v>1</v>
      </c>
      <c r="D4157" t="str">
        <f t="shared" si="129"/>
        <v/>
      </c>
      <c r="E4157">
        <f t="shared" si="129"/>
        <v>1</v>
      </c>
      <c r="F4157" t="str">
        <f t="shared" si="130"/>
        <v/>
      </c>
      <c r="G4157">
        <f t="shared" si="130"/>
        <v>0.1647263283</v>
      </c>
    </row>
    <row r="4158" spans="1:7" x14ac:dyDescent="0.45">
      <c r="A4158" t="s">
        <v>2</v>
      </c>
      <c r="B4158">
        <v>1.8691626699999998E-2</v>
      </c>
      <c r="C4158">
        <v>0</v>
      </c>
      <c r="D4158">
        <f t="shared" si="129"/>
        <v>0</v>
      </c>
      <c r="E4158" t="str">
        <f t="shared" si="129"/>
        <v/>
      </c>
      <c r="F4158">
        <f t="shared" si="130"/>
        <v>1.8691626699999998E-2</v>
      </c>
      <c r="G4158" t="str">
        <f t="shared" si="130"/>
        <v/>
      </c>
    </row>
    <row r="4159" spans="1:7" x14ac:dyDescent="0.45">
      <c r="A4159" t="s">
        <v>0</v>
      </c>
      <c r="B4159">
        <v>1.0168414299999999E-2</v>
      </c>
      <c r="C4159">
        <v>0</v>
      </c>
      <c r="D4159" t="str">
        <f t="shared" si="129"/>
        <v/>
      </c>
      <c r="E4159">
        <f t="shared" si="129"/>
        <v>0</v>
      </c>
      <c r="F4159" t="str">
        <f t="shared" si="130"/>
        <v/>
      </c>
      <c r="G4159">
        <f t="shared" si="130"/>
        <v>1.0168414299999999E-2</v>
      </c>
    </row>
    <row r="4160" spans="1:7" x14ac:dyDescent="0.45">
      <c r="A4160" t="s">
        <v>2</v>
      </c>
      <c r="B4160">
        <v>1.0449472999999999E-3</v>
      </c>
      <c r="C4160">
        <v>0</v>
      </c>
      <c r="D4160">
        <f t="shared" si="129"/>
        <v>0</v>
      </c>
      <c r="E4160" t="str">
        <f t="shared" si="129"/>
        <v/>
      </c>
      <c r="F4160">
        <f t="shared" si="130"/>
        <v>1.0449472999999999E-3</v>
      </c>
      <c r="G4160" t="str">
        <f t="shared" si="130"/>
        <v/>
      </c>
    </row>
    <row r="4161" spans="1:7" x14ac:dyDescent="0.45">
      <c r="A4161" t="s">
        <v>0</v>
      </c>
      <c r="B4161">
        <v>1.65360604E-2</v>
      </c>
      <c r="C4161">
        <v>0</v>
      </c>
      <c r="D4161" t="str">
        <f t="shared" si="129"/>
        <v/>
      </c>
      <c r="E4161">
        <f t="shared" si="129"/>
        <v>0</v>
      </c>
      <c r="F4161" t="str">
        <f t="shared" si="130"/>
        <v/>
      </c>
      <c r="G4161">
        <f t="shared" si="130"/>
        <v>1.65360604E-2</v>
      </c>
    </row>
    <row r="4162" spans="1:7" x14ac:dyDescent="0.45">
      <c r="A4162" t="s">
        <v>2</v>
      </c>
      <c r="B4162">
        <v>2.27565068E-2</v>
      </c>
      <c r="C4162">
        <v>0</v>
      </c>
      <c r="D4162">
        <f t="shared" si="129"/>
        <v>0</v>
      </c>
      <c r="E4162" t="str">
        <f t="shared" si="129"/>
        <v/>
      </c>
      <c r="F4162">
        <f t="shared" si="130"/>
        <v>2.27565068E-2</v>
      </c>
      <c r="G4162" t="str">
        <f t="shared" si="130"/>
        <v/>
      </c>
    </row>
    <row r="4163" spans="1:7" x14ac:dyDescent="0.45">
      <c r="A4163" t="s">
        <v>2</v>
      </c>
      <c r="B4163">
        <v>4.4140325500000001E-2</v>
      </c>
      <c r="C4163">
        <v>0</v>
      </c>
      <c r="D4163">
        <f t="shared" ref="D4163:E4226" si="131">IF($A4163=D$1,$C4163,"")</f>
        <v>0</v>
      </c>
      <c r="E4163" t="str">
        <f t="shared" si="131"/>
        <v/>
      </c>
      <c r="F4163">
        <f t="shared" si="130"/>
        <v>4.4140325500000001E-2</v>
      </c>
      <c r="G4163" t="str">
        <f t="shared" si="130"/>
        <v/>
      </c>
    </row>
    <row r="4164" spans="1:7" x14ac:dyDescent="0.45">
      <c r="A4164" t="s">
        <v>0</v>
      </c>
      <c r="B4164">
        <v>5.0471284399999997E-2</v>
      </c>
      <c r="C4164">
        <v>0</v>
      </c>
      <c r="D4164" t="str">
        <f t="shared" si="131"/>
        <v/>
      </c>
      <c r="E4164">
        <f t="shared" si="131"/>
        <v>0</v>
      </c>
      <c r="F4164" t="str">
        <f t="shared" si="130"/>
        <v/>
      </c>
      <c r="G4164">
        <f t="shared" si="130"/>
        <v>5.0471284399999997E-2</v>
      </c>
    </row>
    <row r="4165" spans="1:7" x14ac:dyDescent="0.45">
      <c r="A4165" t="s">
        <v>2</v>
      </c>
      <c r="B4165">
        <v>0.98655954270000001</v>
      </c>
      <c r="C4165">
        <v>1</v>
      </c>
      <c r="D4165">
        <f t="shared" si="131"/>
        <v>1</v>
      </c>
      <c r="E4165" t="str">
        <f t="shared" si="131"/>
        <v/>
      </c>
      <c r="F4165">
        <f t="shared" si="130"/>
        <v>0.98655954270000001</v>
      </c>
      <c r="G4165" t="str">
        <f t="shared" si="130"/>
        <v/>
      </c>
    </row>
    <row r="4166" spans="1:7" x14ac:dyDescent="0.45">
      <c r="A4166" t="s">
        <v>0</v>
      </c>
      <c r="B4166">
        <v>2.1204462100000002E-2</v>
      </c>
      <c r="C4166">
        <v>0</v>
      </c>
      <c r="D4166" t="str">
        <f t="shared" si="131"/>
        <v/>
      </c>
      <c r="E4166">
        <f t="shared" si="131"/>
        <v>0</v>
      </c>
      <c r="F4166" t="str">
        <f t="shared" si="130"/>
        <v/>
      </c>
      <c r="G4166">
        <f t="shared" si="130"/>
        <v>2.1204462100000002E-2</v>
      </c>
    </row>
    <row r="4167" spans="1:7" x14ac:dyDescent="0.45">
      <c r="A4167" t="s">
        <v>2</v>
      </c>
      <c r="B4167">
        <v>1.02611592E-2</v>
      </c>
      <c r="C4167">
        <v>0</v>
      </c>
      <c r="D4167">
        <f t="shared" si="131"/>
        <v>0</v>
      </c>
      <c r="E4167" t="str">
        <f t="shared" si="131"/>
        <v/>
      </c>
      <c r="F4167">
        <f t="shared" si="130"/>
        <v>1.02611592E-2</v>
      </c>
      <c r="G4167" t="str">
        <f t="shared" si="130"/>
        <v/>
      </c>
    </row>
    <row r="4168" spans="1:7" x14ac:dyDescent="0.45">
      <c r="A4168" t="s">
        <v>2</v>
      </c>
      <c r="B4168">
        <v>0.87108909349999997</v>
      </c>
      <c r="C4168">
        <v>0</v>
      </c>
      <c r="D4168">
        <f t="shared" si="131"/>
        <v>0</v>
      </c>
      <c r="E4168" t="str">
        <f t="shared" si="131"/>
        <v/>
      </c>
      <c r="F4168">
        <f t="shared" si="130"/>
        <v>0.87108909349999997</v>
      </c>
      <c r="G4168" t="str">
        <f t="shared" si="130"/>
        <v/>
      </c>
    </row>
    <row r="4169" spans="1:7" x14ac:dyDescent="0.45">
      <c r="A4169" t="s">
        <v>2</v>
      </c>
      <c r="B4169">
        <v>0.99296870100000001</v>
      </c>
      <c r="C4169">
        <v>1</v>
      </c>
      <c r="D4169">
        <f t="shared" si="131"/>
        <v>1</v>
      </c>
      <c r="E4169" t="str">
        <f t="shared" si="131"/>
        <v/>
      </c>
      <c r="F4169">
        <f t="shared" si="130"/>
        <v>0.99296870100000001</v>
      </c>
      <c r="G4169" t="str">
        <f t="shared" si="130"/>
        <v/>
      </c>
    </row>
    <row r="4170" spans="1:7" x14ac:dyDescent="0.45">
      <c r="A4170" t="s">
        <v>2</v>
      </c>
      <c r="B4170">
        <v>6.1691563E-3</v>
      </c>
      <c r="C4170">
        <v>0</v>
      </c>
      <c r="D4170">
        <f t="shared" si="131"/>
        <v>0</v>
      </c>
      <c r="E4170" t="str">
        <f t="shared" si="131"/>
        <v/>
      </c>
      <c r="F4170">
        <f t="shared" si="130"/>
        <v>6.1691563E-3</v>
      </c>
      <c r="G4170" t="str">
        <f t="shared" si="130"/>
        <v/>
      </c>
    </row>
    <row r="4171" spans="1:7" x14ac:dyDescent="0.45">
      <c r="A4171" t="s">
        <v>0</v>
      </c>
      <c r="B4171">
        <v>6.7584796200000005E-2</v>
      </c>
      <c r="C4171">
        <v>0</v>
      </c>
      <c r="D4171" t="str">
        <f t="shared" si="131"/>
        <v/>
      </c>
      <c r="E4171">
        <f t="shared" si="131"/>
        <v>0</v>
      </c>
      <c r="F4171" t="str">
        <f t="shared" si="130"/>
        <v/>
      </c>
      <c r="G4171">
        <f t="shared" si="130"/>
        <v>6.7584796200000005E-2</v>
      </c>
    </row>
    <row r="4172" spans="1:7" x14ac:dyDescent="0.45">
      <c r="A4172" t="s">
        <v>0</v>
      </c>
      <c r="B4172">
        <v>0.68695492400000002</v>
      </c>
      <c r="C4172">
        <v>1</v>
      </c>
      <c r="D4172" t="str">
        <f t="shared" si="131"/>
        <v/>
      </c>
      <c r="E4172">
        <f t="shared" si="131"/>
        <v>1</v>
      </c>
      <c r="F4172" t="str">
        <f t="shared" si="130"/>
        <v/>
      </c>
      <c r="G4172">
        <f t="shared" si="130"/>
        <v>0.68695492400000002</v>
      </c>
    </row>
    <row r="4173" spans="1:7" x14ac:dyDescent="0.45">
      <c r="A4173" t="s">
        <v>2</v>
      </c>
      <c r="B4173">
        <v>9.7611234000000002E-3</v>
      </c>
      <c r="C4173">
        <v>0</v>
      </c>
      <c r="D4173">
        <f t="shared" si="131"/>
        <v>0</v>
      </c>
      <c r="E4173" t="str">
        <f t="shared" si="131"/>
        <v/>
      </c>
      <c r="F4173">
        <f t="shared" si="130"/>
        <v>9.7611234000000002E-3</v>
      </c>
      <c r="G4173" t="str">
        <f t="shared" si="130"/>
        <v/>
      </c>
    </row>
    <row r="4174" spans="1:7" x14ac:dyDescent="0.45">
      <c r="A4174" t="s">
        <v>2</v>
      </c>
      <c r="B4174">
        <v>6.1499379200000003E-2</v>
      </c>
      <c r="C4174">
        <v>0</v>
      </c>
      <c r="D4174">
        <f t="shared" si="131"/>
        <v>0</v>
      </c>
      <c r="E4174" t="str">
        <f t="shared" si="131"/>
        <v/>
      </c>
      <c r="F4174">
        <f t="shared" si="130"/>
        <v>6.1499379200000003E-2</v>
      </c>
      <c r="G4174" t="str">
        <f t="shared" si="130"/>
        <v/>
      </c>
    </row>
    <row r="4175" spans="1:7" x14ac:dyDescent="0.45">
      <c r="A4175" t="s">
        <v>0</v>
      </c>
      <c r="B4175">
        <v>1.8645907499999999E-2</v>
      </c>
      <c r="C4175">
        <v>0</v>
      </c>
      <c r="D4175" t="str">
        <f t="shared" si="131"/>
        <v/>
      </c>
      <c r="E4175">
        <f t="shared" si="131"/>
        <v>0</v>
      </c>
      <c r="F4175" t="str">
        <f t="shared" si="130"/>
        <v/>
      </c>
      <c r="G4175">
        <f t="shared" si="130"/>
        <v>1.8645907499999999E-2</v>
      </c>
    </row>
    <row r="4176" spans="1:7" x14ac:dyDescent="0.45">
      <c r="A4176" t="s">
        <v>2</v>
      </c>
      <c r="B4176">
        <v>1.50884456E-2</v>
      </c>
      <c r="C4176">
        <v>0</v>
      </c>
      <c r="D4176">
        <f t="shared" si="131"/>
        <v>0</v>
      </c>
      <c r="E4176" t="str">
        <f t="shared" si="131"/>
        <v/>
      </c>
      <c r="F4176">
        <f t="shared" si="130"/>
        <v>1.50884456E-2</v>
      </c>
      <c r="G4176" t="str">
        <f t="shared" si="130"/>
        <v/>
      </c>
    </row>
    <row r="4177" spans="1:7" x14ac:dyDescent="0.45">
      <c r="A4177" t="s">
        <v>0</v>
      </c>
      <c r="B4177">
        <v>3.5324186E-3</v>
      </c>
      <c r="C4177">
        <v>0</v>
      </c>
      <c r="D4177" t="str">
        <f t="shared" si="131"/>
        <v/>
      </c>
      <c r="E4177">
        <f t="shared" si="131"/>
        <v>0</v>
      </c>
      <c r="F4177" t="str">
        <f t="shared" si="130"/>
        <v/>
      </c>
      <c r="G4177">
        <f t="shared" si="130"/>
        <v>3.5324186E-3</v>
      </c>
    </row>
    <row r="4178" spans="1:7" x14ac:dyDescent="0.45">
      <c r="A4178" t="s">
        <v>0</v>
      </c>
      <c r="B4178">
        <v>7.0820689999999999E-3</v>
      </c>
      <c r="C4178">
        <v>0</v>
      </c>
      <c r="D4178" t="str">
        <f t="shared" si="131"/>
        <v/>
      </c>
      <c r="E4178">
        <f t="shared" si="131"/>
        <v>0</v>
      </c>
      <c r="F4178" t="str">
        <f t="shared" si="130"/>
        <v/>
      </c>
      <c r="G4178">
        <f t="shared" si="130"/>
        <v>7.0820689999999999E-3</v>
      </c>
    </row>
    <row r="4179" spans="1:7" x14ac:dyDescent="0.45">
      <c r="A4179" t="s">
        <v>0</v>
      </c>
      <c r="B4179">
        <v>1.6428520799999999E-2</v>
      </c>
      <c r="C4179">
        <v>0</v>
      </c>
      <c r="D4179" t="str">
        <f t="shared" si="131"/>
        <v/>
      </c>
      <c r="E4179">
        <f t="shared" si="131"/>
        <v>0</v>
      </c>
      <c r="F4179" t="str">
        <f t="shared" si="130"/>
        <v/>
      </c>
      <c r="G4179">
        <f t="shared" si="130"/>
        <v>1.6428520799999999E-2</v>
      </c>
    </row>
    <row r="4180" spans="1:7" x14ac:dyDescent="0.45">
      <c r="A4180" t="s">
        <v>2</v>
      </c>
      <c r="B4180">
        <v>0.99308788820000005</v>
      </c>
      <c r="C4180">
        <v>1</v>
      </c>
      <c r="D4180">
        <f t="shared" si="131"/>
        <v>1</v>
      </c>
      <c r="E4180" t="str">
        <f t="shared" si="131"/>
        <v/>
      </c>
      <c r="F4180">
        <f t="shared" si="130"/>
        <v>0.99308788820000005</v>
      </c>
      <c r="G4180" t="str">
        <f t="shared" si="130"/>
        <v/>
      </c>
    </row>
    <row r="4181" spans="1:7" x14ac:dyDescent="0.45">
      <c r="A4181" t="s">
        <v>2</v>
      </c>
      <c r="B4181">
        <v>3.7624139999999999E-3</v>
      </c>
      <c r="C4181">
        <v>0</v>
      </c>
      <c r="D4181">
        <f t="shared" si="131"/>
        <v>0</v>
      </c>
      <c r="E4181" t="str">
        <f t="shared" si="131"/>
        <v/>
      </c>
      <c r="F4181">
        <f t="shared" si="130"/>
        <v>3.7624139999999999E-3</v>
      </c>
      <c r="G4181" t="str">
        <f t="shared" si="130"/>
        <v/>
      </c>
    </row>
    <row r="4182" spans="1:7" x14ac:dyDescent="0.45">
      <c r="A4182" t="s">
        <v>2</v>
      </c>
      <c r="B4182">
        <v>7.36394036E-2</v>
      </c>
      <c r="C4182">
        <v>0</v>
      </c>
      <c r="D4182">
        <f t="shared" si="131"/>
        <v>0</v>
      </c>
      <c r="E4182" t="str">
        <f t="shared" si="131"/>
        <v/>
      </c>
      <c r="F4182">
        <f t="shared" si="130"/>
        <v>7.36394036E-2</v>
      </c>
      <c r="G4182" t="str">
        <f t="shared" si="130"/>
        <v/>
      </c>
    </row>
    <row r="4183" spans="1:7" x14ac:dyDescent="0.45">
      <c r="A4183" t="s">
        <v>2</v>
      </c>
      <c r="B4183">
        <v>0.29829825799999998</v>
      </c>
      <c r="C4183">
        <v>0</v>
      </c>
      <c r="D4183">
        <f t="shared" si="131"/>
        <v>0</v>
      </c>
      <c r="E4183" t="str">
        <f t="shared" si="131"/>
        <v/>
      </c>
      <c r="F4183">
        <f t="shared" si="130"/>
        <v>0.29829825799999998</v>
      </c>
      <c r="G4183" t="str">
        <f t="shared" si="130"/>
        <v/>
      </c>
    </row>
    <row r="4184" spans="1:7" x14ac:dyDescent="0.45">
      <c r="A4184" t="s">
        <v>2</v>
      </c>
      <c r="B4184">
        <v>0.71415629530000002</v>
      </c>
      <c r="C4184">
        <v>1</v>
      </c>
      <c r="D4184">
        <f t="shared" si="131"/>
        <v>1</v>
      </c>
      <c r="E4184" t="str">
        <f t="shared" si="131"/>
        <v/>
      </c>
      <c r="F4184">
        <f t="shared" si="130"/>
        <v>0.71415629530000002</v>
      </c>
      <c r="G4184" t="str">
        <f t="shared" si="130"/>
        <v/>
      </c>
    </row>
    <row r="4185" spans="1:7" x14ac:dyDescent="0.45">
      <c r="A4185" t="s">
        <v>0</v>
      </c>
      <c r="B4185">
        <v>0.51962720549999997</v>
      </c>
      <c r="C4185">
        <v>0</v>
      </c>
      <c r="D4185" t="str">
        <f t="shared" si="131"/>
        <v/>
      </c>
      <c r="E4185">
        <f t="shared" si="131"/>
        <v>0</v>
      </c>
      <c r="F4185" t="str">
        <f t="shared" si="130"/>
        <v/>
      </c>
      <c r="G4185">
        <f t="shared" si="130"/>
        <v>0.51962720549999997</v>
      </c>
    </row>
    <row r="4186" spans="1:7" x14ac:dyDescent="0.45">
      <c r="A4186" t="s">
        <v>2</v>
      </c>
      <c r="B4186">
        <v>0.98281833890000003</v>
      </c>
      <c r="C4186">
        <v>1</v>
      </c>
      <c r="D4186">
        <f t="shared" si="131"/>
        <v>1</v>
      </c>
      <c r="E4186" t="str">
        <f t="shared" si="131"/>
        <v/>
      </c>
      <c r="F4186">
        <f t="shared" si="130"/>
        <v>0.98281833890000003</v>
      </c>
      <c r="G4186" t="str">
        <f t="shared" si="130"/>
        <v/>
      </c>
    </row>
    <row r="4187" spans="1:7" x14ac:dyDescent="0.45">
      <c r="A4187" t="s">
        <v>2</v>
      </c>
      <c r="B4187">
        <v>7.1486954500000005E-2</v>
      </c>
      <c r="C4187">
        <v>0</v>
      </c>
      <c r="D4187">
        <f t="shared" si="131"/>
        <v>0</v>
      </c>
      <c r="E4187" t="str">
        <f t="shared" si="131"/>
        <v/>
      </c>
      <c r="F4187">
        <f t="shared" si="130"/>
        <v>7.1486954500000005E-2</v>
      </c>
      <c r="G4187" t="str">
        <f t="shared" si="130"/>
        <v/>
      </c>
    </row>
    <row r="4188" spans="1:7" x14ac:dyDescent="0.45">
      <c r="A4188" t="s">
        <v>2</v>
      </c>
      <c r="B4188">
        <v>0.47604900690000002</v>
      </c>
      <c r="C4188">
        <v>0</v>
      </c>
      <c r="D4188">
        <f t="shared" si="131"/>
        <v>0</v>
      </c>
      <c r="E4188" t="str">
        <f t="shared" si="131"/>
        <v/>
      </c>
      <c r="F4188">
        <f t="shared" si="130"/>
        <v>0.47604900690000002</v>
      </c>
      <c r="G4188" t="str">
        <f t="shared" si="130"/>
        <v/>
      </c>
    </row>
    <row r="4189" spans="1:7" x14ac:dyDescent="0.45">
      <c r="A4189" t="s">
        <v>2</v>
      </c>
      <c r="B4189">
        <v>8.3547394000000001E-3</v>
      </c>
      <c r="C4189">
        <v>0</v>
      </c>
      <c r="D4189">
        <f t="shared" si="131"/>
        <v>0</v>
      </c>
      <c r="E4189" t="str">
        <f t="shared" si="131"/>
        <v/>
      </c>
      <c r="F4189">
        <f t="shared" si="130"/>
        <v>8.3547394000000001E-3</v>
      </c>
      <c r="G4189" t="str">
        <f t="shared" si="130"/>
        <v/>
      </c>
    </row>
    <row r="4190" spans="1:7" x14ac:dyDescent="0.45">
      <c r="A4190" t="s">
        <v>2</v>
      </c>
      <c r="B4190">
        <v>4.67530684E-2</v>
      </c>
      <c r="C4190">
        <v>0</v>
      </c>
      <c r="D4190">
        <f t="shared" si="131"/>
        <v>0</v>
      </c>
      <c r="E4190" t="str">
        <f t="shared" si="131"/>
        <v/>
      </c>
      <c r="F4190">
        <f t="shared" si="130"/>
        <v>4.67530684E-2</v>
      </c>
      <c r="G4190" t="str">
        <f t="shared" si="130"/>
        <v/>
      </c>
    </row>
    <row r="4191" spans="1:7" x14ac:dyDescent="0.45">
      <c r="A4191" t="s">
        <v>2</v>
      </c>
      <c r="B4191">
        <v>0.99155032499999995</v>
      </c>
      <c r="C4191">
        <v>1</v>
      </c>
      <c r="D4191">
        <f t="shared" si="131"/>
        <v>1</v>
      </c>
      <c r="E4191" t="str">
        <f t="shared" si="131"/>
        <v/>
      </c>
      <c r="F4191">
        <f t="shared" si="130"/>
        <v>0.99155032499999995</v>
      </c>
      <c r="G4191" t="str">
        <f t="shared" si="130"/>
        <v/>
      </c>
    </row>
    <row r="4192" spans="1:7" x14ac:dyDescent="0.45">
      <c r="A4192" t="s">
        <v>0</v>
      </c>
      <c r="B4192">
        <v>2.0727064E-2</v>
      </c>
      <c r="C4192">
        <v>0</v>
      </c>
      <c r="D4192" t="str">
        <f t="shared" si="131"/>
        <v/>
      </c>
      <c r="E4192">
        <f t="shared" si="131"/>
        <v>0</v>
      </c>
      <c r="F4192" t="str">
        <f t="shared" si="130"/>
        <v/>
      </c>
      <c r="G4192">
        <f t="shared" si="130"/>
        <v>2.0727064E-2</v>
      </c>
    </row>
    <row r="4193" spans="1:7" x14ac:dyDescent="0.45">
      <c r="A4193" t="s">
        <v>2</v>
      </c>
      <c r="B4193">
        <v>0.76686985100000005</v>
      </c>
      <c r="C4193">
        <v>0</v>
      </c>
      <c r="D4193">
        <f t="shared" si="131"/>
        <v>0</v>
      </c>
      <c r="E4193" t="str">
        <f t="shared" si="131"/>
        <v/>
      </c>
      <c r="F4193">
        <f t="shared" si="130"/>
        <v>0.76686985100000005</v>
      </c>
      <c r="G4193" t="str">
        <f t="shared" si="130"/>
        <v/>
      </c>
    </row>
    <row r="4194" spans="1:7" x14ac:dyDescent="0.45">
      <c r="A4194" t="s">
        <v>2</v>
      </c>
      <c r="B4194">
        <v>0.29162230350000001</v>
      </c>
      <c r="C4194">
        <v>0</v>
      </c>
      <c r="D4194">
        <f t="shared" si="131"/>
        <v>0</v>
      </c>
      <c r="E4194" t="str">
        <f t="shared" si="131"/>
        <v/>
      </c>
      <c r="F4194">
        <f t="shared" si="130"/>
        <v>0.29162230350000001</v>
      </c>
      <c r="G4194" t="str">
        <f t="shared" si="130"/>
        <v/>
      </c>
    </row>
    <row r="4195" spans="1:7" x14ac:dyDescent="0.45">
      <c r="A4195" t="s">
        <v>2</v>
      </c>
      <c r="B4195">
        <v>2.6786902000000001E-3</v>
      </c>
      <c r="C4195">
        <v>0</v>
      </c>
      <c r="D4195">
        <f t="shared" si="131"/>
        <v>0</v>
      </c>
      <c r="E4195" t="str">
        <f t="shared" si="131"/>
        <v/>
      </c>
      <c r="F4195">
        <f t="shared" si="130"/>
        <v>2.6786902000000001E-3</v>
      </c>
      <c r="G4195" t="str">
        <f t="shared" si="130"/>
        <v/>
      </c>
    </row>
    <row r="4196" spans="1:7" x14ac:dyDescent="0.45">
      <c r="A4196" t="s">
        <v>2</v>
      </c>
      <c r="B4196">
        <v>0.26151691179999997</v>
      </c>
      <c r="C4196">
        <v>0</v>
      </c>
      <c r="D4196">
        <f t="shared" si="131"/>
        <v>0</v>
      </c>
      <c r="E4196" t="str">
        <f t="shared" si="131"/>
        <v/>
      </c>
      <c r="F4196">
        <f t="shared" si="130"/>
        <v>0.26151691179999997</v>
      </c>
      <c r="G4196" t="str">
        <f t="shared" si="130"/>
        <v/>
      </c>
    </row>
    <row r="4197" spans="1:7" x14ac:dyDescent="0.45">
      <c r="A4197" t="s">
        <v>2</v>
      </c>
      <c r="B4197">
        <v>0.99665124309999997</v>
      </c>
      <c r="C4197">
        <v>1</v>
      </c>
      <c r="D4197">
        <f t="shared" si="131"/>
        <v>1</v>
      </c>
      <c r="E4197" t="str">
        <f t="shared" si="131"/>
        <v/>
      </c>
      <c r="F4197">
        <f t="shared" si="130"/>
        <v>0.99665124309999997</v>
      </c>
      <c r="G4197" t="str">
        <f t="shared" si="130"/>
        <v/>
      </c>
    </row>
    <row r="4198" spans="1:7" x14ac:dyDescent="0.45">
      <c r="A4198" t="s">
        <v>2</v>
      </c>
      <c r="B4198">
        <v>1.5844667999999999E-3</v>
      </c>
      <c r="C4198">
        <v>0</v>
      </c>
      <c r="D4198">
        <f t="shared" si="131"/>
        <v>0</v>
      </c>
      <c r="E4198" t="str">
        <f t="shared" si="131"/>
        <v/>
      </c>
      <c r="F4198">
        <f t="shared" si="130"/>
        <v>1.5844667999999999E-3</v>
      </c>
      <c r="G4198" t="str">
        <f t="shared" si="130"/>
        <v/>
      </c>
    </row>
    <row r="4199" spans="1:7" x14ac:dyDescent="0.45">
      <c r="A4199" t="s">
        <v>2</v>
      </c>
      <c r="B4199">
        <v>0.98232283929999997</v>
      </c>
      <c r="C4199">
        <v>1</v>
      </c>
      <c r="D4199">
        <f t="shared" si="131"/>
        <v>1</v>
      </c>
      <c r="E4199" t="str">
        <f t="shared" si="131"/>
        <v/>
      </c>
      <c r="F4199">
        <f t="shared" si="130"/>
        <v>0.98232283929999997</v>
      </c>
      <c r="G4199" t="str">
        <f t="shared" si="130"/>
        <v/>
      </c>
    </row>
    <row r="4200" spans="1:7" x14ac:dyDescent="0.45">
      <c r="A4200" t="s">
        <v>0</v>
      </c>
      <c r="B4200">
        <v>5.0224006999999996E-3</v>
      </c>
      <c r="C4200">
        <v>0</v>
      </c>
      <c r="D4200" t="str">
        <f t="shared" si="131"/>
        <v/>
      </c>
      <c r="E4200">
        <f t="shared" si="131"/>
        <v>0</v>
      </c>
      <c r="F4200" t="str">
        <f t="shared" si="130"/>
        <v/>
      </c>
      <c r="G4200">
        <f t="shared" si="130"/>
        <v>5.0224006999999996E-3</v>
      </c>
    </row>
    <row r="4201" spans="1:7" x14ac:dyDescent="0.45">
      <c r="A4201" t="s">
        <v>2</v>
      </c>
      <c r="B4201">
        <v>4.3333725999999996E-3</v>
      </c>
      <c r="C4201">
        <v>0</v>
      </c>
      <c r="D4201">
        <f t="shared" si="131"/>
        <v>0</v>
      </c>
      <c r="E4201" t="str">
        <f t="shared" si="131"/>
        <v/>
      </c>
      <c r="F4201">
        <f t="shared" si="130"/>
        <v>4.3333725999999996E-3</v>
      </c>
      <c r="G4201" t="str">
        <f t="shared" si="130"/>
        <v/>
      </c>
    </row>
    <row r="4202" spans="1:7" x14ac:dyDescent="0.45">
      <c r="A4202" t="s">
        <v>2</v>
      </c>
      <c r="B4202">
        <v>3.7600119E-3</v>
      </c>
      <c r="C4202">
        <v>0</v>
      </c>
      <c r="D4202">
        <f t="shared" si="131"/>
        <v>0</v>
      </c>
      <c r="E4202" t="str">
        <f t="shared" si="131"/>
        <v/>
      </c>
      <c r="F4202">
        <f t="shared" si="130"/>
        <v>3.7600119E-3</v>
      </c>
      <c r="G4202" t="str">
        <f t="shared" si="130"/>
        <v/>
      </c>
    </row>
    <row r="4203" spans="1:7" x14ac:dyDescent="0.45">
      <c r="A4203" t="s">
        <v>2</v>
      </c>
      <c r="B4203">
        <v>0.99415025349999997</v>
      </c>
      <c r="C4203">
        <v>1</v>
      </c>
      <c r="D4203">
        <f t="shared" si="131"/>
        <v>1</v>
      </c>
      <c r="E4203" t="str">
        <f t="shared" si="131"/>
        <v/>
      </c>
      <c r="F4203">
        <f t="shared" ref="F4203:G4266" si="132">IF($A4203=F$1,$B4203,"")</f>
        <v>0.99415025349999997</v>
      </c>
      <c r="G4203" t="str">
        <f t="shared" si="132"/>
        <v/>
      </c>
    </row>
    <row r="4204" spans="1:7" x14ac:dyDescent="0.45">
      <c r="A4204" t="s">
        <v>2</v>
      </c>
      <c r="B4204">
        <v>0.86377977669999995</v>
      </c>
      <c r="C4204">
        <v>1</v>
      </c>
      <c r="D4204">
        <f t="shared" si="131"/>
        <v>1</v>
      </c>
      <c r="E4204" t="str">
        <f t="shared" si="131"/>
        <v/>
      </c>
      <c r="F4204">
        <f t="shared" si="132"/>
        <v>0.86377977669999995</v>
      </c>
      <c r="G4204" t="str">
        <f t="shared" si="132"/>
        <v/>
      </c>
    </row>
    <row r="4205" spans="1:7" x14ac:dyDescent="0.45">
      <c r="A4205" t="s">
        <v>2</v>
      </c>
      <c r="B4205">
        <v>8.4647309E-3</v>
      </c>
      <c r="C4205">
        <v>0</v>
      </c>
      <c r="D4205">
        <f t="shared" si="131"/>
        <v>0</v>
      </c>
      <c r="E4205" t="str">
        <f t="shared" si="131"/>
        <v/>
      </c>
      <c r="F4205">
        <f t="shared" si="132"/>
        <v>8.4647309E-3</v>
      </c>
      <c r="G4205" t="str">
        <f t="shared" si="132"/>
        <v/>
      </c>
    </row>
    <row r="4206" spans="1:7" x14ac:dyDescent="0.45">
      <c r="A4206" t="s">
        <v>0</v>
      </c>
      <c r="B4206">
        <v>2.8924272399999999E-2</v>
      </c>
      <c r="C4206">
        <v>0</v>
      </c>
      <c r="D4206" t="str">
        <f t="shared" si="131"/>
        <v/>
      </c>
      <c r="E4206">
        <f t="shared" si="131"/>
        <v>0</v>
      </c>
      <c r="F4206" t="str">
        <f t="shared" si="132"/>
        <v/>
      </c>
      <c r="G4206">
        <f t="shared" si="132"/>
        <v>2.8924272399999999E-2</v>
      </c>
    </row>
    <row r="4207" spans="1:7" x14ac:dyDescent="0.45">
      <c r="A4207" t="s">
        <v>0</v>
      </c>
      <c r="B4207">
        <v>0.62446481740000004</v>
      </c>
      <c r="C4207">
        <v>1</v>
      </c>
      <c r="D4207" t="str">
        <f t="shared" si="131"/>
        <v/>
      </c>
      <c r="E4207">
        <f t="shared" si="131"/>
        <v>1</v>
      </c>
      <c r="F4207" t="str">
        <f t="shared" si="132"/>
        <v/>
      </c>
      <c r="G4207">
        <f t="shared" si="132"/>
        <v>0.62446481740000004</v>
      </c>
    </row>
    <row r="4208" spans="1:7" x14ac:dyDescent="0.45">
      <c r="A4208" t="s">
        <v>2</v>
      </c>
      <c r="B4208">
        <v>1.79262777E-2</v>
      </c>
      <c r="C4208">
        <v>0</v>
      </c>
      <c r="D4208">
        <f t="shared" si="131"/>
        <v>0</v>
      </c>
      <c r="E4208" t="str">
        <f t="shared" si="131"/>
        <v/>
      </c>
      <c r="F4208">
        <f t="shared" si="132"/>
        <v>1.79262777E-2</v>
      </c>
      <c r="G4208" t="str">
        <f t="shared" si="132"/>
        <v/>
      </c>
    </row>
    <row r="4209" spans="1:7" x14ac:dyDescent="0.45">
      <c r="A4209" t="s">
        <v>2</v>
      </c>
      <c r="B4209">
        <v>8.9075365000000004E-3</v>
      </c>
      <c r="C4209">
        <v>0</v>
      </c>
      <c r="D4209">
        <f t="shared" si="131"/>
        <v>0</v>
      </c>
      <c r="E4209" t="str">
        <f t="shared" si="131"/>
        <v/>
      </c>
      <c r="F4209">
        <f t="shared" si="132"/>
        <v>8.9075365000000004E-3</v>
      </c>
      <c r="G4209" t="str">
        <f t="shared" si="132"/>
        <v/>
      </c>
    </row>
    <row r="4210" spans="1:7" x14ac:dyDescent="0.45">
      <c r="A4210" t="s">
        <v>0</v>
      </c>
      <c r="B4210">
        <v>5.7711658200000002E-2</v>
      </c>
      <c r="C4210">
        <v>0</v>
      </c>
      <c r="D4210" t="str">
        <f t="shared" si="131"/>
        <v/>
      </c>
      <c r="E4210">
        <f t="shared" si="131"/>
        <v>0</v>
      </c>
      <c r="F4210" t="str">
        <f t="shared" si="132"/>
        <v/>
      </c>
      <c r="G4210">
        <f t="shared" si="132"/>
        <v>5.7711658200000002E-2</v>
      </c>
    </row>
    <row r="4211" spans="1:7" x14ac:dyDescent="0.45">
      <c r="A4211" t="s">
        <v>2</v>
      </c>
      <c r="B4211">
        <v>3.3647975999999999E-3</v>
      </c>
      <c r="C4211">
        <v>0</v>
      </c>
      <c r="D4211">
        <f t="shared" si="131"/>
        <v>0</v>
      </c>
      <c r="E4211" t="str">
        <f t="shared" si="131"/>
        <v/>
      </c>
      <c r="F4211">
        <f t="shared" si="132"/>
        <v>3.3647975999999999E-3</v>
      </c>
      <c r="G4211" t="str">
        <f t="shared" si="132"/>
        <v/>
      </c>
    </row>
    <row r="4212" spans="1:7" x14ac:dyDescent="0.45">
      <c r="A4212" t="s">
        <v>0</v>
      </c>
      <c r="B4212">
        <v>5.6426247999999998E-2</v>
      </c>
      <c r="C4212">
        <v>0</v>
      </c>
      <c r="D4212" t="str">
        <f t="shared" si="131"/>
        <v/>
      </c>
      <c r="E4212">
        <f t="shared" si="131"/>
        <v>0</v>
      </c>
      <c r="F4212" t="str">
        <f t="shared" si="132"/>
        <v/>
      </c>
      <c r="G4212">
        <f t="shared" si="132"/>
        <v>5.6426247999999998E-2</v>
      </c>
    </row>
    <row r="4213" spans="1:7" x14ac:dyDescent="0.45">
      <c r="A4213" t="s">
        <v>0</v>
      </c>
      <c r="B4213">
        <v>0.8912011701</v>
      </c>
      <c r="C4213">
        <v>1</v>
      </c>
      <c r="D4213" t="str">
        <f t="shared" si="131"/>
        <v/>
      </c>
      <c r="E4213">
        <f t="shared" si="131"/>
        <v>1</v>
      </c>
      <c r="F4213" t="str">
        <f t="shared" si="132"/>
        <v/>
      </c>
      <c r="G4213">
        <f t="shared" si="132"/>
        <v>0.8912011701</v>
      </c>
    </row>
    <row r="4214" spans="1:7" x14ac:dyDescent="0.45">
      <c r="A4214" t="s">
        <v>2</v>
      </c>
      <c r="B4214">
        <v>2.0045102999999998E-3</v>
      </c>
      <c r="C4214">
        <v>0</v>
      </c>
      <c r="D4214">
        <f t="shared" si="131"/>
        <v>0</v>
      </c>
      <c r="E4214" t="str">
        <f t="shared" si="131"/>
        <v/>
      </c>
      <c r="F4214">
        <f t="shared" si="132"/>
        <v>2.0045102999999998E-3</v>
      </c>
      <c r="G4214" t="str">
        <f t="shared" si="132"/>
        <v/>
      </c>
    </row>
    <row r="4215" spans="1:7" x14ac:dyDescent="0.45">
      <c r="A4215" t="s">
        <v>2</v>
      </c>
      <c r="B4215">
        <v>1.3492501E-3</v>
      </c>
      <c r="C4215">
        <v>0</v>
      </c>
      <c r="D4215">
        <f t="shared" si="131"/>
        <v>0</v>
      </c>
      <c r="E4215" t="str">
        <f t="shared" si="131"/>
        <v/>
      </c>
      <c r="F4215">
        <f t="shared" si="132"/>
        <v>1.3492501E-3</v>
      </c>
      <c r="G4215" t="str">
        <f t="shared" si="132"/>
        <v/>
      </c>
    </row>
    <row r="4216" spans="1:7" x14ac:dyDescent="0.45">
      <c r="A4216" t="s">
        <v>2</v>
      </c>
      <c r="B4216">
        <v>7.6613975999999997E-3</v>
      </c>
      <c r="C4216">
        <v>0</v>
      </c>
      <c r="D4216">
        <f t="shared" si="131"/>
        <v>0</v>
      </c>
      <c r="E4216" t="str">
        <f t="shared" si="131"/>
        <v/>
      </c>
      <c r="F4216">
        <f t="shared" si="132"/>
        <v>7.6613975999999997E-3</v>
      </c>
      <c r="G4216" t="str">
        <f t="shared" si="132"/>
        <v/>
      </c>
    </row>
    <row r="4217" spans="1:7" x14ac:dyDescent="0.45">
      <c r="A4217" t="s">
        <v>2</v>
      </c>
      <c r="B4217">
        <v>4.3534739099999997E-2</v>
      </c>
      <c r="C4217">
        <v>0</v>
      </c>
      <c r="D4217">
        <f t="shared" si="131"/>
        <v>0</v>
      </c>
      <c r="E4217" t="str">
        <f t="shared" si="131"/>
        <v/>
      </c>
      <c r="F4217">
        <f t="shared" si="132"/>
        <v>4.3534739099999997E-2</v>
      </c>
      <c r="G4217" t="str">
        <f t="shared" si="132"/>
        <v/>
      </c>
    </row>
    <row r="4218" spans="1:7" x14ac:dyDescent="0.45">
      <c r="A4218" t="s">
        <v>2</v>
      </c>
      <c r="B4218">
        <v>0.66875016340000004</v>
      </c>
      <c r="C4218">
        <v>0</v>
      </c>
      <c r="D4218">
        <f t="shared" si="131"/>
        <v>0</v>
      </c>
      <c r="E4218" t="str">
        <f t="shared" si="131"/>
        <v/>
      </c>
      <c r="F4218">
        <f t="shared" si="132"/>
        <v>0.66875016340000004</v>
      </c>
      <c r="G4218" t="str">
        <f t="shared" si="132"/>
        <v/>
      </c>
    </row>
    <row r="4219" spans="1:7" x14ac:dyDescent="0.45">
      <c r="A4219" t="s">
        <v>2</v>
      </c>
      <c r="B4219">
        <v>5.6515039999999997E-4</v>
      </c>
      <c r="C4219">
        <v>0</v>
      </c>
      <c r="D4219">
        <f t="shared" si="131"/>
        <v>0</v>
      </c>
      <c r="E4219" t="str">
        <f t="shared" si="131"/>
        <v/>
      </c>
      <c r="F4219">
        <f t="shared" si="132"/>
        <v>5.6515039999999997E-4</v>
      </c>
      <c r="G4219" t="str">
        <f t="shared" si="132"/>
        <v/>
      </c>
    </row>
    <row r="4220" spans="1:7" x14ac:dyDescent="0.45">
      <c r="A4220" t="s">
        <v>2</v>
      </c>
      <c r="B4220">
        <v>0.97215251390000001</v>
      </c>
      <c r="C4220">
        <v>1</v>
      </c>
      <c r="D4220">
        <f t="shared" si="131"/>
        <v>1</v>
      </c>
      <c r="E4220" t="str">
        <f t="shared" si="131"/>
        <v/>
      </c>
      <c r="F4220">
        <f t="shared" si="132"/>
        <v>0.97215251390000001</v>
      </c>
      <c r="G4220" t="str">
        <f t="shared" si="132"/>
        <v/>
      </c>
    </row>
    <row r="4221" spans="1:7" x14ac:dyDescent="0.45">
      <c r="A4221" t="s">
        <v>0</v>
      </c>
      <c r="B4221">
        <v>0.99079310629999995</v>
      </c>
      <c r="C4221">
        <v>1</v>
      </c>
      <c r="D4221" t="str">
        <f t="shared" si="131"/>
        <v/>
      </c>
      <c r="E4221">
        <f t="shared" si="131"/>
        <v>1</v>
      </c>
      <c r="F4221" t="str">
        <f t="shared" si="132"/>
        <v/>
      </c>
      <c r="G4221">
        <f t="shared" si="132"/>
        <v>0.99079310629999995</v>
      </c>
    </row>
    <row r="4222" spans="1:7" x14ac:dyDescent="0.45">
      <c r="A4222" t="s">
        <v>2</v>
      </c>
      <c r="B4222">
        <v>0.23521886959999999</v>
      </c>
      <c r="C4222">
        <v>1</v>
      </c>
      <c r="D4222">
        <f t="shared" si="131"/>
        <v>1</v>
      </c>
      <c r="E4222" t="str">
        <f t="shared" si="131"/>
        <v/>
      </c>
      <c r="F4222">
        <f t="shared" si="132"/>
        <v>0.23521886959999999</v>
      </c>
      <c r="G4222" t="str">
        <f t="shared" si="132"/>
        <v/>
      </c>
    </row>
    <row r="4223" spans="1:7" x14ac:dyDescent="0.45">
      <c r="A4223" t="s">
        <v>0</v>
      </c>
      <c r="B4223">
        <v>4.0671212E-3</v>
      </c>
      <c r="C4223">
        <v>0</v>
      </c>
      <c r="D4223" t="str">
        <f t="shared" si="131"/>
        <v/>
      </c>
      <c r="E4223">
        <f t="shared" si="131"/>
        <v>0</v>
      </c>
      <c r="F4223" t="str">
        <f t="shared" si="132"/>
        <v/>
      </c>
      <c r="G4223">
        <f t="shared" si="132"/>
        <v>4.0671212E-3</v>
      </c>
    </row>
    <row r="4224" spans="1:7" x14ac:dyDescent="0.45">
      <c r="A4224" t="s">
        <v>0</v>
      </c>
      <c r="B4224">
        <v>3.03575611E-2</v>
      </c>
      <c r="C4224">
        <v>0</v>
      </c>
      <c r="D4224" t="str">
        <f t="shared" si="131"/>
        <v/>
      </c>
      <c r="E4224">
        <f t="shared" si="131"/>
        <v>0</v>
      </c>
      <c r="F4224" t="str">
        <f t="shared" si="132"/>
        <v/>
      </c>
      <c r="G4224">
        <f t="shared" si="132"/>
        <v>3.03575611E-2</v>
      </c>
    </row>
    <row r="4225" spans="1:7" x14ac:dyDescent="0.45">
      <c r="A4225" t="s">
        <v>2</v>
      </c>
      <c r="B4225">
        <v>0.27381213900000001</v>
      </c>
      <c r="C4225">
        <v>1</v>
      </c>
      <c r="D4225">
        <f t="shared" si="131"/>
        <v>1</v>
      </c>
      <c r="E4225" t="str">
        <f t="shared" si="131"/>
        <v/>
      </c>
      <c r="F4225">
        <f t="shared" si="132"/>
        <v>0.27381213900000001</v>
      </c>
      <c r="G4225" t="str">
        <f t="shared" si="132"/>
        <v/>
      </c>
    </row>
    <row r="4226" spans="1:7" x14ac:dyDescent="0.45">
      <c r="A4226" t="s">
        <v>2</v>
      </c>
      <c r="B4226">
        <v>0.98470356830000005</v>
      </c>
      <c r="C4226">
        <v>1</v>
      </c>
      <c r="D4226">
        <f t="shared" si="131"/>
        <v>1</v>
      </c>
      <c r="E4226" t="str">
        <f t="shared" si="131"/>
        <v/>
      </c>
      <c r="F4226">
        <f t="shared" si="132"/>
        <v>0.98470356830000005</v>
      </c>
      <c r="G4226" t="str">
        <f t="shared" si="132"/>
        <v/>
      </c>
    </row>
    <row r="4227" spans="1:7" x14ac:dyDescent="0.45">
      <c r="A4227" t="s">
        <v>2</v>
      </c>
      <c r="B4227">
        <v>1.7169107499999999E-2</v>
      </c>
      <c r="C4227">
        <v>0</v>
      </c>
      <c r="D4227">
        <f t="shared" ref="D4227:E4290" si="133">IF($A4227=D$1,$C4227,"")</f>
        <v>0</v>
      </c>
      <c r="E4227" t="str">
        <f t="shared" si="133"/>
        <v/>
      </c>
      <c r="F4227">
        <f t="shared" si="132"/>
        <v>1.7169107499999999E-2</v>
      </c>
      <c r="G4227" t="str">
        <f t="shared" si="132"/>
        <v/>
      </c>
    </row>
    <row r="4228" spans="1:7" x14ac:dyDescent="0.45">
      <c r="A4228" t="s">
        <v>2</v>
      </c>
      <c r="B4228">
        <v>3.9789580000000003E-3</v>
      </c>
      <c r="C4228">
        <v>0</v>
      </c>
      <c r="D4228">
        <f t="shared" si="133"/>
        <v>0</v>
      </c>
      <c r="E4228" t="str">
        <f t="shared" si="133"/>
        <v/>
      </c>
      <c r="F4228">
        <f t="shared" si="132"/>
        <v>3.9789580000000003E-3</v>
      </c>
      <c r="G4228" t="str">
        <f t="shared" si="132"/>
        <v/>
      </c>
    </row>
    <row r="4229" spans="1:7" x14ac:dyDescent="0.45">
      <c r="A4229" t="s">
        <v>2</v>
      </c>
      <c r="B4229">
        <v>3.4129419199999997E-2</v>
      </c>
      <c r="C4229">
        <v>0</v>
      </c>
      <c r="D4229">
        <f t="shared" si="133"/>
        <v>0</v>
      </c>
      <c r="E4229" t="str">
        <f t="shared" si="133"/>
        <v/>
      </c>
      <c r="F4229">
        <f t="shared" si="132"/>
        <v>3.4129419199999997E-2</v>
      </c>
      <c r="G4229" t="str">
        <f t="shared" si="132"/>
        <v/>
      </c>
    </row>
    <row r="4230" spans="1:7" x14ac:dyDescent="0.45">
      <c r="A4230" t="s">
        <v>2</v>
      </c>
      <c r="B4230">
        <v>2.0495608E-3</v>
      </c>
      <c r="C4230">
        <v>0</v>
      </c>
      <c r="D4230">
        <f t="shared" si="133"/>
        <v>0</v>
      </c>
      <c r="E4230" t="str">
        <f t="shared" si="133"/>
        <v/>
      </c>
      <c r="F4230">
        <f t="shared" si="132"/>
        <v>2.0495608E-3</v>
      </c>
      <c r="G4230" t="str">
        <f t="shared" si="132"/>
        <v/>
      </c>
    </row>
    <row r="4231" spans="1:7" x14ac:dyDescent="0.45">
      <c r="A4231" t="s">
        <v>2</v>
      </c>
      <c r="B4231">
        <v>0.99661974909999995</v>
      </c>
      <c r="C4231">
        <v>1</v>
      </c>
      <c r="D4231">
        <f t="shared" si="133"/>
        <v>1</v>
      </c>
      <c r="E4231" t="str">
        <f t="shared" si="133"/>
        <v/>
      </c>
      <c r="F4231">
        <f t="shared" si="132"/>
        <v>0.99661974909999995</v>
      </c>
      <c r="G4231" t="str">
        <f t="shared" si="132"/>
        <v/>
      </c>
    </row>
    <row r="4232" spans="1:7" x14ac:dyDescent="0.45">
      <c r="A4232" t="s">
        <v>2</v>
      </c>
      <c r="B4232">
        <v>5.5906043199999998E-2</v>
      </c>
      <c r="C4232">
        <v>1</v>
      </c>
      <c r="D4232">
        <f t="shared" si="133"/>
        <v>1</v>
      </c>
      <c r="E4232" t="str">
        <f t="shared" si="133"/>
        <v/>
      </c>
      <c r="F4232">
        <f t="shared" si="132"/>
        <v>5.5906043199999998E-2</v>
      </c>
      <c r="G4232" t="str">
        <f t="shared" si="132"/>
        <v/>
      </c>
    </row>
    <row r="4233" spans="1:7" x14ac:dyDescent="0.45">
      <c r="A4233" t="s">
        <v>2</v>
      </c>
      <c r="B4233">
        <v>0.1933873425</v>
      </c>
      <c r="C4233">
        <v>0</v>
      </c>
      <c r="D4233">
        <f t="shared" si="133"/>
        <v>0</v>
      </c>
      <c r="E4233" t="str">
        <f t="shared" si="133"/>
        <v/>
      </c>
      <c r="F4233">
        <f t="shared" si="132"/>
        <v>0.1933873425</v>
      </c>
      <c r="G4233" t="str">
        <f t="shared" si="132"/>
        <v/>
      </c>
    </row>
    <row r="4234" spans="1:7" x14ac:dyDescent="0.45">
      <c r="A4234" t="s">
        <v>2</v>
      </c>
      <c r="B4234">
        <v>4.7192172800000001E-2</v>
      </c>
      <c r="C4234">
        <v>0</v>
      </c>
      <c r="D4234">
        <f t="shared" si="133"/>
        <v>0</v>
      </c>
      <c r="E4234" t="str">
        <f t="shared" si="133"/>
        <v/>
      </c>
      <c r="F4234">
        <f t="shared" si="132"/>
        <v>4.7192172800000001E-2</v>
      </c>
      <c r="G4234" t="str">
        <f t="shared" si="132"/>
        <v/>
      </c>
    </row>
    <row r="4235" spans="1:7" x14ac:dyDescent="0.45">
      <c r="A4235" t="s">
        <v>2</v>
      </c>
      <c r="B4235">
        <v>1.9281204000000001E-3</v>
      </c>
      <c r="C4235">
        <v>0</v>
      </c>
      <c r="D4235">
        <f t="shared" si="133"/>
        <v>0</v>
      </c>
      <c r="E4235" t="str">
        <f t="shared" si="133"/>
        <v/>
      </c>
      <c r="F4235">
        <f t="shared" si="132"/>
        <v>1.9281204000000001E-3</v>
      </c>
      <c r="G4235" t="str">
        <f t="shared" si="132"/>
        <v/>
      </c>
    </row>
    <row r="4236" spans="1:7" x14ac:dyDescent="0.45">
      <c r="A4236" t="s">
        <v>0</v>
      </c>
      <c r="B4236">
        <v>0.99674300000000005</v>
      </c>
      <c r="C4236">
        <v>1</v>
      </c>
      <c r="D4236" t="str">
        <f t="shared" si="133"/>
        <v/>
      </c>
      <c r="E4236">
        <f t="shared" si="133"/>
        <v>1</v>
      </c>
      <c r="F4236" t="str">
        <f t="shared" si="132"/>
        <v/>
      </c>
      <c r="G4236">
        <f t="shared" si="132"/>
        <v>0.99674300000000005</v>
      </c>
    </row>
    <row r="4237" spans="1:7" x14ac:dyDescent="0.45">
      <c r="A4237" t="s">
        <v>0</v>
      </c>
      <c r="B4237">
        <v>0.96182103890000004</v>
      </c>
      <c r="C4237">
        <v>1</v>
      </c>
      <c r="D4237" t="str">
        <f t="shared" si="133"/>
        <v/>
      </c>
      <c r="E4237">
        <f t="shared" si="133"/>
        <v>1</v>
      </c>
      <c r="F4237" t="str">
        <f t="shared" si="132"/>
        <v/>
      </c>
      <c r="G4237">
        <f t="shared" si="132"/>
        <v>0.96182103890000004</v>
      </c>
    </row>
    <row r="4238" spans="1:7" x14ac:dyDescent="0.45">
      <c r="A4238" t="s">
        <v>2</v>
      </c>
      <c r="B4238">
        <v>8.8882631E-3</v>
      </c>
      <c r="C4238">
        <v>0</v>
      </c>
      <c r="D4238">
        <f t="shared" si="133"/>
        <v>0</v>
      </c>
      <c r="E4238" t="str">
        <f t="shared" si="133"/>
        <v/>
      </c>
      <c r="F4238">
        <f t="shared" si="132"/>
        <v>8.8882631E-3</v>
      </c>
      <c r="G4238" t="str">
        <f t="shared" si="132"/>
        <v/>
      </c>
    </row>
    <row r="4239" spans="1:7" x14ac:dyDescent="0.45">
      <c r="A4239" t="s">
        <v>2</v>
      </c>
      <c r="B4239">
        <v>0.89074815100000004</v>
      </c>
      <c r="C4239">
        <v>1</v>
      </c>
      <c r="D4239">
        <f t="shared" si="133"/>
        <v>1</v>
      </c>
      <c r="E4239" t="str">
        <f t="shared" si="133"/>
        <v/>
      </c>
      <c r="F4239">
        <f t="shared" si="132"/>
        <v>0.89074815100000004</v>
      </c>
      <c r="G4239" t="str">
        <f t="shared" si="132"/>
        <v/>
      </c>
    </row>
    <row r="4240" spans="1:7" x14ac:dyDescent="0.45">
      <c r="A4240" t="s">
        <v>2</v>
      </c>
      <c r="B4240">
        <v>6.3947571199999997E-2</v>
      </c>
      <c r="C4240">
        <v>0</v>
      </c>
      <c r="D4240">
        <f t="shared" si="133"/>
        <v>0</v>
      </c>
      <c r="E4240" t="str">
        <f t="shared" si="133"/>
        <v/>
      </c>
      <c r="F4240">
        <f t="shared" si="132"/>
        <v>6.3947571199999997E-2</v>
      </c>
      <c r="G4240" t="str">
        <f t="shared" si="132"/>
        <v/>
      </c>
    </row>
    <row r="4241" spans="1:7" x14ac:dyDescent="0.45">
      <c r="A4241" t="s">
        <v>2</v>
      </c>
      <c r="B4241">
        <v>0.15428472009999999</v>
      </c>
      <c r="C4241">
        <v>0</v>
      </c>
      <c r="D4241">
        <f t="shared" si="133"/>
        <v>0</v>
      </c>
      <c r="E4241" t="str">
        <f t="shared" si="133"/>
        <v/>
      </c>
      <c r="F4241">
        <f t="shared" si="132"/>
        <v>0.15428472009999999</v>
      </c>
      <c r="G4241" t="str">
        <f t="shared" si="132"/>
        <v/>
      </c>
    </row>
    <row r="4242" spans="1:7" x14ac:dyDescent="0.45">
      <c r="A4242" t="s">
        <v>0</v>
      </c>
      <c r="B4242">
        <v>0.21718244079999999</v>
      </c>
      <c r="C4242">
        <v>0</v>
      </c>
      <c r="D4242" t="str">
        <f t="shared" si="133"/>
        <v/>
      </c>
      <c r="E4242">
        <f t="shared" si="133"/>
        <v>0</v>
      </c>
      <c r="F4242" t="str">
        <f t="shared" si="132"/>
        <v/>
      </c>
      <c r="G4242">
        <f t="shared" si="132"/>
        <v>0.21718244079999999</v>
      </c>
    </row>
    <row r="4243" spans="1:7" x14ac:dyDescent="0.45">
      <c r="A4243" t="s">
        <v>0</v>
      </c>
      <c r="B4243">
        <v>3.5387855999999998E-3</v>
      </c>
      <c r="C4243">
        <v>0</v>
      </c>
      <c r="D4243" t="str">
        <f t="shared" si="133"/>
        <v/>
      </c>
      <c r="E4243">
        <f t="shared" si="133"/>
        <v>0</v>
      </c>
      <c r="F4243" t="str">
        <f t="shared" si="132"/>
        <v/>
      </c>
      <c r="G4243">
        <f t="shared" si="132"/>
        <v>3.5387855999999998E-3</v>
      </c>
    </row>
    <row r="4244" spans="1:7" x14ac:dyDescent="0.45">
      <c r="A4244" t="s">
        <v>2</v>
      </c>
      <c r="B4244">
        <v>8.1281700000000005E-3</v>
      </c>
      <c r="C4244">
        <v>0</v>
      </c>
      <c r="D4244">
        <f t="shared" si="133"/>
        <v>0</v>
      </c>
      <c r="E4244" t="str">
        <f t="shared" si="133"/>
        <v/>
      </c>
      <c r="F4244">
        <f t="shared" si="132"/>
        <v>8.1281700000000005E-3</v>
      </c>
      <c r="G4244" t="str">
        <f t="shared" si="132"/>
        <v/>
      </c>
    </row>
    <row r="4245" spans="1:7" x14ac:dyDescent="0.45">
      <c r="A4245" t="s">
        <v>2</v>
      </c>
      <c r="B4245">
        <v>2.2634218800000001E-2</v>
      </c>
      <c r="C4245">
        <v>0</v>
      </c>
      <c r="D4245">
        <f t="shared" si="133"/>
        <v>0</v>
      </c>
      <c r="E4245" t="str">
        <f t="shared" si="133"/>
        <v/>
      </c>
      <c r="F4245">
        <f t="shared" si="132"/>
        <v>2.2634218800000001E-2</v>
      </c>
      <c r="G4245" t="str">
        <f t="shared" si="132"/>
        <v/>
      </c>
    </row>
    <row r="4246" spans="1:7" x14ac:dyDescent="0.45">
      <c r="A4246" t="s">
        <v>2</v>
      </c>
      <c r="B4246">
        <v>2.7551488200000002E-2</v>
      </c>
      <c r="C4246">
        <v>0</v>
      </c>
      <c r="D4246">
        <f t="shared" si="133"/>
        <v>0</v>
      </c>
      <c r="E4246" t="str">
        <f t="shared" si="133"/>
        <v/>
      </c>
      <c r="F4246">
        <f t="shared" si="132"/>
        <v>2.7551488200000002E-2</v>
      </c>
      <c r="G4246" t="str">
        <f t="shared" si="132"/>
        <v/>
      </c>
    </row>
    <row r="4247" spans="1:7" x14ac:dyDescent="0.45">
      <c r="A4247" t="s">
        <v>2</v>
      </c>
      <c r="B4247">
        <v>1.33447093E-2</v>
      </c>
      <c r="C4247">
        <v>0</v>
      </c>
      <c r="D4247">
        <f t="shared" si="133"/>
        <v>0</v>
      </c>
      <c r="E4247" t="str">
        <f t="shared" si="133"/>
        <v/>
      </c>
      <c r="F4247">
        <f t="shared" si="132"/>
        <v>1.33447093E-2</v>
      </c>
      <c r="G4247" t="str">
        <f t="shared" si="132"/>
        <v/>
      </c>
    </row>
    <row r="4248" spans="1:7" x14ac:dyDescent="0.45">
      <c r="A4248" t="s">
        <v>0</v>
      </c>
      <c r="B4248">
        <v>0.98800347519999998</v>
      </c>
      <c r="C4248">
        <v>1</v>
      </c>
      <c r="D4248" t="str">
        <f t="shared" si="133"/>
        <v/>
      </c>
      <c r="E4248">
        <f t="shared" si="133"/>
        <v>1</v>
      </c>
      <c r="F4248" t="str">
        <f t="shared" si="132"/>
        <v/>
      </c>
      <c r="G4248">
        <f t="shared" si="132"/>
        <v>0.98800347519999998</v>
      </c>
    </row>
    <row r="4249" spans="1:7" x14ac:dyDescent="0.45">
      <c r="A4249" t="s">
        <v>0</v>
      </c>
      <c r="B4249">
        <v>5.3581206200000002E-2</v>
      </c>
      <c r="C4249">
        <v>0</v>
      </c>
      <c r="D4249" t="str">
        <f t="shared" si="133"/>
        <v/>
      </c>
      <c r="E4249">
        <f t="shared" si="133"/>
        <v>0</v>
      </c>
      <c r="F4249" t="str">
        <f t="shared" si="132"/>
        <v/>
      </c>
      <c r="G4249">
        <f t="shared" si="132"/>
        <v>5.3581206200000002E-2</v>
      </c>
    </row>
    <row r="4250" spans="1:7" x14ac:dyDescent="0.45">
      <c r="A4250" t="s">
        <v>2</v>
      </c>
      <c r="B4250">
        <v>0.86462865820000001</v>
      </c>
      <c r="C4250">
        <v>1</v>
      </c>
      <c r="D4250">
        <f t="shared" si="133"/>
        <v>1</v>
      </c>
      <c r="E4250" t="str">
        <f t="shared" si="133"/>
        <v/>
      </c>
      <c r="F4250">
        <f t="shared" si="132"/>
        <v>0.86462865820000001</v>
      </c>
      <c r="G4250" t="str">
        <f t="shared" si="132"/>
        <v/>
      </c>
    </row>
    <row r="4251" spans="1:7" x14ac:dyDescent="0.45">
      <c r="A4251" t="s">
        <v>2</v>
      </c>
      <c r="B4251">
        <v>0.38297335649999997</v>
      </c>
      <c r="C4251">
        <v>0</v>
      </c>
      <c r="D4251">
        <f t="shared" si="133"/>
        <v>0</v>
      </c>
      <c r="E4251" t="str">
        <f t="shared" si="133"/>
        <v/>
      </c>
      <c r="F4251">
        <f t="shared" si="132"/>
        <v>0.38297335649999997</v>
      </c>
      <c r="G4251" t="str">
        <f t="shared" si="132"/>
        <v/>
      </c>
    </row>
    <row r="4252" spans="1:7" x14ac:dyDescent="0.45">
      <c r="A4252" t="s">
        <v>0</v>
      </c>
      <c r="B4252">
        <v>3.9900044799999999E-2</v>
      </c>
      <c r="C4252">
        <v>0</v>
      </c>
      <c r="D4252" t="str">
        <f t="shared" si="133"/>
        <v/>
      </c>
      <c r="E4252">
        <f t="shared" si="133"/>
        <v>0</v>
      </c>
      <c r="F4252" t="str">
        <f t="shared" si="132"/>
        <v/>
      </c>
      <c r="G4252">
        <f t="shared" si="132"/>
        <v>3.9900044799999999E-2</v>
      </c>
    </row>
    <row r="4253" spans="1:7" x14ac:dyDescent="0.45">
      <c r="A4253" t="s">
        <v>2</v>
      </c>
      <c r="B4253">
        <v>5.3248241000000002E-3</v>
      </c>
      <c r="C4253">
        <v>0</v>
      </c>
      <c r="D4253">
        <f t="shared" si="133"/>
        <v>0</v>
      </c>
      <c r="E4253" t="str">
        <f t="shared" si="133"/>
        <v/>
      </c>
      <c r="F4253">
        <f t="shared" si="132"/>
        <v>5.3248241000000002E-3</v>
      </c>
      <c r="G4253" t="str">
        <f t="shared" si="132"/>
        <v/>
      </c>
    </row>
    <row r="4254" spans="1:7" x14ac:dyDescent="0.45">
      <c r="A4254" t="s">
        <v>2</v>
      </c>
      <c r="B4254">
        <v>3.5900079699999997E-2</v>
      </c>
      <c r="C4254">
        <v>0</v>
      </c>
      <c r="D4254">
        <f t="shared" si="133"/>
        <v>0</v>
      </c>
      <c r="E4254" t="str">
        <f t="shared" si="133"/>
        <v/>
      </c>
      <c r="F4254">
        <f t="shared" si="132"/>
        <v>3.5900079699999997E-2</v>
      </c>
      <c r="G4254" t="str">
        <f t="shared" si="132"/>
        <v/>
      </c>
    </row>
    <row r="4255" spans="1:7" x14ac:dyDescent="0.45">
      <c r="A4255" t="s">
        <v>0</v>
      </c>
      <c r="B4255">
        <v>8.6611810499999997E-2</v>
      </c>
      <c r="C4255">
        <v>0</v>
      </c>
      <c r="D4255" t="str">
        <f t="shared" si="133"/>
        <v/>
      </c>
      <c r="E4255">
        <f t="shared" si="133"/>
        <v>0</v>
      </c>
      <c r="F4255" t="str">
        <f t="shared" si="132"/>
        <v/>
      </c>
      <c r="G4255">
        <f t="shared" si="132"/>
        <v>8.6611810499999997E-2</v>
      </c>
    </row>
    <row r="4256" spans="1:7" x14ac:dyDescent="0.45">
      <c r="A4256" t="s">
        <v>2</v>
      </c>
      <c r="B4256">
        <v>0.95294639189999997</v>
      </c>
      <c r="C4256">
        <v>1</v>
      </c>
      <c r="D4256">
        <f t="shared" si="133"/>
        <v>1</v>
      </c>
      <c r="E4256" t="str">
        <f t="shared" si="133"/>
        <v/>
      </c>
      <c r="F4256">
        <f t="shared" si="132"/>
        <v>0.95294639189999997</v>
      </c>
      <c r="G4256" t="str">
        <f t="shared" si="132"/>
        <v/>
      </c>
    </row>
    <row r="4257" spans="1:7" x14ac:dyDescent="0.45">
      <c r="A4257" t="s">
        <v>2</v>
      </c>
      <c r="B4257">
        <v>2.7083856199999999E-2</v>
      </c>
      <c r="C4257">
        <v>0</v>
      </c>
      <c r="D4257">
        <f t="shared" si="133"/>
        <v>0</v>
      </c>
      <c r="E4257" t="str">
        <f t="shared" si="133"/>
        <v/>
      </c>
      <c r="F4257">
        <f t="shared" si="132"/>
        <v>2.7083856199999999E-2</v>
      </c>
      <c r="G4257" t="str">
        <f t="shared" si="132"/>
        <v/>
      </c>
    </row>
    <row r="4258" spans="1:7" x14ac:dyDescent="0.45">
      <c r="A4258" t="s">
        <v>2</v>
      </c>
      <c r="B4258">
        <v>0.1736505425</v>
      </c>
      <c r="C4258">
        <v>0</v>
      </c>
      <c r="D4258">
        <f t="shared" si="133"/>
        <v>0</v>
      </c>
      <c r="E4258" t="str">
        <f t="shared" si="133"/>
        <v/>
      </c>
      <c r="F4258">
        <f t="shared" si="132"/>
        <v>0.1736505425</v>
      </c>
      <c r="G4258" t="str">
        <f t="shared" si="132"/>
        <v/>
      </c>
    </row>
    <row r="4259" spans="1:7" x14ac:dyDescent="0.45">
      <c r="A4259" t="s">
        <v>2</v>
      </c>
      <c r="B4259">
        <v>6.2951168599999996E-2</v>
      </c>
      <c r="C4259">
        <v>0</v>
      </c>
      <c r="D4259">
        <f t="shared" si="133"/>
        <v>0</v>
      </c>
      <c r="E4259" t="str">
        <f t="shared" si="133"/>
        <v/>
      </c>
      <c r="F4259">
        <f t="shared" si="132"/>
        <v>6.2951168599999996E-2</v>
      </c>
      <c r="G4259" t="str">
        <f t="shared" si="132"/>
        <v/>
      </c>
    </row>
    <row r="4260" spans="1:7" x14ac:dyDescent="0.45">
      <c r="A4260" t="s">
        <v>2</v>
      </c>
      <c r="B4260">
        <v>2.4793109000000001E-3</v>
      </c>
      <c r="C4260">
        <v>0</v>
      </c>
      <c r="D4260">
        <f t="shared" si="133"/>
        <v>0</v>
      </c>
      <c r="E4260" t="str">
        <f t="shared" si="133"/>
        <v/>
      </c>
      <c r="F4260">
        <f t="shared" si="132"/>
        <v>2.4793109000000001E-3</v>
      </c>
      <c r="G4260" t="str">
        <f t="shared" si="132"/>
        <v/>
      </c>
    </row>
    <row r="4261" spans="1:7" x14ac:dyDescent="0.45">
      <c r="A4261" t="s">
        <v>2</v>
      </c>
      <c r="B4261">
        <v>0.77435134689999996</v>
      </c>
      <c r="C4261">
        <v>1</v>
      </c>
      <c r="D4261">
        <f t="shared" si="133"/>
        <v>1</v>
      </c>
      <c r="E4261" t="str">
        <f t="shared" si="133"/>
        <v/>
      </c>
      <c r="F4261">
        <f t="shared" si="132"/>
        <v>0.77435134689999996</v>
      </c>
      <c r="G4261" t="str">
        <f t="shared" si="132"/>
        <v/>
      </c>
    </row>
    <row r="4262" spans="1:7" x14ac:dyDescent="0.45">
      <c r="A4262" t="s">
        <v>0</v>
      </c>
      <c r="B4262">
        <v>0.56157849429999995</v>
      </c>
      <c r="C4262">
        <v>0</v>
      </c>
      <c r="D4262" t="str">
        <f t="shared" si="133"/>
        <v/>
      </c>
      <c r="E4262">
        <f t="shared" si="133"/>
        <v>0</v>
      </c>
      <c r="F4262" t="str">
        <f t="shared" si="132"/>
        <v/>
      </c>
      <c r="G4262">
        <f t="shared" si="132"/>
        <v>0.56157849429999995</v>
      </c>
    </row>
    <row r="4263" spans="1:7" x14ac:dyDescent="0.45">
      <c r="A4263" t="s">
        <v>2</v>
      </c>
      <c r="B4263">
        <v>0.99658878080000002</v>
      </c>
      <c r="C4263">
        <v>1</v>
      </c>
      <c r="D4263">
        <f t="shared" si="133"/>
        <v>1</v>
      </c>
      <c r="E4263" t="str">
        <f t="shared" si="133"/>
        <v/>
      </c>
      <c r="F4263">
        <f t="shared" si="132"/>
        <v>0.99658878080000002</v>
      </c>
      <c r="G4263" t="str">
        <f t="shared" si="132"/>
        <v/>
      </c>
    </row>
    <row r="4264" spans="1:7" x14ac:dyDescent="0.45">
      <c r="A4264" t="s">
        <v>0</v>
      </c>
      <c r="B4264">
        <v>1.3561563E-3</v>
      </c>
      <c r="C4264">
        <v>0</v>
      </c>
      <c r="D4264" t="str">
        <f t="shared" si="133"/>
        <v/>
      </c>
      <c r="E4264">
        <f t="shared" si="133"/>
        <v>0</v>
      </c>
      <c r="F4264" t="str">
        <f t="shared" si="132"/>
        <v/>
      </c>
      <c r="G4264">
        <f t="shared" si="132"/>
        <v>1.3561563E-3</v>
      </c>
    </row>
    <row r="4265" spans="1:7" x14ac:dyDescent="0.45">
      <c r="A4265" t="s">
        <v>2</v>
      </c>
      <c r="B4265">
        <v>3.3120986000000001E-3</v>
      </c>
      <c r="C4265">
        <v>0</v>
      </c>
      <c r="D4265">
        <f t="shared" si="133"/>
        <v>0</v>
      </c>
      <c r="E4265" t="str">
        <f t="shared" si="133"/>
        <v/>
      </c>
      <c r="F4265">
        <f t="shared" si="132"/>
        <v>3.3120986000000001E-3</v>
      </c>
      <c r="G4265" t="str">
        <f t="shared" si="132"/>
        <v/>
      </c>
    </row>
    <row r="4266" spans="1:7" x14ac:dyDescent="0.45">
      <c r="A4266" t="s">
        <v>0</v>
      </c>
      <c r="B4266">
        <v>1.0880553899999999E-2</v>
      </c>
      <c r="C4266">
        <v>0</v>
      </c>
      <c r="D4266" t="str">
        <f t="shared" si="133"/>
        <v/>
      </c>
      <c r="E4266">
        <f t="shared" si="133"/>
        <v>0</v>
      </c>
      <c r="F4266" t="str">
        <f t="shared" si="132"/>
        <v/>
      </c>
      <c r="G4266">
        <f t="shared" si="132"/>
        <v>1.0880553899999999E-2</v>
      </c>
    </row>
    <row r="4267" spans="1:7" x14ac:dyDescent="0.45">
      <c r="A4267" t="s">
        <v>2</v>
      </c>
      <c r="B4267">
        <v>8.2829194999999994E-3</v>
      </c>
      <c r="C4267">
        <v>0</v>
      </c>
      <c r="D4267">
        <f t="shared" si="133"/>
        <v>0</v>
      </c>
      <c r="E4267" t="str">
        <f t="shared" si="133"/>
        <v/>
      </c>
      <c r="F4267">
        <f t="shared" ref="F4267:G4330" si="134">IF($A4267=F$1,$B4267,"")</f>
        <v>8.2829194999999994E-3</v>
      </c>
      <c r="G4267" t="str">
        <f t="shared" si="134"/>
        <v/>
      </c>
    </row>
    <row r="4268" spans="1:7" x14ac:dyDescent="0.45">
      <c r="A4268" t="s">
        <v>2</v>
      </c>
      <c r="B4268">
        <v>0.47542059549999999</v>
      </c>
      <c r="C4268">
        <v>1</v>
      </c>
      <c r="D4268">
        <f t="shared" si="133"/>
        <v>1</v>
      </c>
      <c r="E4268" t="str">
        <f t="shared" si="133"/>
        <v/>
      </c>
      <c r="F4268">
        <f t="shared" si="134"/>
        <v>0.47542059549999999</v>
      </c>
      <c r="G4268" t="str">
        <f t="shared" si="134"/>
        <v/>
      </c>
    </row>
    <row r="4269" spans="1:7" x14ac:dyDescent="0.45">
      <c r="A4269" t="s">
        <v>2</v>
      </c>
      <c r="B4269">
        <v>1.6180789800000001E-2</v>
      </c>
      <c r="C4269">
        <v>0</v>
      </c>
      <c r="D4269">
        <f t="shared" si="133"/>
        <v>0</v>
      </c>
      <c r="E4269" t="str">
        <f t="shared" si="133"/>
        <v/>
      </c>
      <c r="F4269">
        <f t="shared" si="134"/>
        <v>1.6180789800000001E-2</v>
      </c>
      <c r="G4269" t="str">
        <f t="shared" si="134"/>
        <v/>
      </c>
    </row>
    <row r="4270" spans="1:7" x14ac:dyDescent="0.45">
      <c r="A4270" t="s">
        <v>2</v>
      </c>
      <c r="B4270">
        <v>0.41784157640000003</v>
      </c>
      <c r="C4270">
        <v>0</v>
      </c>
      <c r="D4270">
        <f t="shared" si="133"/>
        <v>0</v>
      </c>
      <c r="E4270" t="str">
        <f t="shared" si="133"/>
        <v/>
      </c>
      <c r="F4270">
        <f t="shared" si="134"/>
        <v>0.41784157640000003</v>
      </c>
      <c r="G4270" t="str">
        <f t="shared" si="134"/>
        <v/>
      </c>
    </row>
    <row r="4271" spans="1:7" x14ac:dyDescent="0.45">
      <c r="A4271" t="s">
        <v>2</v>
      </c>
      <c r="B4271">
        <v>4.1617870000000001E-3</v>
      </c>
      <c r="C4271">
        <v>0</v>
      </c>
      <c r="D4271">
        <f t="shared" si="133"/>
        <v>0</v>
      </c>
      <c r="E4271" t="str">
        <f t="shared" si="133"/>
        <v/>
      </c>
      <c r="F4271">
        <f t="shared" si="134"/>
        <v>4.1617870000000001E-3</v>
      </c>
      <c r="G4271" t="str">
        <f t="shared" si="134"/>
        <v/>
      </c>
    </row>
    <row r="4272" spans="1:7" x14ac:dyDescent="0.45">
      <c r="A4272" t="s">
        <v>2</v>
      </c>
      <c r="B4272">
        <v>2.0778814900000001E-2</v>
      </c>
      <c r="C4272">
        <v>0</v>
      </c>
      <c r="D4272">
        <f t="shared" si="133"/>
        <v>0</v>
      </c>
      <c r="E4272" t="str">
        <f t="shared" si="133"/>
        <v/>
      </c>
      <c r="F4272">
        <f t="shared" si="134"/>
        <v>2.0778814900000001E-2</v>
      </c>
      <c r="G4272" t="str">
        <f t="shared" si="134"/>
        <v/>
      </c>
    </row>
    <row r="4273" spans="1:7" x14ac:dyDescent="0.45">
      <c r="A4273" t="s">
        <v>2</v>
      </c>
      <c r="B4273">
        <v>3.2559345400000002E-2</v>
      </c>
      <c r="C4273">
        <v>0</v>
      </c>
      <c r="D4273">
        <f t="shared" si="133"/>
        <v>0</v>
      </c>
      <c r="E4273" t="str">
        <f t="shared" si="133"/>
        <v/>
      </c>
      <c r="F4273">
        <f t="shared" si="134"/>
        <v>3.2559345400000002E-2</v>
      </c>
      <c r="G4273" t="str">
        <f t="shared" si="134"/>
        <v/>
      </c>
    </row>
    <row r="4274" spans="1:7" x14ac:dyDescent="0.45">
      <c r="A4274" t="s">
        <v>2</v>
      </c>
      <c r="B4274">
        <v>0.97940038549999997</v>
      </c>
      <c r="C4274">
        <v>1</v>
      </c>
      <c r="D4274">
        <f t="shared" si="133"/>
        <v>1</v>
      </c>
      <c r="E4274" t="str">
        <f t="shared" si="133"/>
        <v/>
      </c>
      <c r="F4274">
        <f t="shared" si="134"/>
        <v>0.97940038549999997</v>
      </c>
      <c r="G4274" t="str">
        <f t="shared" si="134"/>
        <v/>
      </c>
    </row>
    <row r="4275" spans="1:7" x14ac:dyDescent="0.45">
      <c r="A4275" t="s">
        <v>2</v>
      </c>
      <c r="B4275">
        <v>1.09434311E-2</v>
      </c>
      <c r="C4275">
        <v>0</v>
      </c>
      <c r="D4275">
        <f t="shared" si="133"/>
        <v>0</v>
      </c>
      <c r="E4275" t="str">
        <f t="shared" si="133"/>
        <v/>
      </c>
      <c r="F4275">
        <f t="shared" si="134"/>
        <v>1.09434311E-2</v>
      </c>
      <c r="G4275" t="str">
        <f t="shared" si="134"/>
        <v/>
      </c>
    </row>
    <row r="4276" spans="1:7" x14ac:dyDescent="0.45">
      <c r="A4276" t="s">
        <v>0</v>
      </c>
      <c r="B4276">
        <v>0.98374914120000001</v>
      </c>
      <c r="C4276">
        <v>1</v>
      </c>
      <c r="D4276" t="str">
        <f t="shared" si="133"/>
        <v/>
      </c>
      <c r="E4276">
        <f t="shared" si="133"/>
        <v>1</v>
      </c>
      <c r="F4276" t="str">
        <f t="shared" si="134"/>
        <v/>
      </c>
      <c r="G4276">
        <f t="shared" si="134"/>
        <v>0.98374914120000001</v>
      </c>
    </row>
    <row r="4277" spans="1:7" x14ac:dyDescent="0.45">
      <c r="A4277" t="s">
        <v>2</v>
      </c>
      <c r="B4277">
        <v>0.98968252950000002</v>
      </c>
      <c r="C4277">
        <v>1</v>
      </c>
      <c r="D4277">
        <f t="shared" si="133"/>
        <v>1</v>
      </c>
      <c r="E4277" t="str">
        <f t="shared" si="133"/>
        <v/>
      </c>
      <c r="F4277">
        <f t="shared" si="134"/>
        <v>0.98968252950000002</v>
      </c>
      <c r="G4277" t="str">
        <f t="shared" si="134"/>
        <v/>
      </c>
    </row>
    <row r="4278" spans="1:7" x14ac:dyDescent="0.45">
      <c r="A4278" t="s">
        <v>2</v>
      </c>
      <c r="B4278">
        <v>1.5452883E-3</v>
      </c>
      <c r="C4278">
        <v>0</v>
      </c>
      <c r="D4278">
        <f t="shared" si="133"/>
        <v>0</v>
      </c>
      <c r="E4278" t="str">
        <f t="shared" si="133"/>
        <v/>
      </c>
      <c r="F4278">
        <f t="shared" si="134"/>
        <v>1.5452883E-3</v>
      </c>
      <c r="G4278" t="str">
        <f t="shared" si="134"/>
        <v/>
      </c>
    </row>
    <row r="4279" spans="1:7" x14ac:dyDescent="0.45">
      <c r="A4279" t="s">
        <v>2</v>
      </c>
      <c r="B4279">
        <v>2.7686833500000001E-2</v>
      </c>
      <c r="C4279">
        <v>0</v>
      </c>
      <c r="D4279">
        <f t="shared" si="133"/>
        <v>0</v>
      </c>
      <c r="E4279" t="str">
        <f t="shared" si="133"/>
        <v/>
      </c>
      <c r="F4279">
        <f t="shared" si="134"/>
        <v>2.7686833500000001E-2</v>
      </c>
      <c r="G4279" t="str">
        <f t="shared" si="134"/>
        <v/>
      </c>
    </row>
    <row r="4280" spans="1:7" x14ac:dyDescent="0.45">
      <c r="A4280" t="s">
        <v>2</v>
      </c>
      <c r="B4280">
        <v>7.1568244899999994E-2</v>
      </c>
      <c r="C4280">
        <v>0</v>
      </c>
      <c r="D4280">
        <f t="shared" si="133"/>
        <v>0</v>
      </c>
      <c r="E4280" t="str">
        <f t="shared" si="133"/>
        <v/>
      </c>
      <c r="F4280">
        <f t="shared" si="134"/>
        <v>7.1568244899999994E-2</v>
      </c>
      <c r="G4280" t="str">
        <f t="shared" si="134"/>
        <v/>
      </c>
    </row>
    <row r="4281" spans="1:7" x14ac:dyDescent="0.45">
      <c r="A4281" t="s">
        <v>2</v>
      </c>
      <c r="B4281">
        <v>0.96672011059999996</v>
      </c>
      <c r="C4281">
        <v>1</v>
      </c>
      <c r="D4281">
        <f t="shared" si="133"/>
        <v>1</v>
      </c>
      <c r="E4281" t="str">
        <f t="shared" si="133"/>
        <v/>
      </c>
      <c r="F4281">
        <f t="shared" si="134"/>
        <v>0.96672011059999996</v>
      </c>
      <c r="G4281" t="str">
        <f t="shared" si="134"/>
        <v/>
      </c>
    </row>
    <row r="4282" spans="1:7" x14ac:dyDescent="0.45">
      <c r="A4282" t="s">
        <v>0</v>
      </c>
      <c r="B4282">
        <v>2.5619053199999998E-2</v>
      </c>
      <c r="C4282">
        <v>0</v>
      </c>
      <c r="D4282" t="str">
        <f t="shared" si="133"/>
        <v/>
      </c>
      <c r="E4282">
        <f t="shared" si="133"/>
        <v>0</v>
      </c>
      <c r="F4282" t="str">
        <f t="shared" si="134"/>
        <v/>
      </c>
      <c r="G4282">
        <f t="shared" si="134"/>
        <v>2.5619053199999998E-2</v>
      </c>
    </row>
    <row r="4283" spans="1:7" x14ac:dyDescent="0.45">
      <c r="A4283" t="s">
        <v>2</v>
      </c>
      <c r="B4283">
        <v>1.22712749E-2</v>
      </c>
      <c r="C4283">
        <v>0</v>
      </c>
      <c r="D4283">
        <f t="shared" si="133"/>
        <v>0</v>
      </c>
      <c r="E4283" t="str">
        <f t="shared" si="133"/>
        <v/>
      </c>
      <c r="F4283">
        <f t="shared" si="134"/>
        <v>1.22712749E-2</v>
      </c>
      <c r="G4283" t="str">
        <f t="shared" si="134"/>
        <v/>
      </c>
    </row>
    <row r="4284" spans="1:7" x14ac:dyDescent="0.45">
      <c r="A4284" t="s">
        <v>2</v>
      </c>
      <c r="B4284">
        <v>0.98676510309999999</v>
      </c>
      <c r="C4284">
        <v>1</v>
      </c>
      <c r="D4284">
        <f t="shared" si="133"/>
        <v>1</v>
      </c>
      <c r="E4284" t="str">
        <f t="shared" si="133"/>
        <v/>
      </c>
      <c r="F4284">
        <f t="shared" si="134"/>
        <v>0.98676510309999999</v>
      </c>
      <c r="G4284" t="str">
        <f t="shared" si="134"/>
        <v/>
      </c>
    </row>
    <row r="4285" spans="1:7" x14ac:dyDescent="0.45">
      <c r="A4285" t="s">
        <v>2</v>
      </c>
      <c r="B4285">
        <v>0.1006565091</v>
      </c>
      <c r="C4285">
        <v>1</v>
      </c>
      <c r="D4285">
        <f t="shared" si="133"/>
        <v>1</v>
      </c>
      <c r="E4285" t="str">
        <f t="shared" si="133"/>
        <v/>
      </c>
      <c r="F4285">
        <f t="shared" si="134"/>
        <v>0.1006565091</v>
      </c>
      <c r="G4285" t="str">
        <f t="shared" si="134"/>
        <v/>
      </c>
    </row>
    <row r="4286" spans="1:7" x14ac:dyDescent="0.45">
      <c r="A4286" t="s">
        <v>2</v>
      </c>
      <c r="B4286">
        <v>1.5067016E-3</v>
      </c>
      <c r="C4286">
        <v>0</v>
      </c>
      <c r="D4286">
        <f t="shared" si="133"/>
        <v>0</v>
      </c>
      <c r="E4286" t="str">
        <f t="shared" si="133"/>
        <v/>
      </c>
      <c r="F4286">
        <f t="shared" si="134"/>
        <v>1.5067016E-3</v>
      </c>
      <c r="G4286" t="str">
        <f t="shared" si="134"/>
        <v/>
      </c>
    </row>
    <row r="4287" spans="1:7" x14ac:dyDescent="0.45">
      <c r="A4287" t="s">
        <v>0</v>
      </c>
      <c r="B4287">
        <v>0.1010568951</v>
      </c>
      <c r="C4287">
        <v>0</v>
      </c>
      <c r="D4287" t="str">
        <f t="shared" si="133"/>
        <v/>
      </c>
      <c r="E4287">
        <f t="shared" si="133"/>
        <v>0</v>
      </c>
      <c r="F4287" t="str">
        <f t="shared" si="134"/>
        <v/>
      </c>
      <c r="G4287">
        <f t="shared" si="134"/>
        <v>0.1010568951</v>
      </c>
    </row>
    <row r="4288" spans="1:7" x14ac:dyDescent="0.45">
      <c r="A4288" t="s">
        <v>0</v>
      </c>
      <c r="B4288">
        <v>0.95388808160000005</v>
      </c>
      <c r="C4288">
        <v>1</v>
      </c>
      <c r="D4288" t="str">
        <f t="shared" si="133"/>
        <v/>
      </c>
      <c r="E4288">
        <f t="shared" si="133"/>
        <v>1</v>
      </c>
      <c r="F4288" t="str">
        <f t="shared" si="134"/>
        <v/>
      </c>
      <c r="G4288">
        <f t="shared" si="134"/>
        <v>0.95388808160000005</v>
      </c>
    </row>
    <row r="4289" spans="1:7" x14ac:dyDescent="0.45">
      <c r="A4289" t="s">
        <v>0</v>
      </c>
      <c r="B4289">
        <v>0.98504127480000003</v>
      </c>
      <c r="C4289">
        <v>1</v>
      </c>
      <c r="D4289" t="str">
        <f t="shared" si="133"/>
        <v/>
      </c>
      <c r="E4289">
        <f t="shared" si="133"/>
        <v>1</v>
      </c>
      <c r="F4289" t="str">
        <f t="shared" si="134"/>
        <v/>
      </c>
      <c r="G4289">
        <f t="shared" si="134"/>
        <v>0.98504127480000003</v>
      </c>
    </row>
    <row r="4290" spans="1:7" x14ac:dyDescent="0.45">
      <c r="A4290" t="s">
        <v>0</v>
      </c>
      <c r="B4290">
        <v>0.74675032959999998</v>
      </c>
      <c r="C4290">
        <v>1</v>
      </c>
      <c r="D4290" t="str">
        <f t="shared" si="133"/>
        <v/>
      </c>
      <c r="E4290">
        <f t="shared" si="133"/>
        <v>1</v>
      </c>
      <c r="F4290" t="str">
        <f t="shared" si="134"/>
        <v/>
      </c>
      <c r="G4290">
        <f t="shared" si="134"/>
        <v>0.74675032959999998</v>
      </c>
    </row>
    <row r="4291" spans="1:7" x14ac:dyDescent="0.45">
      <c r="A4291" t="s">
        <v>2</v>
      </c>
      <c r="B4291">
        <v>1.82258358E-2</v>
      </c>
      <c r="C4291">
        <v>0</v>
      </c>
      <c r="D4291">
        <f t="shared" ref="D4291:E4354" si="135">IF($A4291=D$1,$C4291,"")</f>
        <v>0</v>
      </c>
      <c r="E4291" t="str">
        <f t="shared" si="135"/>
        <v/>
      </c>
      <c r="F4291">
        <f t="shared" si="134"/>
        <v>1.82258358E-2</v>
      </c>
      <c r="G4291" t="str">
        <f t="shared" si="134"/>
        <v/>
      </c>
    </row>
    <row r="4292" spans="1:7" x14ac:dyDescent="0.45">
      <c r="A4292" t="s">
        <v>0</v>
      </c>
      <c r="B4292">
        <v>5.0368696499999997E-2</v>
      </c>
      <c r="C4292">
        <v>0</v>
      </c>
      <c r="D4292" t="str">
        <f t="shared" si="135"/>
        <v/>
      </c>
      <c r="E4292">
        <f t="shared" si="135"/>
        <v>0</v>
      </c>
      <c r="F4292" t="str">
        <f t="shared" si="134"/>
        <v/>
      </c>
      <c r="G4292">
        <f t="shared" si="134"/>
        <v>5.0368696499999997E-2</v>
      </c>
    </row>
    <row r="4293" spans="1:7" x14ac:dyDescent="0.45">
      <c r="A4293" t="s">
        <v>2</v>
      </c>
      <c r="B4293">
        <v>0.95695164560000001</v>
      </c>
      <c r="C4293">
        <v>1</v>
      </c>
      <c r="D4293">
        <f t="shared" si="135"/>
        <v>1</v>
      </c>
      <c r="E4293" t="str">
        <f t="shared" si="135"/>
        <v/>
      </c>
      <c r="F4293">
        <f t="shared" si="134"/>
        <v>0.95695164560000001</v>
      </c>
      <c r="G4293" t="str">
        <f t="shared" si="134"/>
        <v/>
      </c>
    </row>
    <row r="4294" spans="1:7" x14ac:dyDescent="0.45">
      <c r="A4294" t="s">
        <v>2</v>
      </c>
      <c r="B4294">
        <v>0.30828658339999998</v>
      </c>
      <c r="C4294">
        <v>0</v>
      </c>
      <c r="D4294">
        <f t="shared" si="135"/>
        <v>0</v>
      </c>
      <c r="E4294" t="str">
        <f t="shared" si="135"/>
        <v/>
      </c>
      <c r="F4294">
        <f t="shared" si="134"/>
        <v>0.30828658339999998</v>
      </c>
      <c r="G4294" t="str">
        <f t="shared" si="134"/>
        <v/>
      </c>
    </row>
    <row r="4295" spans="1:7" x14ac:dyDescent="0.45">
      <c r="A4295" t="s">
        <v>2</v>
      </c>
      <c r="B4295">
        <v>0.1149522573</v>
      </c>
      <c r="C4295">
        <v>0</v>
      </c>
      <c r="D4295">
        <f t="shared" si="135"/>
        <v>0</v>
      </c>
      <c r="E4295" t="str">
        <f t="shared" si="135"/>
        <v/>
      </c>
      <c r="F4295">
        <f t="shared" si="134"/>
        <v>0.1149522573</v>
      </c>
      <c r="G4295" t="str">
        <f t="shared" si="134"/>
        <v/>
      </c>
    </row>
    <row r="4296" spans="1:7" x14ac:dyDescent="0.45">
      <c r="A4296" t="s">
        <v>2</v>
      </c>
      <c r="B4296">
        <v>0.14246524569999999</v>
      </c>
      <c r="C4296">
        <v>0</v>
      </c>
      <c r="D4296">
        <f t="shared" si="135"/>
        <v>0</v>
      </c>
      <c r="E4296" t="str">
        <f t="shared" si="135"/>
        <v/>
      </c>
      <c r="F4296">
        <f t="shared" si="134"/>
        <v>0.14246524569999999</v>
      </c>
      <c r="G4296" t="str">
        <f t="shared" si="134"/>
        <v/>
      </c>
    </row>
    <row r="4297" spans="1:7" x14ac:dyDescent="0.45">
      <c r="A4297" t="s">
        <v>2</v>
      </c>
      <c r="B4297">
        <v>0.92203143929999998</v>
      </c>
      <c r="C4297">
        <v>1</v>
      </c>
      <c r="D4297">
        <f t="shared" si="135"/>
        <v>1</v>
      </c>
      <c r="E4297" t="str">
        <f t="shared" si="135"/>
        <v/>
      </c>
      <c r="F4297">
        <f t="shared" si="134"/>
        <v>0.92203143929999998</v>
      </c>
      <c r="G4297" t="str">
        <f t="shared" si="134"/>
        <v/>
      </c>
    </row>
    <row r="4298" spans="1:7" x14ac:dyDescent="0.45">
      <c r="A4298" t="s">
        <v>2</v>
      </c>
      <c r="B4298">
        <v>0.98599530999999996</v>
      </c>
      <c r="C4298">
        <v>1</v>
      </c>
      <c r="D4298">
        <f t="shared" si="135"/>
        <v>1</v>
      </c>
      <c r="E4298" t="str">
        <f t="shared" si="135"/>
        <v/>
      </c>
      <c r="F4298">
        <f t="shared" si="134"/>
        <v>0.98599530999999996</v>
      </c>
      <c r="G4298" t="str">
        <f t="shared" si="134"/>
        <v/>
      </c>
    </row>
    <row r="4299" spans="1:7" x14ac:dyDescent="0.45">
      <c r="A4299" t="s">
        <v>2</v>
      </c>
      <c r="B4299">
        <v>0.98004323879999999</v>
      </c>
      <c r="C4299">
        <v>1</v>
      </c>
      <c r="D4299">
        <f t="shared" si="135"/>
        <v>1</v>
      </c>
      <c r="E4299" t="str">
        <f t="shared" si="135"/>
        <v/>
      </c>
      <c r="F4299">
        <f t="shared" si="134"/>
        <v>0.98004323879999999</v>
      </c>
      <c r="G4299" t="str">
        <f t="shared" si="134"/>
        <v/>
      </c>
    </row>
    <row r="4300" spans="1:7" x14ac:dyDescent="0.45">
      <c r="A4300" t="s">
        <v>0</v>
      </c>
      <c r="B4300">
        <v>1.12493634E-2</v>
      </c>
      <c r="C4300">
        <v>0</v>
      </c>
      <c r="D4300" t="str">
        <f t="shared" si="135"/>
        <v/>
      </c>
      <c r="E4300">
        <f t="shared" si="135"/>
        <v>0</v>
      </c>
      <c r="F4300" t="str">
        <f t="shared" si="134"/>
        <v/>
      </c>
      <c r="G4300">
        <f t="shared" si="134"/>
        <v>1.12493634E-2</v>
      </c>
    </row>
    <row r="4301" spans="1:7" x14ac:dyDescent="0.45">
      <c r="A4301" t="s">
        <v>0</v>
      </c>
      <c r="B4301">
        <v>7.1705911000000001E-3</v>
      </c>
      <c r="C4301">
        <v>0</v>
      </c>
      <c r="D4301" t="str">
        <f t="shared" si="135"/>
        <v/>
      </c>
      <c r="E4301">
        <f t="shared" si="135"/>
        <v>0</v>
      </c>
      <c r="F4301" t="str">
        <f t="shared" si="134"/>
        <v/>
      </c>
      <c r="G4301">
        <f t="shared" si="134"/>
        <v>7.1705911000000001E-3</v>
      </c>
    </row>
    <row r="4302" spans="1:7" x14ac:dyDescent="0.45">
      <c r="A4302" t="s">
        <v>0</v>
      </c>
      <c r="B4302">
        <v>0.98546787300000005</v>
      </c>
      <c r="C4302">
        <v>1</v>
      </c>
      <c r="D4302" t="str">
        <f t="shared" si="135"/>
        <v/>
      </c>
      <c r="E4302">
        <f t="shared" si="135"/>
        <v>1</v>
      </c>
      <c r="F4302" t="str">
        <f t="shared" si="134"/>
        <v/>
      </c>
      <c r="G4302">
        <f t="shared" si="134"/>
        <v>0.98546787300000005</v>
      </c>
    </row>
    <row r="4303" spans="1:7" x14ac:dyDescent="0.45">
      <c r="A4303" t="s">
        <v>2</v>
      </c>
      <c r="B4303">
        <v>1.2258404699999999E-2</v>
      </c>
      <c r="C4303">
        <v>0</v>
      </c>
      <c r="D4303">
        <f t="shared" si="135"/>
        <v>0</v>
      </c>
      <c r="E4303" t="str">
        <f t="shared" si="135"/>
        <v/>
      </c>
      <c r="F4303">
        <f t="shared" si="134"/>
        <v>1.2258404699999999E-2</v>
      </c>
      <c r="G4303" t="str">
        <f t="shared" si="134"/>
        <v/>
      </c>
    </row>
    <row r="4304" spans="1:7" x14ac:dyDescent="0.45">
      <c r="A4304" t="s">
        <v>2</v>
      </c>
      <c r="B4304">
        <v>1.7638141999999999E-3</v>
      </c>
      <c r="C4304">
        <v>0</v>
      </c>
      <c r="D4304">
        <f t="shared" si="135"/>
        <v>0</v>
      </c>
      <c r="E4304" t="str">
        <f t="shared" si="135"/>
        <v/>
      </c>
      <c r="F4304">
        <f t="shared" si="134"/>
        <v>1.7638141999999999E-3</v>
      </c>
      <c r="G4304" t="str">
        <f t="shared" si="134"/>
        <v/>
      </c>
    </row>
    <row r="4305" spans="1:7" x14ac:dyDescent="0.45">
      <c r="A4305" t="s">
        <v>2</v>
      </c>
      <c r="B4305">
        <v>5.5580754000000001E-3</v>
      </c>
      <c r="C4305">
        <v>0</v>
      </c>
      <c r="D4305">
        <f t="shared" si="135"/>
        <v>0</v>
      </c>
      <c r="E4305" t="str">
        <f t="shared" si="135"/>
        <v/>
      </c>
      <c r="F4305">
        <f t="shared" si="134"/>
        <v>5.5580754000000001E-3</v>
      </c>
      <c r="G4305" t="str">
        <f t="shared" si="134"/>
        <v/>
      </c>
    </row>
    <row r="4306" spans="1:7" x14ac:dyDescent="0.45">
      <c r="A4306" t="s">
        <v>0</v>
      </c>
      <c r="B4306">
        <v>2.0150019000000001E-3</v>
      </c>
      <c r="C4306">
        <v>0</v>
      </c>
      <c r="D4306" t="str">
        <f t="shared" si="135"/>
        <v/>
      </c>
      <c r="E4306">
        <f t="shared" si="135"/>
        <v>0</v>
      </c>
      <c r="F4306" t="str">
        <f t="shared" si="134"/>
        <v/>
      </c>
      <c r="G4306">
        <f t="shared" si="134"/>
        <v>2.0150019000000001E-3</v>
      </c>
    </row>
    <row r="4307" spans="1:7" x14ac:dyDescent="0.45">
      <c r="A4307" t="s">
        <v>2</v>
      </c>
      <c r="B4307">
        <v>4.0834588800000002E-2</v>
      </c>
      <c r="C4307">
        <v>0</v>
      </c>
      <c r="D4307">
        <f t="shared" si="135"/>
        <v>0</v>
      </c>
      <c r="E4307" t="str">
        <f t="shared" si="135"/>
        <v/>
      </c>
      <c r="F4307">
        <f t="shared" si="134"/>
        <v>4.0834588800000002E-2</v>
      </c>
      <c r="G4307" t="str">
        <f t="shared" si="134"/>
        <v/>
      </c>
    </row>
    <row r="4308" spans="1:7" x14ac:dyDescent="0.45">
      <c r="A4308" t="s">
        <v>2</v>
      </c>
      <c r="B4308">
        <v>0.94601874770000005</v>
      </c>
      <c r="C4308">
        <v>1</v>
      </c>
      <c r="D4308">
        <f t="shared" si="135"/>
        <v>1</v>
      </c>
      <c r="E4308" t="str">
        <f t="shared" si="135"/>
        <v/>
      </c>
      <c r="F4308">
        <f t="shared" si="134"/>
        <v>0.94601874770000005</v>
      </c>
      <c r="G4308" t="str">
        <f t="shared" si="134"/>
        <v/>
      </c>
    </row>
    <row r="4309" spans="1:7" x14ac:dyDescent="0.45">
      <c r="A4309" t="s">
        <v>0</v>
      </c>
      <c r="B4309">
        <v>0.99427236939999997</v>
      </c>
      <c r="C4309">
        <v>1</v>
      </c>
      <c r="D4309" t="str">
        <f t="shared" si="135"/>
        <v/>
      </c>
      <c r="E4309">
        <f t="shared" si="135"/>
        <v>1</v>
      </c>
      <c r="F4309" t="str">
        <f t="shared" si="134"/>
        <v/>
      </c>
      <c r="G4309">
        <f t="shared" si="134"/>
        <v>0.99427236939999997</v>
      </c>
    </row>
    <row r="4310" spans="1:7" x14ac:dyDescent="0.45">
      <c r="A4310" t="s">
        <v>2</v>
      </c>
      <c r="B4310">
        <v>3.9022780999999999E-3</v>
      </c>
      <c r="C4310">
        <v>0</v>
      </c>
      <c r="D4310">
        <f t="shared" si="135"/>
        <v>0</v>
      </c>
      <c r="E4310" t="str">
        <f t="shared" si="135"/>
        <v/>
      </c>
      <c r="F4310">
        <f t="shared" si="134"/>
        <v>3.9022780999999999E-3</v>
      </c>
      <c r="G4310" t="str">
        <f t="shared" si="134"/>
        <v/>
      </c>
    </row>
    <row r="4311" spans="1:7" x14ac:dyDescent="0.45">
      <c r="A4311" t="s">
        <v>0</v>
      </c>
      <c r="B4311">
        <v>0.1427301249</v>
      </c>
      <c r="C4311">
        <v>0</v>
      </c>
      <c r="D4311" t="str">
        <f t="shared" si="135"/>
        <v/>
      </c>
      <c r="E4311">
        <f t="shared" si="135"/>
        <v>0</v>
      </c>
      <c r="F4311" t="str">
        <f t="shared" si="134"/>
        <v/>
      </c>
      <c r="G4311">
        <f t="shared" si="134"/>
        <v>0.1427301249</v>
      </c>
    </row>
    <row r="4312" spans="1:7" x14ac:dyDescent="0.45">
      <c r="A4312" t="s">
        <v>2</v>
      </c>
      <c r="B4312">
        <v>0.1456832254</v>
      </c>
      <c r="C4312">
        <v>0</v>
      </c>
      <c r="D4312">
        <f t="shared" si="135"/>
        <v>0</v>
      </c>
      <c r="E4312" t="str">
        <f t="shared" si="135"/>
        <v/>
      </c>
      <c r="F4312">
        <f t="shared" si="134"/>
        <v>0.1456832254</v>
      </c>
      <c r="G4312" t="str">
        <f t="shared" si="134"/>
        <v/>
      </c>
    </row>
    <row r="4313" spans="1:7" x14ac:dyDescent="0.45">
      <c r="A4313" t="s">
        <v>2</v>
      </c>
      <c r="B4313">
        <v>5.8876782000000004E-3</v>
      </c>
      <c r="C4313">
        <v>0</v>
      </c>
      <c r="D4313">
        <f t="shared" si="135"/>
        <v>0</v>
      </c>
      <c r="E4313" t="str">
        <f t="shared" si="135"/>
        <v/>
      </c>
      <c r="F4313">
        <f t="shared" si="134"/>
        <v>5.8876782000000004E-3</v>
      </c>
      <c r="G4313" t="str">
        <f t="shared" si="134"/>
        <v/>
      </c>
    </row>
    <row r="4314" spans="1:7" x14ac:dyDescent="0.45">
      <c r="A4314" t="s">
        <v>0</v>
      </c>
      <c r="B4314">
        <v>7.4764710999999998E-3</v>
      </c>
      <c r="C4314">
        <v>0</v>
      </c>
      <c r="D4314" t="str">
        <f t="shared" si="135"/>
        <v/>
      </c>
      <c r="E4314">
        <f t="shared" si="135"/>
        <v>0</v>
      </c>
      <c r="F4314" t="str">
        <f t="shared" si="134"/>
        <v/>
      </c>
      <c r="G4314">
        <f t="shared" si="134"/>
        <v>7.4764710999999998E-3</v>
      </c>
    </row>
    <row r="4315" spans="1:7" x14ac:dyDescent="0.45">
      <c r="A4315" t="s">
        <v>0</v>
      </c>
      <c r="B4315">
        <v>2.27040921E-2</v>
      </c>
      <c r="C4315">
        <v>0</v>
      </c>
      <c r="D4315" t="str">
        <f t="shared" si="135"/>
        <v/>
      </c>
      <c r="E4315">
        <f t="shared" si="135"/>
        <v>0</v>
      </c>
      <c r="F4315" t="str">
        <f t="shared" si="134"/>
        <v/>
      </c>
      <c r="G4315">
        <f t="shared" si="134"/>
        <v>2.27040921E-2</v>
      </c>
    </row>
    <row r="4316" spans="1:7" x14ac:dyDescent="0.45">
      <c r="A4316" t="s">
        <v>2</v>
      </c>
      <c r="B4316">
        <v>2.3009366100000001E-2</v>
      </c>
      <c r="C4316">
        <v>0</v>
      </c>
      <c r="D4316">
        <f t="shared" si="135"/>
        <v>0</v>
      </c>
      <c r="E4316" t="str">
        <f t="shared" si="135"/>
        <v/>
      </c>
      <c r="F4316">
        <f t="shared" si="134"/>
        <v>2.3009366100000001E-2</v>
      </c>
      <c r="G4316" t="str">
        <f t="shared" si="134"/>
        <v/>
      </c>
    </row>
    <row r="4317" spans="1:7" x14ac:dyDescent="0.45">
      <c r="A4317" t="s">
        <v>0</v>
      </c>
      <c r="B4317">
        <v>0.75869233430000005</v>
      </c>
      <c r="C4317">
        <v>0</v>
      </c>
      <c r="D4317" t="str">
        <f t="shared" si="135"/>
        <v/>
      </c>
      <c r="E4317">
        <f t="shared" si="135"/>
        <v>0</v>
      </c>
      <c r="F4317" t="str">
        <f t="shared" si="134"/>
        <v/>
      </c>
      <c r="G4317">
        <f t="shared" si="134"/>
        <v>0.75869233430000005</v>
      </c>
    </row>
    <row r="4318" spans="1:7" x14ac:dyDescent="0.45">
      <c r="A4318" t="s">
        <v>2</v>
      </c>
      <c r="B4318">
        <v>1.2613014400000001E-2</v>
      </c>
      <c r="C4318">
        <v>0</v>
      </c>
      <c r="D4318">
        <f t="shared" si="135"/>
        <v>0</v>
      </c>
      <c r="E4318" t="str">
        <f t="shared" si="135"/>
        <v/>
      </c>
      <c r="F4318">
        <f t="shared" si="134"/>
        <v>1.2613014400000001E-2</v>
      </c>
      <c r="G4318" t="str">
        <f t="shared" si="134"/>
        <v/>
      </c>
    </row>
    <row r="4319" spans="1:7" x14ac:dyDescent="0.45">
      <c r="A4319" t="s">
        <v>2</v>
      </c>
      <c r="B4319">
        <v>0.97214762349999995</v>
      </c>
      <c r="C4319">
        <v>1</v>
      </c>
      <c r="D4319">
        <f t="shared" si="135"/>
        <v>1</v>
      </c>
      <c r="E4319" t="str">
        <f t="shared" si="135"/>
        <v/>
      </c>
      <c r="F4319">
        <f t="shared" si="134"/>
        <v>0.97214762349999995</v>
      </c>
      <c r="G4319" t="str">
        <f t="shared" si="134"/>
        <v/>
      </c>
    </row>
    <row r="4320" spans="1:7" x14ac:dyDescent="0.45">
      <c r="A4320" t="s">
        <v>2</v>
      </c>
      <c r="B4320">
        <v>9.4102859999999999E-4</v>
      </c>
      <c r="C4320">
        <v>0</v>
      </c>
      <c r="D4320">
        <f t="shared" si="135"/>
        <v>0</v>
      </c>
      <c r="E4320" t="str">
        <f t="shared" si="135"/>
        <v/>
      </c>
      <c r="F4320">
        <f t="shared" si="134"/>
        <v>9.4102859999999999E-4</v>
      </c>
      <c r="G4320" t="str">
        <f t="shared" si="134"/>
        <v/>
      </c>
    </row>
    <row r="4321" spans="1:7" x14ac:dyDescent="0.45">
      <c r="A4321" t="s">
        <v>0</v>
      </c>
      <c r="B4321">
        <v>5.5055714999999996E-3</v>
      </c>
      <c r="C4321">
        <v>0</v>
      </c>
      <c r="D4321" t="str">
        <f t="shared" si="135"/>
        <v/>
      </c>
      <c r="E4321">
        <f t="shared" si="135"/>
        <v>0</v>
      </c>
      <c r="F4321" t="str">
        <f t="shared" si="134"/>
        <v/>
      </c>
      <c r="G4321">
        <f t="shared" si="134"/>
        <v>5.5055714999999996E-3</v>
      </c>
    </row>
    <row r="4322" spans="1:7" x14ac:dyDescent="0.45">
      <c r="A4322" t="s">
        <v>2</v>
      </c>
      <c r="B4322">
        <v>3.3165561000000001E-3</v>
      </c>
      <c r="C4322">
        <v>0</v>
      </c>
      <c r="D4322">
        <f t="shared" si="135"/>
        <v>0</v>
      </c>
      <c r="E4322" t="str">
        <f t="shared" si="135"/>
        <v/>
      </c>
      <c r="F4322">
        <f t="shared" si="134"/>
        <v>3.3165561000000001E-3</v>
      </c>
      <c r="G4322" t="str">
        <f t="shared" si="134"/>
        <v/>
      </c>
    </row>
    <row r="4323" spans="1:7" x14ac:dyDescent="0.45">
      <c r="A4323" t="s">
        <v>0</v>
      </c>
      <c r="B4323">
        <v>1.6267193400000001E-2</v>
      </c>
      <c r="C4323">
        <v>0</v>
      </c>
      <c r="D4323" t="str">
        <f t="shared" si="135"/>
        <v/>
      </c>
      <c r="E4323">
        <f t="shared" si="135"/>
        <v>0</v>
      </c>
      <c r="F4323" t="str">
        <f t="shared" si="134"/>
        <v/>
      </c>
      <c r="G4323">
        <f t="shared" si="134"/>
        <v>1.6267193400000001E-2</v>
      </c>
    </row>
    <row r="4324" spans="1:7" x14ac:dyDescent="0.45">
      <c r="A4324" t="s">
        <v>2</v>
      </c>
      <c r="B4324">
        <v>3.9544170599999998E-2</v>
      </c>
      <c r="C4324">
        <v>0</v>
      </c>
      <c r="D4324">
        <f t="shared" si="135"/>
        <v>0</v>
      </c>
      <c r="E4324" t="str">
        <f t="shared" si="135"/>
        <v/>
      </c>
      <c r="F4324">
        <f t="shared" si="134"/>
        <v>3.9544170599999998E-2</v>
      </c>
      <c r="G4324" t="str">
        <f t="shared" si="134"/>
        <v/>
      </c>
    </row>
    <row r="4325" spans="1:7" x14ac:dyDescent="0.45">
      <c r="A4325" t="s">
        <v>2</v>
      </c>
      <c r="B4325">
        <v>0.1054456758</v>
      </c>
      <c r="C4325">
        <v>0</v>
      </c>
      <c r="D4325">
        <f t="shared" si="135"/>
        <v>0</v>
      </c>
      <c r="E4325" t="str">
        <f t="shared" si="135"/>
        <v/>
      </c>
      <c r="F4325">
        <f t="shared" si="134"/>
        <v>0.1054456758</v>
      </c>
      <c r="G4325" t="str">
        <f t="shared" si="134"/>
        <v/>
      </c>
    </row>
    <row r="4326" spans="1:7" x14ac:dyDescent="0.45">
      <c r="A4326" t="s">
        <v>0</v>
      </c>
      <c r="B4326">
        <v>0.110764667</v>
      </c>
      <c r="C4326">
        <v>0</v>
      </c>
      <c r="D4326" t="str">
        <f t="shared" si="135"/>
        <v/>
      </c>
      <c r="E4326">
        <f t="shared" si="135"/>
        <v>0</v>
      </c>
      <c r="F4326" t="str">
        <f t="shared" si="134"/>
        <v/>
      </c>
      <c r="G4326">
        <f t="shared" si="134"/>
        <v>0.110764667</v>
      </c>
    </row>
    <row r="4327" spans="1:7" x14ac:dyDescent="0.45">
      <c r="A4327" t="s">
        <v>2</v>
      </c>
      <c r="B4327">
        <v>1.21940386E-2</v>
      </c>
      <c r="C4327">
        <v>0</v>
      </c>
      <c r="D4327">
        <f t="shared" si="135"/>
        <v>0</v>
      </c>
      <c r="E4327" t="str">
        <f t="shared" si="135"/>
        <v/>
      </c>
      <c r="F4327">
        <f t="shared" si="134"/>
        <v>1.21940386E-2</v>
      </c>
      <c r="G4327" t="str">
        <f t="shared" si="134"/>
        <v/>
      </c>
    </row>
    <row r="4328" spans="1:7" x14ac:dyDescent="0.45">
      <c r="A4328" t="s">
        <v>2</v>
      </c>
      <c r="B4328">
        <v>0.98117942400000002</v>
      </c>
      <c r="C4328">
        <v>1</v>
      </c>
      <c r="D4328">
        <f t="shared" si="135"/>
        <v>1</v>
      </c>
      <c r="E4328" t="str">
        <f t="shared" si="135"/>
        <v/>
      </c>
      <c r="F4328">
        <f t="shared" si="134"/>
        <v>0.98117942400000002</v>
      </c>
      <c r="G4328" t="str">
        <f t="shared" si="134"/>
        <v/>
      </c>
    </row>
    <row r="4329" spans="1:7" x14ac:dyDescent="0.45">
      <c r="A4329" t="s">
        <v>0</v>
      </c>
      <c r="B4329">
        <v>1.01477001E-2</v>
      </c>
      <c r="C4329">
        <v>0</v>
      </c>
      <c r="D4329" t="str">
        <f t="shared" si="135"/>
        <v/>
      </c>
      <c r="E4329">
        <f t="shared" si="135"/>
        <v>0</v>
      </c>
      <c r="F4329" t="str">
        <f t="shared" si="134"/>
        <v/>
      </c>
      <c r="G4329">
        <f t="shared" si="134"/>
        <v>1.01477001E-2</v>
      </c>
    </row>
    <row r="4330" spans="1:7" x14ac:dyDescent="0.45">
      <c r="A4330" t="s">
        <v>2</v>
      </c>
      <c r="B4330">
        <v>3.6660877E-3</v>
      </c>
      <c r="C4330">
        <v>0</v>
      </c>
      <c r="D4330">
        <f t="shared" si="135"/>
        <v>0</v>
      </c>
      <c r="E4330" t="str">
        <f t="shared" si="135"/>
        <v/>
      </c>
      <c r="F4330">
        <f t="shared" si="134"/>
        <v>3.6660877E-3</v>
      </c>
      <c r="G4330" t="str">
        <f t="shared" si="134"/>
        <v/>
      </c>
    </row>
    <row r="4331" spans="1:7" x14ac:dyDescent="0.45">
      <c r="A4331" t="s">
        <v>2</v>
      </c>
      <c r="B4331">
        <v>2.6321212600000001E-2</v>
      </c>
      <c r="C4331">
        <v>0</v>
      </c>
      <c r="D4331">
        <f t="shared" si="135"/>
        <v>0</v>
      </c>
      <c r="E4331" t="str">
        <f t="shared" si="135"/>
        <v/>
      </c>
      <c r="F4331">
        <f t="shared" ref="F4331:G4394" si="136">IF($A4331=F$1,$B4331,"")</f>
        <v>2.6321212600000001E-2</v>
      </c>
      <c r="G4331" t="str">
        <f t="shared" si="136"/>
        <v/>
      </c>
    </row>
    <row r="4332" spans="1:7" x14ac:dyDescent="0.45">
      <c r="A4332" t="s">
        <v>0</v>
      </c>
      <c r="B4332">
        <v>0.98743137749999998</v>
      </c>
      <c r="C4332">
        <v>1</v>
      </c>
      <c r="D4332" t="str">
        <f t="shared" si="135"/>
        <v/>
      </c>
      <c r="E4332">
        <f t="shared" si="135"/>
        <v>1</v>
      </c>
      <c r="F4332" t="str">
        <f t="shared" si="136"/>
        <v/>
      </c>
      <c r="G4332">
        <f t="shared" si="136"/>
        <v>0.98743137749999998</v>
      </c>
    </row>
    <row r="4333" spans="1:7" x14ac:dyDescent="0.45">
      <c r="A4333" t="s">
        <v>2</v>
      </c>
      <c r="B4333">
        <v>5.4532015400000002E-2</v>
      </c>
      <c r="C4333">
        <v>0</v>
      </c>
      <c r="D4333">
        <f t="shared" si="135"/>
        <v>0</v>
      </c>
      <c r="E4333" t="str">
        <f t="shared" si="135"/>
        <v/>
      </c>
      <c r="F4333">
        <f t="shared" si="136"/>
        <v>5.4532015400000002E-2</v>
      </c>
      <c r="G4333" t="str">
        <f t="shared" si="136"/>
        <v/>
      </c>
    </row>
    <row r="4334" spans="1:7" x14ac:dyDescent="0.45">
      <c r="A4334" t="s">
        <v>0</v>
      </c>
      <c r="B4334">
        <v>1.5643427500000001E-2</v>
      </c>
      <c r="C4334">
        <v>0</v>
      </c>
      <c r="D4334" t="str">
        <f t="shared" si="135"/>
        <v/>
      </c>
      <c r="E4334">
        <f t="shared" si="135"/>
        <v>0</v>
      </c>
      <c r="F4334" t="str">
        <f t="shared" si="136"/>
        <v/>
      </c>
      <c r="G4334">
        <f t="shared" si="136"/>
        <v>1.5643427500000001E-2</v>
      </c>
    </row>
    <row r="4335" spans="1:7" x14ac:dyDescent="0.45">
      <c r="A4335" t="s">
        <v>2</v>
      </c>
      <c r="B4335">
        <v>0.98470253320000001</v>
      </c>
      <c r="C4335">
        <v>1</v>
      </c>
      <c r="D4335">
        <f t="shared" si="135"/>
        <v>1</v>
      </c>
      <c r="E4335" t="str">
        <f t="shared" si="135"/>
        <v/>
      </c>
      <c r="F4335">
        <f t="shared" si="136"/>
        <v>0.98470253320000001</v>
      </c>
      <c r="G4335" t="str">
        <f t="shared" si="136"/>
        <v/>
      </c>
    </row>
    <row r="4336" spans="1:7" x14ac:dyDescent="0.45">
      <c r="A4336" t="s">
        <v>0</v>
      </c>
      <c r="B4336">
        <v>0.99211472680000001</v>
      </c>
      <c r="C4336">
        <v>1</v>
      </c>
      <c r="D4336" t="str">
        <f t="shared" si="135"/>
        <v/>
      </c>
      <c r="E4336">
        <f t="shared" si="135"/>
        <v>1</v>
      </c>
      <c r="F4336" t="str">
        <f t="shared" si="136"/>
        <v/>
      </c>
      <c r="G4336">
        <f t="shared" si="136"/>
        <v>0.99211472680000001</v>
      </c>
    </row>
    <row r="4337" spans="1:7" x14ac:dyDescent="0.45">
      <c r="A4337" t="s">
        <v>2</v>
      </c>
      <c r="B4337">
        <v>0.87848947990000004</v>
      </c>
      <c r="C4337">
        <v>1</v>
      </c>
      <c r="D4337">
        <f t="shared" si="135"/>
        <v>1</v>
      </c>
      <c r="E4337" t="str">
        <f t="shared" si="135"/>
        <v/>
      </c>
      <c r="F4337">
        <f t="shared" si="136"/>
        <v>0.87848947990000004</v>
      </c>
      <c r="G4337" t="str">
        <f t="shared" si="136"/>
        <v/>
      </c>
    </row>
    <row r="4338" spans="1:7" x14ac:dyDescent="0.45">
      <c r="A4338" t="s">
        <v>2</v>
      </c>
      <c r="B4338">
        <v>3.0713222000000001E-3</v>
      </c>
      <c r="C4338">
        <v>0</v>
      </c>
      <c r="D4338">
        <f t="shared" si="135"/>
        <v>0</v>
      </c>
      <c r="E4338" t="str">
        <f t="shared" si="135"/>
        <v/>
      </c>
      <c r="F4338">
        <f t="shared" si="136"/>
        <v>3.0713222000000001E-3</v>
      </c>
      <c r="G4338" t="str">
        <f t="shared" si="136"/>
        <v/>
      </c>
    </row>
    <row r="4339" spans="1:7" x14ac:dyDescent="0.45">
      <c r="A4339" t="s">
        <v>2</v>
      </c>
      <c r="B4339">
        <v>2.6938121999999999E-3</v>
      </c>
      <c r="C4339">
        <v>0</v>
      </c>
      <c r="D4339">
        <f t="shared" si="135"/>
        <v>0</v>
      </c>
      <c r="E4339" t="str">
        <f t="shared" si="135"/>
        <v/>
      </c>
      <c r="F4339">
        <f t="shared" si="136"/>
        <v>2.6938121999999999E-3</v>
      </c>
      <c r="G4339" t="str">
        <f t="shared" si="136"/>
        <v/>
      </c>
    </row>
    <row r="4340" spans="1:7" x14ac:dyDescent="0.45">
      <c r="A4340" t="s">
        <v>0</v>
      </c>
      <c r="B4340">
        <v>0.930801502</v>
      </c>
      <c r="C4340">
        <v>1</v>
      </c>
      <c r="D4340" t="str">
        <f t="shared" si="135"/>
        <v/>
      </c>
      <c r="E4340">
        <f t="shared" si="135"/>
        <v>1</v>
      </c>
      <c r="F4340" t="str">
        <f t="shared" si="136"/>
        <v/>
      </c>
      <c r="G4340">
        <f t="shared" si="136"/>
        <v>0.930801502</v>
      </c>
    </row>
    <row r="4341" spans="1:7" x14ac:dyDescent="0.45">
      <c r="A4341" t="s">
        <v>2</v>
      </c>
      <c r="B4341">
        <v>0.18936105650000001</v>
      </c>
      <c r="C4341">
        <v>0</v>
      </c>
      <c r="D4341">
        <f t="shared" si="135"/>
        <v>0</v>
      </c>
      <c r="E4341" t="str">
        <f t="shared" si="135"/>
        <v/>
      </c>
      <c r="F4341">
        <f t="shared" si="136"/>
        <v>0.18936105650000001</v>
      </c>
      <c r="G4341" t="str">
        <f t="shared" si="136"/>
        <v/>
      </c>
    </row>
    <row r="4342" spans="1:7" x14ac:dyDescent="0.45">
      <c r="A4342" t="s">
        <v>2</v>
      </c>
      <c r="B4342">
        <v>0.97575664299999998</v>
      </c>
      <c r="C4342">
        <v>1</v>
      </c>
      <c r="D4342">
        <f t="shared" si="135"/>
        <v>1</v>
      </c>
      <c r="E4342" t="str">
        <f t="shared" si="135"/>
        <v/>
      </c>
      <c r="F4342">
        <f t="shared" si="136"/>
        <v>0.97575664299999998</v>
      </c>
      <c r="G4342" t="str">
        <f t="shared" si="136"/>
        <v/>
      </c>
    </row>
    <row r="4343" spans="1:7" x14ac:dyDescent="0.45">
      <c r="A4343" t="s">
        <v>2</v>
      </c>
      <c r="B4343">
        <v>2.3587306700000001E-2</v>
      </c>
      <c r="C4343">
        <v>0</v>
      </c>
      <c r="D4343">
        <f t="shared" si="135"/>
        <v>0</v>
      </c>
      <c r="E4343" t="str">
        <f t="shared" si="135"/>
        <v/>
      </c>
      <c r="F4343">
        <f t="shared" si="136"/>
        <v>2.3587306700000001E-2</v>
      </c>
      <c r="G4343" t="str">
        <f t="shared" si="136"/>
        <v/>
      </c>
    </row>
    <row r="4344" spans="1:7" x14ac:dyDescent="0.45">
      <c r="A4344" t="s">
        <v>2</v>
      </c>
      <c r="B4344">
        <v>4.4918312299999999E-2</v>
      </c>
      <c r="C4344">
        <v>0</v>
      </c>
      <c r="D4344">
        <f t="shared" si="135"/>
        <v>0</v>
      </c>
      <c r="E4344" t="str">
        <f t="shared" si="135"/>
        <v/>
      </c>
      <c r="F4344">
        <f t="shared" si="136"/>
        <v>4.4918312299999999E-2</v>
      </c>
      <c r="G4344" t="str">
        <f t="shared" si="136"/>
        <v/>
      </c>
    </row>
    <row r="4345" spans="1:7" x14ac:dyDescent="0.45">
      <c r="A4345" t="s">
        <v>2</v>
      </c>
      <c r="B4345">
        <v>9.7850457399999993E-2</v>
      </c>
      <c r="C4345">
        <v>0</v>
      </c>
      <c r="D4345">
        <f t="shared" si="135"/>
        <v>0</v>
      </c>
      <c r="E4345" t="str">
        <f t="shared" si="135"/>
        <v/>
      </c>
      <c r="F4345">
        <f t="shared" si="136"/>
        <v>9.7850457399999993E-2</v>
      </c>
      <c r="G4345" t="str">
        <f t="shared" si="136"/>
        <v/>
      </c>
    </row>
    <row r="4346" spans="1:7" x14ac:dyDescent="0.45">
      <c r="A4346" t="s">
        <v>2</v>
      </c>
      <c r="B4346">
        <v>5.4524093400000001E-2</v>
      </c>
      <c r="C4346">
        <v>0</v>
      </c>
      <c r="D4346">
        <f t="shared" si="135"/>
        <v>0</v>
      </c>
      <c r="E4346" t="str">
        <f t="shared" si="135"/>
        <v/>
      </c>
      <c r="F4346">
        <f t="shared" si="136"/>
        <v>5.4524093400000001E-2</v>
      </c>
      <c r="G4346" t="str">
        <f t="shared" si="136"/>
        <v/>
      </c>
    </row>
    <row r="4347" spans="1:7" x14ac:dyDescent="0.45">
      <c r="A4347" t="s">
        <v>0</v>
      </c>
      <c r="B4347">
        <v>1.6232970000000001E-3</v>
      </c>
      <c r="C4347">
        <v>0</v>
      </c>
      <c r="D4347" t="str">
        <f t="shared" si="135"/>
        <v/>
      </c>
      <c r="E4347">
        <f t="shared" si="135"/>
        <v>0</v>
      </c>
      <c r="F4347" t="str">
        <f t="shared" si="136"/>
        <v/>
      </c>
      <c r="G4347">
        <f t="shared" si="136"/>
        <v>1.6232970000000001E-3</v>
      </c>
    </row>
    <row r="4348" spans="1:7" x14ac:dyDescent="0.45">
      <c r="A4348" t="s">
        <v>0</v>
      </c>
      <c r="B4348">
        <v>0.30141617790000003</v>
      </c>
      <c r="C4348">
        <v>0</v>
      </c>
      <c r="D4348" t="str">
        <f t="shared" si="135"/>
        <v/>
      </c>
      <c r="E4348">
        <f t="shared" si="135"/>
        <v>0</v>
      </c>
      <c r="F4348" t="str">
        <f t="shared" si="136"/>
        <v/>
      </c>
      <c r="G4348">
        <f t="shared" si="136"/>
        <v>0.30141617790000003</v>
      </c>
    </row>
    <row r="4349" spans="1:7" x14ac:dyDescent="0.45">
      <c r="A4349" t="s">
        <v>2</v>
      </c>
      <c r="B4349">
        <v>4.5967228000000004E-3</v>
      </c>
      <c r="C4349">
        <v>0</v>
      </c>
      <c r="D4349">
        <f t="shared" si="135"/>
        <v>0</v>
      </c>
      <c r="E4349" t="str">
        <f t="shared" si="135"/>
        <v/>
      </c>
      <c r="F4349">
        <f t="shared" si="136"/>
        <v>4.5967228000000004E-3</v>
      </c>
      <c r="G4349" t="str">
        <f t="shared" si="136"/>
        <v/>
      </c>
    </row>
    <row r="4350" spans="1:7" x14ac:dyDescent="0.45">
      <c r="A4350" t="s">
        <v>2</v>
      </c>
      <c r="B4350">
        <v>1.6477843200000002E-2</v>
      </c>
      <c r="C4350">
        <v>0</v>
      </c>
      <c r="D4350">
        <f t="shared" si="135"/>
        <v>0</v>
      </c>
      <c r="E4350" t="str">
        <f t="shared" si="135"/>
        <v/>
      </c>
      <c r="F4350">
        <f t="shared" si="136"/>
        <v>1.6477843200000002E-2</v>
      </c>
      <c r="G4350" t="str">
        <f t="shared" si="136"/>
        <v/>
      </c>
    </row>
    <row r="4351" spans="1:7" x14ac:dyDescent="0.45">
      <c r="A4351" t="s">
        <v>2</v>
      </c>
      <c r="B4351">
        <v>0.81952475609999997</v>
      </c>
      <c r="C4351">
        <v>1</v>
      </c>
      <c r="D4351">
        <f t="shared" si="135"/>
        <v>1</v>
      </c>
      <c r="E4351" t="str">
        <f t="shared" si="135"/>
        <v/>
      </c>
      <c r="F4351">
        <f t="shared" si="136"/>
        <v>0.81952475609999997</v>
      </c>
      <c r="G4351" t="str">
        <f t="shared" si="136"/>
        <v/>
      </c>
    </row>
    <row r="4352" spans="1:7" x14ac:dyDescent="0.45">
      <c r="A4352" t="s">
        <v>2</v>
      </c>
      <c r="B4352">
        <v>0.8772088213</v>
      </c>
      <c r="C4352">
        <v>1</v>
      </c>
      <c r="D4352">
        <f t="shared" si="135"/>
        <v>1</v>
      </c>
      <c r="E4352" t="str">
        <f t="shared" si="135"/>
        <v/>
      </c>
      <c r="F4352">
        <f t="shared" si="136"/>
        <v>0.8772088213</v>
      </c>
      <c r="G4352" t="str">
        <f t="shared" si="136"/>
        <v/>
      </c>
    </row>
    <row r="4353" spans="1:7" x14ac:dyDescent="0.45">
      <c r="A4353" t="s">
        <v>2</v>
      </c>
      <c r="B4353">
        <v>3.4549742699999997E-2</v>
      </c>
      <c r="C4353">
        <v>0</v>
      </c>
      <c r="D4353">
        <f t="shared" si="135"/>
        <v>0</v>
      </c>
      <c r="E4353" t="str">
        <f t="shared" si="135"/>
        <v/>
      </c>
      <c r="F4353">
        <f t="shared" si="136"/>
        <v>3.4549742699999997E-2</v>
      </c>
      <c r="G4353" t="str">
        <f t="shared" si="136"/>
        <v/>
      </c>
    </row>
    <row r="4354" spans="1:7" x14ac:dyDescent="0.45">
      <c r="A4354" t="s">
        <v>2</v>
      </c>
      <c r="B4354">
        <v>2.6570936999999999E-3</v>
      </c>
      <c r="C4354">
        <v>0</v>
      </c>
      <c r="D4354">
        <f t="shared" si="135"/>
        <v>0</v>
      </c>
      <c r="E4354" t="str">
        <f t="shared" si="135"/>
        <v/>
      </c>
      <c r="F4354">
        <f t="shared" si="136"/>
        <v>2.6570936999999999E-3</v>
      </c>
      <c r="G4354" t="str">
        <f t="shared" si="136"/>
        <v/>
      </c>
    </row>
    <row r="4355" spans="1:7" x14ac:dyDescent="0.45">
      <c r="A4355" t="s">
        <v>2</v>
      </c>
      <c r="B4355">
        <v>5.8685624E-3</v>
      </c>
      <c r="C4355">
        <v>0</v>
      </c>
      <c r="D4355">
        <f t="shared" ref="D4355:E4418" si="137">IF($A4355=D$1,$C4355,"")</f>
        <v>0</v>
      </c>
      <c r="E4355" t="str">
        <f t="shared" si="137"/>
        <v/>
      </c>
      <c r="F4355">
        <f t="shared" si="136"/>
        <v>5.8685624E-3</v>
      </c>
      <c r="G4355" t="str">
        <f t="shared" si="136"/>
        <v/>
      </c>
    </row>
    <row r="4356" spans="1:7" x14ac:dyDescent="0.45">
      <c r="A4356" t="s">
        <v>0</v>
      </c>
      <c r="B4356">
        <v>1.28427978E-2</v>
      </c>
      <c r="C4356">
        <v>0</v>
      </c>
      <c r="D4356" t="str">
        <f t="shared" si="137"/>
        <v/>
      </c>
      <c r="E4356">
        <f t="shared" si="137"/>
        <v>0</v>
      </c>
      <c r="F4356" t="str">
        <f t="shared" si="136"/>
        <v/>
      </c>
      <c r="G4356">
        <f t="shared" si="136"/>
        <v>1.28427978E-2</v>
      </c>
    </row>
    <row r="4357" spans="1:7" x14ac:dyDescent="0.45">
      <c r="A4357" t="s">
        <v>2</v>
      </c>
      <c r="B4357">
        <v>0.1380323507</v>
      </c>
      <c r="C4357">
        <v>0</v>
      </c>
      <c r="D4357">
        <f t="shared" si="137"/>
        <v>0</v>
      </c>
      <c r="E4357" t="str">
        <f t="shared" si="137"/>
        <v/>
      </c>
      <c r="F4357">
        <f t="shared" si="136"/>
        <v>0.1380323507</v>
      </c>
      <c r="G4357" t="str">
        <f t="shared" si="136"/>
        <v/>
      </c>
    </row>
    <row r="4358" spans="1:7" x14ac:dyDescent="0.45">
      <c r="A4358" t="s">
        <v>2</v>
      </c>
      <c r="B4358">
        <v>0.97685675640000003</v>
      </c>
      <c r="C4358">
        <v>1</v>
      </c>
      <c r="D4358">
        <f t="shared" si="137"/>
        <v>1</v>
      </c>
      <c r="E4358" t="str">
        <f t="shared" si="137"/>
        <v/>
      </c>
      <c r="F4358">
        <f t="shared" si="136"/>
        <v>0.97685675640000003</v>
      </c>
      <c r="G4358" t="str">
        <f t="shared" si="136"/>
        <v/>
      </c>
    </row>
    <row r="4359" spans="1:7" x14ac:dyDescent="0.45">
      <c r="A4359" t="s">
        <v>2</v>
      </c>
      <c r="B4359">
        <v>4.1763465999999999E-2</v>
      </c>
      <c r="C4359">
        <v>0</v>
      </c>
      <c r="D4359">
        <f t="shared" si="137"/>
        <v>0</v>
      </c>
      <c r="E4359" t="str">
        <f t="shared" si="137"/>
        <v/>
      </c>
      <c r="F4359">
        <f t="shared" si="136"/>
        <v>4.1763465999999999E-2</v>
      </c>
      <c r="G4359" t="str">
        <f t="shared" si="136"/>
        <v/>
      </c>
    </row>
    <row r="4360" spans="1:7" x14ac:dyDescent="0.45">
      <c r="A4360" t="s">
        <v>2</v>
      </c>
      <c r="B4360">
        <v>0.94183816330000003</v>
      </c>
      <c r="C4360">
        <v>1</v>
      </c>
      <c r="D4360">
        <f t="shared" si="137"/>
        <v>1</v>
      </c>
      <c r="E4360" t="str">
        <f t="shared" si="137"/>
        <v/>
      </c>
      <c r="F4360">
        <f t="shared" si="136"/>
        <v>0.94183816330000003</v>
      </c>
      <c r="G4360" t="str">
        <f t="shared" si="136"/>
        <v/>
      </c>
    </row>
    <row r="4361" spans="1:7" x14ac:dyDescent="0.45">
      <c r="A4361" t="s">
        <v>0</v>
      </c>
      <c r="B4361">
        <v>0.9842386098</v>
      </c>
      <c r="C4361">
        <v>1</v>
      </c>
      <c r="D4361" t="str">
        <f t="shared" si="137"/>
        <v/>
      </c>
      <c r="E4361">
        <f t="shared" si="137"/>
        <v>1</v>
      </c>
      <c r="F4361" t="str">
        <f t="shared" si="136"/>
        <v/>
      </c>
      <c r="G4361">
        <f t="shared" si="136"/>
        <v>0.9842386098</v>
      </c>
    </row>
    <row r="4362" spans="1:7" x14ac:dyDescent="0.45">
      <c r="A4362" t="s">
        <v>2</v>
      </c>
      <c r="B4362">
        <v>0.4097449111</v>
      </c>
      <c r="C4362">
        <v>0</v>
      </c>
      <c r="D4362">
        <f t="shared" si="137"/>
        <v>0</v>
      </c>
      <c r="E4362" t="str">
        <f t="shared" si="137"/>
        <v/>
      </c>
      <c r="F4362">
        <f t="shared" si="136"/>
        <v>0.4097449111</v>
      </c>
      <c r="G4362" t="str">
        <f t="shared" si="136"/>
        <v/>
      </c>
    </row>
    <row r="4363" spans="1:7" x14ac:dyDescent="0.45">
      <c r="A4363" t="s">
        <v>2</v>
      </c>
      <c r="B4363">
        <v>0.73567213639999995</v>
      </c>
      <c r="C4363">
        <v>0</v>
      </c>
      <c r="D4363">
        <f t="shared" si="137"/>
        <v>0</v>
      </c>
      <c r="E4363" t="str">
        <f t="shared" si="137"/>
        <v/>
      </c>
      <c r="F4363">
        <f t="shared" si="136"/>
        <v>0.73567213639999995</v>
      </c>
      <c r="G4363" t="str">
        <f t="shared" si="136"/>
        <v/>
      </c>
    </row>
    <row r="4364" spans="1:7" x14ac:dyDescent="0.45">
      <c r="A4364" t="s">
        <v>0</v>
      </c>
      <c r="B4364">
        <v>3.9814329500000002E-2</v>
      </c>
      <c r="C4364">
        <v>0</v>
      </c>
      <c r="D4364" t="str">
        <f t="shared" si="137"/>
        <v/>
      </c>
      <c r="E4364">
        <f t="shared" si="137"/>
        <v>0</v>
      </c>
      <c r="F4364" t="str">
        <f t="shared" si="136"/>
        <v/>
      </c>
      <c r="G4364">
        <f t="shared" si="136"/>
        <v>3.9814329500000002E-2</v>
      </c>
    </row>
    <row r="4365" spans="1:7" x14ac:dyDescent="0.45">
      <c r="A4365" t="s">
        <v>2</v>
      </c>
      <c r="B4365">
        <v>0.82859212900000001</v>
      </c>
      <c r="C4365">
        <v>1</v>
      </c>
      <c r="D4365">
        <f t="shared" si="137"/>
        <v>1</v>
      </c>
      <c r="E4365" t="str">
        <f t="shared" si="137"/>
        <v/>
      </c>
      <c r="F4365">
        <f t="shared" si="136"/>
        <v>0.82859212900000001</v>
      </c>
      <c r="G4365" t="str">
        <f t="shared" si="136"/>
        <v/>
      </c>
    </row>
    <row r="4366" spans="1:7" x14ac:dyDescent="0.45">
      <c r="A4366" t="s">
        <v>2</v>
      </c>
      <c r="B4366">
        <v>3.3069024000000002E-3</v>
      </c>
      <c r="C4366">
        <v>0</v>
      </c>
      <c r="D4366">
        <f t="shared" si="137"/>
        <v>0</v>
      </c>
      <c r="E4366" t="str">
        <f t="shared" si="137"/>
        <v/>
      </c>
      <c r="F4366">
        <f t="shared" si="136"/>
        <v>3.3069024000000002E-3</v>
      </c>
      <c r="G4366" t="str">
        <f t="shared" si="136"/>
        <v/>
      </c>
    </row>
    <row r="4367" spans="1:7" x14ac:dyDescent="0.45">
      <c r="A4367" t="s">
        <v>0</v>
      </c>
      <c r="B4367">
        <v>0.81164563300000003</v>
      </c>
      <c r="C4367">
        <v>1</v>
      </c>
      <c r="D4367" t="str">
        <f t="shared" si="137"/>
        <v/>
      </c>
      <c r="E4367">
        <f t="shared" si="137"/>
        <v>1</v>
      </c>
      <c r="F4367" t="str">
        <f t="shared" si="136"/>
        <v/>
      </c>
      <c r="G4367">
        <f t="shared" si="136"/>
        <v>0.81164563300000003</v>
      </c>
    </row>
    <row r="4368" spans="1:7" x14ac:dyDescent="0.45">
      <c r="A4368" t="s">
        <v>2</v>
      </c>
      <c r="B4368">
        <v>0.89059402109999997</v>
      </c>
      <c r="C4368">
        <v>0</v>
      </c>
      <c r="D4368">
        <f t="shared" si="137"/>
        <v>0</v>
      </c>
      <c r="E4368" t="str">
        <f t="shared" si="137"/>
        <v/>
      </c>
      <c r="F4368">
        <f t="shared" si="136"/>
        <v>0.89059402109999997</v>
      </c>
      <c r="G4368" t="str">
        <f t="shared" si="136"/>
        <v/>
      </c>
    </row>
    <row r="4369" spans="1:7" x14ac:dyDescent="0.45">
      <c r="A4369" t="s">
        <v>2</v>
      </c>
      <c r="B4369">
        <v>1.21979485E-2</v>
      </c>
      <c r="C4369">
        <v>0</v>
      </c>
      <c r="D4369">
        <f t="shared" si="137"/>
        <v>0</v>
      </c>
      <c r="E4369" t="str">
        <f t="shared" si="137"/>
        <v/>
      </c>
      <c r="F4369">
        <f t="shared" si="136"/>
        <v>1.21979485E-2</v>
      </c>
      <c r="G4369" t="str">
        <f t="shared" si="136"/>
        <v/>
      </c>
    </row>
    <row r="4370" spans="1:7" x14ac:dyDescent="0.45">
      <c r="A4370" t="s">
        <v>2</v>
      </c>
      <c r="B4370">
        <v>0.98192537570000005</v>
      </c>
      <c r="C4370">
        <v>1</v>
      </c>
      <c r="D4370">
        <f t="shared" si="137"/>
        <v>1</v>
      </c>
      <c r="E4370" t="str">
        <f t="shared" si="137"/>
        <v/>
      </c>
      <c r="F4370">
        <f t="shared" si="136"/>
        <v>0.98192537570000005</v>
      </c>
      <c r="G4370" t="str">
        <f t="shared" si="136"/>
        <v/>
      </c>
    </row>
    <row r="4371" spans="1:7" x14ac:dyDescent="0.45">
      <c r="A4371" t="s">
        <v>0</v>
      </c>
      <c r="B4371">
        <v>0.97025440370000005</v>
      </c>
      <c r="C4371">
        <v>1</v>
      </c>
      <c r="D4371" t="str">
        <f t="shared" si="137"/>
        <v/>
      </c>
      <c r="E4371">
        <f t="shared" si="137"/>
        <v>1</v>
      </c>
      <c r="F4371" t="str">
        <f t="shared" si="136"/>
        <v/>
      </c>
      <c r="G4371">
        <f t="shared" si="136"/>
        <v>0.97025440370000005</v>
      </c>
    </row>
    <row r="4372" spans="1:7" x14ac:dyDescent="0.45">
      <c r="A4372" t="s">
        <v>0</v>
      </c>
      <c r="B4372">
        <v>0.35557912320000001</v>
      </c>
      <c r="C4372">
        <v>0</v>
      </c>
      <c r="D4372" t="str">
        <f t="shared" si="137"/>
        <v/>
      </c>
      <c r="E4372">
        <f t="shared" si="137"/>
        <v>0</v>
      </c>
      <c r="F4372" t="str">
        <f t="shared" si="136"/>
        <v/>
      </c>
      <c r="G4372">
        <f t="shared" si="136"/>
        <v>0.35557912320000001</v>
      </c>
    </row>
    <row r="4373" spans="1:7" x14ac:dyDescent="0.45">
      <c r="A4373" t="s">
        <v>0</v>
      </c>
      <c r="B4373">
        <v>1.1009021799999999E-2</v>
      </c>
      <c r="C4373">
        <v>0</v>
      </c>
      <c r="D4373" t="str">
        <f t="shared" si="137"/>
        <v/>
      </c>
      <c r="E4373">
        <f t="shared" si="137"/>
        <v>0</v>
      </c>
      <c r="F4373" t="str">
        <f t="shared" si="136"/>
        <v/>
      </c>
      <c r="G4373">
        <f t="shared" si="136"/>
        <v>1.1009021799999999E-2</v>
      </c>
    </row>
    <row r="4374" spans="1:7" x14ac:dyDescent="0.45">
      <c r="A4374" t="s">
        <v>0</v>
      </c>
      <c r="B4374">
        <v>0.98483297670000003</v>
      </c>
      <c r="C4374">
        <v>1</v>
      </c>
      <c r="D4374" t="str">
        <f t="shared" si="137"/>
        <v/>
      </c>
      <c r="E4374">
        <f t="shared" si="137"/>
        <v>1</v>
      </c>
      <c r="F4374" t="str">
        <f t="shared" si="136"/>
        <v/>
      </c>
      <c r="G4374">
        <f t="shared" si="136"/>
        <v>0.98483297670000003</v>
      </c>
    </row>
    <row r="4375" spans="1:7" x14ac:dyDescent="0.45">
      <c r="A4375" t="s">
        <v>0</v>
      </c>
      <c r="B4375">
        <v>5.3234989000000002E-3</v>
      </c>
      <c r="C4375">
        <v>0</v>
      </c>
      <c r="D4375" t="str">
        <f t="shared" si="137"/>
        <v/>
      </c>
      <c r="E4375">
        <f t="shared" si="137"/>
        <v>0</v>
      </c>
      <c r="F4375" t="str">
        <f t="shared" si="136"/>
        <v/>
      </c>
      <c r="G4375">
        <f t="shared" si="136"/>
        <v>5.3234989000000002E-3</v>
      </c>
    </row>
    <row r="4376" spans="1:7" x14ac:dyDescent="0.45">
      <c r="A4376" t="s">
        <v>2</v>
      </c>
      <c r="B4376">
        <v>4.4336255800000002E-2</v>
      </c>
      <c r="C4376">
        <v>0</v>
      </c>
      <c r="D4376">
        <f t="shared" si="137"/>
        <v>0</v>
      </c>
      <c r="E4376" t="str">
        <f t="shared" si="137"/>
        <v/>
      </c>
      <c r="F4376">
        <f t="shared" si="136"/>
        <v>4.4336255800000002E-2</v>
      </c>
      <c r="G4376" t="str">
        <f t="shared" si="136"/>
        <v/>
      </c>
    </row>
    <row r="4377" spans="1:7" x14ac:dyDescent="0.45">
      <c r="A4377" t="s">
        <v>2</v>
      </c>
      <c r="B4377">
        <v>0.99653081960000001</v>
      </c>
      <c r="C4377">
        <v>1</v>
      </c>
      <c r="D4377">
        <f t="shared" si="137"/>
        <v>1</v>
      </c>
      <c r="E4377" t="str">
        <f t="shared" si="137"/>
        <v/>
      </c>
      <c r="F4377">
        <f t="shared" si="136"/>
        <v>0.99653081960000001</v>
      </c>
      <c r="G4377" t="str">
        <f t="shared" si="136"/>
        <v/>
      </c>
    </row>
    <row r="4378" spans="1:7" x14ac:dyDescent="0.45">
      <c r="A4378" t="s">
        <v>2</v>
      </c>
      <c r="B4378">
        <v>0.99870376959999996</v>
      </c>
      <c r="C4378">
        <v>1</v>
      </c>
      <c r="D4378">
        <f t="shared" si="137"/>
        <v>1</v>
      </c>
      <c r="E4378" t="str">
        <f t="shared" si="137"/>
        <v/>
      </c>
      <c r="F4378">
        <f t="shared" si="136"/>
        <v>0.99870376959999996</v>
      </c>
      <c r="G4378" t="str">
        <f t="shared" si="136"/>
        <v/>
      </c>
    </row>
    <row r="4379" spans="1:7" x14ac:dyDescent="0.45">
      <c r="A4379" t="s">
        <v>2</v>
      </c>
      <c r="B4379">
        <v>0.90194854329999996</v>
      </c>
      <c r="C4379">
        <v>1</v>
      </c>
      <c r="D4379">
        <f t="shared" si="137"/>
        <v>1</v>
      </c>
      <c r="E4379" t="str">
        <f t="shared" si="137"/>
        <v/>
      </c>
      <c r="F4379">
        <f t="shared" si="136"/>
        <v>0.90194854329999996</v>
      </c>
      <c r="G4379" t="str">
        <f t="shared" si="136"/>
        <v/>
      </c>
    </row>
    <row r="4380" spans="1:7" x14ac:dyDescent="0.45">
      <c r="A4380" t="s">
        <v>0</v>
      </c>
      <c r="B4380">
        <v>0.8596925889</v>
      </c>
      <c r="C4380">
        <v>1</v>
      </c>
      <c r="D4380" t="str">
        <f t="shared" si="137"/>
        <v/>
      </c>
      <c r="E4380">
        <f t="shared" si="137"/>
        <v>1</v>
      </c>
      <c r="F4380" t="str">
        <f t="shared" si="136"/>
        <v/>
      </c>
      <c r="G4380">
        <f t="shared" si="136"/>
        <v>0.8596925889</v>
      </c>
    </row>
    <row r="4381" spans="1:7" x14ac:dyDescent="0.45">
      <c r="A4381" t="s">
        <v>0</v>
      </c>
      <c r="B4381">
        <v>3.9659837000000003E-2</v>
      </c>
      <c r="C4381">
        <v>0</v>
      </c>
      <c r="D4381" t="str">
        <f t="shared" si="137"/>
        <v/>
      </c>
      <c r="E4381">
        <f t="shared" si="137"/>
        <v>0</v>
      </c>
      <c r="F4381" t="str">
        <f t="shared" si="136"/>
        <v/>
      </c>
      <c r="G4381">
        <f t="shared" si="136"/>
        <v>3.9659837000000003E-2</v>
      </c>
    </row>
    <row r="4382" spans="1:7" x14ac:dyDescent="0.45">
      <c r="A4382" t="s">
        <v>2</v>
      </c>
      <c r="B4382">
        <v>0.97908543589999997</v>
      </c>
      <c r="C4382">
        <v>1</v>
      </c>
      <c r="D4382">
        <f t="shared" si="137"/>
        <v>1</v>
      </c>
      <c r="E4382" t="str">
        <f t="shared" si="137"/>
        <v/>
      </c>
      <c r="F4382">
        <f t="shared" si="136"/>
        <v>0.97908543589999997</v>
      </c>
      <c r="G4382" t="str">
        <f t="shared" si="136"/>
        <v/>
      </c>
    </row>
    <row r="4383" spans="1:7" x14ac:dyDescent="0.45">
      <c r="A4383" t="s">
        <v>2</v>
      </c>
      <c r="B4383">
        <v>0.91820785739999999</v>
      </c>
      <c r="C4383">
        <v>1</v>
      </c>
      <c r="D4383">
        <f t="shared" si="137"/>
        <v>1</v>
      </c>
      <c r="E4383" t="str">
        <f t="shared" si="137"/>
        <v/>
      </c>
      <c r="F4383">
        <f t="shared" si="136"/>
        <v>0.91820785739999999</v>
      </c>
      <c r="G4383" t="str">
        <f t="shared" si="136"/>
        <v/>
      </c>
    </row>
    <row r="4384" spans="1:7" x14ac:dyDescent="0.45">
      <c r="A4384" t="s">
        <v>0</v>
      </c>
      <c r="B4384">
        <v>5.0051668200000003E-2</v>
      </c>
      <c r="C4384">
        <v>0</v>
      </c>
      <c r="D4384" t="str">
        <f t="shared" si="137"/>
        <v/>
      </c>
      <c r="E4384">
        <f t="shared" si="137"/>
        <v>0</v>
      </c>
      <c r="F4384" t="str">
        <f t="shared" si="136"/>
        <v/>
      </c>
      <c r="G4384">
        <f t="shared" si="136"/>
        <v>5.0051668200000003E-2</v>
      </c>
    </row>
    <row r="4385" spans="1:7" x14ac:dyDescent="0.45">
      <c r="A4385" t="s">
        <v>2</v>
      </c>
      <c r="B4385">
        <v>0.94737107369999995</v>
      </c>
      <c r="C4385">
        <v>1</v>
      </c>
      <c r="D4385">
        <f t="shared" si="137"/>
        <v>1</v>
      </c>
      <c r="E4385" t="str">
        <f t="shared" si="137"/>
        <v/>
      </c>
      <c r="F4385">
        <f t="shared" si="136"/>
        <v>0.94737107369999995</v>
      </c>
      <c r="G4385" t="str">
        <f t="shared" si="136"/>
        <v/>
      </c>
    </row>
    <row r="4386" spans="1:7" x14ac:dyDescent="0.45">
      <c r="A4386" t="s">
        <v>0</v>
      </c>
      <c r="B4386">
        <v>0.9927181115</v>
      </c>
      <c r="C4386">
        <v>1</v>
      </c>
      <c r="D4386" t="str">
        <f t="shared" si="137"/>
        <v/>
      </c>
      <c r="E4386">
        <f t="shared" si="137"/>
        <v>1</v>
      </c>
      <c r="F4386" t="str">
        <f t="shared" si="136"/>
        <v/>
      </c>
      <c r="G4386">
        <f t="shared" si="136"/>
        <v>0.9927181115</v>
      </c>
    </row>
    <row r="4387" spans="1:7" x14ac:dyDescent="0.45">
      <c r="A4387" t="s">
        <v>2</v>
      </c>
      <c r="B4387">
        <v>1.3163974999999999E-3</v>
      </c>
      <c r="C4387">
        <v>0</v>
      </c>
      <c r="D4387">
        <f t="shared" si="137"/>
        <v>0</v>
      </c>
      <c r="E4387" t="str">
        <f t="shared" si="137"/>
        <v/>
      </c>
      <c r="F4387">
        <f t="shared" si="136"/>
        <v>1.3163974999999999E-3</v>
      </c>
      <c r="G4387" t="str">
        <f t="shared" si="136"/>
        <v/>
      </c>
    </row>
    <row r="4388" spans="1:7" x14ac:dyDescent="0.45">
      <c r="A4388" t="s">
        <v>0</v>
      </c>
      <c r="B4388">
        <v>0.19083597839999999</v>
      </c>
      <c r="C4388">
        <v>1</v>
      </c>
      <c r="D4388" t="str">
        <f t="shared" si="137"/>
        <v/>
      </c>
      <c r="E4388">
        <f t="shared" si="137"/>
        <v>1</v>
      </c>
      <c r="F4388" t="str">
        <f t="shared" si="136"/>
        <v/>
      </c>
      <c r="G4388">
        <f t="shared" si="136"/>
        <v>0.19083597839999999</v>
      </c>
    </row>
    <row r="4389" spans="1:7" x14ac:dyDescent="0.45">
      <c r="A4389" t="s">
        <v>2</v>
      </c>
      <c r="B4389">
        <v>0.41609144399999998</v>
      </c>
      <c r="C4389">
        <v>0</v>
      </c>
      <c r="D4389">
        <f t="shared" si="137"/>
        <v>0</v>
      </c>
      <c r="E4389" t="str">
        <f t="shared" si="137"/>
        <v/>
      </c>
      <c r="F4389">
        <f t="shared" si="136"/>
        <v>0.41609144399999998</v>
      </c>
      <c r="G4389" t="str">
        <f t="shared" si="136"/>
        <v/>
      </c>
    </row>
    <row r="4390" spans="1:7" x14ac:dyDescent="0.45">
      <c r="A4390" t="s">
        <v>2</v>
      </c>
      <c r="B4390">
        <v>0.9914219326</v>
      </c>
      <c r="C4390">
        <v>1</v>
      </c>
      <c r="D4390">
        <f t="shared" si="137"/>
        <v>1</v>
      </c>
      <c r="E4390" t="str">
        <f t="shared" si="137"/>
        <v/>
      </c>
      <c r="F4390">
        <f t="shared" si="136"/>
        <v>0.9914219326</v>
      </c>
      <c r="G4390" t="str">
        <f t="shared" si="136"/>
        <v/>
      </c>
    </row>
    <row r="4391" spans="1:7" x14ac:dyDescent="0.45">
      <c r="A4391" t="s">
        <v>2</v>
      </c>
      <c r="B4391">
        <v>0.96307830439999997</v>
      </c>
      <c r="C4391">
        <v>1</v>
      </c>
      <c r="D4391">
        <f t="shared" si="137"/>
        <v>1</v>
      </c>
      <c r="E4391" t="str">
        <f t="shared" si="137"/>
        <v/>
      </c>
      <c r="F4391">
        <f t="shared" si="136"/>
        <v>0.96307830439999997</v>
      </c>
      <c r="G4391" t="str">
        <f t="shared" si="136"/>
        <v/>
      </c>
    </row>
    <row r="4392" spans="1:7" x14ac:dyDescent="0.45">
      <c r="A4392" t="s">
        <v>2</v>
      </c>
      <c r="B4392">
        <v>5.4573974800000001E-2</v>
      </c>
      <c r="C4392">
        <v>0</v>
      </c>
      <c r="D4392">
        <f t="shared" si="137"/>
        <v>0</v>
      </c>
      <c r="E4392" t="str">
        <f t="shared" si="137"/>
        <v/>
      </c>
      <c r="F4392">
        <f t="shared" si="136"/>
        <v>5.4573974800000001E-2</v>
      </c>
      <c r="G4392" t="str">
        <f t="shared" si="136"/>
        <v/>
      </c>
    </row>
    <row r="4393" spans="1:7" x14ac:dyDescent="0.45">
      <c r="A4393" t="s">
        <v>2</v>
      </c>
      <c r="B4393">
        <v>0.101152828</v>
      </c>
      <c r="C4393">
        <v>0</v>
      </c>
      <c r="D4393">
        <f t="shared" si="137"/>
        <v>0</v>
      </c>
      <c r="E4393" t="str">
        <f t="shared" si="137"/>
        <v/>
      </c>
      <c r="F4393">
        <f t="shared" si="136"/>
        <v>0.101152828</v>
      </c>
      <c r="G4393" t="str">
        <f t="shared" si="136"/>
        <v/>
      </c>
    </row>
    <row r="4394" spans="1:7" x14ac:dyDescent="0.45">
      <c r="A4394" t="s">
        <v>2</v>
      </c>
      <c r="B4394">
        <v>3.2190572899999999E-2</v>
      </c>
      <c r="C4394">
        <v>0</v>
      </c>
      <c r="D4394">
        <f t="shared" si="137"/>
        <v>0</v>
      </c>
      <c r="E4394" t="str">
        <f t="shared" si="137"/>
        <v/>
      </c>
      <c r="F4394">
        <f t="shared" si="136"/>
        <v>3.2190572899999999E-2</v>
      </c>
      <c r="G4394" t="str">
        <f t="shared" si="136"/>
        <v/>
      </c>
    </row>
    <row r="4395" spans="1:7" x14ac:dyDescent="0.45">
      <c r="A4395" t="s">
        <v>2</v>
      </c>
      <c r="B4395">
        <v>0.99367706789999999</v>
      </c>
      <c r="C4395">
        <v>1</v>
      </c>
      <c r="D4395">
        <f t="shared" si="137"/>
        <v>1</v>
      </c>
      <c r="E4395" t="str">
        <f t="shared" si="137"/>
        <v/>
      </c>
      <c r="F4395">
        <f t="shared" ref="F4395:G4458" si="138">IF($A4395=F$1,$B4395,"")</f>
        <v>0.99367706789999999</v>
      </c>
      <c r="G4395" t="str">
        <f t="shared" si="138"/>
        <v/>
      </c>
    </row>
    <row r="4396" spans="1:7" x14ac:dyDescent="0.45">
      <c r="A4396" t="s">
        <v>2</v>
      </c>
      <c r="B4396" s="2">
        <v>1.8759828700000002E-2</v>
      </c>
      <c r="C4396">
        <v>0</v>
      </c>
      <c r="D4396">
        <f t="shared" si="137"/>
        <v>0</v>
      </c>
      <c r="E4396" t="str">
        <f t="shared" si="137"/>
        <v/>
      </c>
      <c r="F4396">
        <f t="shared" si="138"/>
        <v>1.8759828700000002E-2</v>
      </c>
      <c r="G4396" t="str">
        <f t="shared" si="138"/>
        <v/>
      </c>
    </row>
    <row r="4397" spans="1:7" x14ac:dyDescent="0.45">
      <c r="A4397" t="s">
        <v>2</v>
      </c>
      <c r="B4397">
        <v>3.5994190400000001E-2</v>
      </c>
      <c r="C4397">
        <v>0</v>
      </c>
      <c r="D4397">
        <f t="shared" si="137"/>
        <v>0</v>
      </c>
      <c r="E4397" t="str">
        <f t="shared" si="137"/>
        <v/>
      </c>
      <c r="F4397">
        <f t="shared" si="138"/>
        <v>3.5994190400000001E-2</v>
      </c>
      <c r="G4397" t="str">
        <f t="shared" si="138"/>
        <v/>
      </c>
    </row>
    <row r="4398" spans="1:7" x14ac:dyDescent="0.45">
      <c r="A4398" t="s">
        <v>2</v>
      </c>
      <c r="B4398">
        <v>0.69321033639999996</v>
      </c>
      <c r="C4398">
        <v>1</v>
      </c>
      <c r="D4398">
        <f t="shared" si="137"/>
        <v>1</v>
      </c>
      <c r="E4398" t="str">
        <f t="shared" si="137"/>
        <v/>
      </c>
      <c r="F4398">
        <f t="shared" si="138"/>
        <v>0.69321033639999996</v>
      </c>
      <c r="G4398" t="str">
        <f t="shared" si="138"/>
        <v/>
      </c>
    </row>
    <row r="4399" spans="1:7" x14ac:dyDescent="0.45">
      <c r="A4399" t="s">
        <v>2</v>
      </c>
      <c r="B4399">
        <v>0.95546909250000001</v>
      </c>
      <c r="C4399">
        <v>1</v>
      </c>
      <c r="D4399">
        <f t="shared" si="137"/>
        <v>1</v>
      </c>
      <c r="E4399" t="str">
        <f t="shared" si="137"/>
        <v/>
      </c>
      <c r="F4399">
        <f t="shared" si="138"/>
        <v>0.95546909250000001</v>
      </c>
      <c r="G4399" t="str">
        <f t="shared" si="138"/>
        <v/>
      </c>
    </row>
    <row r="4400" spans="1:7" x14ac:dyDescent="0.45">
      <c r="A4400" t="s">
        <v>2</v>
      </c>
      <c r="B4400">
        <v>0.79512573009999998</v>
      </c>
      <c r="C4400">
        <v>0</v>
      </c>
      <c r="D4400">
        <f t="shared" si="137"/>
        <v>0</v>
      </c>
      <c r="E4400" t="str">
        <f t="shared" si="137"/>
        <v/>
      </c>
      <c r="F4400">
        <f t="shared" si="138"/>
        <v>0.79512573009999998</v>
      </c>
      <c r="G4400" t="str">
        <f t="shared" si="138"/>
        <v/>
      </c>
    </row>
    <row r="4401" spans="1:7" x14ac:dyDescent="0.45">
      <c r="A4401" t="s">
        <v>2</v>
      </c>
      <c r="B4401">
        <v>0.99657940919999999</v>
      </c>
      <c r="C4401">
        <v>1</v>
      </c>
      <c r="D4401">
        <f t="shared" si="137"/>
        <v>1</v>
      </c>
      <c r="E4401" t="str">
        <f t="shared" si="137"/>
        <v/>
      </c>
      <c r="F4401">
        <f t="shared" si="138"/>
        <v>0.99657940919999999</v>
      </c>
      <c r="G4401" t="str">
        <f t="shared" si="138"/>
        <v/>
      </c>
    </row>
    <row r="4402" spans="1:7" x14ac:dyDescent="0.45">
      <c r="A4402" t="s">
        <v>0</v>
      </c>
      <c r="B4402">
        <v>0.96352844150000005</v>
      </c>
      <c r="C4402">
        <v>1</v>
      </c>
      <c r="D4402" t="str">
        <f t="shared" si="137"/>
        <v/>
      </c>
      <c r="E4402">
        <f t="shared" si="137"/>
        <v>1</v>
      </c>
      <c r="F4402" t="str">
        <f t="shared" si="138"/>
        <v/>
      </c>
      <c r="G4402">
        <f t="shared" si="138"/>
        <v>0.96352844150000005</v>
      </c>
    </row>
    <row r="4403" spans="1:7" x14ac:dyDescent="0.45">
      <c r="A4403" t="s">
        <v>0</v>
      </c>
      <c r="B4403">
        <v>0.13414071459999999</v>
      </c>
      <c r="C4403">
        <v>1</v>
      </c>
      <c r="D4403" t="str">
        <f t="shared" si="137"/>
        <v/>
      </c>
      <c r="E4403">
        <f t="shared" si="137"/>
        <v>1</v>
      </c>
      <c r="F4403" t="str">
        <f t="shared" si="138"/>
        <v/>
      </c>
      <c r="G4403">
        <f t="shared" si="138"/>
        <v>0.13414071459999999</v>
      </c>
    </row>
    <row r="4404" spans="1:7" x14ac:dyDescent="0.45">
      <c r="A4404" t="s">
        <v>0</v>
      </c>
      <c r="B4404">
        <v>5.8548124999999998E-3</v>
      </c>
      <c r="C4404">
        <v>0</v>
      </c>
      <c r="D4404" t="str">
        <f t="shared" si="137"/>
        <v/>
      </c>
      <c r="E4404">
        <f t="shared" si="137"/>
        <v>0</v>
      </c>
      <c r="F4404" t="str">
        <f t="shared" si="138"/>
        <v/>
      </c>
      <c r="G4404">
        <f t="shared" si="138"/>
        <v>5.8548124999999998E-3</v>
      </c>
    </row>
    <row r="4405" spans="1:7" x14ac:dyDescent="0.45">
      <c r="A4405" t="s">
        <v>2</v>
      </c>
      <c r="B4405">
        <v>3.4913711000000001E-3</v>
      </c>
      <c r="C4405">
        <v>0</v>
      </c>
      <c r="D4405">
        <f t="shared" si="137"/>
        <v>0</v>
      </c>
      <c r="E4405" t="str">
        <f t="shared" si="137"/>
        <v/>
      </c>
      <c r="F4405">
        <f t="shared" si="138"/>
        <v>3.4913711000000001E-3</v>
      </c>
      <c r="G4405" t="str">
        <f t="shared" si="138"/>
        <v/>
      </c>
    </row>
    <row r="4406" spans="1:7" x14ac:dyDescent="0.45">
      <c r="A4406" t="s">
        <v>2</v>
      </c>
      <c r="B4406">
        <v>9.1014429999999999E-4</v>
      </c>
      <c r="C4406">
        <v>0</v>
      </c>
      <c r="D4406">
        <f t="shared" si="137"/>
        <v>0</v>
      </c>
      <c r="E4406" t="str">
        <f t="shared" si="137"/>
        <v/>
      </c>
      <c r="F4406">
        <f t="shared" si="138"/>
        <v>9.1014429999999999E-4</v>
      </c>
      <c r="G4406" t="str">
        <f t="shared" si="138"/>
        <v/>
      </c>
    </row>
    <row r="4407" spans="1:7" x14ac:dyDescent="0.45">
      <c r="A4407" t="s">
        <v>2</v>
      </c>
      <c r="B4407">
        <v>6.0506989000000001E-3</v>
      </c>
      <c r="C4407">
        <v>0</v>
      </c>
      <c r="D4407">
        <f t="shared" si="137"/>
        <v>0</v>
      </c>
      <c r="E4407" t="str">
        <f t="shared" si="137"/>
        <v/>
      </c>
      <c r="F4407">
        <f t="shared" si="138"/>
        <v>6.0506989000000001E-3</v>
      </c>
      <c r="G4407" t="str">
        <f t="shared" si="138"/>
        <v/>
      </c>
    </row>
    <row r="4408" spans="1:7" x14ac:dyDescent="0.45">
      <c r="A4408" t="s">
        <v>2</v>
      </c>
      <c r="B4408">
        <v>7.1399590600000007E-2</v>
      </c>
      <c r="C4408">
        <v>0</v>
      </c>
      <c r="D4408">
        <f t="shared" si="137"/>
        <v>0</v>
      </c>
      <c r="E4408" t="str">
        <f t="shared" si="137"/>
        <v/>
      </c>
      <c r="F4408">
        <f t="shared" si="138"/>
        <v>7.1399590600000007E-2</v>
      </c>
      <c r="G4408" t="str">
        <f t="shared" si="138"/>
        <v/>
      </c>
    </row>
    <row r="4409" spans="1:7" x14ac:dyDescent="0.45">
      <c r="A4409" t="s">
        <v>0</v>
      </c>
      <c r="B4409">
        <v>0.99528624349999995</v>
      </c>
      <c r="C4409">
        <v>1</v>
      </c>
      <c r="D4409" t="str">
        <f t="shared" si="137"/>
        <v/>
      </c>
      <c r="E4409">
        <f t="shared" si="137"/>
        <v>1</v>
      </c>
      <c r="F4409" t="str">
        <f t="shared" si="138"/>
        <v/>
      </c>
      <c r="G4409">
        <f t="shared" si="138"/>
        <v>0.99528624349999995</v>
      </c>
    </row>
    <row r="4410" spans="1:7" x14ac:dyDescent="0.45">
      <c r="A4410" t="s">
        <v>0</v>
      </c>
      <c r="B4410">
        <v>5.8699535000000004E-3</v>
      </c>
      <c r="C4410">
        <v>0</v>
      </c>
      <c r="D4410" t="str">
        <f t="shared" si="137"/>
        <v/>
      </c>
      <c r="E4410">
        <f t="shared" si="137"/>
        <v>0</v>
      </c>
      <c r="F4410" t="str">
        <f t="shared" si="138"/>
        <v/>
      </c>
      <c r="G4410">
        <f t="shared" si="138"/>
        <v>5.8699535000000004E-3</v>
      </c>
    </row>
    <row r="4411" spans="1:7" x14ac:dyDescent="0.45">
      <c r="A4411" t="s">
        <v>2</v>
      </c>
      <c r="B4411">
        <v>0.21060585800000001</v>
      </c>
      <c r="C4411">
        <v>0</v>
      </c>
      <c r="D4411">
        <f t="shared" si="137"/>
        <v>0</v>
      </c>
      <c r="E4411" t="str">
        <f t="shared" si="137"/>
        <v/>
      </c>
      <c r="F4411">
        <f t="shared" si="138"/>
        <v>0.21060585800000001</v>
      </c>
      <c r="G4411" t="str">
        <f t="shared" si="138"/>
        <v/>
      </c>
    </row>
    <row r="4412" spans="1:7" x14ac:dyDescent="0.45">
      <c r="A4412" t="s">
        <v>0</v>
      </c>
      <c r="B4412">
        <v>2.34880542E-2</v>
      </c>
      <c r="C4412">
        <v>0</v>
      </c>
      <c r="D4412" t="str">
        <f t="shared" si="137"/>
        <v/>
      </c>
      <c r="E4412">
        <f t="shared" si="137"/>
        <v>0</v>
      </c>
      <c r="F4412" t="str">
        <f t="shared" si="138"/>
        <v/>
      </c>
      <c r="G4412">
        <f t="shared" si="138"/>
        <v>2.34880542E-2</v>
      </c>
    </row>
    <row r="4413" spans="1:7" x14ac:dyDescent="0.45">
      <c r="A4413" t="s">
        <v>2</v>
      </c>
      <c r="B4413">
        <v>0.94193556499999997</v>
      </c>
      <c r="C4413">
        <v>0</v>
      </c>
      <c r="D4413">
        <f t="shared" si="137"/>
        <v>0</v>
      </c>
      <c r="E4413" t="str">
        <f t="shared" si="137"/>
        <v/>
      </c>
      <c r="F4413">
        <f t="shared" si="138"/>
        <v>0.94193556499999997</v>
      </c>
      <c r="G4413" t="str">
        <f t="shared" si="138"/>
        <v/>
      </c>
    </row>
    <row r="4414" spans="1:7" x14ac:dyDescent="0.45">
      <c r="A4414" t="s">
        <v>2</v>
      </c>
      <c r="B4414">
        <v>0.30785218800000003</v>
      </c>
      <c r="C4414">
        <v>1</v>
      </c>
      <c r="D4414">
        <f t="shared" si="137"/>
        <v>1</v>
      </c>
      <c r="E4414" t="str">
        <f t="shared" si="137"/>
        <v/>
      </c>
      <c r="F4414">
        <f t="shared" si="138"/>
        <v>0.30785218800000003</v>
      </c>
      <c r="G4414" t="str">
        <f t="shared" si="138"/>
        <v/>
      </c>
    </row>
    <row r="4415" spans="1:7" x14ac:dyDescent="0.45">
      <c r="A4415" t="s">
        <v>2</v>
      </c>
      <c r="B4415">
        <v>0.91581454920000005</v>
      </c>
      <c r="C4415">
        <v>1</v>
      </c>
      <c r="D4415">
        <f t="shared" si="137"/>
        <v>1</v>
      </c>
      <c r="E4415" t="str">
        <f t="shared" si="137"/>
        <v/>
      </c>
      <c r="F4415">
        <f t="shared" si="138"/>
        <v>0.91581454920000005</v>
      </c>
      <c r="G4415" t="str">
        <f t="shared" si="138"/>
        <v/>
      </c>
    </row>
    <row r="4416" spans="1:7" x14ac:dyDescent="0.45">
      <c r="A4416" t="s">
        <v>0</v>
      </c>
      <c r="B4416">
        <v>0.98610962270000002</v>
      </c>
      <c r="C4416">
        <v>0</v>
      </c>
      <c r="D4416" t="str">
        <f t="shared" si="137"/>
        <v/>
      </c>
      <c r="E4416">
        <f t="shared" si="137"/>
        <v>0</v>
      </c>
      <c r="F4416" t="str">
        <f t="shared" si="138"/>
        <v/>
      </c>
      <c r="G4416">
        <f t="shared" si="138"/>
        <v>0.98610962270000002</v>
      </c>
    </row>
    <row r="4417" spans="1:7" x14ac:dyDescent="0.45">
      <c r="A4417" t="s">
        <v>2</v>
      </c>
      <c r="B4417">
        <v>3.0991630999999999E-2</v>
      </c>
      <c r="C4417">
        <v>0</v>
      </c>
      <c r="D4417">
        <f t="shared" si="137"/>
        <v>0</v>
      </c>
      <c r="E4417" t="str">
        <f t="shared" si="137"/>
        <v/>
      </c>
      <c r="F4417">
        <f t="shared" si="138"/>
        <v>3.0991630999999999E-2</v>
      </c>
      <c r="G4417" t="str">
        <f t="shared" si="138"/>
        <v/>
      </c>
    </row>
    <row r="4418" spans="1:7" x14ac:dyDescent="0.45">
      <c r="A4418" t="s">
        <v>0</v>
      </c>
      <c r="B4418">
        <v>0.12741608339999999</v>
      </c>
      <c r="C4418">
        <v>0</v>
      </c>
      <c r="D4418" t="str">
        <f t="shared" si="137"/>
        <v/>
      </c>
      <c r="E4418">
        <f t="shared" si="137"/>
        <v>0</v>
      </c>
      <c r="F4418" t="str">
        <f t="shared" si="138"/>
        <v/>
      </c>
      <c r="G4418">
        <f t="shared" si="138"/>
        <v>0.12741608339999999</v>
      </c>
    </row>
    <row r="4419" spans="1:7" x14ac:dyDescent="0.45">
      <c r="A4419" t="s">
        <v>0</v>
      </c>
      <c r="B4419">
        <v>7.0269783999999998E-3</v>
      </c>
      <c r="C4419">
        <v>0</v>
      </c>
      <c r="D4419" t="str">
        <f t="shared" ref="D4419:E4482" si="139">IF($A4419=D$1,$C4419,"")</f>
        <v/>
      </c>
      <c r="E4419">
        <f t="shared" si="139"/>
        <v>0</v>
      </c>
      <c r="F4419" t="str">
        <f t="shared" si="138"/>
        <v/>
      </c>
      <c r="G4419">
        <f t="shared" si="138"/>
        <v>7.0269783999999998E-3</v>
      </c>
    </row>
    <row r="4420" spans="1:7" x14ac:dyDescent="0.45">
      <c r="A4420" t="s">
        <v>2</v>
      </c>
      <c r="B4420">
        <v>0.98539429730000005</v>
      </c>
      <c r="C4420">
        <v>1</v>
      </c>
      <c r="D4420">
        <f t="shared" si="139"/>
        <v>1</v>
      </c>
      <c r="E4420" t="str">
        <f t="shared" si="139"/>
        <v/>
      </c>
      <c r="F4420">
        <f t="shared" si="138"/>
        <v>0.98539429730000005</v>
      </c>
      <c r="G4420" t="str">
        <f t="shared" si="138"/>
        <v/>
      </c>
    </row>
    <row r="4421" spans="1:7" x14ac:dyDescent="0.45">
      <c r="A4421" t="s">
        <v>2</v>
      </c>
      <c r="B4421">
        <v>6.5957274999999998E-3</v>
      </c>
      <c r="C4421">
        <v>0</v>
      </c>
      <c r="D4421">
        <f t="shared" si="139"/>
        <v>0</v>
      </c>
      <c r="E4421" t="str">
        <f t="shared" si="139"/>
        <v/>
      </c>
      <c r="F4421">
        <f t="shared" si="138"/>
        <v>6.5957274999999998E-3</v>
      </c>
      <c r="G4421" t="str">
        <f t="shared" si="138"/>
        <v/>
      </c>
    </row>
    <row r="4422" spans="1:7" x14ac:dyDescent="0.45">
      <c r="A4422" t="s">
        <v>0</v>
      </c>
      <c r="B4422">
        <v>4.8573625000000002E-3</v>
      </c>
      <c r="C4422">
        <v>0</v>
      </c>
      <c r="D4422" t="str">
        <f t="shared" si="139"/>
        <v/>
      </c>
      <c r="E4422">
        <f t="shared" si="139"/>
        <v>0</v>
      </c>
      <c r="F4422" t="str">
        <f t="shared" si="138"/>
        <v/>
      </c>
      <c r="G4422">
        <f t="shared" si="138"/>
        <v>4.8573625000000002E-3</v>
      </c>
    </row>
    <row r="4423" spans="1:7" x14ac:dyDescent="0.45">
      <c r="A4423" t="s">
        <v>0</v>
      </c>
      <c r="B4423">
        <v>3.4456195999999998E-3</v>
      </c>
      <c r="C4423">
        <v>0</v>
      </c>
      <c r="D4423" t="str">
        <f t="shared" si="139"/>
        <v/>
      </c>
      <c r="E4423">
        <f t="shared" si="139"/>
        <v>0</v>
      </c>
      <c r="F4423" t="str">
        <f t="shared" si="138"/>
        <v/>
      </c>
      <c r="G4423">
        <f t="shared" si="138"/>
        <v>3.4456195999999998E-3</v>
      </c>
    </row>
    <row r="4424" spans="1:7" x14ac:dyDescent="0.45">
      <c r="A4424" t="s">
        <v>2</v>
      </c>
      <c r="B4424">
        <v>0.86981394879999996</v>
      </c>
      <c r="C4424">
        <v>0</v>
      </c>
      <c r="D4424">
        <f t="shared" si="139"/>
        <v>0</v>
      </c>
      <c r="E4424" t="str">
        <f t="shared" si="139"/>
        <v/>
      </c>
      <c r="F4424">
        <f t="shared" si="138"/>
        <v>0.86981394879999996</v>
      </c>
      <c r="G4424" t="str">
        <f t="shared" si="138"/>
        <v/>
      </c>
    </row>
    <row r="4425" spans="1:7" x14ac:dyDescent="0.45">
      <c r="A4425" t="s">
        <v>2</v>
      </c>
      <c r="B4425">
        <v>0.92445177300000003</v>
      </c>
      <c r="C4425">
        <v>1</v>
      </c>
      <c r="D4425">
        <f t="shared" si="139"/>
        <v>1</v>
      </c>
      <c r="E4425" t="str">
        <f t="shared" si="139"/>
        <v/>
      </c>
      <c r="F4425">
        <f t="shared" si="138"/>
        <v>0.92445177300000003</v>
      </c>
      <c r="G4425" t="str">
        <f t="shared" si="138"/>
        <v/>
      </c>
    </row>
    <row r="4426" spans="1:7" x14ac:dyDescent="0.45">
      <c r="A4426" t="s">
        <v>0</v>
      </c>
      <c r="B4426">
        <v>9.646829E-4</v>
      </c>
      <c r="C4426">
        <v>0</v>
      </c>
      <c r="D4426" t="str">
        <f t="shared" si="139"/>
        <v/>
      </c>
      <c r="E4426">
        <f t="shared" si="139"/>
        <v>0</v>
      </c>
      <c r="F4426" t="str">
        <f t="shared" si="138"/>
        <v/>
      </c>
      <c r="G4426">
        <f t="shared" si="138"/>
        <v>9.646829E-4</v>
      </c>
    </row>
    <row r="4427" spans="1:7" x14ac:dyDescent="0.45">
      <c r="A4427" t="s">
        <v>2</v>
      </c>
      <c r="B4427">
        <v>0.99423941859999998</v>
      </c>
      <c r="C4427">
        <v>1</v>
      </c>
      <c r="D4427">
        <f t="shared" si="139"/>
        <v>1</v>
      </c>
      <c r="E4427" t="str">
        <f t="shared" si="139"/>
        <v/>
      </c>
      <c r="F4427">
        <f t="shared" si="138"/>
        <v>0.99423941859999998</v>
      </c>
      <c r="G4427" t="str">
        <f t="shared" si="138"/>
        <v/>
      </c>
    </row>
    <row r="4428" spans="1:7" x14ac:dyDescent="0.45">
      <c r="A4428" t="s">
        <v>0</v>
      </c>
      <c r="B4428">
        <v>5.2313398999999997E-3</v>
      </c>
      <c r="C4428">
        <v>0</v>
      </c>
      <c r="D4428" t="str">
        <f t="shared" si="139"/>
        <v/>
      </c>
      <c r="E4428">
        <f t="shared" si="139"/>
        <v>0</v>
      </c>
      <c r="F4428" t="str">
        <f t="shared" si="138"/>
        <v/>
      </c>
      <c r="G4428">
        <f t="shared" si="138"/>
        <v>5.2313398999999997E-3</v>
      </c>
    </row>
    <row r="4429" spans="1:7" x14ac:dyDescent="0.45">
      <c r="A4429" t="s">
        <v>2</v>
      </c>
      <c r="B4429">
        <v>0.91479712030000004</v>
      </c>
      <c r="C4429">
        <v>0</v>
      </c>
      <c r="D4429">
        <f t="shared" si="139"/>
        <v>0</v>
      </c>
      <c r="E4429" t="str">
        <f t="shared" si="139"/>
        <v/>
      </c>
      <c r="F4429">
        <f t="shared" si="138"/>
        <v>0.91479712030000004</v>
      </c>
      <c r="G4429" t="str">
        <f t="shared" si="138"/>
        <v/>
      </c>
    </row>
    <row r="4430" spans="1:7" x14ac:dyDescent="0.45">
      <c r="A4430" t="s">
        <v>2</v>
      </c>
      <c r="B4430">
        <v>1.0906124600000001E-2</v>
      </c>
      <c r="C4430">
        <v>0</v>
      </c>
      <c r="D4430">
        <f t="shared" si="139"/>
        <v>0</v>
      </c>
      <c r="E4430" t="str">
        <f t="shared" si="139"/>
        <v/>
      </c>
      <c r="F4430">
        <f t="shared" si="138"/>
        <v>1.0906124600000001E-2</v>
      </c>
      <c r="G4430" t="str">
        <f t="shared" si="138"/>
        <v/>
      </c>
    </row>
    <row r="4431" spans="1:7" x14ac:dyDescent="0.45">
      <c r="A4431" t="s">
        <v>0</v>
      </c>
      <c r="B4431">
        <v>3.1835036000000001E-3</v>
      </c>
      <c r="C4431">
        <v>0</v>
      </c>
      <c r="D4431" t="str">
        <f t="shared" si="139"/>
        <v/>
      </c>
      <c r="E4431">
        <f t="shared" si="139"/>
        <v>0</v>
      </c>
      <c r="F4431" t="str">
        <f t="shared" si="138"/>
        <v/>
      </c>
      <c r="G4431">
        <f t="shared" si="138"/>
        <v>3.1835036000000001E-3</v>
      </c>
    </row>
    <row r="4432" spans="1:7" x14ac:dyDescent="0.45">
      <c r="A4432" t="s">
        <v>0</v>
      </c>
      <c r="B4432">
        <v>0.16356376989999999</v>
      </c>
      <c r="C4432">
        <v>0</v>
      </c>
      <c r="D4432" t="str">
        <f t="shared" si="139"/>
        <v/>
      </c>
      <c r="E4432">
        <f t="shared" si="139"/>
        <v>0</v>
      </c>
      <c r="F4432" t="str">
        <f t="shared" si="138"/>
        <v/>
      </c>
      <c r="G4432">
        <f t="shared" si="138"/>
        <v>0.16356376989999999</v>
      </c>
    </row>
    <row r="4433" spans="1:7" x14ac:dyDescent="0.45">
      <c r="A4433" t="s">
        <v>2</v>
      </c>
      <c r="B4433">
        <v>1.2195936900000001E-2</v>
      </c>
      <c r="C4433">
        <v>0</v>
      </c>
      <c r="D4433">
        <f t="shared" si="139"/>
        <v>0</v>
      </c>
      <c r="E4433" t="str">
        <f t="shared" si="139"/>
        <v/>
      </c>
      <c r="F4433">
        <f t="shared" si="138"/>
        <v>1.2195936900000001E-2</v>
      </c>
      <c r="G4433" t="str">
        <f t="shared" si="138"/>
        <v/>
      </c>
    </row>
    <row r="4434" spans="1:7" x14ac:dyDescent="0.45">
      <c r="A4434" t="s">
        <v>2</v>
      </c>
      <c r="B4434">
        <v>8.18768733E-2</v>
      </c>
      <c r="C4434">
        <v>0</v>
      </c>
      <c r="D4434">
        <f t="shared" si="139"/>
        <v>0</v>
      </c>
      <c r="E4434" t="str">
        <f t="shared" si="139"/>
        <v/>
      </c>
      <c r="F4434">
        <f t="shared" si="138"/>
        <v>8.18768733E-2</v>
      </c>
      <c r="G4434" t="str">
        <f t="shared" si="138"/>
        <v/>
      </c>
    </row>
    <row r="4435" spans="1:7" x14ac:dyDescent="0.45">
      <c r="A4435" t="s">
        <v>2</v>
      </c>
      <c r="B4435">
        <v>4.2420125599999997E-2</v>
      </c>
      <c r="C4435">
        <v>0</v>
      </c>
      <c r="D4435">
        <f t="shared" si="139"/>
        <v>0</v>
      </c>
      <c r="E4435" t="str">
        <f t="shared" si="139"/>
        <v/>
      </c>
      <c r="F4435">
        <f t="shared" si="138"/>
        <v>4.2420125599999997E-2</v>
      </c>
      <c r="G4435" t="str">
        <f t="shared" si="138"/>
        <v/>
      </c>
    </row>
    <row r="4436" spans="1:7" x14ac:dyDescent="0.45">
      <c r="A4436" t="s">
        <v>2</v>
      </c>
      <c r="B4436">
        <v>0.29373788540000001</v>
      </c>
      <c r="C4436">
        <v>1</v>
      </c>
      <c r="D4436">
        <f t="shared" si="139"/>
        <v>1</v>
      </c>
      <c r="E4436" t="str">
        <f t="shared" si="139"/>
        <v/>
      </c>
      <c r="F4436">
        <f t="shared" si="138"/>
        <v>0.29373788540000001</v>
      </c>
      <c r="G4436" t="str">
        <f t="shared" si="138"/>
        <v/>
      </c>
    </row>
    <row r="4437" spans="1:7" x14ac:dyDescent="0.45">
      <c r="A4437" t="s">
        <v>2</v>
      </c>
      <c r="B4437">
        <v>7.4412966499999997E-2</v>
      </c>
      <c r="C4437">
        <v>0</v>
      </c>
      <c r="D4437">
        <f t="shared" si="139"/>
        <v>0</v>
      </c>
      <c r="E4437" t="str">
        <f t="shared" si="139"/>
        <v/>
      </c>
      <c r="F4437">
        <f t="shared" si="138"/>
        <v>7.4412966499999997E-2</v>
      </c>
      <c r="G4437" t="str">
        <f t="shared" si="138"/>
        <v/>
      </c>
    </row>
    <row r="4438" spans="1:7" x14ac:dyDescent="0.45">
      <c r="A4438" t="s">
        <v>0</v>
      </c>
      <c r="B4438">
        <v>0.1314749013</v>
      </c>
      <c r="C4438">
        <v>0</v>
      </c>
      <c r="D4438" t="str">
        <f t="shared" si="139"/>
        <v/>
      </c>
      <c r="E4438">
        <f t="shared" si="139"/>
        <v>0</v>
      </c>
      <c r="F4438" t="str">
        <f t="shared" si="138"/>
        <v/>
      </c>
      <c r="G4438">
        <f t="shared" si="138"/>
        <v>0.1314749013</v>
      </c>
    </row>
    <row r="4439" spans="1:7" x14ac:dyDescent="0.45">
      <c r="A4439" t="s">
        <v>0</v>
      </c>
      <c r="B4439">
        <v>1.2910093E-3</v>
      </c>
      <c r="C4439">
        <v>0</v>
      </c>
      <c r="D4439" t="str">
        <f t="shared" si="139"/>
        <v/>
      </c>
      <c r="E4439">
        <f t="shared" si="139"/>
        <v>0</v>
      </c>
      <c r="F4439" t="str">
        <f t="shared" si="138"/>
        <v/>
      </c>
      <c r="G4439">
        <f t="shared" si="138"/>
        <v>1.2910093E-3</v>
      </c>
    </row>
    <row r="4440" spans="1:7" x14ac:dyDescent="0.45">
      <c r="A4440" t="s">
        <v>0</v>
      </c>
      <c r="B4440">
        <v>6.9138551199999995E-2</v>
      </c>
      <c r="C4440">
        <v>0</v>
      </c>
      <c r="D4440" t="str">
        <f t="shared" si="139"/>
        <v/>
      </c>
      <c r="E4440">
        <f t="shared" si="139"/>
        <v>0</v>
      </c>
      <c r="F4440" t="str">
        <f t="shared" si="138"/>
        <v/>
      </c>
      <c r="G4440">
        <f t="shared" si="138"/>
        <v>6.9138551199999995E-2</v>
      </c>
    </row>
    <row r="4441" spans="1:7" x14ac:dyDescent="0.45">
      <c r="A4441" t="s">
        <v>2</v>
      </c>
      <c r="B4441">
        <v>0.9895908014</v>
      </c>
      <c r="C4441">
        <v>1</v>
      </c>
      <c r="D4441">
        <f t="shared" si="139"/>
        <v>1</v>
      </c>
      <c r="E4441" t="str">
        <f t="shared" si="139"/>
        <v/>
      </c>
      <c r="F4441">
        <f t="shared" si="138"/>
        <v>0.9895908014</v>
      </c>
      <c r="G4441" t="str">
        <f t="shared" si="138"/>
        <v/>
      </c>
    </row>
    <row r="4442" spans="1:7" x14ac:dyDescent="0.45">
      <c r="A4442" t="s">
        <v>2</v>
      </c>
      <c r="B4442">
        <v>4.9477843700000003E-2</v>
      </c>
      <c r="C4442">
        <v>0</v>
      </c>
      <c r="D4442">
        <f t="shared" si="139"/>
        <v>0</v>
      </c>
      <c r="E4442" t="str">
        <f t="shared" si="139"/>
        <v/>
      </c>
      <c r="F4442">
        <f t="shared" si="138"/>
        <v>4.9477843700000003E-2</v>
      </c>
      <c r="G4442" t="str">
        <f t="shared" si="138"/>
        <v/>
      </c>
    </row>
    <row r="4443" spans="1:7" x14ac:dyDescent="0.45">
      <c r="A4443" t="s">
        <v>0</v>
      </c>
      <c r="B4443">
        <v>0.93374059460000003</v>
      </c>
      <c r="C4443">
        <v>1</v>
      </c>
      <c r="D4443" t="str">
        <f t="shared" si="139"/>
        <v/>
      </c>
      <c r="E4443">
        <f t="shared" si="139"/>
        <v>1</v>
      </c>
      <c r="F4443" t="str">
        <f t="shared" si="138"/>
        <v/>
      </c>
      <c r="G4443">
        <f t="shared" si="138"/>
        <v>0.93374059460000003</v>
      </c>
    </row>
    <row r="4444" spans="1:7" x14ac:dyDescent="0.45">
      <c r="A4444" t="s">
        <v>0</v>
      </c>
      <c r="B4444">
        <v>0.99904811289999995</v>
      </c>
      <c r="C4444">
        <v>1</v>
      </c>
      <c r="D4444" t="str">
        <f t="shared" si="139"/>
        <v/>
      </c>
      <c r="E4444">
        <f t="shared" si="139"/>
        <v>1</v>
      </c>
      <c r="F4444" t="str">
        <f t="shared" si="138"/>
        <v/>
      </c>
      <c r="G4444">
        <f t="shared" si="138"/>
        <v>0.99904811289999995</v>
      </c>
    </row>
    <row r="4445" spans="1:7" x14ac:dyDescent="0.45">
      <c r="A4445" t="s">
        <v>2</v>
      </c>
      <c r="B4445">
        <v>2.7168637200000002E-2</v>
      </c>
      <c r="C4445">
        <v>0</v>
      </c>
      <c r="D4445">
        <f t="shared" si="139"/>
        <v>0</v>
      </c>
      <c r="E4445" t="str">
        <f t="shared" si="139"/>
        <v/>
      </c>
      <c r="F4445">
        <f t="shared" si="138"/>
        <v>2.7168637200000002E-2</v>
      </c>
      <c r="G4445" t="str">
        <f t="shared" si="138"/>
        <v/>
      </c>
    </row>
    <row r="4446" spans="1:7" x14ac:dyDescent="0.45">
      <c r="A4446" t="s">
        <v>2</v>
      </c>
      <c r="B4446">
        <v>0.86023086339999999</v>
      </c>
      <c r="C4446">
        <v>1</v>
      </c>
      <c r="D4446">
        <f t="shared" si="139"/>
        <v>1</v>
      </c>
      <c r="E4446" t="str">
        <f t="shared" si="139"/>
        <v/>
      </c>
      <c r="F4446">
        <f t="shared" si="138"/>
        <v>0.86023086339999999</v>
      </c>
      <c r="G4446" t="str">
        <f t="shared" si="138"/>
        <v/>
      </c>
    </row>
    <row r="4447" spans="1:7" x14ac:dyDescent="0.45">
      <c r="A4447" t="s">
        <v>2</v>
      </c>
      <c r="B4447">
        <v>2.25253178E-2</v>
      </c>
      <c r="C4447">
        <v>0</v>
      </c>
      <c r="D4447">
        <f t="shared" si="139"/>
        <v>0</v>
      </c>
      <c r="E4447" t="str">
        <f t="shared" si="139"/>
        <v/>
      </c>
      <c r="F4447">
        <f t="shared" si="138"/>
        <v>2.25253178E-2</v>
      </c>
      <c r="G4447" t="str">
        <f t="shared" si="138"/>
        <v/>
      </c>
    </row>
    <row r="4448" spans="1:7" x14ac:dyDescent="0.45">
      <c r="A4448" t="s">
        <v>2</v>
      </c>
      <c r="B4448">
        <v>1.1525409800000001E-2</v>
      </c>
      <c r="C4448">
        <v>0</v>
      </c>
      <c r="D4448">
        <f t="shared" si="139"/>
        <v>0</v>
      </c>
      <c r="E4448" t="str">
        <f t="shared" si="139"/>
        <v/>
      </c>
      <c r="F4448">
        <f t="shared" si="138"/>
        <v>1.1525409800000001E-2</v>
      </c>
      <c r="G4448" t="str">
        <f t="shared" si="138"/>
        <v/>
      </c>
    </row>
    <row r="4449" spans="1:7" x14ac:dyDescent="0.45">
      <c r="A4449" t="s">
        <v>2</v>
      </c>
      <c r="B4449">
        <v>4.0874866199999998E-2</v>
      </c>
      <c r="C4449">
        <v>0</v>
      </c>
      <c r="D4449">
        <f t="shared" si="139"/>
        <v>0</v>
      </c>
      <c r="E4449" t="str">
        <f t="shared" si="139"/>
        <v/>
      </c>
      <c r="F4449">
        <f t="shared" si="138"/>
        <v>4.0874866199999998E-2</v>
      </c>
      <c r="G4449" t="str">
        <f t="shared" si="138"/>
        <v/>
      </c>
    </row>
    <row r="4450" spans="1:7" x14ac:dyDescent="0.45">
      <c r="A4450" t="s">
        <v>2</v>
      </c>
      <c r="B4450">
        <v>6.8127798099999998E-2</v>
      </c>
      <c r="C4450">
        <v>0</v>
      </c>
      <c r="D4450">
        <f t="shared" si="139"/>
        <v>0</v>
      </c>
      <c r="E4450" t="str">
        <f t="shared" si="139"/>
        <v/>
      </c>
      <c r="F4450">
        <f t="shared" si="138"/>
        <v>6.8127798099999998E-2</v>
      </c>
      <c r="G4450" t="str">
        <f t="shared" si="138"/>
        <v/>
      </c>
    </row>
    <row r="4451" spans="1:7" x14ac:dyDescent="0.45">
      <c r="A4451" t="s">
        <v>2</v>
      </c>
      <c r="B4451">
        <v>3.2601495500000001E-2</v>
      </c>
      <c r="C4451">
        <v>0</v>
      </c>
      <c r="D4451">
        <f t="shared" si="139"/>
        <v>0</v>
      </c>
      <c r="E4451" t="str">
        <f t="shared" si="139"/>
        <v/>
      </c>
      <c r="F4451">
        <f t="shared" si="138"/>
        <v>3.2601495500000001E-2</v>
      </c>
      <c r="G4451" t="str">
        <f t="shared" si="138"/>
        <v/>
      </c>
    </row>
    <row r="4452" spans="1:7" x14ac:dyDescent="0.45">
      <c r="A4452" t="s">
        <v>0</v>
      </c>
      <c r="B4452">
        <v>0.28196247079999998</v>
      </c>
      <c r="C4452">
        <v>0</v>
      </c>
      <c r="D4452" t="str">
        <f t="shared" si="139"/>
        <v/>
      </c>
      <c r="E4452">
        <f t="shared" si="139"/>
        <v>0</v>
      </c>
      <c r="F4452" t="str">
        <f t="shared" si="138"/>
        <v/>
      </c>
      <c r="G4452">
        <f t="shared" si="138"/>
        <v>0.28196247079999998</v>
      </c>
    </row>
    <row r="4453" spans="1:7" x14ac:dyDescent="0.45">
      <c r="A4453" t="s">
        <v>2</v>
      </c>
      <c r="B4453">
        <v>0.77568578899999996</v>
      </c>
      <c r="C4453">
        <v>1</v>
      </c>
      <c r="D4453">
        <f t="shared" si="139"/>
        <v>1</v>
      </c>
      <c r="E4453" t="str">
        <f t="shared" si="139"/>
        <v/>
      </c>
      <c r="F4453">
        <f t="shared" si="138"/>
        <v>0.77568578899999996</v>
      </c>
      <c r="G4453" t="str">
        <f t="shared" si="138"/>
        <v/>
      </c>
    </row>
    <row r="4454" spans="1:7" x14ac:dyDescent="0.45">
      <c r="A4454" t="s">
        <v>0</v>
      </c>
      <c r="B4454">
        <v>0.1723649458</v>
      </c>
      <c r="C4454">
        <v>0</v>
      </c>
      <c r="D4454" t="str">
        <f t="shared" si="139"/>
        <v/>
      </c>
      <c r="E4454">
        <f t="shared" si="139"/>
        <v>0</v>
      </c>
      <c r="F4454" t="str">
        <f t="shared" si="138"/>
        <v/>
      </c>
      <c r="G4454">
        <f t="shared" si="138"/>
        <v>0.1723649458</v>
      </c>
    </row>
    <row r="4455" spans="1:7" x14ac:dyDescent="0.45">
      <c r="A4455" t="s">
        <v>0</v>
      </c>
      <c r="B4455">
        <v>9.3226917999999995E-3</v>
      </c>
      <c r="C4455">
        <v>0</v>
      </c>
      <c r="D4455" t="str">
        <f t="shared" si="139"/>
        <v/>
      </c>
      <c r="E4455">
        <f t="shared" si="139"/>
        <v>0</v>
      </c>
      <c r="F4455" t="str">
        <f t="shared" si="138"/>
        <v/>
      </c>
      <c r="G4455">
        <f t="shared" si="138"/>
        <v>9.3226917999999995E-3</v>
      </c>
    </row>
    <row r="4456" spans="1:7" x14ac:dyDescent="0.45">
      <c r="A4456" t="s">
        <v>2</v>
      </c>
      <c r="B4456">
        <v>9.9199405599999999E-2</v>
      </c>
      <c r="C4456">
        <v>0</v>
      </c>
      <c r="D4456">
        <f t="shared" si="139"/>
        <v>0</v>
      </c>
      <c r="E4456" t="str">
        <f t="shared" si="139"/>
        <v/>
      </c>
      <c r="F4456">
        <f t="shared" si="138"/>
        <v>9.9199405599999999E-2</v>
      </c>
      <c r="G4456" t="str">
        <f t="shared" si="138"/>
        <v/>
      </c>
    </row>
    <row r="4457" spans="1:7" x14ac:dyDescent="0.45">
      <c r="A4457" t="s">
        <v>0</v>
      </c>
      <c r="B4457">
        <v>0.94634241330000002</v>
      </c>
      <c r="C4457">
        <v>0</v>
      </c>
      <c r="D4457" t="str">
        <f t="shared" si="139"/>
        <v/>
      </c>
      <c r="E4457">
        <f t="shared" si="139"/>
        <v>0</v>
      </c>
      <c r="F4457" t="str">
        <f t="shared" si="138"/>
        <v/>
      </c>
      <c r="G4457">
        <f t="shared" si="138"/>
        <v>0.94634241330000002</v>
      </c>
    </row>
    <row r="4458" spans="1:7" x14ac:dyDescent="0.45">
      <c r="A4458" t="s">
        <v>2</v>
      </c>
      <c r="B4458">
        <v>2.8107648900000001E-2</v>
      </c>
      <c r="C4458">
        <v>0</v>
      </c>
      <c r="D4458">
        <f t="shared" si="139"/>
        <v>0</v>
      </c>
      <c r="E4458" t="str">
        <f t="shared" si="139"/>
        <v/>
      </c>
      <c r="F4458">
        <f t="shared" si="138"/>
        <v>2.8107648900000001E-2</v>
      </c>
      <c r="G4458" t="str">
        <f t="shared" si="138"/>
        <v/>
      </c>
    </row>
    <row r="4459" spans="1:7" x14ac:dyDescent="0.45">
      <c r="A4459" t="s">
        <v>0</v>
      </c>
      <c r="B4459">
        <v>0.71717157860000003</v>
      </c>
      <c r="C4459">
        <v>1</v>
      </c>
      <c r="D4459" t="str">
        <f t="shared" si="139"/>
        <v/>
      </c>
      <c r="E4459">
        <f t="shared" si="139"/>
        <v>1</v>
      </c>
      <c r="F4459" t="str">
        <f t="shared" ref="F4459:G4522" si="140">IF($A4459=F$1,$B4459,"")</f>
        <v/>
      </c>
      <c r="G4459">
        <f t="shared" si="140"/>
        <v>0.71717157860000003</v>
      </c>
    </row>
    <row r="4460" spans="1:7" x14ac:dyDescent="0.45">
      <c r="A4460" t="s">
        <v>2</v>
      </c>
      <c r="B4460">
        <v>2.1792919599999998E-2</v>
      </c>
      <c r="C4460">
        <v>0</v>
      </c>
      <c r="D4460">
        <f t="shared" si="139"/>
        <v>0</v>
      </c>
      <c r="E4460" t="str">
        <f t="shared" si="139"/>
        <v/>
      </c>
      <c r="F4460">
        <f t="shared" si="140"/>
        <v>2.1792919599999998E-2</v>
      </c>
      <c r="G4460" t="str">
        <f t="shared" si="140"/>
        <v/>
      </c>
    </row>
    <row r="4461" spans="1:7" x14ac:dyDescent="0.45">
      <c r="A4461" t="s">
        <v>0</v>
      </c>
      <c r="B4461">
        <v>0.18532814950000001</v>
      </c>
      <c r="C4461">
        <v>0</v>
      </c>
      <c r="D4461" t="str">
        <f t="shared" si="139"/>
        <v/>
      </c>
      <c r="E4461">
        <f t="shared" si="139"/>
        <v>0</v>
      </c>
      <c r="F4461" t="str">
        <f t="shared" si="140"/>
        <v/>
      </c>
      <c r="G4461">
        <f t="shared" si="140"/>
        <v>0.18532814950000001</v>
      </c>
    </row>
    <row r="4462" spans="1:7" x14ac:dyDescent="0.45">
      <c r="A4462" t="s">
        <v>2</v>
      </c>
      <c r="B4462">
        <v>9.1764242999999995E-3</v>
      </c>
      <c r="C4462">
        <v>0</v>
      </c>
      <c r="D4462">
        <f t="shared" si="139"/>
        <v>0</v>
      </c>
      <c r="E4462" t="str">
        <f t="shared" si="139"/>
        <v/>
      </c>
      <c r="F4462">
        <f t="shared" si="140"/>
        <v>9.1764242999999995E-3</v>
      </c>
      <c r="G4462" t="str">
        <f t="shared" si="140"/>
        <v/>
      </c>
    </row>
    <row r="4463" spans="1:7" x14ac:dyDescent="0.45">
      <c r="A4463" t="s">
        <v>2</v>
      </c>
      <c r="B4463">
        <v>1.12826439E-2</v>
      </c>
      <c r="C4463">
        <v>0</v>
      </c>
      <c r="D4463">
        <f t="shared" si="139"/>
        <v>0</v>
      </c>
      <c r="E4463" t="str">
        <f t="shared" si="139"/>
        <v/>
      </c>
      <c r="F4463">
        <f t="shared" si="140"/>
        <v>1.12826439E-2</v>
      </c>
      <c r="G4463" t="str">
        <f t="shared" si="140"/>
        <v/>
      </c>
    </row>
    <row r="4464" spans="1:7" x14ac:dyDescent="0.45">
      <c r="A4464" t="s">
        <v>0</v>
      </c>
      <c r="B4464">
        <v>0.1903015653</v>
      </c>
      <c r="C4464">
        <v>0</v>
      </c>
      <c r="D4464" t="str">
        <f t="shared" si="139"/>
        <v/>
      </c>
      <c r="E4464">
        <f t="shared" si="139"/>
        <v>0</v>
      </c>
      <c r="F4464" t="str">
        <f t="shared" si="140"/>
        <v/>
      </c>
      <c r="G4464">
        <f t="shared" si="140"/>
        <v>0.1903015653</v>
      </c>
    </row>
    <row r="4465" spans="1:7" x14ac:dyDescent="0.45">
      <c r="A4465" t="s">
        <v>2</v>
      </c>
      <c r="B4465">
        <v>1.4924329300000001E-2</v>
      </c>
      <c r="C4465">
        <v>0</v>
      </c>
      <c r="D4465">
        <f t="shared" si="139"/>
        <v>0</v>
      </c>
      <c r="E4465" t="str">
        <f t="shared" si="139"/>
        <v/>
      </c>
      <c r="F4465">
        <f t="shared" si="140"/>
        <v>1.4924329300000001E-2</v>
      </c>
      <c r="G4465" t="str">
        <f t="shared" si="140"/>
        <v/>
      </c>
    </row>
    <row r="4466" spans="1:7" x14ac:dyDescent="0.45">
      <c r="A4466" t="s">
        <v>2</v>
      </c>
      <c r="B4466">
        <v>3.92043444E-2</v>
      </c>
      <c r="C4466">
        <v>0</v>
      </c>
      <c r="D4466">
        <f t="shared" si="139"/>
        <v>0</v>
      </c>
      <c r="E4466" t="str">
        <f t="shared" si="139"/>
        <v/>
      </c>
      <c r="F4466">
        <f t="shared" si="140"/>
        <v>3.92043444E-2</v>
      </c>
      <c r="G4466" t="str">
        <f t="shared" si="140"/>
        <v/>
      </c>
    </row>
    <row r="4467" spans="1:7" x14ac:dyDescent="0.45">
      <c r="A4467" t="s">
        <v>0</v>
      </c>
      <c r="B4467">
        <v>7.8871058000000004E-3</v>
      </c>
      <c r="C4467">
        <v>0</v>
      </c>
      <c r="D4467" t="str">
        <f t="shared" si="139"/>
        <v/>
      </c>
      <c r="E4467">
        <f t="shared" si="139"/>
        <v>0</v>
      </c>
      <c r="F4467" t="str">
        <f t="shared" si="140"/>
        <v/>
      </c>
      <c r="G4467">
        <f t="shared" si="140"/>
        <v>7.8871058000000004E-3</v>
      </c>
    </row>
    <row r="4468" spans="1:7" x14ac:dyDescent="0.45">
      <c r="A4468" t="s">
        <v>2</v>
      </c>
      <c r="B4468">
        <v>5.3173880700000002E-2</v>
      </c>
      <c r="C4468">
        <v>0</v>
      </c>
      <c r="D4468">
        <f t="shared" si="139"/>
        <v>0</v>
      </c>
      <c r="E4468" t="str">
        <f t="shared" si="139"/>
        <v/>
      </c>
      <c r="F4468">
        <f t="shared" si="140"/>
        <v>5.3173880700000002E-2</v>
      </c>
      <c r="G4468" t="str">
        <f t="shared" si="140"/>
        <v/>
      </c>
    </row>
    <row r="4469" spans="1:7" x14ac:dyDescent="0.45">
      <c r="A4469" t="s">
        <v>2</v>
      </c>
      <c r="B4469">
        <v>0.99219760869999996</v>
      </c>
      <c r="C4469">
        <v>1</v>
      </c>
      <c r="D4469">
        <f t="shared" si="139"/>
        <v>1</v>
      </c>
      <c r="E4469" t="str">
        <f t="shared" si="139"/>
        <v/>
      </c>
      <c r="F4469">
        <f t="shared" si="140"/>
        <v>0.99219760869999996</v>
      </c>
      <c r="G4469" t="str">
        <f t="shared" si="140"/>
        <v/>
      </c>
    </row>
    <row r="4470" spans="1:7" x14ac:dyDescent="0.45">
      <c r="A4470" t="s">
        <v>2</v>
      </c>
      <c r="B4470">
        <v>4.5409662000000003E-2</v>
      </c>
      <c r="C4470">
        <v>0</v>
      </c>
      <c r="D4470">
        <f t="shared" si="139"/>
        <v>0</v>
      </c>
      <c r="E4470" t="str">
        <f t="shared" si="139"/>
        <v/>
      </c>
      <c r="F4470">
        <f t="shared" si="140"/>
        <v>4.5409662000000003E-2</v>
      </c>
      <c r="G4470" t="str">
        <f t="shared" si="140"/>
        <v/>
      </c>
    </row>
    <row r="4471" spans="1:7" x14ac:dyDescent="0.45">
      <c r="A4471" t="s">
        <v>0</v>
      </c>
      <c r="B4471">
        <v>3.5968091399999999E-2</v>
      </c>
      <c r="C4471">
        <v>0</v>
      </c>
      <c r="D4471" t="str">
        <f t="shared" si="139"/>
        <v/>
      </c>
      <c r="E4471">
        <f t="shared" si="139"/>
        <v>0</v>
      </c>
      <c r="F4471" t="str">
        <f t="shared" si="140"/>
        <v/>
      </c>
      <c r="G4471">
        <f t="shared" si="140"/>
        <v>3.5968091399999999E-2</v>
      </c>
    </row>
    <row r="4472" spans="1:7" x14ac:dyDescent="0.45">
      <c r="A4472" t="s">
        <v>0</v>
      </c>
      <c r="B4472">
        <v>2.8966363200000001E-2</v>
      </c>
      <c r="C4472">
        <v>0</v>
      </c>
      <c r="D4472" t="str">
        <f t="shared" si="139"/>
        <v/>
      </c>
      <c r="E4472">
        <f t="shared" si="139"/>
        <v>0</v>
      </c>
      <c r="F4472" t="str">
        <f t="shared" si="140"/>
        <v/>
      </c>
      <c r="G4472">
        <f t="shared" si="140"/>
        <v>2.8966363200000001E-2</v>
      </c>
    </row>
    <row r="4473" spans="1:7" x14ac:dyDescent="0.45">
      <c r="A4473" t="s">
        <v>0</v>
      </c>
      <c r="B4473">
        <v>3.5756345000000002E-2</v>
      </c>
      <c r="C4473">
        <v>0</v>
      </c>
      <c r="D4473" t="str">
        <f t="shared" si="139"/>
        <v/>
      </c>
      <c r="E4473">
        <f t="shared" si="139"/>
        <v>0</v>
      </c>
      <c r="F4473" t="str">
        <f t="shared" si="140"/>
        <v/>
      </c>
      <c r="G4473">
        <f t="shared" si="140"/>
        <v>3.5756345000000002E-2</v>
      </c>
    </row>
    <row r="4474" spans="1:7" x14ac:dyDescent="0.45">
      <c r="A4474" t="s">
        <v>2</v>
      </c>
      <c r="B4474">
        <v>0.99597737210000004</v>
      </c>
      <c r="C4474">
        <v>1</v>
      </c>
      <c r="D4474">
        <f t="shared" si="139"/>
        <v>1</v>
      </c>
      <c r="E4474" t="str">
        <f t="shared" si="139"/>
        <v/>
      </c>
      <c r="F4474">
        <f t="shared" si="140"/>
        <v>0.99597737210000004</v>
      </c>
      <c r="G4474" t="str">
        <f t="shared" si="140"/>
        <v/>
      </c>
    </row>
    <row r="4475" spans="1:7" x14ac:dyDescent="0.45">
      <c r="A4475" t="s">
        <v>0</v>
      </c>
      <c r="B4475">
        <v>7.7651826899999998E-2</v>
      </c>
      <c r="C4475">
        <v>1</v>
      </c>
      <c r="D4475" t="str">
        <f t="shared" si="139"/>
        <v/>
      </c>
      <c r="E4475">
        <f t="shared" si="139"/>
        <v>1</v>
      </c>
      <c r="F4475" t="str">
        <f t="shared" si="140"/>
        <v/>
      </c>
      <c r="G4475">
        <f t="shared" si="140"/>
        <v>7.7651826899999998E-2</v>
      </c>
    </row>
    <row r="4476" spans="1:7" x14ac:dyDescent="0.45">
      <c r="A4476" t="s">
        <v>2</v>
      </c>
      <c r="B4476">
        <v>4.8285011599999997E-2</v>
      </c>
      <c r="C4476">
        <v>0</v>
      </c>
      <c r="D4476">
        <f t="shared" si="139"/>
        <v>0</v>
      </c>
      <c r="E4476" t="str">
        <f t="shared" si="139"/>
        <v/>
      </c>
      <c r="F4476">
        <f t="shared" si="140"/>
        <v>4.8285011599999997E-2</v>
      </c>
      <c r="G4476" t="str">
        <f t="shared" si="140"/>
        <v/>
      </c>
    </row>
    <row r="4477" spans="1:7" x14ac:dyDescent="0.45">
      <c r="A4477" t="s">
        <v>2</v>
      </c>
      <c r="B4477">
        <v>1.8720127499999999E-2</v>
      </c>
      <c r="C4477">
        <v>0</v>
      </c>
      <c r="D4477">
        <f t="shared" si="139"/>
        <v>0</v>
      </c>
      <c r="E4477" t="str">
        <f t="shared" si="139"/>
        <v/>
      </c>
      <c r="F4477">
        <f t="shared" si="140"/>
        <v>1.8720127499999999E-2</v>
      </c>
      <c r="G4477" t="str">
        <f t="shared" si="140"/>
        <v/>
      </c>
    </row>
    <row r="4478" spans="1:7" x14ac:dyDescent="0.45">
      <c r="A4478" t="s">
        <v>2</v>
      </c>
      <c r="B4478">
        <v>3.9185670999999998E-2</v>
      </c>
      <c r="C4478">
        <v>0</v>
      </c>
      <c r="D4478">
        <f t="shared" si="139"/>
        <v>0</v>
      </c>
      <c r="E4478" t="str">
        <f t="shared" si="139"/>
        <v/>
      </c>
      <c r="F4478">
        <f t="shared" si="140"/>
        <v>3.9185670999999998E-2</v>
      </c>
      <c r="G4478" t="str">
        <f t="shared" si="140"/>
        <v/>
      </c>
    </row>
    <row r="4479" spans="1:7" x14ac:dyDescent="0.45">
      <c r="A4479" t="s">
        <v>2</v>
      </c>
      <c r="B4479">
        <v>5.8375420999999997E-2</v>
      </c>
      <c r="C4479">
        <v>0</v>
      </c>
      <c r="D4479">
        <f t="shared" si="139"/>
        <v>0</v>
      </c>
      <c r="E4479" t="str">
        <f t="shared" si="139"/>
        <v/>
      </c>
      <c r="F4479">
        <f t="shared" si="140"/>
        <v>5.8375420999999997E-2</v>
      </c>
      <c r="G4479" t="str">
        <f t="shared" si="140"/>
        <v/>
      </c>
    </row>
    <row r="4480" spans="1:7" x14ac:dyDescent="0.45">
      <c r="A4480" t="s">
        <v>2</v>
      </c>
      <c r="B4480">
        <v>0.98461697619999999</v>
      </c>
      <c r="C4480">
        <v>1</v>
      </c>
      <c r="D4480">
        <f t="shared" si="139"/>
        <v>1</v>
      </c>
      <c r="E4480" t="str">
        <f t="shared" si="139"/>
        <v/>
      </c>
      <c r="F4480">
        <f t="shared" si="140"/>
        <v>0.98461697619999999</v>
      </c>
      <c r="G4480" t="str">
        <f t="shared" si="140"/>
        <v/>
      </c>
    </row>
    <row r="4481" spans="1:7" x14ac:dyDescent="0.45">
      <c r="A4481" t="s">
        <v>0</v>
      </c>
      <c r="B4481">
        <v>0.68099465560000005</v>
      </c>
      <c r="C4481">
        <v>0</v>
      </c>
      <c r="D4481" t="str">
        <f t="shared" si="139"/>
        <v/>
      </c>
      <c r="E4481">
        <f t="shared" si="139"/>
        <v>0</v>
      </c>
      <c r="F4481" t="str">
        <f t="shared" si="140"/>
        <v/>
      </c>
      <c r="G4481">
        <f t="shared" si="140"/>
        <v>0.68099465560000005</v>
      </c>
    </row>
    <row r="4482" spans="1:7" x14ac:dyDescent="0.45">
      <c r="A4482" t="s">
        <v>2</v>
      </c>
      <c r="B4482">
        <v>0.1201284146</v>
      </c>
      <c r="C4482">
        <v>0</v>
      </c>
      <c r="D4482">
        <f t="shared" si="139"/>
        <v>0</v>
      </c>
      <c r="E4482" t="str">
        <f t="shared" si="139"/>
        <v/>
      </c>
      <c r="F4482">
        <f t="shared" si="140"/>
        <v>0.1201284146</v>
      </c>
      <c r="G4482" t="str">
        <f t="shared" si="140"/>
        <v/>
      </c>
    </row>
    <row r="4483" spans="1:7" x14ac:dyDescent="0.45">
      <c r="A4483" t="s">
        <v>2</v>
      </c>
      <c r="B4483">
        <v>1.7675808500000001E-2</v>
      </c>
      <c r="C4483">
        <v>0</v>
      </c>
      <c r="D4483">
        <f t="shared" ref="D4483:E4546" si="141">IF($A4483=D$1,$C4483,"")</f>
        <v>0</v>
      </c>
      <c r="E4483" t="str">
        <f t="shared" si="141"/>
        <v/>
      </c>
      <c r="F4483">
        <f t="shared" si="140"/>
        <v>1.7675808500000001E-2</v>
      </c>
      <c r="G4483" t="str">
        <f t="shared" si="140"/>
        <v/>
      </c>
    </row>
    <row r="4484" spans="1:7" x14ac:dyDescent="0.45">
      <c r="A4484" t="s">
        <v>2</v>
      </c>
      <c r="B4484">
        <v>8.4926775400000001E-2</v>
      </c>
      <c r="C4484">
        <v>0</v>
      </c>
      <c r="D4484">
        <f t="shared" si="141"/>
        <v>0</v>
      </c>
      <c r="E4484" t="str">
        <f t="shared" si="141"/>
        <v/>
      </c>
      <c r="F4484">
        <f t="shared" si="140"/>
        <v>8.4926775400000001E-2</v>
      </c>
      <c r="G4484" t="str">
        <f t="shared" si="140"/>
        <v/>
      </c>
    </row>
    <row r="4485" spans="1:7" x14ac:dyDescent="0.45">
      <c r="A4485" t="s">
        <v>0</v>
      </c>
      <c r="B4485">
        <v>0.1738496856</v>
      </c>
      <c r="C4485">
        <v>0</v>
      </c>
      <c r="D4485" t="str">
        <f t="shared" si="141"/>
        <v/>
      </c>
      <c r="E4485">
        <f t="shared" si="141"/>
        <v>0</v>
      </c>
      <c r="F4485" t="str">
        <f t="shared" si="140"/>
        <v/>
      </c>
      <c r="G4485">
        <f t="shared" si="140"/>
        <v>0.1738496856</v>
      </c>
    </row>
    <row r="4486" spans="1:7" x14ac:dyDescent="0.45">
      <c r="A4486" t="s">
        <v>0</v>
      </c>
      <c r="B4486">
        <v>1.37566288E-2</v>
      </c>
      <c r="C4486">
        <v>0</v>
      </c>
      <c r="D4486" t="str">
        <f t="shared" si="141"/>
        <v/>
      </c>
      <c r="E4486">
        <f t="shared" si="141"/>
        <v>0</v>
      </c>
      <c r="F4486" t="str">
        <f t="shared" si="140"/>
        <v/>
      </c>
      <c r="G4486">
        <f t="shared" si="140"/>
        <v>1.37566288E-2</v>
      </c>
    </row>
    <row r="4487" spans="1:7" x14ac:dyDescent="0.45">
      <c r="A4487" t="s">
        <v>2</v>
      </c>
      <c r="B4487">
        <v>0.1653790429</v>
      </c>
      <c r="C4487">
        <v>1</v>
      </c>
      <c r="D4487">
        <f t="shared" si="141"/>
        <v>1</v>
      </c>
      <c r="E4487" t="str">
        <f t="shared" si="141"/>
        <v/>
      </c>
      <c r="F4487">
        <f t="shared" si="140"/>
        <v>0.1653790429</v>
      </c>
      <c r="G4487" t="str">
        <f t="shared" si="140"/>
        <v/>
      </c>
    </row>
    <row r="4488" spans="1:7" x14ac:dyDescent="0.45">
      <c r="A4488" t="s">
        <v>2</v>
      </c>
      <c r="B4488">
        <v>2.1335204100000001E-2</v>
      </c>
      <c r="C4488">
        <v>0</v>
      </c>
      <c r="D4488">
        <f t="shared" si="141"/>
        <v>0</v>
      </c>
      <c r="E4488" t="str">
        <f t="shared" si="141"/>
        <v/>
      </c>
      <c r="F4488">
        <f t="shared" si="140"/>
        <v>2.1335204100000001E-2</v>
      </c>
      <c r="G4488" t="str">
        <f t="shared" si="140"/>
        <v/>
      </c>
    </row>
    <row r="4489" spans="1:7" x14ac:dyDescent="0.45">
      <c r="A4489" t="s">
        <v>0</v>
      </c>
      <c r="B4489">
        <v>5.3421930000000005E-4</v>
      </c>
      <c r="C4489">
        <v>0</v>
      </c>
      <c r="D4489" t="str">
        <f t="shared" si="141"/>
        <v/>
      </c>
      <c r="E4489">
        <f t="shared" si="141"/>
        <v>0</v>
      </c>
      <c r="F4489" t="str">
        <f t="shared" si="140"/>
        <v/>
      </c>
      <c r="G4489">
        <f t="shared" si="140"/>
        <v>5.3421930000000005E-4</v>
      </c>
    </row>
    <row r="4490" spans="1:7" x14ac:dyDescent="0.45">
      <c r="A4490" t="s">
        <v>2</v>
      </c>
      <c r="B4490">
        <v>0.99787110219999997</v>
      </c>
      <c r="C4490">
        <v>1</v>
      </c>
      <c r="D4490">
        <f t="shared" si="141"/>
        <v>1</v>
      </c>
      <c r="E4490" t="str">
        <f t="shared" si="141"/>
        <v/>
      </c>
      <c r="F4490">
        <f t="shared" si="140"/>
        <v>0.99787110219999997</v>
      </c>
      <c r="G4490" t="str">
        <f t="shared" si="140"/>
        <v/>
      </c>
    </row>
    <row r="4491" spans="1:7" x14ac:dyDescent="0.45">
      <c r="A4491" t="s">
        <v>2</v>
      </c>
      <c r="B4491">
        <v>5.4717998699999999E-2</v>
      </c>
      <c r="C4491">
        <v>1</v>
      </c>
      <c r="D4491">
        <f t="shared" si="141"/>
        <v>1</v>
      </c>
      <c r="E4491" t="str">
        <f t="shared" si="141"/>
        <v/>
      </c>
      <c r="F4491">
        <f t="shared" si="140"/>
        <v>5.4717998699999999E-2</v>
      </c>
      <c r="G4491" t="str">
        <f t="shared" si="140"/>
        <v/>
      </c>
    </row>
    <row r="4492" spans="1:7" x14ac:dyDescent="0.45">
      <c r="A4492" t="s">
        <v>2</v>
      </c>
      <c r="B4492">
        <v>0.99101241740000001</v>
      </c>
      <c r="C4492">
        <v>1</v>
      </c>
      <c r="D4492">
        <f t="shared" si="141"/>
        <v>1</v>
      </c>
      <c r="E4492" t="str">
        <f t="shared" si="141"/>
        <v/>
      </c>
      <c r="F4492">
        <f t="shared" si="140"/>
        <v>0.99101241740000001</v>
      </c>
      <c r="G4492" t="str">
        <f t="shared" si="140"/>
        <v/>
      </c>
    </row>
    <row r="4493" spans="1:7" x14ac:dyDescent="0.45">
      <c r="A4493" t="s">
        <v>2</v>
      </c>
      <c r="B4493">
        <v>1.2979741E-3</v>
      </c>
      <c r="C4493">
        <v>0</v>
      </c>
      <c r="D4493">
        <f t="shared" si="141"/>
        <v>0</v>
      </c>
      <c r="E4493" t="str">
        <f t="shared" si="141"/>
        <v/>
      </c>
      <c r="F4493">
        <f t="shared" si="140"/>
        <v>1.2979741E-3</v>
      </c>
      <c r="G4493" t="str">
        <f t="shared" si="140"/>
        <v/>
      </c>
    </row>
    <row r="4494" spans="1:7" x14ac:dyDescent="0.45">
      <c r="A4494" t="s">
        <v>2</v>
      </c>
      <c r="B4494">
        <v>0.96908662909999999</v>
      </c>
      <c r="C4494">
        <v>1</v>
      </c>
      <c r="D4494">
        <f t="shared" si="141"/>
        <v>1</v>
      </c>
      <c r="E4494" t="str">
        <f t="shared" si="141"/>
        <v/>
      </c>
      <c r="F4494">
        <f t="shared" si="140"/>
        <v>0.96908662909999999</v>
      </c>
      <c r="G4494" t="str">
        <f t="shared" si="140"/>
        <v/>
      </c>
    </row>
    <row r="4495" spans="1:7" x14ac:dyDescent="0.45">
      <c r="A4495" t="s">
        <v>0</v>
      </c>
      <c r="B4495">
        <v>1.7724371499999999E-2</v>
      </c>
      <c r="C4495">
        <v>0</v>
      </c>
      <c r="D4495" t="str">
        <f t="shared" si="141"/>
        <v/>
      </c>
      <c r="E4495">
        <f t="shared" si="141"/>
        <v>0</v>
      </c>
      <c r="F4495" t="str">
        <f t="shared" si="140"/>
        <v/>
      </c>
      <c r="G4495">
        <f t="shared" si="140"/>
        <v>1.7724371499999999E-2</v>
      </c>
    </row>
    <row r="4496" spans="1:7" x14ac:dyDescent="0.45">
      <c r="A4496" t="s">
        <v>2</v>
      </c>
      <c r="B4496">
        <v>0.2933658817</v>
      </c>
      <c r="C4496">
        <v>0</v>
      </c>
      <c r="D4496">
        <f t="shared" si="141"/>
        <v>0</v>
      </c>
      <c r="E4496" t="str">
        <f t="shared" si="141"/>
        <v/>
      </c>
      <c r="F4496">
        <f t="shared" si="140"/>
        <v>0.2933658817</v>
      </c>
      <c r="G4496" t="str">
        <f t="shared" si="140"/>
        <v/>
      </c>
    </row>
    <row r="4497" spans="1:7" x14ac:dyDescent="0.45">
      <c r="A4497" t="s">
        <v>0</v>
      </c>
      <c r="B4497">
        <v>7.4880683000000002E-3</v>
      </c>
      <c r="C4497">
        <v>0</v>
      </c>
      <c r="D4497" t="str">
        <f t="shared" si="141"/>
        <v/>
      </c>
      <c r="E4497">
        <f t="shared" si="141"/>
        <v>0</v>
      </c>
      <c r="F4497" t="str">
        <f t="shared" si="140"/>
        <v/>
      </c>
      <c r="G4497">
        <f t="shared" si="140"/>
        <v>7.4880683000000002E-3</v>
      </c>
    </row>
    <row r="4498" spans="1:7" x14ac:dyDescent="0.45">
      <c r="A4498" t="s">
        <v>2</v>
      </c>
      <c r="B4498">
        <v>2.9077882999999998E-3</v>
      </c>
      <c r="C4498">
        <v>0</v>
      </c>
      <c r="D4498">
        <f t="shared" si="141"/>
        <v>0</v>
      </c>
      <c r="E4498" t="str">
        <f t="shared" si="141"/>
        <v/>
      </c>
      <c r="F4498">
        <f t="shared" si="140"/>
        <v>2.9077882999999998E-3</v>
      </c>
      <c r="G4498" t="str">
        <f t="shared" si="140"/>
        <v/>
      </c>
    </row>
    <row r="4499" spans="1:7" x14ac:dyDescent="0.45">
      <c r="A4499" t="s">
        <v>2</v>
      </c>
      <c r="B4499">
        <v>0.98975860530000004</v>
      </c>
      <c r="C4499">
        <v>1</v>
      </c>
      <c r="D4499">
        <f t="shared" si="141"/>
        <v>1</v>
      </c>
      <c r="E4499" t="str">
        <f t="shared" si="141"/>
        <v/>
      </c>
      <c r="F4499">
        <f t="shared" si="140"/>
        <v>0.98975860530000004</v>
      </c>
      <c r="G4499" t="str">
        <f t="shared" si="140"/>
        <v/>
      </c>
    </row>
    <row r="4500" spans="1:7" x14ac:dyDescent="0.45">
      <c r="A4500" t="s">
        <v>0</v>
      </c>
      <c r="B4500">
        <v>0.56383551399999998</v>
      </c>
      <c r="C4500">
        <v>0</v>
      </c>
      <c r="D4500" t="str">
        <f t="shared" si="141"/>
        <v/>
      </c>
      <c r="E4500">
        <f t="shared" si="141"/>
        <v>0</v>
      </c>
      <c r="F4500" t="str">
        <f t="shared" si="140"/>
        <v/>
      </c>
      <c r="G4500">
        <f t="shared" si="140"/>
        <v>0.56383551399999998</v>
      </c>
    </row>
    <row r="4501" spans="1:7" x14ac:dyDescent="0.45">
      <c r="A4501" t="s">
        <v>0</v>
      </c>
      <c r="B4501">
        <v>0.56037158300000001</v>
      </c>
      <c r="C4501">
        <v>1</v>
      </c>
      <c r="D4501" t="str">
        <f t="shared" si="141"/>
        <v/>
      </c>
      <c r="E4501">
        <f t="shared" si="141"/>
        <v>1</v>
      </c>
      <c r="F4501" t="str">
        <f t="shared" si="140"/>
        <v/>
      </c>
      <c r="G4501">
        <f t="shared" si="140"/>
        <v>0.56037158300000001</v>
      </c>
    </row>
    <row r="4502" spans="1:7" x14ac:dyDescent="0.45">
      <c r="A4502" t="s">
        <v>0</v>
      </c>
      <c r="B4502">
        <v>0.93861419909999999</v>
      </c>
      <c r="C4502">
        <v>0</v>
      </c>
      <c r="D4502" t="str">
        <f t="shared" si="141"/>
        <v/>
      </c>
      <c r="E4502">
        <f t="shared" si="141"/>
        <v>0</v>
      </c>
      <c r="F4502" t="str">
        <f t="shared" si="140"/>
        <v/>
      </c>
      <c r="G4502">
        <f t="shared" si="140"/>
        <v>0.93861419909999999</v>
      </c>
    </row>
    <row r="4503" spans="1:7" x14ac:dyDescent="0.45">
      <c r="A4503" t="s">
        <v>0</v>
      </c>
      <c r="B4503">
        <v>3.3459598700000003E-2</v>
      </c>
      <c r="C4503">
        <v>1</v>
      </c>
      <c r="D4503" t="str">
        <f t="shared" si="141"/>
        <v/>
      </c>
      <c r="E4503">
        <f t="shared" si="141"/>
        <v>1</v>
      </c>
      <c r="F4503" t="str">
        <f t="shared" si="140"/>
        <v/>
      </c>
      <c r="G4503">
        <f t="shared" si="140"/>
        <v>3.3459598700000003E-2</v>
      </c>
    </row>
    <row r="4504" spans="1:7" x14ac:dyDescent="0.45">
      <c r="A4504" t="s">
        <v>2</v>
      </c>
      <c r="B4504">
        <v>0.95984292680000005</v>
      </c>
      <c r="C4504">
        <v>1</v>
      </c>
      <c r="D4504">
        <f t="shared" si="141"/>
        <v>1</v>
      </c>
      <c r="E4504" t="str">
        <f t="shared" si="141"/>
        <v/>
      </c>
      <c r="F4504">
        <f t="shared" si="140"/>
        <v>0.95984292680000005</v>
      </c>
      <c r="G4504" t="str">
        <f t="shared" si="140"/>
        <v/>
      </c>
    </row>
    <row r="4505" spans="1:7" x14ac:dyDescent="0.45">
      <c r="A4505" t="s">
        <v>2</v>
      </c>
      <c r="B4505">
        <v>4.2842992000000002E-3</v>
      </c>
      <c r="C4505">
        <v>0</v>
      </c>
      <c r="D4505">
        <f t="shared" si="141"/>
        <v>0</v>
      </c>
      <c r="E4505" t="str">
        <f t="shared" si="141"/>
        <v/>
      </c>
      <c r="F4505">
        <f t="shared" si="140"/>
        <v>4.2842992000000002E-3</v>
      </c>
      <c r="G4505" t="str">
        <f t="shared" si="140"/>
        <v/>
      </c>
    </row>
    <row r="4506" spans="1:7" x14ac:dyDescent="0.45">
      <c r="A4506" t="s">
        <v>2</v>
      </c>
      <c r="B4506">
        <v>2.36471036E-2</v>
      </c>
      <c r="C4506">
        <v>0</v>
      </c>
      <c r="D4506">
        <f t="shared" si="141"/>
        <v>0</v>
      </c>
      <c r="E4506" t="str">
        <f t="shared" si="141"/>
        <v/>
      </c>
      <c r="F4506">
        <f t="shared" si="140"/>
        <v>2.36471036E-2</v>
      </c>
      <c r="G4506" t="str">
        <f t="shared" si="140"/>
        <v/>
      </c>
    </row>
    <row r="4507" spans="1:7" x14ac:dyDescent="0.45">
      <c r="A4507" t="s">
        <v>2</v>
      </c>
      <c r="B4507">
        <v>0.94197632639999995</v>
      </c>
      <c r="C4507">
        <v>1</v>
      </c>
      <c r="D4507">
        <f t="shared" si="141"/>
        <v>1</v>
      </c>
      <c r="E4507" t="str">
        <f t="shared" si="141"/>
        <v/>
      </c>
      <c r="F4507">
        <f t="shared" si="140"/>
        <v>0.94197632639999995</v>
      </c>
      <c r="G4507" t="str">
        <f t="shared" si="140"/>
        <v/>
      </c>
    </row>
    <row r="4508" spans="1:7" x14ac:dyDescent="0.45">
      <c r="A4508" t="s">
        <v>2</v>
      </c>
      <c r="B4508">
        <v>5.4496012999999998E-3</v>
      </c>
      <c r="C4508">
        <v>0</v>
      </c>
      <c r="D4508">
        <f t="shared" si="141"/>
        <v>0</v>
      </c>
      <c r="E4508" t="str">
        <f t="shared" si="141"/>
        <v/>
      </c>
      <c r="F4508">
        <f t="shared" si="140"/>
        <v>5.4496012999999998E-3</v>
      </c>
      <c r="G4508" t="str">
        <f t="shared" si="140"/>
        <v/>
      </c>
    </row>
    <row r="4509" spans="1:7" x14ac:dyDescent="0.45">
      <c r="A4509" t="s">
        <v>2</v>
      </c>
      <c r="B4509">
        <v>0.92688331180000005</v>
      </c>
      <c r="C4509">
        <v>1</v>
      </c>
      <c r="D4509">
        <f t="shared" si="141"/>
        <v>1</v>
      </c>
      <c r="E4509" t="str">
        <f t="shared" si="141"/>
        <v/>
      </c>
      <c r="F4509">
        <f t="shared" si="140"/>
        <v>0.92688331180000005</v>
      </c>
      <c r="G4509" t="str">
        <f t="shared" si="140"/>
        <v/>
      </c>
    </row>
    <row r="4510" spans="1:7" x14ac:dyDescent="0.45">
      <c r="A4510" t="s">
        <v>2</v>
      </c>
      <c r="B4510">
        <v>5.5883851E-3</v>
      </c>
      <c r="C4510">
        <v>0</v>
      </c>
      <c r="D4510">
        <f t="shared" si="141"/>
        <v>0</v>
      </c>
      <c r="E4510" t="str">
        <f t="shared" si="141"/>
        <v/>
      </c>
      <c r="F4510">
        <f t="shared" si="140"/>
        <v>5.5883851E-3</v>
      </c>
      <c r="G4510" t="str">
        <f t="shared" si="140"/>
        <v/>
      </c>
    </row>
    <row r="4511" spans="1:7" x14ac:dyDescent="0.45">
      <c r="A4511" t="s">
        <v>0</v>
      </c>
      <c r="B4511">
        <v>2.09761914E-2</v>
      </c>
      <c r="C4511">
        <v>0</v>
      </c>
      <c r="D4511" t="str">
        <f t="shared" si="141"/>
        <v/>
      </c>
      <c r="E4511">
        <f t="shared" si="141"/>
        <v>0</v>
      </c>
      <c r="F4511" t="str">
        <f t="shared" si="140"/>
        <v/>
      </c>
      <c r="G4511">
        <f t="shared" si="140"/>
        <v>2.09761914E-2</v>
      </c>
    </row>
    <row r="4512" spans="1:7" x14ac:dyDescent="0.45">
      <c r="A4512" t="s">
        <v>2</v>
      </c>
      <c r="B4512">
        <v>0.77913625620000004</v>
      </c>
      <c r="C4512">
        <v>1</v>
      </c>
      <c r="D4512">
        <f t="shared" si="141"/>
        <v>1</v>
      </c>
      <c r="E4512" t="str">
        <f t="shared" si="141"/>
        <v/>
      </c>
      <c r="F4512">
        <f t="shared" si="140"/>
        <v>0.77913625620000004</v>
      </c>
      <c r="G4512" t="str">
        <f t="shared" si="140"/>
        <v/>
      </c>
    </row>
    <row r="4513" spans="1:7" x14ac:dyDescent="0.45">
      <c r="A4513" t="s">
        <v>2</v>
      </c>
      <c r="B4513">
        <v>0.15977923569999999</v>
      </c>
      <c r="C4513">
        <v>0</v>
      </c>
      <c r="D4513">
        <f t="shared" si="141"/>
        <v>0</v>
      </c>
      <c r="E4513" t="str">
        <f t="shared" si="141"/>
        <v/>
      </c>
      <c r="F4513">
        <f t="shared" si="140"/>
        <v>0.15977923569999999</v>
      </c>
      <c r="G4513" t="str">
        <f t="shared" si="140"/>
        <v/>
      </c>
    </row>
    <row r="4514" spans="1:7" x14ac:dyDescent="0.45">
      <c r="A4514" t="s">
        <v>2</v>
      </c>
      <c r="B4514">
        <v>0.27799983430000003</v>
      </c>
      <c r="C4514">
        <v>1</v>
      </c>
      <c r="D4514">
        <f t="shared" si="141"/>
        <v>1</v>
      </c>
      <c r="E4514" t="str">
        <f t="shared" si="141"/>
        <v/>
      </c>
      <c r="F4514">
        <f t="shared" si="140"/>
        <v>0.27799983430000003</v>
      </c>
      <c r="G4514" t="str">
        <f t="shared" si="140"/>
        <v/>
      </c>
    </row>
    <row r="4515" spans="1:7" x14ac:dyDescent="0.45">
      <c r="A4515" t="s">
        <v>2</v>
      </c>
      <c r="B4515">
        <v>0.97784578889999996</v>
      </c>
      <c r="C4515">
        <v>1</v>
      </c>
      <c r="D4515">
        <f t="shared" si="141"/>
        <v>1</v>
      </c>
      <c r="E4515" t="str">
        <f t="shared" si="141"/>
        <v/>
      </c>
      <c r="F4515">
        <f t="shared" si="140"/>
        <v>0.97784578889999996</v>
      </c>
      <c r="G4515" t="str">
        <f t="shared" si="140"/>
        <v/>
      </c>
    </row>
    <row r="4516" spans="1:7" x14ac:dyDescent="0.45">
      <c r="A4516" t="s">
        <v>0</v>
      </c>
      <c r="B4516">
        <v>8.3202667000000004E-3</v>
      </c>
      <c r="C4516">
        <v>0</v>
      </c>
      <c r="D4516" t="str">
        <f t="shared" si="141"/>
        <v/>
      </c>
      <c r="E4516">
        <f t="shared" si="141"/>
        <v>0</v>
      </c>
      <c r="F4516" t="str">
        <f t="shared" si="140"/>
        <v/>
      </c>
      <c r="G4516">
        <f t="shared" si="140"/>
        <v>8.3202667000000004E-3</v>
      </c>
    </row>
    <row r="4517" spans="1:7" x14ac:dyDescent="0.45">
      <c r="A4517" t="s">
        <v>2</v>
      </c>
      <c r="B4517">
        <v>0.84610799699999995</v>
      </c>
      <c r="C4517">
        <v>1</v>
      </c>
      <c r="D4517">
        <f t="shared" si="141"/>
        <v>1</v>
      </c>
      <c r="E4517" t="str">
        <f t="shared" si="141"/>
        <v/>
      </c>
      <c r="F4517">
        <f t="shared" si="140"/>
        <v>0.84610799699999995</v>
      </c>
      <c r="G4517" t="str">
        <f t="shared" si="140"/>
        <v/>
      </c>
    </row>
    <row r="4518" spans="1:7" x14ac:dyDescent="0.45">
      <c r="A4518" t="s">
        <v>0</v>
      </c>
      <c r="B4518">
        <v>0.97487290019999995</v>
      </c>
      <c r="C4518">
        <v>1</v>
      </c>
      <c r="D4518" t="str">
        <f t="shared" si="141"/>
        <v/>
      </c>
      <c r="E4518">
        <f t="shared" si="141"/>
        <v>1</v>
      </c>
      <c r="F4518" t="str">
        <f t="shared" si="140"/>
        <v/>
      </c>
      <c r="G4518">
        <f t="shared" si="140"/>
        <v>0.97487290019999995</v>
      </c>
    </row>
    <row r="4519" spans="1:7" x14ac:dyDescent="0.45">
      <c r="A4519" t="s">
        <v>2</v>
      </c>
      <c r="B4519">
        <v>6.8438504999999997E-2</v>
      </c>
      <c r="C4519">
        <v>0</v>
      </c>
      <c r="D4519">
        <f t="shared" si="141"/>
        <v>0</v>
      </c>
      <c r="E4519" t="str">
        <f t="shared" si="141"/>
        <v/>
      </c>
      <c r="F4519">
        <f t="shared" si="140"/>
        <v>6.8438504999999997E-2</v>
      </c>
      <c r="G4519" t="str">
        <f t="shared" si="140"/>
        <v/>
      </c>
    </row>
    <row r="4520" spans="1:7" x14ac:dyDescent="0.45">
      <c r="A4520" t="s">
        <v>2</v>
      </c>
      <c r="B4520">
        <v>0.90608291009999997</v>
      </c>
      <c r="C4520">
        <v>1</v>
      </c>
      <c r="D4520">
        <f t="shared" si="141"/>
        <v>1</v>
      </c>
      <c r="E4520" t="str">
        <f t="shared" si="141"/>
        <v/>
      </c>
      <c r="F4520">
        <f t="shared" si="140"/>
        <v>0.90608291009999997</v>
      </c>
      <c r="G4520" t="str">
        <f t="shared" si="140"/>
        <v/>
      </c>
    </row>
    <row r="4521" spans="1:7" x14ac:dyDescent="0.45">
      <c r="A4521" t="s">
        <v>2</v>
      </c>
      <c r="B4521">
        <v>4.7598257599999999E-2</v>
      </c>
      <c r="C4521">
        <v>0</v>
      </c>
      <c r="D4521">
        <f t="shared" si="141"/>
        <v>0</v>
      </c>
      <c r="E4521" t="str">
        <f t="shared" si="141"/>
        <v/>
      </c>
      <c r="F4521">
        <f t="shared" si="140"/>
        <v>4.7598257599999999E-2</v>
      </c>
      <c r="G4521" t="str">
        <f t="shared" si="140"/>
        <v/>
      </c>
    </row>
    <row r="4522" spans="1:7" x14ac:dyDescent="0.45">
      <c r="A4522" t="s">
        <v>0</v>
      </c>
      <c r="B4522">
        <v>2.32603597E-2</v>
      </c>
      <c r="C4522">
        <v>0</v>
      </c>
      <c r="D4522" t="str">
        <f t="shared" si="141"/>
        <v/>
      </c>
      <c r="E4522">
        <f t="shared" si="141"/>
        <v>0</v>
      </c>
      <c r="F4522" t="str">
        <f t="shared" si="140"/>
        <v/>
      </c>
      <c r="G4522">
        <f t="shared" si="140"/>
        <v>2.32603597E-2</v>
      </c>
    </row>
    <row r="4523" spans="1:7" x14ac:dyDescent="0.45">
      <c r="A4523" t="s">
        <v>2</v>
      </c>
      <c r="B4523">
        <v>1.5938336300000001E-2</v>
      </c>
      <c r="C4523">
        <v>0</v>
      </c>
      <c r="D4523">
        <f t="shared" si="141"/>
        <v>0</v>
      </c>
      <c r="E4523" t="str">
        <f t="shared" si="141"/>
        <v/>
      </c>
      <c r="F4523">
        <f t="shared" ref="F4523:G4586" si="142">IF($A4523=F$1,$B4523,"")</f>
        <v>1.5938336300000001E-2</v>
      </c>
      <c r="G4523" t="str">
        <f t="shared" si="142"/>
        <v/>
      </c>
    </row>
    <row r="4524" spans="1:7" x14ac:dyDescent="0.45">
      <c r="A4524" t="s">
        <v>2</v>
      </c>
      <c r="B4524">
        <v>3.9694737000000001E-2</v>
      </c>
      <c r="C4524">
        <v>0</v>
      </c>
      <c r="D4524">
        <f t="shared" si="141"/>
        <v>0</v>
      </c>
      <c r="E4524" t="str">
        <f t="shared" si="141"/>
        <v/>
      </c>
      <c r="F4524">
        <f t="shared" si="142"/>
        <v>3.9694737000000001E-2</v>
      </c>
      <c r="G4524" t="str">
        <f t="shared" si="142"/>
        <v/>
      </c>
    </row>
    <row r="4525" spans="1:7" x14ac:dyDescent="0.45">
      <c r="A4525" t="s">
        <v>2</v>
      </c>
      <c r="B4525">
        <v>0.96641890210000003</v>
      </c>
      <c r="C4525">
        <v>1</v>
      </c>
      <c r="D4525">
        <f t="shared" si="141"/>
        <v>1</v>
      </c>
      <c r="E4525" t="str">
        <f t="shared" si="141"/>
        <v/>
      </c>
      <c r="F4525">
        <f t="shared" si="142"/>
        <v>0.96641890210000003</v>
      </c>
      <c r="G4525" t="str">
        <f t="shared" si="142"/>
        <v/>
      </c>
    </row>
    <row r="4526" spans="1:7" x14ac:dyDescent="0.45">
      <c r="A4526" t="s">
        <v>0</v>
      </c>
      <c r="B4526">
        <v>0.58525084110000003</v>
      </c>
      <c r="C4526">
        <v>0</v>
      </c>
      <c r="D4526" t="str">
        <f t="shared" si="141"/>
        <v/>
      </c>
      <c r="E4526">
        <f t="shared" si="141"/>
        <v>0</v>
      </c>
      <c r="F4526" t="str">
        <f t="shared" si="142"/>
        <v/>
      </c>
      <c r="G4526">
        <f t="shared" si="142"/>
        <v>0.58525084110000003</v>
      </c>
    </row>
    <row r="4527" spans="1:7" x14ac:dyDescent="0.45">
      <c r="A4527" t="s">
        <v>2</v>
      </c>
      <c r="B4527">
        <v>0.87577322820000003</v>
      </c>
      <c r="C4527">
        <v>1</v>
      </c>
      <c r="D4527">
        <f t="shared" si="141"/>
        <v>1</v>
      </c>
      <c r="E4527" t="str">
        <f t="shared" si="141"/>
        <v/>
      </c>
      <c r="F4527">
        <f t="shared" si="142"/>
        <v>0.87577322820000003</v>
      </c>
      <c r="G4527" t="str">
        <f t="shared" si="142"/>
        <v/>
      </c>
    </row>
    <row r="4528" spans="1:7" x14ac:dyDescent="0.45">
      <c r="A4528" t="s">
        <v>2</v>
      </c>
      <c r="B4528">
        <v>6.2713500000000002E-3</v>
      </c>
      <c r="C4528">
        <v>0</v>
      </c>
      <c r="D4528">
        <f t="shared" si="141"/>
        <v>0</v>
      </c>
      <c r="E4528" t="str">
        <f t="shared" si="141"/>
        <v/>
      </c>
      <c r="F4528">
        <f t="shared" si="142"/>
        <v>6.2713500000000002E-3</v>
      </c>
      <c r="G4528" t="str">
        <f t="shared" si="142"/>
        <v/>
      </c>
    </row>
    <row r="4529" spans="1:7" x14ac:dyDescent="0.45">
      <c r="A4529" t="s">
        <v>2</v>
      </c>
      <c r="B4529">
        <v>5.8637534000000003E-3</v>
      </c>
      <c r="C4529">
        <v>0</v>
      </c>
      <c r="D4529">
        <f t="shared" si="141"/>
        <v>0</v>
      </c>
      <c r="E4529" t="str">
        <f t="shared" si="141"/>
        <v/>
      </c>
      <c r="F4529">
        <f t="shared" si="142"/>
        <v>5.8637534000000003E-3</v>
      </c>
      <c r="G4529" t="str">
        <f t="shared" si="142"/>
        <v/>
      </c>
    </row>
    <row r="4530" spans="1:7" x14ac:dyDescent="0.45">
      <c r="A4530" t="s">
        <v>2</v>
      </c>
      <c r="B4530">
        <v>2.87256052E-2</v>
      </c>
      <c r="C4530">
        <v>0</v>
      </c>
      <c r="D4530">
        <f t="shared" si="141"/>
        <v>0</v>
      </c>
      <c r="E4530" t="str">
        <f t="shared" si="141"/>
        <v/>
      </c>
      <c r="F4530">
        <f t="shared" si="142"/>
        <v>2.87256052E-2</v>
      </c>
      <c r="G4530" t="str">
        <f t="shared" si="142"/>
        <v/>
      </c>
    </row>
    <row r="4531" spans="1:7" x14ac:dyDescent="0.45">
      <c r="A4531" t="s">
        <v>0</v>
      </c>
      <c r="B4531">
        <v>0.91488725869999998</v>
      </c>
      <c r="C4531">
        <v>1</v>
      </c>
      <c r="D4531" t="str">
        <f t="shared" si="141"/>
        <v/>
      </c>
      <c r="E4531">
        <f t="shared" si="141"/>
        <v>1</v>
      </c>
      <c r="F4531" t="str">
        <f t="shared" si="142"/>
        <v/>
      </c>
      <c r="G4531">
        <f t="shared" si="142"/>
        <v>0.91488725869999998</v>
      </c>
    </row>
    <row r="4532" spans="1:7" x14ac:dyDescent="0.45">
      <c r="A4532" t="s">
        <v>2</v>
      </c>
      <c r="B4532">
        <v>3.2448239999999999E-3</v>
      </c>
      <c r="C4532">
        <v>0</v>
      </c>
      <c r="D4532">
        <f t="shared" si="141"/>
        <v>0</v>
      </c>
      <c r="E4532" t="str">
        <f t="shared" si="141"/>
        <v/>
      </c>
      <c r="F4532">
        <f t="shared" si="142"/>
        <v>3.2448239999999999E-3</v>
      </c>
      <c r="G4532" t="str">
        <f t="shared" si="142"/>
        <v/>
      </c>
    </row>
    <row r="4533" spans="1:7" x14ac:dyDescent="0.45">
      <c r="A4533" t="s">
        <v>2</v>
      </c>
      <c r="B4533">
        <v>0.95863069779999999</v>
      </c>
      <c r="C4533">
        <v>1</v>
      </c>
      <c r="D4533">
        <f t="shared" si="141"/>
        <v>1</v>
      </c>
      <c r="E4533" t="str">
        <f t="shared" si="141"/>
        <v/>
      </c>
      <c r="F4533">
        <f t="shared" si="142"/>
        <v>0.95863069779999999</v>
      </c>
      <c r="G4533" t="str">
        <f t="shared" si="142"/>
        <v/>
      </c>
    </row>
    <row r="4534" spans="1:7" x14ac:dyDescent="0.45">
      <c r="A4534" t="s">
        <v>2</v>
      </c>
      <c r="B4534">
        <v>9.7052744699999999E-2</v>
      </c>
      <c r="C4534">
        <v>0</v>
      </c>
      <c r="D4534">
        <f t="shared" si="141"/>
        <v>0</v>
      </c>
      <c r="E4534" t="str">
        <f t="shared" si="141"/>
        <v/>
      </c>
      <c r="F4534">
        <f t="shared" si="142"/>
        <v>9.7052744699999999E-2</v>
      </c>
      <c r="G4534" t="str">
        <f t="shared" si="142"/>
        <v/>
      </c>
    </row>
    <row r="4535" spans="1:7" x14ac:dyDescent="0.45">
      <c r="A4535" t="s">
        <v>2</v>
      </c>
      <c r="B4535">
        <v>1.0594785400000001E-2</v>
      </c>
      <c r="C4535">
        <v>0</v>
      </c>
      <c r="D4535">
        <f t="shared" si="141"/>
        <v>0</v>
      </c>
      <c r="E4535" t="str">
        <f t="shared" si="141"/>
        <v/>
      </c>
      <c r="F4535">
        <f t="shared" si="142"/>
        <v>1.0594785400000001E-2</v>
      </c>
      <c r="G4535" t="str">
        <f t="shared" si="142"/>
        <v/>
      </c>
    </row>
    <row r="4536" spans="1:7" x14ac:dyDescent="0.45">
      <c r="A4536" t="s">
        <v>2</v>
      </c>
      <c r="B4536">
        <v>0.1225791011</v>
      </c>
      <c r="C4536">
        <v>0</v>
      </c>
      <c r="D4536">
        <f t="shared" si="141"/>
        <v>0</v>
      </c>
      <c r="E4536" t="str">
        <f t="shared" si="141"/>
        <v/>
      </c>
      <c r="F4536">
        <f t="shared" si="142"/>
        <v>0.1225791011</v>
      </c>
      <c r="G4536" t="str">
        <f t="shared" si="142"/>
        <v/>
      </c>
    </row>
    <row r="4537" spans="1:7" x14ac:dyDescent="0.45">
      <c r="A4537" t="s">
        <v>2</v>
      </c>
      <c r="B4537">
        <v>2.4338863999999998E-3</v>
      </c>
      <c r="C4537">
        <v>0</v>
      </c>
      <c r="D4537">
        <f t="shared" si="141"/>
        <v>0</v>
      </c>
      <c r="E4537" t="str">
        <f t="shared" si="141"/>
        <v/>
      </c>
      <c r="F4537">
        <f t="shared" si="142"/>
        <v>2.4338863999999998E-3</v>
      </c>
      <c r="G4537" t="str">
        <f t="shared" si="142"/>
        <v/>
      </c>
    </row>
    <row r="4538" spans="1:7" x14ac:dyDescent="0.45">
      <c r="A4538" t="s">
        <v>2</v>
      </c>
      <c r="B4538">
        <v>4.4990717000000001E-3</v>
      </c>
      <c r="C4538">
        <v>0</v>
      </c>
      <c r="D4538">
        <f t="shared" si="141"/>
        <v>0</v>
      </c>
      <c r="E4538" t="str">
        <f t="shared" si="141"/>
        <v/>
      </c>
      <c r="F4538">
        <f t="shared" si="142"/>
        <v>4.4990717000000001E-3</v>
      </c>
      <c r="G4538" t="str">
        <f t="shared" si="142"/>
        <v/>
      </c>
    </row>
    <row r="4539" spans="1:7" x14ac:dyDescent="0.45">
      <c r="A4539" t="s">
        <v>2</v>
      </c>
      <c r="B4539">
        <v>2.7949578400000001E-2</v>
      </c>
      <c r="C4539">
        <v>0</v>
      </c>
      <c r="D4539">
        <f t="shared" si="141"/>
        <v>0</v>
      </c>
      <c r="E4539" t="str">
        <f t="shared" si="141"/>
        <v/>
      </c>
      <c r="F4539">
        <f t="shared" si="142"/>
        <v>2.7949578400000001E-2</v>
      </c>
      <c r="G4539" t="str">
        <f t="shared" si="142"/>
        <v/>
      </c>
    </row>
    <row r="4540" spans="1:7" x14ac:dyDescent="0.45">
      <c r="A4540" t="s">
        <v>2</v>
      </c>
      <c r="B4540">
        <v>0.1047943101</v>
      </c>
      <c r="C4540">
        <v>0</v>
      </c>
      <c r="D4540">
        <f t="shared" si="141"/>
        <v>0</v>
      </c>
      <c r="E4540" t="str">
        <f t="shared" si="141"/>
        <v/>
      </c>
      <c r="F4540">
        <f t="shared" si="142"/>
        <v>0.1047943101</v>
      </c>
      <c r="G4540" t="str">
        <f t="shared" si="142"/>
        <v/>
      </c>
    </row>
    <row r="4541" spans="1:7" x14ac:dyDescent="0.45">
      <c r="A4541" t="s">
        <v>2</v>
      </c>
      <c r="B4541">
        <v>3.8149768899999999E-2</v>
      </c>
      <c r="C4541">
        <v>0</v>
      </c>
      <c r="D4541">
        <f t="shared" si="141"/>
        <v>0</v>
      </c>
      <c r="E4541" t="str">
        <f t="shared" si="141"/>
        <v/>
      </c>
      <c r="F4541">
        <f t="shared" si="142"/>
        <v>3.8149768899999999E-2</v>
      </c>
      <c r="G4541" t="str">
        <f t="shared" si="142"/>
        <v/>
      </c>
    </row>
    <row r="4542" spans="1:7" x14ac:dyDescent="0.45">
      <c r="A4542" t="s">
        <v>2</v>
      </c>
      <c r="B4542">
        <v>0.94789296030000003</v>
      </c>
      <c r="C4542">
        <v>1</v>
      </c>
      <c r="D4542">
        <f t="shared" si="141"/>
        <v>1</v>
      </c>
      <c r="E4542" t="str">
        <f t="shared" si="141"/>
        <v/>
      </c>
      <c r="F4542">
        <f t="shared" si="142"/>
        <v>0.94789296030000003</v>
      </c>
      <c r="G4542" t="str">
        <f t="shared" si="142"/>
        <v/>
      </c>
    </row>
    <row r="4543" spans="1:7" x14ac:dyDescent="0.45">
      <c r="A4543" t="s">
        <v>0</v>
      </c>
      <c r="B4543">
        <v>1.0378124400000001E-2</v>
      </c>
      <c r="C4543">
        <v>0</v>
      </c>
      <c r="D4543" t="str">
        <f t="shared" si="141"/>
        <v/>
      </c>
      <c r="E4543">
        <f t="shared" si="141"/>
        <v>0</v>
      </c>
      <c r="F4543" t="str">
        <f t="shared" si="142"/>
        <v/>
      </c>
      <c r="G4543">
        <f t="shared" si="142"/>
        <v>1.0378124400000001E-2</v>
      </c>
    </row>
    <row r="4544" spans="1:7" x14ac:dyDescent="0.45">
      <c r="A4544" t="s">
        <v>2</v>
      </c>
      <c r="B4544">
        <v>0.91238868880000001</v>
      </c>
      <c r="C4544">
        <v>1</v>
      </c>
      <c r="D4544">
        <f t="shared" si="141"/>
        <v>1</v>
      </c>
      <c r="E4544" t="str">
        <f t="shared" si="141"/>
        <v/>
      </c>
      <c r="F4544">
        <f t="shared" si="142"/>
        <v>0.91238868880000001</v>
      </c>
      <c r="G4544" t="str">
        <f t="shared" si="142"/>
        <v/>
      </c>
    </row>
    <row r="4545" spans="1:7" x14ac:dyDescent="0.45">
      <c r="A4545" t="s">
        <v>0</v>
      </c>
      <c r="B4545">
        <v>0.95540741559999998</v>
      </c>
      <c r="C4545">
        <v>1</v>
      </c>
      <c r="D4545" t="str">
        <f t="shared" si="141"/>
        <v/>
      </c>
      <c r="E4545">
        <f t="shared" si="141"/>
        <v>1</v>
      </c>
      <c r="F4545" t="str">
        <f t="shared" si="142"/>
        <v/>
      </c>
      <c r="G4545">
        <f t="shared" si="142"/>
        <v>0.95540741559999998</v>
      </c>
    </row>
    <row r="4546" spans="1:7" x14ac:dyDescent="0.45">
      <c r="A4546" t="s">
        <v>2</v>
      </c>
      <c r="B4546">
        <v>5.97415367E-2</v>
      </c>
      <c r="C4546">
        <v>0</v>
      </c>
      <c r="D4546">
        <f t="shared" si="141"/>
        <v>0</v>
      </c>
      <c r="E4546" t="str">
        <f t="shared" si="141"/>
        <v/>
      </c>
      <c r="F4546">
        <f t="shared" si="142"/>
        <v>5.97415367E-2</v>
      </c>
      <c r="G4546" t="str">
        <f t="shared" si="142"/>
        <v/>
      </c>
    </row>
    <row r="4547" spans="1:7" x14ac:dyDescent="0.45">
      <c r="A4547" t="s">
        <v>2</v>
      </c>
      <c r="B4547">
        <v>3.1476539300000002E-2</v>
      </c>
      <c r="C4547">
        <v>0</v>
      </c>
      <c r="D4547">
        <f t="shared" ref="D4547:E4610" si="143">IF($A4547=D$1,$C4547,"")</f>
        <v>0</v>
      </c>
      <c r="E4547" t="str">
        <f t="shared" si="143"/>
        <v/>
      </c>
      <c r="F4547">
        <f t="shared" si="142"/>
        <v>3.1476539300000002E-2</v>
      </c>
      <c r="G4547" t="str">
        <f t="shared" si="142"/>
        <v/>
      </c>
    </row>
    <row r="4548" spans="1:7" x14ac:dyDescent="0.45">
      <c r="A4548" t="s">
        <v>0</v>
      </c>
      <c r="B4548">
        <v>0.19925188190000001</v>
      </c>
      <c r="C4548">
        <v>1</v>
      </c>
      <c r="D4548" t="str">
        <f t="shared" si="143"/>
        <v/>
      </c>
      <c r="E4548">
        <f t="shared" si="143"/>
        <v>1</v>
      </c>
      <c r="F4548" t="str">
        <f t="shared" si="142"/>
        <v/>
      </c>
      <c r="G4548">
        <f t="shared" si="142"/>
        <v>0.19925188190000001</v>
      </c>
    </row>
    <row r="4549" spans="1:7" x14ac:dyDescent="0.45">
      <c r="A4549" t="s">
        <v>2</v>
      </c>
      <c r="B4549">
        <v>0.96521642789999995</v>
      </c>
      <c r="C4549">
        <v>1</v>
      </c>
      <c r="D4549">
        <f t="shared" si="143"/>
        <v>1</v>
      </c>
      <c r="E4549" t="str">
        <f t="shared" si="143"/>
        <v/>
      </c>
      <c r="F4549">
        <f t="shared" si="142"/>
        <v>0.96521642789999995</v>
      </c>
      <c r="G4549" t="str">
        <f t="shared" si="142"/>
        <v/>
      </c>
    </row>
    <row r="4550" spans="1:7" x14ac:dyDescent="0.45">
      <c r="A4550" t="s">
        <v>2</v>
      </c>
      <c r="B4550">
        <v>0.89667583169999998</v>
      </c>
      <c r="C4550">
        <v>1</v>
      </c>
      <c r="D4550">
        <f t="shared" si="143"/>
        <v>1</v>
      </c>
      <c r="E4550" t="str">
        <f t="shared" si="143"/>
        <v/>
      </c>
      <c r="F4550">
        <f t="shared" si="142"/>
        <v>0.89667583169999998</v>
      </c>
      <c r="G4550" t="str">
        <f t="shared" si="142"/>
        <v/>
      </c>
    </row>
    <row r="4551" spans="1:7" x14ac:dyDescent="0.45">
      <c r="A4551" t="s">
        <v>0</v>
      </c>
      <c r="B4551">
        <v>9.6089820899999998E-2</v>
      </c>
      <c r="C4551">
        <v>0</v>
      </c>
      <c r="D4551" t="str">
        <f t="shared" si="143"/>
        <v/>
      </c>
      <c r="E4551">
        <f t="shared" si="143"/>
        <v>0</v>
      </c>
      <c r="F4551" t="str">
        <f t="shared" si="142"/>
        <v/>
      </c>
      <c r="G4551">
        <f t="shared" si="142"/>
        <v>9.6089820899999998E-2</v>
      </c>
    </row>
    <row r="4552" spans="1:7" x14ac:dyDescent="0.45">
      <c r="A4552" t="s">
        <v>2</v>
      </c>
      <c r="B4552">
        <v>1.0606115000000001E-3</v>
      </c>
      <c r="C4552">
        <v>0</v>
      </c>
      <c r="D4552">
        <f t="shared" si="143"/>
        <v>0</v>
      </c>
      <c r="E4552" t="str">
        <f t="shared" si="143"/>
        <v/>
      </c>
      <c r="F4552">
        <f t="shared" si="142"/>
        <v>1.0606115000000001E-3</v>
      </c>
      <c r="G4552" t="str">
        <f t="shared" si="142"/>
        <v/>
      </c>
    </row>
    <row r="4553" spans="1:7" x14ac:dyDescent="0.45">
      <c r="A4553" t="s">
        <v>2</v>
      </c>
      <c r="B4553">
        <v>1.0081116999999999E-3</v>
      </c>
      <c r="C4553">
        <v>0</v>
      </c>
      <c r="D4553">
        <f t="shared" si="143"/>
        <v>0</v>
      </c>
      <c r="E4553" t="str">
        <f t="shared" si="143"/>
        <v/>
      </c>
      <c r="F4553">
        <f t="shared" si="142"/>
        <v>1.0081116999999999E-3</v>
      </c>
      <c r="G4553" t="str">
        <f t="shared" si="142"/>
        <v/>
      </c>
    </row>
    <row r="4554" spans="1:7" x14ac:dyDescent="0.45">
      <c r="A4554" t="s">
        <v>0</v>
      </c>
      <c r="B4554">
        <v>0.98017366689999996</v>
      </c>
      <c r="C4554">
        <v>1</v>
      </c>
      <c r="D4554" t="str">
        <f t="shared" si="143"/>
        <v/>
      </c>
      <c r="E4554">
        <f t="shared" si="143"/>
        <v>1</v>
      </c>
      <c r="F4554" t="str">
        <f t="shared" si="142"/>
        <v/>
      </c>
      <c r="G4554">
        <f t="shared" si="142"/>
        <v>0.98017366689999996</v>
      </c>
    </row>
    <row r="4555" spans="1:7" x14ac:dyDescent="0.45">
      <c r="A4555" t="s">
        <v>2</v>
      </c>
      <c r="B4555">
        <v>8.4997381400000002E-2</v>
      </c>
      <c r="C4555">
        <v>1</v>
      </c>
      <c r="D4555">
        <f t="shared" si="143"/>
        <v>1</v>
      </c>
      <c r="E4555" t="str">
        <f t="shared" si="143"/>
        <v/>
      </c>
      <c r="F4555">
        <f t="shared" si="142"/>
        <v>8.4997381400000002E-2</v>
      </c>
      <c r="G4555" t="str">
        <f t="shared" si="142"/>
        <v/>
      </c>
    </row>
    <row r="4556" spans="1:7" x14ac:dyDescent="0.45">
      <c r="A4556" t="s">
        <v>2</v>
      </c>
      <c r="B4556">
        <v>1.51558571E-2</v>
      </c>
      <c r="C4556">
        <v>0</v>
      </c>
      <c r="D4556">
        <f t="shared" si="143"/>
        <v>0</v>
      </c>
      <c r="E4556" t="str">
        <f t="shared" si="143"/>
        <v/>
      </c>
      <c r="F4556">
        <f t="shared" si="142"/>
        <v>1.51558571E-2</v>
      </c>
      <c r="G4556" t="str">
        <f t="shared" si="142"/>
        <v/>
      </c>
    </row>
    <row r="4557" spans="1:7" x14ac:dyDescent="0.45">
      <c r="A4557" t="s">
        <v>2</v>
      </c>
      <c r="B4557">
        <v>1.08281574E-2</v>
      </c>
      <c r="C4557">
        <v>0</v>
      </c>
      <c r="D4557">
        <f t="shared" si="143"/>
        <v>0</v>
      </c>
      <c r="E4557" t="str">
        <f t="shared" si="143"/>
        <v/>
      </c>
      <c r="F4557">
        <f t="shared" si="142"/>
        <v>1.08281574E-2</v>
      </c>
      <c r="G4557" t="str">
        <f t="shared" si="142"/>
        <v/>
      </c>
    </row>
    <row r="4558" spans="1:7" x14ac:dyDescent="0.45">
      <c r="A4558" t="s">
        <v>2</v>
      </c>
      <c r="B4558">
        <v>5.9368118800000001E-2</v>
      </c>
      <c r="C4558">
        <v>0</v>
      </c>
      <c r="D4558">
        <f t="shared" si="143"/>
        <v>0</v>
      </c>
      <c r="E4558" t="str">
        <f t="shared" si="143"/>
        <v/>
      </c>
      <c r="F4558">
        <f t="shared" si="142"/>
        <v>5.9368118800000001E-2</v>
      </c>
      <c r="G4558" t="str">
        <f t="shared" si="142"/>
        <v/>
      </c>
    </row>
    <row r="4559" spans="1:7" x14ac:dyDescent="0.45">
      <c r="A4559" t="s">
        <v>2</v>
      </c>
      <c r="B4559">
        <v>4.0740973200000002E-2</v>
      </c>
      <c r="C4559">
        <v>0</v>
      </c>
      <c r="D4559">
        <f t="shared" si="143"/>
        <v>0</v>
      </c>
      <c r="E4559" t="str">
        <f t="shared" si="143"/>
        <v/>
      </c>
      <c r="F4559">
        <f t="shared" si="142"/>
        <v>4.0740973200000002E-2</v>
      </c>
      <c r="G4559" t="str">
        <f t="shared" si="142"/>
        <v/>
      </c>
    </row>
    <row r="4560" spans="1:7" x14ac:dyDescent="0.45">
      <c r="A4560" t="s">
        <v>0</v>
      </c>
      <c r="B4560">
        <v>0.95327108549999995</v>
      </c>
      <c r="C4560">
        <v>1</v>
      </c>
      <c r="D4560" t="str">
        <f t="shared" si="143"/>
        <v/>
      </c>
      <c r="E4560">
        <f t="shared" si="143"/>
        <v>1</v>
      </c>
      <c r="F4560" t="str">
        <f t="shared" si="142"/>
        <v/>
      </c>
      <c r="G4560">
        <f t="shared" si="142"/>
        <v>0.95327108549999995</v>
      </c>
    </row>
    <row r="4561" spans="1:7" x14ac:dyDescent="0.45">
      <c r="A4561" t="s">
        <v>2</v>
      </c>
      <c r="B4561">
        <v>1.00910832E-2</v>
      </c>
      <c r="C4561">
        <v>0</v>
      </c>
      <c r="D4561">
        <f t="shared" si="143"/>
        <v>0</v>
      </c>
      <c r="E4561" t="str">
        <f t="shared" si="143"/>
        <v/>
      </c>
      <c r="F4561">
        <f t="shared" si="142"/>
        <v>1.00910832E-2</v>
      </c>
      <c r="G4561" t="str">
        <f t="shared" si="142"/>
        <v/>
      </c>
    </row>
    <row r="4562" spans="1:7" x14ac:dyDescent="0.45">
      <c r="A4562" t="s">
        <v>0</v>
      </c>
      <c r="B4562">
        <v>0.1688071853</v>
      </c>
      <c r="C4562">
        <v>0</v>
      </c>
      <c r="D4562" t="str">
        <f t="shared" si="143"/>
        <v/>
      </c>
      <c r="E4562">
        <f t="shared" si="143"/>
        <v>0</v>
      </c>
      <c r="F4562" t="str">
        <f t="shared" si="142"/>
        <v/>
      </c>
      <c r="G4562">
        <f t="shared" si="142"/>
        <v>0.1688071853</v>
      </c>
    </row>
    <row r="4563" spans="1:7" x14ac:dyDescent="0.45">
      <c r="A4563" t="s">
        <v>0</v>
      </c>
      <c r="B4563">
        <v>0.87593568669999999</v>
      </c>
      <c r="C4563">
        <v>1</v>
      </c>
      <c r="D4563" t="str">
        <f t="shared" si="143"/>
        <v/>
      </c>
      <c r="E4563">
        <f t="shared" si="143"/>
        <v>1</v>
      </c>
      <c r="F4563" t="str">
        <f t="shared" si="142"/>
        <v/>
      </c>
      <c r="G4563">
        <f t="shared" si="142"/>
        <v>0.87593568669999999</v>
      </c>
    </row>
    <row r="4564" spans="1:7" x14ac:dyDescent="0.45">
      <c r="A4564" t="s">
        <v>2</v>
      </c>
      <c r="B4564">
        <v>2.8807528700000001E-2</v>
      </c>
      <c r="C4564">
        <v>0</v>
      </c>
      <c r="D4564">
        <f t="shared" si="143"/>
        <v>0</v>
      </c>
      <c r="E4564" t="str">
        <f t="shared" si="143"/>
        <v/>
      </c>
      <c r="F4564">
        <f t="shared" si="142"/>
        <v>2.8807528700000001E-2</v>
      </c>
      <c r="G4564" t="str">
        <f t="shared" si="142"/>
        <v/>
      </c>
    </row>
    <row r="4565" spans="1:7" x14ac:dyDescent="0.45">
      <c r="A4565" t="s">
        <v>2</v>
      </c>
      <c r="B4565">
        <v>3.9479269400000003E-2</v>
      </c>
      <c r="C4565">
        <v>0</v>
      </c>
      <c r="D4565">
        <f t="shared" si="143"/>
        <v>0</v>
      </c>
      <c r="E4565" t="str">
        <f t="shared" si="143"/>
        <v/>
      </c>
      <c r="F4565">
        <f t="shared" si="142"/>
        <v>3.9479269400000003E-2</v>
      </c>
      <c r="G4565" t="str">
        <f t="shared" si="142"/>
        <v/>
      </c>
    </row>
    <row r="4566" spans="1:7" x14ac:dyDescent="0.45">
      <c r="A4566" t="s">
        <v>2</v>
      </c>
      <c r="B4566">
        <v>0.98693383310000005</v>
      </c>
      <c r="C4566">
        <v>1</v>
      </c>
      <c r="D4566">
        <f t="shared" si="143"/>
        <v>1</v>
      </c>
      <c r="E4566" t="str">
        <f t="shared" si="143"/>
        <v/>
      </c>
      <c r="F4566">
        <f t="shared" si="142"/>
        <v>0.98693383310000005</v>
      </c>
      <c r="G4566" t="str">
        <f t="shared" si="142"/>
        <v/>
      </c>
    </row>
    <row r="4567" spans="1:7" x14ac:dyDescent="0.45">
      <c r="A4567" t="s">
        <v>2</v>
      </c>
      <c r="B4567">
        <v>5.1448607E-3</v>
      </c>
      <c r="C4567">
        <v>0</v>
      </c>
      <c r="D4567">
        <f t="shared" si="143"/>
        <v>0</v>
      </c>
      <c r="E4567" t="str">
        <f t="shared" si="143"/>
        <v/>
      </c>
      <c r="F4567">
        <f t="shared" si="142"/>
        <v>5.1448607E-3</v>
      </c>
      <c r="G4567" t="str">
        <f t="shared" si="142"/>
        <v/>
      </c>
    </row>
    <row r="4568" spans="1:7" x14ac:dyDescent="0.45">
      <c r="A4568" t="s">
        <v>2</v>
      </c>
      <c r="B4568">
        <v>4.0837575000000001E-2</v>
      </c>
      <c r="C4568">
        <v>0</v>
      </c>
      <c r="D4568">
        <f t="shared" si="143"/>
        <v>0</v>
      </c>
      <c r="E4568" t="str">
        <f t="shared" si="143"/>
        <v/>
      </c>
      <c r="F4568">
        <f t="shared" si="142"/>
        <v>4.0837575000000001E-2</v>
      </c>
      <c r="G4568" t="str">
        <f t="shared" si="142"/>
        <v/>
      </c>
    </row>
    <row r="4569" spans="1:7" x14ac:dyDescent="0.45">
      <c r="A4569" t="s">
        <v>0</v>
      </c>
      <c r="B4569">
        <v>0.99835809289999999</v>
      </c>
      <c r="C4569">
        <v>1</v>
      </c>
      <c r="D4569" t="str">
        <f t="shared" si="143"/>
        <v/>
      </c>
      <c r="E4569">
        <f t="shared" si="143"/>
        <v>1</v>
      </c>
      <c r="F4569" t="str">
        <f t="shared" si="142"/>
        <v/>
      </c>
      <c r="G4569">
        <f t="shared" si="142"/>
        <v>0.99835809289999999</v>
      </c>
    </row>
    <row r="4570" spans="1:7" x14ac:dyDescent="0.45">
      <c r="A4570" t="s">
        <v>0</v>
      </c>
      <c r="B4570">
        <v>1.6813273199999999E-2</v>
      </c>
      <c r="C4570">
        <v>0</v>
      </c>
      <c r="D4570" t="str">
        <f t="shared" si="143"/>
        <v/>
      </c>
      <c r="E4570">
        <f t="shared" si="143"/>
        <v>0</v>
      </c>
      <c r="F4570" t="str">
        <f t="shared" si="142"/>
        <v/>
      </c>
      <c r="G4570">
        <f t="shared" si="142"/>
        <v>1.6813273199999999E-2</v>
      </c>
    </row>
    <row r="4571" spans="1:7" x14ac:dyDescent="0.45">
      <c r="A4571" t="s">
        <v>0</v>
      </c>
      <c r="B4571">
        <v>6.1413245300000002E-2</v>
      </c>
      <c r="C4571">
        <v>0</v>
      </c>
      <c r="D4571" t="str">
        <f t="shared" si="143"/>
        <v/>
      </c>
      <c r="E4571">
        <f t="shared" si="143"/>
        <v>0</v>
      </c>
      <c r="F4571" t="str">
        <f t="shared" si="142"/>
        <v/>
      </c>
      <c r="G4571">
        <f t="shared" si="142"/>
        <v>6.1413245300000002E-2</v>
      </c>
    </row>
    <row r="4572" spans="1:7" x14ac:dyDescent="0.45">
      <c r="A4572" t="s">
        <v>2</v>
      </c>
      <c r="B4572">
        <v>6.6611179000000001E-3</v>
      </c>
      <c r="C4572">
        <v>0</v>
      </c>
      <c r="D4572">
        <f t="shared" si="143"/>
        <v>0</v>
      </c>
      <c r="E4572" t="str">
        <f t="shared" si="143"/>
        <v/>
      </c>
      <c r="F4572">
        <f t="shared" si="142"/>
        <v>6.6611179000000001E-3</v>
      </c>
      <c r="G4572" t="str">
        <f t="shared" si="142"/>
        <v/>
      </c>
    </row>
    <row r="4573" spans="1:7" x14ac:dyDescent="0.45">
      <c r="A4573" t="s">
        <v>0</v>
      </c>
      <c r="B4573">
        <v>0.95654956980000005</v>
      </c>
      <c r="C4573">
        <v>0</v>
      </c>
      <c r="D4573" t="str">
        <f t="shared" si="143"/>
        <v/>
      </c>
      <c r="E4573">
        <f t="shared" si="143"/>
        <v>0</v>
      </c>
      <c r="F4573" t="str">
        <f t="shared" si="142"/>
        <v/>
      </c>
      <c r="G4573">
        <f t="shared" si="142"/>
        <v>0.95654956980000005</v>
      </c>
    </row>
    <row r="4574" spans="1:7" x14ac:dyDescent="0.45">
      <c r="A4574" t="s">
        <v>2</v>
      </c>
      <c r="B4574">
        <v>0.99923161719999998</v>
      </c>
      <c r="C4574">
        <v>1</v>
      </c>
      <c r="D4574">
        <f t="shared" si="143"/>
        <v>1</v>
      </c>
      <c r="E4574" t="str">
        <f t="shared" si="143"/>
        <v/>
      </c>
      <c r="F4574">
        <f t="shared" si="142"/>
        <v>0.99923161719999998</v>
      </c>
      <c r="G4574" t="str">
        <f t="shared" si="142"/>
        <v/>
      </c>
    </row>
    <row r="4575" spans="1:7" x14ac:dyDescent="0.45">
      <c r="A4575" t="s">
        <v>2</v>
      </c>
      <c r="B4575">
        <v>8.8047389899999995E-2</v>
      </c>
      <c r="C4575">
        <v>0</v>
      </c>
      <c r="D4575">
        <f t="shared" si="143"/>
        <v>0</v>
      </c>
      <c r="E4575" t="str">
        <f t="shared" si="143"/>
        <v/>
      </c>
      <c r="F4575">
        <f t="shared" si="142"/>
        <v>8.8047389899999995E-2</v>
      </c>
      <c r="G4575" t="str">
        <f t="shared" si="142"/>
        <v/>
      </c>
    </row>
    <row r="4576" spans="1:7" x14ac:dyDescent="0.45">
      <c r="A4576" t="s">
        <v>2</v>
      </c>
      <c r="B4576">
        <v>3.2803172899999997E-2</v>
      </c>
      <c r="C4576">
        <v>0</v>
      </c>
      <c r="D4576">
        <f t="shared" si="143"/>
        <v>0</v>
      </c>
      <c r="E4576" t="str">
        <f t="shared" si="143"/>
        <v/>
      </c>
      <c r="F4576">
        <f t="shared" si="142"/>
        <v>3.2803172899999997E-2</v>
      </c>
      <c r="G4576" t="str">
        <f t="shared" si="142"/>
        <v/>
      </c>
    </row>
    <row r="4577" spans="1:7" x14ac:dyDescent="0.45">
      <c r="A4577" t="s">
        <v>2</v>
      </c>
      <c r="B4577">
        <v>0.93863276760000003</v>
      </c>
      <c r="C4577">
        <v>1</v>
      </c>
      <c r="D4577">
        <f t="shared" si="143"/>
        <v>1</v>
      </c>
      <c r="E4577" t="str">
        <f t="shared" si="143"/>
        <v/>
      </c>
      <c r="F4577">
        <f t="shared" si="142"/>
        <v>0.93863276760000003</v>
      </c>
      <c r="G4577" t="str">
        <f t="shared" si="142"/>
        <v/>
      </c>
    </row>
    <row r="4578" spans="1:7" x14ac:dyDescent="0.45">
      <c r="A4578" t="s">
        <v>2</v>
      </c>
      <c r="B4578">
        <v>0.4257727744</v>
      </c>
      <c r="C4578">
        <v>0</v>
      </c>
      <c r="D4578">
        <f t="shared" si="143"/>
        <v>0</v>
      </c>
      <c r="E4578" t="str">
        <f t="shared" si="143"/>
        <v/>
      </c>
      <c r="F4578">
        <f t="shared" si="142"/>
        <v>0.4257727744</v>
      </c>
      <c r="G4578" t="str">
        <f t="shared" si="142"/>
        <v/>
      </c>
    </row>
    <row r="4579" spans="1:7" x14ac:dyDescent="0.45">
      <c r="A4579" t="s">
        <v>2</v>
      </c>
      <c r="B4579">
        <v>0.89286680799999996</v>
      </c>
      <c r="C4579">
        <v>1</v>
      </c>
      <c r="D4579">
        <f t="shared" si="143"/>
        <v>1</v>
      </c>
      <c r="E4579" t="str">
        <f t="shared" si="143"/>
        <v/>
      </c>
      <c r="F4579">
        <f t="shared" si="142"/>
        <v>0.89286680799999996</v>
      </c>
      <c r="G4579" t="str">
        <f t="shared" si="142"/>
        <v/>
      </c>
    </row>
    <row r="4580" spans="1:7" x14ac:dyDescent="0.45">
      <c r="A4580" t="s">
        <v>2</v>
      </c>
      <c r="B4580">
        <v>5.7412944299999998E-2</v>
      </c>
      <c r="C4580">
        <v>0</v>
      </c>
      <c r="D4580">
        <f t="shared" si="143"/>
        <v>0</v>
      </c>
      <c r="E4580" t="str">
        <f t="shared" si="143"/>
        <v/>
      </c>
      <c r="F4580">
        <f t="shared" si="142"/>
        <v>5.7412944299999998E-2</v>
      </c>
      <c r="G4580" t="str">
        <f t="shared" si="142"/>
        <v/>
      </c>
    </row>
    <row r="4581" spans="1:7" x14ac:dyDescent="0.45">
      <c r="A4581" t="s">
        <v>2</v>
      </c>
      <c r="B4581">
        <v>7.5367984999999997E-3</v>
      </c>
      <c r="C4581">
        <v>0</v>
      </c>
      <c r="D4581">
        <f t="shared" si="143"/>
        <v>0</v>
      </c>
      <c r="E4581" t="str">
        <f t="shared" si="143"/>
        <v/>
      </c>
      <c r="F4581">
        <f t="shared" si="142"/>
        <v>7.5367984999999997E-3</v>
      </c>
      <c r="G4581" t="str">
        <f t="shared" si="142"/>
        <v/>
      </c>
    </row>
    <row r="4582" spans="1:7" x14ac:dyDescent="0.45">
      <c r="A4582" t="s">
        <v>2</v>
      </c>
      <c r="B4582">
        <v>1.7647234899999999E-2</v>
      </c>
      <c r="C4582">
        <v>0</v>
      </c>
      <c r="D4582">
        <f t="shared" si="143"/>
        <v>0</v>
      </c>
      <c r="E4582" t="str">
        <f t="shared" si="143"/>
        <v/>
      </c>
      <c r="F4582">
        <f t="shared" si="142"/>
        <v>1.7647234899999999E-2</v>
      </c>
      <c r="G4582" t="str">
        <f t="shared" si="142"/>
        <v/>
      </c>
    </row>
    <row r="4583" spans="1:7" x14ac:dyDescent="0.45">
      <c r="A4583" t="s">
        <v>2</v>
      </c>
      <c r="B4583">
        <v>2.0047812500000001E-2</v>
      </c>
      <c r="C4583">
        <v>0</v>
      </c>
      <c r="D4583">
        <f t="shared" si="143"/>
        <v>0</v>
      </c>
      <c r="E4583" t="str">
        <f t="shared" si="143"/>
        <v/>
      </c>
      <c r="F4583">
        <f t="shared" si="142"/>
        <v>2.0047812500000001E-2</v>
      </c>
      <c r="G4583" t="str">
        <f t="shared" si="142"/>
        <v/>
      </c>
    </row>
    <row r="4584" spans="1:7" x14ac:dyDescent="0.45">
      <c r="A4584" t="s">
        <v>2</v>
      </c>
      <c r="B4584">
        <v>1.9619052000000001E-2</v>
      </c>
      <c r="C4584">
        <v>0</v>
      </c>
      <c r="D4584">
        <f t="shared" si="143"/>
        <v>0</v>
      </c>
      <c r="E4584" t="str">
        <f t="shared" si="143"/>
        <v/>
      </c>
      <c r="F4584">
        <f t="shared" si="142"/>
        <v>1.9619052000000001E-2</v>
      </c>
      <c r="G4584" t="str">
        <f t="shared" si="142"/>
        <v/>
      </c>
    </row>
    <row r="4585" spans="1:7" x14ac:dyDescent="0.45">
      <c r="A4585" t="s">
        <v>2</v>
      </c>
      <c r="B4585">
        <v>0.44392453710000002</v>
      </c>
      <c r="C4585">
        <v>0</v>
      </c>
      <c r="D4585">
        <f t="shared" si="143"/>
        <v>0</v>
      </c>
      <c r="E4585" t="str">
        <f t="shared" si="143"/>
        <v/>
      </c>
      <c r="F4585">
        <f t="shared" si="142"/>
        <v>0.44392453710000002</v>
      </c>
      <c r="G4585" t="str">
        <f t="shared" si="142"/>
        <v/>
      </c>
    </row>
    <row r="4586" spans="1:7" x14ac:dyDescent="0.45">
      <c r="A4586" t="s">
        <v>0</v>
      </c>
      <c r="B4586">
        <v>2.6322375000000001E-3</v>
      </c>
      <c r="C4586">
        <v>0</v>
      </c>
      <c r="D4586" t="str">
        <f t="shared" si="143"/>
        <v/>
      </c>
      <c r="E4586">
        <f t="shared" si="143"/>
        <v>0</v>
      </c>
      <c r="F4586" t="str">
        <f t="shared" si="142"/>
        <v/>
      </c>
      <c r="G4586">
        <f t="shared" si="142"/>
        <v>2.6322375000000001E-3</v>
      </c>
    </row>
    <row r="4587" spans="1:7" x14ac:dyDescent="0.45">
      <c r="A4587" t="s">
        <v>2</v>
      </c>
      <c r="B4587">
        <v>5.1413474299999998E-2</v>
      </c>
      <c r="C4587">
        <v>0</v>
      </c>
      <c r="D4587">
        <f t="shared" si="143"/>
        <v>0</v>
      </c>
      <c r="E4587" t="str">
        <f t="shared" si="143"/>
        <v/>
      </c>
      <c r="F4587">
        <f t="shared" ref="F4587:G4650" si="144">IF($A4587=F$1,$B4587,"")</f>
        <v>5.1413474299999998E-2</v>
      </c>
      <c r="G4587" t="str">
        <f t="shared" si="144"/>
        <v/>
      </c>
    </row>
    <row r="4588" spans="1:7" x14ac:dyDescent="0.45">
      <c r="A4588" t="s">
        <v>2</v>
      </c>
      <c r="B4588">
        <v>3.04822519E-2</v>
      </c>
      <c r="C4588">
        <v>0</v>
      </c>
      <c r="D4588">
        <f t="shared" si="143"/>
        <v>0</v>
      </c>
      <c r="E4588" t="str">
        <f t="shared" si="143"/>
        <v/>
      </c>
      <c r="F4588">
        <f t="shared" si="144"/>
        <v>3.04822519E-2</v>
      </c>
      <c r="G4588" t="str">
        <f t="shared" si="144"/>
        <v/>
      </c>
    </row>
    <row r="4589" spans="1:7" x14ac:dyDescent="0.45">
      <c r="A4589" t="s">
        <v>2</v>
      </c>
      <c r="B4589">
        <v>0.99679247260000003</v>
      </c>
      <c r="C4589">
        <v>1</v>
      </c>
      <c r="D4589">
        <f t="shared" si="143"/>
        <v>1</v>
      </c>
      <c r="E4589" t="str">
        <f t="shared" si="143"/>
        <v/>
      </c>
      <c r="F4589">
        <f t="shared" si="144"/>
        <v>0.99679247260000003</v>
      </c>
      <c r="G4589" t="str">
        <f t="shared" si="144"/>
        <v/>
      </c>
    </row>
    <row r="4590" spans="1:7" x14ac:dyDescent="0.45">
      <c r="A4590" t="s">
        <v>2</v>
      </c>
      <c r="B4590">
        <v>3.2074592899999997E-2</v>
      </c>
      <c r="C4590">
        <v>0</v>
      </c>
      <c r="D4590">
        <f t="shared" si="143"/>
        <v>0</v>
      </c>
      <c r="E4590" t="str">
        <f t="shared" si="143"/>
        <v/>
      </c>
      <c r="F4590">
        <f t="shared" si="144"/>
        <v>3.2074592899999997E-2</v>
      </c>
      <c r="G4590" t="str">
        <f t="shared" si="144"/>
        <v/>
      </c>
    </row>
    <row r="4591" spans="1:7" x14ac:dyDescent="0.45">
      <c r="A4591" t="s">
        <v>2</v>
      </c>
      <c r="B4591">
        <v>6.8288952200000003E-2</v>
      </c>
      <c r="C4591">
        <v>0</v>
      </c>
      <c r="D4591">
        <f t="shared" si="143"/>
        <v>0</v>
      </c>
      <c r="E4591" t="str">
        <f t="shared" si="143"/>
        <v/>
      </c>
      <c r="F4591">
        <f t="shared" si="144"/>
        <v>6.8288952200000003E-2</v>
      </c>
      <c r="G4591" t="str">
        <f t="shared" si="144"/>
        <v/>
      </c>
    </row>
    <row r="4592" spans="1:7" x14ac:dyDescent="0.45">
      <c r="A4592" t="s">
        <v>2</v>
      </c>
      <c r="B4592">
        <v>1.47352791E-2</v>
      </c>
      <c r="C4592">
        <v>0</v>
      </c>
      <c r="D4592">
        <f t="shared" si="143"/>
        <v>0</v>
      </c>
      <c r="E4592" t="str">
        <f t="shared" si="143"/>
        <v/>
      </c>
      <c r="F4592">
        <f t="shared" si="144"/>
        <v>1.47352791E-2</v>
      </c>
      <c r="G4592" t="str">
        <f t="shared" si="144"/>
        <v/>
      </c>
    </row>
    <row r="4593" spans="1:7" x14ac:dyDescent="0.45">
      <c r="A4593" t="s">
        <v>2</v>
      </c>
      <c r="B4593">
        <v>4.7703750099999997E-2</v>
      </c>
      <c r="C4593">
        <v>0</v>
      </c>
      <c r="D4593">
        <f t="shared" si="143"/>
        <v>0</v>
      </c>
      <c r="E4593" t="str">
        <f t="shared" si="143"/>
        <v/>
      </c>
      <c r="F4593">
        <f t="shared" si="144"/>
        <v>4.7703750099999997E-2</v>
      </c>
      <c r="G4593" t="str">
        <f t="shared" si="144"/>
        <v/>
      </c>
    </row>
    <row r="4594" spans="1:7" x14ac:dyDescent="0.45">
      <c r="A4594" t="s">
        <v>2</v>
      </c>
      <c r="B4594">
        <v>2.0496393999999999E-3</v>
      </c>
      <c r="C4594">
        <v>0</v>
      </c>
      <c r="D4594">
        <f t="shared" si="143"/>
        <v>0</v>
      </c>
      <c r="E4594" t="str">
        <f t="shared" si="143"/>
        <v/>
      </c>
      <c r="F4594">
        <f t="shared" si="144"/>
        <v>2.0496393999999999E-3</v>
      </c>
      <c r="G4594" t="str">
        <f t="shared" si="144"/>
        <v/>
      </c>
    </row>
    <row r="4595" spans="1:7" x14ac:dyDescent="0.45">
      <c r="A4595" t="s">
        <v>2</v>
      </c>
      <c r="B4595">
        <v>0.91813009379999999</v>
      </c>
      <c r="C4595">
        <v>1</v>
      </c>
      <c r="D4595">
        <f t="shared" si="143"/>
        <v>1</v>
      </c>
      <c r="E4595" t="str">
        <f t="shared" si="143"/>
        <v/>
      </c>
      <c r="F4595">
        <f t="shared" si="144"/>
        <v>0.91813009379999999</v>
      </c>
      <c r="G4595" t="str">
        <f t="shared" si="144"/>
        <v/>
      </c>
    </row>
    <row r="4596" spans="1:7" x14ac:dyDescent="0.45">
      <c r="A4596" t="s">
        <v>2</v>
      </c>
      <c r="B4596">
        <v>0.92625730699999997</v>
      </c>
      <c r="C4596">
        <v>1</v>
      </c>
      <c r="D4596">
        <f t="shared" si="143"/>
        <v>1</v>
      </c>
      <c r="E4596" t="str">
        <f t="shared" si="143"/>
        <v/>
      </c>
      <c r="F4596">
        <f t="shared" si="144"/>
        <v>0.92625730699999997</v>
      </c>
      <c r="G4596" t="str">
        <f t="shared" si="144"/>
        <v/>
      </c>
    </row>
    <row r="4597" spans="1:7" x14ac:dyDescent="0.45">
      <c r="A4597" t="s">
        <v>0</v>
      </c>
      <c r="B4597">
        <v>0.99562172930000004</v>
      </c>
      <c r="C4597">
        <v>1</v>
      </c>
      <c r="D4597" t="str">
        <f t="shared" si="143"/>
        <v/>
      </c>
      <c r="E4597">
        <f t="shared" si="143"/>
        <v>1</v>
      </c>
      <c r="F4597" t="str">
        <f t="shared" si="144"/>
        <v/>
      </c>
      <c r="G4597">
        <f t="shared" si="144"/>
        <v>0.99562172930000004</v>
      </c>
    </row>
    <row r="4598" spans="1:7" x14ac:dyDescent="0.45">
      <c r="A4598" t="s">
        <v>2</v>
      </c>
      <c r="B4598">
        <v>3.5121520699999999E-2</v>
      </c>
      <c r="C4598">
        <v>0</v>
      </c>
      <c r="D4598">
        <f t="shared" si="143"/>
        <v>0</v>
      </c>
      <c r="E4598" t="str">
        <f t="shared" si="143"/>
        <v/>
      </c>
      <c r="F4598">
        <f t="shared" si="144"/>
        <v>3.5121520699999999E-2</v>
      </c>
      <c r="G4598" t="str">
        <f t="shared" si="144"/>
        <v/>
      </c>
    </row>
    <row r="4599" spans="1:7" x14ac:dyDescent="0.45">
      <c r="A4599" t="s">
        <v>2</v>
      </c>
      <c r="B4599">
        <v>6.5416509000000003E-3</v>
      </c>
      <c r="C4599">
        <v>0</v>
      </c>
      <c r="D4599">
        <f t="shared" si="143"/>
        <v>0</v>
      </c>
      <c r="E4599" t="str">
        <f t="shared" si="143"/>
        <v/>
      </c>
      <c r="F4599">
        <f t="shared" si="144"/>
        <v>6.5416509000000003E-3</v>
      </c>
      <c r="G4599" t="str">
        <f t="shared" si="144"/>
        <v/>
      </c>
    </row>
    <row r="4600" spans="1:7" x14ac:dyDescent="0.45">
      <c r="A4600" t="s">
        <v>2</v>
      </c>
      <c r="B4600">
        <v>2.2354289100000001E-2</v>
      </c>
      <c r="C4600">
        <v>0</v>
      </c>
      <c r="D4600">
        <f t="shared" si="143"/>
        <v>0</v>
      </c>
      <c r="E4600" t="str">
        <f t="shared" si="143"/>
        <v/>
      </c>
      <c r="F4600">
        <f t="shared" si="144"/>
        <v>2.2354289100000001E-2</v>
      </c>
      <c r="G4600" t="str">
        <f t="shared" si="144"/>
        <v/>
      </c>
    </row>
    <row r="4601" spans="1:7" x14ac:dyDescent="0.45">
      <c r="A4601" t="s">
        <v>2</v>
      </c>
      <c r="B4601">
        <v>0.1041756509</v>
      </c>
      <c r="C4601">
        <v>0</v>
      </c>
      <c r="D4601">
        <f t="shared" si="143"/>
        <v>0</v>
      </c>
      <c r="E4601" t="str">
        <f t="shared" si="143"/>
        <v/>
      </c>
      <c r="F4601">
        <f t="shared" si="144"/>
        <v>0.1041756509</v>
      </c>
      <c r="G4601" t="str">
        <f t="shared" si="144"/>
        <v/>
      </c>
    </row>
    <row r="4602" spans="1:7" x14ac:dyDescent="0.45">
      <c r="A4602" t="s">
        <v>2</v>
      </c>
      <c r="B4602">
        <v>0.99031824999999996</v>
      </c>
      <c r="C4602">
        <v>1</v>
      </c>
      <c r="D4602">
        <f t="shared" si="143"/>
        <v>1</v>
      </c>
      <c r="E4602" t="str">
        <f t="shared" si="143"/>
        <v/>
      </c>
      <c r="F4602">
        <f t="shared" si="144"/>
        <v>0.99031824999999996</v>
      </c>
      <c r="G4602" t="str">
        <f t="shared" si="144"/>
        <v/>
      </c>
    </row>
    <row r="4603" spans="1:7" x14ac:dyDescent="0.45">
      <c r="A4603" t="s">
        <v>2</v>
      </c>
      <c r="B4603">
        <v>3.8261414799999997E-2</v>
      </c>
      <c r="C4603">
        <v>0</v>
      </c>
      <c r="D4603">
        <f t="shared" si="143"/>
        <v>0</v>
      </c>
      <c r="E4603" t="str">
        <f t="shared" si="143"/>
        <v/>
      </c>
      <c r="F4603">
        <f t="shared" si="144"/>
        <v>3.8261414799999997E-2</v>
      </c>
      <c r="G4603" t="str">
        <f t="shared" si="144"/>
        <v/>
      </c>
    </row>
    <row r="4604" spans="1:7" x14ac:dyDescent="0.45">
      <c r="A4604" t="s">
        <v>0</v>
      </c>
      <c r="B4604">
        <v>7.0244582E-3</v>
      </c>
      <c r="C4604">
        <v>0</v>
      </c>
      <c r="D4604" t="str">
        <f t="shared" si="143"/>
        <v/>
      </c>
      <c r="E4604">
        <f t="shared" si="143"/>
        <v>0</v>
      </c>
      <c r="F4604" t="str">
        <f t="shared" si="144"/>
        <v/>
      </c>
      <c r="G4604">
        <f t="shared" si="144"/>
        <v>7.0244582E-3</v>
      </c>
    </row>
    <row r="4605" spans="1:7" x14ac:dyDescent="0.45">
      <c r="A4605" t="s">
        <v>2</v>
      </c>
      <c r="B4605">
        <v>0.44509425520000001</v>
      </c>
      <c r="C4605">
        <v>1</v>
      </c>
      <c r="D4605">
        <f t="shared" si="143"/>
        <v>1</v>
      </c>
      <c r="E4605" t="str">
        <f t="shared" si="143"/>
        <v/>
      </c>
      <c r="F4605">
        <f t="shared" si="144"/>
        <v>0.44509425520000001</v>
      </c>
      <c r="G4605" t="str">
        <f t="shared" si="144"/>
        <v/>
      </c>
    </row>
    <row r="4606" spans="1:7" x14ac:dyDescent="0.45">
      <c r="A4606" t="s">
        <v>2</v>
      </c>
      <c r="B4606">
        <v>3.0018464500000001E-2</v>
      </c>
      <c r="C4606">
        <v>0</v>
      </c>
      <c r="D4606">
        <f t="shared" si="143"/>
        <v>0</v>
      </c>
      <c r="E4606" t="str">
        <f t="shared" si="143"/>
        <v/>
      </c>
      <c r="F4606">
        <f t="shared" si="144"/>
        <v>3.0018464500000001E-2</v>
      </c>
      <c r="G4606" t="str">
        <f t="shared" si="144"/>
        <v/>
      </c>
    </row>
    <row r="4607" spans="1:7" x14ac:dyDescent="0.45">
      <c r="A4607" t="s">
        <v>2</v>
      </c>
      <c r="B4607">
        <v>1.6542078E-3</v>
      </c>
      <c r="C4607">
        <v>0</v>
      </c>
      <c r="D4607">
        <f t="shared" si="143"/>
        <v>0</v>
      </c>
      <c r="E4607" t="str">
        <f t="shared" si="143"/>
        <v/>
      </c>
      <c r="F4607">
        <f t="shared" si="144"/>
        <v>1.6542078E-3</v>
      </c>
      <c r="G4607" t="str">
        <f t="shared" si="144"/>
        <v/>
      </c>
    </row>
    <row r="4608" spans="1:7" x14ac:dyDescent="0.45">
      <c r="A4608" t="s">
        <v>2</v>
      </c>
      <c r="B4608">
        <v>2.9565340000000002E-4</v>
      </c>
      <c r="C4608">
        <v>0</v>
      </c>
      <c r="D4608">
        <f t="shared" si="143"/>
        <v>0</v>
      </c>
      <c r="E4608" t="str">
        <f t="shared" si="143"/>
        <v/>
      </c>
      <c r="F4608">
        <f t="shared" si="144"/>
        <v>2.9565340000000002E-4</v>
      </c>
      <c r="G4608" t="str">
        <f t="shared" si="144"/>
        <v/>
      </c>
    </row>
    <row r="4609" spans="1:7" x14ac:dyDescent="0.45">
      <c r="A4609" t="s">
        <v>2</v>
      </c>
      <c r="B4609">
        <v>6.8067479700000003E-2</v>
      </c>
      <c r="C4609">
        <v>0</v>
      </c>
      <c r="D4609">
        <f t="shared" si="143"/>
        <v>0</v>
      </c>
      <c r="E4609" t="str">
        <f t="shared" si="143"/>
        <v/>
      </c>
      <c r="F4609">
        <f t="shared" si="144"/>
        <v>6.8067479700000003E-2</v>
      </c>
      <c r="G4609" t="str">
        <f t="shared" si="144"/>
        <v/>
      </c>
    </row>
    <row r="4610" spans="1:7" x14ac:dyDescent="0.45">
      <c r="A4610" t="s">
        <v>2</v>
      </c>
      <c r="B4610">
        <v>7.0214680000000001E-4</v>
      </c>
      <c r="C4610">
        <v>0</v>
      </c>
      <c r="D4610">
        <f t="shared" si="143"/>
        <v>0</v>
      </c>
      <c r="E4610" t="str">
        <f t="shared" si="143"/>
        <v/>
      </c>
      <c r="F4610">
        <f t="shared" si="144"/>
        <v>7.0214680000000001E-4</v>
      </c>
      <c r="G4610" t="str">
        <f t="shared" si="144"/>
        <v/>
      </c>
    </row>
    <row r="4611" spans="1:7" x14ac:dyDescent="0.45">
      <c r="A4611" t="s">
        <v>0</v>
      </c>
      <c r="B4611">
        <v>0.13286670419999999</v>
      </c>
      <c r="C4611">
        <v>0</v>
      </c>
      <c r="D4611" t="str">
        <f t="shared" ref="D4611:E4674" si="145">IF($A4611=D$1,$C4611,"")</f>
        <v/>
      </c>
      <c r="E4611">
        <f t="shared" si="145"/>
        <v>0</v>
      </c>
      <c r="F4611" t="str">
        <f t="shared" si="144"/>
        <v/>
      </c>
      <c r="G4611">
        <f t="shared" si="144"/>
        <v>0.13286670419999999</v>
      </c>
    </row>
    <row r="4612" spans="1:7" x14ac:dyDescent="0.45">
      <c r="A4612" t="s">
        <v>2</v>
      </c>
      <c r="B4612">
        <v>8.7830317399999996E-2</v>
      </c>
      <c r="C4612">
        <v>0</v>
      </c>
      <c r="D4612">
        <f t="shared" si="145"/>
        <v>0</v>
      </c>
      <c r="E4612" t="str">
        <f t="shared" si="145"/>
        <v/>
      </c>
      <c r="F4612">
        <f t="shared" si="144"/>
        <v>8.7830317399999996E-2</v>
      </c>
      <c r="G4612" t="str">
        <f t="shared" si="144"/>
        <v/>
      </c>
    </row>
    <row r="4613" spans="1:7" x14ac:dyDescent="0.45">
      <c r="A4613" t="s">
        <v>2</v>
      </c>
      <c r="B4613">
        <v>0.59824277719999996</v>
      </c>
      <c r="C4613">
        <v>1</v>
      </c>
      <c r="D4613">
        <f t="shared" si="145"/>
        <v>1</v>
      </c>
      <c r="E4613" t="str">
        <f t="shared" si="145"/>
        <v/>
      </c>
      <c r="F4613">
        <f t="shared" si="144"/>
        <v>0.59824277719999996</v>
      </c>
      <c r="G4613" t="str">
        <f t="shared" si="144"/>
        <v/>
      </c>
    </row>
    <row r="4614" spans="1:7" x14ac:dyDescent="0.45">
      <c r="A4614" t="s">
        <v>2</v>
      </c>
      <c r="B4614">
        <v>5.7816776E-3</v>
      </c>
      <c r="C4614">
        <v>0</v>
      </c>
      <c r="D4614">
        <f t="shared" si="145"/>
        <v>0</v>
      </c>
      <c r="E4614" t="str">
        <f t="shared" si="145"/>
        <v/>
      </c>
      <c r="F4614">
        <f t="shared" si="144"/>
        <v>5.7816776E-3</v>
      </c>
      <c r="G4614" t="str">
        <f t="shared" si="144"/>
        <v/>
      </c>
    </row>
    <row r="4615" spans="1:7" x14ac:dyDescent="0.45">
      <c r="A4615" t="s">
        <v>0</v>
      </c>
      <c r="B4615">
        <v>3.4380762799999999E-2</v>
      </c>
      <c r="C4615">
        <v>0</v>
      </c>
      <c r="D4615" t="str">
        <f t="shared" si="145"/>
        <v/>
      </c>
      <c r="E4615">
        <f t="shared" si="145"/>
        <v>0</v>
      </c>
      <c r="F4615" t="str">
        <f t="shared" si="144"/>
        <v/>
      </c>
      <c r="G4615">
        <f t="shared" si="144"/>
        <v>3.4380762799999999E-2</v>
      </c>
    </row>
    <row r="4616" spans="1:7" x14ac:dyDescent="0.45">
      <c r="A4616" t="s">
        <v>0</v>
      </c>
      <c r="B4616">
        <v>8.9507598399999999E-2</v>
      </c>
      <c r="C4616">
        <v>0</v>
      </c>
      <c r="D4616" t="str">
        <f t="shared" si="145"/>
        <v/>
      </c>
      <c r="E4616">
        <f t="shared" si="145"/>
        <v>0</v>
      </c>
      <c r="F4616" t="str">
        <f t="shared" si="144"/>
        <v/>
      </c>
      <c r="G4616">
        <f t="shared" si="144"/>
        <v>8.9507598399999999E-2</v>
      </c>
    </row>
    <row r="4617" spans="1:7" x14ac:dyDescent="0.45">
      <c r="A4617" t="s">
        <v>0</v>
      </c>
      <c r="B4617">
        <v>0.98336390220000003</v>
      </c>
      <c r="C4617">
        <v>1</v>
      </c>
      <c r="D4617" t="str">
        <f t="shared" si="145"/>
        <v/>
      </c>
      <c r="E4617">
        <f t="shared" si="145"/>
        <v>1</v>
      </c>
      <c r="F4617" t="str">
        <f t="shared" si="144"/>
        <v/>
      </c>
      <c r="G4617">
        <f t="shared" si="144"/>
        <v>0.98336390220000003</v>
      </c>
    </row>
    <row r="4618" spans="1:7" x14ac:dyDescent="0.45">
      <c r="A4618" t="s">
        <v>2</v>
      </c>
      <c r="B4618">
        <v>1.88115518E-2</v>
      </c>
      <c r="C4618">
        <v>0</v>
      </c>
      <c r="D4618">
        <f t="shared" si="145"/>
        <v>0</v>
      </c>
      <c r="E4618" t="str">
        <f t="shared" si="145"/>
        <v/>
      </c>
      <c r="F4618">
        <f t="shared" si="144"/>
        <v>1.88115518E-2</v>
      </c>
      <c r="G4618" t="str">
        <f t="shared" si="144"/>
        <v/>
      </c>
    </row>
    <row r="4619" spans="1:7" x14ac:dyDescent="0.45">
      <c r="A4619" t="s">
        <v>2</v>
      </c>
      <c r="B4619">
        <v>1.4800479700000001E-2</v>
      </c>
      <c r="C4619">
        <v>0</v>
      </c>
      <c r="D4619">
        <f t="shared" si="145"/>
        <v>0</v>
      </c>
      <c r="E4619" t="str">
        <f t="shared" si="145"/>
        <v/>
      </c>
      <c r="F4619">
        <f t="shared" si="144"/>
        <v>1.4800479700000001E-2</v>
      </c>
      <c r="G4619" t="str">
        <f t="shared" si="144"/>
        <v/>
      </c>
    </row>
    <row r="4620" spans="1:7" x14ac:dyDescent="0.45">
      <c r="A4620" t="s">
        <v>0</v>
      </c>
      <c r="B4620">
        <v>1.54798643E-2</v>
      </c>
      <c r="C4620">
        <v>0</v>
      </c>
      <c r="D4620" t="str">
        <f t="shared" si="145"/>
        <v/>
      </c>
      <c r="E4620">
        <f t="shared" si="145"/>
        <v>0</v>
      </c>
      <c r="F4620" t="str">
        <f t="shared" si="144"/>
        <v/>
      </c>
      <c r="G4620">
        <f t="shared" si="144"/>
        <v>1.54798643E-2</v>
      </c>
    </row>
    <row r="4621" spans="1:7" x14ac:dyDescent="0.45">
      <c r="A4621" t="s">
        <v>2</v>
      </c>
      <c r="B4621">
        <v>0.51815964699999995</v>
      </c>
      <c r="C4621">
        <v>1</v>
      </c>
      <c r="D4621">
        <f t="shared" si="145"/>
        <v>1</v>
      </c>
      <c r="E4621" t="str">
        <f t="shared" si="145"/>
        <v/>
      </c>
      <c r="F4621">
        <f t="shared" si="144"/>
        <v>0.51815964699999995</v>
      </c>
      <c r="G4621" t="str">
        <f t="shared" si="144"/>
        <v/>
      </c>
    </row>
    <row r="4622" spans="1:7" x14ac:dyDescent="0.45">
      <c r="A4622" t="s">
        <v>2</v>
      </c>
      <c r="B4622">
        <v>0.99937727229999995</v>
      </c>
      <c r="C4622">
        <v>1</v>
      </c>
      <c r="D4622">
        <f t="shared" si="145"/>
        <v>1</v>
      </c>
      <c r="E4622" t="str">
        <f t="shared" si="145"/>
        <v/>
      </c>
      <c r="F4622">
        <f t="shared" si="144"/>
        <v>0.99937727229999995</v>
      </c>
      <c r="G4622" t="str">
        <f t="shared" si="144"/>
        <v/>
      </c>
    </row>
    <row r="4623" spans="1:7" x14ac:dyDescent="0.45">
      <c r="A4623" t="s">
        <v>0</v>
      </c>
      <c r="B4623">
        <v>0.9880798596</v>
      </c>
      <c r="C4623">
        <v>1</v>
      </c>
      <c r="D4623" t="str">
        <f t="shared" si="145"/>
        <v/>
      </c>
      <c r="E4623">
        <f t="shared" si="145"/>
        <v>1</v>
      </c>
      <c r="F4623" t="str">
        <f t="shared" si="144"/>
        <v/>
      </c>
      <c r="G4623">
        <f t="shared" si="144"/>
        <v>0.9880798596</v>
      </c>
    </row>
    <row r="4624" spans="1:7" x14ac:dyDescent="0.45">
      <c r="A4624" t="s">
        <v>2</v>
      </c>
      <c r="B4624">
        <v>0.2080029333</v>
      </c>
      <c r="C4624">
        <v>0</v>
      </c>
      <c r="D4624">
        <f t="shared" si="145"/>
        <v>0</v>
      </c>
      <c r="E4624" t="str">
        <f t="shared" si="145"/>
        <v/>
      </c>
      <c r="F4624">
        <f t="shared" si="144"/>
        <v>0.2080029333</v>
      </c>
      <c r="G4624" t="str">
        <f t="shared" si="144"/>
        <v/>
      </c>
    </row>
    <row r="4625" spans="1:7" x14ac:dyDescent="0.45">
      <c r="A4625" t="s">
        <v>2</v>
      </c>
      <c r="B4625">
        <v>2.9048480099999999E-2</v>
      </c>
      <c r="C4625">
        <v>0</v>
      </c>
      <c r="D4625">
        <f t="shared" si="145"/>
        <v>0</v>
      </c>
      <c r="E4625" t="str">
        <f t="shared" si="145"/>
        <v/>
      </c>
      <c r="F4625">
        <f t="shared" si="144"/>
        <v>2.9048480099999999E-2</v>
      </c>
      <c r="G4625" t="str">
        <f t="shared" si="144"/>
        <v/>
      </c>
    </row>
    <row r="4626" spans="1:7" x14ac:dyDescent="0.45">
      <c r="A4626" t="s">
        <v>0</v>
      </c>
      <c r="B4626">
        <v>1.79308182E-2</v>
      </c>
      <c r="C4626">
        <v>0</v>
      </c>
      <c r="D4626" t="str">
        <f t="shared" si="145"/>
        <v/>
      </c>
      <c r="E4626">
        <f t="shared" si="145"/>
        <v>0</v>
      </c>
      <c r="F4626" t="str">
        <f t="shared" si="144"/>
        <v/>
      </c>
      <c r="G4626">
        <f t="shared" si="144"/>
        <v>1.79308182E-2</v>
      </c>
    </row>
    <row r="4627" spans="1:7" x14ac:dyDescent="0.45">
      <c r="A4627" t="s">
        <v>2</v>
      </c>
      <c r="B4627">
        <v>3.5206207000000002E-3</v>
      </c>
      <c r="C4627">
        <v>0</v>
      </c>
      <c r="D4627">
        <f t="shared" si="145"/>
        <v>0</v>
      </c>
      <c r="E4627" t="str">
        <f t="shared" si="145"/>
        <v/>
      </c>
      <c r="F4627">
        <f t="shared" si="144"/>
        <v>3.5206207000000002E-3</v>
      </c>
      <c r="G4627" t="str">
        <f t="shared" si="144"/>
        <v/>
      </c>
    </row>
    <row r="4628" spans="1:7" x14ac:dyDescent="0.45">
      <c r="A4628" t="s">
        <v>2</v>
      </c>
      <c r="B4628">
        <v>1.8311205800000001E-2</v>
      </c>
      <c r="C4628">
        <v>0</v>
      </c>
      <c r="D4628">
        <f t="shared" si="145"/>
        <v>0</v>
      </c>
      <c r="E4628" t="str">
        <f t="shared" si="145"/>
        <v/>
      </c>
      <c r="F4628">
        <f t="shared" si="144"/>
        <v>1.8311205800000001E-2</v>
      </c>
      <c r="G4628" t="str">
        <f t="shared" si="144"/>
        <v/>
      </c>
    </row>
    <row r="4629" spans="1:7" x14ac:dyDescent="0.45">
      <c r="A4629" t="s">
        <v>0</v>
      </c>
      <c r="B4629">
        <v>6.3698219999999998E-3</v>
      </c>
      <c r="C4629">
        <v>0</v>
      </c>
      <c r="D4629" t="str">
        <f t="shared" si="145"/>
        <v/>
      </c>
      <c r="E4629">
        <f t="shared" si="145"/>
        <v>0</v>
      </c>
      <c r="F4629" t="str">
        <f t="shared" si="144"/>
        <v/>
      </c>
      <c r="G4629">
        <f t="shared" si="144"/>
        <v>6.3698219999999998E-3</v>
      </c>
    </row>
    <row r="4630" spans="1:7" x14ac:dyDescent="0.45">
      <c r="A4630" t="s">
        <v>2</v>
      </c>
      <c r="B4630">
        <v>5.3607673999999999E-3</v>
      </c>
      <c r="C4630">
        <v>0</v>
      </c>
      <c r="D4630">
        <f t="shared" si="145"/>
        <v>0</v>
      </c>
      <c r="E4630" t="str">
        <f t="shared" si="145"/>
        <v/>
      </c>
      <c r="F4630">
        <f t="shared" si="144"/>
        <v>5.3607673999999999E-3</v>
      </c>
      <c r="G4630" t="str">
        <f t="shared" si="144"/>
        <v/>
      </c>
    </row>
    <row r="4631" spans="1:7" x14ac:dyDescent="0.45">
      <c r="A4631" t="s">
        <v>2</v>
      </c>
      <c r="B4631">
        <v>0.99586123520000003</v>
      </c>
      <c r="C4631">
        <v>1</v>
      </c>
      <c r="D4631">
        <f t="shared" si="145"/>
        <v>1</v>
      </c>
      <c r="E4631" t="str">
        <f t="shared" si="145"/>
        <v/>
      </c>
      <c r="F4631">
        <f t="shared" si="144"/>
        <v>0.99586123520000003</v>
      </c>
      <c r="G4631" t="str">
        <f t="shared" si="144"/>
        <v/>
      </c>
    </row>
    <row r="4632" spans="1:7" x14ac:dyDescent="0.45">
      <c r="A4632" t="s">
        <v>0</v>
      </c>
      <c r="B4632">
        <v>0.98077078939999995</v>
      </c>
      <c r="C4632">
        <v>1</v>
      </c>
      <c r="D4632" t="str">
        <f t="shared" si="145"/>
        <v/>
      </c>
      <c r="E4632">
        <f t="shared" si="145"/>
        <v>1</v>
      </c>
      <c r="F4632" t="str">
        <f t="shared" si="144"/>
        <v/>
      </c>
      <c r="G4632">
        <f t="shared" si="144"/>
        <v>0.98077078939999995</v>
      </c>
    </row>
    <row r="4633" spans="1:7" x14ac:dyDescent="0.45">
      <c r="A4633" t="s">
        <v>2</v>
      </c>
      <c r="B4633">
        <v>0.99500744340000002</v>
      </c>
      <c r="C4633">
        <v>1</v>
      </c>
      <c r="D4633">
        <f t="shared" si="145"/>
        <v>1</v>
      </c>
      <c r="E4633" t="str">
        <f t="shared" si="145"/>
        <v/>
      </c>
      <c r="F4633">
        <f t="shared" si="144"/>
        <v>0.99500744340000002</v>
      </c>
      <c r="G4633" t="str">
        <f t="shared" si="144"/>
        <v/>
      </c>
    </row>
    <row r="4634" spans="1:7" x14ac:dyDescent="0.45">
      <c r="A4634" t="s">
        <v>2</v>
      </c>
      <c r="B4634">
        <v>4.2146527E-3</v>
      </c>
      <c r="C4634">
        <v>0</v>
      </c>
      <c r="D4634">
        <f t="shared" si="145"/>
        <v>0</v>
      </c>
      <c r="E4634" t="str">
        <f t="shared" si="145"/>
        <v/>
      </c>
      <c r="F4634">
        <f t="shared" si="144"/>
        <v>4.2146527E-3</v>
      </c>
      <c r="G4634" t="str">
        <f t="shared" si="144"/>
        <v/>
      </c>
    </row>
    <row r="4635" spans="1:7" x14ac:dyDescent="0.45">
      <c r="A4635" t="s">
        <v>2</v>
      </c>
      <c r="B4635">
        <v>7.8259804999999995E-3</v>
      </c>
      <c r="C4635">
        <v>0</v>
      </c>
      <c r="D4635">
        <f t="shared" si="145"/>
        <v>0</v>
      </c>
      <c r="E4635" t="str">
        <f t="shared" si="145"/>
        <v/>
      </c>
      <c r="F4635">
        <f t="shared" si="144"/>
        <v>7.8259804999999995E-3</v>
      </c>
      <c r="G4635" t="str">
        <f t="shared" si="144"/>
        <v/>
      </c>
    </row>
    <row r="4636" spans="1:7" x14ac:dyDescent="0.45">
      <c r="A4636" t="s">
        <v>0</v>
      </c>
      <c r="B4636">
        <v>0.99857949040000005</v>
      </c>
      <c r="C4636">
        <v>1</v>
      </c>
      <c r="D4636" t="str">
        <f t="shared" si="145"/>
        <v/>
      </c>
      <c r="E4636">
        <f t="shared" si="145"/>
        <v>1</v>
      </c>
      <c r="F4636" t="str">
        <f t="shared" si="144"/>
        <v/>
      </c>
      <c r="G4636">
        <f t="shared" si="144"/>
        <v>0.99857949040000005</v>
      </c>
    </row>
    <row r="4637" spans="1:7" x14ac:dyDescent="0.45">
      <c r="A4637" t="s">
        <v>0</v>
      </c>
      <c r="B4637">
        <v>1.6978522499999999E-2</v>
      </c>
      <c r="C4637">
        <v>0</v>
      </c>
      <c r="D4637" t="str">
        <f t="shared" si="145"/>
        <v/>
      </c>
      <c r="E4637">
        <f t="shared" si="145"/>
        <v>0</v>
      </c>
      <c r="F4637" t="str">
        <f t="shared" si="144"/>
        <v/>
      </c>
      <c r="G4637">
        <f t="shared" si="144"/>
        <v>1.6978522499999999E-2</v>
      </c>
    </row>
    <row r="4638" spans="1:7" x14ac:dyDescent="0.45">
      <c r="A4638" t="s">
        <v>2</v>
      </c>
      <c r="B4638">
        <v>4.4521068999999998E-3</v>
      </c>
      <c r="C4638">
        <v>0</v>
      </c>
      <c r="D4638">
        <f t="shared" si="145"/>
        <v>0</v>
      </c>
      <c r="E4638" t="str">
        <f t="shared" si="145"/>
        <v/>
      </c>
      <c r="F4638">
        <f t="shared" si="144"/>
        <v>4.4521068999999998E-3</v>
      </c>
      <c r="G4638" t="str">
        <f t="shared" si="144"/>
        <v/>
      </c>
    </row>
    <row r="4639" spans="1:7" x14ac:dyDescent="0.45">
      <c r="A4639" t="s">
        <v>0</v>
      </c>
      <c r="B4639">
        <v>7.6858426000000002E-3</v>
      </c>
      <c r="C4639">
        <v>0</v>
      </c>
      <c r="D4639" t="str">
        <f t="shared" si="145"/>
        <v/>
      </c>
      <c r="E4639">
        <f t="shared" si="145"/>
        <v>0</v>
      </c>
      <c r="F4639" t="str">
        <f t="shared" si="144"/>
        <v/>
      </c>
      <c r="G4639">
        <f t="shared" si="144"/>
        <v>7.6858426000000002E-3</v>
      </c>
    </row>
    <row r="4640" spans="1:7" x14ac:dyDescent="0.45">
      <c r="A4640" t="s">
        <v>2</v>
      </c>
      <c r="B4640">
        <v>0.97095877659999996</v>
      </c>
      <c r="C4640">
        <v>1</v>
      </c>
      <c r="D4640">
        <f t="shared" si="145"/>
        <v>1</v>
      </c>
      <c r="E4640" t="str">
        <f t="shared" si="145"/>
        <v/>
      </c>
      <c r="F4640">
        <f t="shared" si="144"/>
        <v>0.97095877659999996</v>
      </c>
      <c r="G4640" t="str">
        <f t="shared" si="144"/>
        <v/>
      </c>
    </row>
    <row r="4641" spans="1:7" x14ac:dyDescent="0.45">
      <c r="A4641" t="s">
        <v>2</v>
      </c>
      <c r="B4641">
        <v>3.1486586900000002E-2</v>
      </c>
      <c r="C4641">
        <v>0</v>
      </c>
      <c r="D4641">
        <f t="shared" si="145"/>
        <v>0</v>
      </c>
      <c r="E4641" t="str">
        <f t="shared" si="145"/>
        <v/>
      </c>
      <c r="F4641">
        <f t="shared" si="144"/>
        <v>3.1486586900000002E-2</v>
      </c>
      <c r="G4641" t="str">
        <f t="shared" si="144"/>
        <v/>
      </c>
    </row>
    <row r="4642" spans="1:7" x14ac:dyDescent="0.45">
      <c r="A4642" t="s">
        <v>2</v>
      </c>
      <c r="B4642">
        <v>3.27161506E-2</v>
      </c>
      <c r="C4642">
        <v>1</v>
      </c>
      <c r="D4642">
        <f t="shared" si="145"/>
        <v>1</v>
      </c>
      <c r="E4642" t="str">
        <f t="shared" si="145"/>
        <v/>
      </c>
      <c r="F4642">
        <f t="shared" si="144"/>
        <v>3.27161506E-2</v>
      </c>
      <c r="G4642" t="str">
        <f t="shared" si="144"/>
        <v/>
      </c>
    </row>
    <row r="4643" spans="1:7" x14ac:dyDescent="0.45">
      <c r="A4643" t="s">
        <v>2</v>
      </c>
      <c r="B4643">
        <v>1.5742613000000001E-3</v>
      </c>
      <c r="C4643">
        <v>0</v>
      </c>
      <c r="D4643">
        <f t="shared" si="145"/>
        <v>0</v>
      </c>
      <c r="E4643" t="str">
        <f t="shared" si="145"/>
        <v/>
      </c>
      <c r="F4643">
        <f t="shared" si="144"/>
        <v>1.5742613000000001E-3</v>
      </c>
      <c r="G4643" t="str">
        <f t="shared" si="144"/>
        <v/>
      </c>
    </row>
    <row r="4644" spans="1:7" x14ac:dyDescent="0.45">
      <c r="A4644" t="s">
        <v>2</v>
      </c>
      <c r="B4644">
        <v>0.97323658570000005</v>
      </c>
      <c r="C4644">
        <v>1</v>
      </c>
      <c r="D4644">
        <f t="shared" si="145"/>
        <v>1</v>
      </c>
      <c r="E4644" t="str">
        <f t="shared" si="145"/>
        <v/>
      </c>
      <c r="F4644">
        <f t="shared" si="144"/>
        <v>0.97323658570000005</v>
      </c>
      <c r="G4644" t="str">
        <f t="shared" si="144"/>
        <v/>
      </c>
    </row>
    <row r="4645" spans="1:7" x14ac:dyDescent="0.45">
      <c r="A4645" t="s">
        <v>2</v>
      </c>
      <c r="B4645">
        <v>0.95199858110000002</v>
      </c>
      <c r="C4645">
        <v>1</v>
      </c>
      <c r="D4645">
        <f t="shared" si="145"/>
        <v>1</v>
      </c>
      <c r="E4645" t="str">
        <f t="shared" si="145"/>
        <v/>
      </c>
      <c r="F4645">
        <f t="shared" si="144"/>
        <v>0.95199858110000002</v>
      </c>
      <c r="G4645" t="str">
        <f t="shared" si="144"/>
        <v/>
      </c>
    </row>
    <row r="4646" spans="1:7" x14ac:dyDescent="0.45">
      <c r="A4646" t="s">
        <v>2</v>
      </c>
      <c r="B4646">
        <v>3.0596729000000001E-3</v>
      </c>
      <c r="C4646">
        <v>0</v>
      </c>
      <c r="D4646">
        <f t="shared" si="145"/>
        <v>0</v>
      </c>
      <c r="E4646" t="str">
        <f t="shared" si="145"/>
        <v/>
      </c>
      <c r="F4646">
        <f t="shared" si="144"/>
        <v>3.0596729000000001E-3</v>
      </c>
      <c r="G4646" t="str">
        <f t="shared" si="144"/>
        <v/>
      </c>
    </row>
    <row r="4647" spans="1:7" x14ac:dyDescent="0.45">
      <c r="A4647" t="s">
        <v>0</v>
      </c>
      <c r="B4647">
        <v>2.8286132799999999E-2</v>
      </c>
      <c r="C4647">
        <v>0</v>
      </c>
      <c r="D4647" t="str">
        <f t="shared" si="145"/>
        <v/>
      </c>
      <c r="E4647">
        <f t="shared" si="145"/>
        <v>0</v>
      </c>
      <c r="F4647" t="str">
        <f t="shared" si="144"/>
        <v/>
      </c>
      <c r="G4647">
        <f t="shared" si="144"/>
        <v>2.8286132799999999E-2</v>
      </c>
    </row>
    <row r="4648" spans="1:7" x14ac:dyDescent="0.45">
      <c r="A4648" t="s">
        <v>2</v>
      </c>
      <c r="B4648">
        <v>0.74789987599999996</v>
      </c>
      <c r="C4648">
        <v>1</v>
      </c>
      <c r="D4648">
        <f t="shared" si="145"/>
        <v>1</v>
      </c>
      <c r="E4648" t="str">
        <f t="shared" si="145"/>
        <v/>
      </c>
      <c r="F4648">
        <f t="shared" si="144"/>
        <v>0.74789987599999996</v>
      </c>
      <c r="G4648" t="str">
        <f t="shared" si="144"/>
        <v/>
      </c>
    </row>
    <row r="4649" spans="1:7" x14ac:dyDescent="0.45">
      <c r="A4649" t="s">
        <v>0</v>
      </c>
      <c r="B4649">
        <v>0.87028763629999994</v>
      </c>
      <c r="C4649">
        <v>1</v>
      </c>
      <c r="D4649" t="str">
        <f t="shared" si="145"/>
        <v/>
      </c>
      <c r="E4649">
        <f t="shared" si="145"/>
        <v>1</v>
      </c>
      <c r="F4649" t="str">
        <f t="shared" si="144"/>
        <v/>
      </c>
      <c r="G4649">
        <f t="shared" si="144"/>
        <v>0.87028763629999994</v>
      </c>
    </row>
    <row r="4650" spans="1:7" x14ac:dyDescent="0.45">
      <c r="A4650" t="s">
        <v>0</v>
      </c>
      <c r="B4650">
        <v>6.5463587000000002E-3</v>
      </c>
      <c r="C4650">
        <v>0</v>
      </c>
      <c r="D4650" t="str">
        <f t="shared" si="145"/>
        <v/>
      </c>
      <c r="E4650">
        <f t="shared" si="145"/>
        <v>0</v>
      </c>
      <c r="F4650" t="str">
        <f t="shared" si="144"/>
        <v/>
      </c>
      <c r="G4650">
        <f t="shared" si="144"/>
        <v>6.5463587000000002E-3</v>
      </c>
    </row>
    <row r="4651" spans="1:7" x14ac:dyDescent="0.45">
      <c r="A4651" t="s">
        <v>2</v>
      </c>
      <c r="B4651">
        <v>1.15274503E-2</v>
      </c>
      <c r="C4651">
        <v>0</v>
      </c>
      <c r="D4651">
        <f t="shared" si="145"/>
        <v>0</v>
      </c>
      <c r="E4651" t="str">
        <f t="shared" si="145"/>
        <v/>
      </c>
      <c r="F4651">
        <f t="shared" ref="F4651:G4714" si="146">IF($A4651=F$1,$B4651,"")</f>
        <v>1.15274503E-2</v>
      </c>
      <c r="G4651" t="str">
        <f t="shared" si="146"/>
        <v/>
      </c>
    </row>
    <row r="4652" spans="1:7" x14ac:dyDescent="0.45">
      <c r="A4652" t="s">
        <v>0</v>
      </c>
      <c r="B4652">
        <v>0.97470963710000003</v>
      </c>
      <c r="C4652">
        <v>1</v>
      </c>
      <c r="D4652" t="str">
        <f t="shared" si="145"/>
        <v/>
      </c>
      <c r="E4652">
        <f t="shared" si="145"/>
        <v>1</v>
      </c>
      <c r="F4652" t="str">
        <f t="shared" si="146"/>
        <v/>
      </c>
      <c r="G4652">
        <f t="shared" si="146"/>
        <v>0.97470963710000003</v>
      </c>
    </row>
    <row r="4653" spans="1:7" x14ac:dyDescent="0.45">
      <c r="A4653" t="s">
        <v>2</v>
      </c>
      <c r="B4653">
        <v>6.7000590299999996E-2</v>
      </c>
      <c r="C4653">
        <v>0</v>
      </c>
      <c r="D4653">
        <f t="shared" si="145"/>
        <v>0</v>
      </c>
      <c r="E4653" t="str">
        <f t="shared" si="145"/>
        <v/>
      </c>
      <c r="F4653">
        <f t="shared" si="146"/>
        <v>6.7000590299999996E-2</v>
      </c>
      <c r="G4653" t="str">
        <f t="shared" si="146"/>
        <v/>
      </c>
    </row>
    <row r="4654" spans="1:7" x14ac:dyDescent="0.45">
      <c r="A4654" t="s">
        <v>2</v>
      </c>
      <c r="B4654">
        <v>0.99761056530000003</v>
      </c>
      <c r="C4654">
        <v>1</v>
      </c>
      <c r="D4654">
        <f t="shared" si="145"/>
        <v>1</v>
      </c>
      <c r="E4654" t="str">
        <f t="shared" si="145"/>
        <v/>
      </c>
      <c r="F4654">
        <f t="shared" si="146"/>
        <v>0.99761056530000003</v>
      </c>
      <c r="G4654" t="str">
        <f t="shared" si="146"/>
        <v/>
      </c>
    </row>
    <row r="4655" spans="1:7" x14ac:dyDescent="0.45">
      <c r="A4655" t="s">
        <v>0</v>
      </c>
      <c r="B4655">
        <v>4.3161355200000001E-2</v>
      </c>
      <c r="C4655">
        <v>0</v>
      </c>
      <c r="D4655" t="str">
        <f t="shared" si="145"/>
        <v/>
      </c>
      <c r="E4655">
        <f t="shared" si="145"/>
        <v>0</v>
      </c>
      <c r="F4655" t="str">
        <f t="shared" si="146"/>
        <v/>
      </c>
      <c r="G4655">
        <f t="shared" si="146"/>
        <v>4.3161355200000001E-2</v>
      </c>
    </row>
    <row r="4656" spans="1:7" x14ac:dyDescent="0.45">
      <c r="A4656" t="s">
        <v>2</v>
      </c>
      <c r="B4656">
        <v>0.98687522949999995</v>
      </c>
      <c r="C4656">
        <v>1</v>
      </c>
      <c r="D4656">
        <f t="shared" si="145"/>
        <v>1</v>
      </c>
      <c r="E4656" t="str">
        <f t="shared" si="145"/>
        <v/>
      </c>
      <c r="F4656">
        <f t="shared" si="146"/>
        <v>0.98687522949999995</v>
      </c>
      <c r="G4656" t="str">
        <f t="shared" si="146"/>
        <v/>
      </c>
    </row>
    <row r="4657" spans="1:7" x14ac:dyDescent="0.45">
      <c r="A4657" t="s">
        <v>2</v>
      </c>
      <c r="B4657">
        <v>0.98742833350000003</v>
      </c>
      <c r="C4657">
        <v>1</v>
      </c>
      <c r="D4657">
        <f t="shared" si="145"/>
        <v>1</v>
      </c>
      <c r="E4657" t="str">
        <f t="shared" si="145"/>
        <v/>
      </c>
      <c r="F4657">
        <f t="shared" si="146"/>
        <v>0.98742833350000003</v>
      </c>
      <c r="G4657" t="str">
        <f t="shared" si="146"/>
        <v/>
      </c>
    </row>
    <row r="4658" spans="1:7" x14ac:dyDescent="0.45">
      <c r="A4658" t="s">
        <v>0</v>
      </c>
      <c r="B4658">
        <v>2.1646775399999998E-2</v>
      </c>
      <c r="C4658">
        <v>0</v>
      </c>
      <c r="D4658" t="str">
        <f t="shared" si="145"/>
        <v/>
      </c>
      <c r="E4658">
        <f t="shared" si="145"/>
        <v>0</v>
      </c>
      <c r="F4658" t="str">
        <f t="shared" si="146"/>
        <v/>
      </c>
      <c r="G4658">
        <f t="shared" si="146"/>
        <v>2.1646775399999998E-2</v>
      </c>
    </row>
    <row r="4659" spans="1:7" x14ac:dyDescent="0.45">
      <c r="A4659" t="s">
        <v>2</v>
      </c>
      <c r="B4659">
        <v>9.4090939299999996E-2</v>
      </c>
      <c r="C4659">
        <v>1</v>
      </c>
      <c r="D4659">
        <f t="shared" si="145"/>
        <v>1</v>
      </c>
      <c r="E4659" t="str">
        <f t="shared" si="145"/>
        <v/>
      </c>
      <c r="F4659">
        <f t="shared" si="146"/>
        <v>9.4090939299999996E-2</v>
      </c>
      <c r="G4659" t="str">
        <f t="shared" si="146"/>
        <v/>
      </c>
    </row>
    <row r="4660" spans="1:7" x14ac:dyDescent="0.45">
      <c r="A4660" t="s">
        <v>0</v>
      </c>
      <c r="B4660">
        <v>0.95651493239999996</v>
      </c>
      <c r="C4660">
        <v>1</v>
      </c>
      <c r="D4660" t="str">
        <f t="shared" si="145"/>
        <v/>
      </c>
      <c r="E4660">
        <f t="shared" si="145"/>
        <v>1</v>
      </c>
      <c r="F4660" t="str">
        <f t="shared" si="146"/>
        <v/>
      </c>
      <c r="G4660">
        <f t="shared" si="146"/>
        <v>0.95651493239999996</v>
      </c>
    </row>
    <row r="4661" spans="1:7" x14ac:dyDescent="0.45">
      <c r="A4661" t="s">
        <v>2</v>
      </c>
      <c r="B4661">
        <v>0.1213328315</v>
      </c>
      <c r="C4661">
        <v>0</v>
      </c>
      <c r="D4661">
        <f t="shared" si="145"/>
        <v>0</v>
      </c>
      <c r="E4661" t="str">
        <f t="shared" si="145"/>
        <v/>
      </c>
      <c r="F4661">
        <f t="shared" si="146"/>
        <v>0.1213328315</v>
      </c>
      <c r="G4661" t="str">
        <f t="shared" si="146"/>
        <v/>
      </c>
    </row>
    <row r="4662" spans="1:7" x14ac:dyDescent="0.45">
      <c r="A4662" t="s">
        <v>0</v>
      </c>
      <c r="B4662">
        <v>2.7274391500000002E-2</v>
      </c>
      <c r="C4662">
        <v>0</v>
      </c>
      <c r="D4662" t="str">
        <f t="shared" si="145"/>
        <v/>
      </c>
      <c r="E4662">
        <f t="shared" si="145"/>
        <v>0</v>
      </c>
      <c r="F4662" t="str">
        <f t="shared" si="146"/>
        <v/>
      </c>
      <c r="G4662">
        <f t="shared" si="146"/>
        <v>2.7274391500000002E-2</v>
      </c>
    </row>
    <row r="4663" spans="1:7" x14ac:dyDescent="0.45">
      <c r="A4663" t="s">
        <v>2</v>
      </c>
      <c r="B4663">
        <v>0.89708902420000003</v>
      </c>
      <c r="C4663">
        <v>1</v>
      </c>
      <c r="D4663">
        <f t="shared" si="145"/>
        <v>1</v>
      </c>
      <c r="E4663" t="str">
        <f t="shared" si="145"/>
        <v/>
      </c>
      <c r="F4663">
        <f t="shared" si="146"/>
        <v>0.89708902420000003</v>
      </c>
      <c r="G4663" t="str">
        <f t="shared" si="146"/>
        <v/>
      </c>
    </row>
    <row r="4664" spans="1:7" x14ac:dyDescent="0.45">
      <c r="A4664" t="s">
        <v>2</v>
      </c>
      <c r="B4664">
        <v>1.6961277899999998E-2</v>
      </c>
      <c r="C4664">
        <v>0</v>
      </c>
      <c r="D4664">
        <f t="shared" si="145"/>
        <v>0</v>
      </c>
      <c r="E4664" t="str">
        <f t="shared" si="145"/>
        <v/>
      </c>
      <c r="F4664">
        <f t="shared" si="146"/>
        <v>1.6961277899999998E-2</v>
      </c>
      <c r="G4664" t="str">
        <f t="shared" si="146"/>
        <v/>
      </c>
    </row>
    <row r="4665" spans="1:7" x14ac:dyDescent="0.45">
      <c r="A4665" t="s">
        <v>2</v>
      </c>
      <c r="B4665">
        <v>1.8093339000000001E-3</v>
      </c>
      <c r="C4665">
        <v>0</v>
      </c>
      <c r="D4665">
        <f t="shared" si="145"/>
        <v>0</v>
      </c>
      <c r="E4665" t="str">
        <f t="shared" si="145"/>
        <v/>
      </c>
      <c r="F4665">
        <f t="shared" si="146"/>
        <v>1.8093339000000001E-3</v>
      </c>
      <c r="G4665" t="str">
        <f t="shared" si="146"/>
        <v/>
      </c>
    </row>
    <row r="4666" spans="1:7" x14ac:dyDescent="0.45">
      <c r="A4666" t="s">
        <v>2</v>
      </c>
      <c r="B4666">
        <v>1.3615910700000001E-2</v>
      </c>
      <c r="C4666">
        <v>0</v>
      </c>
      <c r="D4666">
        <f t="shared" si="145"/>
        <v>0</v>
      </c>
      <c r="E4666" t="str">
        <f t="shared" si="145"/>
        <v/>
      </c>
      <c r="F4666">
        <f t="shared" si="146"/>
        <v>1.3615910700000001E-2</v>
      </c>
      <c r="G4666" t="str">
        <f t="shared" si="146"/>
        <v/>
      </c>
    </row>
    <row r="4667" spans="1:7" x14ac:dyDescent="0.45">
      <c r="A4667" t="s">
        <v>2</v>
      </c>
      <c r="B4667">
        <v>0.12526014520000001</v>
      </c>
      <c r="C4667">
        <v>0</v>
      </c>
      <c r="D4667">
        <f t="shared" si="145"/>
        <v>0</v>
      </c>
      <c r="E4667" t="str">
        <f t="shared" si="145"/>
        <v/>
      </c>
      <c r="F4667">
        <f t="shared" si="146"/>
        <v>0.12526014520000001</v>
      </c>
      <c r="G4667" t="str">
        <f t="shared" si="146"/>
        <v/>
      </c>
    </row>
    <row r="4668" spans="1:7" x14ac:dyDescent="0.45">
      <c r="A4668" t="s">
        <v>2</v>
      </c>
      <c r="B4668">
        <v>0.20053139110000001</v>
      </c>
      <c r="C4668">
        <v>0</v>
      </c>
      <c r="D4668">
        <f t="shared" si="145"/>
        <v>0</v>
      </c>
      <c r="E4668" t="str">
        <f t="shared" si="145"/>
        <v/>
      </c>
      <c r="F4668">
        <f t="shared" si="146"/>
        <v>0.20053139110000001</v>
      </c>
      <c r="G4668" t="str">
        <f t="shared" si="146"/>
        <v/>
      </c>
    </row>
    <row r="4669" spans="1:7" x14ac:dyDescent="0.45">
      <c r="A4669" t="s">
        <v>2</v>
      </c>
      <c r="B4669">
        <v>6.5654722900000004E-2</v>
      </c>
      <c r="C4669">
        <v>0</v>
      </c>
      <c r="D4669">
        <f t="shared" si="145"/>
        <v>0</v>
      </c>
      <c r="E4669" t="str">
        <f t="shared" si="145"/>
        <v/>
      </c>
      <c r="F4669">
        <f t="shared" si="146"/>
        <v>6.5654722900000004E-2</v>
      </c>
      <c r="G4669" t="str">
        <f t="shared" si="146"/>
        <v/>
      </c>
    </row>
    <row r="4670" spans="1:7" x14ac:dyDescent="0.45">
      <c r="A4670" t="s">
        <v>2</v>
      </c>
      <c r="B4670">
        <v>6.9427047899999997E-2</v>
      </c>
      <c r="C4670">
        <v>0</v>
      </c>
      <c r="D4670">
        <f t="shared" si="145"/>
        <v>0</v>
      </c>
      <c r="E4670" t="str">
        <f t="shared" si="145"/>
        <v/>
      </c>
      <c r="F4670">
        <f t="shared" si="146"/>
        <v>6.9427047899999997E-2</v>
      </c>
      <c r="G4670" t="str">
        <f t="shared" si="146"/>
        <v/>
      </c>
    </row>
    <row r="4671" spans="1:7" x14ac:dyDescent="0.45">
      <c r="A4671" t="s">
        <v>2</v>
      </c>
      <c r="B4671">
        <v>9.5579646899999995E-2</v>
      </c>
      <c r="C4671">
        <v>0</v>
      </c>
      <c r="D4671">
        <f t="shared" si="145"/>
        <v>0</v>
      </c>
      <c r="E4671" t="str">
        <f t="shared" si="145"/>
        <v/>
      </c>
      <c r="F4671">
        <f t="shared" si="146"/>
        <v>9.5579646899999995E-2</v>
      </c>
      <c r="G4671" t="str">
        <f t="shared" si="146"/>
        <v/>
      </c>
    </row>
    <row r="4672" spans="1:7" x14ac:dyDescent="0.45">
      <c r="A4672" t="s">
        <v>0</v>
      </c>
      <c r="B4672">
        <v>0.18761474149999999</v>
      </c>
      <c r="C4672">
        <v>0</v>
      </c>
      <c r="D4672" t="str">
        <f t="shared" si="145"/>
        <v/>
      </c>
      <c r="E4672">
        <f t="shared" si="145"/>
        <v>0</v>
      </c>
      <c r="F4672" t="str">
        <f t="shared" si="146"/>
        <v/>
      </c>
      <c r="G4672">
        <f t="shared" si="146"/>
        <v>0.18761474149999999</v>
      </c>
    </row>
    <row r="4673" spans="1:7" x14ac:dyDescent="0.45">
      <c r="A4673" t="s">
        <v>2</v>
      </c>
      <c r="B4673">
        <v>3.5238764800000003E-2</v>
      </c>
      <c r="C4673">
        <v>0</v>
      </c>
      <c r="D4673">
        <f t="shared" si="145"/>
        <v>0</v>
      </c>
      <c r="E4673" t="str">
        <f t="shared" si="145"/>
        <v/>
      </c>
      <c r="F4673">
        <f t="shared" si="146"/>
        <v>3.5238764800000003E-2</v>
      </c>
      <c r="G4673" t="str">
        <f t="shared" si="146"/>
        <v/>
      </c>
    </row>
    <row r="4674" spans="1:7" x14ac:dyDescent="0.45">
      <c r="A4674" t="s">
        <v>2</v>
      </c>
      <c r="B4674">
        <v>1.8182759100000001E-2</v>
      </c>
      <c r="C4674">
        <v>0</v>
      </c>
      <c r="D4674">
        <f t="shared" si="145"/>
        <v>0</v>
      </c>
      <c r="E4674" t="str">
        <f t="shared" si="145"/>
        <v/>
      </c>
      <c r="F4674">
        <f t="shared" si="146"/>
        <v>1.8182759100000001E-2</v>
      </c>
      <c r="G4674" t="str">
        <f t="shared" si="146"/>
        <v/>
      </c>
    </row>
    <row r="4675" spans="1:7" x14ac:dyDescent="0.45">
      <c r="A4675" t="s">
        <v>2</v>
      </c>
      <c r="B4675">
        <v>0.99804744779999999</v>
      </c>
      <c r="C4675">
        <v>1</v>
      </c>
      <c r="D4675">
        <f t="shared" ref="D4675:E4738" si="147">IF($A4675=D$1,$C4675,"")</f>
        <v>1</v>
      </c>
      <c r="E4675" t="str">
        <f t="shared" si="147"/>
        <v/>
      </c>
      <c r="F4675">
        <f t="shared" si="146"/>
        <v>0.99804744779999999</v>
      </c>
      <c r="G4675" t="str">
        <f t="shared" si="146"/>
        <v/>
      </c>
    </row>
    <row r="4676" spans="1:7" x14ac:dyDescent="0.45">
      <c r="A4676" t="s">
        <v>0</v>
      </c>
      <c r="B4676">
        <v>8.4780479000000006E-3</v>
      </c>
      <c r="C4676">
        <v>0</v>
      </c>
      <c r="D4676" t="str">
        <f t="shared" si="147"/>
        <v/>
      </c>
      <c r="E4676">
        <f t="shared" si="147"/>
        <v>0</v>
      </c>
      <c r="F4676" t="str">
        <f t="shared" si="146"/>
        <v/>
      </c>
      <c r="G4676">
        <f t="shared" si="146"/>
        <v>8.4780479000000006E-3</v>
      </c>
    </row>
    <row r="4677" spans="1:7" x14ac:dyDescent="0.45">
      <c r="A4677" t="s">
        <v>0</v>
      </c>
      <c r="B4677">
        <v>1.2249379600000001E-2</v>
      </c>
      <c r="C4677">
        <v>0</v>
      </c>
      <c r="D4677" t="str">
        <f t="shared" si="147"/>
        <v/>
      </c>
      <c r="E4677">
        <f t="shared" si="147"/>
        <v>0</v>
      </c>
      <c r="F4677" t="str">
        <f t="shared" si="146"/>
        <v/>
      </c>
      <c r="G4677">
        <f t="shared" si="146"/>
        <v>1.2249379600000001E-2</v>
      </c>
    </row>
    <row r="4678" spans="1:7" x14ac:dyDescent="0.45">
      <c r="A4678" t="s">
        <v>0</v>
      </c>
      <c r="B4678">
        <v>0.99110693679999995</v>
      </c>
      <c r="C4678">
        <v>1</v>
      </c>
      <c r="D4678" t="str">
        <f t="shared" si="147"/>
        <v/>
      </c>
      <c r="E4678">
        <f t="shared" si="147"/>
        <v>1</v>
      </c>
      <c r="F4678" t="str">
        <f t="shared" si="146"/>
        <v/>
      </c>
      <c r="G4678">
        <f t="shared" si="146"/>
        <v>0.99110693679999995</v>
      </c>
    </row>
    <row r="4679" spans="1:7" x14ac:dyDescent="0.45">
      <c r="A4679" t="s">
        <v>2</v>
      </c>
      <c r="B4679">
        <v>5.5956236999999999E-3</v>
      </c>
      <c r="C4679">
        <v>0</v>
      </c>
      <c r="D4679">
        <f t="shared" si="147"/>
        <v>0</v>
      </c>
      <c r="E4679" t="str">
        <f t="shared" si="147"/>
        <v/>
      </c>
      <c r="F4679">
        <f t="shared" si="146"/>
        <v>5.5956236999999999E-3</v>
      </c>
      <c r="G4679" t="str">
        <f t="shared" si="146"/>
        <v/>
      </c>
    </row>
    <row r="4680" spans="1:7" x14ac:dyDescent="0.45">
      <c r="A4680" t="s">
        <v>0</v>
      </c>
      <c r="B4680">
        <v>2.3099129900000001E-2</v>
      </c>
      <c r="C4680">
        <v>0</v>
      </c>
      <c r="D4680" t="str">
        <f t="shared" si="147"/>
        <v/>
      </c>
      <c r="E4680">
        <f t="shared" si="147"/>
        <v>0</v>
      </c>
      <c r="F4680" t="str">
        <f t="shared" si="146"/>
        <v/>
      </c>
      <c r="G4680">
        <f t="shared" si="146"/>
        <v>2.3099129900000001E-2</v>
      </c>
    </row>
    <row r="4681" spans="1:7" x14ac:dyDescent="0.45">
      <c r="A4681" t="s">
        <v>0</v>
      </c>
      <c r="B4681">
        <v>1.08893993E-2</v>
      </c>
      <c r="C4681">
        <v>0</v>
      </c>
      <c r="D4681" t="str">
        <f t="shared" si="147"/>
        <v/>
      </c>
      <c r="E4681">
        <f t="shared" si="147"/>
        <v>0</v>
      </c>
      <c r="F4681" t="str">
        <f t="shared" si="146"/>
        <v/>
      </c>
      <c r="G4681">
        <f t="shared" si="146"/>
        <v>1.08893993E-2</v>
      </c>
    </row>
    <row r="4682" spans="1:7" x14ac:dyDescent="0.45">
      <c r="A4682" t="s">
        <v>2</v>
      </c>
      <c r="B4682">
        <v>3.7252925E-3</v>
      </c>
      <c r="C4682">
        <v>0</v>
      </c>
      <c r="D4682">
        <f t="shared" si="147"/>
        <v>0</v>
      </c>
      <c r="E4682" t="str">
        <f t="shared" si="147"/>
        <v/>
      </c>
      <c r="F4682">
        <f t="shared" si="146"/>
        <v>3.7252925E-3</v>
      </c>
      <c r="G4682" t="str">
        <f t="shared" si="146"/>
        <v/>
      </c>
    </row>
    <row r="4683" spans="1:7" x14ac:dyDescent="0.45">
      <c r="A4683" t="s">
        <v>2</v>
      </c>
      <c r="B4683">
        <v>0.99604781789999997</v>
      </c>
      <c r="C4683">
        <v>1</v>
      </c>
      <c r="D4683">
        <f t="shared" si="147"/>
        <v>1</v>
      </c>
      <c r="E4683" t="str">
        <f t="shared" si="147"/>
        <v/>
      </c>
      <c r="F4683">
        <f t="shared" si="146"/>
        <v>0.99604781789999997</v>
      </c>
      <c r="G4683" t="str">
        <f t="shared" si="146"/>
        <v/>
      </c>
    </row>
    <row r="4684" spans="1:7" x14ac:dyDescent="0.45">
      <c r="A4684" t="s">
        <v>2</v>
      </c>
      <c r="B4684">
        <v>0.26700675880000002</v>
      </c>
      <c r="C4684">
        <v>1</v>
      </c>
      <c r="D4684">
        <f t="shared" si="147"/>
        <v>1</v>
      </c>
      <c r="E4684" t="str">
        <f t="shared" si="147"/>
        <v/>
      </c>
      <c r="F4684">
        <f t="shared" si="146"/>
        <v>0.26700675880000002</v>
      </c>
      <c r="G4684" t="str">
        <f t="shared" si="146"/>
        <v/>
      </c>
    </row>
    <row r="4685" spans="1:7" x14ac:dyDescent="0.45">
      <c r="A4685" t="s">
        <v>0</v>
      </c>
      <c r="B4685">
        <v>0.8516233205</v>
      </c>
      <c r="C4685">
        <v>1</v>
      </c>
      <c r="D4685" t="str">
        <f t="shared" si="147"/>
        <v/>
      </c>
      <c r="E4685">
        <f t="shared" si="147"/>
        <v>1</v>
      </c>
      <c r="F4685" t="str">
        <f t="shared" si="146"/>
        <v/>
      </c>
      <c r="G4685">
        <f t="shared" si="146"/>
        <v>0.8516233205</v>
      </c>
    </row>
    <row r="4686" spans="1:7" x14ac:dyDescent="0.45">
      <c r="A4686" t="s">
        <v>0</v>
      </c>
      <c r="B4686">
        <v>0.99284977539999997</v>
      </c>
      <c r="C4686">
        <v>1</v>
      </c>
      <c r="D4686" t="str">
        <f t="shared" si="147"/>
        <v/>
      </c>
      <c r="E4686">
        <f t="shared" si="147"/>
        <v>1</v>
      </c>
      <c r="F4686" t="str">
        <f t="shared" si="146"/>
        <v/>
      </c>
      <c r="G4686">
        <f t="shared" si="146"/>
        <v>0.99284977539999997</v>
      </c>
    </row>
    <row r="4687" spans="1:7" x14ac:dyDescent="0.45">
      <c r="A4687" t="s">
        <v>2</v>
      </c>
      <c r="B4687">
        <v>0.22129690129999999</v>
      </c>
      <c r="C4687">
        <v>0</v>
      </c>
      <c r="D4687">
        <f t="shared" si="147"/>
        <v>0</v>
      </c>
      <c r="E4687" t="str">
        <f t="shared" si="147"/>
        <v/>
      </c>
      <c r="F4687">
        <f t="shared" si="146"/>
        <v>0.22129690129999999</v>
      </c>
      <c r="G4687" t="str">
        <f t="shared" si="146"/>
        <v/>
      </c>
    </row>
    <row r="4688" spans="1:7" x14ac:dyDescent="0.45">
      <c r="A4688" t="s">
        <v>2</v>
      </c>
      <c r="B4688">
        <v>0.96936301970000005</v>
      </c>
      <c r="C4688">
        <v>1</v>
      </c>
      <c r="D4688">
        <f t="shared" si="147"/>
        <v>1</v>
      </c>
      <c r="E4688" t="str">
        <f t="shared" si="147"/>
        <v/>
      </c>
      <c r="F4688">
        <f t="shared" si="146"/>
        <v>0.96936301970000005</v>
      </c>
      <c r="G4688" t="str">
        <f t="shared" si="146"/>
        <v/>
      </c>
    </row>
    <row r="4689" spans="1:7" x14ac:dyDescent="0.45">
      <c r="A4689" t="s">
        <v>2</v>
      </c>
      <c r="B4689">
        <v>0.83996082009999995</v>
      </c>
      <c r="C4689">
        <v>1</v>
      </c>
      <c r="D4689">
        <f t="shared" si="147"/>
        <v>1</v>
      </c>
      <c r="E4689" t="str">
        <f t="shared" si="147"/>
        <v/>
      </c>
      <c r="F4689">
        <f t="shared" si="146"/>
        <v>0.83996082009999995</v>
      </c>
      <c r="G4689" t="str">
        <f t="shared" si="146"/>
        <v/>
      </c>
    </row>
    <row r="4690" spans="1:7" x14ac:dyDescent="0.45">
      <c r="A4690" t="s">
        <v>0</v>
      </c>
      <c r="B4690">
        <v>7.2021137000000002E-3</v>
      </c>
      <c r="C4690">
        <v>0</v>
      </c>
      <c r="D4690" t="str">
        <f t="shared" si="147"/>
        <v/>
      </c>
      <c r="E4690">
        <f t="shared" si="147"/>
        <v>0</v>
      </c>
      <c r="F4690" t="str">
        <f t="shared" si="146"/>
        <v/>
      </c>
      <c r="G4690">
        <f t="shared" si="146"/>
        <v>7.2021137000000002E-3</v>
      </c>
    </row>
    <row r="4691" spans="1:7" x14ac:dyDescent="0.45">
      <c r="A4691" t="s">
        <v>2</v>
      </c>
      <c r="B4691">
        <v>0.36382520660000001</v>
      </c>
      <c r="C4691">
        <v>1</v>
      </c>
      <c r="D4691">
        <f t="shared" si="147"/>
        <v>1</v>
      </c>
      <c r="E4691" t="str">
        <f t="shared" si="147"/>
        <v/>
      </c>
      <c r="F4691">
        <f t="shared" si="146"/>
        <v>0.36382520660000001</v>
      </c>
      <c r="G4691" t="str">
        <f t="shared" si="146"/>
        <v/>
      </c>
    </row>
    <row r="4692" spans="1:7" x14ac:dyDescent="0.45">
      <c r="A4692" t="s">
        <v>2</v>
      </c>
      <c r="B4692">
        <v>0.72384145180000004</v>
      </c>
      <c r="C4692">
        <v>1</v>
      </c>
      <c r="D4692">
        <f t="shared" si="147"/>
        <v>1</v>
      </c>
      <c r="E4692" t="str">
        <f t="shared" si="147"/>
        <v/>
      </c>
      <c r="F4692">
        <f t="shared" si="146"/>
        <v>0.72384145180000004</v>
      </c>
      <c r="G4692" t="str">
        <f t="shared" si="146"/>
        <v/>
      </c>
    </row>
    <row r="4693" spans="1:7" x14ac:dyDescent="0.45">
      <c r="A4693" t="s">
        <v>0</v>
      </c>
      <c r="B4693">
        <v>0.67219105440000004</v>
      </c>
      <c r="C4693">
        <v>1</v>
      </c>
      <c r="D4693" t="str">
        <f t="shared" si="147"/>
        <v/>
      </c>
      <c r="E4693">
        <f t="shared" si="147"/>
        <v>1</v>
      </c>
      <c r="F4693" t="str">
        <f t="shared" si="146"/>
        <v/>
      </c>
      <c r="G4693">
        <f t="shared" si="146"/>
        <v>0.67219105440000004</v>
      </c>
    </row>
    <row r="4694" spans="1:7" x14ac:dyDescent="0.45">
      <c r="A4694" t="s">
        <v>2</v>
      </c>
      <c r="B4694">
        <v>1.9045849000000001E-3</v>
      </c>
      <c r="C4694">
        <v>0</v>
      </c>
      <c r="D4694">
        <f t="shared" si="147"/>
        <v>0</v>
      </c>
      <c r="E4694" t="str">
        <f t="shared" si="147"/>
        <v/>
      </c>
      <c r="F4694">
        <f t="shared" si="146"/>
        <v>1.9045849000000001E-3</v>
      </c>
      <c r="G4694" t="str">
        <f t="shared" si="146"/>
        <v/>
      </c>
    </row>
    <row r="4695" spans="1:7" x14ac:dyDescent="0.45">
      <c r="A4695" t="s">
        <v>0</v>
      </c>
      <c r="B4695">
        <v>7.8757187899999997E-2</v>
      </c>
      <c r="C4695">
        <v>0</v>
      </c>
      <c r="D4695" t="str">
        <f t="shared" si="147"/>
        <v/>
      </c>
      <c r="E4695">
        <f t="shared" si="147"/>
        <v>0</v>
      </c>
      <c r="F4695" t="str">
        <f t="shared" si="146"/>
        <v/>
      </c>
      <c r="G4695">
        <f t="shared" si="146"/>
        <v>7.8757187899999997E-2</v>
      </c>
    </row>
    <row r="4696" spans="1:7" x14ac:dyDescent="0.45">
      <c r="A4696" t="s">
        <v>2</v>
      </c>
      <c r="B4696">
        <v>8.7041111000000001E-3</v>
      </c>
      <c r="C4696">
        <v>0</v>
      </c>
      <c r="D4696">
        <f t="shared" si="147"/>
        <v>0</v>
      </c>
      <c r="E4696" t="str">
        <f t="shared" si="147"/>
        <v/>
      </c>
      <c r="F4696">
        <f t="shared" si="146"/>
        <v>8.7041111000000001E-3</v>
      </c>
      <c r="G4696" t="str">
        <f t="shared" si="146"/>
        <v/>
      </c>
    </row>
    <row r="4697" spans="1:7" x14ac:dyDescent="0.45">
      <c r="A4697" t="s">
        <v>0</v>
      </c>
      <c r="B4697">
        <v>5.1247423000000004E-3</v>
      </c>
      <c r="C4697">
        <v>0</v>
      </c>
      <c r="D4697" t="str">
        <f t="shared" si="147"/>
        <v/>
      </c>
      <c r="E4697">
        <f t="shared" si="147"/>
        <v>0</v>
      </c>
      <c r="F4697" t="str">
        <f t="shared" si="146"/>
        <v/>
      </c>
      <c r="G4697">
        <f t="shared" si="146"/>
        <v>5.1247423000000004E-3</v>
      </c>
    </row>
    <row r="4698" spans="1:7" x14ac:dyDescent="0.45">
      <c r="A4698" t="s">
        <v>2</v>
      </c>
      <c r="B4698">
        <v>0.88045145359999999</v>
      </c>
      <c r="C4698">
        <v>1</v>
      </c>
      <c r="D4698">
        <f t="shared" si="147"/>
        <v>1</v>
      </c>
      <c r="E4698" t="str">
        <f t="shared" si="147"/>
        <v/>
      </c>
      <c r="F4698">
        <f t="shared" si="146"/>
        <v>0.88045145359999999</v>
      </c>
      <c r="G4698" t="str">
        <f t="shared" si="146"/>
        <v/>
      </c>
    </row>
    <row r="4699" spans="1:7" x14ac:dyDescent="0.45">
      <c r="A4699" t="s">
        <v>2</v>
      </c>
      <c r="B4699">
        <v>1.1842838499999999E-2</v>
      </c>
      <c r="C4699">
        <v>0</v>
      </c>
      <c r="D4699">
        <f t="shared" si="147"/>
        <v>0</v>
      </c>
      <c r="E4699" t="str">
        <f t="shared" si="147"/>
        <v/>
      </c>
      <c r="F4699">
        <f t="shared" si="146"/>
        <v>1.1842838499999999E-2</v>
      </c>
      <c r="G4699" t="str">
        <f t="shared" si="146"/>
        <v/>
      </c>
    </row>
    <row r="4700" spans="1:7" x14ac:dyDescent="0.45">
      <c r="A4700" t="s">
        <v>2</v>
      </c>
      <c r="B4700">
        <v>0.99368825080000001</v>
      </c>
      <c r="C4700">
        <v>1</v>
      </c>
      <c r="D4700">
        <f t="shared" si="147"/>
        <v>1</v>
      </c>
      <c r="E4700" t="str">
        <f t="shared" si="147"/>
        <v/>
      </c>
      <c r="F4700">
        <f t="shared" si="146"/>
        <v>0.99368825080000001</v>
      </c>
      <c r="G4700" t="str">
        <f t="shared" si="146"/>
        <v/>
      </c>
    </row>
    <row r="4701" spans="1:7" x14ac:dyDescent="0.45">
      <c r="A4701" t="s">
        <v>2</v>
      </c>
      <c r="B4701">
        <v>9.5121533300000005E-2</v>
      </c>
      <c r="C4701">
        <v>0</v>
      </c>
      <c r="D4701">
        <f t="shared" si="147"/>
        <v>0</v>
      </c>
      <c r="E4701" t="str">
        <f t="shared" si="147"/>
        <v/>
      </c>
      <c r="F4701">
        <f t="shared" si="146"/>
        <v>9.5121533300000005E-2</v>
      </c>
      <c r="G4701" t="str">
        <f t="shared" si="146"/>
        <v/>
      </c>
    </row>
    <row r="4702" spans="1:7" x14ac:dyDescent="0.45">
      <c r="A4702" t="s">
        <v>2</v>
      </c>
      <c r="B4702">
        <v>0.46151891</v>
      </c>
      <c r="C4702">
        <v>0</v>
      </c>
      <c r="D4702">
        <f t="shared" si="147"/>
        <v>0</v>
      </c>
      <c r="E4702" t="str">
        <f t="shared" si="147"/>
        <v/>
      </c>
      <c r="F4702">
        <f t="shared" si="146"/>
        <v>0.46151891</v>
      </c>
      <c r="G4702" t="str">
        <f t="shared" si="146"/>
        <v/>
      </c>
    </row>
    <row r="4703" spans="1:7" x14ac:dyDescent="0.45">
      <c r="A4703" t="s">
        <v>2</v>
      </c>
      <c r="B4703">
        <v>0.95408797150000002</v>
      </c>
      <c r="C4703">
        <v>1</v>
      </c>
      <c r="D4703">
        <f t="shared" si="147"/>
        <v>1</v>
      </c>
      <c r="E4703" t="str">
        <f t="shared" si="147"/>
        <v/>
      </c>
      <c r="F4703">
        <f t="shared" si="146"/>
        <v>0.95408797150000002</v>
      </c>
      <c r="G4703" t="str">
        <f t="shared" si="146"/>
        <v/>
      </c>
    </row>
    <row r="4704" spans="1:7" x14ac:dyDescent="0.45">
      <c r="A4704" t="s">
        <v>0</v>
      </c>
      <c r="B4704">
        <v>3.97322601E-2</v>
      </c>
      <c r="C4704">
        <v>0</v>
      </c>
      <c r="D4704" t="str">
        <f t="shared" si="147"/>
        <v/>
      </c>
      <c r="E4704">
        <f t="shared" si="147"/>
        <v>0</v>
      </c>
      <c r="F4704" t="str">
        <f t="shared" si="146"/>
        <v/>
      </c>
      <c r="G4704">
        <f t="shared" si="146"/>
        <v>3.97322601E-2</v>
      </c>
    </row>
    <row r="4705" spans="1:7" x14ac:dyDescent="0.45">
      <c r="A4705" t="s">
        <v>0</v>
      </c>
      <c r="B4705">
        <v>0.13880687829999999</v>
      </c>
      <c r="C4705">
        <v>0</v>
      </c>
      <c r="D4705" t="str">
        <f t="shared" si="147"/>
        <v/>
      </c>
      <c r="E4705">
        <f t="shared" si="147"/>
        <v>0</v>
      </c>
      <c r="F4705" t="str">
        <f t="shared" si="146"/>
        <v/>
      </c>
      <c r="G4705">
        <f t="shared" si="146"/>
        <v>0.13880687829999999</v>
      </c>
    </row>
    <row r="4706" spans="1:7" x14ac:dyDescent="0.45">
      <c r="A4706" t="s">
        <v>2</v>
      </c>
      <c r="B4706">
        <v>4.0993154000000002E-3</v>
      </c>
      <c r="C4706">
        <v>0</v>
      </c>
      <c r="D4706">
        <f t="shared" si="147"/>
        <v>0</v>
      </c>
      <c r="E4706" t="str">
        <f t="shared" si="147"/>
        <v/>
      </c>
      <c r="F4706">
        <f t="shared" si="146"/>
        <v>4.0993154000000002E-3</v>
      </c>
      <c r="G4706" t="str">
        <f t="shared" si="146"/>
        <v/>
      </c>
    </row>
    <row r="4707" spans="1:7" x14ac:dyDescent="0.45">
      <c r="A4707" t="s">
        <v>2</v>
      </c>
      <c r="B4707">
        <v>8.5353666999999998E-3</v>
      </c>
      <c r="C4707">
        <v>0</v>
      </c>
      <c r="D4707">
        <f t="shared" si="147"/>
        <v>0</v>
      </c>
      <c r="E4707" t="str">
        <f t="shared" si="147"/>
        <v/>
      </c>
      <c r="F4707">
        <f t="shared" si="146"/>
        <v>8.5353666999999998E-3</v>
      </c>
      <c r="G4707" t="str">
        <f t="shared" si="146"/>
        <v/>
      </c>
    </row>
    <row r="4708" spans="1:7" x14ac:dyDescent="0.45">
      <c r="A4708" t="s">
        <v>2</v>
      </c>
      <c r="B4708">
        <v>4.28272876E-2</v>
      </c>
      <c r="C4708">
        <v>0</v>
      </c>
      <c r="D4708">
        <f t="shared" si="147"/>
        <v>0</v>
      </c>
      <c r="E4708" t="str">
        <f t="shared" si="147"/>
        <v/>
      </c>
      <c r="F4708">
        <f t="shared" si="146"/>
        <v>4.28272876E-2</v>
      </c>
      <c r="G4708" t="str">
        <f t="shared" si="146"/>
        <v/>
      </c>
    </row>
    <row r="4709" spans="1:7" x14ac:dyDescent="0.45">
      <c r="A4709" t="s">
        <v>2</v>
      </c>
      <c r="B4709">
        <v>8.5405796800000003E-2</v>
      </c>
      <c r="C4709">
        <v>0</v>
      </c>
      <c r="D4709">
        <f t="shared" si="147"/>
        <v>0</v>
      </c>
      <c r="E4709" t="str">
        <f t="shared" si="147"/>
        <v/>
      </c>
      <c r="F4709">
        <f t="shared" si="146"/>
        <v>8.5405796800000003E-2</v>
      </c>
      <c r="G4709" t="str">
        <f t="shared" si="146"/>
        <v/>
      </c>
    </row>
    <row r="4710" spans="1:7" x14ac:dyDescent="0.45">
      <c r="A4710" t="s">
        <v>2</v>
      </c>
      <c r="B4710">
        <v>1.46383734E-2</v>
      </c>
      <c r="C4710">
        <v>0</v>
      </c>
      <c r="D4710">
        <f t="shared" si="147"/>
        <v>0</v>
      </c>
      <c r="E4710" t="str">
        <f t="shared" si="147"/>
        <v/>
      </c>
      <c r="F4710">
        <f t="shared" si="146"/>
        <v>1.46383734E-2</v>
      </c>
      <c r="G4710" t="str">
        <f t="shared" si="146"/>
        <v/>
      </c>
    </row>
    <row r="4711" spans="1:7" x14ac:dyDescent="0.45">
      <c r="A4711" t="s">
        <v>2</v>
      </c>
      <c r="B4711">
        <v>0.64924442149999995</v>
      </c>
      <c r="C4711">
        <v>0</v>
      </c>
      <c r="D4711">
        <f t="shared" si="147"/>
        <v>0</v>
      </c>
      <c r="E4711" t="str">
        <f t="shared" si="147"/>
        <v/>
      </c>
      <c r="F4711">
        <f t="shared" si="146"/>
        <v>0.64924442149999995</v>
      </c>
      <c r="G4711" t="str">
        <f t="shared" si="146"/>
        <v/>
      </c>
    </row>
    <row r="4712" spans="1:7" x14ac:dyDescent="0.45">
      <c r="A4712" t="s">
        <v>2</v>
      </c>
      <c r="B4712">
        <v>0.1304487215</v>
      </c>
      <c r="C4712">
        <v>0</v>
      </c>
      <c r="D4712">
        <f t="shared" si="147"/>
        <v>0</v>
      </c>
      <c r="E4712" t="str">
        <f t="shared" si="147"/>
        <v/>
      </c>
      <c r="F4712">
        <f t="shared" si="146"/>
        <v>0.1304487215</v>
      </c>
      <c r="G4712" t="str">
        <f t="shared" si="146"/>
        <v/>
      </c>
    </row>
    <row r="4713" spans="1:7" x14ac:dyDescent="0.45">
      <c r="A4713" t="s">
        <v>2</v>
      </c>
      <c r="B4713">
        <v>4.3591105E-3</v>
      </c>
      <c r="C4713">
        <v>0</v>
      </c>
      <c r="D4713">
        <f t="shared" si="147"/>
        <v>0</v>
      </c>
      <c r="E4713" t="str">
        <f t="shared" si="147"/>
        <v/>
      </c>
      <c r="F4713">
        <f t="shared" si="146"/>
        <v>4.3591105E-3</v>
      </c>
      <c r="G4713" t="str">
        <f t="shared" si="146"/>
        <v/>
      </c>
    </row>
    <row r="4714" spans="1:7" x14ac:dyDescent="0.45">
      <c r="A4714" t="s">
        <v>2</v>
      </c>
      <c r="B4714">
        <v>1.09961344E-2</v>
      </c>
      <c r="C4714">
        <v>0</v>
      </c>
      <c r="D4714">
        <f t="shared" si="147"/>
        <v>0</v>
      </c>
      <c r="E4714" t="str">
        <f t="shared" si="147"/>
        <v/>
      </c>
      <c r="F4714">
        <f t="shared" si="146"/>
        <v>1.09961344E-2</v>
      </c>
      <c r="G4714" t="str">
        <f t="shared" si="146"/>
        <v/>
      </c>
    </row>
    <row r="4715" spans="1:7" x14ac:dyDescent="0.45">
      <c r="A4715" t="s">
        <v>2</v>
      </c>
      <c r="B4715">
        <v>2.1173713699999999E-2</v>
      </c>
      <c r="C4715">
        <v>0</v>
      </c>
      <c r="D4715">
        <f t="shared" si="147"/>
        <v>0</v>
      </c>
      <c r="E4715" t="str">
        <f t="shared" si="147"/>
        <v/>
      </c>
      <c r="F4715">
        <f t="shared" ref="F4715:G4778" si="148">IF($A4715=F$1,$B4715,"")</f>
        <v>2.1173713699999999E-2</v>
      </c>
      <c r="G4715" t="str">
        <f t="shared" si="148"/>
        <v/>
      </c>
    </row>
    <row r="4716" spans="1:7" x14ac:dyDescent="0.45">
      <c r="A4716" t="s">
        <v>0</v>
      </c>
      <c r="B4716">
        <v>0.99312285990000004</v>
      </c>
      <c r="C4716">
        <v>1</v>
      </c>
      <c r="D4716" t="str">
        <f t="shared" si="147"/>
        <v/>
      </c>
      <c r="E4716">
        <f t="shared" si="147"/>
        <v>1</v>
      </c>
      <c r="F4716" t="str">
        <f t="shared" si="148"/>
        <v/>
      </c>
      <c r="G4716">
        <f t="shared" si="148"/>
        <v>0.99312285990000004</v>
      </c>
    </row>
    <row r="4717" spans="1:7" x14ac:dyDescent="0.45">
      <c r="A4717" t="s">
        <v>0</v>
      </c>
      <c r="B4717">
        <v>5.7859238600000001E-2</v>
      </c>
      <c r="C4717">
        <v>0</v>
      </c>
      <c r="D4717" t="str">
        <f t="shared" si="147"/>
        <v/>
      </c>
      <c r="E4717">
        <f t="shared" si="147"/>
        <v>0</v>
      </c>
      <c r="F4717" t="str">
        <f t="shared" si="148"/>
        <v/>
      </c>
      <c r="G4717">
        <f t="shared" si="148"/>
        <v>5.7859238600000001E-2</v>
      </c>
    </row>
    <row r="4718" spans="1:7" x14ac:dyDescent="0.45">
      <c r="A4718" t="s">
        <v>2</v>
      </c>
      <c r="B4718">
        <v>2.8590733E-2</v>
      </c>
      <c r="C4718">
        <v>0</v>
      </c>
      <c r="D4718">
        <f t="shared" si="147"/>
        <v>0</v>
      </c>
      <c r="E4718" t="str">
        <f t="shared" si="147"/>
        <v/>
      </c>
      <c r="F4718">
        <f t="shared" si="148"/>
        <v>2.8590733E-2</v>
      </c>
      <c r="G4718" t="str">
        <f t="shared" si="148"/>
        <v/>
      </c>
    </row>
    <row r="4719" spans="1:7" x14ac:dyDescent="0.45">
      <c r="A4719" t="s">
        <v>0</v>
      </c>
      <c r="B4719">
        <v>7.3299536700000001E-2</v>
      </c>
      <c r="C4719">
        <v>0</v>
      </c>
      <c r="D4719" t="str">
        <f t="shared" si="147"/>
        <v/>
      </c>
      <c r="E4719">
        <f t="shared" si="147"/>
        <v>0</v>
      </c>
      <c r="F4719" t="str">
        <f t="shared" si="148"/>
        <v/>
      </c>
      <c r="G4719">
        <f t="shared" si="148"/>
        <v>7.3299536700000001E-2</v>
      </c>
    </row>
    <row r="4720" spans="1:7" x14ac:dyDescent="0.45">
      <c r="A4720" t="s">
        <v>0</v>
      </c>
      <c r="B4720">
        <v>0.99238475569999995</v>
      </c>
      <c r="C4720">
        <v>1</v>
      </c>
      <c r="D4720" t="str">
        <f t="shared" si="147"/>
        <v/>
      </c>
      <c r="E4720">
        <f t="shared" si="147"/>
        <v>1</v>
      </c>
      <c r="F4720" t="str">
        <f t="shared" si="148"/>
        <v/>
      </c>
      <c r="G4720">
        <f t="shared" si="148"/>
        <v>0.99238475569999995</v>
      </c>
    </row>
    <row r="4721" spans="1:7" x14ac:dyDescent="0.45">
      <c r="A4721" t="s">
        <v>0</v>
      </c>
      <c r="B4721">
        <v>4.8414007799999999E-2</v>
      </c>
      <c r="C4721">
        <v>0</v>
      </c>
      <c r="D4721" t="str">
        <f t="shared" si="147"/>
        <v/>
      </c>
      <c r="E4721">
        <f t="shared" si="147"/>
        <v>0</v>
      </c>
      <c r="F4721" t="str">
        <f t="shared" si="148"/>
        <v/>
      </c>
      <c r="G4721">
        <f t="shared" si="148"/>
        <v>4.8414007799999999E-2</v>
      </c>
    </row>
    <row r="4722" spans="1:7" x14ac:dyDescent="0.45">
      <c r="A4722" t="s">
        <v>2</v>
      </c>
      <c r="B4722">
        <v>7.6622426899999999E-2</v>
      </c>
      <c r="C4722">
        <v>0</v>
      </c>
      <c r="D4722">
        <f t="shared" si="147"/>
        <v>0</v>
      </c>
      <c r="E4722" t="str">
        <f t="shared" si="147"/>
        <v/>
      </c>
      <c r="F4722">
        <f t="shared" si="148"/>
        <v>7.6622426899999999E-2</v>
      </c>
      <c r="G4722" t="str">
        <f t="shared" si="148"/>
        <v/>
      </c>
    </row>
    <row r="4723" spans="1:7" x14ac:dyDescent="0.45">
      <c r="A4723" t="s">
        <v>0</v>
      </c>
      <c r="B4723">
        <v>0.97471825519999999</v>
      </c>
      <c r="C4723">
        <v>1</v>
      </c>
      <c r="D4723" t="str">
        <f t="shared" si="147"/>
        <v/>
      </c>
      <c r="E4723">
        <f t="shared" si="147"/>
        <v>1</v>
      </c>
      <c r="F4723" t="str">
        <f t="shared" si="148"/>
        <v/>
      </c>
      <c r="G4723">
        <f t="shared" si="148"/>
        <v>0.97471825519999999</v>
      </c>
    </row>
    <row r="4724" spans="1:7" x14ac:dyDescent="0.45">
      <c r="A4724" t="s">
        <v>2</v>
      </c>
      <c r="B4724">
        <v>9.5602179999999999E-4</v>
      </c>
      <c r="C4724">
        <v>0</v>
      </c>
      <c r="D4724">
        <f t="shared" si="147"/>
        <v>0</v>
      </c>
      <c r="E4724" t="str">
        <f t="shared" si="147"/>
        <v/>
      </c>
      <c r="F4724">
        <f t="shared" si="148"/>
        <v>9.5602179999999999E-4</v>
      </c>
      <c r="G4724" t="str">
        <f t="shared" si="148"/>
        <v/>
      </c>
    </row>
    <row r="4725" spans="1:7" x14ac:dyDescent="0.45">
      <c r="A4725" t="s">
        <v>2</v>
      </c>
      <c r="B4725">
        <v>0.99769666030000004</v>
      </c>
      <c r="C4725">
        <v>1</v>
      </c>
      <c r="D4725">
        <f t="shared" si="147"/>
        <v>1</v>
      </c>
      <c r="E4725" t="str">
        <f t="shared" si="147"/>
        <v/>
      </c>
      <c r="F4725">
        <f t="shared" si="148"/>
        <v>0.99769666030000004</v>
      </c>
      <c r="G4725" t="str">
        <f t="shared" si="148"/>
        <v/>
      </c>
    </row>
    <row r="4726" spans="1:7" x14ac:dyDescent="0.45">
      <c r="A4726" t="s">
        <v>0</v>
      </c>
      <c r="B4726">
        <v>1.6936978200000001E-2</v>
      </c>
      <c r="C4726">
        <v>0</v>
      </c>
      <c r="D4726" t="str">
        <f t="shared" si="147"/>
        <v/>
      </c>
      <c r="E4726">
        <f t="shared" si="147"/>
        <v>0</v>
      </c>
      <c r="F4726" t="str">
        <f t="shared" si="148"/>
        <v/>
      </c>
      <c r="G4726">
        <f t="shared" si="148"/>
        <v>1.6936978200000001E-2</v>
      </c>
    </row>
    <row r="4727" spans="1:7" x14ac:dyDescent="0.45">
      <c r="A4727" t="s">
        <v>2</v>
      </c>
      <c r="B4727">
        <v>1.24496134E-2</v>
      </c>
      <c r="C4727">
        <v>0</v>
      </c>
      <c r="D4727">
        <f t="shared" si="147"/>
        <v>0</v>
      </c>
      <c r="E4727" t="str">
        <f t="shared" si="147"/>
        <v/>
      </c>
      <c r="F4727">
        <f t="shared" si="148"/>
        <v>1.24496134E-2</v>
      </c>
      <c r="G4727" t="str">
        <f t="shared" si="148"/>
        <v/>
      </c>
    </row>
    <row r="4728" spans="1:7" x14ac:dyDescent="0.45">
      <c r="A4728" t="s">
        <v>2</v>
      </c>
      <c r="B4728">
        <v>8.4460799399999995E-2</v>
      </c>
      <c r="C4728">
        <v>0</v>
      </c>
      <c r="D4728">
        <f t="shared" si="147"/>
        <v>0</v>
      </c>
      <c r="E4728" t="str">
        <f t="shared" si="147"/>
        <v/>
      </c>
      <c r="F4728">
        <f t="shared" si="148"/>
        <v>8.4460799399999995E-2</v>
      </c>
      <c r="G4728" t="str">
        <f t="shared" si="148"/>
        <v/>
      </c>
    </row>
    <row r="4729" spans="1:7" x14ac:dyDescent="0.45">
      <c r="A4729" t="s">
        <v>2</v>
      </c>
      <c r="B4729">
        <v>0.91814395520000003</v>
      </c>
      <c r="C4729">
        <v>1</v>
      </c>
      <c r="D4729">
        <f t="shared" si="147"/>
        <v>1</v>
      </c>
      <c r="E4729" t="str">
        <f t="shared" si="147"/>
        <v/>
      </c>
      <c r="F4729">
        <f t="shared" si="148"/>
        <v>0.91814395520000003</v>
      </c>
      <c r="G4729" t="str">
        <f t="shared" si="148"/>
        <v/>
      </c>
    </row>
    <row r="4730" spans="1:7" x14ac:dyDescent="0.45">
      <c r="A4730" t="s">
        <v>2</v>
      </c>
      <c r="B4730">
        <v>0.18377399220000001</v>
      </c>
      <c r="C4730">
        <v>0</v>
      </c>
      <c r="D4730">
        <f t="shared" si="147"/>
        <v>0</v>
      </c>
      <c r="E4730" t="str">
        <f t="shared" si="147"/>
        <v/>
      </c>
      <c r="F4730">
        <f t="shared" si="148"/>
        <v>0.18377399220000001</v>
      </c>
      <c r="G4730" t="str">
        <f t="shared" si="148"/>
        <v/>
      </c>
    </row>
    <row r="4731" spans="1:7" x14ac:dyDescent="0.45">
      <c r="A4731" t="s">
        <v>2</v>
      </c>
      <c r="B4731">
        <v>0.87848198550000001</v>
      </c>
      <c r="C4731">
        <v>1</v>
      </c>
      <c r="D4731">
        <f t="shared" si="147"/>
        <v>1</v>
      </c>
      <c r="E4731" t="str">
        <f t="shared" si="147"/>
        <v/>
      </c>
      <c r="F4731">
        <f t="shared" si="148"/>
        <v>0.87848198550000001</v>
      </c>
      <c r="G4731" t="str">
        <f t="shared" si="148"/>
        <v/>
      </c>
    </row>
    <row r="4732" spans="1:7" x14ac:dyDescent="0.45">
      <c r="A4732" t="s">
        <v>0</v>
      </c>
      <c r="B4732">
        <v>0.95366592819999996</v>
      </c>
      <c r="C4732">
        <v>1</v>
      </c>
      <c r="D4732" t="str">
        <f t="shared" si="147"/>
        <v/>
      </c>
      <c r="E4732">
        <f t="shared" si="147"/>
        <v>1</v>
      </c>
      <c r="F4732" t="str">
        <f t="shared" si="148"/>
        <v/>
      </c>
      <c r="G4732">
        <f t="shared" si="148"/>
        <v>0.95366592819999996</v>
      </c>
    </row>
    <row r="4733" spans="1:7" x14ac:dyDescent="0.45">
      <c r="A4733" t="s">
        <v>2</v>
      </c>
      <c r="B4733">
        <v>0.99144221899999996</v>
      </c>
      <c r="C4733">
        <v>1</v>
      </c>
      <c r="D4733">
        <f t="shared" si="147"/>
        <v>1</v>
      </c>
      <c r="E4733" t="str">
        <f t="shared" si="147"/>
        <v/>
      </c>
      <c r="F4733">
        <f t="shared" si="148"/>
        <v>0.99144221899999996</v>
      </c>
      <c r="G4733" t="str">
        <f t="shared" si="148"/>
        <v/>
      </c>
    </row>
    <row r="4734" spans="1:7" x14ac:dyDescent="0.45">
      <c r="A4734" t="s">
        <v>2</v>
      </c>
      <c r="B4734">
        <v>8.3143360000000001E-4</v>
      </c>
      <c r="C4734">
        <v>0</v>
      </c>
      <c r="D4734">
        <f t="shared" si="147"/>
        <v>0</v>
      </c>
      <c r="E4734" t="str">
        <f t="shared" si="147"/>
        <v/>
      </c>
      <c r="F4734">
        <f t="shared" si="148"/>
        <v>8.3143360000000001E-4</v>
      </c>
      <c r="G4734" t="str">
        <f t="shared" si="148"/>
        <v/>
      </c>
    </row>
    <row r="4735" spans="1:7" x14ac:dyDescent="0.45">
      <c r="A4735" t="s">
        <v>2</v>
      </c>
      <c r="B4735">
        <v>8.4189866399999994E-2</v>
      </c>
      <c r="C4735">
        <v>0</v>
      </c>
      <c r="D4735">
        <f t="shared" si="147"/>
        <v>0</v>
      </c>
      <c r="E4735" t="str">
        <f t="shared" si="147"/>
        <v/>
      </c>
      <c r="F4735">
        <f t="shared" si="148"/>
        <v>8.4189866399999994E-2</v>
      </c>
      <c r="G4735" t="str">
        <f t="shared" si="148"/>
        <v/>
      </c>
    </row>
    <row r="4736" spans="1:7" x14ac:dyDescent="0.45">
      <c r="A4736" t="s">
        <v>2</v>
      </c>
      <c r="B4736">
        <v>2.0659766E-3</v>
      </c>
      <c r="C4736">
        <v>0</v>
      </c>
      <c r="D4736">
        <f t="shared" si="147"/>
        <v>0</v>
      </c>
      <c r="E4736" t="str">
        <f t="shared" si="147"/>
        <v/>
      </c>
      <c r="F4736">
        <f t="shared" si="148"/>
        <v>2.0659766E-3</v>
      </c>
      <c r="G4736" t="str">
        <f t="shared" si="148"/>
        <v/>
      </c>
    </row>
    <row r="4737" spans="1:7" x14ac:dyDescent="0.45">
      <c r="A4737" t="s">
        <v>2</v>
      </c>
      <c r="B4737">
        <v>0.98106250169999998</v>
      </c>
      <c r="C4737">
        <v>1</v>
      </c>
      <c r="D4737">
        <f t="shared" si="147"/>
        <v>1</v>
      </c>
      <c r="E4737" t="str">
        <f t="shared" si="147"/>
        <v/>
      </c>
      <c r="F4737">
        <f t="shared" si="148"/>
        <v>0.98106250169999998</v>
      </c>
      <c r="G4737" t="str">
        <f t="shared" si="148"/>
        <v/>
      </c>
    </row>
    <row r="4738" spans="1:7" x14ac:dyDescent="0.45">
      <c r="A4738" t="s">
        <v>2</v>
      </c>
      <c r="B4738">
        <v>1.6827735199999999E-2</v>
      </c>
      <c r="C4738">
        <v>0</v>
      </c>
      <c r="D4738">
        <f t="shared" si="147"/>
        <v>0</v>
      </c>
      <c r="E4738" t="str">
        <f t="shared" si="147"/>
        <v/>
      </c>
      <c r="F4738">
        <f t="shared" si="148"/>
        <v>1.6827735199999999E-2</v>
      </c>
      <c r="G4738" t="str">
        <f t="shared" si="148"/>
        <v/>
      </c>
    </row>
    <row r="4739" spans="1:7" x14ac:dyDescent="0.45">
      <c r="A4739" t="s">
        <v>2</v>
      </c>
      <c r="B4739">
        <v>5.8880630699999999E-2</v>
      </c>
      <c r="C4739">
        <v>0</v>
      </c>
      <c r="D4739">
        <f t="shared" ref="D4739:E4802" si="149">IF($A4739=D$1,$C4739,"")</f>
        <v>0</v>
      </c>
      <c r="E4739" t="str">
        <f t="shared" si="149"/>
        <v/>
      </c>
      <c r="F4739">
        <f t="shared" si="148"/>
        <v>5.8880630699999999E-2</v>
      </c>
      <c r="G4739" t="str">
        <f t="shared" si="148"/>
        <v/>
      </c>
    </row>
    <row r="4740" spans="1:7" x14ac:dyDescent="0.45">
      <c r="A4740" t="s">
        <v>2</v>
      </c>
      <c r="B4740">
        <v>7.7435493000000003E-3</v>
      </c>
      <c r="C4740">
        <v>0</v>
      </c>
      <c r="D4740">
        <f t="shared" si="149"/>
        <v>0</v>
      </c>
      <c r="E4740" t="str">
        <f t="shared" si="149"/>
        <v/>
      </c>
      <c r="F4740">
        <f t="shared" si="148"/>
        <v>7.7435493000000003E-3</v>
      </c>
      <c r="G4740" t="str">
        <f t="shared" si="148"/>
        <v/>
      </c>
    </row>
    <row r="4741" spans="1:7" x14ac:dyDescent="0.45">
      <c r="A4741" t="s">
        <v>2</v>
      </c>
      <c r="B4741">
        <v>2.2063483799999999E-2</v>
      </c>
      <c r="C4741">
        <v>0</v>
      </c>
      <c r="D4741">
        <f t="shared" si="149"/>
        <v>0</v>
      </c>
      <c r="E4741" t="str">
        <f t="shared" si="149"/>
        <v/>
      </c>
      <c r="F4741">
        <f t="shared" si="148"/>
        <v>2.2063483799999999E-2</v>
      </c>
      <c r="G4741" t="str">
        <f t="shared" si="148"/>
        <v/>
      </c>
    </row>
    <row r="4742" spans="1:7" x14ac:dyDescent="0.45">
      <c r="A4742" t="s">
        <v>2</v>
      </c>
      <c r="B4742">
        <v>1.0667621E-2</v>
      </c>
      <c r="C4742">
        <v>0</v>
      </c>
      <c r="D4742">
        <f t="shared" si="149"/>
        <v>0</v>
      </c>
      <c r="E4742" t="str">
        <f t="shared" si="149"/>
        <v/>
      </c>
      <c r="F4742">
        <f t="shared" si="148"/>
        <v>1.0667621E-2</v>
      </c>
      <c r="G4742" t="str">
        <f t="shared" si="148"/>
        <v/>
      </c>
    </row>
    <row r="4743" spans="1:7" x14ac:dyDescent="0.45">
      <c r="A4743" t="s">
        <v>0</v>
      </c>
      <c r="B4743">
        <v>0.99723371940000005</v>
      </c>
      <c r="C4743">
        <v>1</v>
      </c>
      <c r="D4743" t="str">
        <f t="shared" si="149"/>
        <v/>
      </c>
      <c r="E4743">
        <f t="shared" si="149"/>
        <v>1</v>
      </c>
      <c r="F4743" t="str">
        <f t="shared" si="148"/>
        <v/>
      </c>
      <c r="G4743">
        <f t="shared" si="148"/>
        <v>0.99723371940000005</v>
      </c>
    </row>
    <row r="4744" spans="1:7" x14ac:dyDescent="0.45">
      <c r="A4744" t="s">
        <v>0</v>
      </c>
      <c r="B4744">
        <v>0.92276386420000001</v>
      </c>
      <c r="C4744">
        <v>1</v>
      </c>
      <c r="D4744" t="str">
        <f t="shared" si="149"/>
        <v/>
      </c>
      <c r="E4744">
        <f t="shared" si="149"/>
        <v>1</v>
      </c>
      <c r="F4744" t="str">
        <f t="shared" si="148"/>
        <v/>
      </c>
      <c r="G4744">
        <f t="shared" si="148"/>
        <v>0.92276386420000001</v>
      </c>
    </row>
    <row r="4745" spans="1:7" x14ac:dyDescent="0.45">
      <c r="A4745" t="s">
        <v>2</v>
      </c>
      <c r="B4745">
        <v>2.9247825000000001E-3</v>
      </c>
      <c r="C4745">
        <v>0</v>
      </c>
      <c r="D4745">
        <f t="shared" si="149"/>
        <v>0</v>
      </c>
      <c r="E4745" t="str">
        <f t="shared" si="149"/>
        <v/>
      </c>
      <c r="F4745">
        <f t="shared" si="148"/>
        <v>2.9247825000000001E-3</v>
      </c>
      <c r="G4745" t="str">
        <f t="shared" si="148"/>
        <v/>
      </c>
    </row>
    <row r="4746" spans="1:7" x14ac:dyDescent="0.45">
      <c r="A4746" t="s">
        <v>2</v>
      </c>
      <c r="B4746">
        <v>0.67489462359999997</v>
      </c>
      <c r="C4746">
        <v>1</v>
      </c>
      <c r="D4746">
        <f t="shared" si="149"/>
        <v>1</v>
      </c>
      <c r="E4746" t="str">
        <f t="shared" si="149"/>
        <v/>
      </c>
      <c r="F4746">
        <f t="shared" si="148"/>
        <v>0.67489462359999997</v>
      </c>
      <c r="G4746" t="str">
        <f t="shared" si="148"/>
        <v/>
      </c>
    </row>
    <row r="4747" spans="1:7" x14ac:dyDescent="0.45">
      <c r="A4747" t="s">
        <v>2</v>
      </c>
      <c r="B4747">
        <v>0.8965081251</v>
      </c>
      <c r="C4747">
        <v>1</v>
      </c>
      <c r="D4747">
        <f t="shared" si="149"/>
        <v>1</v>
      </c>
      <c r="E4747" t="str">
        <f t="shared" si="149"/>
        <v/>
      </c>
      <c r="F4747">
        <f t="shared" si="148"/>
        <v>0.8965081251</v>
      </c>
      <c r="G4747" t="str">
        <f t="shared" si="148"/>
        <v/>
      </c>
    </row>
    <row r="4748" spans="1:7" x14ac:dyDescent="0.45">
      <c r="A4748" t="s">
        <v>2</v>
      </c>
      <c r="B4748">
        <v>3.7992804499999998E-2</v>
      </c>
      <c r="C4748">
        <v>0</v>
      </c>
      <c r="D4748">
        <f t="shared" si="149"/>
        <v>0</v>
      </c>
      <c r="E4748" t="str">
        <f t="shared" si="149"/>
        <v/>
      </c>
      <c r="F4748">
        <f t="shared" si="148"/>
        <v>3.7992804499999998E-2</v>
      </c>
      <c r="G4748" t="str">
        <f t="shared" si="148"/>
        <v/>
      </c>
    </row>
    <row r="4749" spans="1:7" x14ac:dyDescent="0.45">
      <c r="A4749" t="s">
        <v>0</v>
      </c>
      <c r="B4749">
        <v>0.1187843307</v>
      </c>
      <c r="C4749">
        <v>0</v>
      </c>
      <c r="D4749" t="str">
        <f t="shared" si="149"/>
        <v/>
      </c>
      <c r="E4749">
        <f t="shared" si="149"/>
        <v>0</v>
      </c>
      <c r="F4749" t="str">
        <f t="shared" si="148"/>
        <v/>
      </c>
      <c r="G4749">
        <f t="shared" si="148"/>
        <v>0.1187843307</v>
      </c>
    </row>
    <row r="4750" spans="1:7" x14ac:dyDescent="0.45">
      <c r="A4750" t="s">
        <v>2</v>
      </c>
      <c r="B4750">
        <v>0.7425207506</v>
      </c>
      <c r="C4750">
        <v>1</v>
      </c>
      <c r="D4750">
        <f t="shared" si="149"/>
        <v>1</v>
      </c>
      <c r="E4750" t="str">
        <f t="shared" si="149"/>
        <v/>
      </c>
      <c r="F4750">
        <f t="shared" si="148"/>
        <v>0.7425207506</v>
      </c>
      <c r="G4750" t="str">
        <f t="shared" si="148"/>
        <v/>
      </c>
    </row>
    <row r="4751" spans="1:7" x14ac:dyDescent="0.45">
      <c r="A4751" t="s">
        <v>0</v>
      </c>
      <c r="B4751">
        <v>4.7818682E-3</v>
      </c>
      <c r="C4751">
        <v>0</v>
      </c>
      <c r="D4751" t="str">
        <f t="shared" si="149"/>
        <v/>
      </c>
      <c r="E4751">
        <f t="shared" si="149"/>
        <v>0</v>
      </c>
      <c r="F4751" t="str">
        <f t="shared" si="148"/>
        <v/>
      </c>
      <c r="G4751">
        <f t="shared" si="148"/>
        <v>4.7818682E-3</v>
      </c>
    </row>
    <row r="4752" spans="1:7" x14ac:dyDescent="0.45">
      <c r="A4752" t="s">
        <v>2</v>
      </c>
      <c r="B4752">
        <v>0.97685325999999995</v>
      </c>
      <c r="C4752">
        <v>1</v>
      </c>
      <c r="D4752">
        <f t="shared" si="149"/>
        <v>1</v>
      </c>
      <c r="E4752" t="str">
        <f t="shared" si="149"/>
        <v/>
      </c>
      <c r="F4752">
        <f t="shared" si="148"/>
        <v>0.97685325999999995</v>
      </c>
      <c r="G4752" t="str">
        <f t="shared" si="148"/>
        <v/>
      </c>
    </row>
    <row r="4753" spans="1:7" x14ac:dyDescent="0.45">
      <c r="A4753" t="s">
        <v>2</v>
      </c>
      <c r="B4753">
        <v>5.6305538799999999E-2</v>
      </c>
      <c r="C4753">
        <v>0</v>
      </c>
      <c r="D4753">
        <f t="shared" si="149"/>
        <v>0</v>
      </c>
      <c r="E4753" t="str">
        <f t="shared" si="149"/>
        <v/>
      </c>
      <c r="F4753">
        <f t="shared" si="148"/>
        <v>5.6305538799999999E-2</v>
      </c>
      <c r="G4753" t="str">
        <f t="shared" si="148"/>
        <v/>
      </c>
    </row>
    <row r="4754" spans="1:7" x14ac:dyDescent="0.45">
      <c r="A4754" t="s">
        <v>0</v>
      </c>
      <c r="B4754">
        <v>8.2230829899999996E-2</v>
      </c>
      <c r="C4754">
        <v>0</v>
      </c>
      <c r="D4754" t="str">
        <f t="shared" si="149"/>
        <v/>
      </c>
      <c r="E4754">
        <f t="shared" si="149"/>
        <v>0</v>
      </c>
      <c r="F4754" t="str">
        <f t="shared" si="148"/>
        <v/>
      </c>
      <c r="G4754">
        <f t="shared" si="148"/>
        <v>8.2230829899999996E-2</v>
      </c>
    </row>
    <row r="4755" spans="1:7" x14ac:dyDescent="0.45">
      <c r="A4755" t="s">
        <v>2</v>
      </c>
      <c r="B4755">
        <v>3.00628706E-2</v>
      </c>
      <c r="C4755">
        <v>0</v>
      </c>
      <c r="D4755">
        <f t="shared" si="149"/>
        <v>0</v>
      </c>
      <c r="E4755" t="str">
        <f t="shared" si="149"/>
        <v/>
      </c>
      <c r="F4755">
        <f t="shared" si="148"/>
        <v>3.00628706E-2</v>
      </c>
      <c r="G4755" t="str">
        <f t="shared" si="148"/>
        <v/>
      </c>
    </row>
    <row r="4756" spans="1:7" x14ac:dyDescent="0.45">
      <c r="A4756" t="s">
        <v>2</v>
      </c>
      <c r="B4756">
        <v>0.99286808260000003</v>
      </c>
      <c r="C4756">
        <v>1</v>
      </c>
      <c r="D4756">
        <f t="shared" si="149"/>
        <v>1</v>
      </c>
      <c r="E4756" t="str">
        <f t="shared" si="149"/>
        <v/>
      </c>
      <c r="F4756">
        <f t="shared" si="148"/>
        <v>0.99286808260000003</v>
      </c>
      <c r="G4756" t="str">
        <f t="shared" si="148"/>
        <v/>
      </c>
    </row>
    <row r="4757" spans="1:7" x14ac:dyDescent="0.45">
      <c r="A4757" t="s">
        <v>2</v>
      </c>
      <c r="B4757">
        <v>6.0330957999999999E-3</v>
      </c>
      <c r="C4757">
        <v>0</v>
      </c>
      <c r="D4757">
        <f t="shared" si="149"/>
        <v>0</v>
      </c>
      <c r="E4757" t="str">
        <f t="shared" si="149"/>
        <v/>
      </c>
      <c r="F4757">
        <f t="shared" si="148"/>
        <v>6.0330957999999999E-3</v>
      </c>
      <c r="G4757" t="str">
        <f t="shared" si="148"/>
        <v/>
      </c>
    </row>
    <row r="4758" spans="1:7" x14ac:dyDescent="0.45">
      <c r="A4758" t="s">
        <v>2</v>
      </c>
      <c r="B4758">
        <v>0.81660941119999997</v>
      </c>
      <c r="C4758">
        <v>1</v>
      </c>
      <c r="D4758">
        <f t="shared" si="149"/>
        <v>1</v>
      </c>
      <c r="E4758" t="str">
        <f t="shared" si="149"/>
        <v/>
      </c>
      <c r="F4758">
        <f t="shared" si="148"/>
        <v>0.81660941119999997</v>
      </c>
      <c r="G4758" t="str">
        <f t="shared" si="148"/>
        <v/>
      </c>
    </row>
    <row r="4759" spans="1:7" x14ac:dyDescent="0.45">
      <c r="A4759" t="s">
        <v>2</v>
      </c>
      <c r="B4759">
        <v>1.9025859999999999E-3</v>
      </c>
      <c r="C4759">
        <v>0</v>
      </c>
      <c r="D4759">
        <f t="shared" si="149"/>
        <v>0</v>
      </c>
      <c r="E4759" t="str">
        <f t="shared" si="149"/>
        <v/>
      </c>
      <c r="F4759">
        <f t="shared" si="148"/>
        <v>1.9025859999999999E-3</v>
      </c>
      <c r="G4759" t="str">
        <f t="shared" si="148"/>
        <v/>
      </c>
    </row>
    <row r="4760" spans="1:7" x14ac:dyDescent="0.45">
      <c r="A4760" t="s">
        <v>0</v>
      </c>
      <c r="B4760">
        <v>1.10595637E-2</v>
      </c>
      <c r="C4760">
        <v>0</v>
      </c>
      <c r="D4760" t="str">
        <f t="shared" si="149"/>
        <v/>
      </c>
      <c r="E4760">
        <f t="shared" si="149"/>
        <v>0</v>
      </c>
      <c r="F4760" t="str">
        <f t="shared" si="148"/>
        <v/>
      </c>
      <c r="G4760">
        <f t="shared" si="148"/>
        <v>1.10595637E-2</v>
      </c>
    </row>
    <row r="4761" spans="1:7" x14ac:dyDescent="0.45">
      <c r="A4761" t="s">
        <v>2</v>
      </c>
      <c r="B4761">
        <v>8.0882888900000005E-2</v>
      </c>
      <c r="C4761">
        <v>0</v>
      </c>
      <c r="D4761">
        <f t="shared" si="149"/>
        <v>0</v>
      </c>
      <c r="E4761" t="str">
        <f t="shared" si="149"/>
        <v/>
      </c>
      <c r="F4761">
        <f t="shared" si="148"/>
        <v>8.0882888900000005E-2</v>
      </c>
      <c r="G4761" t="str">
        <f t="shared" si="148"/>
        <v/>
      </c>
    </row>
    <row r="4762" spans="1:7" x14ac:dyDescent="0.45">
      <c r="A4762" t="s">
        <v>2</v>
      </c>
      <c r="B4762">
        <v>0.90520381620000001</v>
      </c>
      <c r="C4762">
        <v>1</v>
      </c>
      <c r="D4762">
        <f t="shared" si="149"/>
        <v>1</v>
      </c>
      <c r="E4762" t="str">
        <f t="shared" si="149"/>
        <v/>
      </c>
      <c r="F4762">
        <f t="shared" si="148"/>
        <v>0.90520381620000001</v>
      </c>
      <c r="G4762" t="str">
        <f t="shared" si="148"/>
        <v/>
      </c>
    </row>
    <row r="4763" spans="1:7" x14ac:dyDescent="0.45">
      <c r="A4763" t="s">
        <v>2</v>
      </c>
      <c r="B4763">
        <v>1.5742102599999998E-2</v>
      </c>
      <c r="C4763">
        <v>0</v>
      </c>
      <c r="D4763">
        <f t="shared" si="149"/>
        <v>0</v>
      </c>
      <c r="E4763" t="str">
        <f t="shared" si="149"/>
        <v/>
      </c>
      <c r="F4763">
        <f t="shared" si="148"/>
        <v>1.5742102599999998E-2</v>
      </c>
      <c r="G4763" t="str">
        <f t="shared" si="148"/>
        <v/>
      </c>
    </row>
    <row r="4764" spans="1:7" x14ac:dyDescent="0.45">
      <c r="A4764" t="s">
        <v>2</v>
      </c>
      <c r="B4764">
        <v>0.48194480239999998</v>
      </c>
      <c r="C4764">
        <v>1</v>
      </c>
      <c r="D4764">
        <f t="shared" si="149"/>
        <v>1</v>
      </c>
      <c r="E4764" t="str">
        <f t="shared" si="149"/>
        <v/>
      </c>
      <c r="F4764">
        <f t="shared" si="148"/>
        <v>0.48194480239999998</v>
      </c>
      <c r="G4764" t="str">
        <f t="shared" si="148"/>
        <v/>
      </c>
    </row>
    <row r="4765" spans="1:7" x14ac:dyDescent="0.45">
      <c r="A4765" t="s">
        <v>2</v>
      </c>
      <c r="B4765">
        <v>7.1744808899999998E-2</v>
      </c>
      <c r="C4765">
        <v>0</v>
      </c>
      <c r="D4765">
        <f t="shared" si="149"/>
        <v>0</v>
      </c>
      <c r="E4765" t="str">
        <f t="shared" si="149"/>
        <v/>
      </c>
      <c r="F4765">
        <f t="shared" si="148"/>
        <v>7.1744808899999998E-2</v>
      </c>
      <c r="G4765" t="str">
        <f t="shared" si="148"/>
        <v/>
      </c>
    </row>
    <row r="4766" spans="1:7" x14ac:dyDescent="0.45">
      <c r="A4766" t="s">
        <v>0</v>
      </c>
      <c r="B4766">
        <v>0.92289534610000001</v>
      </c>
      <c r="C4766">
        <v>1</v>
      </c>
      <c r="D4766" t="str">
        <f t="shared" si="149"/>
        <v/>
      </c>
      <c r="E4766">
        <f t="shared" si="149"/>
        <v>1</v>
      </c>
      <c r="F4766" t="str">
        <f t="shared" si="148"/>
        <v/>
      </c>
      <c r="G4766">
        <f t="shared" si="148"/>
        <v>0.92289534610000001</v>
      </c>
    </row>
    <row r="4767" spans="1:7" x14ac:dyDescent="0.45">
      <c r="A4767" t="s">
        <v>2</v>
      </c>
      <c r="B4767">
        <v>0.28618790649999998</v>
      </c>
      <c r="C4767">
        <v>1</v>
      </c>
      <c r="D4767">
        <f t="shared" si="149"/>
        <v>1</v>
      </c>
      <c r="E4767" t="str">
        <f t="shared" si="149"/>
        <v/>
      </c>
      <c r="F4767">
        <f t="shared" si="148"/>
        <v>0.28618790649999998</v>
      </c>
      <c r="G4767" t="str">
        <f t="shared" si="148"/>
        <v/>
      </c>
    </row>
    <row r="4768" spans="1:7" x14ac:dyDescent="0.45">
      <c r="A4768" t="s">
        <v>2</v>
      </c>
      <c r="B4768">
        <v>8.2180507299999997E-2</v>
      </c>
      <c r="C4768">
        <v>0</v>
      </c>
      <c r="D4768">
        <f t="shared" si="149"/>
        <v>0</v>
      </c>
      <c r="E4768" t="str">
        <f t="shared" si="149"/>
        <v/>
      </c>
      <c r="F4768">
        <f t="shared" si="148"/>
        <v>8.2180507299999997E-2</v>
      </c>
      <c r="G4768" t="str">
        <f t="shared" si="148"/>
        <v/>
      </c>
    </row>
    <row r="4769" spans="1:7" x14ac:dyDescent="0.45">
      <c r="A4769" t="s">
        <v>2</v>
      </c>
      <c r="B4769">
        <v>7.0317939999999995E-2</v>
      </c>
      <c r="C4769">
        <v>0</v>
      </c>
      <c r="D4769">
        <f t="shared" si="149"/>
        <v>0</v>
      </c>
      <c r="E4769" t="str">
        <f t="shared" si="149"/>
        <v/>
      </c>
      <c r="F4769">
        <f t="shared" si="148"/>
        <v>7.0317939999999995E-2</v>
      </c>
      <c r="G4769" t="str">
        <f t="shared" si="148"/>
        <v/>
      </c>
    </row>
    <row r="4770" spans="1:7" x14ac:dyDescent="0.45">
      <c r="A4770" t="s">
        <v>2</v>
      </c>
      <c r="B4770">
        <v>1.4920395000000001E-3</v>
      </c>
      <c r="C4770">
        <v>0</v>
      </c>
      <c r="D4770">
        <f t="shared" si="149"/>
        <v>0</v>
      </c>
      <c r="E4770" t="str">
        <f t="shared" si="149"/>
        <v/>
      </c>
      <c r="F4770">
        <f t="shared" si="148"/>
        <v>1.4920395000000001E-3</v>
      </c>
      <c r="G4770" t="str">
        <f t="shared" si="148"/>
        <v/>
      </c>
    </row>
    <row r="4771" spans="1:7" x14ac:dyDescent="0.45">
      <c r="A4771" t="s">
        <v>2</v>
      </c>
      <c r="B4771">
        <v>0.95361566360000005</v>
      </c>
      <c r="C4771">
        <v>1</v>
      </c>
      <c r="D4771">
        <f t="shared" si="149"/>
        <v>1</v>
      </c>
      <c r="E4771" t="str">
        <f t="shared" si="149"/>
        <v/>
      </c>
      <c r="F4771">
        <f t="shared" si="148"/>
        <v>0.95361566360000005</v>
      </c>
      <c r="G4771" t="str">
        <f t="shared" si="148"/>
        <v/>
      </c>
    </row>
    <row r="4772" spans="1:7" x14ac:dyDescent="0.45">
      <c r="A4772" t="s">
        <v>2</v>
      </c>
      <c r="B4772">
        <v>4.8344513999999998E-2</v>
      </c>
      <c r="C4772">
        <v>0</v>
      </c>
      <c r="D4772">
        <f t="shared" si="149"/>
        <v>0</v>
      </c>
      <c r="E4772" t="str">
        <f t="shared" si="149"/>
        <v/>
      </c>
      <c r="F4772">
        <f t="shared" si="148"/>
        <v>4.8344513999999998E-2</v>
      </c>
      <c r="G4772" t="str">
        <f t="shared" si="148"/>
        <v/>
      </c>
    </row>
    <row r="4773" spans="1:7" x14ac:dyDescent="0.45">
      <c r="A4773" t="s">
        <v>2</v>
      </c>
      <c r="B4773">
        <v>1.49475413E-2</v>
      </c>
      <c r="C4773">
        <v>0</v>
      </c>
      <c r="D4773">
        <f t="shared" si="149"/>
        <v>0</v>
      </c>
      <c r="E4773" t="str">
        <f t="shared" si="149"/>
        <v/>
      </c>
      <c r="F4773">
        <f t="shared" si="148"/>
        <v>1.49475413E-2</v>
      </c>
      <c r="G4773" t="str">
        <f t="shared" si="148"/>
        <v/>
      </c>
    </row>
    <row r="4774" spans="1:7" x14ac:dyDescent="0.45">
      <c r="A4774" t="s">
        <v>0</v>
      </c>
      <c r="B4774">
        <v>0.99453449819999995</v>
      </c>
      <c r="C4774">
        <v>1</v>
      </c>
      <c r="D4774" t="str">
        <f t="shared" si="149"/>
        <v/>
      </c>
      <c r="E4774">
        <f t="shared" si="149"/>
        <v>1</v>
      </c>
      <c r="F4774" t="str">
        <f t="shared" si="148"/>
        <v/>
      </c>
      <c r="G4774">
        <f t="shared" si="148"/>
        <v>0.99453449819999995</v>
      </c>
    </row>
    <row r="4775" spans="1:7" x14ac:dyDescent="0.45">
      <c r="A4775" t="s">
        <v>2</v>
      </c>
      <c r="B4775">
        <v>1.9550887699999998E-2</v>
      </c>
      <c r="C4775">
        <v>0</v>
      </c>
      <c r="D4775">
        <f t="shared" si="149"/>
        <v>0</v>
      </c>
      <c r="E4775" t="str">
        <f t="shared" si="149"/>
        <v/>
      </c>
      <c r="F4775">
        <f t="shared" si="148"/>
        <v>1.9550887699999998E-2</v>
      </c>
      <c r="G4775" t="str">
        <f t="shared" si="148"/>
        <v/>
      </c>
    </row>
    <row r="4776" spans="1:7" x14ac:dyDescent="0.45">
      <c r="A4776" t="s">
        <v>0</v>
      </c>
      <c r="B4776">
        <v>8.7559013899999996E-2</v>
      </c>
      <c r="C4776">
        <v>0</v>
      </c>
      <c r="D4776" t="str">
        <f t="shared" si="149"/>
        <v/>
      </c>
      <c r="E4776">
        <f t="shared" si="149"/>
        <v>0</v>
      </c>
      <c r="F4776" t="str">
        <f t="shared" si="148"/>
        <v/>
      </c>
      <c r="G4776">
        <f t="shared" si="148"/>
        <v>8.7559013899999996E-2</v>
      </c>
    </row>
    <row r="4777" spans="1:7" x14ac:dyDescent="0.45">
      <c r="A4777" t="s">
        <v>2</v>
      </c>
      <c r="B4777">
        <v>0.8276267584</v>
      </c>
      <c r="C4777">
        <v>1</v>
      </c>
      <c r="D4777">
        <f t="shared" si="149"/>
        <v>1</v>
      </c>
      <c r="E4777" t="str">
        <f t="shared" si="149"/>
        <v/>
      </c>
      <c r="F4777">
        <f t="shared" si="148"/>
        <v>0.8276267584</v>
      </c>
      <c r="G4777" t="str">
        <f t="shared" si="148"/>
        <v/>
      </c>
    </row>
    <row r="4778" spans="1:7" x14ac:dyDescent="0.45">
      <c r="A4778" t="s">
        <v>2</v>
      </c>
      <c r="B4778">
        <v>0.99914428190000004</v>
      </c>
      <c r="C4778">
        <v>1</v>
      </c>
      <c r="D4778">
        <f t="shared" si="149"/>
        <v>1</v>
      </c>
      <c r="E4778" t="str">
        <f t="shared" si="149"/>
        <v/>
      </c>
      <c r="F4778">
        <f t="shared" si="148"/>
        <v>0.99914428190000004</v>
      </c>
      <c r="G4778" t="str">
        <f t="shared" si="148"/>
        <v/>
      </c>
    </row>
    <row r="4779" spans="1:7" x14ac:dyDescent="0.45">
      <c r="A4779" t="s">
        <v>2</v>
      </c>
      <c r="B4779">
        <v>9.9182669999999993E-4</v>
      </c>
      <c r="C4779">
        <v>0</v>
      </c>
      <c r="D4779">
        <f t="shared" si="149"/>
        <v>0</v>
      </c>
      <c r="E4779" t="str">
        <f t="shared" si="149"/>
        <v/>
      </c>
      <c r="F4779">
        <f t="shared" ref="F4779:G4842" si="150">IF($A4779=F$1,$B4779,"")</f>
        <v>9.9182669999999993E-4</v>
      </c>
      <c r="G4779" t="str">
        <f t="shared" si="150"/>
        <v/>
      </c>
    </row>
    <row r="4780" spans="1:7" x14ac:dyDescent="0.45">
      <c r="A4780" t="s">
        <v>2</v>
      </c>
      <c r="B4780">
        <v>0.1992359527</v>
      </c>
      <c r="C4780">
        <v>0</v>
      </c>
      <c r="D4780">
        <f t="shared" si="149"/>
        <v>0</v>
      </c>
      <c r="E4780" t="str">
        <f t="shared" si="149"/>
        <v/>
      </c>
      <c r="F4780">
        <f t="shared" si="150"/>
        <v>0.1992359527</v>
      </c>
      <c r="G4780" t="str">
        <f t="shared" si="150"/>
        <v/>
      </c>
    </row>
    <row r="4781" spans="1:7" x14ac:dyDescent="0.45">
      <c r="A4781" t="s">
        <v>2</v>
      </c>
      <c r="B4781">
        <v>0.69811500940000004</v>
      </c>
      <c r="C4781">
        <v>1</v>
      </c>
      <c r="D4781">
        <f t="shared" si="149"/>
        <v>1</v>
      </c>
      <c r="E4781" t="str">
        <f t="shared" si="149"/>
        <v/>
      </c>
      <c r="F4781">
        <f t="shared" si="150"/>
        <v>0.69811500940000004</v>
      </c>
      <c r="G4781" t="str">
        <f t="shared" si="150"/>
        <v/>
      </c>
    </row>
    <row r="4782" spans="1:7" x14ac:dyDescent="0.45">
      <c r="A4782" t="s">
        <v>0</v>
      </c>
      <c r="B4782">
        <v>0.22160540619999999</v>
      </c>
      <c r="C4782">
        <v>0</v>
      </c>
      <c r="D4782" t="str">
        <f t="shared" si="149"/>
        <v/>
      </c>
      <c r="E4782">
        <f t="shared" si="149"/>
        <v>0</v>
      </c>
      <c r="F4782" t="str">
        <f t="shared" si="150"/>
        <v/>
      </c>
      <c r="G4782">
        <f t="shared" si="150"/>
        <v>0.22160540619999999</v>
      </c>
    </row>
    <row r="4783" spans="1:7" x14ac:dyDescent="0.45">
      <c r="A4783" t="s">
        <v>2</v>
      </c>
      <c r="B4783">
        <v>0.93173740140000005</v>
      </c>
      <c r="C4783">
        <v>1</v>
      </c>
      <c r="D4783">
        <f t="shared" si="149"/>
        <v>1</v>
      </c>
      <c r="E4783" t="str">
        <f t="shared" si="149"/>
        <v/>
      </c>
      <c r="F4783">
        <f t="shared" si="150"/>
        <v>0.93173740140000005</v>
      </c>
      <c r="G4783" t="str">
        <f t="shared" si="150"/>
        <v/>
      </c>
    </row>
    <row r="4784" spans="1:7" x14ac:dyDescent="0.45">
      <c r="A4784" t="s">
        <v>2</v>
      </c>
      <c r="B4784">
        <v>0.99594478210000004</v>
      </c>
      <c r="C4784">
        <v>1</v>
      </c>
      <c r="D4784">
        <f t="shared" si="149"/>
        <v>1</v>
      </c>
      <c r="E4784" t="str">
        <f t="shared" si="149"/>
        <v/>
      </c>
      <c r="F4784">
        <f t="shared" si="150"/>
        <v>0.99594478210000004</v>
      </c>
      <c r="G4784" t="str">
        <f t="shared" si="150"/>
        <v/>
      </c>
    </row>
    <row r="4785" spans="1:7" x14ac:dyDescent="0.45">
      <c r="A4785" t="s">
        <v>2</v>
      </c>
      <c r="B4785">
        <v>2.05177187E-2</v>
      </c>
      <c r="C4785">
        <v>0</v>
      </c>
      <c r="D4785">
        <f t="shared" si="149"/>
        <v>0</v>
      </c>
      <c r="E4785" t="str">
        <f t="shared" si="149"/>
        <v/>
      </c>
      <c r="F4785">
        <f t="shared" si="150"/>
        <v>2.05177187E-2</v>
      </c>
      <c r="G4785" t="str">
        <f t="shared" si="150"/>
        <v/>
      </c>
    </row>
    <row r="4786" spans="1:7" x14ac:dyDescent="0.45">
      <c r="A4786" t="s">
        <v>2</v>
      </c>
      <c r="B4786">
        <v>0.96044201709999999</v>
      </c>
      <c r="C4786">
        <v>1</v>
      </c>
      <c r="D4786">
        <f t="shared" si="149"/>
        <v>1</v>
      </c>
      <c r="E4786" t="str">
        <f t="shared" si="149"/>
        <v/>
      </c>
      <c r="F4786">
        <f t="shared" si="150"/>
        <v>0.96044201709999999</v>
      </c>
      <c r="G4786" t="str">
        <f t="shared" si="150"/>
        <v/>
      </c>
    </row>
    <row r="4787" spans="1:7" x14ac:dyDescent="0.45">
      <c r="A4787" t="s">
        <v>0</v>
      </c>
      <c r="B4787">
        <v>7.5330724799999998E-2</v>
      </c>
      <c r="C4787">
        <v>0</v>
      </c>
      <c r="D4787" t="str">
        <f t="shared" si="149"/>
        <v/>
      </c>
      <c r="E4787">
        <f t="shared" si="149"/>
        <v>0</v>
      </c>
      <c r="F4787" t="str">
        <f t="shared" si="150"/>
        <v/>
      </c>
      <c r="G4787">
        <f t="shared" si="150"/>
        <v>7.5330724799999998E-2</v>
      </c>
    </row>
    <row r="4788" spans="1:7" x14ac:dyDescent="0.45">
      <c r="A4788" t="s">
        <v>2</v>
      </c>
      <c r="B4788">
        <v>0.11190901289999999</v>
      </c>
      <c r="C4788">
        <v>0</v>
      </c>
      <c r="D4788">
        <f t="shared" si="149"/>
        <v>0</v>
      </c>
      <c r="E4788" t="str">
        <f t="shared" si="149"/>
        <v/>
      </c>
      <c r="F4788">
        <f t="shared" si="150"/>
        <v>0.11190901289999999</v>
      </c>
      <c r="G4788" t="str">
        <f t="shared" si="150"/>
        <v/>
      </c>
    </row>
    <row r="4789" spans="1:7" x14ac:dyDescent="0.45">
      <c r="A4789" t="s">
        <v>2</v>
      </c>
      <c r="B4789">
        <v>1.5844988E-3</v>
      </c>
      <c r="C4789">
        <v>0</v>
      </c>
      <c r="D4789">
        <f t="shared" si="149"/>
        <v>0</v>
      </c>
      <c r="E4789" t="str">
        <f t="shared" si="149"/>
        <v/>
      </c>
      <c r="F4789">
        <f t="shared" si="150"/>
        <v>1.5844988E-3</v>
      </c>
      <c r="G4789" t="str">
        <f t="shared" si="150"/>
        <v/>
      </c>
    </row>
    <row r="4790" spans="1:7" x14ac:dyDescent="0.45">
      <c r="A4790" t="s">
        <v>0</v>
      </c>
      <c r="B4790">
        <v>0.1247295167</v>
      </c>
      <c r="C4790">
        <v>0</v>
      </c>
      <c r="D4790" t="str">
        <f t="shared" si="149"/>
        <v/>
      </c>
      <c r="E4790">
        <f t="shared" si="149"/>
        <v>0</v>
      </c>
      <c r="F4790" t="str">
        <f t="shared" si="150"/>
        <v/>
      </c>
      <c r="G4790">
        <f t="shared" si="150"/>
        <v>0.1247295167</v>
      </c>
    </row>
    <row r="4791" spans="1:7" x14ac:dyDescent="0.45">
      <c r="A4791" t="s">
        <v>0</v>
      </c>
      <c r="B4791">
        <v>0.92674290020000005</v>
      </c>
      <c r="C4791">
        <v>1</v>
      </c>
      <c r="D4791" t="str">
        <f t="shared" si="149"/>
        <v/>
      </c>
      <c r="E4791">
        <f t="shared" si="149"/>
        <v>1</v>
      </c>
      <c r="F4791" t="str">
        <f t="shared" si="150"/>
        <v/>
      </c>
      <c r="G4791">
        <f t="shared" si="150"/>
        <v>0.92674290020000005</v>
      </c>
    </row>
    <row r="4792" spans="1:7" x14ac:dyDescent="0.45">
      <c r="A4792" t="s">
        <v>2</v>
      </c>
      <c r="B4792">
        <v>0.9818009727</v>
      </c>
      <c r="C4792">
        <v>1</v>
      </c>
      <c r="D4792">
        <f t="shared" si="149"/>
        <v>1</v>
      </c>
      <c r="E4792" t="str">
        <f t="shared" si="149"/>
        <v/>
      </c>
      <c r="F4792">
        <f t="shared" si="150"/>
        <v>0.9818009727</v>
      </c>
      <c r="G4792" t="str">
        <f t="shared" si="150"/>
        <v/>
      </c>
    </row>
    <row r="4793" spans="1:7" x14ac:dyDescent="0.45">
      <c r="A4793" t="s">
        <v>0</v>
      </c>
      <c r="B4793">
        <v>0.1577436391</v>
      </c>
      <c r="C4793">
        <v>0</v>
      </c>
      <c r="D4793" t="str">
        <f t="shared" si="149"/>
        <v/>
      </c>
      <c r="E4793">
        <f t="shared" si="149"/>
        <v>0</v>
      </c>
      <c r="F4793" t="str">
        <f t="shared" si="150"/>
        <v/>
      </c>
      <c r="G4793">
        <f t="shared" si="150"/>
        <v>0.1577436391</v>
      </c>
    </row>
    <row r="4794" spans="1:7" x14ac:dyDescent="0.45">
      <c r="A4794" t="s">
        <v>0</v>
      </c>
      <c r="B4794">
        <v>4.8845694799999999E-2</v>
      </c>
      <c r="C4794">
        <v>0</v>
      </c>
      <c r="D4794" t="str">
        <f t="shared" si="149"/>
        <v/>
      </c>
      <c r="E4794">
        <f t="shared" si="149"/>
        <v>0</v>
      </c>
      <c r="F4794" t="str">
        <f t="shared" si="150"/>
        <v/>
      </c>
      <c r="G4794">
        <f t="shared" si="150"/>
        <v>4.8845694799999999E-2</v>
      </c>
    </row>
    <row r="4795" spans="1:7" x14ac:dyDescent="0.45">
      <c r="A4795" t="s">
        <v>0</v>
      </c>
      <c r="B4795">
        <v>0.96453148379999998</v>
      </c>
      <c r="C4795">
        <v>1</v>
      </c>
      <c r="D4795" t="str">
        <f t="shared" si="149"/>
        <v/>
      </c>
      <c r="E4795">
        <f t="shared" si="149"/>
        <v>1</v>
      </c>
      <c r="F4795" t="str">
        <f t="shared" si="150"/>
        <v/>
      </c>
      <c r="G4795">
        <f t="shared" si="150"/>
        <v>0.96453148379999998</v>
      </c>
    </row>
    <row r="4796" spans="1:7" x14ac:dyDescent="0.45">
      <c r="A4796" t="s">
        <v>0</v>
      </c>
      <c r="B4796">
        <v>0.99950682940000002</v>
      </c>
      <c r="C4796">
        <v>1</v>
      </c>
      <c r="D4796" t="str">
        <f t="shared" si="149"/>
        <v/>
      </c>
      <c r="E4796">
        <f t="shared" si="149"/>
        <v>1</v>
      </c>
      <c r="F4796" t="str">
        <f t="shared" si="150"/>
        <v/>
      </c>
      <c r="G4796">
        <f t="shared" si="150"/>
        <v>0.99950682940000002</v>
      </c>
    </row>
    <row r="4797" spans="1:7" x14ac:dyDescent="0.45">
      <c r="A4797" t="s">
        <v>0</v>
      </c>
      <c r="B4797">
        <v>7.0370505000000002E-3</v>
      </c>
      <c r="C4797">
        <v>0</v>
      </c>
      <c r="D4797" t="str">
        <f t="shared" si="149"/>
        <v/>
      </c>
      <c r="E4797">
        <f t="shared" si="149"/>
        <v>0</v>
      </c>
      <c r="F4797" t="str">
        <f t="shared" si="150"/>
        <v/>
      </c>
      <c r="G4797">
        <f t="shared" si="150"/>
        <v>7.0370505000000002E-3</v>
      </c>
    </row>
    <row r="4798" spans="1:7" x14ac:dyDescent="0.45">
      <c r="A4798" t="s">
        <v>2</v>
      </c>
      <c r="B4798">
        <v>0.52492686720000004</v>
      </c>
      <c r="C4798">
        <v>1</v>
      </c>
      <c r="D4798">
        <f t="shared" si="149"/>
        <v>1</v>
      </c>
      <c r="E4798" t="str">
        <f t="shared" si="149"/>
        <v/>
      </c>
      <c r="F4798">
        <f t="shared" si="150"/>
        <v>0.52492686720000004</v>
      </c>
      <c r="G4798" t="str">
        <f t="shared" si="150"/>
        <v/>
      </c>
    </row>
    <row r="4799" spans="1:7" x14ac:dyDescent="0.45">
      <c r="A4799" t="s">
        <v>0</v>
      </c>
      <c r="B4799">
        <v>1.1335853E-3</v>
      </c>
      <c r="C4799">
        <v>0</v>
      </c>
      <c r="D4799" t="str">
        <f t="shared" si="149"/>
        <v/>
      </c>
      <c r="E4799">
        <f t="shared" si="149"/>
        <v>0</v>
      </c>
      <c r="F4799" t="str">
        <f t="shared" si="150"/>
        <v/>
      </c>
      <c r="G4799">
        <f t="shared" si="150"/>
        <v>1.1335853E-3</v>
      </c>
    </row>
    <row r="4800" spans="1:7" x14ac:dyDescent="0.45">
      <c r="A4800" t="s">
        <v>2</v>
      </c>
      <c r="B4800">
        <v>4.7234471E-3</v>
      </c>
      <c r="C4800">
        <v>0</v>
      </c>
      <c r="D4800">
        <f t="shared" si="149"/>
        <v>0</v>
      </c>
      <c r="E4800" t="str">
        <f t="shared" si="149"/>
        <v/>
      </c>
      <c r="F4800">
        <f t="shared" si="150"/>
        <v>4.7234471E-3</v>
      </c>
      <c r="G4800" t="str">
        <f t="shared" si="150"/>
        <v/>
      </c>
    </row>
    <row r="4801" spans="1:7" x14ac:dyDescent="0.45">
      <c r="A4801" t="s">
        <v>0</v>
      </c>
      <c r="B4801">
        <v>4.9442784599999998E-2</v>
      </c>
      <c r="C4801">
        <v>0</v>
      </c>
      <c r="D4801" t="str">
        <f t="shared" si="149"/>
        <v/>
      </c>
      <c r="E4801">
        <f t="shared" si="149"/>
        <v>0</v>
      </c>
      <c r="F4801" t="str">
        <f t="shared" si="150"/>
        <v/>
      </c>
      <c r="G4801">
        <f t="shared" si="150"/>
        <v>4.9442784599999998E-2</v>
      </c>
    </row>
    <row r="4802" spans="1:7" x14ac:dyDescent="0.45">
      <c r="A4802" t="s">
        <v>0</v>
      </c>
      <c r="B4802">
        <v>1.3300286E-3</v>
      </c>
      <c r="C4802">
        <v>0</v>
      </c>
      <c r="D4802" t="str">
        <f t="shared" si="149"/>
        <v/>
      </c>
      <c r="E4802">
        <f t="shared" si="149"/>
        <v>0</v>
      </c>
      <c r="F4802" t="str">
        <f t="shared" si="150"/>
        <v/>
      </c>
      <c r="G4802">
        <f t="shared" si="150"/>
        <v>1.3300286E-3</v>
      </c>
    </row>
    <row r="4803" spans="1:7" x14ac:dyDescent="0.45">
      <c r="A4803" t="s">
        <v>2</v>
      </c>
      <c r="B4803">
        <v>1.0096183E-2</v>
      </c>
      <c r="C4803">
        <v>0</v>
      </c>
      <c r="D4803">
        <f t="shared" ref="D4803:E4866" si="151">IF($A4803=D$1,$C4803,"")</f>
        <v>0</v>
      </c>
      <c r="E4803" t="str">
        <f t="shared" si="151"/>
        <v/>
      </c>
      <c r="F4803">
        <f t="shared" si="150"/>
        <v>1.0096183E-2</v>
      </c>
      <c r="G4803" t="str">
        <f t="shared" si="150"/>
        <v/>
      </c>
    </row>
    <row r="4804" spans="1:7" x14ac:dyDescent="0.45">
      <c r="A4804" t="s">
        <v>2</v>
      </c>
      <c r="B4804">
        <v>2.9221122200000001E-2</v>
      </c>
      <c r="C4804">
        <v>0</v>
      </c>
      <c r="D4804">
        <f t="shared" si="151"/>
        <v>0</v>
      </c>
      <c r="E4804" t="str">
        <f t="shared" si="151"/>
        <v/>
      </c>
      <c r="F4804">
        <f t="shared" si="150"/>
        <v>2.9221122200000001E-2</v>
      </c>
      <c r="G4804" t="str">
        <f t="shared" si="150"/>
        <v/>
      </c>
    </row>
    <row r="4805" spans="1:7" x14ac:dyDescent="0.45">
      <c r="A4805" t="s">
        <v>0</v>
      </c>
      <c r="B4805">
        <v>5.4602413500000002E-2</v>
      </c>
      <c r="C4805">
        <v>0</v>
      </c>
      <c r="D4805" t="str">
        <f t="shared" si="151"/>
        <v/>
      </c>
      <c r="E4805">
        <f t="shared" si="151"/>
        <v>0</v>
      </c>
      <c r="F4805" t="str">
        <f t="shared" si="150"/>
        <v/>
      </c>
      <c r="G4805">
        <f t="shared" si="150"/>
        <v>5.4602413500000002E-2</v>
      </c>
    </row>
    <row r="4806" spans="1:7" x14ac:dyDescent="0.45">
      <c r="A4806" t="s">
        <v>2</v>
      </c>
      <c r="B4806">
        <v>1.6705019500000001E-2</v>
      </c>
      <c r="C4806">
        <v>0</v>
      </c>
      <c r="D4806">
        <f t="shared" si="151"/>
        <v>0</v>
      </c>
      <c r="E4806" t="str">
        <f t="shared" si="151"/>
        <v/>
      </c>
      <c r="F4806">
        <f t="shared" si="150"/>
        <v>1.6705019500000001E-2</v>
      </c>
      <c r="G4806" t="str">
        <f t="shared" si="150"/>
        <v/>
      </c>
    </row>
    <row r="4807" spans="1:7" x14ac:dyDescent="0.45">
      <c r="A4807" t="s">
        <v>2</v>
      </c>
      <c r="B4807">
        <v>0.2497659065</v>
      </c>
      <c r="C4807">
        <v>0</v>
      </c>
      <c r="D4807">
        <f t="shared" si="151"/>
        <v>0</v>
      </c>
      <c r="E4807" t="str">
        <f t="shared" si="151"/>
        <v/>
      </c>
      <c r="F4807">
        <f t="shared" si="150"/>
        <v>0.2497659065</v>
      </c>
      <c r="G4807" t="str">
        <f t="shared" si="150"/>
        <v/>
      </c>
    </row>
    <row r="4808" spans="1:7" x14ac:dyDescent="0.45">
      <c r="A4808" t="s">
        <v>0</v>
      </c>
      <c r="B4808">
        <v>4.0866647700000001E-2</v>
      </c>
      <c r="C4808">
        <v>0</v>
      </c>
      <c r="D4808" t="str">
        <f t="shared" si="151"/>
        <v/>
      </c>
      <c r="E4808">
        <f t="shared" si="151"/>
        <v>0</v>
      </c>
      <c r="F4808" t="str">
        <f t="shared" si="150"/>
        <v/>
      </c>
      <c r="G4808">
        <f t="shared" si="150"/>
        <v>4.0866647700000001E-2</v>
      </c>
    </row>
    <row r="4809" spans="1:7" x14ac:dyDescent="0.45">
      <c r="A4809" t="s">
        <v>0</v>
      </c>
      <c r="B4809">
        <v>8.8666160000000008E-3</v>
      </c>
      <c r="C4809">
        <v>0</v>
      </c>
      <c r="D4809" t="str">
        <f t="shared" si="151"/>
        <v/>
      </c>
      <c r="E4809">
        <f t="shared" si="151"/>
        <v>0</v>
      </c>
      <c r="F4809" t="str">
        <f t="shared" si="150"/>
        <v/>
      </c>
      <c r="G4809">
        <f t="shared" si="150"/>
        <v>8.8666160000000008E-3</v>
      </c>
    </row>
    <row r="4810" spans="1:7" x14ac:dyDescent="0.45">
      <c r="A4810" t="s">
        <v>2</v>
      </c>
      <c r="B4810">
        <v>0.83113240730000004</v>
      </c>
      <c r="C4810">
        <v>1</v>
      </c>
      <c r="D4810">
        <f t="shared" si="151"/>
        <v>1</v>
      </c>
      <c r="E4810" t="str">
        <f t="shared" si="151"/>
        <v/>
      </c>
      <c r="F4810">
        <f t="shared" si="150"/>
        <v>0.83113240730000004</v>
      </c>
      <c r="G4810" t="str">
        <f t="shared" si="150"/>
        <v/>
      </c>
    </row>
    <row r="4811" spans="1:7" x14ac:dyDescent="0.45">
      <c r="A4811" t="s">
        <v>0</v>
      </c>
      <c r="B4811">
        <v>4.1486839099999999E-2</v>
      </c>
      <c r="C4811">
        <v>0</v>
      </c>
      <c r="D4811" t="str">
        <f t="shared" si="151"/>
        <v/>
      </c>
      <c r="E4811">
        <f t="shared" si="151"/>
        <v>0</v>
      </c>
      <c r="F4811" t="str">
        <f t="shared" si="150"/>
        <v/>
      </c>
      <c r="G4811">
        <f t="shared" si="150"/>
        <v>4.1486839099999999E-2</v>
      </c>
    </row>
    <row r="4812" spans="1:7" x14ac:dyDescent="0.45">
      <c r="A4812" t="s">
        <v>0</v>
      </c>
      <c r="B4812">
        <v>0.97905099399999995</v>
      </c>
      <c r="C4812">
        <v>1</v>
      </c>
      <c r="D4812" t="str">
        <f t="shared" si="151"/>
        <v/>
      </c>
      <c r="E4812">
        <f t="shared" si="151"/>
        <v>1</v>
      </c>
      <c r="F4812" t="str">
        <f t="shared" si="150"/>
        <v/>
      </c>
      <c r="G4812">
        <f t="shared" si="150"/>
        <v>0.97905099399999995</v>
      </c>
    </row>
    <row r="4813" spans="1:7" x14ac:dyDescent="0.45">
      <c r="A4813" t="s">
        <v>2</v>
      </c>
      <c r="B4813">
        <v>2.4517643200000001E-2</v>
      </c>
      <c r="C4813">
        <v>0</v>
      </c>
      <c r="D4813">
        <f t="shared" si="151"/>
        <v>0</v>
      </c>
      <c r="E4813" t="str">
        <f t="shared" si="151"/>
        <v/>
      </c>
      <c r="F4813">
        <f t="shared" si="150"/>
        <v>2.4517643200000001E-2</v>
      </c>
      <c r="G4813" t="str">
        <f t="shared" si="150"/>
        <v/>
      </c>
    </row>
    <row r="4814" spans="1:7" x14ac:dyDescent="0.45">
      <c r="A4814" t="s">
        <v>2</v>
      </c>
      <c r="B4814">
        <v>0.13049977400000001</v>
      </c>
      <c r="C4814">
        <v>1</v>
      </c>
      <c r="D4814">
        <f t="shared" si="151"/>
        <v>1</v>
      </c>
      <c r="E4814" t="str">
        <f t="shared" si="151"/>
        <v/>
      </c>
      <c r="F4814">
        <f t="shared" si="150"/>
        <v>0.13049977400000001</v>
      </c>
      <c r="G4814" t="str">
        <f t="shared" si="150"/>
        <v/>
      </c>
    </row>
    <row r="4815" spans="1:7" x14ac:dyDescent="0.45">
      <c r="A4815" t="s">
        <v>0</v>
      </c>
      <c r="B4815">
        <v>0.98452651520000001</v>
      </c>
      <c r="C4815">
        <v>1</v>
      </c>
      <c r="D4815" t="str">
        <f t="shared" si="151"/>
        <v/>
      </c>
      <c r="E4815">
        <f t="shared" si="151"/>
        <v>1</v>
      </c>
      <c r="F4815" t="str">
        <f t="shared" si="150"/>
        <v/>
      </c>
      <c r="G4815">
        <f t="shared" si="150"/>
        <v>0.98452651520000001</v>
      </c>
    </row>
    <row r="4816" spans="1:7" x14ac:dyDescent="0.45">
      <c r="A4816" t="s">
        <v>2</v>
      </c>
      <c r="B4816">
        <v>7.67182483E-2</v>
      </c>
      <c r="C4816">
        <v>0</v>
      </c>
      <c r="D4816">
        <f t="shared" si="151"/>
        <v>0</v>
      </c>
      <c r="E4816" t="str">
        <f t="shared" si="151"/>
        <v/>
      </c>
      <c r="F4816">
        <f t="shared" si="150"/>
        <v>7.67182483E-2</v>
      </c>
      <c r="G4816" t="str">
        <f t="shared" si="150"/>
        <v/>
      </c>
    </row>
    <row r="4817" spans="1:7" x14ac:dyDescent="0.45">
      <c r="A4817" t="s">
        <v>2</v>
      </c>
      <c r="B4817">
        <v>5.7702277000000003E-2</v>
      </c>
      <c r="C4817">
        <v>0</v>
      </c>
      <c r="D4817">
        <f t="shared" si="151"/>
        <v>0</v>
      </c>
      <c r="E4817" t="str">
        <f t="shared" si="151"/>
        <v/>
      </c>
      <c r="F4817">
        <f t="shared" si="150"/>
        <v>5.7702277000000003E-2</v>
      </c>
      <c r="G4817" t="str">
        <f t="shared" si="150"/>
        <v/>
      </c>
    </row>
    <row r="4818" spans="1:7" x14ac:dyDescent="0.45">
      <c r="A4818" t="s">
        <v>2</v>
      </c>
      <c r="B4818">
        <v>2.31797524E-2</v>
      </c>
      <c r="C4818">
        <v>0</v>
      </c>
      <c r="D4818">
        <f t="shared" si="151"/>
        <v>0</v>
      </c>
      <c r="E4818" t="str">
        <f t="shared" si="151"/>
        <v/>
      </c>
      <c r="F4818">
        <f t="shared" si="150"/>
        <v>2.31797524E-2</v>
      </c>
      <c r="G4818" t="str">
        <f t="shared" si="150"/>
        <v/>
      </c>
    </row>
    <row r="4819" spans="1:7" x14ac:dyDescent="0.45">
      <c r="A4819" t="s">
        <v>0</v>
      </c>
      <c r="B4819">
        <v>3.7326572E-3</v>
      </c>
      <c r="C4819">
        <v>0</v>
      </c>
      <c r="D4819" t="str">
        <f t="shared" si="151"/>
        <v/>
      </c>
      <c r="E4819">
        <f t="shared" si="151"/>
        <v>0</v>
      </c>
      <c r="F4819" t="str">
        <f t="shared" si="150"/>
        <v/>
      </c>
      <c r="G4819">
        <f t="shared" si="150"/>
        <v>3.7326572E-3</v>
      </c>
    </row>
    <row r="4820" spans="1:7" x14ac:dyDescent="0.45">
      <c r="A4820" t="s">
        <v>0</v>
      </c>
      <c r="B4820">
        <v>6.1523046000000001E-3</v>
      </c>
      <c r="C4820">
        <v>0</v>
      </c>
      <c r="D4820" t="str">
        <f t="shared" si="151"/>
        <v/>
      </c>
      <c r="E4820">
        <f t="shared" si="151"/>
        <v>0</v>
      </c>
      <c r="F4820" t="str">
        <f t="shared" si="150"/>
        <v/>
      </c>
      <c r="G4820">
        <f t="shared" si="150"/>
        <v>6.1523046000000001E-3</v>
      </c>
    </row>
    <row r="4821" spans="1:7" x14ac:dyDescent="0.45">
      <c r="A4821" t="s">
        <v>2</v>
      </c>
      <c r="B4821">
        <v>0.11180414</v>
      </c>
      <c r="C4821">
        <v>1</v>
      </c>
      <c r="D4821">
        <f t="shared" si="151"/>
        <v>1</v>
      </c>
      <c r="E4821" t="str">
        <f t="shared" si="151"/>
        <v/>
      </c>
      <c r="F4821">
        <f t="shared" si="150"/>
        <v>0.11180414</v>
      </c>
      <c r="G4821" t="str">
        <f t="shared" si="150"/>
        <v/>
      </c>
    </row>
    <row r="4822" spans="1:7" x14ac:dyDescent="0.45">
      <c r="A4822" t="s">
        <v>0</v>
      </c>
      <c r="B4822">
        <v>8.0404848000000008E-3</v>
      </c>
      <c r="C4822">
        <v>0</v>
      </c>
      <c r="D4822" t="str">
        <f t="shared" si="151"/>
        <v/>
      </c>
      <c r="E4822">
        <f t="shared" si="151"/>
        <v>0</v>
      </c>
      <c r="F4822" t="str">
        <f t="shared" si="150"/>
        <v/>
      </c>
      <c r="G4822">
        <f t="shared" si="150"/>
        <v>8.0404848000000008E-3</v>
      </c>
    </row>
    <row r="4823" spans="1:7" x14ac:dyDescent="0.45">
      <c r="A4823" t="s">
        <v>2</v>
      </c>
      <c r="B4823">
        <v>2.46170624E-2</v>
      </c>
      <c r="C4823">
        <v>0</v>
      </c>
      <c r="D4823">
        <f t="shared" si="151"/>
        <v>0</v>
      </c>
      <c r="E4823" t="str">
        <f t="shared" si="151"/>
        <v/>
      </c>
      <c r="F4823">
        <f t="shared" si="150"/>
        <v>2.46170624E-2</v>
      </c>
      <c r="G4823" t="str">
        <f t="shared" si="150"/>
        <v/>
      </c>
    </row>
    <row r="4824" spans="1:7" x14ac:dyDescent="0.45">
      <c r="A4824" t="s">
        <v>0</v>
      </c>
      <c r="B4824">
        <v>5.3828113400000002E-2</v>
      </c>
      <c r="C4824">
        <v>0</v>
      </c>
      <c r="D4824" t="str">
        <f t="shared" si="151"/>
        <v/>
      </c>
      <c r="E4824">
        <f t="shared" si="151"/>
        <v>0</v>
      </c>
      <c r="F4824" t="str">
        <f t="shared" si="150"/>
        <v/>
      </c>
      <c r="G4824">
        <f t="shared" si="150"/>
        <v>5.3828113400000002E-2</v>
      </c>
    </row>
    <row r="4825" spans="1:7" x14ac:dyDescent="0.45">
      <c r="A4825" t="s">
        <v>2</v>
      </c>
      <c r="B4825">
        <v>3.7800573E-3</v>
      </c>
      <c r="C4825">
        <v>0</v>
      </c>
      <c r="D4825">
        <f t="shared" si="151"/>
        <v>0</v>
      </c>
      <c r="E4825" t="str">
        <f t="shared" si="151"/>
        <v/>
      </c>
      <c r="F4825">
        <f t="shared" si="150"/>
        <v>3.7800573E-3</v>
      </c>
      <c r="G4825" t="str">
        <f t="shared" si="150"/>
        <v/>
      </c>
    </row>
    <row r="4826" spans="1:7" x14ac:dyDescent="0.45">
      <c r="A4826" t="s">
        <v>0</v>
      </c>
      <c r="B4826">
        <v>3.2185479500000003E-2</v>
      </c>
      <c r="C4826">
        <v>0</v>
      </c>
      <c r="D4826" t="str">
        <f t="shared" si="151"/>
        <v/>
      </c>
      <c r="E4826">
        <f t="shared" si="151"/>
        <v>0</v>
      </c>
      <c r="F4826" t="str">
        <f t="shared" si="150"/>
        <v/>
      </c>
      <c r="G4826">
        <f t="shared" si="150"/>
        <v>3.2185479500000003E-2</v>
      </c>
    </row>
    <row r="4827" spans="1:7" x14ac:dyDescent="0.45">
      <c r="A4827" t="s">
        <v>0</v>
      </c>
      <c r="B4827">
        <v>0.96451819039999998</v>
      </c>
      <c r="C4827">
        <v>1</v>
      </c>
      <c r="D4827" t="str">
        <f t="shared" si="151"/>
        <v/>
      </c>
      <c r="E4827">
        <f t="shared" si="151"/>
        <v>1</v>
      </c>
      <c r="F4827" t="str">
        <f t="shared" si="150"/>
        <v/>
      </c>
      <c r="G4827">
        <f t="shared" si="150"/>
        <v>0.96451819039999998</v>
      </c>
    </row>
    <row r="4828" spans="1:7" x14ac:dyDescent="0.45">
      <c r="A4828" t="s">
        <v>0</v>
      </c>
      <c r="B4828">
        <v>0.17101791420000001</v>
      </c>
      <c r="C4828">
        <v>0</v>
      </c>
      <c r="D4828" t="str">
        <f t="shared" si="151"/>
        <v/>
      </c>
      <c r="E4828">
        <f t="shared" si="151"/>
        <v>0</v>
      </c>
      <c r="F4828" t="str">
        <f t="shared" si="150"/>
        <v/>
      </c>
      <c r="G4828">
        <f t="shared" si="150"/>
        <v>0.17101791420000001</v>
      </c>
    </row>
    <row r="4829" spans="1:7" x14ac:dyDescent="0.45">
      <c r="A4829" t="s">
        <v>0</v>
      </c>
      <c r="B4829">
        <v>0.96748988989999996</v>
      </c>
      <c r="C4829">
        <v>0</v>
      </c>
      <c r="D4829" t="str">
        <f t="shared" si="151"/>
        <v/>
      </c>
      <c r="E4829">
        <f t="shared" si="151"/>
        <v>0</v>
      </c>
      <c r="F4829" t="str">
        <f t="shared" si="150"/>
        <v/>
      </c>
      <c r="G4829">
        <f t="shared" si="150"/>
        <v>0.96748988989999996</v>
      </c>
    </row>
    <row r="4830" spans="1:7" x14ac:dyDescent="0.45">
      <c r="A4830" t="s">
        <v>2</v>
      </c>
      <c r="B4830">
        <v>0.96338181560000002</v>
      </c>
      <c r="C4830">
        <v>1</v>
      </c>
      <c r="D4830">
        <f t="shared" si="151"/>
        <v>1</v>
      </c>
      <c r="E4830" t="str">
        <f t="shared" si="151"/>
        <v/>
      </c>
      <c r="F4830">
        <f t="shared" si="150"/>
        <v>0.96338181560000002</v>
      </c>
      <c r="G4830" t="str">
        <f t="shared" si="150"/>
        <v/>
      </c>
    </row>
    <row r="4831" spans="1:7" x14ac:dyDescent="0.45">
      <c r="A4831" t="s">
        <v>2</v>
      </c>
      <c r="B4831">
        <v>0.34361768440000001</v>
      </c>
      <c r="C4831">
        <v>0</v>
      </c>
      <c r="D4831">
        <f t="shared" si="151"/>
        <v>0</v>
      </c>
      <c r="E4831" t="str">
        <f t="shared" si="151"/>
        <v/>
      </c>
      <c r="F4831">
        <f t="shared" si="150"/>
        <v>0.34361768440000001</v>
      </c>
      <c r="G4831" t="str">
        <f t="shared" si="150"/>
        <v/>
      </c>
    </row>
    <row r="4832" spans="1:7" x14ac:dyDescent="0.45">
      <c r="A4832" t="s">
        <v>2</v>
      </c>
      <c r="B4832">
        <v>3.9988522200000001E-2</v>
      </c>
      <c r="C4832">
        <v>0</v>
      </c>
      <c r="D4832">
        <f t="shared" si="151"/>
        <v>0</v>
      </c>
      <c r="E4832" t="str">
        <f t="shared" si="151"/>
        <v/>
      </c>
      <c r="F4832">
        <f t="shared" si="150"/>
        <v>3.9988522200000001E-2</v>
      </c>
      <c r="G4832" t="str">
        <f t="shared" si="150"/>
        <v/>
      </c>
    </row>
    <row r="4833" spans="1:7" x14ac:dyDescent="0.45">
      <c r="A4833" t="s">
        <v>0</v>
      </c>
      <c r="B4833">
        <v>1.1089385699999999E-2</v>
      </c>
      <c r="C4833">
        <v>0</v>
      </c>
      <c r="D4833" t="str">
        <f t="shared" si="151"/>
        <v/>
      </c>
      <c r="E4833">
        <f t="shared" si="151"/>
        <v>0</v>
      </c>
      <c r="F4833" t="str">
        <f t="shared" si="150"/>
        <v/>
      </c>
      <c r="G4833">
        <f t="shared" si="150"/>
        <v>1.1089385699999999E-2</v>
      </c>
    </row>
    <row r="4834" spans="1:7" x14ac:dyDescent="0.45">
      <c r="A4834" t="s">
        <v>2</v>
      </c>
      <c r="B4834">
        <v>3.0049735300000002E-2</v>
      </c>
      <c r="C4834">
        <v>0</v>
      </c>
      <c r="D4834">
        <f t="shared" si="151"/>
        <v>0</v>
      </c>
      <c r="E4834" t="str">
        <f t="shared" si="151"/>
        <v/>
      </c>
      <c r="F4834">
        <f t="shared" si="150"/>
        <v>3.0049735300000002E-2</v>
      </c>
      <c r="G4834" t="str">
        <f t="shared" si="150"/>
        <v/>
      </c>
    </row>
    <row r="4835" spans="1:7" x14ac:dyDescent="0.45">
      <c r="A4835" t="s">
        <v>2</v>
      </c>
      <c r="B4835">
        <v>6.6549375899999999E-2</v>
      </c>
      <c r="C4835">
        <v>0</v>
      </c>
      <c r="D4835">
        <f t="shared" si="151"/>
        <v>0</v>
      </c>
      <c r="E4835" t="str">
        <f t="shared" si="151"/>
        <v/>
      </c>
      <c r="F4835">
        <f t="shared" si="150"/>
        <v>6.6549375899999999E-2</v>
      </c>
      <c r="G4835" t="str">
        <f t="shared" si="150"/>
        <v/>
      </c>
    </row>
    <row r="4836" spans="1:7" x14ac:dyDescent="0.45">
      <c r="A4836" t="s">
        <v>0</v>
      </c>
      <c r="B4836">
        <v>0.85045860279999996</v>
      </c>
      <c r="C4836">
        <v>1</v>
      </c>
      <c r="D4836" t="str">
        <f t="shared" si="151"/>
        <v/>
      </c>
      <c r="E4836">
        <f t="shared" si="151"/>
        <v>1</v>
      </c>
      <c r="F4836" t="str">
        <f t="shared" si="150"/>
        <v/>
      </c>
      <c r="G4836">
        <f t="shared" si="150"/>
        <v>0.85045860279999996</v>
      </c>
    </row>
    <row r="4837" spans="1:7" x14ac:dyDescent="0.45">
      <c r="A4837" t="s">
        <v>0</v>
      </c>
      <c r="B4837">
        <v>0.15576888329999999</v>
      </c>
      <c r="C4837">
        <v>0</v>
      </c>
      <c r="D4837" t="str">
        <f t="shared" si="151"/>
        <v/>
      </c>
      <c r="E4837">
        <f t="shared" si="151"/>
        <v>0</v>
      </c>
      <c r="F4837" t="str">
        <f t="shared" si="150"/>
        <v/>
      </c>
      <c r="G4837">
        <f t="shared" si="150"/>
        <v>0.15576888329999999</v>
      </c>
    </row>
    <row r="4838" spans="1:7" x14ac:dyDescent="0.45">
      <c r="A4838" t="s">
        <v>2</v>
      </c>
      <c r="B4838">
        <v>4.71136822E-2</v>
      </c>
      <c r="C4838">
        <v>0</v>
      </c>
      <c r="D4838">
        <f t="shared" si="151"/>
        <v>0</v>
      </c>
      <c r="E4838" t="str">
        <f t="shared" si="151"/>
        <v/>
      </c>
      <c r="F4838">
        <f t="shared" si="150"/>
        <v>4.71136822E-2</v>
      </c>
      <c r="G4838" t="str">
        <f t="shared" si="150"/>
        <v/>
      </c>
    </row>
    <row r="4839" spans="1:7" x14ac:dyDescent="0.45">
      <c r="A4839" t="s">
        <v>0</v>
      </c>
      <c r="B4839">
        <v>0.56900989869999996</v>
      </c>
      <c r="C4839">
        <v>1</v>
      </c>
      <c r="D4839" t="str">
        <f t="shared" si="151"/>
        <v/>
      </c>
      <c r="E4839">
        <f t="shared" si="151"/>
        <v>1</v>
      </c>
      <c r="F4839" t="str">
        <f t="shared" si="150"/>
        <v/>
      </c>
      <c r="G4839">
        <f t="shared" si="150"/>
        <v>0.56900989869999996</v>
      </c>
    </row>
    <row r="4840" spans="1:7" x14ac:dyDescent="0.45">
      <c r="A4840" t="s">
        <v>2</v>
      </c>
      <c r="B4840">
        <v>1.4207600000000001E-3</v>
      </c>
      <c r="C4840">
        <v>0</v>
      </c>
      <c r="D4840">
        <f t="shared" si="151"/>
        <v>0</v>
      </c>
      <c r="E4840" t="str">
        <f t="shared" si="151"/>
        <v/>
      </c>
      <c r="F4840">
        <f t="shared" si="150"/>
        <v>1.4207600000000001E-3</v>
      </c>
      <c r="G4840" t="str">
        <f t="shared" si="150"/>
        <v/>
      </c>
    </row>
    <row r="4841" spans="1:7" x14ac:dyDescent="0.45">
      <c r="A4841" t="s">
        <v>2</v>
      </c>
      <c r="B4841">
        <v>0.39033576240000001</v>
      </c>
      <c r="C4841">
        <v>1</v>
      </c>
      <c r="D4841">
        <f t="shared" si="151"/>
        <v>1</v>
      </c>
      <c r="E4841" t="str">
        <f t="shared" si="151"/>
        <v/>
      </c>
      <c r="F4841">
        <f t="shared" si="150"/>
        <v>0.39033576240000001</v>
      </c>
      <c r="G4841" t="str">
        <f t="shared" si="150"/>
        <v/>
      </c>
    </row>
    <row r="4842" spans="1:7" x14ac:dyDescent="0.45">
      <c r="A4842" t="s">
        <v>2</v>
      </c>
      <c r="B4842">
        <v>5.6361555999999997E-3</v>
      </c>
      <c r="C4842">
        <v>0</v>
      </c>
      <c r="D4842">
        <f t="shared" si="151"/>
        <v>0</v>
      </c>
      <c r="E4842" t="str">
        <f t="shared" si="151"/>
        <v/>
      </c>
      <c r="F4842">
        <f t="shared" si="150"/>
        <v>5.6361555999999997E-3</v>
      </c>
      <c r="G4842" t="str">
        <f t="shared" si="150"/>
        <v/>
      </c>
    </row>
    <row r="4843" spans="1:7" x14ac:dyDescent="0.45">
      <c r="A4843" t="s">
        <v>0</v>
      </c>
      <c r="B4843">
        <v>0.95892575059999996</v>
      </c>
      <c r="C4843">
        <v>1</v>
      </c>
      <c r="D4843" t="str">
        <f t="shared" si="151"/>
        <v/>
      </c>
      <c r="E4843">
        <f t="shared" si="151"/>
        <v>1</v>
      </c>
      <c r="F4843" t="str">
        <f t="shared" ref="F4843:G4906" si="152">IF($A4843=F$1,$B4843,"")</f>
        <v/>
      </c>
      <c r="G4843">
        <f t="shared" si="152"/>
        <v>0.95892575059999996</v>
      </c>
    </row>
    <row r="4844" spans="1:7" x14ac:dyDescent="0.45">
      <c r="A4844" t="s">
        <v>0</v>
      </c>
      <c r="B4844">
        <v>5.9619424999999997E-2</v>
      </c>
      <c r="C4844">
        <v>0</v>
      </c>
      <c r="D4844" t="str">
        <f t="shared" si="151"/>
        <v/>
      </c>
      <c r="E4844">
        <f t="shared" si="151"/>
        <v>0</v>
      </c>
      <c r="F4844" t="str">
        <f t="shared" si="152"/>
        <v/>
      </c>
      <c r="G4844">
        <f t="shared" si="152"/>
        <v>5.9619424999999997E-2</v>
      </c>
    </row>
    <row r="4845" spans="1:7" x14ac:dyDescent="0.45">
      <c r="A4845" t="s">
        <v>0</v>
      </c>
      <c r="B4845">
        <v>0.95246800320000002</v>
      </c>
      <c r="C4845">
        <v>1</v>
      </c>
      <c r="D4845" t="str">
        <f t="shared" si="151"/>
        <v/>
      </c>
      <c r="E4845">
        <f t="shared" si="151"/>
        <v>1</v>
      </c>
      <c r="F4845" t="str">
        <f t="shared" si="152"/>
        <v/>
      </c>
      <c r="G4845">
        <f t="shared" si="152"/>
        <v>0.95246800320000002</v>
      </c>
    </row>
    <row r="4846" spans="1:7" x14ac:dyDescent="0.45">
      <c r="A4846" t="s">
        <v>2</v>
      </c>
      <c r="B4846">
        <v>0.99555839550000003</v>
      </c>
      <c r="C4846">
        <v>1</v>
      </c>
      <c r="D4846">
        <f t="shared" si="151"/>
        <v>1</v>
      </c>
      <c r="E4846" t="str">
        <f t="shared" si="151"/>
        <v/>
      </c>
      <c r="F4846">
        <f t="shared" si="152"/>
        <v>0.99555839550000003</v>
      </c>
      <c r="G4846" t="str">
        <f t="shared" si="152"/>
        <v/>
      </c>
    </row>
    <row r="4847" spans="1:7" x14ac:dyDescent="0.45">
      <c r="A4847" t="s">
        <v>2</v>
      </c>
      <c r="B4847">
        <v>6.5032307000000003E-3</v>
      </c>
      <c r="C4847">
        <v>0</v>
      </c>
      <c r="D4847">
        <f t="shared" si="151"/>
        <v>0</v>
      </c>
      <c r="E4847" t="str">
        <f t="shared" si="151"/>
        <v/>
      </c>
      <c r="F4847">
        <f t="shared" si="152"/>
        <v>6.5032307000000003E-3</v>
      </c>
      <c r="G4847" t="str">
        <f t="shared" si="152"/>
        <v/>
      </c>
    </row>
    <row r="4848" spans="1:7" x14ac:dyDescent="0.45">
      <c r="A4848" t="s">
        <v>2</v>
      </c>
      <c r="B4848">
        <v>1.00776396E-2</v>
      </c>
      <c r="C4848">
        <v>0</v>
      </c>
      <c r="D4848">
        <f t="shared" si="151"/>
        <v>0</v>
      </c>
      <c r="E4848" t="str">
        <f t="shared" si="151"/>
        <v/>
      </c>
      <c r="F4848">
        <f t="shared" si="152"/>
        <v>1.00776396E-2</v>
      </c>
      <c r="G4848" t="str">
        <f t="shared" si="152"/>
        <v/>
      </c>
    </row>
    <row r="4849" spans="1:7" x14ac:dyDescent="0.45">
      <c r="A4849" t="s">
        <v>2</v>
      </c>
      <c r="B4849">
        <v>2.1914299299999999E-2</v>
      </c>
      <c r="C4849">
        <v>0</v>
      </c>
      <c r="D4849">
        <f t="shared" si="151"/>
        <v>0</v>
      </c>
      <c r="E4849" t="str">
        <f t="shared" si="151"/>
        <v/>
      </c>
      <c r="F4849">
        <f t="shared" si="152"/>
        <v>2.1914299299999999E-2</v>
      </c>
      <c r="G4849" t="str">
        <f t="shared" si="152"/>
        <v/>
      </c>
    </row>
    <row r="4850" spans="1:7" x14ac:dyDescent="0.45">
      <c r="A4850" t="s">
        <v>2</v>
      </c>
      <c r="B4850">
        <v>2.9669808E-3</v>
      </c>
      <c r="C4850">
        <v>0</v>
      </c>
      <c r="D4850">
        <f t="shared" si="151"/>
        <v>0</v>
      </c>
      <c r="E4850" t="str">
        <f t="shared" si="151"/>
        <v/>
      </c>
      <c r="F4850">
        <f t="shared" si="152"/>
        <v>2.9669808E-3</v>
      </c>
      <c r="G4850" t="str">
        <f t="shared" si="152"/>
        <v/>
      </c>
    </row>
    <row r="4851" spans="1:7" x14ac:dyDescent="0.45">
      <c r="A4851" t="s">
        <v>2</v>
      </c>
      <c r="B4851">
        <v>0.98744533649999999</v>
      </c>
      <c r="C4851">
        <v>1</v>
      </c>
      <c r="D4851">
        <f t="shared" si="151"/>
        <v>1</v>
      </c>
      <c r="E4851" t="str">
        <f t="shared" si="151"/>
        <v/>
      </c>
      <c r="F4851">
        <f t="shared" si="152"/>
        <v>0.98744533649999999</v>
      </c>
      <c r="G4851" t="str">
        <f t="shared" si="152"/>
        <v/>
      </c>
    </row>
    <row r="4852" spans="1:7" x14ac:dyDescent="0.45">
      <c r="A4852" t="s">
        <v>2</v>
      </c>
      <c r="B4852">
        <v>3.1507836800000001E-2</v>
      </c>
      <c r="C4852">
        <v>0</v>
      </c>
      <c r="D4852">
        <f t="shared" si="151"/>
        <v>0</v>
      </c>
      <c r="E4852" t="str">
        <f t="shared" si="151"/>
        <v/>
      </c>
      <c r="F4852">
        <f t="shared" si="152"/>
        <v>3.1507836800000001E-2</v>
      </c>
      <c r="G4852" t="str">
        <f t="shared" si="152"/>
        <v/>
      </c>
    </row>
    <row r="4853" spans="1:7" x14ac:dyDescent="0.45">
      <c r="A4853" t="s">
        <v>2</v>
      </c>
      <c r="B4853">
        <v>1.2089681600000001E-2</v>
      </c>
      <c r="C4853">
        <v>0</v>
      </c>
      <c r="D4853">
        <f t="shared" si="151"/>
        <v>0</v>
      </c>
      <c r="E4853" t="str">
        <f t="shared" si="151"/>
        <v/>
      </c>
      <c r="F4853">
        <f t="shared" si="152"/>
        <v>1.2089681600000001E-2</v>
      </c>
      <c r="G4853" t="str">
        <f t="shared" si="152"/>
        <v/>
      </c>
    </row>
    <row r="4854" spans="1:7" x14ac:dyDescent="0.45">
      <c r="A4854" t="s">
        <v>0</v>
      </c>
      <c r="B4854">
        <v>4.2490764000000002E-3</v>
      </c>
      <c r="C4854">
        <v>0</v>
      </c>
      <c r="D4854" t="str">
        <f t="shared" si="151"/>
        <v/>
      </c>
      <c r="E4854">
        <f t="shared" si="151"/>
        <v>0</v>
      </c>
      <c r="F4854" t="str">
        <f t="shared" si="152"/>
        <v/>
      </c>
      <c r="G4854">
        <f t="shared" si="152"/>
        <v>4.2490764000000002E-3</v>
      </c>
    </row>
    <row r="4855" spans="1:7" x14ac:dyDescent="0.45">
      <c r="A4855" t="s">
        <v>2</v>
      </c>
      <c r="B4855">
        <v>0.91941630610000002</v>
      </c>
      <c r="C4855">
        <v>1</v>
      </c>
      <c r="D4855">
        <f t="shared" si="151"/>
        <v>1</v>
      </c>
      <c r="E4855" t="str">
        <f t="shared" si="151"/>
        <v/>
      </c>
      <c r="F4855">
        <f t="shared" si="152"/>
        <v>0.91941630610000002</v>
      </c>
      <c r="G4855" t="str">
        <f t="shared" si="152"/>
        <v/>
      </c>
    </row>
    <row r="4856" spans="1:7" x14ac:dyDescent="0.45">
      <c r="A4856" t="s">
        <v>0</v>
      </c>
      <c r="B4856">
        <v>0.80979424899999997</v>
      </c>
      <c r="C4856">
        <v>1</v>
      </c>
      <c r="D4856" t="str">
        <f t="shared" si="151"/>
        <v/>
      </c>
      <c r="E4856">
        <f t="shared" si="151"/>
        <v>1</v>
      </c>
      <c r="F4856" t="str">
        <f t="shared" si="152"/>
        <v/>
      </c>
      <c r="G4856">
        <f t="shared" si="152"/>
        <v>0.80979424899999997</v>
      </c>
    </row>
    <row r="4857" spans="1:7" x14ac:dyDescent="0.45">
      <c r="A4857" t="s">
        <v>2</v>
      </c>
      <c r="B4857">
        <v>1.1209906699999999E-2</v>
      </c>
      <c r="C4857">
        <v>0</v>
      </c>
      <c r="D4857">
        <f t="shared" si="151"/>
        <v>0</v>
      </c>
      <c r="E4857" t="str">
        <f t="shared" si="151"/>
        <v/>
      </c>
      <c r="F4857">
        <f t="shared" si="152"/>
        <v>1.1209906699999999E-2</v>
      </c>
      <c r="G4857" t="str">
        <f t="shared" si="152"/>
        <v/>
      </c>
    </row>
    <row r="4858" spans="1:7" x14ac:dyDescent="0.45">
      <c r="A4858" t="s">
        <v>2</v>
      </c>
      <c r="B4858">
        <v>0.70346044500000005</v>
      </c>
      <c r="C4858">
        <v>1</v>
      </c>
      <c r="D4858">
        <f t="shared" si="151"/>
        <v>1</v>
      </c>
      <c r="E4858" t="str">
        <f t="shared" si="151"/>
        <v/>
      </c>
      <c r="F4858">
        <f t="shared" si="152"/>
        <v>0.70346044500000005</v>
      </c>
      <c r="G4858" t="str">
        <f t="shared" si="152"/>
        <v/>
      </c>
    </row>
    <row r="4859" spans="1:7" x14ac:dyDescent="0.45">
      <c r="A4859" t="s">
        <v>2</v>
      </c>
      <c r="B4859">
        <v>9.2622697500000004E-2</v>
      </c>
      <c r="C4859">
        <v>0</v>
      </c>
      <c r="D4859">
        <f t="shared" si="151"/>
        <v>0</v>
      </c>
      <c r="E4859" t="str">
        <f t="shared" si="151"/>
        <v/>
      </c>
      <c r="F4859">
        <f t="shared" si="152"/>
        <v>9.2622697500000004E-2</v>
      </c>
      <c r="G4859" t="str">
        <f t="shared" si="152"/>
        <v/>
      </c>
    </row>
    <row r="4860" spans="1:7" x14ac:dyDescent="0.45">
      <c r="A4860" t="s">
        <v>0</v>
      </c>
      <c r="B4860">
        <v>9.6899009600000002E-2</v>
      </c>
      <c r="C4860">
        <v>0</v>
      </c>
      <c r="D4860" t="str">
        <f t="shared" si="151"/>
        <v/>
      </c>
      <c r="E4860">
        <f t="shared" si="151"/>
        <v>0</v>
      </c>
      <c r="F4860" t="str">
        <f t="shared" si="152"/>
        <v/>
      </c>
      <c r="G4860">
        <f t="shared" si="152"/>
        <v>9.6899009600000002E-2</v>
      </c>
    </row>
    <row r="4861" spans="1:7" x14ac:dyDescent="0.45">
      <c r="A4861" t="s">
        <v>2</v>
      </c>
      <c r="B4861">
        <v>3.1479127099999997E-2</v>
      </c>
      <c r="C4861">
        <v>0</v>
      </c>
      <c r="D4861">
        <f t="shared" si="151"/>
        <v>0</v>
      </c>
      <c r="E4861" t="str">
        <f t="shared" si="151"/>
        <v/>
      </c>
      <c r="F4861">
        <f t="shared" si="152"/>
        <v>3.1479127099999997E-2</v>
      </c>
      <c r="G4861" t="str">
        <f t="shared" si="152"/>
        <v/>
      </c>
    </row>
    <row r="4862" spans="1:7" x14ac:dyDescent="0.45">
      <c r="A4862" t="s">
        <v>2</v>
      </c>
      <c r="B4862">
        <v>5.8508031000000004E-3</v>
      </c>
      <c r="C4862">
        <v>0</v>
      </c>
      <c r="D4862">
        <f t="shared" si="151"/>
        <v>0</v>
      </c>
      <c r="E4862" t="str">
        <f t="shared" si="151"/>
        <v/>
      </c>
      <c r="F4862">
        <f t="shared" si="152"/>
        <v>5.8508031000000004E-3</v>
      </c>
      <c r="G4862" t="str">
        <f t="shared" si="152"/>
        <v/>
      </c>
    </row>
    <row r="4863" spans="1:7" x14ac:dyDescent="0.45">
      <c r="A4863" t="s">
        <v>0</v>
      </c>
      <c r="B4863">
        <v>3.5260486600000002E-2</v>
      </c>
      <c r="C4863">
        <v>0</v>
      </c>
      <c r="D4863" t="str">
        <f t="shared" si="151"/>
        <v/>
      </c>
      <c r="E4863">
        <f t="shared" si="151"/>
        <v>0</v>
      </c>
      <c r="F4863" t="str">
        <f t="shared" si="152"/>
        <v/>
      </c>
      <c r="G4863">
        <f t="shared" si="152"/>
        <v>3.5260486600000002E-2</v>
      </c>
    </row>
    <row r="4864" spans="1:7" x14ac:dyDescent="0.45">
      <c r="A4864" t="s">
        <v>0</v>
      </c>
      <c r="B4864">
        <v>0.9850172224</v>
      </c>
      <c r="C4864">
        <v>1</v>
      </c>
      <c r="D4864" t="str">
        <f t="shared" si="151"/>
        <v/>
      </c>
      <c r="E4864">
        <f t="shared" si="151"/>
        <v>1</v>
      </c>
      <c r="F4864" t="str">
        <f t="shared" si="152"/>
        <v/>
      </c>
      <c r="G4864">
        <f t="shared" si="152"/>
        <v>0.9850172224</v>
      </c>
    </row>
    <row r="4865" spans="1:7" x14ac:dyDescent="0.45">
      <c r="A4865" t="s">
        <v>2</v>
      </c>
      <c r="B4865">
        <v>1.3416657199999999E-2</v>
      </c>
      <c r="C4865">
        <v>0</v>
      </c>
      <c r="D4865">
        <f t="shared" si="151"/>
        <v>0</v>
      </c>
      <c r="E4865" t="str">
        <f t="shared" si="151"/>
        <v/>
      </c>
      <c r="F4865">
        <f t="shared" si="152"/>
        <v>1.3416657199999999E-2</v>
      </c>
      <c r="G4865" t="str">
        <f t="shared" si="152"/>
        <v/>
      </c>
    </row>
    <row r="4866" spans="1:7" x14ac:dyDescent="0.45">
      <c r="A4866" t="s">
        <v>2</v>
      </c>
      <c r="B4866">
        <v>2.0876418599999998E-2</v>
      </c>
      <c r="C4866">
        <v>0</v>
      </c>
      <c r="D4866">
        <f t="shared" si="151"/>
        <v>0</v>
      </c>
      <c r="E4866" t="str">
        <f t="shared" si="151"/>
        <v/>
      </c>
      <c r="F4866">
        <f t="shared" si="152"/>
        <v>2.0876418599999998E-2</v>
      </c>
      <c r="G4866" t="str">
        <f t="shared" si="152"/>
        <v/>
      </c>
    </row>
    <row r="4867" spans="1:7" x14ac:dyDescent="0.45">
      <c r="A4867" t="s">
        <v>2</v>
      </c>
      <c r="B4867">
        <v>1.08296516E-2</v>
      </c>
      <c r="C4867">
        <v>0</v>
      </c>
      <c r="D4867">
        <f t="shared" ref="D4867:E4930" si="153">IF($A4867=D$1,$C4867,"")</f>
        <v>0</v>
      </c>
      <c r="E4867" t="str">
        <f t="shared" si="153"/>
        <v/>
      </c>
      <c r="F4867">
        <f t="shared" si="152"/>
        <v>1.08296516E-2</v>
      </c>
      <c r="G4867" t="str">
        <f t="shared" si="152"/>
        <v/>
      </c>
    </row>
    <row r="4868" spans="1:7" x14ac:dyDescent="0.45">
      <c r="A4868" t="s">
        <v>0</v>
      </c>
      <c r="B4868">
        <v>0.93017797410000003</v>
      </c>
      <c r="C4868">
        <v>1</v>
      </c>
      <c r="D4868" t="str">
        <f t="shared" si="153"/>
        <v/>
      </c>
      <c r="E4868">
        <f t="shared" si="153"/>
        <v>1</v>
      </c>
      <c r="F4868" t="str">
        <f t="shared" si="152"/>
        <v/>
      </c>
      <c r="G4868">
        <f t="shared" si="152"/>
        <v>0.93017797410000003</v>
      </c>
    </row>
    <row r="4869" spans="1:7" x14ac:dyDescent="0.45">
      <c r="A4869" t="s">
        <v>2</v>
      </c>
      <c r="B4869">
        <v>0.99812040560000004</v>
      </c>
      <c r="C4869">
        <v>1</v>
      </c>
      <c r="D4869">
        <f t="shared" si="153"/>
        <v>1</v>
      </c>
      <c r="E4869" t="str">
        <f t="shared" si="153"/>
        <v/>
      </c>
      <c r="F4869">
        <f t="shared" si="152"/>
        <v>0.99812040560000004</v>
      </c>
      <c r="G4869" t="str">
        <f t="shared" si="152"/>
        <v/>
      </c>
    </row>
    <row r="4870" spans="1:7" x14ac:dyDescent="0.45">
      <c r="A4870" t="s">
        <v>2</v>
      </c>
      <c r="B4870">
        <v>1.9648614700000001E-2</v>
      </c>
      <c r="C4870">
        <v>0</v>
      </c>
      <c r="D4870">
        <f t="shared" si="153"/>
        <v>0</v>
      </c>
      <c r="E4870" t="str">
        <f t="shared" si="153"/>
        <v/>
      </c>
      <c r="F4870">
        <f t="shared" si="152"/>
        <v>1.9648614700000001E-2</v>
      </c>
      <c r="G4870" t="str">
        <f t="shared" si="152"/>
        <v/>
      </c>
    </row>
    <row r="4871" spans="1:7" x14ac:dyDescent="0.45">
      <c r="A4871" t="s">
        <v>2</v>
      </c>
      <c r="B4871">
        <v>2.66388719E-2</v>
      </c>
      <c r="C4871">
        <v>0</v>
      </c>
      <c r="D4871">
        <f t="shared" si="153"/>
        <v>0</v>
      </c>
      <c r="E4871" t="str">
        <f t="shared" si="153"/>
        <v/>
      </c>
      <c r="F4871">
        <f t="shared" si="152"/>
        <v>2.66388719E-2</v>
      </c>
      <c r="G4871" t="str">
        <f t="shared" si="152"/>
        <v/>
      </c>
    </row>
    <row r="4872" spans="1:7" x14ac:dyDescent="0.45">
      <c r="A4872" t="s">
        <v>2</v>
      </c>
      <c r="B4872">
        <v>0.90567979899999995</v>
      </c>
      <c r="C4872">
        <v>1</v>
      </c>
      <c r="D4872">
        <f t="shared" si="153"/>
        <v>1</v>
      </c>
      <c r="E4872" t="str">
        <f t="shared" si="153"/>
        <v/>
      </c>
      <c r="F4872">
        <f t="shared" si="152"/>
        <v>0.90567979899999995</v>
      </c>
      <c r="G4872" t="str">
        <f t="shared" si="152"/>
        <v/>
      </c>
    </row>
    <row r="4873" spans="1:7" x14ac:dyDescent="0.45">
      <c r="A4873" t="s">
        <v>0</v>
      </c>
      <c r="B4873">
        <v>2.79884335E-2</v>
      </c>
      <c r="C4873">
        <v>0</v>
      </c>
      <c r="D4873" t="str">
        <f t="shared" si="153"/>
        <v/>
      </c>
      <c r="E4873">
        <f t="shared" si="153"/>
        <v>0</v>
      </c>
      <c r="F4873" t="str">
        <f t="shared" si="152"/>
        <v/>
      </c>
      <c r="G4873">
        <f t="shared" si="152"/>
        <v>2.79884335E-2</v>
      </c>
    </row>
    <row r="4874" spans="1:7" x14ac:dyDescent="0.45">
      <c r="A4874" t="s">
        <v>2</v>
      </c>
      <c r="B4874">
        <v>0.90991971029999996</v>
      </c>
      <c r="C4874">
        <v>1</v>
      </c>
      <c r="D4874">
        <f t="shared" si="153"/>
        <v>1</v>
      </c>
      <c r="E4874" t="str">
        <f t="shared" si="153"/>
        <v/>
      </c>
      <c r="F4874">
        <f t="shared" si="152"/>
        <v>0.90991971029999996</v>
      </c>
      <c r="G4874" t="str">
        <f t="shared" si="152"/>
        <v/>
      </c>
    </row>
    <row r="4875" spans="1:7" x14ac:dyDescent="0.45">
      <c r="A4875" t="s">
        <v>2</v>
      </c>
      <c r="B4875">
        <v>2.48042157E-2</v>
      </c>
      <c r="C4875">
        <v>0</v>
      </c>
      <c r="D4875">
        <f t="shared" si="153"/>
        <v>0</v>
      </c>
      <c r="E4875" t="str">
        <f t="shared" si="153"/>
        <v/>
      </c>
      <c r="F4875">
        <f t="shared" si="152"/>
        <v>2.48042157E-2</v>
      </c>
      <c r="G4875" t="str">
        <f t="shared" si="152"/>
        <v/>
      </c>
    </row>
    <row r="4876" spans="1:7" x14ac:dyDescent="0.45">
      <c r="A4876" t="s">
        <v>0</v>
      </c>
      <c r="B4876">
        <v>0.63121032389999998</v>
      </c>
      <c r="C4876">
        <v>0</v>
      </c>
      <c r="D4876" t="str">
        <f t="shared" si="153"/>
        <v/>
      </c>
      <c r="E4876">
        <f t="shared" si="153"/>
        <v>0</v>
      </c>
      <c r="F4876" t="str">
        <f t="shared" si="152"/>
        <v/>
      </c>
      <c r="G4876">
        <f t="shared" si="152"/>
        <v>0.63121032389999998</v>
      </c>
    </row>
    <row r="4877" spans="1:7" x14ac:dyDescent="0.45">
      <c r="A4877" t="s">
        <v>2</v>
      </c>
      <c r="B4877">
        <v>1.57458535E-2</v>
      </c>
      <c r="C4877">
        <v>0</v>
      </c>
      <c r="D4877">
        <f t="shared" si="153"/>
        <v>0</v>
      </c>
      <c r="E4877" t="str">
        <f t="shared" si="153"/>
        <v/>
      </c>
      <c r="F4877">
        <f t="shared" si="152"/>
        <v>1.57458535E-2</v>
      </c>
      <c r="G4877" t="str">
        <f t="shared" si="152"/>
        <v/>
      </c>
    </row>
    <row r="4878" spans="1:7" x14ac:dyDescent="0.45">
      <c r="A4878" t="s">
        <v>2</v>
      </c>
      <c r="B4878">
        <v>5.3590207000000001E-2</v>
      </c>
      <c r="C4878">
        <v>0</v>
      </c>
      <c r="D4878">
        <f t="shared" si="153"/>
        <v>0</v>
      </c>
      <c r="E4878" t="str">
        <f t="shared" si="153"/>
        <v/>
      </c>
      <c r="F4878">
        <f t="shared" si="152"/>
        <v>5.3590207000000001E-2</v>
      </c>
      <c r="G4878" t="str">
        <f t="shared" si="152"/>
        <v/>
      </c>
    </row>
    <row r="4879" spans="1:7" x14ac:dyDescent="0.45">
      <c r="A4879" t="s">
        <v>2</v>
      </c>
      <c r="B4879">
        <v>2.71861714E-2</v>
      </c>
      <c r="C4879">
        <v>0</v>
      </c>
      <c r="D4879">
        <f t="shared" si="153"/>
        <v>0</v>
      </c>
      <c r="E4879" t="str">
        <f t="shared" si="153"/>
        <v/>
      </c>
      <c r="F4879">
        <f t="shared" si="152"/>
        <v>2.71861714E-2</v>
      </c>
      <c r="G4879" t="str">
        <f t="shared" si="152"/>
        <v/>
      </c>
    </row>
    <row r="4880" spans="1:7" x14ac:dyDescent="0.45">
      <c r="A4880" t="s">
        <v>2</v>
      </c>
      <c r="B4880">
        <v>7.8501513000000002E-3</v>
      </c>
      <c r="C4880">
        <v>0</v>
      </c>
      <c r="D4880">
        <f t="shared" si="153"/>
        <v>0</v>
      </c>
      <c r="E4880" t="str">
        <f t="shared" si="153"/>
        <v/>
      </c>
      <c r="F4880">
        <f t="shared" si="152"/>
        <v>7.8501513000000002E-3</v>
      </c>
      <c r="G4880" t="str">
        <f t="shared" si="152"/>
        <v/>
      </c>
    </row>
    <row r="4881" spans="1:7" x14ac:dyDescent="0.45">
      <c r="A4881" t="s">
        <v>0</v>
      </c>
      <c r="B4881">
        <v>4.43324961E-2</v>
      </c>
      <c r="C4881">
        <v>0</v>
      </c>
      <c r="D4881" t="str">
        <f t="shared" si="153"/>
        <v/>
      </c>
      <c r="E4881">
        <f t="shared" si="153"/>
        <v>0</v>
      </c>
      <c r="F4881" t="str">
        <f t="shared" si="152"/>
        <v/>
      </c>
      <c r="G4881">
        <f t="shared" si="152"/>
        <v>4.43324961E-2</v>
      </c>
    </row>
    <row r="4882" spans="1:7" x14ac:dyDescent="0.45">
      <c r="A4882" t="s">
        <v>0</v>
      </c>
      <c r="B4882">
        <v>0.96755408929999998</v>
      </c>
      <c r="C4882">
        <v>1</v>
      </c>
      <c r="D4882" t="str">
        <f t="shared" si="153"/>
        <v/>
      </c>
      <c r="E4882">
        <f t="shared" si="153"/>
        <v>1</v>
      </c>
      <c r="F4882" t="str">
        <f t="shared" si="152"/>
        <v/>
      </c>
      <c r="G4882">
        <f t="shared" si="152"/>
        <v>0.96755408929999998</v>
      </c>
    </row>
    <row r="4883" spans="1:7" x14ac:dyDescent="0.45">
      <c r="A4883" t="s">
        <v>2</v>
      </c>
      <c r="B4883">
        <v>8.1434198400000005E-2</v>
      </c>
      <c r="C4883">
        <v>0</v>
      </c>
      <c r="D4883">
        <f t="shared" si="153"/>
        <v>0</v>
      </c>
      <c r="E4883" t="str">
        <f t="shared" si="153"/>
        <v/>
      </c>
      <c r="F4883">
        <f t="shared" si="152"/>
        <v>8.1434198400000005E-2</v>
      </c>
      <c r="G4883" t="str">
        <f t="shared" si="152"/>
        <v/>
      </c>
    </row>
    <row r="4884" spans="1:7" x14ac:dyDescent="0.45">
      <c r="A4884" t="s">
        <v>2</v>
      </c>
      <c r="B4884">
        <v>0.49702767549999999</v>
      </c>
      <c r="C4884">
        <v>1</v>
      </c>
      <c r="D4884">
        <f t="shared" si="153"/>
        <v>1</v>
      </c>
      <c r="E4884" t="str">
        <f t="shared" si="153"/>
        <v/>
      </c>
      <c r="F4884">
        <f t="shared" si="152"/>
        <v>0.49702767549999999</v>
      </c>
      <c r="G4884" t="str">
        <f t="shared" si="152"/>
        <v/>
      </c>
    </row>
    <row r="4885" spans="1:7" x14ac:dyDescent="0.45">
      <c r="A4885" t="s">
        <v>0</v>
      </c>
      <c r="B4885">
        <v>1.2427378000000001E-3</v>
      </c>
      <c r="C4885">
        <v>0</v>
      </c>
      <c r="D4885" t="str">
        <f t="shared" si="153"/>
        <v/>
      </c>
      <c r="E4885">
        <f t="shared" si="153"/>
        <v>0</v>
      </c>
      <c r="F4885" t="str">
        <f t="shared" si="152"/>
        <v/>
      </c>
      <c r="G4885">
        <f t="shared" si="152"/>
        <v>1.2427378000000001E-3</v>
      </c>
    </row>
    <row r="4886" spans="1:7" x14ac:dyDescent="0.45">
      <c r="A4886" t="s">
        <v>2</v>
      </c>
      <c r="B4886">
        <v>0.89180194189999995</v>
      </c>
      <c r="C4886">
        <v>1</v>
      </c>
      <c r="D4886">
        <f t="shared" si="153"/>
        <v>1</v>
      </c>
      <c r="E4886" t="str">
        <f t="shared" si="153"/>
        <v/>
      </c>
      <c r="F4886">
        <f t="shared" si="152"/>
        <v>0.89180194189999995</v>
      </c>
      <c r="G4886" t="str">
        <f t="shared" si="152"/>
        <v/>
      </c>
    </row>
    <row r="4887" spans="1:7" x14ac:dyDescent="0.45">
      <c r="A4887" t="s">
        <v>2</v>
      </c>
      <c r="B4887">
        <v>0.1223217164</v>
      </c>
      <c r="C4887">
        <v>0</v>
      </c>
      <c r="D4887">
        <f t="shared" si="153"/>
        <v>0</v>
      </c>
      <c r="E4887" t="str">
        <f t="shared" si="153"/>
        <v/>
      </c>
      <c r="F4887">
        <f t="shared" si="152"/>
        <v>0.1223217164</v>
      </c>
      <c r="G4887" t="str">
        <f t="shared" si="152"/>
        <v/>
      </c>
    </row>
    <row r="4888" spans="1:7" x14ac:dyDescent="0.45">
      <c r="A4888" t="s">
        <v>0</v>
      </c>
      <c r="B4888">
        <v>0.54506432780000003</v>
      </c>
      <c r="C4888">
        <v>1</v>
      </c>
      <c r="D4888" t="str">
        <f t="shared" si="153"/>
        <v/>
      </c>
      <c r="E4888">
        <f t="shared" si="153"/>
        <v>1</v>
      </c>
      <c r="F4888" t="str">
        <f t="shared" si="152"/>
        <v/>
      </c>
      <c r="G4888">
        <f t="shared" si="152"/>
        <v>0.54506432780000003</v>
      </c>
    </row>
    <row r="4889" spans="1:7" x14ac:dyDescent="0.45">
      <c r="A4889" t="s">
        <v>0</v>
      </c>
      <c r="B4889">
        <v>0.26933816599999999</v>
      </c>
      <c r="C4889">
        <v>0</v>
      </c>
      <c r="D4889" t="str">
        <f t="shared" si="153"/>
        <v/>
      </c>
      <c r="E4889">
        <f t="shared" si="153"/>
        <v>0</v>
      </c>
      <c r="F4889" t="str">
        <f t="shared" si="152"/>
        <v/>
      </c>
      <c r="G4889">
        <f t="shared" si="152"/>
        <v>0.26933816599999999</v>
      </c>
    </row>
    <row r="4890" spans="1:7" x14ac:dyDescent="0.45">
      <c r="A4890" t="s">
        <v>2</v>
      </c>
      <c r="B4890">
        <v>0.99738065649999996</v>
      </c>
      <c r="C4890">
        <v>1</v>
      </c>
      <c r="D4890">
        <f t="shared" si="153"/>
        <v>1</v>
      </c>
      <c r="E4890" t="str">
        <f t="shared" si="153"/>
        <v/>
      </c>
      <c r="F4890">
        <f t="shared" si="152"/>
        <v>0.99738065649999996</v>
      </c>
      <c r="G4890" t="str">
        <f t="shared" si="152"/>
        <v/>
      </c>
    </row>
    <row r="4891" spans="1:7" x14ac:dyDescent="0.45">
      <c r="A4891" t="s">
        <v>2</v>
      </c>
      <c r="B4891">
        <v>2.6112562499999999E-2</v>
      </c>
      <c r="C4891">
        <v>0</v>
      </c>
      <c r="D4891">
        <f t="shared" si="153"/>
        <v>0</v>
      </c>
      <c r="E4891" t="str">
        <f t="shared" si="153"/>
        <v/>
      </c>
      <c r="F4891">
        <f t="shared" si="152"/>
        <v>2.6112562499999999E-2</v>
      </c>
      <c r="G4891" t="str">
        <f t="shared" si="152"/>
        <v/>
      </c>
    </row>
    <row r="4892" spans="1:7" x14ac:dyDescent="0.45">
      <c r="A4892" t="s">
        <v>0</v>
      </c>
      <c r="B4892">
        <v>0.17325359839999999</v>
      </c>
      <c r="C4892">
        <v>0</v>
      </c>
      <c r="D4892" t="str">
        <f t="shared" si="153"/>
        <v/>
      </c>
      <c r="E4892">
        <f t="shared" si="153"/>
        <v>0</v>
      </c>
      <c r="F4892" t="str">
        <f t="shared" si="152"/>
        <v/>
      </c>
      <c r="G4892">
        <f t="shared" si="152"/>
        <v>0.17325359839999999</v>
      </c>
    </row>
    <row r="4893" spans="1:7" x14ac:dyDescent="0.45">
      <c r="A4893" t="s">
        <v>0</v>
      </c>
      <c r="B4893">
        <v>0.97397733249999996</v>
      </c>
      <c r="C4893">
        <v>1</v>
      </c>
      <c r="D4893" t="str">
        <f t="shared" si="153"/>
        <v/>
      </c>
      <c r="E4893">
        <f t="shared" si="153"/>
        <v>1</v>
      </c>
      <c r="F4893" t="str">
        <f t="shared" si="152"/>
        <v/>
      </c>
      <c r="G4893">
        <f t="shared" si="152"/>
        <v>0.97397733249999996</v>
      </c>
    </row>
    <row r="4894" spans="1:7" x14ac:dyDescent="0.45">
      <c r="A4894" t="s">
        <v>2</v>
      </c>
      <c r="B4894">
        <v>8.3973156E-3</v>
      </c>
      <c r="C4894">
        <v>0</v>
      </c>
      <c r="D4894">
        <f t="shared" si="153"/>
        <v>0</v>
      </c>
      <c r="E4894" t="str">
        <f t="shared" si="153"/>
        <v/>
      </c>
      <c r="F4894">
        <f t="shared" si="152"/>
        <v>8.3973156E-3</v>
      </c>
      <c r="G4894" t="str">
        <f t="shared" si="152"/>
        <v/>
      </c>
    </row>
    <row r="4895" spans="1:7" x14ac:dyDescent="0.45">
      <c r="A4895" t="s">
        <v>0</v>
      </c>
      <c r="B4895">
        <v>9.2122063099999998E-2</v>
      </c>
      <c r="C4895">
        <v>0</v>
      </c>
      <c r="D4895" t="str">
        <f t="shared" si="153"/>
        <v/>
      </c>
      <c r="E4895">
        <f t="shared" si="153"/>
        <v>0</v>
      </c>
      <c r="F4895" t="str">
        <f t="shared" si="152"/>
        <v/>
      </c>
      <c r="G4895">
        <f t="shared" si="152"/>
        <v>9.2122063099999998E-2</v>
      </c>
    </row>
    <row r="4896" spans="1:7" x14ac:dyDescent="0.45">
      <c r="A4896" t="s">
        <v>2</v>
      </c>
      <c r="B4896">
        <v>2.0814994900000001E-2</v>
      </c>
      <c r="C4896">
        <v>0</v>
      </c>
      <c r="D4896">
        <f t="shared" si="153"/>
        <v>0</v>
      </c>
      <c r="E4896" t="str">
        <f t="shared" si="153"/>
        <v/>
      </c>
      <c r="F4896">
        <f t="shared" si="152"/>
        <v>2.0814994900000001E-2</v>
      </c>
      <c r="G4896" t="str">
        <f t="shared" si="152"/>
        <v/>
      </c>
    </row>
    <row r="4897" spans="1:7" x14ac:dyDescent="0.45">
      <c r="A4897" t="s">
        <v>2</v>
      </c>
      <c r="B4897">
        <v>3.9316038900000003E-2</v>
      </c>
      <c r="C4897">
        <v>0</v>
      </c>
      <c r="D4897">
        <f t="shared" si="153"/>
        <v>0</v>
      </c>
      <c r="E4897" t="str">
        <f t="shared" si="153"/>
        <v/>
      </c>
      <c r="F4897">
        <f t="shared" si="152"/>
        <v>3.9316038900000003E-2</v>
      </c>
      <c r="G4897" t="str">
        <f t="shared" si="152"/>
        <v/>
      </c>
    </row>
    <row r="4898" spans="1:7" x14ac:dyDescent="0.45">
      <c r="A4898" t="s">
        <v>2</v>
      </c>
      <c r="B4898">
        <v>2.2689463600000001E-2</v>
      </c>
      <c r="C4898">
        <v>0</v>
      </c>
      <c r="D4898">
        <f t="shared" si="153"/>
        <v>0</v>
      </c>
      <c r="E4898" t="str">
        <f t="shared" si="153"/>
        <v/>
      </c>
      <c r="F4898">
        <f t="shared" si="152"/>
        <v>2.2689463600000001E-2</v>
      </c>
      <c r="G4898" t="str">
        <f t="shared" si="152"/>
        <v/>
      </c>
    </row>
    <row r="4899" spans="1:7" x14ac:dyDescent="0.45">
      <c r="A4899" t="s">
        <v>2</v>
      </c>
      <c r="B4899">
        <v>0.81794433960000001</v>
      </c>
      <c r="C4899">
        <v>0</v>
      </c>
      <c r="D4899">
        <f t="shared" si="153"/>
        <v>0</v>
      </c>
      <c r="E4899" t="str">
        <f t="shared" si="153"/>
        <v/>
      </c>
      <c r="F4899">
        <f t="shared" si="152"/>
        <v>0.81794433960000001</v>
      </c>
      <c r="G4899" t="str">
        <f t="shared" si="152"/>
        <v/>
      </c>
    </row>
    <row r="4900" spans="1:7" x14ac:dyDescent="0.45">
      <c r="A4900" t="s">
        <v>2</v>
      </c>
      <c r="B4900">
        <v>0.95182567230000004</v>
      </c>
      <c r="C4900">
        <v>1</v>
      </c>
      <c r="D4900">
        <f t="shared" si="153"/>
        <v>1</v>
      </c>
      <c r="E4900" t="str">
        <f t="shared" si="153"/>
        <v/>
      </c>
      <c r="F4900">
        <f t="shared" si="152"/>
        <v>0.95182567230000004</v>
      </c>
      <c r="G4900" t="str">
        <f t="shared" si="152"/>
        <v/>
      </c>
    </row>
    <row r="4901" spans="1:7" x14ac:dyDescent="0.45">
      <c r="A4901" t="s">
        <v>2</v>
      </c>
      <c r="B4901">
        <v>6.16077638E-2</v>
      </c>
      <c r="C4901">
        <v>0</v>
      </c>
      <c r="D4901">
        <f t="shared" si="153"/>
        <v>0</v>
      </c>
      <c r="E4901" t="str">
        <f t="shared" si="153"/>
        <v/>
      </c>
      <c r="F4901">
        <f t="shared" si="152"/>
        <v>6.16077638E-2</v>
      </c>
      <c r="G4901" t="str">
        <f t="shared" si="152"/>
        <v/>
      </c>
    </row>
    <row r="4902" spans="1:7" x14ac:dyDescent="0.45">
      <c r="A4902" t="s">
        <v>2</v>
      </c>
      <c r="B4902">
        <v>4.0382598999999996E-3</v>
      </c>
      <c r="C4902">
        <v>0</v>
      </c>
      <c r="D4902">
        <f t="shared" si="153"/>
        <v>0</v>
      </c>
      <c r="E4902" t="str">
        <f t="shared" si="153"/>
        <v/>
      </c>
      <c r="F4902">
        <f t="shared" si="152"/>
        <v>4.0382598999999996E-3</v>
      </c>
      <c r="G4902" t="str">
        <f t="shared" si="152"/>
        <v/>
      </c>
    </row>
    <row r="4903" spans="1:7" x14ac:dyDescent="0.45">
      <c r="A4903" t="s">
        <v>2</v>
      </c>
      <c r="B4903">
        <v>0.95277696059999994</v>
      </c>
      <c r="C4903">
        <v>1</v>
      </c>
      <c r="D4903">
        <f t="shared" si="153"/>
        <v>1</v>
      </c>
      <c r="E4903" t="str">
        <f t="shared" si="153"/>
        <v/>
      </c>
      <c r="F4903">
        <f t="shared" si="152"/>
        <v>0.95277696059999994</v>
      </c>
      <c r="G4903" t="str">
        <f t="shared" si="152"/>
        <v/>
      </c>
    </row>
    <row r="4904" spans="1:7" x14ac:dyDescent="0.45">
      <c r="A4904" t="s">
        <v>2</v>
      </c>
      <c r="B4904">
        <v>0.97465237709999997</v>
      </c>
      <c r="C4904">
        <v>1</v>
      </c>
      <c r="D4904">
        <f t="shared" si="153"/>
        <v>1</v>
      </c>
      <c r="E4904" t="str">
        <f t="shared" si="153"/>
        <v/>
      </c>
      <c r="F4904">
        <f t="shared" si="152"/>
        <v>0.97465237709999997</v>
      </c>
      <c r="G4904" t="str">
        <f t="shared" si="152"/>
        <v/>
      </c>
    </row>
    <row r="4905" spans="1:7" x14ac:dyDescent="0.45">
      <c r="A4905" t="s">
        <v>2</v>
      </c>
      <c r="B4905">
        <v>1.05680206E-2</v>
      </c>
      <c r="C4905">
        <v>0</v>
      </c>
      <c r="D4905">
        <f t="shared" si="153"/>
        <v>0</v>
      </c>
      <c r="E4905" t="str">
        <f t="shared" si="153"/>
        <v/>
      </c>
      <c r="F4905">
        <f t="shared" si="152"/>
        <v>1.05680206E-2</v>
      </c>
      <c r="G4905" t="str">
        <f t="shared" si="152"/>
        <v/>
      </c>
    </row>
    <row r="4906" spans="1:7" x14ac:dyDescent="0.45">
      <c r="A4906" t="s">
        <v>0</v>
      </c>
      <c r="B4906">
        <v>1.8646276999999999E-2</v>
      </c>
      <c r="C4906">
        <v>0</v>
      </c>
      <c r="D4906" t="str">
        <f t="shared" si="153"/>
        <v/>
      </c>
      <c r="E4906">
        <f t="shared" si="153"/>
        <v>0</v>
      </c>
      <c r="F4906" t="str">
        <f t="shared" si="152"/>
        <v/>
      </c>
      <c r="G4906">
        <f t="shared" si="152"/>
        <v>1.8646276999999999E-2</v>
      </c>
    </row>
    <row r="4907" spans="1:7" x14ac:dyDescent="0.45">
      <c r="A4907" t="s">
        <v>2</v>
      </c>
      <c r="B4907">
        <v>0.95316564950000005</v>
      </c>
      <c r="C4907">
        <v>1</v>
      </c>
      <c r="D4907">
        <f t="shared" si="153"/>
        <v>1</v>
      </c>
      <c r="E4907" t="str">
        <f t="shared" si="153"/>
        <v/>
      </c>
      <c r="F4907">
        <f t="shared" ref="F4907:G4970" si="154">IF($A4907=F$1,$B4907,"")</f>
        <v>0.95316564950000005</v>
      </c>
      <c r="G4907" t="str">
        <f t="shared" si="154"/>
        <v/>
      </c>
    </row>
    <row r="4908" spans="1:7" x14ac:dyDescent="0.45">
      <c r="A4908" t="s">
        <v>0</v>
      </c>
      <c r="B4908">
        <v>1.9207333999999999E-3</v>
      </c>
      <c r="C4908">
        <v>0</v>
      </c>
      <c r="D4908" t="str">
        <f t="shared" si="153"/>
        <v/>
      </c>
      <c r="E4908">
        <f t="shared" si="153"/>
        <v>0</v>
      </c>
      <c r="F4908" t="str">
        <f t="shared" si="154"/>
        <v/>
      </c>
      <c r="G4908">
        <f t="shared" si="154"/>
        <v>1.9207333999999999E-3</v>
      </c>
    </row>
    <row r="4909" spans="1:7" x14ac:dyDescent="0.45">
      <c r="A4909" t="s">
        <v>2</v>
      </c>
      <c r="B4909">
        <v>0.97877127580000001</v>
      </c>
      <c r="C4909">
        <v>1</v>
      </c>
      <c r="D4909">
        <f t="shared" si="153"/>
        <v>1</v>
      </c>
      <c r="E4909" t="str">
        <f t="shared" si="153"/>
        <v/>
      </c>
      <c r="F4909">
        <f t="shared" si="154"/>
        <v>0.97877127580000001</v>
      </c>
      <c r="G4909" t="str">
        <f t="shared" si="154"/>
        <v/>
      </c>
    </row>
    <row r="4910" spans="1:7" x14ac:dyDescent="0.45">
      <c r="A4910" t="s">
        <v>0</v>
      </c>
      <c r="B4910">
        <v>2.1519901099999999E-2</v>
      </c>
      <c r="C4910">
        <v>0</v>
      </c>
      <c r="D4910" t="str">
        <f t="shared" si="153"/>
        <v/>
      </c>
      <c r="E4910">
        <f t="shared" si="153"/>
        <v>0</v>
      </c>
      <c r="F4910" t="str">
        <f t="shared" si="154"/>
        <v/>
      </c>
      <c r="G4910">
        <f t="shared" si="154"/>
        <v>2.1519901099999999E-2</v>
      </c>
    </row>
    <row r="4911" spans="1:7" x14ac:dyDescent="0.45">
      <c r="A4911" t="s">
        <v>2</v>
      </c>
      <c r="B4911">
        <v>0.97141832520000004</v>
      </c>
      <c r="C4911">
        <v>1</v>
      </c>
      <c r="D4911">
        <f t="shared" si="153"/>
        <v>1</v>
      </c>
      <c r="E4911" t="str">
        <f t="shared" si="153"/>
        <v/>
      </c>
      <c r="F4911">
        <f t="shared" si="154"/>
        <v>0.97141832520000004</v>
      </c>
      <c r="G4911" t="str">
        <f t="shared" si="154"/>
        <v/>
      </c>
    </row>
    <row r="4912" spans="1:7" x14ac:dyDescent="0.45">
      <c r="A4912" t="s">
        <v>0</v>
      </c>
      <c r="B4912">
        <v>8.7184114000000007E-3</v>
      </c>
      <c r="C4912">
        <v>0</v>
      </c>
      <c r="D4912" t="str">
        <f t="shared" si="153"/>
        <v/>
      </c>
      <c r="E4912">
        <f t="shared" si="153"/>
        <v>0</v>
      </c>
      <c r="F4912" t="str">
        <f t="shared" si="154"/>
        <v/>
      </c>
      <c r="G4912">
        <f t="shared" si="154"/>
        <v>8.7184114000000007E-3</v>
      </c>
    </row>
    <row r="4913" spans="1:7" x14ac:dyDescent="0.45">
      <c r="A4913" t="s">
        <v>2</v>
      </c>
      <c r="B4913">
        <v>1.2801187800000001E-2</v>
      </c>
      <c r="C4913">
        <v>0</v>
      </c>
      <c r="D4913">
        <f t="shared" si="153"/>
        <v>0</v>
      </c>
      <c r="E4913" t="str">
        <f t="shared" si="153"/>
        <v/>
      </c>
      <c r="F4913">
        <f t="shared" si="154"/>
        <v>1.2801187800000001E-2</v>
      </c>
      <c r="G4913" t="str">
        <f t="shared" si="154"/>
        <v/>
      </c>
    </row>
    <row r="4914" spans="1:7" x14ac:dyDescent="0.45">
      <c r="A4914" t="s">
        <v>0</v>
      </c>
      <c r="B4914">
        <v>1.8810912E-3</v>
      </c>
      <c r="C4914">
        <v>0</v>
      </c>
      <c r="D4914" t="str">
        <f t="shared" si="153"/>
        <v/>
      </c>
      <c r="E4914">
        <f t="shared" si="153"/>
        <v>0</v>
      </c>
      <c r="F4914" t="str">
        <f t="shared" si="154"/>
        <v/>
      </c>
      <c r="G4914">
        <f t="shared" si="154"/>
        <v>1.8810912E-3</v>
      </c>
    </row>
    <row r="4915" spans="1:7" x14ac:dyDescent="0.45">
      <c r="A4915" t="s">
        <v>2</v>
      </c>
      <c r="B4915">
        <v>0.95163930429999999</v>
      </c>
      <c r="C4915">
        <v>1</v>
      </c>
      <c r="D4915">
        <f t="shared" si="153"/>
        <v>1</v>
      </c>
      <c r="E4915" t="str">
        <f t="shared" si="153"/>
        <v/>
      </c>
      <c r="F4915">
        <f t="shared" si="154"/>
        <v>0.95163930429999999</v>
      </c>
      <c r="G4915" t="str">
        <f t="shared" si="154"/>
        <v/>
      </c>
    </row>
    <row r="4916" spans="1:7" x14ac:dyDescent="0.45">
      <c r="A4916" t="s">
        <v>2</v>
      </c>
      <c r="B4916">
        <v>0.9699872678</v>
      </c>
      <c r="C4916">
        <v>1</v>
      </c>
      <c r="D4916">
        <f t="shared" si="153"/>
        <v>1</v>
      </c>
      <c r="E4916" t="str">
        <f t="shared" si="153"/>
        <v/>
      </c>
      <c r="F4916">
        <f t="shared" si="154"/>
        <v>0.9699872678</v>
      </c>
      <c r="G4916" t="str">
        <f t="shared" si="154"/>
        <v/>
      </c>
    </row>
    <row r="4917" spans="1:7" x14ac:dyDescent="0.45">
      <c r="A4917" t="s">
        <v>2</v>
      </c>
      <c r="B4917">
        <v>8.3108072899999996E-2</v>
      </c>
      <c r="C4917">
        <v>0</v>
      </c>
      <c r="D4917">
        <f t="shared" si="153"/>
        <v>0</v>
      </c>
      <c r="E4917" t="str">
        <f t="shared" si="153"/>
        <v/>
      </c>
      <c r="F4917">
        <f t="shared" si="154"/>
        <v>8.3108072899999996E-2</v>
      </c>
      <c r="G4917" t="str">
        <f t="shared" si="154"/>
        <v/>
      </c>
    </row>
    <row r="4918" spans="1:7" x14ac:dyDescent="0.45">
      <c r="A4918" t="s">
        <v>2</v>
      </c>
      <c r="B4918">
        <v>0.96578225169999998</v>
      </c>
      <c r="C4918">
        <v>1</v>
      </c>
      <c r="D4918">
        <f t="shared" si="153"/>
        <v>1</v>
      </c>
      <c r="E4918" t="str">
        <f t="shared" si="153"/>
        <v/>
      </c>
      <c r="F4918">
        <f t="shared" si="154"/>
        <v>0.96578225169999998</v>
      </c>
      <c r="G4918" t="str">
        <f t="shared" si="154"/>
        <v/>
      </c>
    </row>
    <row r="4919" spans="1:7" x14ac:dyDescent="0.45">
      <c r="A4919" t="s">
        <v>2</v>
      </c>
      <c r="B4919">
        <v>0.85963420690000003</v>
      </c>
      <c r="C4919">
        <v>0</v>
      </c>
      <c r="D4919">
        <f t="shared" si="153"/>
        <v>0</v>
      </c>
      <c r="E4919" t="str">
        <f t="shared" si="153"/>
        <v/>
      </c>
      <c r="F4919">
        <f t="shared" si="154"/>
        <v>0.85963420690000003</v>
      </c>
      <c r="G4919" t="str">
        <f t="shared" si="154"/>
        <v/>
      </c>
    </row>
    <row r="4920" spans="1:7" x14ac:dyDescent="0.45">
      <c r="A4920" t="s">
        <v>2</v>
      </c>
      <c r="B4920">
        <v>0.99650451709999999</v>
      </c>
      <c r="C4920">
        <v>1</v>
      </c>
      <c r="D4920">
        <f t="shared" si="153"/>
        <v>1</v>
      </c>
      <c r="E4920" t="str">
        <f t="shared" si="153"/>
        <v/>
      </c>
      <c r="F4920">
        <f t="shared" si="154"/>
        <v>0.99650451709999999</v>
      </c>
      <c r="G4920" t="str">
        <f t="shared" si="154"/>
        <v/>
      </c>
    </row>
    <row r="4921" spans="1:7" x14ac:dyDescent="0.45">
      <c r="A4921" t="s">
        <v>0</v>
      </c>
      <c r="B4921">
        <v>0.1027360428</v>
      </c>
      <c r="C4921">
        <v>0</v>
      </c>
      <c r="D4921" t="str">
        <f t="shared" si="153"/>
        <v/>
      </c>
      <c r="E4921">
        <f t="shared" si="153"/>
        <v>0</v>
      </c>
      <c r="F4921" t="str">
        <f t="shared" si="154"/>
        <v/>
      </c>
      <c r="G4921">
        <f t="shared" si="154"/>
        <v>0.1027360428</v>
      </c>
    </row>
    <row r="4922" spans="1:7" x14ac:dyDescent="0.45">
      <c r="A4922" t="s">
        <v>2</v>
      </c>
      <c r="B4922">
        <v>0.52043007389999996</v>
      </c>
      <c r="C4922">
        <v>0</v>
      </c>
      <c r="D4922">
        <f t="shared" si="153"/>
        <v>0</v>
      </c>
      <c r="E4922" t="str">
        <f t="shared" si="153"/>
        <v/>
      </c>
      <c r="F4922">
        <f t="shared" si="154"/>
        <v>0.52043007389999996</v>
      </c>
      <c r="G4922" t="str">
        <f t="shared" si="154"/>
        <v/>
      </c>
    </row>
    <row r="4923" spans="1:7" x14ac:dyDescent="0.45">
      <c r="A4923" t="s">
        <v>2</v>
      </c>
      <c r="B4923">
        <v>3.6716368999999999E-2</v>
      </c>
      <c r="C4923">
        <v>0</v>
      </c>
      <c r="D4923">
        <f t="shared" si="153"/>
        <v>0</v>
      </c>
      <c r="E4923" t="str">
        <f t="shared" si="153"/>
        <v/>
      </c>
      <c r="F4923">
        <f t="shared" si="154"/>
        <v>3.6716368999999999E-2</v>
      </c>
      <c r="G4923" t="str">
        <f t="shared" si="154"/>
        <v/>
      </c>
    </row>
    <row r="4924" spans="1:7" x14ac:dyDescent="0.45">
      <c r="A4924" t="s">
        <v>2</v>
      </c>
      <c r="B4924">
        <v>1.23855714E-2</v>
      </c>
      <c r="C4924">
        <v>0</v>
      </c>
      <c r="D4924">
        <f t="shared" si="153"/>
        <v>0</v>
      </c>
      <c r="E4924" t="str">
        <f t="shared" si="153"/>
        <v/>
      </c>
      <c r="F4924">
        <f t="shared" si="154"/>
        <v>1.23855714E-2</v>
      </c>
      <c r="G4924" t="str">
        <f t="shared" si="154"/>
        <v/>
      </c>
    </row>
    <row r="4925" spans="1:7" x14ac:dyDescent="0.45">
      <c r="A4925" t="s">
        <v>2</v>
      </c>
      <c r="B4925">
        <v>2.5482944000000001E-3</v>
      </c>
      <c r="C4925">
        <v>0</v>
      </c>
      <c r="D4925">
        <f t="shared" si="153"/>
        <v>0</v>
      </c>
      <c r="E4925" t="str">
        <f t="shared" si="153"/>
        <v/>
      </c>
      <c r="F4925">
        <f t="shared" si="154"/>
        <v>2.5482944000000001E-3</v>
      </c>
      <c r="G4925" t="str">
        <f t="shared" si="154"/>
        <v/>
      </c>
    </row>
    <row r="4926" spans="1:7" x14ac:dyDescent="0.45">
      <c r="A4926" t="s">
        <v>0</v>
      </c>
      <c r="B4926">
        <v>6.6147222E-3</v>
      </c>
      <c r="C4926">
        <v>0</v>
      </c>
      <c r="D4926" t="str">
        <f t="shared" si="153"/>
        <v/>
      </c>
      <c r="E4926">
        <f t="shared" si="153"/>
        <v>0</v>
      </c>
      <c r="F4926" t="str">
        <f t="shared" si="154"/>
        <v/>
      </c>
      <c r="G4926">
        <f t="shared" si="154"/>
        <v>6.6147222E-3</v>
      </c>
    </row>
    <row r="4927" spans="1:7" x14ac:dyDescent="0.45">
      <c r="A4927" t="s">
        <v>2</v>
      </c>
      <c r="B4927">
        <v>0.11620795070000001</v>
      </c>
      <c r="C4927">
        <v>0</v>
      </c>
      <c r="D4927">
        <f t="shared" si="153"/>
        <v>0</v>
      </c>
      <c r="E4927" t="str">
        <f t="shared" si="153"/>
        <v/>
      </c>
      <c r="F4927">
        <f t="shared" si="154"/>
        <v>0.11620795070000001</v>
      </c>
      <c r="G4927" t="str">
        <f t="shared" si="154"/>
        <v/>
      </c>
    </row>
    <row r="4928" spans="1:7" x14ac:dyDescent="0.45">
      <c r="A4928" t="s">
        <v>0</v>
      </c>
      <c r="B4928">
        <v>0.97145664389999997</v>
      </c>
      <c r="C4928">
        <v>1</v>
      </c>
      <c r="D4928" t="str">
        <f t="shared" si="153"/>
        <v/>
      </c>
      <c r="E4928">
        <f t="shared" si="153"/>
        <v>1</v>
      </c>
      <c r="F4928" t="str">
        <f t="shared" si="154"/>
        <v/>
      </c>
      <c r="G4928">
        <f t="shared" si="154"/>
        <v>0.97145664389999997</v>
      </c>
    </row>
    <row r="4929" spans="1:7" x14ac:dyDescent="0.45">
      <c r="A4929" t="s">
        <v>2</v>
      </c>
      <c r="B4929">
        <v>5.0994602999999998E-3</v>
      </c>
      <c r="C4929">
        <v>0</v>
      </c>
      <c r="D4929">
        <f t="shared" si="153"/>
        <v>0</v>
      </c>
      <c r="E4929" t="str">
        <f t="shared" si="153"/>
        <v/>
      </c>
      <c r="F4929">
        <f t="shared" si="154"/>
        <v>5.0994602999999998E-3</v>
      </c>
      <c r="G4929" t="str">
        <f t="shared" si="154"/>
        <v/>
      </c>
    </row>
    <row r="4930" spans="1:7" x14ac:dyDescent="0.45">
      <c r="A4930" t="s">
        <v>2</v>
      </c>
      <c r="B4930">
        <v>0.4230684488</v>
      </c>
      <c r="C4930">
        <v>0</v>
      </c>
      <c r="D4930">
        <f t="shared" si="153"/>
        <v>0</v>
      </c>
      <c r="E4930" t="str">
        <f t="shared" si="153"/>
        <v/>
      </c>
      <c r="F4930">
        <f t="shared" si="154"/>
        <v>0.4230684488</v>
      </c>
      <c r="G4930" t="str">
        <f t="shared" si="154"/>
        <v/>
      </c>
    </row>
    <row r="4931" spans="1:7" x14ac:dyDescent="0.45">
      <c r="A4931" t="s">
        <v>2</v>
      </c>
      <c r="B4931">
        <v>7.0694509999999998E-4</v>
      </c>
      <c r="C4931">
        <v>0</v>
      </c>
      <c r="D4931">
        <f t="shared" ref="D4931:E4994" si="155">IF($A4931=D$1,$C4931,"")</f>
        <v>0</v>
      </c>
      <c r="E4931" t="str">
        <f t="shared" si="155"/>
        <v/>
      </c>
      <c r="F4931">
        <f t="shared" si="154"/>
        <v>7.0694509999999998E-4</v>
      </c>
      <c r="G4931" t="str">
        <f t="shared" si="154"/>
        <v/>
      </c>
    </row>
    <row r="4932" spans="1:7" x14ac:dyDescent="0.45">
      <c r="A4932" t="s">
        <v>2</v>
      </c>
      <c r="B4932">
        <v>0.43844648860000002</v>
      </c>
      <c r="C4932">
        <v>1</v>
      </c>
      <c r="D4932">
        <f t="shared" si="155"/>
        <v>1</v>
      </c>
      <c r="E4932" t="str">
        <f t="shared" si="155"/>
        <v/>
      </c>
      <c r="F4932">
        <f t="shared" si="154"/>
        <v>0.43844648860000002</v>
      </c>
      <c r="G4932" t="str">
        <f t="shared" si="154"/>
        <v/>
      </c>
    </row>
    <row r="4933" spans="1:7" x14ac:dyDescent="0.45">
      <c r="A4933" t="s">
        <v>2</v>
      </c>
      <c r="B4933">
        <v>8.7628826000000007E-3</v>
      </c>
      <c r="C4933">
        <v>0</v>
      </c>
      <c r="D4933">
        <f t="shared" si="155"/>
        <v>0</v>
      </c>
      <c r="E4933" t="str">
        <f t="shared" si="155"/>
        <v/>
      </c>
      <c r="F4933">
        <f t="shared" si="154"/>
        <v>8.7628826000000007E-3</v>
      </c>
      <c r="G4933" t="str">
        <f t="shared" si="154"/>
        <v/>
      </c>
    </row>
    <row r="4934" spans="1:7" x14ac:dyDescent="0.45">
      <c r="A4934" t="s">
        <v>2</v>
      </c>
      <c r="B4934">
        <v>4.8740371300000002E-2</v>
      </c>
      <c r="C4934">
        <v>0</v>
      </c>
      <c r="D4934">
        <f t="shared" si="155"/>
        <v>0</v>
      </c>
      <c r="E4934" t="str">
        <f t="shared" si="155"/>
        <v/>
      </c>
      <c r="F4934">
        <f t="shared" si="154"/>
        <v>4.8740371300000002E-2</v>
      </c>
      <c r="G4934" t="str">
        <f t="shared" si="154"/>
        <v/>
      </c>
    </row>
    <row r="4935" spans="1:7" x14ac:dyDescent="0.45">
      <c r="A4935" t="s">
        <v>0</v>
      </c>
      <c r="B4935">
        <v>3.09567956E-2</v>
      </c>
      <c r="C4935">
        <v>0</v>
      </c>
      <c r="D4935" t="str">
        <f t="shared" si="155"/>
        <v/>
      </c>
      <c r="E4935">
        <f t="shared" si="155"/>
        <v>0</v>
      </c>
      <c r="F4935" t="str">
        <f t="shared" si="154"/>
        <v/>
      </c>
      <c r="G4935">
        <f t="shared" si="154"/>
        <v>3.09567956E-2</v>
      </c>
    </row>
    <row r="4936" spans="1:7" x14ac:dyDescent="0.45">
      <c r="A4936" t="s">
        <v>0</v>
      </c>
      <c r="B4936">
        <v>1.2728573199999999E-2</v>
      </c>
      <c r="C4936">
        <v>0</v>
      </c>
      <c r="D4936" t="str">
        <f t="shared" si="155"/>
        <v/>
      </c>
      <c r="E4936">
        <f t="shared" si="155"/>
        <v>0</v>
      </c>
      <c r="F4936" t="str">
        <f t="shared" si="154"/>
        <v/>
      </c>
      <c r="G4936">
        <f t="shared" si="154"/>
        <v>1.2728573199999999E-2</v>
      </c>
    </row>
    <row r="4937" spans="1:7" x14ac:dyDescent="0.45">
      <c r="A4937" t="s">
        <v>2</v>
      </c>
      <c r="B4937">
        <v>1.7874248499999999E-2</v>
      </c>
      <c r="C4937">
        <v>0</v>
      </c>
      <c r="D4937">
        <f t="shared" si="155"/>
        <v>0</v>
      </c>
      <c r="E4937" t="str">
        <f t="shared" si="155"/>
        <v/>
      </c>
      <c r="F4937">
        <f t="shared" si="154"/>
        <v>1.7874248499999999E-2</v>
      </c>
      <c r="G4937" t="str">
        <f t="shared" si="154"/>
        <v/>
      </c>
    </row>
    <row r="4938" spans="1:7" x14ac:dyDescent="0.45">
      <c r="A4938" t="s">
        <v>0</v>
      </c>
      <c r="B4938">
        <v>1.8686626299999998E-2</v>
      </c>
      <c r="C4938">
        <v>0</v>
      </c>
      <c r="D4938" t="str">
        <f t="shared" si="155"/>
        <v/>
      </c>
      <c r="E4938">
        <f t="shared" si="155"/>
        <v>0</v>
      </c>
      <c r="F4938" t="str">
        <f t="shared" si="154"/>
        <v/>
      </c>
      <c r="G4938">
        <f t="shared" si="154"/>
        <v>1.8686626299999998E-2</v>
      </c>
    </row>
    <row r="4939" spans="1:7" x14ac:dyDescent="0.45">
      <c r="A4939" t="s">
        <v>2</v>
      </c>
      <c r="B4939">
        <v>1.33015783E-2</v>
      </c>
      <c r="C4939">
        <v>0</v>
      </c>
      <c r="D4939">
        <f t="shared" si="155"/>
        <v>0</v>
      </c>
      <c r="E4939" t="str">
        <f t="shared" si="155"/>
        <v/>
      </c>
      <c r="F4939">
        <f t="shared" si="154"/>
        <v>1.33015783E-2</v>
      </c>
      <c r="G4939" t="str">
        <f t="shared" si="154"/>
        <v/>
      </c>
    </row>
    <row r="4940" spans="1:7" x14ac:dyDescent="0.45">
      <c r="A4940" t="s">
        <v>2</v>
      </c>
      <c r="B4940">
        <v>2.6365540400000002E-2</v>
      </c>
      <c r="C4940">
        <v>0</v>
      </c>
      <c r="D4940">
        <f t="shared" si="155"/>
        <v>0</v>
      </c>
      <c r="E4940" t="str">
        <f t="shared" si="155"/>
        <v/>
      </c>
      <c r="F4940">
        <f t="shared" si="154"/>
        <v>2.6365540400000002E-2</v>
      </c>
      <c r="G4940" t="str">
        <f t="shared" si="154"/>
        <v/>
      </c>
    </row>
    <row r="4941" spans="1:7" x14ac:dyDescent="0.45">
      <c r="A4941" t="s">
        <v>2</v>
      </c>
      <c r="B4941">
        <v>7.8512223999999999E-3</v>
      </c>
      <c r="C4941">
        <v>0</v>
      </c>
      <c r="D4941">
        <f t="shared" si="155"/>
        <v>0</v>
      </c>
      <c r="E4941" t="str">
        <f t="shared" si="155"/>
        <v/>
      </c>
      <c r="F4941">
        <f t="shared" si="154"/>
        <v>7.8512223999999999E-3</v>
      </c>
      <c r="G4941" t="str">
        <f t="shared" si="154"/>
        <v/>
      </c>
    </row>
    <row r="4942" spans="1:7" x14ac:dyDescent="0.45">
      <c r="A4942" t="s">
        <v>2</v>
      </c>
      <c r="B4942">
        <v>0.86299318219999999</v>
      </c>
      <c r="C4942">
        <v>1</v>
      </c>
      <c r="D4942">
        <f t="shared" si="155"/>
        <v>1</v>
      </c>
      <c r="E4942" t="str">
        <f t="shared" si="155"/>
        <v/>
      </c>
      <c r="F4942">
        <f t="shared" si="154"/>
        <v>0.86299318219999999</v>
      </c>
      <c r="G4942" t="str">
        <f t="shared" si="154"/>
        <v/>
      </c>
    </row>
    <row r="4943" spans="1:7" x14ac:dyDescent="0.45">
      <c r="A4943" t="s">
        <v>2</v>
      </c>
      <c r="B4943">
        <v>0.98282152349999996</v>
      </c>
      <c r="C4943">
        <v>1</v>
      </c>
      <c r="D4943">
        <f t="shared" si="155"/>
        <v>1</v>
      </c>
      <c r="E4943" t="str">
        <f t="shared" si="155"/>
        <v/>
      </c>
      <c r="F4943">
        <f t="shared" si="154"/>
        <v>0.98282152349999996</v>
      </c>
      <c r="G4943" t="str">
        <f t="shared" si="154"/>
        <v/>
      </c>
    </row>
    <row r="4944" spans="1:7" x14ac:dyDescent="0.45">
      <c r="A4944" t="s">
        <v>2</v>
      </c>
      <c r="B4944">
        <v>0.90708646449999997</v>
      </c>
      <c r="C4944">
        <v>1</v>
      </c>
      <c r="D4944">
        <f t="shared" si="155"/>
        <v>1</v>
      </c>
      <c r="E4944" t="str">
        <f t="shared" si="155"/>
        <v/>
      </c>
      <c r="F4944">
        <f t="shared" si="154"/>
        <v>0.90708646449999997</v>
      </c>
      <c r="G4944" t="str">
        <f t="shared" si="154"/>
        <v/>
      </c>
    </row>
    <row r="4945" spans="1:7" x14ac:dyDescent="0.45">
      <c r="A4945" t="s">
        <v>0</v>
      </c>
      <c r="B4945">
        <v>0.98279376100000004</v>
      </c>
      <c r="C4945">
        <v>1</v>
      </c>
      <c r="D4945" t="str">
        <f t="shared" si="155"/>
        <v/>
      </c>
      <c r="E4945">
        <f t="shared" si="155"/>
        <v>1</v>
      </c>
      <c r="F4945" t="str">
        <f t="shared" si="154"/>
        <v/>
      </c>
      <c r="G4945">
        <f t="shared" si="154"/>
        <v>0.98279376100000004</v>
      </c>
    </row>
    <row r="4946" spans="1:7" x14ac:dyDescent="0.45">
      <c r="A4946" t="s">
        <v>0</v>
      </c>
      <c r="B4946">
        <v>0.97896567639999998</v>
      </c>
      <c r="C4946">
        <v>1</v>
      </c>
      <c r="D4946" t="str">
        <f t="shared" si="155"/>
        <v/>
      </c>
      <c r="E4946">
        <f t="shared" si="155"/>
        <v>1</v>
      </c>
      <c r="F4946" t="str">
        <f t="shared" si="154"/>
        <v/>
      </c>
      <c r="G4946">
        <f t="shared" si="154"/>
        <v>0.97896567639999998</v>
      </c>
    </row>
    <row r="4947" spans="1:7" x14ac:dyDescent="0.45">
      <c r="A4947" t="s">
        <v>2</v>
      </c>
      <c r="B4947">
        <v>7.5815544999999996E-3</v>
      </c>
      <c r="C4947">
        <v>0</v>
      </c>
      <c r="D4947">
        <f t="shared" si="155"/>
        <v>0</v>
      </c>
      <c r="E4947" t="str">
        <f t="shared" si="155"/>
        <v/>
      </c>
      <c r="F4947">
        <f t="shared" si="154"/>
        <v>7.5815544999999996E-3</v>
      </c>
      <c r="G4947" t="str">
        <f t="shared" si="154"/>
        <v/>
      </c>
    </row>
    <row r="4948" spans="1:7" x14ac:dyDescent="0.45">
      <c r="A4948" t="s">
        <v>2</v>
      </c>
      <c r="B4948">
        <v>0.42995254840000002</v>
      </c>
      <c r="C4948">
        <v>0</v>
      </c>
      <c r="D4948">
        <f t="shared" si="155"/>
        <v>0</v>
      </c>
      <c r="E4948" t="str">
        <f t="shared" si="155"/>
        <v/>
      </c>
      <c r="F4948">
        <f t="shared" si="154"/>
        <v>0.42995254840000002</v>
      </c>
      <c r="G4948" t="str">
        <f t="shared" si="154"/>
        <v/>
      </c>
    </row>
    <row r="4949" spans="1:7" x14ac:dyDescent="0.45">
      <c r="A4949" t="s">
        <v>2</v>
      </c>
      <c r="B4949">
        <v>1.19793603E-2</v>
      </c>
      <c r="C4949">
        <v>0</v>
      </c>
      <c r="D4949">
        <f t="shared" si="155"/>
        <v>0</v>
      </c>
      <c r="E4949" t="str">
        <f t="shared" si="155"/>
        <v/>
      </c>
      <c r="F4949">
        <f t="shared" si="154"/>
        <v>1.19793603E-2</v>
      </c>
      <c r="G4949" t="str">
        <f t="shared" si="154"/>
        <v/>
      </c>
    </row>
    <row r="4950" spans="1:7" x14ac:dyDescent="0.45">
      <c r="A4950" t="s">
        <v>2</v>
      </c>
      <c r="B4950">
        <v>5.1335811000000002E-2</v>
      </c>
      <c r="C4950">
        <v>0</v>
      </c>
      <c r="D4950">
        <f t="shared" si="155"/>
        <v>0</v>
      </c>
      <c r="E4950" t="str">
        <f t="shared" si="155"/>
        <v/>
      </c>
      <c r="F4950">
        <f t="shared" si="154"/>
        <v>5.1335811000000002E-2</v>
      </c>
      <c r="G4950" t="str">
        <f t="shared" si="154"/>
        <v/>
      </c>
    </row>
    <row r="4951" spans="1:7" x14ac:dyDescent="0.45">
      <c r="A4951" t="s">
        <v>2</v>
      </c>
      <c r="B4951">
        <v>8.9962949700000003E-2</v>
      </c>
      <c r="C4951">
        <v>0</v>
      </c>
      <c r="D4951">
        <f t="shared" si="155"/>
        <v>0</v>
      </c>
      <c r="E4951" t="str">
        <f t="shared" si="155"/>
        <v/>
      </c>
      <c r="F4951">
        <f t="shared" si="154"/>
        <v>8.9962949700000003E-2</v>
      </c>
      <c r="G4951" t="str">
        <f t="shared" si="154"/>
        <v/>
      </c>
    </row>
    <row r="4952" spans="1:7" x14ac:dyDescent="0.45">
      <c r="A4952" t="s">
        <v>0</v>
      </c>
      <c r="B4952">
        <v>0.92754978359999996</v>
      </c>
      <c r="C4952">
        <v>1</v>
      </c>
      <c r="D4952" t="str">
        <f t="shared" si="155"/>
        <v/>
      </c>
      <c r="E4952">
        <f t="shared" si="155"/>
        <v>1</v>
      </c>
      <c r="F4952" t="str">
        <f t="shared" si="154"/>
        <v/>
      </c>
      <c r="G4952">
        <f t="shared" si="154"/>
        <v>0.92754978359999996</v>
      </c>
    </row>
    <row r="4953" spans="1:7" x14ac:dyDescent="0.45">
      <c r="A4953" t="s">
        <v>2</v>
      </c>
      <c r="B4953">
        <v>1.5270737999999999E-3</v>
      </c>
      <c r="C4953">
        <v>0</v>
      </c>
      <c r="D4953">
        <f t="shared" si="155"/>
        <v>0</v>
      </c>
      <c r="E4953" t="str">
        <f t="shared" si="155"/>
        <v/>
      </c>
      <c r="F4953">
        <f t="shared" si="154"/>
        <v>1.5270737999999999E-3</v>
      </c>
      <c r="G4953" t="str">
        <f t="shared" si="154"/>
        <v/>
      </c>
    </row>
    <row r="4954" spans="1:7" x14ac:dyDescent="0.45">
      <c r="A4954" t="s">
        <v>0</v>
      </c>
      <c r="B4954">
        <v>0.15823720390000001</v>
      </c>
      <c r="C4954">
        <v>0</v>
      </c>
      <c r="D4954" t="str">
        <f t="shared" si="155"/>
        <v/>
      </c>
      <c r="E4954">
        <f t="shared" si="155"/>
        <v>0</v>
      </c>
      <c r="F4954" t="str">
        <f t="shared" si="154"/>
        <v/>
      </c>
      <c r="G4954">
        <f t="shared" si="154"/>
        <v>0.15823720390000001</v>
      </c>
    </row>
    <row r="4955" spans="1:7" x14ac:dyDescent="0.45">
      <c r="A4955" t="s">
        <v>2</v>
      </c>
      <c r="B4955">
        <v>4.6546286899999997E-2</v>
      </c>
      <c r="C4955">
        <v>0</v>
      </c>
      <c r="D4955">
        <f t="shared" si="155"/>
        <v>0</v>
      </c>
      <c r="E4955" t="str">
        <f t="shared" si="155"/>
        <v/>
      </c>
      <c r="F4955">
        <f t="shared" si="154"/>
        <v>4.6546286899999997E-2</v>
      </c>
      <c r="G4955" t="str">
        <f t="shared" si="154"/>
        <v/>
      </c>
    </row>
    <row r="4956" spans="1:7" x14ac:dyDescent="0.45">
      <c r="A4956" t="s">
        <v>2</v>
      </c>
      <c r="B4956">
        <v>6.1361957999999999E-3</v>
      </c>
      <c r="C4956">
        <v>0</v>
      </c>
      <c r="D4956">
        <f t="shared" si="155"/>
        <v>0</v>
      </c>
      <c r="E4956" t="str">
        <f t="shared" si="155"/>
        <v/>
      </c>
      <c r="F4956">
        <f t="shared" si="154"/>
        <v>6.1361957999999999E-3</v>
      </c>
      <c r="G4956" t="str">
        <f t="shared" si="154"/>
        <v/>
      </c>
    </row>
    <row r="4957" spans="1:7" x14ac:dyDescent="0.45">
      <c r="A4957" t="s">
        <v>2</v>
      </c>
      <c r="B4957">
        <v>1.74246134E-2</v>
      </c>
      <c r="C4957">
        <v>0</v>
      </c>
      <c r="D4957">
        <f t="shared" si="155"/>
        <v>0</v>
      </c>
      <c r="E4957" t="str">
        <f t="shared" si="155"/>
        <v/>
      </c>
      <c r="F4957">
        <f t="shared" si="154"/>
        <v>1.74246134E-2</v>
      </c>
      <c r="G4957" t="str">
        <f t="shared" si="154"/>
        <v/>
      </c>
    </row>
    <row r="4958" spans="1:7" x14ac:dyDescent="0.45">
      <c r="A4958" t="s">
        <v>2</v>
      </c>
      <c r="B4958">
        <v>3.4099205799999997E-2</v>
      </c>
      <c r="C4958">
        <v>0</v>
      </c>
      <c r="D4958">
        <f t="shared" si="155"/>
        <v>0</v>
      </c>
      <c r="E4958" t="str">
        <f t="shared" si="155"/>
        <v/>
      </c>
      <c r="F4958">
        <f t="shared" si="154"/>
        <v>3.4099205799999997E-2</v>
      </c>
      <c r="G4958" t="str">
        <f t="shared" si="154"/>
        <v/>
      </c>
    </row>
    <row r="4959" spans="1:7" x14ac:dyDescent="0.45">
      <c r="A4959" t="s">
        <v>2</v>
      </c>
      <c r="B4959">
        <v>1.69345191E-2</v>
      </c>
      <c r="C4959">
        <v>0</v>
      </c>
      <c r="D4959">
        <f t="shared" si="155"/>
        <v>0</v>
      </c>
      <c r="E4959" t="str">
        <f t="shared" si="155"/>
        <v/>
      </c>
      <c r="F4959">
        <f t="shared" si="154"/>
        <v>1.69345191E-2</v>
      </c>
      <c r="G4959" t="str">
        <f t="shared" si="154"/>
        <v/>
      </c>
    </row>
    <row r="4960" spans="1:7" x14ac:dyDescent="0.45">
      <c r="A4960" t="s">
        <v>2</v>
      </c>
      <c r="B4960">
        <v>0.93271367660000004</v>
      </c>
      <c r="C4960">
        <v>1</v>
      </c>
      <c r="D4960">
        <f t="shared" si="155"/>
        <v>1</v>
      </c>
      <c r="E4960" t="str">
        <f t="shared" si="155"/>
        <v/>
      </c>
      <c r="F4960">
        <f t="shared" si="154"/>
        <v>0.93271367660000004</v>
      </c>
      <c r="G4960" t="str">
        <f t="shared" si="154"/>
        <v/>
      </c>
    </row>
    <row r="4961" spans="1:7" x14ac:dyDescent="0.45">
      <c r="A4961" t="s">
        <v>2</v>
      </c>
      <c r="B4961">
        <v>7.5537959000000002E-3</v>
      </c>
      <c r="C4961">
        <v>0</v>
      </c>
      <c r="D4961">
        <f t="shared" si="155"/>
        <v>0</v>
      </c>
      <c r="E4961" t="str">
        <f t="shared" si="155"/>
        <v/>
      </c>
      <c r="F4961">
        <f t="shared" si="154"/>
        <v>7.5537959000000002E-3</v>
      </c>
      <c r="G4961" t="str">
        <f t="shared" si="154"/>
        <v/>
      </c>
    </row>
    <row r="4962" spans="1:7" x14ac:dyDescent="0.45">
      <c r="A4962" t="s">
        <v>2</v>
      </c>
      <c r="B4962">
        <v>4.2221591999999997E-3</v>
      </c>
      <c r="C4962">
        <v>0</v>
      </c>
      <c r="D4962">
        <f t="shared" si="155"/>
        <v>0</v>
      </c>
      <c r="E4962" t="str">
        <f t="shared" si="155"/>
        <v/>
      </c>
      <c r="F4962">
        <f t="shared" si="154"/>
        <v>4.2221591999999997E-3</v>
      </c>
      <c r="G4962" t="str">
        <f t="shared" si="154"/>
        <v/>
      </c>
    </row>
    <row r="4963" spans="1:7" x14ac:dyDescent="0.45">
      <c r="A4963" t="s">
        <v>2</v>
      </c>
      <c r="B4963">
        <v>9.5938711999999995E-3</v>
      </c>
      <c r="C4963">
        <v>0</v>
      </c>
      <c r="D4963">
        <f t="shared" si="155"/>
        <v>0</v>
      </c>
      <c r="E4963" t="str">
        <f t="shared" si="155"/>
        <v/>
      </c>
      <c r="F4963">
        <f t="shared" si="154"/>
        <v>9.5938711999999995E-3</v>
      </c>
      <c r="G4963" t="str">
        <f t="shared" si="154"/>
        <v/>
      </c>
    </row>
    <row r="4964" spans="1:7" x14ac:dyDescent="0.45">
      <c r="A4964" t="s">
        <v>2</v>
      </c>
      <c r="B4964">
        <v>0.99210788800000005</v>
      </c>
      <c r="C4964">
        <v>1</v>
      </c>
      <c r="D4964">
        <f t="shared" si="155"/>
        <v>1</v>
      </c>
      <c r="E4964" t="str">
        <f t="shared" si="155"/>
        <v/>
      </c>
      <c r="F4964">
        <f t="shared" si="154"/>
        <v>0.99210788800000005</v>
      </c>
      <c r="G4964" t="str">
        <f t="shared" si="154"/>
        <v/>
      </c>
    </row>
    <row r="4965" spans="1:7" x14ac:dyDescent="0.45">
      <c r="A4965" t="s">
        <v>2</v>
      </c>
      <c r="B4965">
        <v>0.1681220377</v>
      </c>
      <c r="C4965">
        <v>0</v>
      </c>
      <c r="D4965">
        <f t="shared" si="155"/>
        <v>0</v>
      </c>
      <c r="E4965" t="str">
        <f t="shared" si="155"/>
        <v/>
      </c>
      <c r="F4965">
        <f t="shared" si="154"/>
        <v>0.1681220377</v>
      </c>
      <c r="G4965" t="str">
        <f t="shared" si="154"/>
        <v/>
      </c>
    </row>
    <row r="4966" spans="1:7" x14ac:dyDescent="0.45">
      <c r="A4966" t="s">
        <v>2</v>
      </c>
      <c r="B4966">
        <v>0.3591180149</v>
      </c>
      <c r="C4966">
        <v>1</v>
      </c>
      <c r="D4966">
        <f t="shared" si="155"/>
        <v>1</v>
      </c>
      <c r="E4966" t="str">
        <f t="shared" si="155"/>
        <v/>
      </c>
      <c r="F4966">
        <f t="shared" si="154"/>
        <v>0.3591180149</v>
      </c>
      <c r="G4966" t="str">
        <f t="shared" si="154"/>
        <v/>
      </c>
    </row>
    <row r="4967" spans="1:7" x14ac:dyDescent="0.45">
      <c r="A4967" t="s">
        <v>2</v>
      </c>
      <c r="B4967">
        <v>0.8443440659</v>
      </c>
      <c r="C4967">
        <v>1</v>
      </c>
      <c r="D4967">
        <f t="shared" si="155"/>
        <v>1</v>
      </c>
      <c r="E4967" t="str">
        <f t="shared" si="155"/>
        <v/>
      </c>
      <c r="F4967">
        <f t="shared" si="154"/>
        <v>0.8443440659</v>
      </c>
      <c r="G4967" t="str">
        <f t="shared" si="154"/>
        <v/>
      </c>
    </row>
    <row r="4968" spans="1:7" x14ac:dyDescent="0.45">
      <c r="A4968" t="s">
        <v>2</v>
      </c>
      <c r="B4968">
        <v>1.24555202E-2</v>
      </c>
      <c r="C4968">
        <v>0</v>
      </c>
      <c r="D4968">
        <f t="shared" si="155"/>
        <v>0</v>
      </c>
      <c r="E4968" t="str">
        <f t="shared" si="155"/>
        <v/>
      </c>
      <c r="F4968">
        <f t="shared" si="154"/>
        <v>1.24555202E-2</v>
      </c>
      <c r="G4968" t="str">
        <f t="shared" si="154"/>
        <v/>
      </c>
    </row>
    <row r="4969" spans="1:7" x14ac:dyDescent="0.45">
      <c r="A4969" t="s">
        <v>2</v>
      </c>
      <c r="B4969">
        <v>0.1396276357</v>
      </c>
      <c r="C4969">
        <v>0</v>
      </c>
      <c r="D4969">
        <f t="shared" si="155"/>
        <v>0</v>
      </c>
      <c r="E4969" t="str">
        <f t="shared" si="155"/>
        <v/>
      </c>
      <c r="F4969">
        <f t="shared" si="154"/>
        <v>0.1396276357</v>
      </c>
      <c r="G4969" t="str">
        <f t="shared" si="154"/>
        <v/>
      </c>
    </row>
    <row r="4970" spans="1:7" x14ac:dyDescent="0.45">
      <c r="A4970" t="s">
        <v>2</v>
      </c>
      <c r="B4970">
        <v>0.26378031639999999</v>
      </c>
      <c r="C4970">
        <v>0</v>
      </c>
      <c r="D4970">
        <f t="shared" si="155"/>
        <v>0</v>
      </c>
      <c r="E4970" t="str">
        <f t="shared" si="155"/>
        <v/>
      </c>
      <c r="F4970">
        <f t="shared" si="154"/>
        <v>0.26378031639999999</v>
      </c>
      <c r="G4970" t="str">
        <f t="shared" si="154"/>
        <v/>
      </c>
    </row>
    <row r="4971" spans="1:7" x14ac:dyDescent="0.45">
      <c r="A4971" t="s">
        <v>2</v>
      </c>
      <c r="B4971">
        <v>1.0537041800000001E-2</v>
      </c>
      <c r="C4971">
        <v>0</v>
      </c>
      <c r="D4971">
        <f t="shared" si="155"/>
        <v>0</v>
      </c>
      <c r="E4971" t="str">
        <f t="shared" si="155"/>
        <v/>
      </c>
      <c r="F4971">
        <f t="shared" ref="F4971:G5001" si="156">IF($A4971=F$1,$B4971,"")</f>
        <v>1.0537041800000001E-2</v>
      </c>
      <c r="G4971" t="str">
        <f t="shared" si="156"/>
        <v/>
      </c>
    </row>
    <row r="4972" spans="1:7" x14ac:dyDescent="0.45">
      <c r="A4972" t="s">
        <v>2</v>
      </c>
      <c r="B4972">
        <v>0.98058923350000005</v>
      </c>
      <c r="C4972">
        <v>1</v>
      </c>
      <c r="D4972">
        <f t="shared" si="155"/>
        <v>1</v>
      </c>
      <c r="E4972" t="str">
        <f t="shared" si="155"/>
        <v/>
      </c>
      <c r="F4972">
        <f t="shared" si="156"/>
        <v>0.98058923350000005</v>
      </c>
      <c r="G4972" t="str">
        <f t="shared" si="156"/>
        <v/>
      </c>
    </row>
    <row r="4973" spans="1:7" x14ac:dyDescent="0.45">
      <c r="A4973" t="s">
        <v>2</v>
      </c>
      <c r="B4973">
        <v>5.7015210000000002E-4</v>
      </c>
      <c r="C4973">
        <v>0</v>
      </c>
      <c r="D4973">
        <f t="shared" si="155"/>
        <v>0</v>
      </c>
      <c r="E4973" t="str">
        <f t="shared" si="155"/>
        <v/>
      </c>
      <c r="F4973">
        <f t="shared" si="156"/>
        <v>5.7015210000000002E-4</v>
      </c>
      <c r="G4973" t="str">
        <f t="shared" si="156"/>
        <v/>
      </c>
    </row>
    <row r="4974" spans="1:7" x14ac:dyDescent="0.45">
      <c r="A4974" t="s">
        <v>2</v>
      </c>
      <c r="B4974">
        <v>4.2755227200000002E-2</v>
      </c>
      <c r="C4974">
        <v>0</v>
      </c>
      <c r="D4974">
        <f t="shared" si="155"/>
        <v>0</v>
      </c>
      <c r="E4974" t="str">
        <f t="shared" si="155"/>
        <v/>
      </c>
      <c r="F4974">
        <f t="shared" si="156"/>
        <v>4.2755227200000002E-2</v>
      </c>
      <c r="G4974" t="str">
        <f t="shared" si="156"/>
        <v/>
      </c>
    </row>
    <row r="4975" spans="1:7" x14ac:dyDescent="0.45">
      <c r="A4975" t="s">
        <v>2</v>
      </c>
      <c r="B4975">
        <v>1.5551764500000001E-2</v>
      </c>
      <c r="C4975">
        <v>0</v>
      </c>
      <c r="D4975">
        <f t="shared" si="155"/>
        <v>0</v>
      </c>
      <c r="E4975" t="str">
        <f t="shared" si="155"/>
        <v/>
      </c>
      <c r="F4975">
        <f t="shared" si="156"/>
        <v>1.5551764500000001E-2</v>
      </c>
      <c r="G4975" t="str">
        <f t="shared" si="156"/>
        <v/>
      </c>
    </row>
    <row r="4976" spans="1:7" x14ac:dyDescent="0.45">
      <c r="A4976" t="s">
        <v>2</v>
      </c>
      <c r="B4976">
        <v>4.3582372000000001E-3</v>
      </c>
      <c r="C4976">
        <v>0</v>
      </c>
      <c r="D4976">
        <f t="shared" si="155"/>
        <v>0</v>
      </c>
      <c r="E4976" t="str">
        <f t="shared" si="155"/>
        <v/>
      </c>
      <c r="F4976">
        <f t="shared" si="156"/>
        <v>4.3582372000000001E-3</v>
      </c>
      <c r="G4976" t="str">
        <f t="shared" si="156"/>
        <v/>
      </c>
    </row>
    <row r="4977" spans="1:7" x14ac:dyDescent="0.45">
      <c r="A4977" t="s">
        <v>2</v>
      </c>
      <c r="B4977">
        <v>1.10436037E-2</v>
      </c>
      <c r="C4977">
        <v>0</v>
      </c>
      <c r="D4977">
        <f t="shared" si="155"/>
        <v>0</v>
      </c>
      <c r="E4977" t="str">
        <f t="shared" si="155"/>
        <v/>
      </c>
      <c r="F4977">
        <f t="shared" si="156"/>
        <v>1.10436037E-2</v>
      </c>
      <c r="G4977" t="str">
        <f t="shared" si="156"/>
        <v/>
      </c>
    </row>
    <row r="4978" spans="1:7" x14ac:dyDescent="0.45">
      <c r="A4978" t="s">
        <v>2</v>
      </c>
      <c r="B4978">
        <v>6.6186702000000002E-3</v>
      </c>
      <c r="C4978">
        <v>0</v>
      </c>
      <c r="D4978">
        <f t="shared" si="155"/>
        <v>0</v>
      </c>
      <c r="E4978" t="str">
        <f t="shared" si="155"/>
        <v/>
      </c>
      <c r="F4978">
        <f t="shared" si="156"/>
        <v>6.6186702000000002E-3</v>
      </c>
      <c r="G4978" t="str">
        <f t="shared" si="156"/>
        <v/>
      </c>
    </row>
    <row r="4979" spans="1:7" x14ac:dyDescent="0.45">
      <c r="A4979" t="s">
        <v>2</v>
      </c>
      <c r="B4979">
        <v>0.94161184590000002</v>
      </c>
      <c r="C4979">
        <v>1</v>
      </c>
      <c r="D4979">
        <f t="shared" si="155"/>
        <v>1</v>
      </c>
      <c r="E4979" t="str">
        <f t="shared" si="155"/>
        <v/>
      </c>
      <c r="F4979">
        <f t="shared" si="156"/>
        <v>0.94161184590000002</v>
      </c>
      <c r="G4979" t="str">
        <f t="shared" si="156"/>
        <v/>
      </c>
    </row>
    <row r="4980" spans="1:7" x14ac:dyDescent="0.45">
      <c r="A4980" t="s">
        <v>2</v>
      </c>
      <c r="B4980">
        <v>0.89254121590000002</v>
      </c>
      <c r="C4980">
        <v>1</v>
      </c>
      <c r="D4980">
        <f t="shared" si="155"/>
        <v>1</v>
      </c>
      <c r="E4980" t="str">
        <f t="shared" si="155"/>
        <v/>
      </c>
      <c r="F4980">
        <f t="shared" si="156"/>
        <v>0.89254121590000002</v>
      </c>
      <c r="G4980" t="str">
        <f t="shared" si="156"/>
        <v/>
      </c>
    </row>
    <row r="4981" spans="1:7" x14ac:dyDescent="0.45">
      <c r="A4981" t="s">
        <v>2</v>
      </c>
      <c r="B4981">
        <v>0.96150736449999996</v>
      </c>
      <c r="C4981">
        <v>1</v>
      </c>
      <c r="D4981">
        <f t="shared" si="155"/>
        <v>1</v>
      </c>
      <c r="E4981" t="str">
        <f t="shared" si="155"/>
        <v/>
      </c>
      <c r="F4981">
        <f t="shared" si="156"/>
        <v>0.96150736449999996</v>
      </c>
      <c r="G4981" t="str">
        <f t="shared" si="156"/>
        <v/>
      </c>
    </row>
    <row r="4982" spans="1:7" x14ac:dyDescent="0.45">
      <c r="A4982" t="s">
        <v>2</v>
      </c>
      <c r="B4982">
        <v>0.37277612180000003</v>
      </c>
      <c r="C4982">
        <v>0</v>
      </c>
      <c r="D4982">
        <f t="shared" si="155"/>
        <v>0</v>
      </c>
      <c r="E4982" t="str">
        <f t="shared" si="155"/>
        <v/>
      </c>
      <c r="F4982">
        <f t="shared" si="156"/>
        <v>0.37277612180000003</v>
      </c>
      <c r="G4982" t="str">
        <f t="shared" si="156"/>
        <v/>
      </c>
    </row>
    <row r="4983" spans="1:7" x14ac:dyDescent="0.45">
      <c r="A4983" t="s">
        <v>2</v>
      </c>
      <c r="B4983">
        <v>0.87467388779999999</v>
      </c>
      <c r="C4983">
        <v>1</v>
      </c>
      <c r="D4983">
        <f t="shared" si="155"/>
        <v>1</v>
      </c>
      <c r="E4983" t="str">
        <f t="shared" si="155"/>
        <v/>
      </c>
      <c r="F4983">
        <f t="shared" si="156"/>
        <v>0.87467388779999999</v>
      </c>
      <c r="G4983" t="str">
        <f t="shared" si="156"/>
        <v/>
      </c>
    </row>
    <row r="4984" spans="1:7" x14ac:dyDescent="0.45">
      <c r="A4984" t="s">
        <v>2</v>
      </c>
      <c r="B4984">
        <v>0.87051915199999996</v>
      </c>
      <c r="C4984">
        <v>1</v>
      </c>
      <c r="D4984">
        <f t="shared" si="155"/>
        <v>1</v>
      </c>
      <c r="E4984" t="str">
        <f t="shared" si="155"/>
        <v/>
      </c>
      <c r="F4984">
        <f t="shared" si="156"/>
        <v>0.87051915199999996</v>
      </c>
      <c r="G4984" t="str">
        <f t="shared" si="156"/>
        <v/>
      </c>
    </row>
    <row r="4985" spans="1:7" x14ac:dyDescent="0.45">
      <c r="A4985" t="s">
        <v>2</v>
      </c>
      <c r="B4985">
        <v>0.1030491087</v>
      </c>
      <c r="C4985">
        <v>0</v>
      </c>
      <c r="D4985">
        <f t="shared" si="155"/>
        <v>0</v>
      </c>
      <c r="E4985" t="str">
        <f t="shared" si="155"/>
        <v/>
      </c>
      <c r="F4985">
        <f t="shared" si="156"/>
        <v>0.1030491087</v>
      </c>
      <c r="G4985" t="str">
        <f t="shared" si="156"/>
        <v/>
      </c>
    </row>
    <row r="4986" spans="1:7" x14ac:dyDescent="0.45">
      <c r="A4986" t="s">
        <v>2</v>
      </c>
      <c r="B4986">
        <v>8.0857321999999992E-3</v>
      </c>
      <c r="C4986">
        <v>0</v>
      </c>
      <c r="D4986">
        <f t="shared" si="155"/>
        <v>0</v>
      </c>
      <c r="E4986" t="str">
        <f t="shared" si="155"/>
        <v/>
      </c>
      <c r="F4986">
        <f t="shared" si="156"/>
        <v>8.0857321999999992E-3</v>
      </c>
      <c r="G4986" t="str">
        <f t="shared" si="156"/>
        <v/>
      </c>
    </row>
    <row r="4987" spans="1:7" x14ac:dyDescent="0.45">
      <c r="A4987" t="s">
        <v>2</v>
      </c>
      <c r="B4987">
        <v>0.99493873730000004</v>
      </c>
      <c r="C4987">
        <v>1</v>
      </c>
      <c r="D4987">
        <f t="shared" si="155"/>
        <v>1</v>
      </c>
      <c r="E4987" t="str">
        <f t="shared" si="155"/>
        <v/>
      </c>
      <c r="F4987">
        <f t="shared" si="156"/>
        <v>0.99493873730000004</v>
      </c>
      <c r="G4987" t="str">
        <f t="shared" si="156"/>
        <v/>
      </c>
    </row>
    <row r="4988" spans="1:7" x14ac:dyDescent="0.45">
      <c r="A4988" t="s">
        <v>2</v>
      </c>
      <c r="B4988">
        <v>4.9986426899999999E-2</v>
      </c>
      <c r="C4988">
        <v>0</v>
      </c>
      <c r="D4988">
        <f t="shared" si="155"/>
        <v>0</v>
      </c>
      <c r="E4988" t="str">
        <f t="shared" si="155"/>
        <v/>
      </c>
      <c r="F4988">
        <f t="shared" si="156"/>
        <v>4.9986426899999999E-2</v>
      </c>
      <c r="G4988" t="str">
        <f t="shared" si="156"/>
        <v/>
      </c>
    </row>
    <row r="4989" spans="1:7" x14ac:dyDescent="0.45">
      <c r="A4989" t="s">
        <v>2</v>
      </c>
      <c r="B4989">
        <v>3.1651974200000002E-2</v>
      </c>
      <c r="C4989">
        <v>0</v>
      </c>
      <c r="D4989">
        <f t="shared" si="155"/>
        <v>0</v>
      </c>
      <c r="E4989" t="str">
        <f t="shared" si="155"/>
        <v/>
      </c>
      <c r="F4989">
        <f t="shared" si="156"/>
        <v>3.1651974200000002E-2</v>
      </c>
      <c r="G4989" t="str">
        <f t="shared" si="156"/>
        <v/>
      </c>
    </row>
    <row r="4990" spans="1:7" x14ac:dyDescent="0.45">
      <c r="A4990" t="s">
        <v>2</v>
      </c>
      <c r="B4990">
        <v>7.5378612999999997E-2</v>
      </c>
      <c r="C4990">
        <v>0</v>
      </c>
      <c r="D4990">
        <f t="shared" si="155"/>
        <v>0</v>
      </c>
      <c r="E4990" t="str">
        <f t="shared" si="155"/>
        <v/>
      </c>
      <c r="F4990">
        <f t="shared" si="156"/>
        <v>7.5378612999999997E-2</v>
      </c>
      <c r="G4990" t="str">
        <f t="shared" si="156"/>
        <v/>
      </c>
    </row>
    <row r="4991" spans="1:7" x14ac:dyDescent="0.45">
      <c r="A4991" t="s">
        <v>2</v>
      </c>
      <c r="B4991">
        <v>8.7302566900000003E-2</v>
      </c>
      <c r="C4991">
        <v>0</v>
      </c>
      <c r="D4991">
        <f t="shared" si="155"/>
        <v>0</v>
      </c>
      <c r="E4991" t="str">
        <f t="shared" si="155"/>
        <v/>
      </c>
      <c r="F4991">
        <f t="shared" si="156"/>
        <v>8.7302566900000003E-2</v>
      </c>
      <c r="G4991" t="str">
        <f t="shared" si="156"/>
        <v/>
      </c>
    </row>
    <row r="4992" spans="1:7" x14ac:dyDescent="0.45">
      <c r="A4992" t="s">
        <v>2</v>
      </c>
      <c r="B4992">
        <v>2.2100634899999999E-2</v>
      </c>
      <c r="C4992">
        <v>0</v>
      </c>
      <c r="D4992">
        <f t="shared" si="155"/>
        <v>0</v>
      </c>
      <c r="E4992" t="str">
        <f t="shared" si="155"/>
        <v/>
      </c>
      <c r="F4992">
        <f t="shared" si="156"/>
        <v>2.2100634899999999E-2</v>
      </c>
      <c r="G4992" t="str">
        <f t="shared" si="156"/>
        <v/>
      </c>
    </row>
    <row r="4993" spans="1:7" x14ac:dyDescent="0.45">
      <c r="A4993" t="s">
        <v>2</v>
      </c>
      <c r="B4993">
        <v>3.99566581E-2</v>
      </c>
      <c r="C4993">
        <v>0</v>
      </c>
      <c r="D4993">
        <f t="shared" si="155"/>
        <v>0</v>
      </c>
      <c r="E4993" t="str">
        <f t="shared" si="155"/>
        <v/>
      </c>
      <c r="F4993">
        <f t="shared" si="156"/>
        <v>3.99566581E-2</v>
      </c>
      <c r="G4993" t="str">
        <f t="shared" si="156"/>
        <v/>
      </c>
    </row>
    <row r="4994" spans="1:7" x14ac:dyDescent="0.45">
      <c r="A4994" t="s">
        <v>2</v>
      </c>
      <c r="B4994">
        <v>1.11629335E-2</v>
      </c>
      <c r="C4994">
        <v>0</v>
      </c>
      <c r="D4994">
        <f t="shared" si="155"/>
        <v>0</v>
      </c>
      <c r="E4994" t="str">
        <f t="shared" si="155"/>
        <v/>
      </c>
      <c r="F4994">
        <f t="shared" si="156"/>
        <v>1.11629335E-2</v>
      </c>
      <c r="G4994" t="str">
        <f t="shared" si="156"/>
        <v/>
      </c>
    </row>
    <row r="4995" spans="1:7" x14ac:dyDescent="0.45">
      <c r="A4995" t="s">
        <v>2</v>
      </c>
      <c r="B4995">
        <v>4.9065641999999996E-3</v>
      </c>
      <c r="C4995">
        <v>0</v>
      </c>
      <c r="D4995">
        <f t="shared" ref="D4995:E5001" si="157">IF($A4995=D$1,$C4995,"")</f>
        <v>0</v>
      </c>
      <c r="E4995" t="str">
        <f t="shared" si="157"/>
        <v/>
      </c>
      <c r="F4995">
        <f t="shared" si="156"/>
        <v>4.9065641999999996E-3</v>
      </c>
      <c r="G4995" t="str">
        <f t="shared" si="156"/>
        <v/>
      </c>
    </row>
    <row r="4996" spans="1:7" x14ac:dyDescent="0.45">
      <c r="A4996" t="s">
        <v>2</v>
      </c>
      <c r="B4996">
        <v>0.97196358189999998</v>
      </c>
      <c r="C4996">
        <v>1</v>
      </c>
      <c r="D4996">
        <f t="shared" si="157"/>
        <v>1</v>
      </c>
      <c r="E4996" t="str">
        <f t="shared" si="157"/>
        <v/>
      </c>
      <c r="F4996">
        <f t="shared" si="156"/>
        <v>0.97196358189999998</v>
      </c>
      <c r="G4996" t="str">
        <f t="shared" si="156"/>
        <v/>
      </c>
    </row>
    <row r="4997" spans="1:7" x14ac:dyDescent="0.45">
      <c r="A4997" t="s">
        <v>2</v>
      </c>
      <c r="B4997">
        <v>0.26262749019999998</v>
      </c>
      <c r="C4997">
        <v>0</v>
      </c>
      <c r="D4997">
        <f t="shared" si="157"/>
        <v>0</v>
      </c>
      <c r="E4997" t="str">
        <f t="shared" si="157"/>
        <v/>
      </c>
      <c r="F4997">
        <f t="shared" si="156"/>
        <v>0.26262749019999998</v>
      </c>
      <c r="G4997" t="str">
        <f t="shared" si="156"/>
        <v/>
      </c>
    </row>
    <row r="4998" spans="1:7" x14ac:dyDescent="0.45">
      <c r="A4998" t="s">
        <v>2</v>
      </c>
      <c r="B4998">
        <v>0.96860180070000002</v>
      </c>
      <c r="C4998">
        <v>1</v>
      </c>
      <c r="D4998">
        <f t="shared" si="157"/>
        <v>1</v>
      </c>
      <c r="E4998" t="str">
        <f t="shared" si="157"/>
        <v/>
      </c>
      <c r="F4998">
        <f t="shared" si="156"/>
        <v>0.96860180070000002</v>
      </c>
      <c r="G4998" t="str">
        <f t="shared" si="156"/>
        <v/>
      </c>
    </row>
    <row r="4999" spans="1:7" x14ac:dyDescent="0.45">
      <c r="A4999" t="s">
        <v>2</v>
      </c>
      <c r="B4999">
        <v>1.13505524E-2</v>
      </c>
      <c r="C4999">
        <v>0</v>
      </c>
      <c r="D4999">
        <f t="shared" si="157"/>
        <v>0</v>
      </c>
      <c r="E4999" t="str">
        <f t="shared" si="157"/>
        <v/>
      </c>
      <c r="F4999">
        <f t="shared" si="156"/>
        <v>1.13505524E-2</v>
      </c>
      <c r="G4999" t="str">
        <f t="shared" si="156"/>
        <v/>
      </c>
    </row>
    <row r="5000" spans="1:7" x14ac:dyDescent="0.45">
      <c r="A5000" t="s">
        <v>2</v>
      </c>
      <c r="B5000">
        <v>4.3995242000000002E-3</v>
      </c>
      <c r="C5000">
        <v>0</v>
      </c>
      <c r="D5000">
        <f t="shared" si="157"/>
        <v>0</v>
      </c>
      <c r="E5000" t="str">
        <f t="shared" si="157"/>
        <v/>
      </c>
      <c r="F5000">
        <f t="shared" si="156"/>
        <v>4.3995242000000002E-3</v>
      </c>
      <c r="G5000" t="str">
        <f t="shared" si="156"/>
        <v/>
      </c>
    </row>
    <row r="5001" spans="1:7" x14ac:dyDescent="0.45">
      <c r="A5001" t="s">
        <v>2</v>
      </c>
      <c r="B5001">
        <v>0.96363193889999998</v>
      </c>
      <c r="C5001">
        <v>1</v>
      </c>
      <c r="D5001">
        <f t="shared" si="157"/>
        <v>1</v>
      </c>
      <c r="E5001" t="str">
        <f t="shared" si="157"/>
        <v/>
      </c>
      <c r="F5001">
        <f t="shared" si="156"/>
        <v>0.96363193889999998</v>
      </c>
      <c r="G5001" t="str">
        <f t="shared" si="156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3336"/>
  <sheetViews>
    <sheetView zoomScaleNormal="100" workbookViewId="0"/>
  </sheetViews>
  <sheetFormatPr defaultRowHeight="14.25" x14ac:dyDescent="0.45"/>
  <sheetData>
    <row r="1" spans="1:17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>
        <f>SUM(I:I)</f>
        <v>0.98395391343923189</v>
      </c>
    </row>
    <row r="2" spans="1:17" x14ac:dyDescent="0.45">
      <c r="A2">
        <v>1</v>
      </c>
      <c r="B2">
        <f>LARGE(data!F:F,A2)</f>
        <v>0.99953675379999996</v>
      </c>
      <c r="C2">
        <f>COUNTIFS(data!D:D,data!$I$2,data!F:F,"&gt;="&amp;B2)</f>
        <v>1</v>
      </c>
      <c r="D2">
        <f>COUNTIFS(data!D:D,data!$J$2,data!F:F,"&gt;="&amp;B2)</f>
        <v>0</v>
      </c>
      <c r="E2">
        <f>COUNTIFS(data!D:D,data!$J$2,data!F:F,"&lt;"&amp;B2)</f>
        <v>2229</v>
      </c>
      <c r="F2">
        <f>COUNTIFS(data!D:D,data!$I$2,data!F:F,"&lt;"&amp;B2)</f>
        <v>1105</v>
      </c>
      <c r="G2">
        <f>D2/(E2+D2)</f>
        <v>0</v>
      </c>
      <c r="H2">
        <f>C2/(C2+F2)</f>
        <v>9.0415913200723324E-4</v>
      </c>
      <c r="I2">
        <v>0</v>
      </c>
      <c r="J2">
        <f>C2/(C2+D2)</f>
        <v>1</v>
      </c>
      <c r="K2">
        <f>2*J2*H2/(J2+H2)</f>
        <v>1.8066847335140019E-3</v>
      </c>
      <c r="L2">
        <f>A2*COUNTIF(data!D:D,data!$I$2)/data!$L$2</f>
        <v>0.33163418290854574</v>
      </c>
      <c r="M2" s="1">
        <f>A2/data!$L$2</f>
        <v>2.9985007496251872E-4</v>
      </c>
      <c r="N2">
        <f t="shared" ref="N2:N65" si="0">C2/L2</f>
        <v>3.015370705244123</v>
      </c>
    </row>
    <row r="3" spans="1:17" x14ac:dyDescent="0.45">
      <c r="A3">
        <v>2</v>
      </c>
      <c r="B3">
        <f>LARGE(data!F:F,A3)</f>
        <v>0.99948055920000001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2229</v>
      </c>
      <c r="F3">
        <f>COUNTIFS(data!D:D,data!$I$2,data!F:F,"&lt;"&amp;B3)</f>
        <v>1104</v>
      </c>
      <c r="G3">
        <f t="shared" ref="G3:G66" si="1">D3/(E3+D3)</f>
        <v>0</v>
      </c>
      <c r="H3">
        <f t="shared" ref="H3:H66" si="2">C3/(C3+F3)</f>
        <v>1.8083182640144665E-3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3.6101083032490972E-3</v>
      </c>
      <c r="L3">
        <f>A3*COUNTIF(data!D:D,data!$I$2)/data!$L$2</f>
        <v>0.66326836581709148</v>
      </c>
      <c r="M3" s="1">
        <f>A3/data!$L$2</f>
        <v>5.9970014992503744E-4</v>
      </c>
      <c r="N3">
        <f t="shared" si="0"/>
        <v>3.015370705244123</v>
      </c>
    </row>
    <row r="4" spans="1:17" x14ac:dyDescent="0.45">
      <c r="A4">
        <v>3</v>
      </c>
      <c r="B4">
        <f>LARGE(data!F:F,A4)</f>
        <v>0.99944985249999996</v>
      </c>
      <c r="C4">
        <f>COUNTIFS(data!D:D,data!$I$2,data!F:F,"&gt;="&amp;B4)</f>
        <v>3</v>
      </c>
      <c r="D4">
        <f>COUNTIFS(data!D:D,data!$J$2,data!F:F,"&gt;="&amp;B4)</f>
        <v>0</v>
      </c>
      <c r="E4">
        <f>COUNTIFS(data!D:D,data!$J$2,data!F:F,"&lt;"&amp;B4)</f>
        <v>2229</v>
      </c>
      <c r="F4">
        <f>COUNTIFS(data!D:D,data!$I$2,data!F:F,"&lt;"&amp;B4)</f>
        <v>1103</v>
      </c>
      <c r="G4">
        <f t="shared" si="1"/>
        <v>0</v>
      </c>
      <c r="H4">
        <f t="shared" si="2"/>
        <v>2.7124773960216998E-3</v>
      </c>
      <c r="I4">
        <f t="shared" si="3"/>
        <v>0</v>
      </c>
      <c r="J4">
        <f t="shared" si="4"/>
        <v>1</v>
      </c>
      <c r="K4">
        <f t="shared" si="5"/>
        <v>5.4102795311091077E-3</v>
      </c>
      <c r="L4">
        <f>A4*COUNTIF(data!D:D,data!$I$2)/data!$L$2</f>
        <v>0.99490254872563721</v>
      </c>
      <c r="M4" s="1">
        <f>A4/data!$L$2</f>
        <v>8.9955022488755621E-4</v>
      </c>
      <c r="N4">
        <f t="shared" si="0"/>
        <v>3.015370705244123</v>
      </c>
    </row>
    <row r="5" spans="1:17" x14ac:dyDescent="0.45">
      <c r="A5">
        <v>4</v>
      </c>
      <c r="B5">
        <f>LARGE(data!F:F,A5)</f>
        <v>0.99944705249999999</v>
      </c>
      <c r="C5">
        <f>COUNTIFS(data!D:D,data!$I$2,data!F:F,"&gt;="&amp;B5)</f>
        <v>4</v>
      </c>
      <c r="D5">
        <f>COUNTIFS(data!D:D,data!$J$2,data!F:F,"&gt;="&amp;B5)</f>
        <v>0</v>
      </c>
      <c r="E5">
        <f>COUNTIFS(data!D:D,data!$J$2,data!F:F,"&lt;"&amp;B5)</f>
        <v>2229</v>
      </c>
      <c r="F5">
        <f>COUNTIFS(data!D:D,data!$I$2,data!F:F,"&lt;"&amp;B5)</f>
        <v>1102</v>
      </c>
      <c r="G5">
        <f t="shared" si="1"/>
        <v>0</v>
      </c>
      <c r="H5">
        <f t="shared" si="2"/>
        <v>3.616636528028933E-3</v>
      </c>
      <c r="I5">
        <f t="shared" si="3"/>
        <v>0</v>
      </c>
      <c r="J5">
        <f t="shared" si="4"/>
        <v>1</v>
      </c>
      <c r="K5">
        <f t="shared" si="5"/>
        <v>7.2072072072072065E-3</v>
      </c>
      <c r="L5">
        <f>A5*COUNTIF(data!D:D,data!$I$2)/data!$L$2</f>
        <v>1.326536731634183</v>
      </c>
      <c r="M5" s="1">
        <f>A5/data!$L$2</f>
        <v>1.1994002998500749E-3</v>
      </c>
      <c r="N5">
        <f t="shared" si="0"/>
        <v>3.015370705244123</v>
      </c>
    </row>
    <row r="6" spans="1:17" x14ac:dyDescent="0.45">
      <c r="A6">
        <v>5</v>
      </c>
      <c r="B6">
        <f>LARGE(data!F:F,A6)</f>
        <v>0.99938919439999996</v>
      </c>
      <c r="C6">
        <f>COUNTIFS(data!D:D,data!$I$2,data!F:F,"&gt;="&amp;B6)</f>
        <v>5</v>
      </c>
      <c r="D6">
        <f>COUNTIFS(data!D:D,data!$J$2,data!F:F,"&gt;="&amp;B6)</f>
        <v>0</v>
      </c>
      <c r="E6">
        <f>COUNTIFS(data!D:D,data!$J$2,data!F:F,"&lt;"&amp;B6)</f>
        <v>2229</v>
      </c>
      <c r="F6">
        <f>COUNTIFS(data!D:D,data!$I$2,data!F:F,"&lt;"&amp;B6)</f>
        <v>1101</v>
      </c>
      <c r="G6">
        <f t="shared" si="1"/>
        <v>0</v>
      </c>
      <c r="H6">
        <f t="shared" si="2"/>
        <v>4.5207956600361665E-3</v>
      </c>
      <c r="I6">
        <f t="shared" si="3"/>
        <v>0</v>
      </c>
      <c r="J6">
        <f t="shared" si="4"/>
        <v>1</v>
      </c>
      <c r="K6">
        <f t="shared" si="5"/>
        <v>9.0009000900090012E-3</v>
      </c>
      <c r="L6">
        <f>A6*COUNTIF(data!D:D,data!$I$2)/data!$L$2</f>
        <v>1.6581709145427286</v>
      </c>
      <c r="M6" s="1">
        <f>A6/data!$L$2</f>
        <v>1.4992503748125937E-3</v>
      </c>
      <c r="N6">
        <f t="shared" si="0"/>
        <v>3.015370705244123</v>
      </c>
    </row>
    <row r="7" spans="1:17" x14ac:dyDescent="0.45">
      <c r="A7">
        <v>6</v>
      </c>
      <c r="B7">
        <f>LARGE(data!F:F,A7)</f>
        <v>0.99937727229999995</v>
      </c>
      <c r="C7">
        <f>COUNTIFS(data!D:D,data!$I$2,data!F:F,"&gt;="&amp;B7)</f>
        <v>6</v>
      </c>
      <c r="D7">
        <f>COUNTIFS(data!D:D,data!$J$2,data!F:F,"&gt;="&amp;B7)</f>
        <v>0</v>
      </c>
      <c r="E7">
        <f>COUNTIFS(data!D:D,data!$J$2,data!F:F,"&lt;"&amp;B7)</f>
        <v>2229</v>
      </c>
      <c r="F7">
        <f>COUNTIFS(data!D:D,data!$I$2,data!F:F,"&lt;"&amp;B7)</f>
        <v>1100</v>
      </c>
      <c r="G7">
        <f t="shared" si="1"/>
        <v>0</v>
      </c>
      <c r="H7">
        <f t="shared" si="2"/>
        <v>5.4249547920433997E-3</v>
      </c>
      <c r="I7">
        <f t="shared" si="3"/>
        <v>0</v>
      </c>
      <c r="J7">
        <f t="shared" si="4"/>
        <v>1</v>
      </c>
      <c r="K7">
        <f t="shared" si="5"/>
        <v>1.0791366906474821E-2</v>
      </c>
      <c r="L7">
        <f>A7*COUNTIF(data!D:D,data!$I$2)/data!$L$2</f>
        <v>1.9898050974512744</v>
      </c>
      <c r="M7" s="1">
        <f>A7/data!$L$2</f>
        <v>1.7991004497751124E-3</v>
      </c>
      <c r="N7">
        <f t="shared" si="0"/>
        <v>3.015370705244123</v>
      </c>
    </row>
    <row r="8" spans="1:17" x14ac:dyDescent="0.45">
      <c r="A8">
        <v>7</v>
      </c>
      <c r="B8">
        <f>LARGE(data!F:F,A8)</f>
        <v>0.99927198500000003</v>
      </c>
      <c r="C8">
        <f>COUNTIFS(data!D:D,data!$I$2,data!F:F,"&gt;="&amp;B8)</f>
        <v>7</v>
      </c>
      <c r="D8">
        <f>COUNTIFS(data!D:D,data!$J$2,data!F:F,"&gt;="&amp;B8)</f>
        <v>0</v>
      </c>
      <c r="E8">
        <f>COUNTIFS(data!D:D,data!$J$2,data!F:F,"&lt;"&amp;B8)</f>
        <v>2229</v>
      </c>
      <c r="F8">
        <f>COUNTIFS(data!D:D,data!$I$2,data!F:F,"&lt;"&amp;B8)</f>
        <v>1099</v>
      </c>
      <c r="G8">
        <f t="shared" si="1"/>
        <v>0</v>
      </c>
      <c r="H8">
        <f t="shared" si="2"/>
        <v>6.3291139240506328E-3</v>
      </c>
      <c r="I8">
        <f t="shared" si="3"/>
        <v>0</v>
      </c>
      <c r="J8">
        <f t="shared" si="4"/>
        <v>1</v>
      </c>
      <c r="K8">
        <f t="shared" si="5"/>
        <v>1.2578616352201257E-2</v>
      </c>
      <c r="L8">
        <f>A8*COUNTIF(data!D:D,data!$I$2)/data!$L$2</f>
        <v>2.3214392803598201</v>
      </c>
      <c r="M8" s="1">
        <f>A8/data!$L$2</f>
        <v>2.098950524737631E-3</v>
      </c>
      <c r="N8">
        <f t="shared" si="0"/>
        <v>3.015370705244123</v>
      </c>
    </row>
    <row r="9" spans="1:17" x14ac:dyDescent="0.45">
      <c r="A9">
        <v>8</v>
      </c>
      <c r="B9">
        <f>LARGE(data!F:F,A9)</f>
        <v>0.99926301709999998</v>
      </c>
      <c r="C9">
        <f>COUNTIFS(data!D:D,data!$I$2,data!F:F,"&gt;="&amp;B9)</f>
        <v>8</v>
      </c>
      <c r="D9">
        <f>COUNTIFS(data!D:D,data!$J$2,data!F:F,"&gt;="&amp;B9)</f>
        <v>0</v>
      </c>
      <c r="E9">
        <f>COUNTIFS(data!D:D,data!$J$2,data!F:F,"&lt;"&amp;B9)</f>
        <v>2229</v>
      </c>
      <c r="F9">
        <f>COUNTIFS(data!D:D,data!$I$2,data!F:F,"&lt;"&amp;B9)</f>
        <v>1098</v>
      </c>
      <c r="G9">
        <f t="shared" si="1"/>
        <v>0</v>
      </c>
      <c r="H9">
        <f t="shared" si="2"/>
        <v>7.2332730560578659E-3</v>
      </c>
      <c r="I9">
        <f t="shared" si="3"/>
        <v>0</v>
      </c>
      <c r="J9">
        <f t="shared" si="4"/>
        <v>1</v>
      </c>
      <c r="K9">
        <f t="shared" si="5"/>
        <v>1.4362657091561939E-2</v>
      </c>
      <c r="L9">
        <f>A9*COUNTIF(data!D:D,data!$I$2)/data!$L$2</f>
        <v>2.6530734632683659</v>
      </c>
      <c r="M9" s="1">
        <f>A9/data!$L$2</f>
        <v>2.3988005997001498E-3</v>
      </c>
      <c r="N9">
        <f t="shared" si="0"/>
        <v>3.015370705244123</v>
      </c>
    </row>
    <row r="10" spans="1:17" x14ac:dyDescent="0.45">
      <c r="A10">
        <v>9</v>
      </c>
      <c r="B10">
        <f>LARGE(data!F:F,A10)</f>
        <v>0.99926009819999995</v>
      </c>
      <c r="C10">
        <f>COUNTIFS(data!D:D,data!$I$2,data!F:F,"&gt;="&amp;B10)</f>
        <v>9</v>
      </c>
      <c r="D10">
        <f>COUNTIFS(data!D:D,data!$J$2,data!F:F,"&gt;="&amp;B10)</f>
        <v>0</v>
      </c>
      <c r="E10">
        <f>COUNTIFS(data!D:D,data!$J$2,data!F:F,"&lt;"&amp;B10)</f>
        <v>2229</v>
      </c>
      <c r="F10">
        <f>COUNTIFS(data!D:D,data!$I$2,data!F:F,"&lt;"&amp;B10)</f>
        <v>1097</v>
      </c>
      <c r="G10">
        <f t="shared" si="1"/>
        <v>0</v>
      </c>
      <c r="H10">
        <f t="shared" si="2"/>
        <v>8.1374321880651E-3</v>
      </c>
      <c r="I10">
        <f t="shared" si="3"/>
        <v>0</v>
      </c>
      <c r="J10">
        <f t="shared" si="4"/>
        <v>1</v>
      </c>
      <c r="K10">
        <f t="shared" si="5"/>
        <v>1.6143497757847534E-2</v>
      </c>
      <c r="L10">
        <f>A10*COUNTIF(data!D:D,data!$I$2)/data!$L$2</f>
        <v>2.9847076461769118</v>
      </c>
      <c r="M10" s="1">
        <f>A10/data!$L$2</f>
        <v>2.6986506746626685E-3</v>
      </c>
      <c r="N10">
        <f t="shared" si="0"/>
        <v>3.0153707052441225</v>
      </c>
    </row>
    <row r="11" spans="1:17" x14ac:dyDescent="0.45">
      <c r="A11">
        <v>10</v>
      </c>
      <c r="B11">
        <f>LARGE(data!F:F,A11)</f>
        <v>0.99923161719999998</v>
      </c>
      <c r="C11">
        <f>COUNTIFS(data!D:D,data!$I$2,data!F:F,"&gt;="&amp;B11)</f>
        <v>10</v>
      </c>
      <c r="D11">
        <f>COUNTIFS(data!D:D,data!$J$2,data!F:F,"&gt;="&amp;B11)</f>
        <v>0</v>
      </c>
      <c r="E11">
        <f>COUNTIFS(data!D:D,data!$J$2,data!F:F,"&lt;"&amp;B11)</f>
        <v>2229</v>
      </c>
      <c r="F11">
        <f>COUNTIFS(data!D:D,data!$I$2,data!F:F,"&lt;"&amp;B11)</f>
        <v>1096</v>
      </c>
      <c r="G11">
        <f t="shared" si="1"/>
        <v>0</v>
      </c>
      <c r="H11">
        <f t="shared" si="2"/>
        <v>9.0415913200723331E-3</v>
      </c>
      <c r="I11">
        <f t="shared" si="3"/>
        <v>0</v>
      </c>
      <c r="J11">
        <f t="shared" si="4"/>
        <v>1</v>
      </c>
      <c r="K11">
        <f t="shared" si="5"/>
        <v>1.7921146953405021E-2</v>
      </c>
      <c r="L11">
        <f>A11*COUNTIF(data!D:D,data!$I$2)/data!$L$2</f>
        <v>3.3163418290854572</v>
      </c>
      <c r="M11" s="1">
        <f>A11/data!$L$2</f>
        <v>2.9985007496251873E-3</v>
      </c>
      <c r="N11">
        <f t="shared" si="0"/>
        <v>3.015370705244123</v>
      </c>
    </row>
    <row r="12" spans="1:17" x14ac:dyDescent="0.45">
      <c r="A12">
        <v>11</v>
      </c>
      <c r="B12">
        <f>LARGE(data!F:F,A12)</f>
        <v>0.99919572459999995</v>
      </c>
      <c r="C12">
        <f>COUNTIFS(data!D:D,data!$I$2,data!F:F,"&gt;="&amp;B12)</f>
        <v>11</v>
      </c>
      <c r="D12">
        <f>COUNTIFS(data!D:D,data!$J$2,data!F:F,"&gt;="&amp;B12)</f>
        <v>0</v>
      </c>
      <c r="E12">
        <f>COUNTIFS(data!D:D,data!$J$2,data!F:F,"&lt;"&amp;B12)</f>
        <v>2229</v>
      </c>
      <c r="F12">
        <f>COUNTIFS(data!D:D,data!$I$2,data!F:F,"&lt;"&amp;B12)</f>
        <v>1095</v>
      </c>
      <c r="G12">
        <f t="shared" si="1"/>
        <v>0</v>
      </c>
      <c r="H12">
        <f t="shared" si="2"/>
        <v>9.9457504520795662E-3</v>
      </c>
      <c r="I12">
        <f t="shared" si="3"/>
        <v>0</v>
      </c>
      <c r="J12">
        <f t="shared" si="4"/>
        <v>1</v>
      </c>
      <c r="K12">
        <f t="shared" si="5"/>
        <v>1.969561324977619E-2</v>
      </c>
      <c r="L12">
        <f>A12*COUNTIF(data!D:D,data!$I$2)/data!$L$2</f>
        <v>3.647976011994003</v>
      </c>
      <c r="M12" s="1">
        <f>A12/data!$L$2</f>
        <v>3.2983508245877061E-3</v>
      </c>
      <c r="N12">
        <f t="shared" si="0"/>
        <v>3.015370705244123</v>
      </c>
    </row>
    <row r="13" spans="1:17" x14ac:dyDescent="0.45">
      <c r="A13">
        <v>12</v>
      </c>
      <c r="B13">
        <f>LARGE(data!F:F,A13)</f>
        <v>0.99919202699999998</v>
      </c>
      <c r="C13">
        <f>COUNTIFS(data!D:D,data!$I$2,data!F:F,"&gt;="&amp;B13)</f>
        <v>12</v>
      </c>
      <c r="D13">
        <f>COUNTIFS(data!D:D,data!$J$2,data!F:F,"&gt;="&amp;B13)</f>
        <v>0</v>
      </c>
      <c r="E13">
        <f>COUNTIFS(data!D:D,data!$J$2,data!F:F,"&lt;"&amp;B13)</f>
        <v>2229</v>
      </c>
      <c r="F13">
        <f>COUNTIFS(data!D:D,data!$I$2,data!F:F,"&lt;"&amp;B13)</f>
        <v>1094</v>
      </c>
      <c r="G13">
        <f t="shared" si="1"/>
        <v>0</v>
      </c>
      <c r="H13">
        <f t="shared" si="2"/>
        <v>1.0849909584086799E-2</v>
      </c>
      <c r="I13">
        <f t="shared" si="3"/>
        <v>0</v>
      </c>
      <c r="J13">
        <f t="shared" si="4"/>
        <v>1</v>
      </c>
      <c r="K13">
        <f t="shared" si="5"/>
        <v>2.1466905187835419E-2</v>
      </c>
      <c r="L13">
        <f>A13*COUNTIF(data!D:D,data!$I$2)/data!$L$2</f>
        <v>3.9796101949025489</v>
      </c>
      <c r="M13" s="1">
        <f>A13/data!$L$2</f>
        <v>3.5982008995502249E-3</v>
      </c>
      <c r="N13">
        <f t="shared" si="0"/>
        <v>3.015370705244123</v>
      </c>
    </row>
    <row r="14" spans="1:17" x14ac:dyDescent="0.45">
      <c r="A14">
        <v>13</v>
      </c>
      <c r="B14">
        <f>LARGE(data!F:F,A14)</f>
        <v>0.99914428190000004</v>
      </c>
      <c r="C14">
        <f>COUNTIFS(data!D:D,data!$I$2,data!F:F,"&gt;="&amp;B14)</f>
        <v>13</v>
      </c>
      <c r="D14">
        <f>COUNTIFS(data!D:D,data!$J$2,data!F:F,"&gt;="&amp;B14)</f>
        <v>0</v>
      </c>
      <c r="E14">
        <f>COUNTIFS(data!D:D,data!$J$2,data!F:F,"&lt;"&amp;B14)</f>
        <v>2229</v>
      </c>
      <c r="F14">
        <f>COUNTIFS(data!D:D,data!$I$2,data!F:F,"&lt;"&amp;B14)</f>
        <v>1093</v>
      </c>
      <c r="G14">
        <f t="shared" si="1"/>
        <v>0</v>
      </c>
      <c r="H14">
        <f t="shared" si="2"/>
        <v>1.1754068716094032E-2</v>
      </c>
      <c r="I14">
        <f t="shared" si="3"/>
        <v>0</v>
      </c>
      <c r="J14">
        <f t="shared" si="4"/>
        <v>1</v>
      </c>
      <c r="K14">
        <f t="shared" si="5"/>
        <v>2.3235031277926723E-2</v>
      </c>
      <c r="L14">
        <f>A14*COUNTIF(data!D:D,data!$I$2)/data!$L$2</f>
        <v>4.3112443778110947</v>
      </c>
      <c r="M14" s="1">
        <f>A14/data!$L$2</f>
        <v>3.8980509745127436E-3</v>
      </c>
      <c r="N14">
        <f t="shared" si="0"/>
        <v>3.015370705244123</v>
      </c>
    </row>
    <row r="15" spans="1:17" x14ac:dyDescent="0.45">
      <c r="A15">
        <v>14</v>
      </c>
      <c r="B15">
        <f>LARGE(data!F:F,A15)</f>
        <v>0.99907975910000002</v>
      </c>
      <c r="C15">
        <f>COUNTIFS(data!D:D,data!$I$2,data!F:F,"&gt;="&amp;B15)</f>
        <v>14</v>
      </c>
      <c r="D15">
        <f>COUNTIFS(data!D:D,data!$J$2,data!F:F,"&gt;="&amp;B15)</f>
        <v>0</v>
      </c>
      <c r="E15">
        <f>COUNTIFS(data!D:D,data!$J$2,data!F:F,"&lt;"&amp;B15)</f>
        <v>2229</v>
      </c>
      <c r="F15">
        <f>COUNTIFS(data!D:D,data!$I$2,data!F:F,"&lt;"&amp;B15)</f>
        <v>1092</v>
      </c>
      <c r="G15">
        <f t="shared" si="1"/>
        <v>0</v>
      </c>
      <c r="H15">
        <f t="shared" si="2"/>
        <v>1.2658227848101266E-2</v>
      </c>
      <c r="I15">
        <f t="shared" si="3"/>
        <v>0</v>
      </c>
      <c r="J15">
        <f t="shared" si="4"/>
        <v>1</v>
      </c>
      <c r="K15">
        <f t="shared" si="5"/>
        <v>2.4999999999999998E-2</v>
      </c>
      <c r="L15">
        <f>A15*COUNTIF(data!D:D,data!$I$2)/data!$L$2</f>
        <v>4.6428785607196401</v>
      </c>
      <c r="M15" s="1">
        <f>A15/data!$L$2</f>
        <v>4.197901049475262E-3</v>
      </c>
      <c r="N15">
        <f t="shared" si="0"/>
        <v>3.015370705244123</v>
      </c>
    </row>
    <row r="16" spans="1:17" x14ac:dyDescent="0.45">
      <c r="A16">
        <v>15</v>
      </c>
      <c r="B16">
        <f>LARGE(data!F:F,A16)</f>
        <v>0.99890606670000004</v>
      </c>
      <c r="C16">
        <f>COUNTIFS(data!D:D,data!$I$2,data!F:F,"&gt;="&amp;B16)</f>
        <v>15</v>
      </c>
      <c r="D16">
        <f>COUNTIFS(data!D:D,data!$J$2,data!F:F,"&gt;="&amp;B16)</f>
        <v>0</v>
      </c>
      <c r="E16">
        <f>COUNTIFS(data!D:D,data!$J$2,data!F:F,"&lt;"&amp;B16)</f>
        <v>2229</v>
      </c>
      <c r="F16">
        <f>COUNTIFS(data!D:D,data!$I$2,data!F:F,"&lt;"&amp;B16)</f>
        <v>1091</v>
      </c>
      <c r="G16">
        <f t="shared" si="1"/>
        <v>0</v>
      </c>
      <c r="H16">
        <f t="shared" si="2"/>
        <v>1.3562386980108499E-2</v>
      </c>
      <c r="I16">
        <f t="shared" si="3"/>
        <v>0</v>
      </c>
      <c r="J16">
        <f t="shared" si="4"/>
        <v>1</v>
      </c>
      <c r="K16">
        <f t="shared" si="5"/>
        <v>2.6761819803746655E-2</v>
      </c>
      <c r="L16">
        <f>A16*COUNTIF(data!D:D,data!$I$2)/data!$L$2</f>
        <v>4.9745127436281855</v>
      </c>
      <c r="M16" s="1">
        <f>A16/data!$L$2</f>
        <v>4.4977511244377807E-3</v>
      </c>
      <c r="N16">
        <f t="shared" si="0"/>
        <v>3.015370705244123</v>
      </c>
    </row>
    <row r="17" spans="1:14" x14ac:dyDescent="0.45">
      <c r="A17">
        <v>16</v>
      </c>
      <c r="B17">
        <f>LARGE(data!F:F,A17)</f>
        <v>0.99888281720000005</v>
      </c>
      <c r="C17">
        <f>COUNTIFS(data!D:D,data!$I$2,data!F:F,"&gt;="&amp;B17)</f>
        <v>16</v>
      </c>
      <c r="D17">
        <f>COUNTIFS(data!D:D,data!$J$2,data!F:F,"&gt;="&amp;B17)</f>
        <v>0</v>
      </c>
      <c r="E17">
        <f>COUNTIFS(data!D:D,data!$J$2,data!F:F,"&lt;"&amp;B17)</f>
        <v>2229</v>
      </c>
      <c r="F17">
        <f>COUNTIFS(data!D:D,data!$I$2,data!F:F,"&lt;"&amp;B17)</f>
        <v>1090</v>
      </c>
      <c r="G17">
        <f t="shared" si="1"/>
        <v>0</v>
      </c>
      <c r="H17">
        <f t="shared" si="2"/>
        <v>1.4466546112115732E-2</v>
      </c>
      <c r="I17">
        <f t="shared" si="3"/>
        <v>0</v>
      </c>
      <c r="J17">
        <f t="shared" si="4"/>
        <v>1</v>
      </c>
      <c r="K17">
        <f t="shared" si="5"/>
        <v>2.8520499108734398E-2</v>
      </c>
      <c r="L17">
        <f>A17*COUNTIF(data!D:D,data!$I$2)/data!$L$2</f>
        <v>5.3061469265367318</v>
      </c>
      <c r="M17" s="1">
        <f>A17/data!$L$2</f>
        <v>4.7976011994002995E-3</v>
      </c>
      <c r="N17">
        <f t="shared" si="0"/>
        <v>3.015370705244123</v>
      </c>
    </row>
    <row r="18" spans="1:14" x14ac:dyDescent="0.45">
      <c r="A18">
        <v>17</v>
      </c>
      <c r="B18">
        <f>LARGE(data!F:F,A18)</f>
        <v>0.99886779599999997</v>
      </c>
      <c r="C18">
        <f>COUNTIFS(data!D:D,data!$I$2,data!F:F,"&gt;="&amp;B18)</f>
        <v>17</v>
      </c>
      <c r="D18">
        <f>COUNTIFS(data!D:D,data!$J$2,data!F:F,"&gt;="&amp;B18)</f>
        <v>0</v>
      </c>
      <c r="E18">
        <f>COUNTIFS(data!D:D,data!$J$2,data!F:F,"&lt;"&amp;B18)</f>
        <v>2229</v>
      </c>
      <c r="F18">
        <f>COUNTIFS(data!D:D,data!$I$2,data!F:F,"&lt;"&amp;B18)</f>
        <v>1089</v>
      </c>
      <c r="G18">
        <f t="shared" si="1"/>
        <v>0</v>
      </c>
      <c r="H18">
        <f t="shared" si="2"/>
        <v>1.5370705244122965E-2</v>
      </c>
      <c r="I18">
        <f t="shared" si="3"/>
        <v>0</v>
      </c>
      <c r="J18">
        <f t="shared" si="4"/>
        <v>1</v>
      </c>
      <c r="K18">
        <f t="shared" si="5"/>
        <v>3.0276046304541407E-2</v>
      </c>
      <c r="L18">
        <f>A18*COUNTIF(data!D:D,data!$I$2)/data!$L$2</f>
        <v>5.6377811094452772</v>
      </c>
      <c r="M18" s="1">
        <f>A18/data!$L$2</f>
        <v>5.0974512743628183E-3</v>
      </c>
      <c r="N18">
        <f t="shared" si="0"/>
        <v>3.015370705244123</v>
      </c>
    </row>
    <row r="19" spans="1:14" x14ac:dyDescent="0.45">
      <c r="A19">
        <v>18</v>
      </c>
      <c r="B19">
        <f>LARGE(data!F:F,A19)</f>
        <v>0.9988572818</v>
      </c>
      <c r="C19">
        <f>COUNTIFS(data!D:D,data!$I$2,data!F:F,"&gt;="&amp;B19)</f>
        <v>18</v>
      </c>
      <c r="D19">
        <f>COUNTIFS(data!D:D,data!$J$2,data!F:F,"&gt;="&amp;B19)</f>
        <v>0</v>
      </c>
      <c r="E19">
        <f>COUNTIFS(data!D:D,data!$J$2,data!F:F,"&lt;"&amp;B19)</f>
        <v>2229</v>
      </c>
      <c r="F19">
        <f>COUNTIFS(data!D:D,data!$I$2,data!F:F,"&lt;"&amp;B19)</f>
        <v>1088</v>
      </c>
      <c r="G19">
        <f t="shared" si="1"/>
        <v>0</v>
      </c>
      <c r="H19">
        <f t="shared" si="2"/>
        <v>1.62748643761302E-2</v>
      </c>
      <c r="I19">
        <f t="shared" si="3"/>
        <v>0</v>
      </c>
      <c r="J19">
        <f t="shared" si="4"/>
        <v>1</v>
      </c>
      <c r="K19">
        <f t="shared" si="5"/>
        <v>3.2028469750889681E-2</v>
      </c>
      <c r="L19">
        <f>A19*COUNTIF(data!D:D,data!$I$2)/data!$L$2</f>
        <v>5.9694152923538235</v>
      </c>
      <c r="M19" s="1">
        <f>A19/data!$L$2</f>
        <v>5.3973013493253371E-3</v>
      </c>
      <c r="N19">
        <f t="shared" si="0"/>
        <v>3.0153707052441225</v>
      </c>
    </row>
    <row r="20" spans="1:14" x14ac:dyDescent="0.45">
      <c r="A20">
        <v>19</v>
      </c>
      <c r="B20">
        <f>LARGE(data!F:F,A20)</f>
        <v>0.99877924090000003</v>
      </c>
      <c r="C20">
        <f>COUNTIFS(data!D:D,data!$I$2,data!F:F,"&gt;="&amp;B20)</f>
        <v>19</v>
      </c>
      <c r="D20">
        <f>COUNTIFS(data!D:D,data!$J$2,data!F:F,"&gt;="&amp;B20)</f>
        <v>0</v>
      </c>
      <c r="E20">
        <f>COUNTIFS(data!D:D,data!$J$2,data!F:F,"&lt;"&amp;B20)</f>
        <v>2229</v>
      </c>
      <c r="F20">
        <f>COUNTIFS(data!D:D,data!$I$2,data!F:F,"&lt;"&amp;B20)</f>
        <v>1087</v>
      </c>
      <c r="G20">
        <f t="shared" si="1"/>
        <v>0</v>
      </c>
      <c r="H20">
        <f t="shared" si="2"/>
        <v>1.7179023508137433E-2</v>
      </c>
      <c r="I20">
        <f t="shared" si="3"/>
        <v>0</v>
      </c>
      <c r="J20">
        <f t="shared" si="4"/>
        <v>1</v>
      </c>
      <c r="K20">
        <f t="shared" si="5"/>
        <v>3.3777777777777775E-2</v>
      </c>
      <c r="L20">
        <f>A20*COUNTIF(data!D:D,data!$I$2)/data!$L$2</f>
        <v>6.3010494752623689</v>
      </c>
      <c r="M20" s="1">
        <f>A20/data!$L$2</f>
        <v>5.6971514242878558E-3</v>
      </c>
      <c r="N20">
        <f t="shared" si="0"/>
        <v>3.015370705244123</v>
      </c>
    </row>
    <row r="21" spans="1:14" x14ac:dyDescent="0.45">
      <c r="A21">
        <v>20</v>
      </c>
      <c r="B21">
        <f>LARGE(data!F:F,A21)</f>
        <v>0.99871281020000002</v>
      </c>
      <c r="C21">
        <f>COUNTIFS(data!D:D,data!$I$2,data!F:F,"&gt;="&amp;B21)</f>
        <v>20</v>
      </c>
      <c r="D21">
        <f>COUNTIFS(data!D:D,data!$J$2,data!F:F,"&gt;="&amp;B21)</f>
        <v>0</v>
      </c>
      <c r="E21">
        <f>COUNTIFS(data!D:D,data!$J$2,data!F:F,"&lt;"&amp;B21)</f>
        <v>2229</v>
      </c>
      <c r="F21">
        <f>COUNTIFS(data!D:D,data!$I$2,data!F:F,"&lt;"&amp;B21)</f>
        <v>1086</v>
      </c>
      <c r="G21">
        <f t="shared" si="1"/>
        <v>0</v>
      </c>
      <c r="H21">
        <f t="shared" si="2"/>
        <v>1.8083182640144666E-2</v>
      </c>
      <c r="I21">
        <f t="shared" si="3"/>
        <v>0</v>
      </c>
      <c r="J21">
        <f t="shared" si="4"/>
        <v>1</v>
      </c>
      <c r="K21">
        <f t="shared" si="5"/>
        <v>3.5523978685612793E-2</v>
      </c>
      <c r="L21">
        <f>A21*COUNTIF(data!D:D,data!$I$2)/data!$L$2</f>
        <v>6.6326836581709143</v>
      </c>
      <c r="M21" s="1">
        <f>A21/data!$L$2</f>
        <v>5.9970014992503746E-3</v>
      </c>
      <c r="N21">
        <f t="shared" si="0"/>
        <v>3.015370705244123</v>
      </c>
    </row>
    <row r="22" spans="1:14" x14ac:dyDescent="0.45">
      <c r="A22">
        <v>21</v>
      </c>
      <c r="B22">
        <f>LARGE(data!F:F,A22)</f>
        <v>0.99870376959999996</v>
      </c>
      <c r="C22">
        <f>COUNTIFS(data!D:D,data!$I$2,data!F:F,"&gt;="&amp;B22)</f>
        <v>21</v>
      </c>
      <c r="D22">
        <f>COUNTIFS(data!D:D,data!$J$2,data!F:F,"&gt;="&amp;B22)</f>
        <v>0</v>
      </c>
      <c r="E22">
        <f>COUNTIFS(data!D:D,data!$J$2,data!F:F,"&lt;"&amp;B22)</f>
        <v>2229</v>
      </c>
      <c r="F22">
        <f>COUNTIFS(data!D:D,data!$I$2,data!F:F,"&lt;"&amp;B22)</f>
        <v>1085</v>
      </c>
      <c r="G22">
        <f t="shared" si="1"/>
        <v>0</v>
      </c>
      <c r="H22">
        <f t="shared" si="2"/>
        <v>1.8987341772151899E-2</v>
      </c>
      <c r="I22">
        <f t="shared" si="3"/>
        <v>0</v>
      </c>
      <c r="J22">
        <f t="shared" si="4"/>
        <v>1</v>
      </c>
      <c r="K22">
        <f t="shared" si="5"/>
        <v>3.7267080745341609E-2</v>
      </c>
      <c r="L22">
        <f>A22*COUNTIF(data!D:D,data!$I$2)/data!$L$2</f>
        <v>6.9643178410794606</v>
      </c>
      <c r="M22" s="1">
        <f>A22/data!$L$2</f>
        <v>6.2968515742128934E-3</v>
      </c>
      <c r="N22">
        <f t="shared" si="0"/>
        <v>3.015370705244123</v>
      </c>
    </row>
    <row r="23" spans="1:14" x14ac:dyDescent="0.45">
      <c r="A23">
        <v>22</v>
      </c>
      <c r="B23">
        <f>LARGE(data!F:F,A23)</f>
        <v>0.99861105920000004</v>
      </c>
      <c r="C23">
        <f>COUNTIFS(data!D:D,data!$I$2,data!F:F,"&gt;="&amp;B23)</f>
        <v>22</v>
      </c>
      <c r="D23">
        <f>COUNTIFS(data!D:D,data!$J$2,data!F:F,"&gt;="&amp;B23)</f>
        <v>0</v>
      </c>
      <c r="E23">
        <f>COUNTIFS(data!D:D,data!$J$2,data!F:F,"&lt;"&amp;B23)</f>
        <v>2229</v>
      </c>
      <c r="F23">
        <f>COUNTIFS(data!D:D,data!$I$2,data!F:F,"&lt;"&amp;B23)</f>
        <v>1084</v>
      </c>
      <c r="G23">
        <f t="shared" si="1"/>
        <v>0</v>
      </c>
      <c r="H23">
        <f t="shared" si="2"/>
        <v>1.9891500904159132E-2</v>
      </c>
      <c r="I23">
        <f t="shared" si="3"/>
        <v>0</v>
      </c>
      <c r="J23">
        <f t="shared" si="4"/>
        <v>1</v>
      </c>
      <c r="K23">
        <f t="shared" si="5"/>
        <v>3.9007092198581561E-2</v>
      </c>
      <c r="L23">
        <f>A23*COUNTIF(data!D:D,data!$I$2)/data!$L$2</f>
        <v>7.295952023988006</v>
      </c>
      <c r="M23" s="1">
        <f>A23/data!$L$2</f>
        <v>6.5967016491754122E-3</v>
      </c>
      <c r="N23">
        <f t="shared" si="0"/>
        <v>3.015370705244123</v>
      </c>
    </row>
    <row r="24" spans="1:14" x14ac:dyDescent="0.45">
      <c r="A24">
        <v>23</v>
      </c>
      <c r="B24">
        <f>LARGE(data!F:F,A24)</f>
        <v>0.99860331520000001</v>
      </c>
      <c r="C24">
        <f>COUNTIFS(data!D:D,data!$I$2,data!F:F,"&gt;="&amp;B24)</f>
        <v>23</v>
      </c>
      <c r="D24">
        <f>COUNTIFS(data!D:D,data!$J$2,data!F:F,"&gt;="&amp;B24)</f>
        <v>0</v>
      </c>
      <c r="E24">
        <f>COUNTIFS(data!D:D,data!$J$2,data!F:F,"&lt;"&amp;B24)</f>
        <v>2229</v>
      </c>
      <c r="F24">
        <f>COUNTIFS(data!D:D,data!$I$2,data!F:F,"&lt;"&amp;B24)</f>
        <v>1083</v>
      </c>
      <c r="G24">
        <f t="shared" si="1"/>
        <v>0</v>
      </c>
      <c r="H24">
        <f t="shared" si="2"/>
        <v>2.0795660036166366E-2</v>
      </c>
      <c r="I24">
        <f t="shared" si="3"/>
        <v>0</v>
      </c>
      <c r="J24">
        <f t="shared" si="4"/>
        <v>1</v>
      </c>
      <c r="K24">
        <f t="shared" si="5"/>
        <v>4.0744021257750222E-2</v>
      </c>
      <c r="L24">
        <f>A24*COUNTIF(data!D:D,data!$I$2)/data!$L$2</f>
        <v>7.6275862068965514</v>
      </c>
      <c r="M24" s="1">
        <f>A24/data!$L$2</f>
        <v>6.8965517241379309E-3</v>
      </c>
      <c r="N24">
        <f t="shared" si="0"/>
        <v>3.015370705244123</v>
      </c>
    </row>
    <row r="25" spans="1:14" x14ac:dyDescent="0.45">
      <c r="A25">
        <v>24</v>
      </c>
      <c r="B25">
        <f>LARGE(data!F:F,A25)</f>
        <v>0.99853909029999999</v>
      </c>
      <c r="C25">
        <f>COUNTIFS(data!D:D,data!$I$2,data!F:F,"&gt;="&amp;B25)</f>
        <v>24</v>
      </c>
      <c r="D25">
        <f>COUNTIFS(data!D:D,data!$J$2,data!F:F,"&gt;="&amp;B25)</f>
        <v>0</v>
      </c>
      <c r="E25">
        <f>COUNTIFS(data!D:D,data!$J$2,data!F:F,"&lt;"&amp;B25)</f>
        <v>2229</v>
      </c>
      <c r="F25">
        <f>COUNTIFS(data!D:D,data!$I$2,data!F:F,"&lt;"&amp;B25)</f>
        <v>1082</v>
      </c>
      <c r="G25">
        <f t="shared" si="1"/>
        <v>0</v>
      </c>
      <c r="H25">
        <f t="shared" si="2"/>
        <v>2.1699819168173599E-2</v>
      </c>
      <c r="I25">
        <f t="shared" si="3"/>
        <v>0</v>
      </c>
      <c r="J25">
        <f t="shared" si="4"/>
        <v>1</v>
      </c>
      <c r="K25">
        <f t="shared" si="5"/>
        <v>4.247787610619469E-2</v>
      </c>
      <c r="L25">
        <f>A25*COUNTIF(data!D:D,data!$I$2)/data!$L$2</f>
        <v>7.9592203898050977</v>
      </c>
      <c r="M25" s="1">
        <f>A25/data!$L$2</f>
        <v>7.1964017991004497E-3</v>
      </c>
      <c r="N25">
        <f t="shared" si="0"/>
        <v>3.015370705244123</v>
      </c>
    </row>
    <row r="26" spans="1:14" x14ac:dyDescent="0.45">
      <c r="A26">
        <v>25</v>
      </c>
      <c r="B26">
        <f>LARGE(data!F:F,A26)</f>
        <v>0.99849067840000005</v>
      </c>
      <c r="C26">
        <f>COUNTIFS(data!D:D,data!$I$2,data!F:F,"&gt;="&amp;B26)</f>
        <v>25</v>
      </c>
      <c r="D26">
        <f>COUNTIFS(data!D:D,data!$J$2,data!F:F,"&gt;="&amp;B26)</f>
        <v>0</v>
      </c>
      <c r="E26">
        <f>COUNTIFS(data!D:D,data!$J$2,data!F:F,"&lt;"&amp;B26)</f>
        <v>2229</v>
      </c>
      <c r="F26">
        <f>COUNTIFS(data!D:D,data!$I$2,data!F:F,"&lt;"&amp;B26)</f>
        <v>1081</v>
      </c>
      <c r="G26">
        <f t="shared" si="1"/>
        <v>0</v>
      </c>
      <c r="H26">
        <f t="shared" si="2"/>
        <v>2.2603978300180832E-2</v>
      </c>
      <c r="I26">
        <f t="shared" si="3"/>
        <v>0</v>
      </c>
      <c r="J26">
        <f t="shared" si="4"/>
        <v>1</v>
      </c>
      <c r="K26">
        <f t="shared" si="5"/>
        <v>4.4208664898320073E-2</v>
      </c>
      <c r="L26">
        <f>A26*COUNTIF(data!D:D,data!$I$2)/data!$L$2</f>
        <v>8.2908545727136431</v>
      </c>
      <c r="M26" s="1">
        <f>A26/data!$L$2</f>
        <v>7.4962518740629685E-3</v>
      </c>
      <c r="N26">
        <f t="shared" si="0"/>
        <v>3.015370705244123</v>
      </c>
    </row>
    <row r="27" spans="1:14" x14ac:dyDescent="0.45">
      <c r="A27">
        <v>26</v>
      </c>
      <c r="B27">
        <f>LARGE(data!F:F,A27)</f>
        <v>0.99848103740000005</v>
      </c>
      <c r="C27">
        <f>COUNTIFS(data!D:D,data!$I$2,data!F:F,"&gt;="&amp;B27)</f>
        <v>26</v>
      </c>
      <c r="D27">
        <f>COUNTIFS(data!D:D,data!$J$2,data!F:F,"&gt;="&amp;B27)</f>
        <v>0</v>
      </c>
      <c r="E27">
        <f>COUNTIFS(data!D:D,data!$J$2,data!F:F,"&lt;"&amp;B27)</f>
        <v>2229</v>
      </c>
      <c r="F27">
        <f>COUNTIFS(data!D:D,data!$I$2,data!F:F,"&lt;"&amp;B27)</f>
        <v>1080</v>
      </c>
      <c r="G27">
        <f t="shared" si="1"/>
        <v>0</v>
      </c>
      <c r="H27">
        <f t="shared" si="2"/>
        <v>2.3508137432188065E-2</v>
      </c>
      <c r="I27">
        <f t="shared" si="3"/>
        <v>0</v>
      </c>
      <c r="J27">
        <f t="shared" si="4"/>
        <v>1</v>
      </c>
      <c r="K27">
        <f t="shared" si="5"/>
        <v>4.5936395759717308E-2</v>
      </c>
      <c r="L27">
        <f>A27*COUNTIF(data!D:D,data!$I$2)/data!$L$2</f>
        <v>8.6224887556221894</v>
      </c>
      <c r="M27" s="1">
        <f>A27/data!$L$2</f>
        <v>7.7961019490254873E-3</v>
      </c>
      <c r="N27">
        <f t="shared" si="0"/>
        <v>3.015370705244123</v>
      </c>
    </row>
    <row r="28" spans="1:14" x14ac:dyDescent="0.45">
      <c r="A28">
        <v>27</v>
      </c>
      <c r="B28">
        <f>LARGE(data!F:F,A28)</f>
        <v>0.998424859</v>
      </c>
      <c r="C28">
        <f>COUNTIFS(data!D:D,data!$I$2,data!F:F,"&gt;="&amp;B28)</f>
        <v>27</v>
      </c>
      <c r="D28">
        <f>COUNTIFS(data!D:D,data!$J$2,data!F:F,"&gt;="&amp;B28)</f>
        <v>0</v>
      </c>
      <c r="E28">
        <f>COUNTIFS(data!D:D,data!$J$2,data!F:F,"&lt;"&amp;B28)</f>
        <v>2229</v>
      </c>
      <c r="F28">
        <f>COUNTIFS(data!D:D,data!$I$2,data!F:F,"&lt;"&amp;B28)</f>
        <v>1079</v>
      </c>
      <c r="G28">
        <f t="shared" si="1"/>
        <v>0</v>
      </c>
      <c r="H28">
        <f t="shared" si="2"/>
        <v>2.4412296564195298E-2</v>
      </c>
      <c r="I28">
        <f t="shared" si="3"/>
        <v>0</v>
      </c>
      <c r="J28">
        <f t="shared" si="4"/>
        <v>1</v>
      </c>
      <c r="K28">
        <f t="shared" si="5"/>
        <v>4.7661076787290382E-2</v>
      </c>
      <c r="L28">
        <f>A28*COUNTIF(data!D:D,data!$I$2)/data!$L$2</f>
        <v>8.9541229385307339</v>
      </c>
      <c r="M28" s="1">
        <f>A28/data!$L$2</f>
        <v>8.095952023988006E-3</v>
      </c>
      <c r="N28">
        <f t="shared" si="0"/>
        <v>3.015370705244123</v>
      </c>
    </row>
    <row r="29" spans="1:14" x14ac:dyDescent="0.45">
      <c r="A29">
        <v>28</v>
      </c>
      <c r="B29">
        <f>LARGE(data!F:F,A29)</f>
        <v>0.99842202769999999</v>
      </c>
      <c r="C29">
        <f>COUNTIFS(data!D:D,data!$I$2,data!F:F,"&gt;="&amp;B29)</f>
        <v>28</v>
      </c>
      <c r="D29">
        <f>COUNTIFS(data!D:D,data!$J$2,data!F:F,"&gt;="&amp;B29)</f>
        <v>0</v>
      </c>
      <c r="E29">
        <f>COUNTIFS(data!D:D,data!$J$2,data!F:F,"&lt;"&amp;B29)</f>
        <v>2229</v>
      </c>
      <c r="F29">
        <f>COUNTIFS(data!D:D,data!$I$2,data!F:F,"&lt;"&amp;B29)</f>
        <v>1078</v>
      </c>
      <c r="G29">
        <f t="shared" si="1"/>
        <v>0</v>
      </c>
      <c r="H29">
        <f t="shared" si="2"/>
        <v>2.5316455696202531E-2</v>
      </c>
      <c r="I29">
        <f t="shared" si="3"/>
        <v>0</v>
      </c>
      <c r="J29">
        <f t="shared" si="4"/>
        <v>1</v>
      </c>
      <c r="K29">
        <f t="shared" si="5"/>
        <v>4.938271604938272E-2</v>
      </c>
      <c r="L29">
        <f>A29*COUNTIF(data!D:D,data!$I$2)/data!$L$2</f>
        <v>9.2857571214392802</v>
      </c>
      <c r="M29" s="1">
        <f>A29/data!$L$2</f>
        <v>8.3958020989505239E-3</v>
      </c>
      <c r="N29">
        <f t="shared" si="0"/>
        <v>3.015370705244123</v>
      </c>
    </row>
    <row r="30" spans="1:14" x14ac:dyDescent="0.45">
      <c r="A30">
        <v>29</v>
      </c>
      <c r="B30">
        <f>LARGE(data!F:F,A30)</f>
        <v>0.9982123624</v>
      </c>
      <c r="C30">
        <f>COUNTIFS(data!D:D,data!$I$2,data!F:F,"&gt;="&amp;B30)</f>
        <v>29</v>
      </c>
      <c r="D30">
        <f>COUNTIFS(data!D:D,data!$J$2,data!F:F,"&gt;="&amp;B30)</f>
        <v>0</v>
      </c>
      <c r="E30">
        <f>COUNTIFS(data!D:D,data!$J$2,data!F:F,"&lt;"&amp;B30)</f>
        <v>2229</v>
      </c>
      <c r="F30">
        <f>COUNTIFS(data!D:D,data!$I$2,data!F:F,"&lt;"&amp;B30)</f>
        <v>1077</v>
      </c>
      <c r="G30">
        <f t="shared" si="1"/>
        <v>0</v>
      </c>
      <c r="H30">
        <f t="shared" si="2"/>
        <v>2.6220614828209764E-2</v>
      </c>
      <c r="I30">
        <f t="shared" si="3"/>
        <v>0</v>
      </c>
      <c r="J30">
        <f t="shared" si="4"/>
        <v>1</v>
      </c>
      <c r="K30">
        <f t="shared" si="5"/>
        <v>5.1101321585903081E-2</v>
      </c>
      <c r="L30">
        <f>A30*COUNTIF(data!D:D,data!$I$2)/data!$L$2</f>
        <v>9.6173913043478265</v>
      </c>
      <c r="M30" s="1">
        <f>A30/data!$L$2</f>
        <v>8.6956521739130436E-3</v>
      </c>
      <c r="N30">
        <f t="shared" si="0"/>
        <v>3.015370705244123</v>
      </c>
    </row>
    <row r="31" spans="1:14" x14ac:dyDescent="0.45">
      <c r="A31">
        <v>30</v>
      </c>
      <c r="B31">
        <f>LARGE(data!F:F,A31)</f>
        <v>0.99815959970000001</v>
      </c>
      <c r="C31">
        <f>COUNTIFS(data!D:D,data!$I$2,data!F:F,"&gt;="&amp;B31)</f>
        <v>30</v>
      </c>
      <c r="D31">
        <f>COUNTIFS(data!D:D,data!$J$2,data!F:F,"&gt;="&amp;B31)</f>
        <v>0</v>
      </c>
      <c r="E31">
        <f>COUNTIFS(data!D:D,data!$J$2,data!F:F,"&lt;"&amp;B31)</f>
        <v>2229</v>
      </c>
      <c r="F31">
        <f>COUNTIFS(data!D:D,data!$I$2,data!F:F,"&lt;"&amp;B31)</f>
        <v>1076</v>
      </c>
      <c r="G31">
        <f t="shared" si="1"/>
        <v>0</v>
      </c>
      <c r="H31">
        <f t="shared" si="2"/>
        <v>2.7124773960216998E-2</v>
      </c>
      <c r="I31">
        <f t="shared" si="3"/>
        <v>0</v>
      </c>
      <c r="J31">
        <f t="shared" si="4"/>
        <v>1</v>
      </c>
      <c r="K31">
        <f t="shared" si="5"/>
        <v>5.2816901408450703E-2</v>
      </c>
      <c r="L31">
        <f>A31*COUNTIF(data!D:D,data!$I$2)/data!$L$2</f>
        <v>9.949025487256371</v>
      </c>
      <c r="M31" s="1">
        <f>A31/data!$L$2</f>
        <v>8.9955022488755615E-3</v>
      </c>
      <c r="N31">
        <f t="shared" si="0"/>
        <v>3.015370705244123</v>
      </c>
    </row>
    <row r="32" spans="1:14" x14ac:dyDescent="0.45">
      <c r="A32">
        <v>31</v>
      </c>
      <c r="B32">
        <f>LARGE(data!F:F,A32)</f>
        <v>0.9981545033</v>
      </c>
      <c r="C32">
        <f>COUNTIFS(data!D:D,data!$I$2,data!F:F,"&gt;="&amp;B32)</f>
        <v>31</v>
      </c>
      <c r="D32">
        <f>COUNTIFS(data!D:D,data!$J$2,data!F:F,"&gt;="&amp;B32)</f>
        <v>0</v>
      </c>
      <c r="E32">
        <f>COUNTIFS(data!D:D,data!$J$2,data!F:F,"&lt;"&amp;B32)</f>
        <v>2229</v>
      </c>
      <c r="F32">
        <f>COUNTIFS(data!D:D,data!$I$2,data!F:F,"&lt;"&amp;B32)</f>
        <v>1075</v>
      </c>
      <c r="G32">
        <f t="shared" si="1"/>
        <v>0</v>
      </c>
      <c r="H32">
        <f t="shared" si="2"/>
        <v>2.8028933092224231E-2</v>
      </c>
      <c r="I32">
        <f t="shared" si="3"/>
        <v>0</v>
      </c>
      <c r="J32">
        <f t="shared" si="4"/>
        <v>1</v>
      </c>
      <c r="K32">
        <f t="shared" si="5"/>
        <v>5.4529463500439745E-2</v>
      </c>
      <c r="L32">
        <f>A32*COUNTIF(data!D:D,data!$I$2)/data!$L$2</f>
        <v>10.280659670164917</v>
      </c>
      <c r="M32" s="1">
        <f>A32/data!$L$2</f>
        <v>9.2953523238380811E-3</v>
      </c>
      <c r="N32">
        <f t="shared" si="0"/>
        <v>3.015370705244123</v>
      </c>
    </row>
    <row r="33" spans="1:14" x14ac:dyDescent="0.45">
      <c r="A33">
        <v>32</v>
      </c>
      <c r="B33">
        <f>LARGE(data!F:F,A33)</f>
        <v>0.99812040560000004</v>
      </c>
      <c r="C33">
        <f>COUNTIFS(data!D:D,data!$I$2,data!F:F,"&gt;="&amp;B33)</f>
        <v>32</v>
      </c>
      <c r="D33">
        <f>COUNTIFS(data!D:D,data!$J$2,data!F:F,"&gt;="&amp;B33)</f>
        <v>0</v>
      </c>
      <c r="E33">
        <f>COUNTIFS(data!D:D,data!$J$2,data!F:F,"&lt;"&amp;B33)</f>
        <v>2229</v>
      </c>
      <c r="F33">
        <f>COUNTIFS(data!D:D,data!$I$2,data!F:F,"&lt;"&amp;B33)</f>
        <v>1074</v>
      </c>
      <c r="G33">
        <f t="shared" si="1"/>
        <v>0</v>
      </c>
      <c r="H33">
        <f t="shared" si="2"/>
        <v>2.8933092224231464E-2</v>
      </c>
      <c r="I33">
        <f t="shared" si="3"/>
        <v>0</v>
      </c>
      <c r="J33">
        <f t="shared" si="4"/>
        <v>1</v>
      </c>
      <c r="K33">
        <f t="shared" si="5"/>
        <v>5.6239015817223195E-2</v>
      </c>
      <c r="L33">
        <f>A33*COUNTIF(data!D:D,data!$I$2)/data!$L$2</f>
        <v>10.612293853073464</v>
      </c>
      <c r="M33" s="1">
        <f>A33/data!$L$2</f>
        <v>9.595202398800599E-3</v>
      </c>
      <c r="N33">
        <f t="shared" si="0"/>
        <v>3.015370705244123</v>
      </c>
    </row>
    <row r="34" spans="1:14" x14ac:dyDescent="0.45">
      <c r="A34">
        <v>33</v>
      </c>
      <c r="B34">
        <f>LARGE(data!F:F,A34)</f>
        <v>0.99804744779999999</v>
      </c>
      <c r="C34">
        <f>COUNTIFS(data!D:D,data!$I$2,data!F:F,"&gt;="&amp;B34)</f>
        <v>33</v>
      </c>
      <c r="D34">
        <f>COUNTIFS(data!D:D,data!$J$2,data!F:F,"&gt;="&amp;B34)</f>
        <v>0</v>
      </c>
      <c r="E34">
        <f>COUNTIFS(data!D:D,data!$J$2,data!F:F,"&lt;"&amp;B34)</f>
        <v>2229</v>
      </c>
      <c r="F34">
        <f>COUNTIFS(data!D:D,data!$I$2,data!F:F,"&lt;"&amp;B34)</f>
        <v>1073</v>
      </c>
      <c r="G34">
        <f t="shared" si="1"/>
        <v>0</v>
      </c>
      <c r="H34">
        <f t="shared" si="2"/>
        <v>2.9837251356238697E-2</v>
      </c>
      <c r="I34">
        <f t="shared" si="3"/>
        <v>0</v>
      </c>
      <c r="J34">
        <f t="shared" si="4"/>
        <v>1</v>
      </c>
      <c r="K34">
        <f t="shared" si="5"/>
        <v>5.7945566286215985E-2</v>
      </c>
      <c r="L34">
        <f>A34*COUNTIF(data!D:D,data!$I$2)/data!$L$2</f>
        <v>10.943928035982008</v>
      </c>
      <c r="M34" s="1">
        <f>A34/data!$L$2</f>
        <v>9.8950524737631187E-3</v>
      </c>
      <c r="N34">
        <f t="shared" si="0"/>
        <v>3.015370705244123</v>
      </c>
    </row>
    <row r="35" spans="1:14" x14ac:dyDescent="0.45">
      <c r="A35">
        <v>34</v>
      </c>
      <c r="B35">
        <f>LARGE(data!F:F,A35)</f>
        <v>0.99804321679999997</v>
      </c>
      <c r="C35">
        <f>COUNTIFS(data!D:D,data!$I$2,data!F:F,"&gt;="&amp;B35)</f>
        <v>34</v>
      </c>
      <c r="D35">
        <f>COUNTIFS(data!D:D,data!$J$2,data!F:F,"&gt;="&amp;B35)</f>
        <v>0</v>
      </c>
      <c r="E35">
        <f>COUNTIFS(data!D:D,data!$J$2,data!F:F,"&lt;"&amp;B35)</f>
        <v>2229</v>
      </c>
      <c r="F35">
        <f>COUNTIFS(data!D:D,data!$I$2,data!F:F,"&lt;"&amp;B35)</f>
        <v>1072</v>
      </c>
      <c r="G35">
        <f t="shared" si="1"/>
        <v>0</v>
      </c>
      <c r="H35">
        <f t="shared" si="2"/>
        <v>3.074141048824593E-2</v>
      </c>
      <c r="I35">
        <f t="shared" si="3"/>
        <v>0</v>
      </c>
      <c r="J35">
        <f t="shared" si="4"/>
        <v>1</v>
      </c>
      <c r="K35">
        <f t="shared" si="5"/>
        <v>5.9649122807017542E-2</v>
      </c>
      <c r="L35">
        <f>A35*COUNTIF(data!D:D,data!$I$2)/data!$L$2</f>
        <v>11.275562218890554</v>
      </c>
      <c r="M35" s="1">
        <f>A35/data!$L$2</f>
        <v>1.0194902548725637E-2</v>
      </c>
      <c r="N35">
        <f t="shared" si="0"/>
        <v>3.015370705244123</v>
      </c>
    </row>
    <row r="36" spans="1:14" x14ac:dyDescent="0.45">
      <c r="A36">
        <v>35</v>
      </c>
      <c r="B36">
        <f>LARGE(data!F:F,A36)</f>
        <v>0.99802986410000005</v>
      </c>
      <c r="C36">
        <f>COUNTIFS(data!D:D,data!$I$2,data!F:F,"&gt;="&amp;B36)</f>
        <v>35</v>
      </c>
      <c r="D36">
        <f>COUNTIFS(data!D:D,data!$J$2,data!F:F,"&gt;="&amp;B36)</f>
        <v>0</v>
      </c>
      <c r="E36">
        <f>COUNTIFS(data!D:D,data!$J$2,data!F:F,"&lt;"&amp;B36)</f>
        <v>2229</v>
      </c>
      <c r="F36">
        <f>COUNTIFS(data!D:D,data!$I$2,data!F:F,"&lt;"&amp;B36)</f>
        <v>1071</v>
      </c>
      <c r="G36">
        <f t="shared" si="1"/>
        <v>0</v>
      </c>
      <c r="H36">
        <f t="shared" si="2"/>
        <v>3.1645569620253167E-2</v>
      </c>
      <c r="I36">
        <f t="shared" si="3"/>
        <v>0</v>
      </c>
      <c r="J36">
        <f t="shared" si="4"/>
        <v>1</v>
      </c>
      <c r="K36">
        <f t="shared" si="5"/>
        <v>6.1349693251533749E-2</v>
      </c>
      <c r="L36">
        <f>A36*COUNTIF(data!D:D,data!$I$2)/data!$L$2</f>
        <v>11.607196401799101</v>
      </c>
      <c r="M36" s="1">
        <f>A36/data!$L$2</f>
        <v>1.0494752623688156E-2</v>
      </c>
      <c r="N36">
        <f t="shared" si="0"/>
        <v>3.015370705244123</v>
      </c>
    </row>
    <row r="37" spans="1:14" x14ac:dyDescent="0.45">
      <c r="A37">
        <v>36</v>
      </c>
      <c r="B37">
        <f>LARGE(data!F:F,A37)</f>
        <v>0.99790399860000001</v>
      </c>
      <c r="C37">
        <f>COUNTIFS(data!D:D,data!$I$2,data!F:F,"&gt;="&amp;B37)</f>
        <v>36</v>
      </c>
      <c r="D37">
        <f>COUNTIFS(data!D:D,data!$J$2,data!F:F,"&gt;="&amp;B37)</f>
        <v>0</v>
      </c>
      <c r="E37">
        <f>COUNTIFS(data!D:D,data!$J$2,data!F:F,"&lt;"&amp;B37)</f>
        <v>2229</v>
      </c>
      <c r="F37">
        <f>COUNTIFS(data!D:D,data!$I$2,data!F:F,"&lt;"&amp;B37)</f>
        <v>1070</v>
      </c>
      <c r="G37">
        <f t="shared" si="1"/>
        <v>0</v>
      </c>
      <c r="H37">
        <f t="shared" si="2"/>
        <v>3.25497287522604E-2</v>
      </c>
      <c r="I37">
        <f t="shared" si="3"/>
        <v>0</v>
      </c>
      <c r="J37">
        <f t="shared" si="4"/>
        <v>1</v>
      </c>
      <c r="K37">
        <f t="shared" si="5"/>
        <v>6.3047285464098074E-2</v>
      </c>
      <c r="L37">
        <f>A37*COUNTIF(data!D:D,data!$I$2)/data!$L$2</f>
        <v>11.938830584707647</v>
      </c>
      <c r="M37" s="1">
        <f>A37/data!$L$2</f>
        <v>1.0794602698650674E-2</v>
      </c>
      <c r="N37">
        <f t="shared" si="0"/>
        <v>3.0153707052441225</v>
      </c>
    </row>
    <row r="38" spans="1:14" x14ac:dyDescent="0.45">
      <c r="A38">
        <v>37</v>
      </c>
      <c r="B38">
        <f>LARGE(data!F:F,A38)</f>
        <v>0.9978924669</v>
      </c>
      <c r="C38">
        <f>COUNTIFS(data!D:D,data!$I$2,data!F:F,"&gt;="&amp;B38)</f>
        <v>37</v>
      </c>
      <c r="D38">
        <f>COUNTIFS(data!D:D,data!$J$2,data!F:F,"&gt;="&amp;B38)</f>
        <v>0</v>
      </c>
      <c r="E38">
        <f>COUNTIFS(data!D:D,data!$J$2,data!F:F,"&lt;"&amp;B38)</f>
        <v>2229</v>
      </c>
      <c r="F38">
        <f>COUNTIFS(data!D:D,data!$I$2,data!F:F,"&lt;"&amp;B38)</f>
        <v>1069</v>
      </c>
      <c r="G38">
        <f t="shared" si="1"/>
        <v>0</v>
      </c>
      <c r="H38">
        <f t="shared" si="2"/>
        <v>3.3453887884267633E-2</v>
      </c>
      <c r="I38">
        <f t="shared" si="3"/>
        <v>0</v>
      </c>
      <c r="J38">
        <f t="shared" si="4"/>
        <v>1</v>
      </c>
      <c r="K38">
        <f t="shared" si="5"/>
        <v>6.4741907261592305E-2</v>
      </c>
      <c r="L38">
        <f>A38*COUNTIF(data!D:D,data!$I$2)/data!$L$2</f>
        <v>12.270464767616192</v>
      </c>
      <c r="M38" s="1">
        <f>A38/data!$L$2</f>
        <v>1.1094452773613194E-2</v>
      </c>
      <c r="N38">
        <f t="shared" si="0"/>
        <v>3.015370705244123</v>
      </c>
    </row>
    <row r="39" spans="1:14" x14ac:dyDescent="0.45">
      <c r="A39">
        <v>38</v>
      </c>
      <c r="B39">
        <f>LARGE(data!F:F,A39)</f>
        <v>0.99787110219999997</v>
      </c>
      <c r="C39">
        <f>COUNTIFS(data!D:D,data!$I$2,data!F:F,"&gt;="&amp;B39)</f>
        <v>38</v>
      </c>
      <c r="D39">
        <f>COUNTIFS(data!D:D,data!$J$2,data!F:F,"&gt;="&amp;B39)</f>
        <v>0</v>
      </c>
      <c r="E39">
        <f>COUNTIFS(data!D:D,data!$J$2,data!F:F,"&lt;"&amp;B39)</f>
        <v>2229</v>
      </c>
      <c r="F39">
        <f>COUNTIFS(data!D:D,data!$I$2,data!F:F,"&lt;"&amp;B39)</f>
        <v>1068</v>
      </c>
      <c r="G39">
        <f t="shared" si="1"/>
        <v>0</v>
      </c>
      <c r="H39">
        <f t="shared" si="2"/>
        <v>3.4358047016274866E-2</v>
      </c>
      <c r="I39">
        <f t="shared" si="3"/>
        <v>0</v>
      </c>
      <c r="J39">
        <f t="shared" si="4"/>
        <v>1</v>
      </c>
      <c r="K39">
        <f t="shared" si="5"/>
        <v>6.6433566433566446E-2</v>
      </c>
      <c r="L39">
        <f>A39*COUNTIF(data!D:D,data!$I$2)/data!$L$2</f>
        <v>12.602098950524738</v>
      </c>
      <c r="M39" s="1">
        <f>A39/data!$L$2</f>
        <v>1.1394302848575712E-2</v>
      </c>
      <c r="N39">
        <f t="shared" si="0"/>
        <v>3.015370705244123</v>
      </c>
    </row>
    <row r="40" spans="1:14" x14ac:dyDescent="0.45">
      <c r="A40">
        <v>39</v>
      </c>
      <c r="B40">
        <f>LARGE(data!F:F,A40)</f>
        <v>0.99786146519999996</v>
      </c>
      <c r="C40">
        <f>COUNTIFS(data!D:D,data!$I$2,data!F:F,"&gt;="&amp;B40)</f>
        <v>39</v>
      </c>
      <c r="D40">
        <f>COUNTIFS(data!D:D,data!$J$2,data!F:F,"&gt;="&amp;B40)</f>
        <v>0</v>
      </c>
      <c r="E40">
        <f>COUNTIFS(data!D:D,data!$J$2,data!F:F,"&lt;"&amp;B40)</f>
        <v>2229</v>
      </c>
      <c r="F40">
        <f>COUNTIFS(data!D:D,data!$I$2,data!F:F,"&lt;"&amp;B40)</f>
        <v>1067</v>
      </c>
      <c r="G40">
        <f t="shared" si="1"/>
        <v>0</v>
      </c>
      <c r="H40">
        <f t="shared" si="2"/>
        <v>3.5262206148282099E-2</v>
      </c>
      <c r="I40">
        <f t="shared" si="3"/>
        <v>0</v>
      </c>
      <c r="J40">
        <f t="shared" si="4"/>
        <v>1</v>
      </c>
      <c r="K40">
        <f t="shared" si="5"/>
        <v>6.8122270742358076E-2</v>
      </c>
      <c r="L40">
        <f>A40*COUNTIF(data!D:D,data!$I$2)/data!$L$2</f>
        <v>12.933733133433284</v>
      </c>
      <c r="M40" s="1">
        <f>A40/data!$L$2</f>
        <v>1.1694152923538231E-2</v>
      </c>
      <c r="N40">
        <f t="shared" si="0"/>
        <v>3.015370705244123</v>
      </c>
    </row>
    <row r="41" spans="1:14" x14ac:dyDescent="0.45">
      <c r="A41">
        <v>40</v>
      </c>
      <c r="B41">
        <f>LARGE(data!F:F,A41)</f>
        <v>0.99780066950000001</v>
      </c>
      <c r="C41">
        <f>COUNTIFS(data!D:D,data!$I$2,data!F:F,"&gt;="&amp;B41)</f>
        <v>40</v>
      </c>
      <c r="D41">
        <f>COUNTIFS(data!D:D,data!$J$2,data!F:F,"&gt;="&amp;B41)</f>
        <v>0</v>
      </c>
      <c r="E41">
        <f>COUNTIFS(data!D:D,data!$J$2,data!F:F,"&lt;"&amp;B41)</f>
        <v>2229</v>
      </c>
      <c r="F41">
        <f>COUNTIFS(data!D:D,data!$I$2,data!F:F,"&lt;"&amp;B41)</f>
        <v>1066</v>
      </c>
      <c r="G41">
        <f t="shared" si="1"/>
        <v>0</v>
      </c>
      <c r="H41">
        <f t="shared" si="2"/>
        <v>3.6166365280289332E-2</v>
      </c>
      <c r="I41">
        <f t="shared" si="3"/>
        <v>0</v>
      </c>
      <c r="J41">
        <f t="shared" si="4"/>
        <v>1</v>
      </c>
      <c r="K41">
        <f t="shared" si="5"/>
        <v>6.9808027923211183E-2</v>
      </c>
      <c r="L41">
        <f>A41*COUNTIF(data!D:D,data!$I$2)/data!$L$2</f>
        <v>13.265367316341829</v>
      </c>
      <c r="M41" s="1">
        <f>A41/data!$L$2</f>
        <v>1.1994002998500749E-2</v>
      </c>
      <c r="N41">
        <f t="shared" si="0"/>
        <v>3.015370705244123</v>
      </c>
    </row>
    <row r="42" spans="1:14" x14ac:dyDescent="0.45">
      <c r="A42">
        <v>41</v>
      </c>
      <c r="B42">
        <f>LARGE(data!F:F,A42)</f>
        <v>0.9977976825</v>
      </c>
      <c r="C42">
        <f>COUNTIFS(data!D:D,data!$I$2,data!F:F,"&gt;="&amp;B42)</f>
        <v>41</v>
      </c>
      <c r="D42">
        <f>COUNTIFS(data!D:D,data!$J$2,data!F:F,"&gt;="&amp;B42)</f>
        <v>0</v>
      </c>
      <c r="E42">
        <f>COUNTIFS(data!D:D,data!$J$2,data!F:F,"&lt;"&amp;B42)</f>
        <v>2229</v>
      </c>
      <c r="F42">
        <f>COUNTIFS(data!D:D,data!$I$2,data!F:F,"&lt;"&amp;B42)</f>
        <v>1065</v>
      </c>
      <c r="G42">
        <f t="shared" si="1"/>
        <v>0</v>
      </c>
      <c r="H42">
        <f t="shared" si="2"/>
        <v>3.7070524412296565E-2</v>
      </c>
      <c r="I42">
        <f t="shared" si="3"/>
        <v>0</v>
      </c>
      <c r="J42">
        <f t="shared" si="4"/>
        <v>1</v>
      </c>
      <c r="K42">
        <f t="shared" si="5"/>
        <v>7.1490845684394067E-2</v>
      </c>
      <c r="L42">
        <f>A42*COUNTIF(data!D:D,data!$I$2)/data!$L$2</f>
        <v>13.597001499250375</v>
      </c>
      <c r="M42" s="1">
        <f>A42/data!$L$2</f>
        <v>1.2293853073463269E-2</v>
      </c>
      <c r="N42">
        <f t="shared" si="0"/>
        <v>3.015370705244123</v>
      </c>
    </row>
    <row r="43" spans="1:14" x14ac:dyDescent="0.45">
      <c r="A43">
        <v>42</v>
      </c>
      <c r="B43">
        <f>LARGE(data!F:F,A43)</f>
        <v>0.99775787569999996</v>
      </c>
      <c r="C43">
        <f>COUNTIFS(data!D:D,data!$I$2,data!F:F,"&gt;="&amp;B43)</f>
        <v>42</v>
      </c>
      <c r="D43">
        <f>COUNTIFS(data!D:D,data!$J$2,data!F:F,"&gt;="&amp;B43)</f>
        <v>0</v>
      </c>
      <c r="E43">
        <f>COUNTIFS(data!D:D,data!$J$2,data!F:F,"&lt;"&amp;B43)</f>
        <v>2229</v>
      </c>
      <c r="F43">
        <f>COUNTIFS(data!D:D,data!$I$2,data!F:F,"&lt;"&amp;B43)</f>
        <v>1064</v>
      </c>
      <c r="G43">
        <f t="shared" si="1"/>
        <v>0</v>
      </c>
      <c r="H43">
        <f t="shared" si="2"/>
        <v>3.7974683544303799E-2</v>
      </c>
      <c r="I43">
        <f t="shared" si="3"/>
        <v>0</v>
      </c>
      <c r="J43">
        <f t="shared" si="4"/>
        <v>1</v>
      </c>
      <c r="K43">
        <f t="shared" si="5"/>
        <v>7.3170731707317083E-2</v>
      </c>
      <c r="L43">
        <f>A43*COUNTIF(data!D:D,data!$I$2)/data!$L$2</f>
        <v>13.928635682158921</v>
      </c>
      <c r="M43" s="1">
        <f>A43/data!$L$2</f>
        <v>1.2593703148425787E-2</v>
      </c>
      <c r="N43">
        <f t="shared" si="0"/>
        <v>3.015370705244123</v>
      </c>
    </row>
    <row r="44" spans="1:14" x14ac:dyDescent="0.45">
      <c r="A44">
        <v>43</v>
      </c>
      <c r="B44">
        <f>LARGE(data!F:F,A44)</f>
        <v>0.99774008510000001</v>
      </c>
      <c r="C44">
        <f>COUNTIFS(data!D:D,data!$I$2,data!F:F,"&gt;="&amp;B44)</f>
        <v>43</v>
      </c>
      <c r="D44">
        <f>COUNTIFS(data!D:D,data!$J$2,data!F:F,"&gt;="&amp;B44)</f>
        <v>0</v>
      </c>
      <c r="E44">
        <f>COUNTIFS(data!D:D,data!$J$2,data!F:F,"&lt;"&amp;B44)</f>
        <v>2229</v>
      </c>
      <c r="F44">
        <f>COUNTIFS(data!D:D,data!$I$2,data!F:F,"&lt;"&amp;B44)</f>
        <v>1063</v>
      </c>
      <c r="G44">
        <f t="shared" si="1"/>
        <v>0</v>
      </c>
      <c r="H44">
        <f t="shared" si="2"/>
        <v>3.8878842676311032E-2</v>
      </c>
      <c r="I44">
        <f t="shared" si="3"/>
        <v>0</v>
      </c>
      <c r="J44">
        <f t="shared" si="4"/>
        <v>1</v>
      </c>
      <c r="K44">
        <f t="shared" si="5"/>
        <v>7.4847693646649269E-2</v>
      </c>
      <c r="L44">
        <f>A44*COUNTIF(data!D:D,data!$I$2)/data!$L$2</f>
        <v>14.260269865067466</v>
      </c>
      <c r="M44" s="1">
        <f>A44/data!$L$2</f>
        <v>1.2893553223388306E-2</v>
      </c>
      <c r="N44">
        <f t="shared" si="0"/>
        <v>3.015370705244123</v>
      </c>
    </row>
    <row r="45" spans="1:14" x14ac:dyDescent="0.45">
      <c r="A45">
        <v>44</v>
      </c>
      <c r="B45">
        <f>LARGE(data!F:F,A45)</f>
        <v>0.99771296040000002</v>
      </c>
      <c r="C45">
        <f>COUNTIFS(data!D:D,data!$I$2,data!F:F,"&gt;="&amp;B45)</f>
        <v>44</v>
      </c>
      <c r="D45">
        <f>COUNTIFS(data!D:D,data!$J$2,data!F:F,"&gt;="&amp;B45)</f>
        <v>0</v>
      </c>
      <c r="E45">
        <f>COUNTIFS(data!D:D,data!$J$2,data!F:F,"&lt;"&amp;B45)</f>
        <v>2229</v>
      </c>
      <c r="F45">
        <f>COUNTIFS(data!D:D,data!$I$2,data!F:F,"&lt;"&amp;B45)</f>
        <v>1062</v>
      </c>
      <c r="G45">
        <f t="shared" si="1"/>
        <v>0</v>
      </c>
      <c r="H45">
        <f t="shared" si="2"/>
        <v>3.9783001808318265E-2</v>
      </c>
      <c r="I45">
        <f t="shared" si="3"/>
        <v>0</v>
      </c>
      <c r="J45">
        <f t="shared" si="4"/>
        <v>1</v>
      </c>
      <c r="K45">
        <f t="shared" si="5"/>
        <v>7.6521739130434779E-2</v>
      </c>
      <c r="L45">
        <f>A45*COUNTIF(data!D:D,data!$I$2)/data!$L$2</f>
        <v>14.591904047976012</v>
      </c>
      <c r="M45" s="1">
        <f>A45/data!$L$2</f>
        <v>1.3193403298350824E-2</v>
      </c>
      <c r="N45">
        <f t="shared" si="0"/>
        <v>3.015370705244123</v>
      </c>
    </row>
    <row r="46" spans="1:14" x14ac:dyDescent="0.45">
      <c r="A46">
        <v>45</v>
      </c>
      <c r="B46">
        <f>LARGE(data!F:F,A46)</f>
        <v>0.99771007690000002</v>
      </c>
      <c r="C46">
        <f>COUNTIFS(data!D:D,data!$I$2,data!F:F,"&gt;="&amp;B46)</f>
        <v>45</v>
      </c>
      <c r="D46">
        <f>COUNTIFS(data!D:D,data!$J$2,data!F:F,"&gt;="&amp;B46)</f>
        <v>0</v>
      </c>
      <c r="E46">
        <f>COUNTIFS(data!D:D,data!$J$2,data!F:F,"&lt;"&amp;B46)</f>
        <v>2229</v>
      </c>
      <c r="F46">
        <f>COUNTIFS(data!D:D,data!$I$2,data!F:F,"&lt;"&amp;B46)</f>
        <v>1061</v>
      </c>
      <c r="G46">
        <f t="shared" si="1"/>
        <v>0</v>
      </c>
      <c r="H46">
        <f t="shared" si="2"/>
        <v>4.0687160940325498E-2</v>
      </c>
      <c r="I46">
        <f t="shared" si="3"/>
        <v>0</v>
      </c>
      <c r="J46">
        <f t="shared" si="4"/>
        <v>1</v>
      </c>
      <c r="K46">
        <f t="shared" si="5"/>
        <v>7.8192875760208516E-2</v>
      </c>
      <c r="L46">
        <f>A46*COUNTIF(data!D:D,data!$I$2)/data!$L$2</f>
        <v>14.923538230884558</v>
      </c>
      <c r="M46" s="1">
        <f>A46/data!$L$2</f>
        <v>1.3493253373313344E-2</v>
      </c>
      <c r="N46">
        <f t="shared" si="0"/>
        <v>3.015370705244123</v>
      </c>
    </row>
    <row r="47" spans="1:14" x14ac:dyDescent="0.45">
      <c r="A47">
        <v>46</v>
      </c>
      <c r="B47">
        <f>LARGE(data!F:F,A47)</f>
        <v>0.99769666030000004</v>
      </c>
      <c r="C47">
        <f>COUNTIFS(data!D:D,data!$I$2,data!F:F,"&gt;="&amp;B47)</f>
        <v>46</v>
      </c>
      <c r="D47">
        <f>COUNTIFS(data!D:D,data!$J$2,data!F:F,"&gt;="&amp;B47)</f>
        <v>0</v>
      </c>
      <c r="E47">
        <f>COUNTIFS(data!D:D,data!$J$2,data!F:F,"&lt;"&amp;B47)</f>
        <v>2229</v>
      </c>
      <c r="F47">
        <f>COUNTIFS(data!D:D,data!$I$2,data!F:F,"&lt;"&amp;B47)</f>
        <v>1060</v>
      </c>
      <c r="G47">
        <f t="shared" si="1"/>
        <v>0</v>
      </c>
      <c r="H47">
        <f t="shared" si="2"/>
        <v>4.1591320072332731E-2</v>
      </c>
      <c r="I47">
        <f t="shared" si="3"/>
        <v>0</v>
      </c>
      <c r="J47">
        <f t="shared" si="4"/>
        <v>1</v>
      </c>
      <c r="K47">
        <f t="shared" si="5"/>
        <v>7.9861111111111105E-2</v>
      </c>
      <c r="L47">
        <f>A47*COUNTIF(data!D:D,data!$I$2)/data!$L$2</f>
        <v>15.255172413793103</v>
      </c>
      <c r="M47" s="1">
        <f>A47/data!$L$2</f>
        <v>1.3793103448275862E-2</v>
      </c>
      <c r="N47">
        <f t="shared" si="0"/>
        <v>3.015370705244123</v>
      </c>
    </row>
    <row r="48" spans="1:14" x14ac:dyDescent="0.45">
      <c r="A48">
        <v>47</v>
      </c>
      <c r="B48">
        <f>LARGE(data!F:F,A48)</f>
        <v>0.99767994500000001</v>
      </c>
      <c r="C48">
        <f>COUNTIFS(data!D:D,data!$I$2,data!F:F,"&gt;="&amp;B48)</f>
        <v>47</v>
      </c>
      <c r="D48">
        <f>COUNTIFS(data!D:D,data!$J$2,data!F:F,"&gt;="&amp;B48)</f>
        <v>0</v>
      </c>
      <c r="E48">
        <f>COUNTIFS(data!D:D,data!$J$2,data!F:F,"&lt;"&amp;B48)</f>
        <v>2229</v>
      </c>
      <c r="F48">
        <f>COUNTIFS(data!D:D,data!$I$2,data!F:F,"&lt;"&amp;B48)</f>
        <v>1059</v>
      </c>
      <c r="G48">
        <f t="shared" si="1"/>
        <v>0</v>
      </c>
      <c r="H48">
        <f t="shared" si="2"/>
        <v>4.2495479204339964E-2</v>
      </c>
      <c r="I48">
        <f t="shared" si="3"/>
        <v>0</v>
      </c>
      <c r="J48">
        <f t="shared" si="4"/>
        <v>1</v>
      </c>
      <c r="K48">
        <f t="shared" si="5"/>
        <v>8.1526452732003471E-2</v>
      </c>
      <c r="L48">
        <f>A48*COUNTIF(data!D:D,data!$I$2)/data!$L$2</f>
        <v>15.586806596701649</v>
      </c>
      <c r="M48" s="1">
        <f>A48/data!$L$2</f>
        <v>1.4092953523238382E-2</v>
      </c>
      <c r="N48">
        <f t="shared" si="0"/>
        <v>3.015370705244123</v>
      </c>
    </row>
    <row r="49" spans="1:14" x14ac:dyDescent="0.45">
      <c r="A49">
        <v>48</v>
      </c>
      <c r="B49">
        <f>LARGE(data!F:F,A49)</f>
        <v>0.99765566090000002</v>
      </c>
      <c r="C49">
        <f>COUNTIFS(data!D:D,data!$I$2,data!F:F,"&gt;="&amp;B49)</f>
        <v>48</v>
      </c>
      <c r="D49">
        <f>COUNTIFS(data!D:D,data!$J$2,data!F:F,"&gt;="&amp;B49)</f>
        <v>0</v>
      </c>
      <c r="E49">
        <f>COUNTIFS(data!D:D,data!$J$2,data!F:F,"&lt;"&amp;B49)</f>
        <v>2229</v>
      </c>
      <c r="F49">
        <f>COUNTIFS(data!D:D,data!$I$2,data!F:F,"&lt;"&amp;B49)</f>
        <v>1058</v>
      </c>
      <c r="G49">
        <f t="shared" si="1"/>
        <v>0</v>
      </c>
      <c r="H49">
        <f t="shared" si="2"/>
        <v>4.3399638336347197E-2</v>
      </c>
      <c r="I49">
        <f t="shared" si="3"/>
        <v>0</v>
      </c>
      <c r="J49">
        <f t="shared" si="4"/>
        <v>1</v>
      </c>
      <c r="K49">
        <f t="shared" si="5"/>
        <v>8.3188908145580581E-2</v>
      </c>
      <c r="L49">
        <f>A49*COUNTIF(data!D:D,data!$I$2)/data!$L$2</f>
        <v>15.918440779610195</v>
      </c>
      <c r="M49" s="1">
        <f>A49/data!$L$2</f>
        <v>1.4392803598200899E-2</v>
      </c>
      <c r="N49">
        <f t="shared" si="0"/>
        <v>3.015370705244123</v>
      </c>
    </row>
    <row r="50" spans="1:14" x14ac:dyDescent="0.45">
      <c r="A50">
        <v>49</v>
      </c>
      <c r="B50">
        <f>LARGE(data!F:F,A50)</f>
        <v>0.99762996130000003</v>
      </c>
      <c r="C50">
        <f>COUNTIFS(data!D:D,data!$I$2,data!F:F,"&gt;="&amp;B50)</f>
        <v>49</v>
      </c>
      <c r="D50">
        <f>COUNTIFS(data!D:D,data!$J$2,data!F:F,"&gt;="&amp;B50)</f>
        <v>0</v>
      </c>
      <c r="E50">
        <f>COUNTIFS(data!D:D,data!$J$2,data!F:F,"&lt;"&amp;B50)</f>
        <v>2229</v>
      </c>
      <c r="F50">
        <f>COUNTIFS(data!D:D,data!$I$2,data!F:F,"&lt;"&amp;B50)</f>
        <v>1057</v>
      </c>
      <c r="G50">
        <f t="shared" si="1"/>
        <v>0</v>
      </c>
      <c r="H50">
        <f t="shared" si="2"/>
        <v>4.4303797468354431E-2</v>
      </c>
      <c r="I50">
        <f t="shared" si="3"/>
        <v>0</v>
      </c>
      <c r="J50">
        <f t="shared" si="4"/>
        <v>1</v>
      </c>
      <c r="K50">
        <f t="shared" si="5"/>
        <v>8.4848484848484854E-2</v>
      </c>
      <c r="L50">
        <f>A50*COUNTIF(data!D:D,data!$I$2)/data!$L$2</f>
        <v>16.250074962518742</v>
      </c>
      <c r="M50" s="1">
        <f>A50/data!$L$2</f>
        <v>1.4692653673163419E-2</v>
      </c>
      <c r="N50">
        <f t="shared" si="0"/>
        <v>3.0153707052441225</v>
      </c>
    </row>
    <row r="51" spans="1:14" x14ac:dyDescent="0.45">
      <c r="A51">
        <v>50</v>
      </c>
      <c r="B51">
        <f>LARGE(data!F:F,A51)</f>
        <v>0.99761056530000003</v>
      </c>
      <c r="C51">
        <f>COUNTIFS(data!D:D,data!$I$2,data!F:F,"&gt;="&amp;B51)</f>
        <v>50</v>
      </c>
      <c r="D51">
        <f>COUNTIFS(data!D:D,data!$J$2,data!F:F,"&gt;="&amp;B51)</f>
        <v>0</v>
      </c>
      <c r="E51">
        <f>COUNTIFS(data!D:D,data!$J$2,data!F:F,"&lt;"&amp;B51)</f>
        <v>2229</v>
      </c>
      <c r="F51">
        <f>COUNTIFS(data!D:D,data!$I$2,data!F:F,"&lt;"&amp;B51)</f>
        <v>1056</v>
      </c>
      <c r="G51">
        <f t="shared" si="1"/>
        <v>0</v>
      </c>
      <c r="H51">
        <f t="shared" si="2"/>
        <v>4.5207956600361664E-2</v>
      </c>
      <c r="I51">
        <f t="shared" si="3"/>
        <v>0</v>
      </c>
      <c r="J51">
        <f t="shared" si="4"/>
        <v>1</v>
      </c>
      <c r="K51">
        <f t="shared" si="5"/>
        <v>8.6505190311418692E-2</v>
      </c>
      <c r="L51">
        <f>A51*COUNTIF(data!D:D,data!$I$2)/data!$L$2</f>
        <v>16.581709145427286</v>
      </c>
      <c r="M51" s="1">
        <f>A51/data!$L$2</f>
        <v>1.4992503748125937E-2</v>
      </c>
      <c r="N51">
        <f t="shared" si="0"/>
        <v>3.015370705244123</v>
      </c>
    </row>
    <row r="52" spans="1:14" x14ac:dyDescent="0.45">
      <c r="A52">
        <v>51</v>
      </c>
      <c r="B52">
        <f>LARGE(data!F:F,A52)</f>
        <v>0.99756412360000002</v>
      </c>
      <c r="C52">
        <f>COUNTIFS(data!D:D,data!$I$2,data!F:F,"&gt;="&amp;B52)</f>
        <v>51</v>
      </c>
      <c r="D52">
        <f>COUNTIFS(data!D:D,data!$J$2,data!F:F,"&gt;="&amp;B52)</f>
        <v>0</v>
      </c>
      <c r="E52">
        <f>COUNTIFS(data!D:D,data!$J$2,data!F:F,"&lt;"&amp;B52)</f>
        <v>2229</v>
      </c>
      <c r="F52">
        <f>COUNTIFS(data!D:D,data!$I$2,data!F:F,"&lt;"&amp;B52)</f>
        <v>1055</v>
      </c>
      <c r="G52">
        <f t="shared" si="1"/>
        <v>0</v>
      </c>
      <c r="H52">
        <f t="shared" si="2"/>
        <v>4.6112115732368897E-2</v>
      </c>
      <c r="I52">
        <f t="shared" si="3"/>
        <v>0</v>
      </c>
      <c r="J52">
        <f t="shared" si="4"/>
        <v>1</v>
      </c>
      <c r="K52">
        <f t="shared" si="5"/>
        <v>8.8159031979256688E-2</v>
      </c>
      <c r="L52">
        <f>A52*COUNTIF(data!D:D,data!$I$2)/data!$L$2</f>
        <v>16.913343328335831</v>
      </c>
      <c r="M52" s="1">
        <f>A52/data!$L$2</f>
        <v>1.5292353823088457E-2</v>
      </c>
      <c r="N52">
        <f t="shared" si="0"/>
        <v>3.015370705244123</v>
      </c>
    </row>
    <row r="53" spans="1:14" x14ac:dyDescent="0.45">
      <c r="A53">
        <v>52</v>
      </c>
      <c r="B53">
        <f>LARGE(data!F:F,A53)</f>
        <v>0.99751134939999997</v>
      </c>
      <c r="C53">
        <f>COUNTIFS(data!D:D,data!$I$2,data!F:F,"&gt;="&amp;B53)</f>
        <v>52</v>
      </c>
      <c r="D53">
        <f>COUNTIFS(data!D:D,data!$J$2,data!F:F,"&gt;="&amp;B53)</f>
        <v>0</v>
      </c>
      <c r="E53">
        <f>COUNTIFS(data!D:D,data!$J$2,data!F:F,"&lt;"&amp;B53)</f>
        <v>2229</v>
      </c>
      <c r="F53">
        <f>COUNTIFS(data!D:D,data!$I$2,data!F:F,"&lt;"&amp;B53)</f>
        <v>1054</v>
      </c>
      <c r="G53">
        <f t="shared" si="1"/>
        <v>0</v>
      </c>
      <c r="H53">
        <f t="shared" si="2"/>
        <v>4.701627486437613E-2</v>
      </c>
      <c r="I53">
        <f t="shared" si="3"/>
        <v>0</v>
      </c>
      <c r="J53">
        <f t="shared" si="4"/>
        <v>1</v>
      </c>
      <c r="K53">
        <f t="shared" si="5"/>
        <v>8.9810017271157172E-2</v>
      </c>
      <c r="L53">
        <f>A53*COUNTIF(data!D:D,data!$I$2)/data!$L$2</f>
        <v>17.244977511244379</v>
      </c>
      <c r="M53" s="1">
        <f>A53/data!$L$2</f>
        <v>1.5592203898050975E-2</v>
      </c>
      <c r="N53">
        <f t="shared" si="0"/>
        <v>3.015370705244123</v>
      </c>
    </row>
    <row r="54" spans="1:14" x14ac:dyDescent="0.45">
      <c r="A54">
        <v>53</v>
      </c>
      <c r="B54">
        <f>LARGE(data!F:F,A54)</f>
        <v>0.99747971729999996</v>
      </c>
      <c r="C54">
        <f>COUNTIFS(data!D:D,data!$I$2,data!F:F,"&gt;="&amp;B54)</f>
        <v>53</v>
      </c>
      <c r="D54">
        <f>COUNTIFS(data!D:D,data!$J$2,data!F:F,"&gt;="&amp;B54)</f>
        <v>0</v>
      </c>
      <c r="E54">
        <f>COUNTIFS(data!D:D,data!$J$2,data!F:F,"&lt;"&amp;B54)</f>
        <v>2229</v>
      </c>
      <c r="F54">
        <f>COUNTIFS(data!D:D,data!$I$2,data!F:F,"&lt;"&amp;B54)</f>
        <v>1053</v>
      </c>
      <c r="G54">
        <f t="shared" si="1"/>
        <v>0</v>
      </c>
      <c r="H54">
        <f t="shared" si="2"/>
        <v>4.7920433996383363E-2</v>
      </c>
      <c r="I54">
        <f t="shared" si="3"/>
        <v>0</v>
      </c>
      <c r="J54">
        <f t="shared" si="4"/>
        <v>1</v>
      </c>
      <c r="K54">
        <f t="shared" si="5"/>
        <v>9.1458153580672982E-2</v>
      </c>
      <c r="L54">
        <f>A54*COUNTIF(data!D:D,data!$I$2)/data!$L$2</f>
        <v>17.576611694152923</v>
      </c>
      <c r="M54" s="1">
        <f>A54/data!$L$2</f>
        <v>1.5892053973013492E-2</v>
      </c>
      <c r="N54">
        <f t="shared" si="0"/>
        <v>3.015370705244123</v>
      </c>
    </row>
    <row r="55" spans="1:14" x14ac:dyDescent="0.45">
      <c r="A55">
        <v>54</v>
      </c>
      <c r="B55">
        <f>LARGE(data!F:F,A55)</f>
        <v>0.99747494950000004</v>
      </c>
      <c r="C55">
        <f>COUNTIFS(data!D:D,data!$I$2,data!F:F,"&gt;="&amp;B55)</f>
        <v>54</v>
      </c>
      <c r="D55">
        <f>COUNTIFS(data!D:D,data!$J$2,data!F:F,"&gt;="&amp;B55)</f>
        <v>0</v>
      </c>
      <c r="E55">
        <f>COUNTIFS(data!D:D,data!$J$2,data!F:F,"&lt;"&amp;B55)</f>
        <v>2229</v>
      </c>
      <c r="F55">
        <f>COUNTIFS(data!D:D,data!$I$2,data!F:F,"&lt;"&amp;B55)</f>
        <v>1052</v>
      </c>
      <c r="G55">
        <f t="shared" si="1"/>
        <v>0</v>
      </c>
      <c r="H55">
        <f t="shared" si="2"/>
        <v>4.8824593128390596E-2</v>
      </c>
      <c r="I55">
        <f t="shared" si="3"/>
        <v>0</v>
      </c>
      <c r="J55">
        <f t="shared" si="4"/>
        <v>1</v>
      </c>
      <c r="K55">
        <f t="shared" si="5"/>
        <v>9.3103448275862061E-2</v>
      </c>
      <c r="L55">
        <f>A55*COUNTIF(data!D:D,data!$I$2)/data!$L$2</f>
        <v>17.908245877061468</v>
      </c>
      <c r="M55" s="1">
        <f>A55/data!$L$2</f>
        <v>1.6191904047976012E-2</v>
      </c>
      <c r="N55">
        <f t="shared" si="0"/>
        <v>3.015370705244123</v>
      </c>
    </row>
    <row r="56" spans="1:14" x14ac:dyDescent="0.45">
      <c r="A56">
        <v>55</v>
      </c>
      <c r="B56">
        <f>LARGE(data!F:F,A56)</f>
        <v>0.99742279229999997</v>
      </c>
      <c r="C56">
        <f>COUNTIFS(data!D:D,data!$I$2,data!F:F,"&gt;="&amp;B56)</f>
        <v>55</v>
      </c>
      <c r="D56">
        <f>COUNTIFS(data!D:D,data!$J$2,data!F:F,"&gt;="&amp;B56)</f>
        <v>0</v>
      </c>
      <c r="E56">
        <f>COUNTIFS(data!D:D,data!$J$2,data!F:F,"&lt;"&amp;B56)</f>
        <v>2229</v>
      </c>
      <c r="F56">
        <f>COUNTIFS(data!D:D,data!$I$2,data!F:F,"&lt;"&amp;B56)</f>
        <v>1051</v>
      </c>
      <c r="G56">
        <f t="shared" si="1"/>
        <v>0</v>
      </c>
      <c r="H56">
        <f t="shared" si="2"/>
        <v>4.9728752260397829E-2</v>
      </c>
      <c r="I56">
        <f t="shared" si="3"/>
        <v>0</v>
      </c>
      <c r="J56">
        <f t="shared" si="4"/>
        <v>1</v>
      </c>
      <c r="K56">
        <f t="shared" si="5"/>
        <v>9.4745908699397072E-2</v>
      </c>
      <c r="L56">
        <f>A56*COUNTIF(data!D:D,data!$I$2)/data!$L$2</f>
        <v>18.239880059970016</v>
      </c>
      <c r="M56" s="1">
        <f>A56/data!$L$2</f>
        <v>1.6491754122938532E-2</v>
      </c>
      <c r="N56">
        <f t="shared" si="0"/>
        <v>3.015370705244123</v>
      </c>
    </row>
    <row r="57" spans="1:14" x14ac:dyDescent="0.45">
      <c r="A57">
        <v>56</v>
      </c>
      <c r="B57">
        <f>LARGE(data!F:F,A57)</f>
        <v>0.99738188809999995</v>
      </c>
      <c r="C57">
        <f>COUNTIFS(data!D:D,data!$I$2,data!F:F,"&gt;="&amp;B57)</f>
        <v>56</v>
      </c>
      <c r="D57">
        <f>COUNTIFS(data!D:D,data!$J$2,data!F:F,"&gt;="&amp;B57)</f>
        <v>0</v>
      </c>
      <c r="E57">
        <f>COUNTIFS(data!D:D,data!$J$2,data!F:F,"&lt;"&amp;B57)</f>
        <v>2229</v>
      </c>
      <c r="F57">
        <f>COUNTIFS(data!D:D,data!$I$2,data!F:F,"&lt;"&amp;B57)</f>
        <v>1050</v>
      </c>
      <c r="G57">
        <f t="shared" si="1"/>
        <v>0</v>
      </c>
      <c r="H57">
        <f t="shared" si="2"/>
        <v>5.0632911392405063E-2</v>
      </c>
      <c r="I57">
        <f t="shared" si="3"/>
        <v>0</v>
      </c>
      <c r="J57">
        <f t="shared" si="4"/>
        <v>1</v>
      </c>
      <c r="K57">
        <f t="shared" si="5"/>
        <v>9.638554216867469E-2</v>
      </c>
      <c r="L57">
        <f>A57*COUNTIF(data!D:D,data!$I$2)/data!$L$2</f>
        <v>18.57151424287856</v>
      </c>
      <c r="M57" s="1">
        <f>A57/data!$L$2</f>
        <v>1.6791604197901048E-2</v>
      </c>
      <c r="N57">
        <f t="shared" si="0"/>
        <v>3.015370705244123</v>
      </c>
    </row>
    <row r="58" spans="1:14" x14ac:dyDescent="0.45">
      <c r="A58">
        <v>57</v>
      </c>
      <c r="B58">
        <f>LARGE(data!F:F,A58)</f>
        <v>0.99738065649999996</v>
      </c>
      <c r="C58">
        <f>COUNTIFS(data!D:D,data!$I$2,data!F:F,"&gt;="&amp;B58)</f>
        <v>57</v>
      </c>
      <c r="D58">
        <f>COUNTIFS(data!D:D,data!$J$2,data!F:F,"&gt;="&amp;B58)</f>
        <v>0</v>
      </c>
      <c r="E58">
        <f>COUNTIFS(data!D:D,data!$J$2,data!F:F,"&lt;"&amp;B58)</f>
        <v>2229</v>
      </c>
      <c r="F58">
        <f>COUNTIFS(data!D:D,data!$I$2,data!F:F,"&lt;"&amp;B58)</f>
        <v>1049</v>
      </c>
      <c r="G58">
        <f t="shared" si="1"/>
        <v>0</v>
      </c>
      <c r="H58">
        <f t="shared" si="2"/>
        <v>5.1537070524412296E-2</v>
      </c>
      <c r="I58">
        <f t="shared" si="3"/>
        <v>0</v>
      </c>
      <c r="J58">
        <f t="shared" si="4"/>
        <v>1</v>
      </c>
      <c r="K58">
        <f t="shared" si="5"/>
        <v>9.8022355975924333E-2</v>
      </c>
      <c r="L58">
        <f>A58*COUNTIF(data!D:D,data!$I$2)/data!$L$2</f>
        <v>18.903148425787105</v>
      </c>
      <c r="M58" s="1">
        <f>A58/data!$L$2</f>
        <v>1.7091454272863568E-2</v>
      </c>
      <c r="N58">
        <f t="shared" si="0"/>
        <v>3.015370705244123</v>
      </c>
    </row>
    <row r="59" spans="1:14" x14ac:dyDescent="0.45">
      <c r="A59">
        <v>58</v>
      </c>
      <c r="B59">
        <f>LARGE(data!F:F,A59)</f>
        <v>0.99732091349999996</v>
      </c>
      <c r="C59">
        <f>COUNTIFS(data!D:D,data!$I$2,data!F:F,"&gt;="&amp;B59)</f>
        <v>58</v>
      </c>
      <c r="D59">
        <f>COUNTIFS(data!D:D,data!$J$2,data!F:F,"&gt;="&amp;B59)</f>
        <v>0</v>
      </c>
      <c r="E59">
        <f>COUNTIFS(data!D:D,data!$J$2,data!F:F,"&lt;"&amp;B59)</f>
        <v>2229</v>
      </c>
      <c r="F59">
        <f>COUNTIFS(data!D:D,data!$I$2,data!F:F,"&lt;"&amp;B59)</f>
        <v>1048</v>
      </c>
      <c r="G59">
        <f t="shared" si="1"/>
        <v>0</v>
      </c>
      <c r="H59">
        <f t="shared" si="2"/>
        <v>5.2441229656419529E-2</v>
      </c>
      <c r="I59">
        <f t="shared" si="3"/>
        <v>0</v>
      </c>
      <c r="J59">
        <f t="shared" si="4"/>
        <v>1</v>
      </c>
      <c r="K59">
        <f t="shared" si="5"/>
        <v>9.9656357388316144E-2</v>
      </c>
      <c r="L59">
        <f>A59*COUNTIF(data!D:D,data!$I$2)/data!$L$2</f>
        <v>19.234782608695653</v>
      </c>
      <c r="M59" s="1">
        <f>A59/data!$L$2</f>
        <v>1.7391304347826087E-2</v>
      </c>
      <c r="N59">
        <f t="shared" si="0"/>
        <v>3.015370705244123</v>
      </c>
    </row>
    <row r="60" spans="1:14" x14ac:dyDescent="0.45">
      <c r="A60">
        <v>59</v>
      </c>
      <c r="B60">
        <f>LARGE(data!F:F,A60)</f>
        <v>0.99730616630000002</v>
      </c>
      <c r="C60">
        <f>COUNTIFS(data!D:D,data!$I$2,data!F:F,"&gt;="&amp;B60)</f>
        <v>59</v>
      </c>
      <c r="D60">
        <f>COUNTIFS(data!D:D,data!$J$2,data!F:F,"&gt;="&amp;B60)</f>
        <v>0</v>
      </c>
      <c r="E60">
        <f>COUNTIFS(data!D:D,data!$J$2,data!F:F,"&lt;"&amp;B60)</f>
        <v>2229</v>
      </c>
      <c r="F60">
        <f>COUNTIFS(data!D:D,data!$I$2,data!F:F,"&lt;"&amp;B60)</f>
        <v>1047</v>
      </c>
      <c r="G60">
        <f t="shared" si="1"/>
        <v>0</v>
      </c>
      <c r="H60">
        <f t="shared" si="2"/>
        <v>5.3345388788426762E-2</v>
      </c>
      <c r="I60">
        <f t="shared" si="3"/>
        <v>0</v>
      </c>
      <c r="J60">
        <f t="shared" si="4"/>
        <v>1</v>
      </c>
      <c r="K60">
        <f t="shared" si="5"/>
        <v>0.10128755364806867</v>
      </c>
      <c r="L60">
        <f>A60*COUNTIF(data!D:D,data!$I$2)/data!$L$2</f>
        <v>19.566416791604198</v>
      </c>
      <c r="M60" s="1">
        <f>A60/data!$L$2</f>
        <v>1.7691154422788607E-2</v>
      </c>
      <c r="N60">
        <f t="shared" si="0"/>
        <v>3.015370705244123</v>
      </c>
    </row>
    <row r="61" spans="1:14" x14ac:dyDescent="0.45">
      <c r="A61">
        <v>60</v>
      </c>
      <c r="B61">
        <f>LARGE(data!F:F,A61)</f>
        <v>0.99728921390000003</v>
      </c>
      <c r="C61">
        <f>COUNTIFS(data!D:D,data!$I$2,data!F:F,"&gt;="&amp;B61)</f>
        <v>60</v>
      </c>
      <c r="D61">
        <f>COUNTIFS(data!D:D,data!$J$2,data!F:F,"&gt;="&amp;B61)</f>
        <v>0</v>
      </c>
      <c r="E61">
        <f>COUNTIFS(data!D:D,data!$J$2,data!F:F,"&lt;"&amp;B61)</f>
        <v>2229</v>
      </c>
      <c r="F61">
        <f>COUNTIFS(data!D:D,data!$I$2,data!F:F,"&lt;"&amp;B61)</f>
        <v>1046</v>
      </c>
      <c r="G61">
        <f t="shared" si="1"/>
        <v>0</v>
      </c>
      <c r="H61">
        <f t="shared" si="2"/>
        <v>5.4249547920433995E-2</v>
      </c>
      <c r="I61">
        <f t="shared" si="3"/>
        <v>0</v>
      </c>
      <c r="J61">
        <f t="shared" si="4"/>
        <v>1</v>
      </c>
      <c r="K61">
        <f t="shared" si="5"/>
        <v>0.10291595197255575</v>
      </c>
      <c r="L61">
        <f>A61*COUNTIF(data!D:D,data!$I$2)/data!$L$2</f>
        <v>19.898050974512742</v>
      </c>
      <c r="M61" s="1">
        <f>A61/data!$L$2</f>
        <v>1.7991004497751123E-2</v>
      </c>
      <c r="N61">
        <f t="shared" si="0"/>
        <v>3.015370705244123</v>
      </c>
    </row>
    <row r="62" spans="1:14" x14ac:dyDescent="0.45">
      <c r="A62">
        <v>61</v>
      </c>
      <c r="B62">
        <f>LARGE(data!F:F,A62)</f>
        <v>0.9972771842</v>
      </c>
      <c r="C62">
        <f>COUNTIFS(data!D:D,data!$I$2,data!F:F,"&gt;="&amp;B62)</f>
        <v>61</v>
      </c>
      <c r="D62">
        <f>COUNTIFS(data!D:D,data!$J$2,data!F:F,"&gt;="&amp;B62)</f>
        <v>0</v>
      </c>
      <c r="E62">
        <f>COUNTIFS(data!D:D,data!$J$2,data!F:F,"&lt;"&amp;B62)</f>
        <v>2229</v>
      </c>
      <c r="F62">
        <f>COUNTIFS(data!D:D,data!$I$2,data!F:F,"&lt;"&amp;B62)</f>
        <v>1045</v>
      </c>
      <c r="G62">
        <f t="shared" si="1"/>
        <v>0</v>
      </c>
      <c r="H62">
        <f t="shared" si="2"/>
        <v>5.5153707052441228E-2</v>
      </c>
      <c r="I62">
        <f t="shared" si="3"/>
        <v>0</v>
      </c>
      <c r="J62">
        <f t="shared" si="4"/>
        <v>1</v>
      </c>
      <c r="K62">
        <f t="shared" si="5"/>
        <v>0.10454155955441302</v>
      </c>
      <c r="L62">
        <f>A62*COUNTIF(data!D:D,data!$I$2)/data!$L$2</f>
        <v>20.22968515742129</v>
      </c>
      <c r="M62" s="1">
        <f>A62/data!$L$2</f>
        <v>1.8290854572713643E-2</v>
      </c>
      <c r="N62">
        <f t="shared" si="0"/>
        <v>3.015370705244123</v>
      </c>
    </row>
    <row r="63" spans="1:14" x14ac:dyDescent="0.45">
      <c r="A63">
        <v>62</v>
      </c>
      <c r="B63">
        <f>LARGE(data!F:F,A63)</f>
        <v>0.99725619330000004</v>
      </c>
      <c r="C63">
        <f>COUNTIFS(data!D:D,data!$I$2,data!F:F,"&gt;="&amp;B63)</f>
        <v>62</v>
      </c>
      <c r="D63">
        <f>COUNTIFS(data!D:D,data!$J$2,data!F:F,"&gt;="&amp;B63)</f>
        <v>0</v>
      </c>
      <c r="E63">
        <f>COUNTIFS(data!D:D,data!$J$2,data!F:F,"&lt;"&amp;B63)</f>
        <v>2229</v>
      </c>
      <c r="F63">
        <f>COUNTIFS(data!D:D,data!$I$2,data!F:F,"&lt;"&amp;B63)</f>
        <v>1044</v>
      </c>
      <c r="G63">
        <f t="shared" si="1"/>
        <v>0</v>
      </c>
      <c r="H63">
        <f t="shared" si="2"/>
        <v>5.6057866184448461E-2</v>
      </c>
      <c r="I63">
        <f t="shared" si="3"/>
        <v>0</v>
      </c>
      <c r="J63">
        <f t="shared" si="4"/>
        <v>1</v>
      </c>
      <c r="K63">
        <f t="shared" si="5"/>
        <v>0.10616438356164384</v>
      </c>
      <c r="L63">
        <f>A63*COUNTIF(data!D:D,data!$I$2)/data!$L$2</f>
        <v>20.561319340329835</v>
      </c>
      <c r="M63" s="1">
        <f>A63/data!$L$2</f>
        <v>1.8590704647676162E-2</v>
      </c>
      <c r="N63">
        <f t="shared" si="0"/>
        <v>3.015370705244123</v>
      </c>
    </row>
    <row r="64" spans="1:14" x14ac:dyDescent="0.45">
      <c r="A64">
        <v>63</v>
      </c>
      <c r="B64">
        <f>LARGE(data!F:F,A64)</f>
        <v>0.9972296692</v>
      </c>
      <c r="C64">
        <f>COUNTIFS(data!D:D,data!$I$2,data!F:F,"&gt;="&amp;B64)</f>
        <v>63</v>
      </c>
      <c r="D64">
        <f>COUNTIFS(data!D:D,data!$J$2,data!F:F,"&gt;="&amp;B64)</f>
        <v>0</v>
      </c>
      <c r="E64">
        <f>COUNTIFS(data!D:D,data!$J$2,data!F:F,"&lt;"&amp;B64)</f>
        <v>2229</v>
      </c>
      <c r="F64">
        <f>COUNTIFS(data!D:D,data!$I$2,data!F:F,"&lt;"&amp;B64)</f>
        <v>1043</v>
      </c>
      <c r="G64">
        <f t="shared" si="1"/>
        <v>0</v>
      </c>
      <c r="H64">
        <f t="shared" si="2"/>
        <v>5.6962025316455694E-2</v>
      </c>
      <c r="I64">
        <f t="shared" si="3"/>
        <v>0</v>
      </c>
      <c r="J64">
        <f t="shared" si="4"/>
        <v>1</v>
      </c>
      <c r="K64">
        <f t="shared" si="5"/>
        <v>0.10778443113772454</v>
      </c>
      <c r="L64">
        <f>A64*COUNTIF(data!D:D,data!$I$2)/data!$L$2</f>
        <v>20.892953523238379</v>
      </c>
      <c r="M64" s="1">
        <f>A64/data!$L$2</f>
        <v>1.8890554722638682E-2</v>
      </c>
      <c r="N64">
        <f t="shared" si="0"/>
        <v>3.015370705244123</v>
      </c>
    </row>
    <row r="65" spans="1:14" x14ac:dyDescent="0.45">
      <c r="A65">
        <v>64</v>
      </c>
      <c r="B65">
        <f>LARGE(data!F:F,A65)</f>
        <v>0.99720930190000001</v>
      </c>
      <c r="C65">
        <f>COUNTIFS(data!D:D,data!$I$2,data!F:F,"&gt;="&amp;B65)</f>
        <v>64</v>
      </c>
      <c r="D65">
        <f>COUNTIFS(data!D:D,data!$J$2,data!F:F,"&gt;="&amp;B65)</f>
        <v>0</v>
      </c>
      <c r="E65">
        <f>COUNTIFS(data!D:D,data!$J$2,data!F:F,"&lt;"&amp;B65)</f>
        <v>2229</v>
      </c>
      <c r="F65">
        <f>COUNTIFS(data!D:D,data!$I$2,data!F:F,"&lt;"&amp;B65)</f>
        <v>1042</v>
      </c>
      <c r="G65">
        <f t="shared" si="1"/>
        <v>0</v>
      </c>
      <c r="H65">
        <f t="shared" si="2"/>
        <v>5.7866184448462928E-2</v>
      </c>
      <c r="I65">
        <f t="shared" si="3"/>
        <v>0</v>
      </c>
      <c r="J65">
        <f t="shared" si="4"/>
        <v>1</v>
      </c>
      <c r="K65">
        <f t="shared" si="5"/>
        <v>0.1094017094017094</v>
      </c>
      <c r="L65">
        <f>A65*COUNTIF(data!D:D,data!$I$2)/data!$L$2</f>
        <v>21.224587706146927</v>
      </c>
      <c r="M65" s="1">
        <f>A65/data!$L$2</f>
        <v>1.9190404797601198E-2</v>
      </c>
      <c r="N65">
        <f t="shared" si="0"/>
        <v>3.015370705244123</v>
      </c>
    </row>
    <row r="66" spans="1:14" x14ac:dyDescent="0.45">
      <c r="A66">
        <v>65</v>
      </c>
      <c r="B66">
        <f>LARGE(data!F:F,A66)</f>
        <v>0.99717028279999997</v>
      </c>
      <c r="C66">
        <f>COUNTIFS(data!D:D,data!$I$2,data!F:F,"&gt;="&amp;B66)</f>
        <v>65</v>
      </c>
      <c r="D66">
        <f>COUNTIFS(data!D:D,data!$J$2,data!F:F,"&gt;="&amp;B66)</f>
        <v>0</v>
      </c>
      <c r="E66">
        <f>COUNTIFS(data!D:D,data!$J$2,data!F:F,"&lt;"&amp;B66)</f>
        <v>2229</v>
      </c>
      <c r="F66">
        <f>COUNTIFS(data!D:D,data!$I$2,data!F:F,"&lt;"&amp;B66)</f>
        <v>1041</v>
      </c>
      <c r="G66">
        <f t="shared" si="1"/>
        <v>0</v>
      </c>
      <c r="H66">
        <f t="shared" si="2"/>
        <v>5.8770343580470161E-2</v>
      </c>
      <c r="I66">
        <f t="shared" si="3"/>
        <v>0</v>
      </c>
      <c r="J66">
        <f t="shared" si="4"/>
        <v>1</v>
      </c>
      <c r="K66">
        <f t="shared" si="5"/>
        <v>0.11101622544833477</v>
      </c>
      <c r="L66">
        <f>A66*COUNTIF(data!D:D,data!$I$2)/data!$L$2</f>
        <v>21.556221889055472</v>
      </c>
      <c r="M66" s="1">
        <f>A66/data!$L$2</f>
        <v>1.9490254872563718E-2</v>
      </c>
      <c r="N66">
        <f t="shared" ref="N66:N129" si="6">C66/L66</f>
        <v>3.015370705244123</v>
      </c>
    </row>
    <row r="67" spans="1:14" x14ac:dyDescent="0.45">
      <c r="A67">
        <v>66</v>
      </c>
      <c r="B67">
        <f>LARGE(data!F:F,A67)</f>
        <v>0.9971200227</v>
      </c>
      <c r="C67">
        <f>COUNTIFS(data!D:D,data!$I$2,data!F:F,"&gt;="&amp;B67)</f>
        <v>66</v>
      </c>
      <c r="D67">
        <f>COUNTIFS(data!D:D,data!$J$2,data!F:F,"&gt;="&amp;B67)</f>
        <v>0</v>
      </c>
      <c r="E67">
        <f>COUNTIFS(data!D:D,data!$J$2,data!F:F,"&lt;"&amp;B67)</f>
        <v>2229</v>
      </c>
      <c r="F67">
        <f>COUNTIFS(data!D:D,data!$I$2,data!F:F,"&lt;"&amp;B67)</f>
        <v>1040</v>
      </c>
      <c r="G67">
        <f t="shared" ref="G67:G130" si="7">D67/(E67+D67)</f>
        <v>0</v>
      </c>
      <c r="H67">
        <f t="shared" ref="H67:H130" si="8">C67/(C67+F67)</f>
        <v>5.9674502712477394E-2</v>
      </c>
      <c r="I67">
        <f t="shared" ref="I67:I130" si="9">(G67-G66)*(H67+H66)*0.5</f>
        <v>0</v>
      </c>
      <c r="J67">
        <f t="shared" ref="J67:J130" si="10">C67/(C67+D67)</f>
        <v>1</v>
      </c>
      <c r="K67">
        <f t="shared" ref="K67:K130" si="11">2*J67*H67/(J67+H67)</f>
        <v>0.11262798634812286</v>
      </c>
      <c r="L67">
        <f>A67*COUNTIF(data!D:D,data!$I$2)/data!$L$2</f>
        <v>21.887856071964016</v>
      </c>
      <c r="M67" s="1">
        <f>A67/data!$L$2</f>
        <v>1.9790104947526237E-2</v>
      </c>
      <c r="N67">
        <f t="shared" si="6"/>
        <v>3.015370705244123</v>
      </c>
    </row>
    <row r="68" spans="1:14" x14ac:dyDescent="0.45">
      <c r="A68">
        <v>67</v>
      </c>
      <c r="B68">
        <f>LARGE(data!F:F,A68)</f>
        <v>0.99705116589999998</v>
      </c>
      <c r="C68">
        <f>COUNTIFS(data!D:D,data!$I$2,data!F:F,"&gt;="&amp;B68)</f>
        <v>67</v>
      </c>
      <c r="D68">
        <f>COUNTIFS(data!D:D,data!$J$2,data!F:F,"&gt;="&amp;B68)</f>
        <v>0</v>
      </c>
      <c r="E68">
        <f>COUNTIFS(data!D:D,data!$J$2,data!F:F,"&lt;"&amp;B68)</f>
        <v>2229</v>
      </c>
      <c r="F68">
        <f>COUNTIFS(data!D:D,data!$I$2,data!F:F,"&lt;"&amp;B68)</f>
        <v>1039</v>
      </c>
      <c r="G68">
        <f t="shared" si="7"/>
        <v>0</v>
      </c>
      <c r="H68">
        <f t="shared" si="8"/>
        <v>6.0578661844484627E-2</v>
      </c>
      <c r="I68">
        <f t="shared" si="9"/>
        <v>0</v>
      </c>
      <c r="J68">
        <f t="shared" si="10"/>
        <v>1</v>
      </c>
      <c r="K68">
        <f t="shared" si="11"/>
        <v>0.11423699914748509</v>
      </c>
      <c r="L68">
        <f>A68*COUNTIF(data!D:D,data!$I$2)/data!$L$2</f>
        <v>22.219490254872564</v>
      </c>
      <c r="M68" s="1">
        <f>A68/data!$L$2</f>
        <v>2.0089955022488757E-2</v>
      </c>
      <c r="N68">
        <f t="shared" si="6"/>
        <v>3.015370705244123</v>
      </c>
    </row>
    <row r="69" spans="1:14" x14ac:dyDescent="0.45">
      <c r="A69">
        <v>68</v>
      </c>
      <c r="B69">
        <f>LARGE(data!F:F,A69)</f>
        <v>0.9970227921</v>
      </c>
      <c r="C69">
        <f>COUNTIFS(data!D:D,data!$I$2,data!F:F,"&gt;="&amp;B69)</f>
        <v>68</v>
      </c>
      <c r="D69">
        <f>COUNTIFS(data!D:D,data!$J$2,data!F:F,"&gt;="&amp;B69)</f>
        <v>0</v>
      </c>
      <c r="E69">
        <f>COUNTIFS(data!D:D,data!$J$2,data!F:F,"&lt;"&amp;B69)</f>
        <v>2229</v>
      </c>
      <c r="F69">
        <f>COUNTIFS(data!D:D,data!$I$2,data!F:F,"&lt;"&amp;B69)</f>
        <v>1038</v>
      </c>
      <c r="G69">
        <f t="shared" si="7"/>
        <v>0</v>
      </c>
      <c r="H69">
        <f t="shared" si="8"/>
        <v>6.148282097649186E-2</v>
      </c>
      <c r="I69">
        <f t="shared" si="9"/>
        <v>0</v>
      </c>
      <c r="J69">
        <f t="shared" si="10"/>
        <v>1</v>
      </c>
      <c r="K69">
        <f t="shared" si="11"/>
        <v>0.11584327086882452</v>
      </c>
      <c r="L69">
        <f>A69*COUNTIF(data!D:D,data!$I$2)/data!$L$2</f>
        <v>22.551124437781109</v>
      </c>
      <c r="M69" s="1">
        <f>A69/data!$L$2</f>
        <v>2.0389805097451273E-2</v>
      </c>
      <c r="N69">
        <f t="shared" si="6"/>
        <v>3.015370705244123</v>
      </c>
    </row>
    <row r="70" spans="1:14" x14ac:dyDescent="0.45">
      <c r="A70">
        <v>69</v>
      </c>
      <c r="B70">
        <f>LARGE(data!F:F,A70)</f>
        <v>0.99690363780000002</v>
      </c>
      <c r="C70">
        <f>COUNTIFS(data!D:D,data!$I$2,data!F:F,"&gt;="&amp;B70)</f>
        <v>69</v>
      </c>
      <c r="D70">
        <f>COUNTIFS(data!D:D,data!$J$2,data!F:F,"&gt;="&amp;B70)</f>
        <v>0</v>
      </c>
      <c r="E70">
        <f>COUNTIFS(data!D:D,data!$J$2,data!F:F,"&lt;"&amp;B70)</f>
        <v>2229</v>
      </c>
      <c r="F70">
        <f>COUNTIFS(data!D:D,data!$I$2,data!F:F,"&lt;"&amp;B70)</f>
        <v>1037</v>
      </c>
      <c r="G70">
        <f t="shared" si="7"/>
        <v>0</v>
      </c>
      <c r="H70">
        <f t="shared" si="8"/>
        <v>6.2386980108499093E-2</v>
      </c>
      <c r="I70">
        <f t="shared" si="9"/>
        <v>0</v>
      </c>
      <c r="J70">
        <f t="shared" si="10"/>
        <v>1</v>
      </c>
      <c r="K70">
        <f t="shared" si="11"/>
        <v>0.1174468085106383</v>
      </c>
      <c r="L70">
        <f>A70*COUNTIF(data!D:D,data!$I$2)/data!$L$2</f>
        <v>22.882758620689657</v>
      </c>
      <c r="M70" s="1">
        <f>A70/data!$L$2</f>
        <v>2.0689655172413793E-2</v>
      </c>
      <c r="N70">
        <f t="shared" si="6"/>
        <v>3.0153707052441225</v>
      </c>
    </row>
    <row r="71" spans="1:14" x14ac:dyDescent="0.45">
      <c r="A71">
        <v>70</v>
      </c>
      <c r="B71">
        <f>LARGE(data!F:F,A71)</f>
        <v>0.99681122730000005</v>
      </c>
      <c r="C71">
        <f>COUNTIFS(data!D:D,data!$I$2,data!F:F,"&gt;="&amp;B71)</f>
        <v>70</v>
      </c>
      <c r="D71">
        <f>COUNTIFS(data!D:D,data!$J$2,data!F:F,"&gt;="&amp;B71)</f>
        <v>0</v>
      </c>
      <c r="E71">
        <f>COUNTIFS(data!D:D,data!$J$2,data!F:F,"&lt;"&amp;B71)</f>
        <v>2229</v>
      </c>
      <c r="F71">
        <f>COUNTIFS(data!D:D,data!$I$2,data!F:F,"&lt;"&amp;B71)</f>
        <v>1036</v>
      </c>
      <c r="G71">
        <f t="shared" si="7"/>
        <v>0</v>
      </c>
      <c r="H71">
        <f t="shared" si="8"/>
        <v>6.3291139240506333E-2</v>
      </c>
      <c r="I71">
        <f t="shared" si="9"/>
        <v>0</v>
      </c>
      <c r="J71">
        <f t="shared" si="10"/>
        <v>1</v>
      </c>
      <c r="K71">
        <f t="shared" si="11"/>
        <v>0.11904761904761907</v>
      </c>
      <c r="L71">
        <f>A71*COUNTIF(data!D:D,data!$I$2)/data!$L$2</f>
        <v>23.214392803598201</v>
      </c>
      <c r="M71" s="1">
        <f>A71/data!$L$2</f>
        <v>2.0989505247376312E-2</v>
      </c>
      <c r="N71">
        <f t="shared" si="6"/>
        <v>3.015370705244123</v>
      </c>
    </row>
    <row r="72" spans="1:14" x14ac:dyDescent="0.45">
      <c r="A72">
        <v>71</v>
      </c>
      <c r="B72">
        <f>LARGE(data!F:F,A72)</f>
        <v>0.99679880139999999</v>
      </c>
      <c r="C72">
        <f>COUNTIFS(data!D:D,data!$I$2,data!F:F,"&gt;="&amp;B72)</f>
        <v>71</v>
      </c>
      <c r="D72">
        <f>COUNTIFS(data!D:D,data!$J$2,data!F:F,"&gt;="&amp;B72)</f>
        <v>0</v>
      </c>
      <c r="E72">
        <f>COUNTIFS(data!D:D,data!$J$2,data!F:F,"&lt;"&amp;B72)</f>
        <v>2229</v>
      </c>
      <c r="F72">
        <f>COUNTIFS(data!D:D,data!$I$2,data!F:F,"&lt;"&amp;B72)</f>
        <v>1035</v>
      </c>
      <c r="G72">
        <f t="shared" si="7"/>
        <v>0</v>
      </c>
      <c r="H72">
        <f t="shared" si="8"/>
        <v>6.419529837251356E-2</v>
      </c>
      <c r="I72">
        <f t="shared" si="9"/>
        <v>0</v>
      </c>
      <c r="J72">
        <f t="shared" si="10"/>
        <v>1</v>
      </c>
      <c r="K72">
        <f t="shared" si="11"/>
        <v>0.12064570943075616</v>
      </c>
      <c r="L72">
        <f>A72*COUNTIF(data!D:D,data!$I$2)/data!$L$2</f>
        <v>23.546026986506746</v>
      </c>
      <c r="M72" s="1">
        <f>A72/data!$L$2</f>
        <v>2.1289355322338832E-2</v>
      </c>
      <c r="N72">
        <f t="shared" si="6"/>
        <v>3.015370705244123</v>
      </c>
    </row>
    <row r="73" spans="1:14" x14ac:dyDescent="0.45">
      <c r="A73">
        <v>72</v>
      </c>
      <c r="B73">
        <f>LARGE(data!F:F,A73)</f>
        <v>0.99679247260000003</v>
      </c>
      <c r="C73">
        <f>COUNTIFS(data!D:D,data!$I$2,data!F:F,"&gt;="&amp;B73)</f>
        <v>72</v>
      </c>
      <c r="D73">
        <f>COUNTIFS(data!D:D,data!$J$2,data!F:F,"&gt;="&amp;B73)</f>
        <v>0</v>
      </c>
      <c r="E73">
        <f>COUNTIFS(data!D:D,data!$J$2,data!F:F,"&lt;"&amp;B73)</f>
        <v>2229</v>
      </c>
      <c r="F73">
        <f>COUNTIFS(data!D:D,data!$I$2,data!F:F,"&lt;"&amp;B73)</f>
        <v>1034</v>
      </c>
      <c r="G73">
        <f t="shared" si="7"/>
        <v>0</v>
      </c>
      <c r="H73">
        <f t="shared" si="8"/>
        <v>6.50994575045208E-2</v>
      </c>
      <c r="I73">
        <f t="shared" si="9"/>
        <v>0</v>
      </c>
      <c r="J73">
        <f t="shared" si="10"/>
        <v>1</v>
      </c>
      <c r="K73">
        <f t="shared" si="11"/>
        <v>0.12224108658743635</v>
      </c>
      <c r="L73">
        <f>A73*COUNTIF(data!D:D,data!$I$2)/data!$L$2</f>
        <v>23.877661169415294</v>
      </c>
      <c r="M73" s="1">
        <f>A73/data!$L$2</f>
        <v>2.1589205397301348E-2</v>
      </c>
      <c r="N73">
        <f t="shared" si="6"/>
        <v>3.0153707052441225</v>
      </c>
    </row>
    <row r="74" spans="1:14" x14ac:dyDescent="0.45">
      <c r="A74">
        <v>73</v>
      </c>
      <c r="B74">
        <f>LARGE(data!F:F,A74)</f>
        <v>0.9967634018</v>
      </c>
      <c r="C74">
        <f>COUNTIFS(data!D:D,data!$I$2,data!F:F,"&gt;="&amp;B74)</f>
        <v>73</v>
      </c>
      <c r="D74">
        <f>COUNTIFS(data!D:D,data!$J$2,data!F:F,"&gt;="&amp;B74)</f>
        <v>0</v>
      </c>
      <c r="E74">
        <f>COUNTIFS(data!D:D,data!$J$2,data!F:F,"&lt;"&amp;B74)</f>
        <v>2229</v>
      </c>
      <c r="F74">
        <f>COUNTIFS(data!D:D,data!$I$2,data!F:F,"&lt;"&amp;B74)</f>
        <v>1033</v>
      </c>
      <c r="G74">
        <f t="shared" si="7"/>
        <v>0</v>
      </c>
      <c r="H74">
        <f t="shared" si="8"/>
        <v>6.6003616636528026E-2</v>
      </c>
      <c r="I74">
        <f t="shared" si="9"/>
        <v>0</v>
      </c>
      <c r="J74">
        <f t="shared" si="10"/>
        <v>1</v>
      </c>
      <c r="K74">
        <f t="shared" si="11"/>
        <v>0.12383375742154366</v>
      </c>
      <c r="L74">
        <f>A74*COUNTIF(data!D:D,data!$I$2)/data!$L$2</f>
        <v>24.209295352323839</v>
      </c>
      <c r="M74" s="1">
        <f>A74/data!$L$2</f>
        <v>2.1889055472263868E-2</v>
      </c>
      <c r="N74">
        <f t="shared" si="6"/>
        <v>3.015370705244123</v>
      </c>
    </row>
    <row r="75" spans="1:14" x14ac:dyDescent="0.45">
      <c r="A75">
        <v>74</v>
      </c>
      <c r="B75">
        <f>LARGE(data!F:F,A75)</f>
        <v>0.9967151621</v>
      </c>
      <c r="C75">
        <f>COUNTIFS(data!D:D,data!$I$2,data!F:F,"&gt;="&amp;B75)</f>
        <v>74</v>
      </c>
      <c r="D75">
        <f>COUNTIFS(data!D:D,data!$J$2,data!F:F,"&gt;="&amp;B75)</f>
        <v>0</v>
      </c>
      <c r="E75">
        <f>COUNTIFS(data!D:D,data!$J$2,data!F:F,"&lt;"&amp;B75)</f>
        <v>2229</v>
      </c>
      <c r="F75">
        <f>COUNTIFS(data!D:D,data!$I$2,data!F:F,"&lt;"&amp;B75)</f>
        <v>1032</v>
      </c>
      <c r="G75">
        <f t="shared" si="7"/>
        <v>0</v>
      </c>
      <c r="H75">
        <f t="shared" si="8"/>
        <v>6.6907775768535266E-2</v>
      </c>
      <c r="I75">
        <f t="shared" si="9"/>
        <v>0</v>
      </c>
      <c r="J75">
        <f t="shared" si="10"/>
        <v>1</v>
      </c>
      <c r="K75">
        <f t="shared" si="11"/>
        <v>0.12542372881355934</v>
      </c>
      <c r="L75">
        <f>A75*COUNTIF(data!D:D,data!$I$2)/data!$L$2</f>
        <v>24.540929535232383</v>
      </c>
      <c r="M75" s="1">
        <f>A75/data!$L$2</f>
        <v>2.2188905547226388E-2</v>
      </c>
      <c r="N75">
        <f t="shared" si="6"/>
        <v>3.015370705244123</v>
      </c>
    </row>
    <row r="76" spans="1:14" x14ac:dyDescent="0.45">
      <c r="A76">
        <v>75</v>
      </c>
      <c r="B76">
        <f>LARGE(data!F:F,A76)</f>
        <v>0.99665124309999997</v>
      </c>
      <c r="C76">
        <f>COUNTIFS(data!D:D,data!$I$2,data!F:F,"&gt;="&amp;B76)</f>
        <v>75</v>
      </c>
      <c r="D76">
        <f>COUNTIFS(data!D:D,data!$J$2,data!F:F,"&gt;="&amp;B76)</f>
        <v>0</v>
      </c>
      <c r="E76">
        <f>COUNTIFS(data!D:D,data!$J$2,data!F:F,"&lt;"&amp;B76)</f>
        <v>2229</v>
      </c>
      <c r="F76">
        <f>COUNTIFS(data!D:D,data!$I$2,data!F:F,"&lt;"&amp;B76)</f>
        <v>1031</v>
      </c>
      <c r="G76">
        <f t="shared" si="7"/>
        <v>0</v>
      </c>
      <c r="H76">
        <f t="shared" si="8"/>
        <v>6.7811934900542492E-2</v>
      </c>
      <c r="I76">
        <f t="shared" si="9"/>
        <v>0</v>
      </c>
      <c r="J76">
        <f t="shared" si="10"/>
        <v>1</v>
      </c>
      <c r="K76">
        <f t="shared" si="11"/>
        <v>0.12701100762066045</v>
      </c>
      <c r="L76">
        <f>A76*COUNTIF(data!D:D,data!$I$2)/data!$L$2</f>
        <v>24.872563718140931</v>
      </c>
      <c r="M76" s="1">
        <f>A76/data!$L$2</f>
        <v>2.2488755622188907E-2</v>
      </c>
      <c r="N76">
        <f t="shared" si="6"/>
        <v>3.015370705244123</v>
      </c>
    </row>
    <row r="77" spans="1:14" x14ac:dyDescent="0.45">
      <c r="A77">
        <v>76</v>
      </c>
      <c r="B77">
        <f>LARGE(data!F:F,A77)</f>
        <v>0.99661974909999995</v>
      </c>
      <c r="C77">
        <f>COUNTIFS(data!D:D,data!$I$2,data!F:F,"&gt;="&amp;B77)</f>
        <v>76</v>
      </c>
      <c r="D77">
        <f>COUNTIFS(data!D:D,data!$J$2,data!F:F,"&gt;="&amp;B77)</f>
        <v>0</v>
      </c>
      <c r="E77">
        <f>COUNTIFS(data!D:D,data!$J$2,data!F:F,"&lt;"&amp;B77)</f>
        <v>2229</v>
      </c>
      <c r="F77">
        <f>COUNTIFS(data!D:D,data!$I$2,data!F:F,"&lt;"&amp;B77)</f>
        <v>1030</v>
      </c>
      <c r="G77">
        <f t="shared" si="7"/>
        <v>0</v>
      </c>
      <c r="H77">
        <f t="shared" si="8"/>
        <v>6.8716094032549732E-2</v>
      </c>
      <c r="I77">
        <f t="shared" si="9"/>
        <v>0</v>
      </c>
      <c r="J77">
        <f t="shared" si="10"/>
        <v>1</v>
      </c>
      <c r="K77">
        <f t="shared" si="11"/>
        <v>0.12859560067681897</v>
      </c>
      <c r="L77">
        <f>A77*COUNTIF(data!D:D,data!$I$2)/data!$L$2</f>
        <v>25.204197901049476</v>
      </c>
      <c r="M77" s="1">
        <f>A77/data!$L$2</f>
        <v>2.2788605697151423E-2</v>
      </c>
      <c r="N77">
        <f t="shared" si="6"/>
        <v>3.015370705244123</v>
      </c>
    </row>
    <row r="78" spans="1:14" x14ac:dyDescent="0.45">
      <c r="A78">
        <v>77</v>
      </c>
      <c r="B78">
        <f>LARGE(data!F:F,A78)</f>
        <v>0.99659418</v>
      </c>
      <c r="C78">
        <f>COUNTIFS(data!D:D,data!$I$2,data!F:F,"&gt;="&amp;B78)</f>
        <v>77</v>
      </c>
      <c r="D78">
        <f>COUNTIFS(data!D:D,data!$J$2,data!F:F,"&gt;="&amp;B78)</f>
        <v>0</v>
      </c>
      <c r="E78">
        <f>COUNTIFS(data!D:D,data!$J$2,data!F:F,"&lt;"&amp;B78)</f>
        <v>2229</v>
      </c>
      <c r="F78">
        <f>COUNTIFS(data!D:D,data!$I$2,data!F:F,"&lt;"&amp;B78)</f>
        <v>1029</v>
      </c>
      <c r="G78">
        <f t="shared" si="7"/>
        <v>0</v>
      </c>
      <c r="H78">
        <f t="shared" si="8"/>
        <v>6.9620253164556958E-2</v>
      </c>
      <c r="I78">
        <f t="shared" si="9"/>
        <v>0</v>
      </c>
      <c r="J78">
        <f t="shared" si="10"/>
        <v>1</v>
      </c>
      <c r="K78">
        <f t="shared" si="11"/>
        <v>0.13017751479289941</v>
      </c>
      <c r="L78">
        <f>A78*COUNTIF(data!D:D,data!$I$2)/data!$L$2</f>
        <v>25.53583208395802</v>
      </c>
      <c r="M78" s="1">
        <f>A78/data!$L$2</f>
        <v>2.3088455772113943E-2</v>
      </c>
      <c r="N78">
        <f t="shared" si="6"/>
        <v>3.015370705244123</v>
      </c>
    </row>
    <row r="79" spans="1:14" x14ac:dyDescent="0.45">
      <c r="A79">
        <v>78</v>
      </c>
      <c r="B79">
        <f>LARGE(data!F:F,A79)</f>
        <v>0.99658878080000002</v>
      </c>
      <c r="C79">
        <f>COUNTIFS(data!D:D,data!$I$2,data!F:F,"&gt;="&amp;B79)</f>
        <v>78</v>
      </c>
      <c r="D79">
        <f>COUNTIFS(data!D:D,data!$J$2,data!F:F,"&gt;="&amp;B79)</f>
        <v>0</v>
      </c>
      <c r="E79">
        <f>COUNTIFS(data!D:D,data!$J$2,data!F:F,"&lt;"&amp;B79)</f>
        <v>2229</v>
      </c>
      <c r="F79">
        <f>COUNTIFS(data!D:D,data!$I$2,data!F:F,"&lt;"&amp;B79)</f>
        <v>1028</v>
      </c>
      <c r="G79">
        <f t="shared" si="7"/>
        <v>0</v>
      </c>
      <c r="H79">
        <f t="shared" si="8"/>
        <v>7.0524412296564198E-2</v>
      </c>
      <c r="I79">
        <f t="shared" si="9"/>
        <v>0</v>
      </c>
      <c r="J79">
        <f t="shared" si="10"/>
        <v>1</v>
      </c>
      <c r="K79">
        <f t="shared" si="11"/>
        <v>0.13175675675675674</v>
      </c>
      <c r="L79">
        <f>A79*COUNTIF(data!D:D,data!$I$2)/data!$L$2</f>
        <v>25.867466266866568</v>
      </c>
      <c r="M79" s="1">
        <f>A79/data!$L$2</f>
        <v>2.3388305847076463E-2</v>
      </c>
      <c r="N79">
        <f t="shared" si="6"/>
        <v>3.015370705244123</v>
      </c>
    </row>
    <row r="80" spans="1:14" x14ac:dyDescent="0.45">
      <c r="A80">
        <v>79</v>
      </c>
      <c r="B80">
        <f>LARGE(data!F:F,A80)</f>
        <v>0.99658145389999997</v>
      </c>
      <c r="C80">
        <f>COUNTIFS(data!D:D,data!$I$2,data!F:F,"&gt;="&amp;B80)</f>
        <v>79</v>
      </c>
      <c r="D80">
        <f>COUNTIFS(data!D:D,data!$J$2,data!F:F,"&gt;="&amp;B80)</f>
        <v>0</v>
      </c>
      <c r="E80">
        <f>COUNTIFS(data!D:D,data!$J$2,data!F:F,"&lt;"&amp;B80)</f>
        <v>2229</v>
      </c>
      <c r="F80">
        <f>COUNTIFS(data!D:D,data!$I$2,data!F:F,"&lt;"&amp;B80)</f>
        <v>1027</v>
      </c>
      <c r="G80">
        <f t="shared" si="7"/>
        <v>0</v>
      </c>
      <c r="H80">
        <f t="shared" si="8"/>
        <v>7.1428571428571425E-2</v>
      </c>
      <c r="I80">
        <f t="shared" si="9"/>
        <v>0</v>
      </c>
      <c r="J80">
        <f t="shared" si="10"/>
        <v>1</v>
      </c>
      <c r="K80">
        <f t="shared" si="11"/>
        <v>0.13333333333333333</v>
      </c>
      <c r="L80">
        <f>A80*COUNTIF(data!D:D,data!$I$2)/data!$L$2</f>
        <v>26.199100449775113</v>
      </c>
      <c r="M80" s="1">
        <f>A80/data!$L$2</f>
        <v>2.3688155922038979E-2</v>
      </c>
      <c r="N80">
        <f t="shared" si="6"/>
        <v>3.015370705244123</v>
      </c>
    </row>
    <row r="81" spans="1:14" x14ac:dyDescent="0.45">
      <c r="A81">
        <v>80</v>
      </c>
      <c r="B81">
        <f>LARGE(data!F:F,A81)</f>
        <v>0.99657940919999999</v>
      </c>
      <c r="C81">
        <f>COUNTIFS(data!D:D,data!$I$2,data!F:F,"&gt;="&amp;B81)</f>
        <v>80</v>
      </c>
      <c r="D81">
        <f>COUNTIFS(data!D:D,data!$J$2,data!F:F,"&gt;="&amp;B81)</f>
        <v>0</v>
      </c>
      <c r="E81">
        <f>COUNTIFS(data!D:D,data!$J$2,data!F:F,"&lt;"&amp;B81)</f>
        <v>2229</v>
      </c>
      <c r="F81">
        <f>COUNTIFS(data!D:D,data!$I$2,data!F:F,"&lt;"&amp;B81)</f>
        <v>1026</v>
      </c>
      <c r="G81">
        <f t="shared" si="7"/>
        <v>0</v>
      </c>
      <c r="H81">
        <f t="shared" si="8"/>
        <v>7.2332730560578665E-2</v>
      </c>
      <c r="I81">
        <f t="shared" si="9"/>
        <v>0</v>
      </c>
      <c r="J81">
        <f t="shared" si="10"/>
        <v>1</v>
      </c>
      <c r="K81">
        <f t="shared" si="11"/>
        <v>0.13490725126475547</v>
      </c>
      <c r="L81">
        <f>A81*COUNTIF(data!D:D,data!$I$2)/data!$L$2</f>
        <v>26.530734632683657</v>
      </c>
      <c r="M81" s="1">
        <f>A81/data!$L$2</f>
        <v>2.3988005997001498E-2</v>
      </c>
      <c r="N81">
        <f t="shared" si="6"/>
        <v>3.015370705244123</v>
      </c>
    </row>
    <row r="82" spans="1:14" x14ac:dyDescent="0.45">
      <c r="A82">
        <v>81</v>
      </c>
      <c r="B82">
        <f>LARGE(data!F:F,A82)</f>
        <v>0.99657802080000002</v>
      </c>
      <c r="C82">
        <f>COUNTIFS(data!D:D,data!$I$2,data!F:F,"&gt;="&amp;B82)</f>
        <v>81</v>
      </c>
      <c r="D82">
        <f>COUNTIFS(data!D:D,data!$J$2,data!F:F,"&gt;="&amp;B82)</f>
        <v>0</v>
      </c>
      <c r="E82">
        <f>COUNTIFS(data!D:D,data!$J$2,data!F:F,"&lt;"&amp;B82)</f>
        <v>2229</v>
      </c>
      <c r="F82">
        <f>COUNTIFS(data!D:D,data!$I$2,data!F:F,"&lt;"&amp;B82)</f>
        <v>1025</v>
      </c>
      <c r="G82">
        <f t="shared" si="7"/>
        <v>0</v>
      </c>
      <c r="H82">
        <f t="shared" si="8"/>
        <v>7.3236889692585891E-2</v>
      </c>
      <c r="I82">
        <f t="shared" si="9"/>
        <v>0</v>
      </c>
      <c r="J82">
        <f t="shared" si="10"/>
        <v>1</v>
      </c>
      <c r="K82">
        <f t="shared" si="11"/>
        <v>0.13647851727042964</v>
      </c>
      <c r="L82">
        <f>A82*COUNTIF(data!D:D,data!$I$2)/data!$L$2</f>
        <v>26.862368815592205</v>
      </c>
      <c r="M82" s="1">
        <f>A82/data!$L$2</f>
        <v>2.4287856071964018E-2</v>
      </c>
      <c r="N82">
        <f t="shared" si="6"/>
        <v>3.015370705244123</v>
      </c>
    </row>
    <row r="83" spans="1:14" x14ac:dyDescent="0.45">
      <c r="A83">
        <v>82</v>
      </c>
      <c r="B83">
        <f>LARGE(data!F:F,A83)</f>
        <v>0.99653081960000001</v>
      </c>
      <c r="C83">
        <f>COUNTIFS(data!D:D,data!$I$2,data!F:F,"&gt;="&amp;B83)</f>
        <v>82</v>
      </c>
      <c r="D83">
        <f>COUNTIFS(data!D:D,data!$J$2,data!F:F,"&gt;="&amp;B83)</f>
        <v>0</v>
      </c>
      <c r="E83">
        <f>COUNTIFS(data!D:D,data!$J$2,data!F:F,"&lt;"&amp;B83)</f>
        <v>2229</v>
      </c>
      <c r="F83">
        <f>COUNTIFS(data!D:D,data!$I$2,data!F:F,"&lt;"&amp;B83)</f>
        <v>1024</v>
      </c>
      <c r="G83">
        <f t="shared" si="7"/>
        <v>0</v>
      </c>
      <c r="H83">
        <f t="shared" si="8"/>
        <v>7.4141048824593131E-2</v>
      </c>
      <c r="I83">
        <f t="shared" si="9"/>
        <v>0</v>
      </c>
      <c r="J83">
        <f t="shared" si="10"/>
        <v>1</v>
      </c>
      <c r="K83">
        <f t="shared" si="11"/>
        <v>0.13804713804713806</v>
      </c>
      <c r="L83">
        <f>A83*COUNTIF(data!D:D,data!$I$2)/data!$L$2</f>
        <v>27.19400299850075</v>
      </c>
      <c r="M83" s="1">
        <f>A83/data!$L$2</f>
        <v>2.4587706146926538E-2</v>
      </c>
      <c r="N83">
        <f t="shared" si="6"/>
        <v>3.015370705244123</v>
      </c>
    </row>
    <row r="84" spans="1:14" x14ac:dyDescent="0.45">
      <c r="A84">
        <v>83</v>
      </c>
      <c r="B84">
        <f>LARGE(data!F:F,A84)</f>
        <v>0.99650451709999999</v>
      </c>
      <c r="C84">
        <f>COUNTIFS(data!D:D,data!$I$2,data!F:F,"&gt;="&amp;B84)</f>
        <v>83</v>
      </c>
      <c r="D84">
        <f>COUNTIFS(data!D:D,data!$J$2,data!F:F,"&gt;="&amp;B84)</f>
        <v>0</v>
      </c>
      <c r="E84">
        <f>COUNTIFS(data!D:D,data!$J$2,data!F:F,"&lt;"&amp;B84)</f>
        <v>2229</v>
      </c>
      <c r="F84">
        <f>COUNTIFS(data!D:D,data!$I$2,data!F:F,"&lt;"&amp;B84)</f>
        <v>1023</v>
      </c>
      <c r="G84">
        <f t="shared" si="7"/>
        <v>0</v>
      </c>
      <c r="H84">
        <f t="shared" si="8"/>
        <v>7.5045207956600357E-2</v>
      </c>
      <c r="I84">
        <f t="shared" si="9"/>
        <v>0</v>
      </c>
      <c r="J84">
        <f t="shared" si="10"/>
        <v>1</v>
      </c>
      <c r="K84">
        <f t="shared" si="11"/>
        <v>0.13961312026913372</v>
      </c>
      <c r="L84">
        <f>A84*COUNTIF(data!D:D,data!$I$2)/data!$L$2</f>
        <v>27.525637181409294</v>
      </c>
      <c r="M84" s="1">
        <f>A84/data!$L$2</f>
        <v>2.4887556221889054E-2</v>
      </c>
      <c r="N84">
        <f t="shared" si="6"/>
        <v>3.015370705244123</v>
      </c>
    </row>
    <row r="85" spans="1:14" x14ac:dyDescent="0.45">
      <c r="A85">
        <v>84</v>
      </c>
      <c r="B85">
        <f>LARGE(data!F:F,A85)</f>
        <v>0.99644586099999999</v>
      </c>
      <c r="C85">
        <f>COUNTIFS(data!D:D,data!$I$2,data!F:F,"&gt;="&amp;B85)</f>
        <v>84</v>
      </c>
      <c r="D85">
        <f>COUNTIFS(data!D:D,data!$J$2,data!F:F,"&gt;="&amp;B85)</f>
        <v>0</v>
      </c>
      <c r="E85">
        <f>COUNTIFS(data!D:D,data!$J$2,data!F:F,"&lt;"&amp;B85)</f>
        <v>2229</v>
      </c>
      <c r="F85">
        <f>COUNTIFS(data!D:D,data!$I$2,data!F:F,"&lt;"&amp;B85)</f>
        <v>1022</v>
      </c>
      <c r="G85">
        <f t="shared" si="7"/>
        <v>0</v>
      </c>
      <c r="H85">
        <f t="shared" si="8"/>
        <v>7.5949367088607597E-2</v>
      </c>
      <c r="I85">
        <f t="shared" si="9"/>
        <v>0</v>
      </c>
      <c r="J85">
        <f t="shared" si="10"/>
        <v>1</v>
      </c>
      <c r="K85">
        <f t="shared" si="11"/>
        <v>0.14117647058823529</v>
      </c>
      <c r="L85">
        <f>A85*COUNTIF(data!D:D,data!$I$2)/data!$L$2</f>
        <v>27.857271364317842</v>
      </c>
      <c r="M85" s="1">
        <f>A85/data!$L$2</f>
        <v>2.5187406296851574E-2</v>
      </c>
      <c r="N85">
        <f t="shared" si="6"/>
        <v>3.015370705244123</v>
      </c>
    </row>
    <row r="86" spans="1:14" x14ac:dyDescent="0.45">
      <c r="A86">
        <v>85</v>
      </c>
      <c r="B86">
        <f>LARGE(data!F:F,A86)</f>
        <v>0.99636301490000001</v>
      </c>
      <c r="C86">
        <f>COUNTIFS(data!D:D,data!$I$2,data!F:F,"&gt;="&amp;B86)</f>
        <v>85</v>
      </c>
      <c r="D86">
        <f>COUNTIFS(data!D:D,data!$J$2,data!F:F,"&gt;="&amp;B86)</f>
        <v>0</v>
      </c>
      <c r="E86">
        <f>COUNTIFS(data!D:D,data!$J$2,data!F:F,"&lt;"&amp;B86)</f>
        <v>2229</v>
      </c>
      <c r="F86">
        <f>COUNTIFS(data!D:D,data!$I$2,data!F:F,"&lt;"&amp;B86)</f>
        <v>1021</v>
      </c>
      <c r="G86">
        <f t="shared" si="7"/>
        <v>0</v>
      </c>
      <c r="H86">
        <f t="shared" si="8"/>
        <v>7.6853526220614823E-2</v>
      </c>
      <c r="I86">
        <f t="shared" si="9"/>
        <v>0</v>
      </c>
      <c r="J86">
        <f t="shared" si="10"/>
        <v>1</v>
      </c>
      <c r="K86">
        <f t="shared" si="11"/>
        <v>0.14273719563392107</v>
      </c>
      <c r="L86">
        <f>A86*COUNTIF(data!D:D,data!$I$2)/data!$L$2</f>
        <v>28.188905547226387</v>
      </c>
      <c r="M86" s="1">
        <f>A86/data!$L$2</f>
        <v>2.5487256371814093E-2</v>
      </c>
      <c r="N86">
        <f t="shared" si="6"/>
        <v>3.015370705244123</v>
      </c>
    </row>
    <row r="87" spans="1:14" x14ac:dyDescent="0.45">
      <c r="A87">
        <v>86</v>
      </c>
      <c r="B87">
        <f>LARGE(data!F:F,A87)</f>
        <v>0.99635079289999995</v>
      </c>
      <c r="C87">
        <f>COUNTIFS(data!D:D,data!$I$2,data!F:F,"&gt;="&amp;B87)</f>
        <v>86</v>
      </c>
      <c r="D87">
        <f>COUNTIFS(data!D:D,data!$J$2,data!F:F,"&gt;="&amp;B87)</f>
        <v>0</v>
      </c>
      <c r="E87">
        <f>COUNTIFS(data!D:D,data!$J$2,data!F:F,"&lt;"&amp;B87)</f>
        <v>2229</v>
      </c>
      <c r="F87">
        <f>COUNTIFS(data!D:D,data!$I$2,data!F:F,"&lt;"&amp;B87)</f>
        <v>1020</v>
      </c>
      <c r="G87">
        <f t="shared" si="7"/>
        <v>0</v>
      </c>
      <c r="H87">
        <f t="shared" si="8"/>
        <v>7.7757685352622063E-2</v>
      </c>
      <c r="I87">
        <f t="shared" si="9"/>
        <v>0</v>
      </c>
      <c r="J87">
        <f t="shared" si="10"/>
        <v>1</v>
      </c>
      <c r="K87">
        <f t="shared" si="11"/>
        <v>0.14429530201342283</v>
      </c>
      <c r="L87">
        <f>A87*COUNTIF(data!D:D,data!$I$2)/data!$L$2</f>
        <v>28.520539730134931</v>
      </c>
      <c r="M87" s="1">
        <f>A87/data!$L$2</f>
        <v>2.5787106446776613E-2</v>
      </c>
      <c r="N87">
        <f t="shared" si="6"/>
        <v>3.015370705244123</v>
      </c>
    </row>
    <row r="88" spans="1:14" x14ac:dyDescent="0.45">
      <c r="A88">
        <v>87</v>
      </c>
      <c r="B88">
        <f>LARGE(data!F:F,A88)</f>
        <v>0.9962975422</v>
      </c>
      <c r="C88">
        <f>COUNTIFS(data!D:D,data!$I$2,data!F:F,"&gt;="&amp;B88)</f>
        <v>87</v>
      </c>
      <c r="D88">
        <f>COUNTIFS(data!D:D,data!$J$2,data!F:F,"&gt;="&amp;B88)</f>
        <v>0</v>
      </c>
      <c r="E88">
        <f>COUNTIFS(data!D:D,data!$J$2,data!F:F,"&lt;"&amp;B88)</f>
        <v>2229</v>
      </c>
      <c r="F88">
        <f>COUNTIFS(data!D:D,data!$I$2,data!F:F,"&lt;"&amp;B88)</f>
        <v>1019</v>
      </c>
      <c r="G88">
        <f t="shared" si="7"/>
        <v>0</v>
      </c>
      <c r="H88">
        <f t="shared" si="8"/>
        <v>7.866184448462929E-2</v>
      </c>
      <c r="I88">
        <f t="shared" si="9"/>
        <v>0</v>
      </c>
      <c r="J88">
        <f t="shared" si="10"/>
        <v>1</v>
      </c>
      <c r="K88">
        <f t="shared" si="11"/>
        <v>0.14585079631181894</v>
      </c>
      <c r="L88">
        <f>A88*COUNTIF(data!D:D,data!$I$2)/data!$L$2</f>
        <v>28.85217391304348</v>
      </c>
      <c r="M88" s="1">
        <f>A88/data!$L$2</f>
        <v>2.6086956521739129E-2</v>
      </c>
      <c r="N88">
        <f t="shared" si="6"/>
        <v>3.015370705244123</v>
      </c>
    </row>
    <row r="89" spans="1:14" x14ac:dyDescent="0.45">
      <c r="A89">
        <v>88</v>
      </c>
      <c r="B89">
        <f>LARGE(data!F:F,A89)</f>
        <v>0.99629524550000004</v>
      </c>
      <c r="C89">
        <f>COUNTIFS(data!D:D,data!$I$2,data!F:F,"&gt;="&amp;B89)</f>
        <v>88</v>
      </c>
      <c r="D89">
        <f>COUNTIFS(data!D:D,data!$J$2,data!F:F,"&gt;="&amp;B89)</f>
        <v>0</v>
      </c>
      <c r="E89">
        <f>COUNTIFS(data!D:D,data!$J$2,data!F:F,"&lt;"&amp;B89)</f>
        <v>2229</v>
      </c>
      <c r="F89">
        <f>COUNTIFS(data!D:D,data!$I$2,data!F:F,"&lt;"&amp;B89)</f>
        <v>1018</v>
      </c>
      <c r="G89">
        <f t="shared" si="7"/>
        <v>0</v>
      </c>
      <c r="H89">
        <f t="shared" si="8"/>
        <v>7.956600361663653E-2</v>
      </c>
      <c r="I89">
        <f t="shared" si="9"/>
        <v>0</v>
      </c>
      <c r="J89">
        <f t="shared" si="10"/>
        <v>1</v>
      </c>
      <c r="K89">
        <f t="shared" si="11"/>
        <v>0.14740368509212731</v>
      </c>
      <c r="L89">
        <f>A89*COUNTIF(data!D:D,data!$I$2)/data!$L$2</f>
        <v>29.183808095952024</v>
      </c>
      <c r="M89" s="1">
        <f>A89/data!$L$2</f>
        <v>2.6386806596701649E-2</v>
      </c>
      <c r="N89">
        <f t="shared" si="6"/>
        <v>3.015370705244123</v>
      </c>
    </row>
    <row r="90" spans="1:14" x14ac:dyDescent="0.45">
      <c r="A90">
        <v>89</v>
      </c>
      <c r="B90">
        <f>LARGE(data!F:F,A90)</f>
        <v>0.99627445510000001</v>
      </c>
      <c r="C90">
        <f>COUNTIFS(data!D:D,data!$I$2,data!F:F,"&gt;="&amp;B90)</f>
        <v>89</v>
      </c>
      <c r="D90">
        <f>COUNTIFS(data!D:D,data!$J$2,data!F:F,"&gt;="&amp;B90)</f>
        <v>0</v>
      </c>
      <c r="E90">
        <f>COUNTIFS(data!D:D,data!$J$2,data!F:F,"&lt;"&amp;B90)</f>
        <v>2229</v>
      </c>
      <c r="F90">
        <f>COUNTIFS(data!D:D,data!$I$2,data!F:F,"&lt;"&amp;B90)</f>
        <v>1017</v>
      </c>
      <c r="G90">
        <f t="shared" si="7"/>
        <v>0</v>
      </c>
      <c r="H90">
        <f t="shared" si="8"/>
        <v>8.0470162748643756E-2</v>
      </c>
      <c r="I90">
        <f t="shared" si="9"/>
        <v>0</v>
      </c>
      <c r="J90">
        <f t="shared" si="10"/>
        <v>1</v>
      </c>
      <c r="K90">
        <f t="shared" si="11"/>
        <v>0.1489539748953975</v>
      </c>
      <c r="L90">
        <f>A90*COUNTIF(data!D:D,data!$I$2)/data!$L$2</f>
        <v>29.515442278860569</v>
      </c>
      <c r="M90" s="1">
        <f>A90/data!$L$2</f>
        <v>2.6686656671664168E-2</v>
      </c>
      <c r="N90">
        <f t="shared" si="6"/>
        <v>3.015370705244123</v>
      </c>
    </row>
    <row r="91" spans="1:14" x14ac:dyDescent="0.45">
      <c r="A91">
        <v>90</v>
      </c>
      <c r="B91">
        <f>LARGE(data!F:F,A91)</f>
        <v>0.99625153769999997</v>
      </c>
      <c r="C91">
        <f>COUNTIFS(data!D:D,data!$I$2,data!F:F,"&gt;="&amp;B91)</f>
        <v>90</v>
      </c>
      <c r="D91">
        <f>COUNTIFS(data!D:D,data!$J$2,data!F:F,"&gt;="&amp;B91)</f>
        <v>0</v>
      </c>
      <c r="E91">
        <f>COUNTIFS(data!D:D,data!$J$2,data!F:F,"&lt;"&amp;B91)</f>
        <v>2229</v>
      </c>
      <c r="F91">
        <f>COUNTIFS(data!D:D,data!$I$2,data!F:F,"&lt;"&amp;B91)</f>
        <v>1016</v>
      </c>
      <c r="G91">
        <f t="shared" si="7"/>
        <v>0</v>
      </c>
      <c r="H91">
        <f t="shared" si="8"/>
        <v>8.1374321880650996E-2</v>
      </c>
      <c r="I91">
        <f t="shared" si="9"/>
        <v>0</v>
      </c>
      <c r="J91">
        <f t="shared" si="10"/>
        <v>1</v>
      </c>
      <c r="K91">
        <f t="shared" si="11"/>
        <v>0.15050167224080266</v>
      </c>
      <c r="L91">
        <f>A91*COUNTIF(data!D:D,data!$I$2)/data!$L$2</f>
        <v>29.847076461769117</v>
      </c>
      <c r="M91" s="1">
        <f>A91/data!$L$2</f>
        <v>2.6986506746626688E-2</v>
      </c>
      <c r="N91">
        <f t="shared" si="6"/>
        <v>3.015370705244123</v>
      </c>
    </row>
    <row r="92" spans="1:14" x14ac:dyDescent="0.45">
      <c r="A92">
        <v>91</v>
      </c>
      <c r="B92">
        <f>LARGE(data!F:F,A92)</f>
        <v>0.9962136076</v>
      </c>
      <c r="C92">
        <f>COUNTIFS(data!D:D,data!$I$2,data!F:F,"&gt;="&amp;B92)</f>
        <v>91</v>
      </c>
      <c r="D92">
        <f>COUNTIFS(data!D:D,data!$J$2,data!F:F,"&gt;="&amp;B92)</f>
        <v>0</v>
      </c>
      <c r="E92">
        <f>COUNTIFS(data!D:D,data!$J$2,data!F:F,"&lt;"&amp;B92)</f>
        <v>2229</v>
      </c>
      <c r="F92">
        <f>COUNTIFS(data!D:D,data!$I$2,data!F:F,"&lt;"&amp;B92)</f>
        <v>1015</v>
      </c>
      <c r="G92">
        <f t="shared" si="7"/>
        <v>0</v>
      </c>
      <c r="H92">
        <f t="shared" si="8"/>
        <v>8.2278481012658222E-2</v>
      </c>
      <c r="I92">
        <f t="shared" si="9"/>
        <v>0</v>
      </c>
      <c r="J92">
        <f t="shared" si="10"/>
        <v>1</v>
      </c>
      <c r="K92">
        <f t="shared" si="11"/>
        <v>0.15204678362573099</v>
      </c>
      <c r="L92">
        <f>A92*COUNTIF(data!D:D,data!$I$2)/data!$L$2</f>
        <v>30.178710644677661</v>
      </c>
      <c r="M92" s="1">
        <f>A92/data!$L$2</f>
        <v>2.7286356821589204E-2</v>
      </c>
      <c r="N92">
        <f t="shared" si="6"/>
        <v>3.015370705244123</v>
      </c>
    </row>
    <row r="93" spans="1:14" x14ac:dyDescent="0.45">
      <c r="A93">
        <v>92</v>
      </c>
      <c r="B93">
        <f>LARGE(data!F:F,A93)</f>
        <v>0.9962087302</v>
      </c>
      <c r="C93">
        <f>COUNTIFS(data!D:D,data!$I$2,data!F:F,"&gt;="&amp;B93)</f>
        <v>92</v>
      </c>
      <c r="D93">
        <f>COUNTIFS(data!D:D,data!$J$2,data!F:F,"&gt;="&amp;B93)</f>
        <v>0</v>
      </c>
      <c r="E93">
        <f>COUNTIFS(data!D:D,data!$J$2,data!F:F,"&lt;"&amp;B93)</f>
        <v>2229</v>
      </c>
      <c r="F93">
        <f>COUNTIFS(data!D:D,data!$I$2,data!F:F,"&lt;"&amp;B93)</f>
        <v>1014</v>
      </c>
      <c r="G93">
        <f t="shared" si="7"/>
        <v>0</v>
      </c>
      <c r="H93">
        <f t="shared" si="8"/>
        <v>8.3182640144665462E-2</v>
      </c>
      <c r="I93">
        <f t="shared" si="9"/>
        <v>0</v>
      </c>
      <c r="J93">
        <f t="shared" si="10"/>
        <v>1</v>
      </c>
      <c r="K93">
        <f t="shared" si="11"/>
        <v>0.15358931552587649</v>
      </c>
      <c r="L93">
        <f>A93*COUNTIF(data!D:D,data!$I$2)/data!$L$2</f>
        <v>30.510344827586206</v>
      </c>
      <c r="M93" s="1">
        <f>A93/data!$L$2</f>
        <v>2.7586206896551724E-2</v>
      </c>
      <c r="N93">
        <f t="shared" si="6"/>
        <v>3.015370705244123</v>
      </c>
    </row>
    <row r="94" spans="1:14" x14ac:dyDescent="0.45">
      <c r="A94">
        <v>93</v>
      </c>
      <c r="B94">
        <f>LARGE(data!F:F,A94)</f>
        <v>0.99618359879999996</v>
      </c>
      <c r="C94">
        <f>COUNTIFS(data!D:D,data!$I$2,data!F:F,"&gt;="&amp;B94)</f>
        <v>93</v>
      </c>
      <c r="D94">
        <f>COUNTIFS(data!D:D,data!$J$2,data!F:F,"&gt;="&amp;B94)</f>
        <v>0</v>
      </c>
      <c r="E94">
        <f>COUNTIFS(data!D:D,data!$J$2,data!F:F,"&lt;"&amp;B94)</f>
        <v>2229</v>
      </c>
      <c r="F94">
        <f>COUNTIFS(data!D:D,data!$I$2,data!F:F,"&lt;"&amp;B94)</f>
        <v>1013</v>
      </c>
      <c r="G94">
        <f t="shared" si="7"/>
        <v>0</v>
      </c>
      <c r="H94">
        <f t="shared" si="8"/>
        <v>8.4086799276672688E-2</v>
      </c>
      <c r="I94">
        <f t="shared" si="9"/>
        <v>0</v>
      </c>
      <c r="J94">
        <f t="shared" si="10"/>
        <v>1</v>
      </c>
      <c r="K94">
        <f t="shared" si="11"/>
        <v>0.15512927439532942</v>
      </c>
      <c r="L94">
        <f>A94*COUNTIF(data!D:D,data!$I$2)/data!$L$2</f>
        <v>30.841979010494754</v>
      </c>
      <c r="M94" s="1">
        <f>A94/data!$L$2</f>
        <v>2.7886056971514243E-2</v>
      </c>
      <c r="N94">
        <f t="shared" si="6"/>
        <v>3.015370705244123</v>
      </c>
    </row>
    <row r="95" spans="1:14" x14ac:dyDescent="0.45">
      <c r="A95">
        <v>94</v>
      </c>
      <c r="B95">
        <f>LARGE(data!F:F,A95)</f>
        <v>0.99615813600000003</v>
      </c>
      <c r="C95">
        <f>COUNTIFS(data!D:D,data!$I$2,data!F:F,"&gt;="&amp;B95)</f>
        <v>94</v>
      </c>
      <c r="D95">
        <f>COUNTIFS(data!D:D,data!$J$2,data!F:F,"&gt;="&amp;B95)</f>
        <v>0</v>
      </c>
      <c r="E95">
        <f>COUNTIFS(data!D:D,data!$J$2,data!F:F,"&lt;"&amp;B95)</f>
        <v>2229</v>
      </c>
      <c r="F95">
        <f>COUNTIFS(data!D:D,data!$I$2,data!F:F,"&lt;"&amp;B95)</f>
        <v>1012</v>
      </c>
      <c r="G95">
        <f t="shared" si="7"/>
        <v>0</v>
      </c>
      <c r="H95">
        <f t="shared" si="8"/>
        <v>8.4990958408679929E-2</v>
      </c>
      <c r="I95">
        <f t="shared" si="9"/>
        <v>0</v>
      </c>
      <c r="J95">
        <f t="shared" si="10"/>
        <v>1</v>
      </c>
      <c r="K95">
        <f t="shared" si="11"/>
        <v>0.15666666666666668</v>
      </c>
      <c r="L95">
        <f>A95*COUNTIF(data!D:D,data!$I$2)/data!$L$2</f>
        <v>31.173613193403298</v>
      </c>
      <c r="M95" s="1">
        <f>A95/data!$L$2</f>
        <v>2.8185907046476763E-2</v>
      </c>
      <c r="N95">
        <f t="shared" si="6"/>
        <v>3.015370705244123</v>
      </c>
    </row>
    <row r="96" spans="1:14" x14ac:dyDescent="0.45">
      <c r="A96">
        <v>95</v>
      </c>
      <c r="B96">
        <f>LARGE(data!F:F,A96)</f>
        <v>0.99614694130000003</v>
      </c>
      <c r="C96">
        <f>COUNTIFS(data!D:D,data!$I$2,data!F:F,"&gt;="&amp;B96)</f>
        <v>95</v>
      </c>
      <c r="D96">
        <f>COUNTIFS(data!D:D,data!$J$2,data!F:F,"&gt;="&amp;B96)</f>
        <v>0</v>
      </c>
      <c r="E96">
        <f>COUNTIFS(data!D:D,data!$J$2,data!F:F,"&lt;"&amp;B96)</f>
        <v>2229</v>
      </c>
      <c r="F96">
        <f>COUNTIFS(data!D:D,data!$I$2,data!F:F,"&lt;"&amp;B96)</f>
        <v>1011</v>
      </c>
      <c r="G96">
        <f t="shared" si="7"/>
        <v>0</v>
      </c>
      <c r="H96">
        <f t="shared" si="8"/>
        <v>8.5895117540687155E-2</v>
      </c>
      <c r="I96">
        <f t="shared" si="9"/>
        <v>0</v>
      </c>
      <c r="J96">
        <f t="shared" si="10"/>
        <v>1</v>
      </c>
      <c r="K96">
        <f t="shared" si="11"/>
        <v>0.15820149875104078</v>
      </c>
      <c r="L96">
        <f>A96*COUNTIF(data!D:D,data!$I$2)/data!$L$2</f>
        <v>31.505247376311843</v>
      </c>
      <c r="M96" s="1">
        <f>A96/data!$L$2</f>
        <v>2.8485757121439279E-2</v>
      </c>
      <c r="N96">
        <f t="shared" si="6"/>
        <v>3.015370705244123</v>
      </c>
    </row>
    <row r="97" spans="1:14" x14ac:dyDescent="0.45">
      <c r="A97">
        <v>96</v>
      </c>
      <c r="B97">
        <f>LARGE(data!F:F,A97)</f>
        <v>0.9961005892</v>
      </c>
      <c r="C97">
        <f>COUNTIFS(data!D:D,data!$I$2,data!F:F,"&gt;="&amp;B97)</f>
        <v>96</v>
      </c>
      <c r="D97">
        <f>COUNTIFS(data!D:D,data!$J$2,data!F:F,"&gt;="&amp;B97)</f>
        <v>0</v>
      </c>
      <c r="E97">
        <f>COUNTIFS(data!D:D,data!$J$2,data!F:F,"&lt;"&amp;B97)</f>
        <v>2229</v>
      </c>
      <c r="F97">
        <f>COUNTIFS(data!D:D,data!$I$2,data!F:F,"&lt;"&amp;B97)</f>
        <v>1010</v>
      </c>
      <c r="G97">
        <f t="shared" si="7"/>
        <v>0</v>
      </c>
      <c r="H97">
        <f t="shared" si="8"/>
        <v>8.6799276672694395E-2</v>
      </c>
      <c r="I97">
        <f t="shared" si="9"/>
        <v>0</v>
      </c>
      <c r="J97">
        <f t="shared" si="10"/>
        <v>1</v>
      </c>
      <c r="K97">
        <f t="shared" si="11"/>
        <v>0.15973377703826955</v>
      </c>
      <c r="L97">
        <f>A97*COUNTIF(data!D:D,data!$I$2)/data!$L$2</f>
        <v>31.836881559220391</v>
      </c>
      <c r="M97" s="1">
        <f>A97/data!$L$2</f>
        <v>2.8785607196401799E-2</v>
      </c>
      <c r="N97">
        <f t="shared" si="6"/>
        <v>3.015370705244123</v>
      </c>
    </row>
    <row r="98" spans="1:14" x14ac:dyDescent="0.45">
      <c r="A98">
        <v>97</v>
      </c>
      <c r="B98">
        <f>LARGE(data!F:F,A98)</f>
        <v>0.99604781789999997</v>
      </c>
      <c r="C98">
        <f>COUNTIFS(data!D:D,data!$I$2,data!F:F,"&gt;="&amp;B98)</f>
        <v>97</v>
      </c>
      <c r="D98">
        <f>COUNTIFS(data!D:D,data!$J$2,data!F:F,"&gt;="&amp;B98)</f>
        <v>0</v>
      </c>
      <c r="E98">
        <f>COUNTIFS(data!D:D,data!$J$2,data!F:F,"&lt;"&amp;B98)</f>
        <v>2229</v>
      </c>
      <c r="F98">
        <f>COUNTIFS(data!D:D,data!$I$2,data!F:F,"&lt;"&amp;B98)</f>
        <v>1009</v>
      </c>
      <c r="G98">
        <f t="shared" si="7"/>
        <v>0</v>
      </c>
      <c r="H98">
        <f t="shared" si="8"/>
        <v>8.7703435804701621E-2</v>
      </c>
      <c r="I98">
        <f t="shared" si="9"/>
        <v>0</v>
      </c>
      <c r="J98">
        <f t="shared" si="10"/>
        <v>1</v>
      </c>
      <c r="K98">
        <f t="shared" si="11"/>
        <v>0.16126350789692437</v>
      </c>
      <c r="L98">
        <f>A98*COUNTIF(data!D:D,data!$I$2)/data!$L$2</f>
        <v>32.168515742128939</v>
      </c>
      <c r="M98" s="1">
        <f>A98/data!$L$2</f>
        <v>2.9085457271364318E-2</v>
      </c>
      <c r="N98">
        <f t="shared" si="6"/>
        <v>3.0153707052441225</v>
      </c>
    </row>
    <row r="99" spans="1:14" x14ac:dyDescent="0.45">
      <c r="A99">
        <v>98</v>
      </c>
      <c r="B99">
        <f>LARGE(data!F:F,A99)</f>
        <v>0.99601307979999998</v>
      </c>
      <c r="C99">
        <f>COUNTIFS(data!D:D,data!$I$2,data!F:F,"&gt;="&amp;B99)</f>
        <v>98</v>
      </c>
      <c r="D99">
        <f>COUNTIFS(data!D:D,data!$J$2,data!F:F,"&gt;="&amp;B99)</f>
        <v>0</v>
      </c>
      <c r="E99">
        <f>COUNTIFS(data!D:D,data!$J$2,data!F:F,"&lt;"&amp;B99)</f>
        <v>2229</v>
      </c>
      <c r="F99">
        <f>COUNTIFS(data!D:D,data!$I$2,data!F:F,"&lt;"&amp;B99)</f>
        <v>1008</v>
      </c>
      <c r="G99">
        <f t="shared" si="7"/>
        <v>0</v>
      </c>
      <c r="H99">
        <f t="shared" si="8"/>
        <v>8.8607594936708861E-2</v>
      </c>
      <c r="I99">
        <f t="shared" si="9"/>
        <v>0</v>
      </c>
      <c r="J99">
        <f t="shared" si="10"/>
        <v>1</v>
      </c>
      <c r="K99">
        <f t="shared" si="11"/>
        <v>0.16279069767441859</v>
      </c>
      <c r="L99">
        <f>A99*COUNTIF(data!D:D,data!$I$2)/data!$L$2</f>
        <v>32.500149925037483</v>
      </c>
      <c r="M99" s="1">
        <f>A99/data!$L$2</f>
        <v>2.9385307346326838E-2</v>
      </c>
      <c r="N99">
        <f t="shared" si="6"/>
        <v>3.0153707052441225</v>
      </c>
    </row>
    <row r="100" spans="1:14" x14ac:dyDescent="0.45">
      <c r="A100">
        <v>99</v>
      </c>
      <c r="B100">
        <f>LARGE(data!F:F,A100)</f>
        <v>0.99600392520000003</v>
      </c>
      <c r="C100">
        <f>COUNTIFS(data!D:D,data!$I$2,data!F:F,"&gt;="&amp;B100)</f>
        <v>99</v>
      </c>
      <c r="D100">
        <f>COUNTIFS(data!D:D,data!$J$2,data!F:F,"&gt;="&amp;B100)</f>
        <v>0</v>
      </c>
      <c r="E100">
        <f>COUNTIFS(data!D:D,data!$J$2,data!F:F,"&lt;"&amp;B100)</f>
        <v>2229</v>
      </c>
      <c r="F100">
        <f>COUNTIFS(data!D:D,data!$I$2,data!F:F,"&lt;"&amp;B100)</f>
        <v>1007</v>
      </c>
      <c r="G100">
        <f t="shared" si="7"/>
        <v>0</v>
      </c>
      <c r="H100">
        <f t="shared" si="8"/>
        <v>8.9511754068716087E-2</v>
      </c>
      <c r="I100">
        <f t="shared" si="9"/>
        <v>0</v>
      </c>
      <c r="J100">
        <f t="shared" si="10"/>
        <v>1</v>
      </c>
      <c r="K100">
        <f t="shared" si="11"/>
        <v>0.16431535269709543</v>
      </c>
      <c r="L100">
        <f>A100*COUNTIF(data!D:D,data!$I$2)/data!$L$2</f>
        <v>32.831784107946028</v>
      </c>
      <c r="M100" s="1">
        <f>A100/data!$L$2</f>
        <v>2.9685157421289354E-2</v>
      </c>
      <c r="N100">
        <f t="shared" si="6"/>
        <v>3.015370705244123</v>
      </c>
    </row>
    <row r="101" spans="1:14" x14ac:dyDescent="0.45">
      <c r="A101">
        <v>100</v>
      </c>
      <c r="B101">
        <f>LARGE(data!F:F,A101)</f>
        <v>0.99598125780000002</v>
      </c>
      <c r="C101">
        <f>COUNTIFS(data!D:D,data!$I$2,data!F:F,"&gt;="&amp;B101)</f>
        <v>100</v>
      </c>
      <c r="D101">
        <f>COUNTIFS(data!D:D,data!$J$2,data!F:F,"&gt;="&amp;B101)</f>
        <v>0</v>
      </c>
      <c r="E101">
        <f>COUNTIFS(data!D:D,data!$J$2,data!F:F,"&lt;"&amp;B101)</f>
        <v>2229</v>
      </c>
      <c r="F101">
        <f>COUNTIFS(data!D:D,data!$I$2,data!F:F,"&lt;"&amp;B101)</f>
        <v>1006</v>
      </c>
      <c r="G101">
        <f t="shared" si="7"/>
        <v>0</v>
      </c>
      <c r="H101">
        <f t="shared" si="8"/>
        <v>9.0415913200723327E-2</v>
      </c>
      <c r="I101">
        <f t="shared" si="9"/>
        <v>0</v>
      </c>
      <c r="J101">
        <f t="shared" si="10"/>
        <v>1</v>
      </c>
      <c r="K101">
        <f t="shared" si="11"/>
        <v>0.16583747927031509</v>
      </c>
      <c r="L101">
        <f>A101*COUNTIF(data!D:D,data!$I$2)/data!$L$2</f>
        <v>33.163418290854572</v>
      </c>
      <c r="M101" s="1">
        <f>A101/data!$L$2</f>
        <v>2.9985007496251874E-2</v>
      </c>
      <c r="N101">
        <f t="shared" si="6"/>
        <v>3.015370705244123</v>
      </c>
    </row>
    <row r="102" spans="1:14" x14ac:dyDescent="0.45">
      <c r="A102">
        <v>101</v>
      </c>
      <c r="B102">
        <f>LARGE(data!F:F,A102)</f>
        <v>0.99597737210000004</v>
      </c>
      <c r="C102">
        <f>COUNTIFS(data!D:D,data!$I$2,data!F:F,"&gt;="&amp;B102)</f>
        <v>101</v>
      </c>
      <c r="D102">
        <f>COUNTIFS(data!D:D,data!$J$2,data!F:F,"&gt;="&amp;B102)</f>
        <v>0</v>
      </c>
      <c r="E102">
        <f>COUNTIFS(data!D:D,data!$J$2,data!F:F,"&lt;"&amp;B102)</f>
        <v>2229</v>
      </c>
      <c r="F102">
        <f>COUNTIFS(data!D:D,data!$I$2,data!F:F,"&lt;"&amp;B102)</f>
        <v>1005</v>
      </c>
      <c r="G102">
        <f t="shared" si="7"/>
        <v>0</v>
      </c>
      <c r="H102">
        <f t="shared" si="8"/>
        <v>9.1320072332730567E-2</v>
      </c>
      <c r="I102">
        <f t="shared" si="9"/>
        <v>0</v>
      </c>
      <c r="J102">
        <f t="shared" si="10"/>
        <v>1</v>
      </c>
      <c r="K102">
        <f t="shared" si="11"/>
        <v>0.16735708367854185</v>
      </c>
      <c r="L102">
        <f>A102*COUNTIF(data!D:D,data!$I$2)/data!$L$2</f>
        <v>33.495052473763117</v>
      </c>
      <c r="M102" s="1">
        <f>A102/data!$L$2</f>
        <v>3.0284857571214394E-2</v>
      </c>
      <c r="N102">
        <f t="shared" si="6"/>
        <v>3.015370705244123</v>
      </c>
    </row>
    <row r="103" spans="1:14" x14ac:dyDescent="0.45">
      <c r="A103">
        <v>102</v>
      </c>
      <c r="B103">
        <f>LARGE(data!F:F,A103)</f>
        <v>0.99595799910000005</v>
      </c>
      <c r="C103">
        <f>COUNTIFS(data!D:D,data!$I$2,data!F:F,"&gt;="&amp;B103)</f>
        <v>102</v>
      </c>
      <c r="D103">
        <f>COUNTIFS(data!D:D,data!$J$2,data!F:F,"&gt;="&amp;B103)</f>
        <v>0</v>
      </c>
      <c r="E103">
        <f>COUNTIFS(data!D:D,data!$J$2,data!F:F,"&lt;"&amp;B103)</f>
        <v>2229</v>
      </c>
      <c r="F103">
        <f>COUNTIFS(data!D:D,data!$I$2,data!F:F,"&lt;"&amp;B103)</f>
        <v>1004</v>
      </c>
      <c r="G103">
        <f t="shared" si="7"/>
        <v>0</v>
      </c>
      <c r="H103">
        <f t="shared" si="8"/>
        <v>9.2224231464737794E-2</v>
      </c>
      <c r="I103">
        <f t="shared" si="9"/>
        <v>0</v>
      </c>
      <c r="J103">
        <f t="shared" si="10"/>
        <v>1</v>
      </c>
      <c r="K103">
        <f t="shared" si="11"/>
        <v>0.16887417218543044</v>
      </c>
      <c r="L103">
        <f>A103*COUNTIF(data!D:D,data!$I$2)/data!$L$2</f>
        <v>33.826686656671662</v>
      </c>
      <c r="M103" s="1">
        <f>A103/data!$L$2</f>
        <v>3.0584707646176913E-2</v>
      </c>
      <c r="N103">
        <f t="shared" si="6"/>
        <v>3.015370705244123</v>
      </c>
    </row>
    <row r="104" spans="1:14" x14ac:dyDescent="0.45">
      <c r="A104">
        <v>103</v>
      </c>
      <c r="B104">
        <f>LARGE(data!F:F,A104)</f>
        <v>0.99594478210000004</v>
      </c>
      <c r="C104">
        <f>COUNTIFS(data!D:D,data!$I$2,data!F:F,"&gt;="&amp;B104)</f>
        <v>103</v>
      </c>
      <c r="D104">
        <f>COUNTIFS(data!D:D,data!$J$2,data!F:F,"&gt;="&amp;B104)</f>
        <v>0</v>
      </c>
      <c r="E104">
        <f>COUNTIFS(data!D:D,data!$J$2,data!F:F,"&lt;"&amp;B104)</f>
        <v>2229</v>
      </c>
      <c r="F104">
        <f>COUNTIFS(data!D:D,data!$I$2,data!F:F,"&lt;"&amp;B104)</f>
        <v>1003</v>
      </c>
      <c r="G104">
        <f t="shared" si="7"/>
        <v>0</v>
      </c>
      <c r="H104">
        <f t="shared" si="8"/>
        <v>9.3128390596745034E-2</v>
      </c>
      <c r="I104">
        <f t="shared" si="9"/>
        <v>0</v>
      </c>
      <c r="J104">
        <f t="shared" si="10"/>
        <v>1</v>
      </c>
      <c r="K104">
        <f t="shared" si="11"/>
        <v>0.17038875103391232</v>
      </c>
      <c r="L104">
        <f>A104*COUNTIF(data!D:D,data!$I$2)/data!$L$2</f>
        <v>34.158320839580213</v>
      </c>
      <c r="M104" s="1">
        <f>A104/data!$L$2</f>
        <v>3.0884557721139429E-2</v>
      </c>
      <c r="N104">
        <f t="shared" si="6"/>
        <v>3.0153707052441225</v>
      </c>
    </row>
    <row r="105" spans="1:14" x14ac:dyDescent="0.45">
      <c r="A105">
        <v>104</v>
      </c>
      <c r="B105">
        <f>LARGE(data!F:F,A105)</f>
        <v>0.99590226999999998</v>
      </c>
      <c r="C105">
        <f>COUNTIFS(data!D:D,data!$I$2,data!F:F,"&gt;="&amp;B105)</f>
        <v>104</v>
      </c>
      <c r="D105">
        <f>COUNTIFS(data!D:D,data!$J$2,data!F:F,"&gt;="&amp;B105)</f>
        <v>0</v>
      </c>
      <c r="E105">
        <f>COUNTIFS(data!D:D,data!$J$2,data!F:F,"&lt;"&amp;B105)</f>
        <v>2229</v>
      </c>
      <c r="F105">
        <f>COUNTIFS(data!D:D,data!$I$2,data!F:F,"&lt;"&amp;B105)</f>
        <v>1002</v>
      </c>
      <c r="G105">
        <f t="shared" si="7"/>
        <v>0</v>
      </c>
      <c r="H105">
        <f t="shared" si="8"/>
        <v>9.403254972875226E-2</v>
      </c>
      <c r="I105">
        <f t="shared" si="9"/>
        <v>0</v>
      </c>
      <c r="J105">
        <f t="shared" si="10"/>
        <v>1</v>
      </c>
      <c r="K105">
        <f t="shared" si="11"/>
        <v>0.17190082644628099</v>
      </c>
      <c r="L105">
        <f>A105*COUNTIF(data!D:D,data!$I$2)/data!$L$2</f>
        <v>34.489955022488758</v>
      </c>
      <c r="M105" s="1">
        <f>A105/data!$L$2</f>
        <v>3.1184407796101949E-2</v>
      </c>
      <c r="N105">
        <f t="shared" si="6"/>
        <v>3.015370705244123</v>
      </c>
    </row>
    <row r="106" spans="1:14" x14ac:dyDescent="0.45">
      <c r="A106">
        <v>105</v>
      </c>
      <c r="B106">
        <f>LARGE(data!F:F,A106)</f>
        <v>0.99586123520000003</v>
      </c>
      <c r="C106">
        <f>COUNTIFS(data!D:D,data!$I$2,data!F:F,"&gt;="&amp;B106)</f>
        <v>105</v>
      </c>
      <c r="D106">
        <f>COUNTIFS(data!D:D,data!$J$2,data!F:F,"&gt;="&amp;B106)</f>
        <v>0</v>
      </c>
      <c r="E106">
        <f>COUNTIFS(data!D:D,data!$J$2,data!F:F,"&lt;"&amp;B106)</f>
        <v>2229</v>
      </c>
      <c r="F106">
        <f>COUNTIFS(data!D:D,data!$I$2,data!F:F,"&lt;"&amp;B106)</f>
        <v>1001</v>
      </c>
      <c r="G106">
        <f t="shared" si="7"/>
        <v>0</v>
      </c>
      <c r="H106">
        <f t="shared" si="8"/>
        <v>9.49367088607595E-2</v>
      </c>
      <c r="I106">
        <f t="shared" si="9"/>
        <v>0</v>
      </c>
      <c r="J106">
        <f t="shared" si="10"/>
        <v>1</v>
      </c>
      <c r="K106">
        <f t="shared" si="11"/>
        <v>0.17341040462427745</v>
      </c>
      <c r="L106">
        <f>A106*COUNTIF(data!D:D,data!$I$2)/data!$L$2</f>
        <v>34.821589205397302</v>
      </c>
      <c r="M106" s="1">
        <f>A106/data!$L$2</f>
        <v>3.1484257871064465E-2</v>
      </c>
      <c r="N106">
        <f t="shared" si="6"/>
        <v>3.015370705244123</v>
      </c>
    </row>
    <row r="107" spans="1:14" x14ac:dyDescent="0.45">
      <c r="A107">
        <v>106</v>
      </c>
      <c r="B107">
        <f>LARGE(data!F:F,A107)</f>
        <v>0.9957851499</v>
      </c>
      <c r="C107">
        <f>COUNTIFS(data!D:D,data!$I$2,data!F:F,"&gt;="&amp;B107)</f>
        <v>106</v>
      </c>
      <c r="D107">
        <f>COUNTIFS(data!D:D,data!$J$2,data!F:F,"&gt;="&amp;B107)</f>
        <v>0</v>
      </c>
      <c r="E107">
        <f>COUNTIFS(data!D:D,data!$J$2,data!F:F,"&lt;"&amp;B107)</f>
        <v>2229</v>
      </c>
      <c r="F107">
        <f>COUNTIFS(data!D:D,data!$I$2,data!F:F,"&lt;"&amp;B107)</f>
        <v>1000</v>
      </c>
      <c r="G107">
        <f t="shared" si="7"/>
        <v>0</v>
      </c>
      <c r="H107">
        <f t="shared" si="8"/>
        <v>9.5840867992766726E-2</v>
      </c>
      <c r="I107">
        <f t="shared" si="9"/>
        <v>0</v>
      </c>
      <c r="J107">
        <f t="shared" si="10"/>
        <v>1</v>
      </c>
      <c r="K107">
        <f t="shared" si="11"/>
        <v>0.17491749174917492</v>
      </c>
      <c r="L107">
        <f>A107*COUNTIF(data!D:D,data!$I$2)/data!$L$2</f>
        <v>35.153223388305847</v>
      </c>
      <c r="M107" s="1">
        <f>A107/data!$L$2</f>
        <v>3.1784107946026985E-2</v>
      </c>
      <c r="N107">
        <f t="shared" si="6"/>
        <v>3.015370705244123</v>
      </c>
    </row>
    <row r="108" spans="1:14" x14ac:dyDescent="0.45">
      <c r="A108">
        <v>107</v>
      </c>
      <c r="B108">
        <f>LARGE(data!F:F,A108)</f>
        <v>0.9957579084</v>
      </c>
      <c r="C108">
        <f>COUNTIFS(data!D:D,data!$I$2,data!F:F,"&gt;="&amp;B108)</f>
        <v>107</v>
      </c>
      <c r="D108">
        <f>COUNTIFS(data!D:D,data!$J$2,data!F:F,"&gt;="&amp;B108)</f>
        <v>0</v>
      </c>
      <c r="E108">
        <f>COUNTIFS(data!D:D,data!$J$2,data!F:F,"&lt;"&amp;B108)</f>
        <v>2229</v>
      </c>
      <c r="F108">
        <f>COUNTIFS(data!D:D,data!$I$2,data!F:F,"&lt;"&amp;B108)</f>
        <v>999</v>
      </c>
      <c r="G108">
        <f t="shared" si="7"/>
        <v>0</v>
      </c>
      <c r="H108">
        <f t="shared" si="8"/>
        <v>9.6745027124773966E-2</v>
      </c>
      <c r="I108">
        <f t="shared" si="9"/>
        <v>0</v>
      </c>
      <c r="J108">
        <f t="shared" si="10"/>
        <v>1</v>
      </c>
      <c r="K108">
        <f t="shared" si="11"/>
        <v>0.17642209398186315</v>
      </c>
      <c r="L108">
        <f>A108*COUNTIF(data!D:D,data!$I$2)/data!$L$2</f>
        <v>35.484857571214391</v>
      </c>
      <c r="M108" s="1">
        <f>A108/data!$L$2</f>
        <v>3.2083958020989505E-2</v>
      </c>
      <c r="N108">
        <f t="shared" si="6"/>
        <v>3.015370705244123</v>
      </c>
    </row>
    <row r="109" spans="1:14" x14ac:dyDescent="0.45">
      <c r="A109">
        <v>108</v>
      </c>
      <c r="B109">
        <f>LARGE(data!F:F,A109)</f>
        <v>0.99572475839999997</v>
      </c>
      <c r="C109">
        <f>COUNTIFS(data!D:D,data!$I$2,data!F:F,"&gt;="&amp;B109)</f>
        <v>108</v>
      </c>
      <c r="D109">
        <f>COUNTIFS(data!D:D,data!$J$2,data!F:F,"&gt;="&amp;B109)</f>
        <v>0</v>
      </c>
      <c r="E109">
        <f>COUNTIFS(data!D:D,data!$J$2,data!F:F,"&lt;"&amp;B109)</f>
        <v>2229</v>
      </c>
      <c r="F109">
        <f>COUNTIFS(data!D:D,data!$I$2,data!F:F,"&lt;"&amp;B109)</f>
        <v>998</v>
      </c>
      <c r="G109">
        <f t="shared" si="7"/>
        <v>0</v>
      </c>
      <c r="H109">
        <f t="shared" si="8"/>
        <v>9.7649186256781192E-2</v>
      </c>
      <c r="I109">
        <f t="shared" si="9"/>
        <v>0</v>
      </c>
      <c r="J109">
        <f t="shared" si="10"/>
        <v>1</v>
      </c>
      <c r="K109">
        <f t="shared" si="11"/>
        <v>0.17792421746293244</v>
      </c>
      <c r="L109">
        <f>A109*COUNTIF(data!D:D,data!$I$2)/data!$L$2</f>
        <v>35.816491754122936</v>
      </c>
      <c r="M109" s="1">
        <f>A109/data!$L$2</f>
        <v>3.2383808095952024E-2</v>
      </c>
      <c r="N109">
        <f t="shared" si="6"/>
        <v>3.015370705244123</v>
      </c>
    </row>
    <row r="110" spans="1:14" x14ac:dyDescent="0.45">
      <c r="A110">
        <v>109</v>
      </c>
      <c r="B110">
        <f>LARGE(data!F:F,A110)</f>
        <v>0.99561061819999996</v>
      </c>
      <c r="C110">
        <f>COUNTIFS(data!D:D,data!$I$2,data!F:F,"&gt;="&amp;B110)</f>
        <v>109</v>
      </c>
      <c r="D110">
        <f>COUNTIFS(data!D:D,data!$J$2,data!F:F,"&gt;="&amp;B110)</f>
        <v>0</v>
      </c>
      <c r="E110">
        <f>COUNTIFS(data!D:D,data!$J$2,data!F:F,"&lt;"&amp;B110)</f>
        <v>2229</v>
      </c>
      <c r="F110">
        <f>COUNTIFS(data!D:D,data!$I$2,data!F:F,"&lt;"&amp;B110)</f>
        <v>997</v>
      </c>
      <c r="G110">
        <f t="shared" si="7"/>
        <v>0</v>
      </c>
      <c r="H110">
        <f t="shared" si="8"/>
        <v>9.8553345388788433E-2</v>
      </c>
      <c r="I110">
        <f t="shared" si="9"/>
        <v>0</v>
      </c>
      <c r="J110">
        <f t="shared" si="10"/>
        <v>1</v>
      </c>
      <c r="K110">
        <f t="shared" si="11"/>
        <v>0.17942386831275722</v>
      </c>
      <c r="L110">
        <f>A110*COUNTIF(data!D:D,data!$I$2)/data!$L$2</f>
        <v>36.148125937031487</v>
      </c>
      <c r="M110" s="1">
        <f>A110/data!$L$2</f>
        <v>3.2683658170914544E-2</v>
      </c>
      <c r="N110">
        <f t="shared" si="6"/>
        <v>3.0153707052441225</v>
      </c>
    </row>
    <row r="111" spans="1:14" x14ac:dyDescent="0.45">
      <c r="A111">
        <v>110</v>
      </c>
      <c r="B111">
        <f>LARGE(data!F:F,A111)</f>
        <v>0.99560294230000002</v>
      </c>
      <c r="C111">
        <f>COUNTIFS(data!D:D,data!$I$2,data!F:F,"&gt;="&amp;B111)</f>
        <v>110</v>
      </c>
      <c r="D111">
        <f>COUNTIFS(data!D:D,data!$J$2,data!F:F,"&gt;="&amp;B111)</f>
        <v>0</v>
      </c>
      <c r="E111">
        <f>COUNTIFS(data!D:D,data!$J$2,data!F:F,"&lt;"&amp;B111)</f>
        <v>2229</v>
      </c>
      <c r="F111">
        <f>COUNTIFS(data!D:D,data!$I$2,data!F:F,"&lt;"&amp;B111)</f>
        <v>996</v>
      </c>
      <c r="G111">
        <f t="shared" si="7"/>
        <v>0</v>
      </c>
      <c r="H111">
        <f t="shared" si="8"/>
        <v>9.9457504520795659E-2</v>
      </c>
      <c r="I111">
        <f t="shared" si="9"/>
        <v>0</v>
      </c>
      <c r="J111">
        <f t="shared" si="10"/>
        <v>1</v>
      </c>
      <c r="K111">
        <f t="shared" si="11"/>
        <v>0.18092105263157893</v>
      </c>
      <c r="L111">
        <f>A111*COUNTIF(data!D:D,data!$I$2)/data!$L$2</f>
        <v>36.479760119940032</v>
      </c>
      <c r="M111" s="1">
        <f>A111/data!$L$2</f>
        <v>3.2983508245877063E-2</v>
      </c>
      <c r="N111">
        <f t="shared" si="6"/>
        <v>3.015370705244123</v>
      </c>
    </row>
    <row r="112" spans="1:14" x14ac:dyDescent="0.45">
      <c r="A112">
        <v>111</v>
      </c>
      <c r="B112">
        <f>LARGE(data!F:F,A112)</f>
        <v>0.99560138379999996</v>
      </c>
      <c r="C112">
        <f>COUNTIFS(data!D:D,data!$I$2,data!F:F,"&gt;="&amp;B112)</f>
        <v>111</v>
      </c>
      <c r="D112">
        <f>COUNTIFS(data!D:D,data!$J$2,data!F:F,"&gt;="&amp;B112)</f>
        <v>0</v>
      </c>
      <c r="E112">
        <f>COUNTIFS(data!D:D,data!$J$2,data!F:F,"&lt;"&amp;B112)</f>
        <v>2229</v>
      </c>
      <c r="F112">
        <f>COUNTIFS(data!D:D,data!$I$2,data!F:F,"&lt;"&amp;B112)</f>
        <v>995</v>
      </c>
      <c r="G112">
        <f t="shared" si="7"/>
        <v>0</v>
      </c>
      <c r="H112">
        <f t="shared" si="8"/>
        <v>0.1003616636528029</v>
      </c>
      <c r="I112">
        <f t="shared" si="9"/>
        <v>0</v>
      </c>
      <c r="J112">
        <f t="shared" si="10"/>
        <v>1</v>
      </c>
      <c r="K112">
        <f t="shared" si="11"/>
        <v>0.18241577649958918</v>
      </c>
      <c r="L112">
        <f>A112*COUNTIF(data!D:D,data!$I$2)/data!$L$2</f>
        <v>36.811394302848576</v>
      </c>
      <c r="M112" s="1">
        <f>A112/data!$L$2</f>
        <v>3.3283358320839583E-2</v>
      </c>
      <c r="N112">
        <f t="shared" si="6"/>
        <v>3.015370705244123</v>
      </c>
    </row>
    <row r="113" spans="1:14" x14ac:dyDescent="0.45">
      <c r="A113">
        <v>112</v>
      </c>
      <c r="B113">
        <f>LARGE(data!F:F,A113)</f>
        <v>0.9955838763</v>
      </c>
      <c r="C113">
        <f>COUNTIFS(data!D:D,data!$I$2,data!F:F,"&gt;="&amp;B113)</f>
        <v>112</v>
      </c>
      <c r="D113">
        <f>COUNTIFS(data!D:D,data!$J$2,data!F:F,"&gt;="&amp;B113)</f>
        <v>0</v>
      </c>
      <c r="E113">
        <f>COUNTIFS(data!D:D,data!$J$2,data!F:F,"&lt;"&amp;B113)</f>
        <v>2229</v>
      </c>
      <c r="F113">
        <f>COUNTIFS(data!D:D,data!$I$2,data!F:F,"&lt;"&amp;B113)</f>
        <v>994</v>
      </c>
      <c r="G113">
        <f t="shared" si="7"/>
        <v>0</v>
      </c>
      <c r="H113">
        <f t="shared" si="8"/>
        <v>0.10126582278481013</v>
      </c>
      <c r="I113">
        <f t="shared" si="9"/>
        <v>0</v>
      </c>
      <c r="J113">
        <f t="shared" si="10"/>
        <v>1</v>
      </c>
      <c r="K113">
        <f t="shared" si="11"/>
        <v>0.18390804597701146</v>
      </c>
      <c r="L113">
        <f>A113*COUNTIF(data!D:D,data!$I$2)/data!$L$2</f>
        <v>37.143028485757121</v>
      </c>
      <c r="M113" s="1">
        <f>A113/data!$L$2</f>
        <v>3.3583208395802096E-2</v>
      </c>
      <c r="N113">
        <f t="shared" si="6"/>
        <v>3.015370705244123</v>
      </c>
    </row>
    <row r="114" spans="1:14" x14ac:dyDescent="0.45">
      <c r="A114">
        <v>113</v>
      </c>
      <c r="B114">
        <f>LARGE(data!F:F,A114)</f>
        <v>0.99555839550000003</v>
      </c>
      <c r="C114">
        <f>COUNTIFS(data!D:D,data!$I$2,data!F:F,"&gt;="&amp;B114)</f>
        <v>113</v>
      </c>
      <c r="D114">
        <f>COUNTIFS(data!D:D,data!$J$2,data!F:F,"&gt;="&amp;B114)</f>
        <v>0</v>
      </c>
      <c r="E114">
        <f>COUNTIFS(data!D:D,data!$J$2,data!F:F,"&lt;"&amp;B114)</f>
        <v>2229</v>
      </c>
      <c r="F114">
        <f>COUNTIFS(data!D:D,data!$I$2,data!F:F,"&lt;"&amp;B114)</f>
        <v>993</v>
      </c>
      <c r="G114">
        <f t="shared" si="7"/>
        <v>0</v>
      </c>
      <c r="H114">
        <f t="shared" si="8"/>
        <v>0.10216998191681737</v>
      </c>
      <c r="I114">
        <f t="shared" si="9"/>
        <v>0</v>
      </c>
      <c r="J114">
        <f t="shared" si="10"/>
        <v>1</v>
      </c>
      <c r="K114">
        <f t="shared" si="11"/>
        <v>0.18539786710418377</v>
      </c>
      <c r="L114">
        <f>A114*COUNTIF(data!D:D,data!$I$2)/data!$L$2</f>
        <v>37.474662668665665</v>
      </c>
      <c r="M114" s="1">
        <f>A114/data!$L$2</f>
        <v>3.3883058470764615E-2</v>
      </c>
      <c r="N114">
        <f t="shared" si="6"/>
        <v>3.015370705244123</v>
      </c>
    </row>
    <row r="115" spans="1:14" x14ac:dyDescent="0.45">
      <c r="A115">
        <v>114</v>
      </c>
      <c r="B115">
        <f>LARGE(data!F:F,A115)</f>
        <v>0.99547566509999996</v>
      </c>
      <c r="C115">
        <f>COUNTIFS(data!D:D,data!$I$2,data!F:F,"&gt;="&amp;B115)</f>
        <v>114</v>
      </c>
      <c r="D115">
        <f>COUNTIFS(data!D:D,data!$J$2,data!F:F,"&gt;="&amp;B115)</f>
        <v>0</v>
      </c>
      <c r="E115">
        <f>COUNTIFS(data!D:D,data!$J$2,data!F:F,"&lt;"&amp;B115)</f>
        <v>2229</v>
      </c>
      <c r="F115">
        <f>COUNTIFS(data!D:D,data!$I$2,data!F:F,"&lt;"&amp;B115)</f>
        <v>992</v>
      </c>
      <c r="G115">
        <f t="shared" si="7"/>
        <v>0</v>
      </c>
      <c r="H115">
        <f t="shared" si="8"/>
        <v>0.10307414104882459</v>
      </c>
      <c r="I115">
        <f t="shared" si="9"/>
        <v>0</v>
      </c>
      <c r="J115">
        <f t="shared" si="10"/>
        <v>1</v>
      </c>
      <c r="K115">
        <f t="shared" si="11"/>
        <v>0.18688524590163935</v>
      </c>
      <c r="L115">
        <f>A115*COUNTIF(data!D:D,data!$I$2)/data!$L$2</f>
        <v>37.80629685157421</v>
      </c>
      <c r="M115" s="1">
        <f>A115/data!$L$2</f>
        <v>3.4182908545727135E-2</v>
      </c>
      <c r="N115">
        <f t="shared" si="6"/>
        <v>3.015370705244123</v>
      </c>
    </row>
    <row r="116" spans="1:14" x14ac:dyDescent="0.45">
      <c r="A116">
        <v>115</v>
      </c>
      <c r="B116">
        <f>LARGE(data!F:F,A116)</f>
        <v>0.99546196379999996</v>
      </c>
      <c r="C116">
        <f>COUNTIFS(data!D:D,data!$I$2,data!F:F,"&gt;="&amp;B116)</f>
        <v>115</v>
      </c>
      <c r="D116">
        <f>COUNTIFS(data!D:D,data!$J$2,data!F:F,"&gt;="&amp;B116)</f>
        <v>0</v>
      </c>
      <c r="E116">
        <f>COUNTIFS(data!D:D,data!$J$2,data!F:F,"&lt;"&amp;B116)</f>
        <v>2229</v>
      </c>
      <c r="F116">
        <f>COUNTIFS(data!D:D,data!$I$2,data!F:F,"&lt;"&amp;B116)</f>
        <v>991</v>
      </c>
      <c r="G116">
        <f t="shared" si="7"/>
        <v>0</v>
      </c>
      <c r="H116">
        <f t="shared" si="8"/>
        <v>0.10397830018083183</v>
      </c>
      <c r="I116">
        <f t="shared" si="9"/>
        <v>0</v>
      </c>
      <c r="J116">
        <f t="shared" si="10"/>
        <v>1</v>
      </c>
      <c r="K116">
        <f t="shared" si="11"/>
        <v>0.18837018837018837</v>
      </c>
      <c r="L116">
        <f>A116*COUNTIF(data!D:D,data!$I$2)/data!$L$2</f>
        <v>38.137931034482762</v>
      </c>
      <c r="M116" s="1">
        <f>A116/data!$L$2</f>
        <v>3.4482758620689655E-2</v>
      </c>
      <c r="N116">
        <f t="shared" si="6"/>
        <v>3.0153707052441225</v>
      </c>
    </row>
    <row r="117" spans="1:14" x14ac:dyDescent="0.45">
      <c r="A117">
        <v>116</v>
      </c>
      <c r="B117">
        <f>LARGE(data!F:F,A117)</f>
        <v>0.99534019679999997</v>
      </c>
      <c r="C117">
        <f>COUNTIFS(data!D:D,data!$I$2,data!F:F,"&gt;="&amp;B117)</f>
        <v>116</v>
      </c>
      <c r="D117">
        <f>COUNTIFS(data!D:D,data!$J$2,data!F:F,"&gt;="&amp;B117)</f>
        <v>0</v>
      </c>
      <c r="E117">
        <f>COUNTIFS(data!D:D,data!$J$2,data!F:F,"&lt;"&amp;B117)</f>
        <v>2229</v>
      </c>
      <c r="F117">
        <f>COUNTIFS(data!D:D,data!$I$2,data!F:F,"&lt;"&amp;B117)</f>
        <v>990</v>
      </c>
      <c r="G117">
        <f t="shared" si="7"/>
        <v>0</v>
      </c>
      <c r="H117">
        <f t="shared" si="8"/>
        <v>0.10488245931283906</v>
      </c>
      <c r="I117">
        <f t="shared" si="9"/>
        <v>0</v>
      </c>
      <c r="J117">
        <f t="shared" si="10"/>
        <v>1</v>
      </c>
      <c r="K117">
        <f t="shared" si="11"/>
        <v>0.18985270049099837</v>
      </c>
      <c r="L117">
        <f>A117*COUNTIF(data!D:D,data!$I$2)/data!$L$2</f>
        <v>38.469565217391306</v>
      </c>
      <c r="M117" s="1">
        <f>A117/data!$L$2</f>
        <v>3.4782608695652174E-2</v>
      </c>
      <c r="N117">
        <f t="shared" si="6"/>
        <v>3.015370705244123</v>
      </c>
    </row>
    <row r="118" spans="1:14" x14ac:dyDescent="0.45">
      <c r="A118">
        <v>117</v>
      </c>
      <c r="B118">
        <f>LARGE(data!F:F,A118)</f>
        <v>0.99526497010000003</v>
      </c>
      <c r="C118">
        <f>COUNTIFS(data!D:D,data!$I$2,data!F:F,"&gt;="&amp;B118)</f>
        <v>117</v>
      </c>
      <c r="D118">
        <f>COUNTIFS(data!D:D,data!$J$2,data!F:F,"&gt;="&amp;B118)</f>
        <v>0</v>
      </c>
      <c r="E118">
        <f>COUNTIFS(data!D:D,data!$J$2,data!F:F,"&lt;"&amp;B118)</f>
        <v>2229</v>
      </c>
      <c r="F118">
        <f>COUNTIFS(data!D:D,data!$I$2,data!F:F,"&lt;"&amp;B118)</f>
        <v>989</v>
      </c>
      <c r="G118">
        <f t="shared" si="7"/>
        <v>0</v>
      </c>
      <c r="H118">
        <f t="shared" si="8"/>
        <v>0.1057866184448463</v>
      </c>
      <c r="I118">
        <f t="shared" si="9"/>
        <v>0</v>
      </c>
      <c r="J118">
        <f t="shared" si="10"/>
        <v>1</v>
      </c>
      <c r="K118">
        <f t="shared" si="11"/>
        <v>0.19133278822567457</v>
      </c>
      <c r="L118">
        <f>A118*COUNTIF(data!D:D,data!$I$2)/data!$L$2</f>
        <v>38.801199400299851</v>
      </c>
      <c r="M118" s="1">
        <f>A118/data!$L$2</f>
        <v>3.5082458770614694E-2</v>
      </c>
      <c r="N118">
        <f t="shared" si="6"/>
        <v>3.015370705244123</v>
      </c>
    </row>
    <row r="119" spans="1:14" x14ac:dyDescent="0.45">
      <c r="A119">
        <v>118</v>
      </c>
      <c r="B119">
        <f>LARGE(data!F:F,A119)</f>
        <v>0.99523666060000004</v>
      </c>
      <c r="C119">
        <f>COUNTIFS(data!D:D,data!$I$2,data!F:F,"&gt;="&amp;B119)</f>
        <v>118</v>
      </c>
      <c r="D119">
        <f>COUNTIFS(data!D:D,data!$J$2,data!F:F,"&gt;="&amp;B119)</f>
        <v>0</v>
      </c>
      <c r="E119">
        <f>COUNTIFS(data!D:D,data!$J$2,data!F:F,"&lt;"&amp;B119)</f>
        <v>2229</v>
      </c>
      <c r="F119">
        <f>COUNTIFS(data!D:D,data!$I$2,data!F:F,"&lt;"&amp;B119)</f>
        <v>988</v>
      </c>
      <c r="G119">
        <f t="shared" si="7"/>
        <v>0</v>
      </c>
      <c r="H119">
        <f t="shared" si="8"/>
        <v>0.10669077757685352</v>
      </c>
      <c r="I119">
        <f t="shared" si="9"/>
        <v>0</v>
      </c>
      <c r="J119">
        <f t="shared" si="10"/>
        <v>1</v>
      </c>
      <c r="K119">
        <f t="shared" si="11"/>
        <v>0.19281045751633988</v>
      </c>
      <c r="L119">
        <f>A119*COUNTIF(data!D:D,data!$I$2)/data!$L$2</f>
        <v>39.132833583208395</v>
      </c>
      <c r="M119" s="1">
        <f>A119/data!$L$2</f>
        <v>3.5382308845577214E-2</v>
      </c>
      <c r="N119">
        <f t="shared" si="6"/>
        <v>3.015370705244123</v>
      </c>
    </row>
    <row r="120" spans="1:14" x14ac:dyDescent="0.45">
      <c r="A120">
        <v>119</v>
      </c>
      <c r="B120">
        <f>LARGE(data!F:F,A120)</f>
        <v>0.9951932966</v>
      </c>
      <c r="C120">
        <f>COUNTIFS(data!D:D,data!$I$2,data!F:F,"&gt;="&amp;B120)</f>
        <v>119</v>
      </c>
      <c r="D120">
        <f>COUNTIFS(data!D:D,data!$J$2,data!F:F,"&gt;="&amp;B120)</f>
        <v>0</v>
      </c>
      <c r="E120">
        <f>COUNTIFS(data!D:D,data!$J$2,data!F:F,"&lt;"&amp;B120)</f>
        <v>2229</v>
      </c>
      <c r="F120">
        <f>COUNTIFS(data!D:D,data!$I$2,data!F:F,"&lt;"&amp;B120)</f>
        <v>987</v>
      </c>
      <c r="G120">
        <f t="shared" si="7"/>
        <v>0</v>
      </c>
      <c r="H120">
        <f t="shared" si="8"/>
        <v>0.10759493670886076</v>
      </c>
      <c r="I120">
        <f t="shared" si="9"/>
        <v>0</v>
      </c>
      <c r="J120">
        <f t="shared" si="10"/>
        <v>1</v>
      </c>
      <c r="K120">
        <f t="shared" si="11"/>
        <v>0.19428571428571431</v>
      </c>
      <c r="L120">
        <f>A120*COUNTIF(data!D:D,data!$I$2)/data!$L$2</f>
        <v>39.46446776611694</v>
      </c>
      <c r="M120" s="1">
        <f>A120/data!$L$2</f>
        <v>3.5682158920539733E-2</v>
      </c>
      <c r="N120">
        <f t="shared" si="6"/>
        <v>3.015370705244123</v>
      </c>
    </row>
    <row r="121" spans="1:14" x14ac:dyDescent="0.45">
      <c r="A121">
        <v>120</v>
      </c>
      <c r="B121">
        <f>LARGE(data!F:F,A121)</f>
        <v>0.99507043309999998</v>
      </c>
      <c r="C121">
        <f>COUNTIFS(data!D:D,data!$I$2,data!F:F,"&gt;="&amp;B121)</f>
        <v>120</v>
      </c>
      <c r="D121">
        <f>COUNTIFS(data!D:D,data!$J$2,data!F:F,"&gt;="&amp;B121)</f>
        <v>0</v>
      </c>
      <c r="E121">
        <f>COUNTIFS(data!D:D,data!$J$2,data!F:F,"&lt;"&amp;B121)</f>
        <v>2229</v>
      </c>
      <c r="F121">
        <f>COUNTIFS(data!D:D,data!$I$2,data!F:F,"&lt;"&amp;B121)</f>
        <v>986</v>
      </c>
      <c r="G121">
        <f t="shared" si="7"/>
        <v>0</v>
      </c>
      <c r="H121">
        <f t="shared" si="8"/>
        <v>0.10849909584086799</v>
      </c>
      <c r="I121">
        <f t="shared" si="9"/>
        <v>0</v>
      </c>
      <c r="J121">
        <f t="shared" si="10"/>
        <v>1</v>
      </c>
      <c r="K121">
        <f t="shared" si="11"/>
        <v>0.19575856443719411</v>
      </c>
      <c r="L121">
        <f>A121*COUNTIF(data!D:D,data!$I$2)/data!$L$2</f>
        <v>39.796101949025484</v>
      </c>
      <c r="M121" s="1">
        <f>A121/data!$L$2</f>
        <v>3.5982008995502246E-2</v>
      </c>
      <c r="N121">
        <f t="shared" si="6"/>
        <v>3.015370705244123</v>
      </c>
    </row>
    <row r="122" spans="1:14" x14ac:dyDescent="0.45">
      <c r="A122">
        <v>121</v>
      </c>
      <c r="B122">
        <f>LARGE(data!F:F,A122)</f>
        <v>0.99502226709999997</v>
      </c>
      <c r="C122">
        <f>COUNTIFS(data!D:D,data!$I$2,data!F:F,"&gt;="&amp;B122)</f>
        <v>121</v>
      </c>
      <c r="D122">
        <f>COUNTIFS(data!D:D,data!$J$2,data!F:F,"&gt;="&amp;B122)</f>
        <v>0</v>
      </c>
      <c r="E122">
        <f>COUNTIFS(data!D:D,data!$J$2,data!F:F,"&lt;"&amp;B122)</f>
        <v>2229</v>
      </c>
      <c r="F122">
        <f>COUNTIFS(data!D:D,data!$I$2,data!F:F,"&lt;"&amp;B122)</f>
        <v>985</v>
      </c>
      <c r="G122">
        <f t="shared" si="7"/>
        <v>0</v>
      </c>
      <c r="H122">
        <f t="shared" si="8"/>
        <v>0.10940325497287523</v>
      </c>
      <c r="I122">
        <f t="shared" si="9"/>
        <v>0</v>
      </c>
      <c r="J122">
        <f t="shared" si="10"/>
        <v>1</v>
      </c>
      <c r="K122">
        <f t="shared" si="11"/>
        <v>0.19722901385493075</v>
      </c>
      <c r="L122">
        <f>A122*COUNTIF(data!D:D,data!$I$2)/data!$L$2</f>
        <v>40.127736131934036</v>
      </c>
      <c r="M122" s="1">
        <f>A122/data!$L$2</f>
        <v>3.6281859070464766E-2</v>
      </c>
      <c r="N122">
        <f t="shared" si="6"/>
        <v>3.0153707052441225</v>
      </c>
    </row>
    <row r="123" spans="1:14" x14ac:dyDescent="0.45">
      <c r="A123">
        <v>122</v>
      </c>
      <c r="B123">
        <f>LARGE(data!F:F,A123)</f>
        <v>0.99500744340000002</v>
      </c>
      <c r="C123">
        <f>COUNTIFS(data!D:D,data!$I$2,data!F:F,"&gt;="&amp;B123)</f>
        <v>122</v>
      </c>
      <c r="D123">
        <f>COUNTIFS(data!D:D,data!$J$2,data!F:F,"&gt;="&amp;B123)</f>
        <v>0</v>
      </c>
      <c r="E123">
        <f>COUNTIFS(data!D:D,data!$J$2,data!F:F,"&lt;"&amp;B123)</f>
        <v>2229</v>
      </c>
      <c r="F123">
        <f>COUNTIFS(data!D:D,data!$I$2,data!F:F,"&lt;"&amp;B123)</f>
        <v>984</v>
      </c>
      <c r="G123">
        <f t="shared" si="7"/>
        <v>0</v>
      </c>
      <c r="H123">
        <f t="shared" si="8"/>
        <v>0.11030741410488246</v>
      </c>
      <c r="I123">
        <f t="shared" si="9"/>
        <v>0</v>
      </c>
      <c r="J123">
        <f t="shared" si="10"/>
        <v>1</v>
      </c>
      <c r="K123">
        <f t="shared" si="11"/>
        <v>0.19869706840390877</v>
      </c>
      <c r="L123">
        <f>A123*COUNTIF(data!D:D,data!$I$2)/data!$L$2</f>
        <v>40.45937031484258</v>
      </c>
      <c r="M123" s="1">
        <f>A123/data!$L$2</f>
        <v>3.6581709145427285E-2</v>
      </c>
      <c r="N123">
        <f t="shared" si="6"/>
        <v>3.015370705244123</v>
      </c>
    </row>
    <row r="124" spans="1:14" x14ac:dyDescent="0.45">
      <c r="A124">
        <v>123</v>
      </c>
      <c r="B124">
        <f>LARGE(data!F:F,A124)</f>
        <v>0.99499165379999999</v>
      </c>
      <c r="C124">
        <f>COUNTIFS(data!D:D,data!$I$2,data!F:F,"&gt;="&amp;B124)</f>
        <v>123</v>
      </c>
      <c r="D124">
        <f>COUNTIFS(data!D:D,data!$J$2,data!F:F,"&gt;="&amp;B124)</f>
        <v>0</v>
      </c>
      <c r="E124">
        <f>COUNTIFS(data!D:D,data!$J$2,data!F:F,"&lt;"&amp;B124)</f>
        <v>2229</v>
      </c>
      <c r="F124">
        <f>COUNTIFS(data!D:D,data!$I$2,data!F:F,"&lt;"&amp;B124)</f>
        <v>983</v>
      </c>
      <c r="G124">
        <f t="shared" si="7"/>
        <v>0</v>
      </c>
      <c r="H124">
        <f t="shared" si="8"/>
        <v>0.1112115732368897</v>
      </c>
      <c r="I124">
        <f t="shared" si="9"/>
        <v>0</v>
      </c>
      <c r="J124">
        <f t="shared" si="10"/>
        <v>1</v>
      </c>
      <c r="K124">
        <f t="shared" si="11"/>
        <v>0.20016273393002443</v>
      </c>
      <c r="L124">
        <f>A124*COUNTIF(data!D:D,data!$I$2)/data!$L$2</f>
        <v>40.791004497751125</v>
      </c>
      <c r="M124" s="1">
        <f>A124/data!$L$2</f>
        <v>3.6881559220389805E-2</v>
      </c>
      <c r="N124">
        <f t="shared" si="6"/>
        <v>3.015370705244123</v>
      </c>
    </row>
    <row r="125" spans="1:14" x14ac:dyDescent="0.45">
      <c r="A125">
        <v>124</v>
      </c>
      <c r="B125">
        <f>LARGE(data!F:F,A125)</f>
        <v>0.99493873730000004</v>
      </c>
      <c r="C125">
        <f>COUNTIFS(data!D:D,data!$I$2,data!F:F,"&gt;="&amp;B125)</f>
        <v>124</v>
      </c>
      <c r="D125">
        <f>COUNTIFS(data!D:D,data!$J$2,data!F:F,"&gt;="&amp;B125)</f>
        <v>0</v>
      </c>
      <c r="E125">
        <f>COUNTIFS(data!D:D,data!$J$2,data!F:F,"&lt;"&amp;B125)</f>
        <v>2229</v>
      </c>
      <c r="F125">
        <f>COUNTIFS(data!D:D,data!$I$2,data!F:F,"&lt;"&amp;B125)</f>
        <v>982</v>
      </c>
      <c r="G125">
        <f t="shared" si="7"/>
        <v>0</v>
      </c>
      <c r="H125">
        <f t="shared" si="8"/>
        <v>0.11211573236889692</v>
      </c>
      <c r="I125">
        <f t="shared" si="9"/>
        <v>0</v>
      </c>
      <c r="J125">
        <f t="shared" si="10"/>
        <v>1</v>
      </c>
      <c r="K125">
        <f t="shared" si="11"/>
        <v>0.2016260162601626</v>
      </c>
      <c r="L125">
        <f>A125*COUNTIF(data!D:D,data!$I$2)/data!$L$2</f>
        <v>41.122638680659669</v>
      </c>
      <c r="M125" s="1">
        <f>A125/data!$L$2</f>
        <v>3.7181409295352325E-2</v>
      </c>
      <c r="N125">
        <f t="shared" si="6"/>
        <v>3.015370705244123</v>
      </c>
    </row>
    <row r="126" spans="1:14" x14ac:dyDescent="0.45">
      <c r="A126">
        <v>125</v>
      </c>
      <c r="B126">
        <f>LARGE(data!F:F,A126)</f>
        <v>0.99476894319999998</v>
      </c>
      <c r="C126">
        <f>COUNTIFS(data!D:D,data!$I$2,data!F:F,"&gt;="&amp;B126)</f>
        <v>125</v>
      </c>
      <c r="D126">
        <f>COUNTIFS(data!D:D,data!$J$2,data!F:F,"&gt;="&amp;B126)</f>
        <v>0</v>
      </c>
      <c r="E126">
        <f>COUNTIFS(data!D:D,data!$J$2,data!F:F,"&lt;"&amp;B126)</f>
        <v>2229</v>
      </c>
      <c r="F126">
        <f>COUNTIFS(data!D:D,data!$I$2,data!F:F,"&lt;"&amp;B126)</f>
        <v>981</v>
      </c>
      <c r="G126">
        <f t="shared" si="7"/>
        <v>0</v>
      </c>
      <c r="H126">
        <f t="shared" si="8"/>
        <v>0.11301989150090416</v>
      </c>
      <c r="I126">
        <f t="shared" si="9"/>
        <v>0</v>
      </c>
      <c r="J126">
        <f t="shared" si="10"/>
        <v>1</v>
      </c>
      <c r="K126">
        <f t="shared" si="11"/>
        <v>0.20308692120227456</v>
      </c>
      <c r="L126">
        <f>A126*COUNTIF(data!D:D,data!$I$2)/data!$L$2</f>
        <v>41.454272863568214</v>
      </c>
      <c r="M126" s="1">
        <f>A126/data!$L$2</f>
        <v>3.7481259370314844E-2</v>
      </c>
      <c r="N126">
        <f t="shared" si="6"/>
        <v>3.015370705244123</v>
      </c>
    </row>
    <row r="127" spans="1:14" x14ac:dyDescent="0.45">
      <c r="A127">
        <v>126</v>
      </c>
      <c r="B127">
        <f>LARGE(data!F:F,A127)</f>
        <v>0.99465930189999996</v>
      </c>
      <c r="C127">
        <f>COUNTIFS(data!D:D,data!$I$2,data!F:F,"&gt;="&amp;B127)</f>
        <v>126</v>
      </c>
      <c r="D127">
        <f>COUNTIFS(data!D:D,data!$J$2,data!F:F,"&gt;="&amp;B127)</f>
        <v>0</v>
      </c>
      <c r="E127">
        <f>COUNTIFS(data!D:D,data!$J$2,data!F:F,"&lt;"&amp;B127)</f>
        <v>2229</v>
      </c>
      <c r="F127">
        <f>COUNTIFS(data!D:D,data!$I$2,data!F:F,"&lt;"&amp;B127)</f>
        <v>980</v>
      </c>
      <c r="G127">
        <f t="shared" si="7"/>
        <v>0</v>
      </c>
      <c r="H127">
        <f t="shared" si="8"/>
        <v>0.11392405063291139</v>
      </c>
      <c r="I127">
        <f t="shared" si="9"/>
        <v>0</v>
      </c>
      <c r="J127">
        <f t="shared" si="10"/>
        <v>1</v>
      </c>
      <c r="K127">
        <f t="shared" si="11"/>
        <v>0.20454545454545456</v>
      </c>
      <c r="L127">
        <f>A127*COUNTIF(data!D:D,data!$I$2)/data!$L$2</f>
        <v>41.785907046476758</v>
      </c>
      <c r="M127" s="1">
        <f>A127/data!$L$2</f>
        <v>3.7781109445277364E-2</v>
      </c>
      <c r="N127">
        <f t="shared" si="6"/>
        <v>3.015370705244123</v>
      </c>
    </row>
    <row r="128" spans="1:14" x14ac:dyDescent="0.45">
      <c r="A128">
        <v>127</v>
      </c>
      <c r="B128">
        <f>LARGE(data!F:F,A128)</f>
        <v>0.9946559546</v>
      </c>
      <c r="C128">
        <f>COUNTIFS(data!D:D,data!$I$2,data!F:F,"&gt;="&amp;B128)</f>
        <v>127</v>
      </c>
      <c r="D128">
        <f>COUNTIFS(data!D:D,data!$J$2,data!F:F,"&gt;="&amp;B128)</f>
        <v>0</v>
      </c>
      <c r="E128">
        <f>COUNTIFS(data!D:D,data!$J$2,data!F:F,"&lt;"&amp;B128)</f>
        <v>2229</v>
      </c>
      <c r="F128">
        <f>COUNTIFS(data!D:D,data!$I$2,data!F:F,"&lt;"&amp;B128)</f>
        <v>979</v>
      </c>
      <c r="G128">
        <f t="shared" si="7"/>
        <v>0</v>
      </c>
      <c r="H128">
        <f t="shared" si="8"/>
        <v>0.11482820976491863</v>
      </c>
      <c r="I128">
        <f t="shared" si="9"/>
        <v>0</v>
      </c>
      <c r="J128">
        <f t="shared" si="10"/>
        <v>1</v>
      </c>
      <c r="K128">
        <f t="shared" si="11"/>
        <v>0.20600162206001621</v>
      </c>
      <c r="L128">
        <f>A128*COUNTIF(data!D:D,data!$I$2)/data!$L$2</f>
        <v>42.11754122938531</v>
      </c>
      <c r="M128" s="1">
        <f>A128/data!$L$2</f>
        <v>3.8080959520239883E-2</v>
      </c>
      <c r="N128">
        <f t="shared" si="6"/>
        <v>3.015370705244123</v>
      </c>
    </row>
    <row r="129" spans="1:14" x14ac:dyDescent="0.45">
      <c r="A129">
        <v>128</v>
      </c>
      <c r="B129">
        <f>LARGE(data!F:F,A129)</f>
        <v>0.99463253190000001</v>
      </c>
      <c r="C129">
        <f>COUNTIFS(data!D:D,data!$I$2,data!F:F,"&gt;="&amp;B129)</f>
        <v>128</v>
      </c>
      <c r="D129">
        <f>COUNTIFS(data!D:D,data!$J$2,data!F:F,"&gt;="&amp;B129)</f>
        <v>0</v>
      </c>
      <c r="E129">
        <f>COUNTIFS(data!D:D,data!$J$2,data!F:F,"&lt;"&amp;B129)</f>
        <v>2229</v>
      </c>
      <c r="F129">
        <f>COUNTIFS(data!D:D,data!$I$2,data!F:F,"&lt;"&amp;B129)</f>
        <v>978</v>
      </c>
      <c r="G129">
        <f t="shared" si="7"/>
        <v>0</v>
      </c>
      <c r="H129">
        <f t="shared" si="8"/>
        <v>0.11573236889692586</v>
      </c>
      <c r="I129">
        <f t="shared" si="9"/>
        <v>0</v>
      </c>
      <c r="J129">
        <f t="shared" si="10"/>
        <v>1</v>
      </c>
      <c r="K129">
        <f t="shared" si="11"/>
        <v>0.20745542949756887</v>
      </c>
      <c r="L129">
        <f>A129*COUNTIF(data!D:D,data!$I$2)/data!$L$2</f>
        <v>42.449175412293854</v>
      </c>
      <c r="M129" s="1">
        <f>A129/data!$L$2</f>
        <v>3.8380809595202396E-2</v>
      </c>
      <c r="N129">
        <f t="shared" si="6"/>
        <v>3.015370705244123</v>
      </c>
    </row>
    <row r="130" spans="1:14" x14ac:dyDescent="0.45">
      <c r="A130">
        <v>129</v>
      </c>
      <c r="B130">
        <f>LARGE(data!F:F,A130)</f>
        <v>0.99452703890000005</v>
      </c>
      <c r="C130">
        <f>COUNTIFS(data!D:D,data!$I$2,data!F:F,"&gt;="&amp;B130)</f>
        <v>129</v>
      </c>
      <c r="D130">
        <f>COUNTIFS(data!D:D,data!$J$2,data!F:F,"&gt;="&amp;B130)</f>
        <v>0</v>
      </c>
      <c r="E130">
        <f>COUNTIFS(data!D:D,data!$J$2,data!F:F,"&lt;"&amp;B130)</f>
        <v>2229</v>
      </c>
      <c r="F130">
        <f>COUNTIFS(data!D:D,data!$I$2,data!F:F,"&lt;"&amp;B130)</f>
        <v>977</v>
      </c>
      <c r="G130">
        <f t="shared" si="7"/>
        <v>0</v>
      </c>
      <c r="H130">
        <f t="shared" si="8"/>
        <v>0.1166365280289331</v>
      </c>
      <c r="I130">
        <f t="shared" si="9"/>
        <v>0</v>
      </c>
      <c r="J130">
        <f t="shared" si="10"/>
        <v>1</v>
      </c>
      <c r="K130">
        <f t="shared" si="11"/>
        <v>0.20890688259109311</v>
      </c>
      <c r="L130">
        <f>A130*COUNTIF(data!D:D,data!$I$2)/data!$L$2</f>
        <v>42.780809595202399</v>
      </c>
      <c r="M130" s="1">
        <f>A130/data!$L$2</f>
        <v>3.8680659670164916E-2</v>
      </c>
      <c r="N130">
        <f t="shared" ref="N130:N193" si="12">C130/L130</f>
        <v>3.015370705244123</v>
      </c>
    </row>
    <row r="131" spans="1:14" x14ac:dyDescent="0.45">
      <c r="A131">
        <v>130</v>
      </c>
      <c r="B131">
        <f>LARGE(data!F:F,A131)</f>
        <v>0.99449530149999998</v>
      </c>
      <c r="C131">
        <f>COUNTIFS(data!D:D,data!$I$2,data!F:F,"&gt;="&amp;B131)</f>
        <v>130</v>
      </c>
      <c r="D131">
        <f>COUNTIFS(data!D:D,data!$J$2,data!F:F,"&gt;="&amp;B131)</f>
        <v>0</v>
      </c>
      <c r="E131">
        <f>COUNTIFS(data!D:D,data!$J$2,data!F:F,"&lt;"&amp;B131)</f>
        <v>2229</v>
      </c>
      <c r="F131">
        <f>COUNTIFS(data!D:D,data!$I$2,data!F:F,"&lt;"&amp;B131)</f>
        <v>976</v>
      </c>
      <c r="G131">
        <f t="shared" ref="G131:G194" si="13">D131/(E131+D131)</f>
        <v>0</v>
      </c>
      <c r="H131">
        <f t="shared" ref="H131:H194" si="14">C131/(C131+F131)</f>
        <v>0.11754068716094032</v>
      </c>
      <c r="I131">
        <f t="shared" ref="I131:I194" si="15">(G131-G130)*(H131+H130)*0.5</f>
        <v>0</v>
      </c>
      <c r="J131">
        <f t="shared" ref="J131:J194" si="16">C131/(C131+D131)</f>
        <v>1</v>
      </c>
      <c r="K131">
        <f t="shared" ref="K131:K194" si="17">2*J131*H131/(J131+H131)</f>
        <v>0.21035598705501618</v>
      </c>
      <c r="L131">
        <f>A131*COUNTIF(data!D:D,data!$I$2)/data!$L$2</f>
        <v>43.112443778110944</v>
      </c>
      <c r="M131" s="1">
        <f>A131/data!$L$2</f>
        <v>3.8980509745127435E-2</v>
      </c>
      <c r="N131">
        <f t="shared" si="12"/>
        <v>3.015370705244123</v>
      </c>
    </row>
    <row r="132" spans="1:14" x14ac:dyDescent="0.45">
      <c r="A132">
        <v>131</v>
      </c>
      <c r="B132">
        <f>LARGE(data!F:F,A132)</f>
        <v>0.99443746129999999</v>
      </c>
      <c r="C132">
        <f>COUNTIFS(data!D:D,data!$I$2,data!F:F,"&gt;="&amp;B132)</f>
        <v>131</v>
      </c>
      <c r="D132">
        <f>COUNTIFS(data!D:D,data!$J$2,data!F:F,"&gt;="&amp;B132)</f>
        <v>0</v>
      </c>
      <c r="E132">
        <f>COUNTIFS(data!D:D,data!$J$2,data!F:F,"&lt;"&amp;B132)</f>
        <v>2229</v>
      </c>
      <c r="F132">
        <f>COUNTIFS(data!D:D,data!$I$2,data!F:F,"&lt;"&amp;B132)</f>
        <v>975</v>
      </c>
      <c r="G132">
        <f t="shared" si="13"/>
        <v>0</v>
      </c>
      <c r="H132">
        <f t="shared" si="14"/>
        <v>0.11844484629294756</v>
      </c>
      <c r="I132">
        <f t="shared" si="15"/>
        <v>0</v>
      </c>
      <c r="J132">
        <f t="shared" si="16"/>
        <v>1</v>
      </c>
      <c r="K132">
        <f t="shared" si="17"/>
        <v>0.211802748585287</v>
      </c>
      <c r="L132">
        <f>A132*COUNTIF(data!D:D,data!$I$2)/data!$L$2</f>
        <v>43.444077961019488</v>
      </c>
      <c r="M132" s="1">
        <f>A132/data!$L$2</f>
        <v>3.9280359820089955E-2</v>
      </c>
      <c r="N132">
        <f t="shared" si="12"/>
        <v>3.015370705244123</v>
      </c>
    </row>
    <row r="133" spans="1:14" x14ac:dyDescent="0.45">
      <c r="A133">
        <v>132</v>
      </c>
      <c r="B133">
        <f>LARGE(data!F:F,A133)</f>
        <v>0.99439529540000005</v>
      </c>
      <c r="C133">
        <f>COUNTIFS(data!D:D,data!$I$2,data!F:F,"&gt;="&amp;B133)</f>
        <v>132</v>
      </c>
      <c r="D133">
        <f>COUNTIFS(data!D:D,data!$J$2,data!F:F,"&gt;="&amp;B133)</f>
        <v>0</v>
      </c>
      <c r="E133">
        <f>COUNTIFS(data!D:D,data!$J$2,data!F:F,"&lt;"&amp;B133)</f>
        <v>2229</v>
      </c>
      <c r="F133">
        <f>COUNTIFS(data!D:D,data!$I$2,data!F:F,"&lt;"&amp;B133)</f>
        <v>974</v>
      </c>
      <c r="G133">
        <f t="shared" si="13"/>
        <v>0</v>
      </c>
      <c r="H133">
        <f t="shared" si="14"/>
        <v>0.11934900542495479</v>
      </c>
      <c r="I133">
        <f t="shared" si="15"/>
        <v>0</v>
      </c>
      <c r="J133">
        <f t="shared" si="16"/>
        <v>1</v>
      </c>
      <c r="K133">
        <f t="shared" si="17"/>
        <v>0.21324717285945072</v>
      </c>
      <c r="L133">
        <f>A133*COUNTIF(data!D:D,data!$I$2)/data!$L$2</f>
        <v>43.775712143928033</v>
      </c>
      <c r="M133" s="1">
        <f>A133/data!$L$2</f>
        <v>3.9580209895052475E-2</v>
      </c>
      <c r="N133">
        <f t="shared" si="12"/>
        <v>3.015370705244123</v>
      </c>
    </row>
    <row r="134" spans="1:14" x14ac:dyDescent="0.45">
      <c r="A134">
        <v>133</v>
      </c>
      <c r="B134">
        <f>LARGE(data!F:F,A134)</f>
        <v>0.99435866989999999</v>
      </c>
      <c r="C134">
        <f>COUNTIFS(data!D:D,data!$I$2,data!F:F,"&gt;="&amp;B134)</f>
        <v>133</v>
      </c>
      <c r="D134">
        <f>COUNTIFS(data!D:D,data!$J$2,data!F:F,"&gt;="&amp;B134)</f>
        <v>0</v>
      </c>
      <c r="E134">
        <f>COUNTIFS(data!D:D,data!$J$2,data!F:F,"&lt;"&amp;B134)</f>
        <v>2229</v>
      </c>
      <c r="F134">
        <f>COUNTIFS(data!D:D,data!$I$2,data!F:F,"&lt;"&amp;B134)</f>
        <v>973</v>
      </c>
      <c r="G134">
        <f t="shared" si="13"/>
        <v>0</v>
      </c>
      <c r="H134">
        <f t="shared" si="14"/>
        <v>0.12025316455696203</v>
      </c>
      <c r="I134">
        <f t="shared" si="15"/>
        <v>0</v>
      </c>
      <c r="J134">
        <f t="shared" si="16"/>
        <v>1</v>
      </c>
      <c r="K134">
        <f t="shared" si="17"/>
        <v>0.21468926553672318</v>
      </c>
      <c r="L134">
        <f>A134*COUNTIF(data!D:D,data!$I$2)/data!$L$2</f>
        <v>44.107346326836584</v>
      </c>
      <c r="M134" s="1">
        <f>A134/data!$L$2</f>
        <v>3.9880059970014994E-2</v>
      </c>
      <c r="N134">
        <f t="shared" si="12"/>
        <v>3.015370705244123</v>
      </c>
    </row>
    <row r="135" spans="1:14" x14ac:dyDescent="0.45">
      <c r="A135">
        <v>134</v>
      </c>
      <c r="B135">
        <f>LARGE(data!F:F,A135)</f>
        <v>0.99423941859999998</v>
      </c>
      <c r="C135">
        <f>COUNTIFS(data!D:D,data!$I$2,data!F:F,"&gt;="&amp;B135)</f>
        <v>134</v>
      </c>
      <c r="D135">
        <f>COUNTIFS(data!D:D,data!$J$2,data!F:F,"&gt;="&amp;B135)</f>
        <v>0</v>
      </c>
      <c r="E135">
        <f>COUNTIFS(data!D:D,data!$J$2,data!F:F,"&lt;"&amp;B135)</f>
        <v>2229</v>
      </c>
      <c r="F135">
        <f>COUNTIFS(data!D:D,data!$I$2,data!F:F,"&lt;"&amp;B135)</f>
        <v>972</v>
      </c>
      <c r="G135">
        <f t="shared" si="13"/>
        <v>0</v>
      </c>
      <c r="H135">
        <f t="shared" si="14"/>
        <v>0.12115732368896925</v>
      </c>
      <c r="I135">
        <f t="shared" si="15"/>
        <v>0</v>
      </c>
      <c r="J135">
        <f t="shared" si="16"/>
        <v>1</v>
      </c>
      <c r="K135">
        <f t="shared" si="17"/>
        <v>0.21612903225806454</v>
      </c>
      <c r="L135">
        <f>A135*COUNTIF(data!D:D,data!$I$2)/data!$L$2</f>
        <v>44.438980509745129</v>
      </c>
      <c r="M135" s="1">
        <f>A135/data!$L$2</f>
        <v>4.0179910044977514E-2</v>
      </c>
      <c r="N135">
        <f t="shared" si="12"/>
        <v>3.015370705244123</v>
      </c>
    </row>
    <row r="136" spans="1:14" x14ac:dyDescent="0.45">
      <c r="A136">
        <v>135</v>
      </c>
      <c r="B136">
        <f>LARGE(data!F:F,A136)</f>
        <v>0.99422105220000001</v>
      </c>
      <c r="C136">
        <f>COUNTIFS(data!D:D,data!$I$2,data!F:F,"&gt;="&amp;B136)</f>
        <v>135</v>
      </c>
      <c r="D136">
        <f>COUNTIFS(data!D:D,data!$J$2,data!F:F,"&gt;="&amp;B136)</f>
        <v>0</v>
      </c>
      <c r="E136">
        <f>COUNTIFS(data!D:D,data!$J$2,data!F:F,"&lt;"&amp;B136)</f>
        <v>2229</v>
      </c>
      <c r="F136">
        <f>COUNTIFS(data!D:D,data!$I$2,data!F:F,"&lt;"&amp;B136)</f>
        <v>971</v>
      </c>
      <c r="G136">
        <f t="shared" si="13"/>
        <v>0</v>
      </c>
      <c r="H136">
        <f t="shared" si="14"/>
        <v>0.12206148282097649</v>
      </c>
      <c r="I136">
        <f t="shared" si="15"/>
        <v>0</v>
      </c>
      <c r="J136">
        <f t="shared" si="16"/>
        <v>1</v>
      </c>
      <c r="K136">
        <f t="shared" si="17"/>
        <v>0.21756647864625303</v>
      </c>
      <c r="L136">
        <f>A136*COUNTIF(data!D:D,data!$I$2)/data!$L$2</f>
        <v>44.770614692653673</v>
      </c>
      <c r="M136" s="1">
        <f>A136/data!$L$2</f>
        <v>4.0479760119940027E-2</v>
      </c>
      <c r="N136">
        <f t="shared" si="12"/>
        <v>3.015370705244123</v>
      </c>
    </row>
    <row r="137" spans="1:14" x14ac:dyDescent="0.45">
      <c r="A137">
        <v>136</v>
      </c>
      <c r="B137">
        <f>LARGE(data!F:F,A137)</f>
        <v>0.99418724079999998</v>
      </c>
      <c r="C137">
        <f>COUNTIFS(data!D:D,data!$I$2,data!F:F,"&gt;="&amp;B137)</f>
        <v>136</v>
      </c>
      <c r="D137">
        <f>COUNTIFS(data!D:D,data!$J$2,data!F:F,"&gt;="&amp;B137)</f>
        <v>0</v>
      </c>
      <c r="E137">
        <f>COUNTIFS(data!D:D,data!$J$2,data!F:F,"&lt;"&amp;B137)</f>
        <v>2229</v>
      </c>
      <c r="F137">
        <f>COUNTIFS(data!D:D,data!$I$2,data!F:F,"&lt;"&amp;B137)</f>
        <v>970</v>
      </c>
      <c r="G137">
        <f t="shared" si="13"/>
        <v>0</v>
      </c>
      <c r="H137">
        <f t="shared" si="14"/>
        <v>0.12296564195298372</v>
      </c>
      <c r="I137">
        <f t="shared" si="15"/>
        <v>0</v>
      </c>
      <c r="J137">
        <f t="shared" si="16"/>
        <v>1</v>
      </c>
      <c r="K137">
        <f t="shared" si="17"/>
        <v>0.21900161030595813</v>
      </c>
      <c r="L137">
        <f>A137*COUNTIF(data!D:D,data!$I$2)/data!$L$2</f>
        <v>45.102248875562218</v>
      </c>
      <c r="M137" s="1">
        <f>A137/data!$L$2</f>
        <v>4.0779610194902546E-2</v>
      </c>
      <c r="N137">
        <f t="shared" si="12"/>
        <v>3.015370705244123</v>
      </c>
    </row>
    <row r="138" spans="1:14" x14ac:dyDescent="0.45">
      <c r="A138">
        <v>137</v>
      </c>
      <c r="B138">
        <f>LARGE(data!F:F,A138)</f>
        <v>0.99416731110000001</v>
      </c>
      <c r="C138">
        <f>COUNTIFS(data!D:D,data!$I$2,data!F:F,"&gt;="&amp;B138)</f>
        <v>137</v>
      </c>
      <c r="D138">
        <f>COUNTIFS(data!D:D,data!$J$2,data!F:F,"&gt;="&amp;B138)</f>
        <v>0</v>
      </c>
      <c r="E138">
        <f>COUNTIFS(data!D:D,data!$J$2,data!F:F,"&lt;"&amp;B138)</f>
        <v>2229</v>
      </c>
      <c r="F138">
        <f>COUNTIFS(data!D:D,data!$I$2,data!F:F,"&lt;"&amp;B138)</f>
        <v>969</v>
      </c>
      <c r="G138">
        <f t="shared" si="13"/>
        <v>0</v>
      </c>
      <c r="H138">
        <f t="shared" si="14"/>
        <v>0.12386980108499096</v>
      </c>
      <c r="I138">
        <f t="shared" si="15"/>
        <v>0</v>
      </c>
      <c r="J138">
        <f t="shared" si="16"/>
        <v>1</v>
      </c>
      <c r="K138">
        <f t="shared" si="17"/>
        <v>0.22043443282381334</v>
      </c>
      <c r="L138">
        <f>A138*COUNTIF(data!D:D,data!$I$2)/data!$L$2</f>
        <v>45.433883058470762</v>
      </c>
      <c r="M138" s="1">
        <f>A138/data!$L$2</f>
        <v>4.1079460269865066E-2</v>
      </c>
      <c r="N138">
        <f t="shared" si="12"/>
        <v>3.015370705244123</v>
      </c>
    </row>
    <row r="139" spans="1:14" x14ac:dyDescent="0.45">
      <c r="A139">
        <v>138</v>
      </c>
      <c r="B139">
        <f>LARGE(data!F:F,A139)</f>
        <v>0.99415713149999996</v>
      </c>
      <c r="C139">
        <f>COUNTIFS(data!D:D,data!$I$2,data!F:F,"&gt;="&amp;B139)</f>
        <v>138</v>
      </c>
      <c r="D139">
        <f>COUNTIFS(data!D:D,data!$J$2,data!F:F,"&gt;="&amp;B139)</f>
        <v>0</v>
      </c>
      <c r="E139">
        <f>COUNTIFS(data!D:D,data!$J$2,data!F:F,"&lt;"&amp;B139)</f>
        <v>2229</v>
      </c>
      <c r="F139">
        <f>COUNTIFS(data!D:D,data!$I$2,data!F:F,"&lt;"&amp;B139)</f>
        <v>968</v>
      </c>
      <c r="G139">
        <f t="shared" si="13"/>
        <v>0</v>
      </c>
      <c r="H139">
        <f t="shared" si="14"/>
        <v>0.12477396021699819</v>
      </c>
      <c r="I139">
        <f t="shared" si="15"/>
        <v>0</v>
      </c>
      <c r="J139">
        <f t="shared" si="16"/>
        <v>1</v>
      </c>
      <c r="K139">
        <f t="shared" si="17"/>
        <v>0.22186495176848875</v>
      </c>
      <c r="L139">
        <f>A139*COUNTIF(data!D:D,data!$I$2)/data!$L$2</f>
        <v>45.765517241379314</v>
      </c>
      <c r="M139" s="1">
        <f>A139/data!$L$2</f>
        <v>4.1379310344827586E-2</v>
      </c>
      <c r="N139">
        <f t="shared" si="12"/>
        <v>3.0153707052441225</v>
      </c>
    </row>
    <row r="140" spans="1:14" x14ac:dyDescent="0.45">
      <c r="A140">
        <v>139</v>
      </c>
      <c r="B140">
        <f>LARGE(data!F:F,A140)</f>
        <v>0.99415025349999997</v>
      </c>
      <c r="C140">
        <f>COUNTIFS(data!D:D,data!$I$2,data!F:F,"&gt;="&amp;B140)</f>
        <v>139</v>
      </c>
      <c r="D140">
        <f>COUNTIFS(data!D:D,data!$J$2,data!F:F,"&gt;="&amp;B140)</f>
        <v>0</v>
      </c>
      <c r="E140">
        <f>COUNTIFS(data!D:D,data!$J$2,data!F:F,"&lt;"&amp;B140)</f>
        <v>2229</v>
      </c>
      <c r="F140">
        <f>COUNTIFS(data!D:D,data!$I$2,data!F:F,"&lt;"&amp;B140)</f>
        <v>967</v>
      </c>
      <c r="G140">
        <f t="shared" si="13"/>
        <v>0</v>
      </c>
      <c r="H140">
        <f t="shared" si="14"/>
        <v>0.12567811934900541</v>
      </c>
      <c r="I140">
        <f t="shared" si="15"/>
        <v>0</v>
      </c>
      <c r="J140">
        <f t="shared" si="16"/>
        <v>1</v>
      </c>
      <c r="K140">
        <f t="shared" si="17"/>
        <v>0.22329317269076301</v>
      </c>
      <c r="L140">
        <f>A140*COUNTIF(data!D:D,data!$I$2)/data!$L$2</f>
        <v>46.097151424287858</v>
      </c>
      <c r="M140" s="1">
        <f>A140/data!$L$2</f>
        <v>4.1679160419790105E-2</v>
      </c>
      <c r="N140">
        <f t="shared" si="12"/>
        <v>3.015370705244123</v>
      </c>
    </row>
    <row r="141" spans="1:14" x14ac:dyDescent="0.45">
      <c r="A141">
        <v>140</v>
      </c>
      <c r="B141">
        <f>LARGE(data!F:F,A141)</f>
        <v>0.99413898730000005</v>
      </c>
      <c r="C141">
        <f>COUNTIFS(data!D:D,data!$I$2,data!F:F,"&gt;="&amp;B141)</f>
        <v>140</v>
      </c>
      <c r="D141">
        <f>COUNTIFS(data!D:D,data!$J$2,data!F:F,"&gt;="&amp;B141)</f>
        <v>0</v>
      </c>
      <c r="E141">
        <f>COUNTIFS(data!D:D,data!$J$2,data!F:F,"&lt;"&amp;B141)</f>
        <v>2229</v>
      </c>
      <c r="F141">
        <f>COUNTIFS(data!D:D,data!$I$2,data!F:F,"&lt;"&amp;B141)</f>
        <v>966</v>
      </c>
      <c r="G141">
        <f t="shared" si="13"/>
        <v>0</v>
      </c>
      <c r="H141">
        <f t="shared" si="14"/>
        <v>0.12658227848101267</v>
      </c>
      <c r="I141">
        <f t="shared" si="15"/>
        <v>0</v>
      </c>
      <c r="J141">
        <f t="shared" si="16"/>
        <v>1</v>
      </c>
      <c r="K141">
        <f t="shared" si="17"/>
        <v>0.22471910112359553</v>
      </c>
      <c r="L141">
        <f>A141*COUNTIF(data!D:D,data!$I$2)/data!$L$2</f>
        <v>46.428785607196403</v>
      </c>
      <c r="M141" s="1">
        <f>A141/data!$L$2</f>
        <v>4.1979010494752625E-2</v>
      </c>
      <c r="N141">
        <f t="shared" si="12"/>
        <v>3.015370705244123</v>
      </c>
    </row>
    <row r="142" spans="1:14" x14ac:dyDescent="0.45">
      <c r="A142">
        <v>141</v>
      </c>
      <c r="B142">
        <f>LARGE(data!F:F,A142)</f>
        <v>0.9940266982</v>
      </c>
      <c r="C142">
        <f>COUNTIFS(data!D:D,data!$I$2,data!F:F,"&gt;="&amp;B142)</f>
        <v>141</v>
      </c>
      <c r="D142">
        <f>COUNTIFS(data!D:D,data!$J$2,data!F:F,"&gt;="&amp;B142)</f>
        <v>0</v>
      </c>
      <c r="E142">
        <f>COUNTIFS(data!D:D,data!$J$2,data!F:F,"&lt;"&amp;B142)</f>
        <v>2229</v>
      </c>
      <c r="F142">
        <f>COUNTIFS(data!D:D,data!$I$2,data!F:F,"&lt;"&amp;B142)</f>
        <v>965</v>
      </c>
      <c r="G142">
        <f t="shared" si="13"/>
        <v>0</v>
      </c>
      <c r="H142">
        <f t="shared" si="14"/>
        <v>0.12748643761301989</v>
      </c>
      <c r="I142">
        <f t="shared" si="15"/>
        <v>0</v>
      </c>
      <c r="J142">
        <f t="shared" si="16"/>
        <v>1</v>
      </c>
      <c r="K142">
        <f t="shared" si="17"/>
        <v>0.2261427425821973</v>
      </c>
      <c r="L142">
        <f>A142*COUNTIF(data!D:D,data!$I$2)/data!$L$2</f>
        <v>46.760419790104947</v>
      </c>
      <c r="M142" s="1">
        <f>A142/data!$L$2</f>
        <v>4.2278860569715145E-2</v>
      </c>
      <c r="N142">
        <f t="shared" si="12"/>
        <v>3.015370705244123</v>
      </c>
    </row>
    <row r="143" spans="1:14" x14ac:dyDescent="0.45">
      <c r="A143">
        <v>142</v>
      </c>
      <c r="B143">
        <f>LARGE(data!F:F,A143)</f>
        <v>0.99401362900000001</v>
      </c>
      <c r="C143">
        <f>COUNTIFS(data!D:D,data!$I$2,data!F:F,"&gt;="&amp;B143)</f>
        <v>142</v>
      </c>
      <c r="D143">
        <f>COUNTIFS(data!D:D,data!$J$2,data!F:F,"&gt;="&amp;B143)</f>
        <v>0</v>
      </c>
      <c r="E143">
        <f>COUNTIFS(data!D:D,data!$J$2,data!F:F,"&lt;"&amp;B143)</f>
        <v>2229</v>
      </c>
      <c r="F143">
        <f>COUNTIFS(data!D:D,data!$I$2,data!F:F,"&lt;"&amp;B143)</f>
        <v>964</v>
      </c>
      <c r="G143">
        <f t="shared" si="13"/>
        <v>0</v>
      </c>
      <c r="H143">
        <f t="shared" si="14"/>
        <v>0.12839059674502712</v>
      </c>
      <c r="I143">
        <f t="shared" si="15"/>
        <v>0</v>
      </c>
      <c r="J143">
        <f t="shared" si="16"/>
        <v>1</v>
      </c>
      <c r="K143">
        <f t="shared" si="17"/>
        <v>0.22756410256410253</v>
      </c>
      <c r="L143">
        <f>A143*COUNTIF(data!D:D,data!$I$2)/data!$L$2</f>
        <v>47.092053973013492</v>
      </c>
      <c r="M143" s="1">
        <f>A143/data!$L$2</f>
        <v>4.2578710644677664E-2</v>
      </c>
      <c r="N143">
        <f t="shared" si="12"/>
        <v>3.015370705244123</v>
      </c>
    </row>
    <row r="144" spans="1:14" x14ac:dyDescent="0.45">
      <c r="A144">
        <v>143</v>
      </c>
      <c r="B144">
        <f>LARGE(data!F:F,A144)</f>
        <v>0.99393211719999996</v>
      </c>
      <c r="C144">
        <f>COUNTIFS(data!D:D,data!$I$2,data!F:F,"&gt;="&amp;B144)</f>
        <v>143</v>
      </c>
      <c r="D144">
        <f>COUNTIFS(data!D:D,data!$J$2,data!F:F,"&gt;="&amp;B144)</f>
        <v>0</v>
      </c>
      <c r="E144">
        <f>COUNTIFS(data!D:D,data!$J$2,data!F:F,"&lt;"&amp;B144)</f>
        <v>2229</v>
      </c>
      <c r="F144">
        <f>COUNTIFS(data!D:D,data!$I$2,data!F:F,"&lt;"&amp;B144)</f>
        <v>963</v>
      </c>
      <c r="G144">
        <f t="shared" si="13"/>
        <v>0</v>
      </c>
      <c r="H144">
        <f t="shared" si="14"/>
        <v>0.12929475587703435</v>
      </c>
      <c r="I144">
        <f t="shared" si="15"/>
        <v>0</v>
      </c>
      <c r="J144">
        <f t="shared" si="16"/>
        <v>1</v>
      </c>
      <c r="K144">
        <f t="shared" si="17"/>
        <v>0.22898318654923938</v>
      </c>
      <c r="L144">
        <f>A144*COUNTIF(data!D:D,data!$I$2)/data!$L$2</f>
        <v>47.423688155922036</v>
      </c>
      <c r="M144" s="1">
        <f>A144/data!$L$2</f>
        <v>4.2878560719640177E-2</v>
      </c>
      <c r="N144">
        <f t="shared" si="12"/>
        <v>3.015370705244123</v>
      </c>
    </row>
    <row r="145" spans="1:14" x14ac:dyDescent="0.45">
      <c r="A145">
        <v>144</v>
      </c>
      <c r="B145">
        <f>LARGE(data!F:F,A145)</f>
        <v>0.99380310400000005</v>
      </c>
      <c r="C145">
        <f>COUNTIFS(data!D:D,data!$I$2,data!F:F,"&gt;="&amp;B145)</f>
        <v>144</v>
      </c>
      <c r="D145">
        <f>COUNTIFS(data!D:D,data!$J$2,data!F:F,"&gt;="&amp;B145)</f>
        <v>0</v>
      </c>
      <c r="E145">
        <f>COUNTIFS(data!D:D,data!$J$2,data!F:F,"&lt;"&amp;B145)</f>
        <v>2229</v>
      </c>
      <c r="F145">
        <f>COUNTIFS(data!D:D,data!$I$2,data!F:F,"&lt;"&amp;B145)</f>
        <v>962</v>
      </c>
      <c r="G145">
        <f t="shared" si="13"/>
        <v>0</v>
      </c>
      <c r="H145">
        <f t="shared" si="14"/>
        <v>0.1301989150090416</v>
      </c>
      <c r="I145">
        <f t="shared" si="15"/>
        <v>0</v>
      </c>
      <c r="J145">
        <f t="shared" si="16"/>
        <v>1</v>
      </c>
      <c r="K145">
        <f t="shared" si="17"/>
        <v>0.23039999999999999</v>
      </c>
      <c r="L145">
        <f>A145*COUNTIF(data!D:D,data!$I$2)/data!$L$2</f>
        <v>47.755322338830588</v>
      </c>
      <c r="M145" s="1">
        <f>A145/data!$L$2</f>
        <v>4.3178410794602697E-2</v>
      </c>
      <c r="N145">
        <f t="shared" si="12"/>
        <v>3.0153707052441225</v>
      </c>
    </row>
    <row r="146" spans="1:14" x14ac:dyDescent="0.45">
      <c r="A146">
        <v>145</v>
      </c>
      <c r="B146">
        <f>LARGE(data!F:F,A146)</f>
        <v>0.99373981680000001</v>
      </c>
      <c r="C146">
        <f>COUNTIFS(data!D:D,data!$I$2,data!F:F,"&gt;="&amp;B146)</f>
        <v>145</v>
      </c>
      <c r="D146">
        <f>COUNTIFS(data!D:D,data!$J$2,data!F:F,"&gt;="&amp;B146)</f>
        <v>0</v>
      </c>
      <c r="E146">
        <f>COUNTIFS(data!D:D,data!$J$2,data!F:F,"&lt;"&amp;B146)</f>
        <v>2229</v>
      </c>
      <c r="F146">
        <f>COUNTIFS(data!D:D,data!$I$2,data!F:F,"&lt;"&amp;B146)</f>
        <v>961</v>
      </c>
      <c r="G146">
        <f t="shared" si="13"/>
        <v>0</v>
      </c>
      <c r="H146">
        <f t="shared" si="14"/>
        <v>0.13110307414104883</v>
      </c>
      <c r="I146">
        <f t="shared" si="15"/>
        <v>0</v>
      </c>
      <c r="J146">
        <f t="shared" si="16"/>
        <v>1</v>
      </c>
      <c r="K146">
        <f t="shared" si="17"/>
        <v>0.23181454836131096</v>
      </c>
      <c r="L146">
        <f>A146*COUNTIF(data!D:D,data!$I$2)/data!$L$2</f>
        <v>48.086956521739133</v>
      </c>
      <c r="M146" s="1">
        <f>A146/data!$L$2</f>
        <v>4.3478260869565216E-2</v>
      </c>
      <c r="N146">
        <f t="shared" si="12"/>
        <v>3.015370705244123</v>
      </c>
    </row>
    <row r="147" spans="1:14" x14ac:dyDescent="0.45">
      <c r="A147">
        <v>146</v>
      </c>
      <c r="B147">
        <f>LARGE(data!F:F,A147)</f>
        <v>0.99368825080000001</v>
      </c>
      <c r="C147">
        <f>COUNTIFS(data!D:D,data!$I$2,data!F:F,"&gt;="&amp;B147)</f>
        <v>146</v>
      </c>
      <c r="D147">
        <f>COUNTIFS(data!D:D,data!$J$2,data!F:F,"&gt;="&amp;B147)</f>
        <v>0</v>
      </c>
      <c r="E147">
        <f>COUNTIFS(data!D:D,data!$J$2,data!F:F,"&lt;"&amp;B147)</f>
        <v>2229</v>
      </c>
      <c r="F147">
        <f>COUNTIFS(data!D:D,data!$I$2,data!F:F,"&lt;"&amp;B147)</f>
        <v>960</v>
      </c>
      <c r="G147">
        <f t="shared" si="13"/>
        <v>0</v>
      </c>
      <c r="H147">
        <f t="shared" si="14"/>
        <v>0.13200723327305605</v>
      </c>
      <c r="I147">
        <f t="shared" si="15"/>
        <v>0</v>
      </c>
      <c r="J147">
        <f t="shared" si="16"/>
        <v>1</v>
      </c>
      <c r="K147">
        <f t="shared" si="17"/>
        <v>0.23322683706070288</v>
      </c>
      <c r="L147">
        <f>A147*COUNTIF(data!D:D,data!$I$2)/data!$L$2</f>
        <v>48.418590704647677</v>
      </c>
      <c r="M147" s="1">
        <f>A147/data!$L$2</f>
        <v>4.3778110944527736E-2</v>
      </c>
      <c r="N147">
        <f t="shared" si="12"/>
        <v>3.015370705244123</v>
      </c>
    </row>
    <row r="148" spans="1:14" x14ac:dyDescent="0.45">
      <c r="A148">
        <v>147</v>
      </c>
      <c r="B148">
        <f>LARGE(data!F:F,A148)</f>
        <v>0.99367706789999999</v>
      </c>
      <c r="C148">
        <f>COUNTIFS(data!D:D,data!$I$2,data!F:F,"&gt;="&amp;B148)</f>
        <v>147</v>
      </c>
      <c r="D148">
        <f>COUNTIFS(data!D:D,data!$J$2,data!F:F,"&gt;="&amp;B148)</f>
        <v>0</v>
      </c>
      <c r="E148">
        <f>COUNTIFS(data!D:D,data!$J$2,data!F:F,"&lt;"&amp;B148)</f>
        <v>2229</v>
      </c>
      <c r="F148">
        <f>COUNTIFS(data!D:D,data!$I$2,data!F:F,"&lt;"&amp;B148)</f>
        <v>959</v>
      </c>
      <c r="G148">
        <f t="shared" si="13"/>
        <v>0</v>
      </c>
      <c r="H148">
        <f t="shared" si="14"/>
        <v>0.13291139240506328</v>
      </c>
      <c r="I148">
        <f t="shared" si="15"/>
        <v>0</v>
      </c>
      <c r="J148">
        <f t="shared" si="16"/>
        <v>1</v>
      </c>
      <c r="K148">
        <f t="shared" si="17"/>
        <v>0.23463687150837986</v>
      </c>
      <c r="L148">
        <f>A148*COUNTIF(data!D:D,data!$I$2)/data!$L$2</f>
        <v>48.750224887556222</v>
      </c>
      <c r="M148" s="1">
        <f>A148/data!$L$2</f>
        <v>4.4077961019490255E-2</v>
      </c>
      <c r="N148">
        <f t="shared" si="12"/>
        <v>3.015370705244123</v>
      </c>
    </row>
    <row r="149" spans="1:14" x14ac:dyDescent="0.45">
      <c r="A149">
        <v>148</v>
      </c>
      <c r="B149">
        <f>LARGE(data!F:F,A149)</f>
        <v>0.99364613850000005</v>
      </c>
      <c r="C149">
        <f>COUNTIFS(data!D:D,data!$I$2,data!F:F,"&gt;="&amp;B149)</f>
        <v>148</v>
      </c>
      <c r="D149">
        <f>COUNTIFS(data!D:D,data!$J$2,data!F:F,"&gt;="&amp;B149)</f>
        <v>0</v>
      </c>
      <c r="E149">
        <f>COUNTIFS(data!D:D,data!$J$2,data!F:F,"&lt;"&amp;B149)</f>
        <v>2229</v>
      </c>
      <c r="F149">
        <f>COUNTIFS(data!D:D,data!$I$2,data!F:F,"&lt;"&amp;B149)</f>
        <v>958</v>
      </c>
      <c r="G149">
        <f t="shared" si="13"/>
        <v>0</v>
      </c>
      <c r="H149">
        <f t="shared" si="14"/>
        <v>0.13381555153707053</v>
      </c>
      <c r="I149">
        <f t="shared" si="15"/>
        <v>0</v>
      </c>
      <c r="J149">
        <f t="shared" si="16"/>
        <v>1</v>
      </c>
      <c r="K149">
        <f t="shared" si="17"/>
        <v>0.2360446570972887</v>
      </c>
      <c r="L149">
        <f>A149*COUNTIF(data!D:D,data!$I$2)/data!$L$2</f>
        <v>49.081859070464766</v>
      </c>
      <c r="M149" s="1">
        <f>A149/data!$L$2</f>
        <v>4.4377811094452775E-2</v>
      </c>
      <c r="N149">
        <f t="shared" si="12"/>
        <v>3.015370705244123</v>
      </c>
    </row>
    <row r="150" spans="1:14" x14ac:dyDescent="0.45">
      <c r="A150">
        <v>149</v>
      </c>
      <c r="B150">
        <f>LARGE(data!F:F,A150)</f>
        <v>0.99363424020000002</v>
      </c>
      <c r="C150">
        <f>COUNTIFS(data!D:D,data!$I$2,data!F:F,"&gt;="&amp;B150)</f>
        <v>149</v>
      </c>
      <c r="D150">
        <f>COUNTIFS(data!D:D,data!$J$2,data!F:F,"&gt;="&amp;B150)</f>
        <v>0</v>
      </c>
      <c r="E150">
        <f>COUNTIFS(data!D:D,data!$J$2,data!F:F,"&lt;"&amp;B150)</f>
        <v>2229</v>
      </c>
      <c r="F150">
        <f>COUNTIFS(data!D:D,data!$I$2,data!F:F,"&lt;"&amp;B150)</f>
        <v>957</v>
      </c>
      <c r="G150">
        <f t="shared" si="13"/>
        <v>0</v>
      </c>
      <c r="H150">
        <f t="shared" si="14"/>
        <v>0.13471971066907776</v>
      </c>
      <c r="I150">
        <f t="shared" si="15"/>
        <v>0</v>
      </c>
      <c r="J150">
        <f t="shared" si="16"/>
        <v>1</v>
      </c>
      <c r="K150">
        <f t="shared" si="17"/>
        <v>0.23745019920318725</v>
      </c>
      <c r="L150">
        <f>A150*COUNTIF(data!D:D,data!$I$2)/data!$L$2</f>
        <v>49.413493253373311</v>
      </c>
      <c r="M150" s="1">
        <f>A150/data!$L$2</f>
        <v>4.4677661169415295E-2</v>
      </c>
      <c r="N150">
        <f t="shared" si="12"/>
        <v>3.015370705244123</v>
      </c>
    </row>
    <row r="151" spans="1:14" x14ac:dyDescent="0.45">
      <c r="A151">
        <v>150</v>
      </c>
      <c r="B151">
        <f>LARGE(data!F:F,A151)</f>
        <v>0.99353930840000004</v>
      </c>
      <c r="C151">
        <f>COUNTIFS(data!D:D,data!$I$2,data!F:F,"&gt;="&amp;B151)</f>
        <v>150</v>
      </c>
      <c r="D151">
        <f>COUNTIFS(data!D:D,data!$J$2,data!F:F,"&gt;="&amp;B151)</f>
        <v>0</v>
      </c>
      <c r="E151">
        <f>COUNTIFS(data!D:D,data!$J$2,data!F:F,"&lt;"&amp;B151)</f>
        <v>2229</v>
      </c>
      <c r="F151">
        <f>COUNTIFS(data!D:D,data!$I$2,data!F:F,"&lt;"&amp;B151)</f>
        <v>956</v>
      </c>
      <c r="G151">
        <f t="shared" si="13"/>
        <v>0</v>
      </c>
      <c r="H151">
        <f t="shared" si="14"/>
        <v>0.13562386980108498</v>
      </c>
      <c r="I151">
        <f t="shared" si="15"/>
        <v>0</v>
      </c>
      <c r="J151">
        <f t="shared" si="16"/>
        <v>1</v>
      </c>
      <c r="K151">
        <f t="shared" si="17"/>
        <v>0.23885350318471338</v>
      </c>
      <c r="L151">
        <f>A151*COUNTIF(data!D:D,data!$I$2)/data!$L$2</f>
        <v>49.745127436281862</v>
      </c>
      <c r="M151" s="1">
        <f>A151/data!$L$2</f>
        <v>4.4977511244377814E-2</v>
      </c>
      <c r="N151">
        <f t="shared" si="12"/>
        <v>3.015370705244123</v>
      </c>
    </row>
    <row r="152" spans="1:14" x14ac:dyDescent="0.45">
      <c r="A152">
        <v>151</v>
      </c>
      <c r="B152">
        <f>LARGE(data!F:F,A152)</f>
        <v>0.99351418800000002</v>
      </c>
      <c r="C152">
        <f>COUNTIFS(data!D:D,data!$I$2,data!F:F,"&gt;="&amp;B152)</f>
        <v>151</v>
      </c>
      <c r="D152">
        <f>COUNTIFS(data!D:D,data!$J$2,data!F:F,"&gt;="&amp;B152)</f>
        <v>0</v>
      </c>
      <c r="E152">
        <f>COUNTIFS(data!D:D,data!$J$2,data!F:F,"&lt;"&amp;B152)</f>
        <v>2229</v>
      </c>
      <c r="F152">
        <f>COUNTIFS(data!D:D,data!$I$2,data!F:F,"&lt;"&amp;B152)</f>
        <v>955</v>
      </c>
      <c r="G152">
        <f t="shared" si="13"/>
        <v>0</v>
      </c>
      <c r="H152">
        <f t="shared" si="14"/>
        <v>0.13652802893309224</v>
      </c>
      <c r="I152">
        <f t="shared" si="15"/>
        <v>0</v>
      </c>
      <c r="J152">
        <f t="shared" si="16"/>
        <v>1</v>
      </c>
      <c r="K152">
        <f t="shared" si="17"/>
        <v>0.24025457438345271</v>
      </c>
      <c r="L152">
        <f>A152*COUNTIF(data!D:D,data!$I$2)/data!$L$2</f>
        <v>50.076761619190407</v>
      </c>
      <c r="M152" s="1">
        <f>A152/data!$L$2</f>
        <v>4.5277361319340327E-2</v>
      </c>
      <c r="N152">
        <f t="shared" si="12"/>
        <v>3.015370705244123</v>
      </c>
    </row>
    <row r="153" spans="1:14" x14ac:dyDescent="0.45">
      <c r="A153">
        <v>152</v>
      </c>
      <c r="B153">
        <f>LARGE(data!F:F,A153)</f>
        <v>0.99344435409999998</v>
      </c>
      <c r="C153">
        <f>COUNTIFS(data!D:D,data!$I$2,data!F:F,"&gt;="&amp;B153)</f>
        <v>152</v>
      </c>
      <c r="D153">
        <f>COUNTIFS(data!D:D,data!$J$2,data!F:F,"&gt;="&amp;B153)</f>
        <v>0</v>
      </c>
      <c r="E153">
        <f>COUNTIFS(data!D:D,data!$J$2,data!F:F,"&lt;"&amp;B153)</f>
        <v>2229</v>
      </c>
      <c r="F153">
        <f>COUNTIFS(data!D:D,data!$I$2,data!F:F,"&lt;"&amp;B153)</f>
        <v>954</v>
      </c>
      <c r="G153">
        <f t="shared" si="13"/>
        <v>0</v>
      </c>
      <c r="H153">
        <f t="shared" si="14"/>
        <v>0.13743218806509946</v>
      </c>
      <c r="I153">
        <f t="shared" si="15"/>
        <v>0</v>
      </c>
      <c r="J153">
        <f t="shared" si="16"/>
        <v>1</v>
      </c>
      <c r="K153">
        <f t="shared" si="17"/>
        <v>0.24165341812400637</v>
      </c>
      <c r="L153">
        <f>A153*COUNTIF(data!D:D,data!$I$2)/data!$L$2</f>
        <v>50.408395802098951</v>
      </c>
      <c r="M153" s="1">
        <f>A153/data!$L$2</f>
        <v>4.5577211394302847E-2</v>
      </c>
      <c r="N153">
        <f t="shared" si="12"/>
        <v>3.015370705244123</v>
      </c>
    </row>
    <row r="154" spans="1:14" x14ac:dyDescent="0.45">
      <c r="A154">
        <v>153</v>
      </c>
      <c r="B154">
        <f>LARGE(data!F:F,A154)</f>
        <v>0.99342923729999999</v>
      </c>
      <c r="C154">
        <f>COUNTIFS(data!D:D,data!$I$2,data!F:F,"&gt;="&amp;B154)</f>
        <v>153</v>
      </c>
      <c r="D154">
        <f>COUNTIFS(data!D:D,data!$J$2,data!F:F,"&gt;="&amp;B154)</f>
        <v>0</v>
      </c>
      <c r="E154">
        <f>COUNTIFS(data!D:D,data!$J$2,data!F:F,"&lt;"&amp;B154)</f>
        <v>2229</v>
      </c>
      <c r="F154">
        <f>COUNTIFS(data!D:D,data!$I$2,data!F:F,"&lt;"&amp;B154)</f>
        <v>953</v>
      </c>
      <c r="G154">
        <f t="shared" si="13"/>
        <v>0</v>
      </c>
      <c r="H154">
        <f t="shared" si="14"/>
        <v>0.13833634719710669</v>
      </c>
      <c r="I154">
        <f t="shared" si="15"/>
        <v>0</v>
      </c>
      <c r="J154">
        <f t="shared" si="16"/>
        <v>1</v>
      </c>
      <c r="K154">
        <f t="shared" si="17"/>
        <v>0.24305003971405878</v>
      </c>
      <c r="L154">
        <f>A154*COUNTIF(data!D:D,data!$I$2)/data!$L$2</f>
        <v>50.740029985007496</v>
      </c>
      <c r="M154" s="1">
        <f>A154/data!$L$2</f>
        <v>4.5877061469265366E-2</v>
      </c>
      <c r="N154">
        <f t="shared" si="12"/>
        <v>3.015370705244123</v>
      </c>
    </row>
    <row r="155" spans="1:14" x14ac:dyDescent="0.45">
      <c r="A155">
        <v>154</v>
      </c>
      <c r="B155">
        <f>LARGE(data!F:F,A155)</f>
        <v>0.99342813490000004</v>
      </c>
      <c r="C155">
        <f>COUNTIFS(data!D:D,data!$I$2,data!F:F,"&gt;="&amp;B155)</f>
        <v>154</v>
      </c>
      <c r="D155">
        <f>COUNTIFS(data!D:D,data!$J$2,data!F:F,"&gt;="&amp;B155)</f>
        <v>0</v>
      </c>
      <c r="E155">
        <f>COUNTIFS(data!D:D,data!$J$2,data!F:F,"&lt;"&amp;B155)</f>
        <v>2229</v>
      </c>
      <c r="F155">
        <f>COUNTIFS(data!D:D,data!$I$2,data!F:F,"&lt;"&amp;B155)</f>
        <v>952</v>
      </c>
      <c r="G155">
        <f t="shared" si="13"/>
        <v>0</v>
      </c>
      <c r="H155">
        <f t="shared" si="14"/>
        <v>0.13924050632911392</v>
      </c>
      <c r="I155">
        <f t="shared" si="15"/>
        <v>0</v>
      </c>
      <c r="J155">
        <f t="shared" si="16"/>
        <v>1</v>
      </c>
      <c r="K155">
        <f t="shared" si="17"/>
        <v>0.24444444444444441</v>
      </c>
      <c r="L155">
        <f>A155*COUNTIF(data!D:D,data!$I$2)/data!$L$2</f>
        <v>51.07166416791604</v>
      </c>
      <c r="M155" s="1">
        <f>A155/data!$L$2</f>
        <v>4.6176911544227886E-2</v>
      </c>
      <c r="N155">
        <f t="shared" si="12"/>
        <v>3.015370705244123</v>
      </c>
    </row>
    <row r="156" spans="1:14" x14ac:dyDescent="0.45">
      <c r="A156">
        <v>155</v>
      </c>
      <c r="B156">
        <f>LARGE(data!F:F,A156)</f>
        <v>0.99338389189999998</v>
      </c>
      <c r="C156">
        <f>COUNTIFS(data!D:D,data!$I$2,data!F:F,"&gt;="&amp;B156)</f>
        <v>155</v>
      </c>
      <c r="D156">
        <f>COUNTIFS(data!D:D,data!$J$2,data!F:F,"&gt;="&amp;B156)</f>
        <v>0</v>
      </c>
      <c r="E156">
        <f>COUNTIFS(data!D:D,data!$J$2,data!F:F,"&lt;"&amp;B156)</f>
        <v>2229</v>
      </c>
      <c r="F156">
        <f>COUNTIFS(data!D:D,data!$I$2,data!F:F,"&lt;"&amp;B156)</f>
        <v>951</v>
      </c>
      <c r="G156">
        <f t="shared" si="13"/>
        <v>0</v>
      </c>
      <c r="H156">
        <f t="shared" si="14"/>
        <v>0.14014466546112117</v>
      </c>
      <c r="I156">
        <f t="shared" si="15"/>
        <v>0</v>
      </c>
      <c r="J156">
        <f t="shared" si="16"/>
        <v>1</v>
      </c>
      <c r="K156">
        <f t="shared" si="17"/>
        <v>0.24583663758921492</v>
      </c>
      <c r="L156">
        <f>A156*COUNTIF(data!D:D,data!$I$2)/data!$L$2</f>
        <v>51.403298350824585</v>
      </c>
      <c r="M156" s="1">
        <f>A156/data!$L$2</f>
        <v>4.6476761619190406E-2</v>
      </c>
      <c r="N156">
        <f t="shared" si="12"/>
        <v>3.015370705244123</v>
      </c>
    </row>
    <row r="157" spans="1:14" x14ac:dyDescent="0.45">
      <c r="A157">
        <v>156</v>
      </c>
      <c r="B157">
        <f>LARGE(data!F:F,A157)</f>
        <v>0.99336292859999997</v>
      </c>
      <c r="C157">
        <f>COUNTIFS(data!D:D,data!$I$2,data!F:F,"&gt;="&amp;B157)</f>
        <v>156</v>
      </c>
      <c r="D157">
        <f>COUNTIFS(data!D:D,data!$J$2,data!F:F,"&gt;="&amp;B157)</f>
        <v>0</v>
      </c>
      <c r="E157">
        <f>COUNTIFS(data!D:D,data!$J$2,data!F:F,"&lt;"&amp;B157)</f>
        <v>2229</v>
      </c>
      <c r="F157">
        <f>COUNTIFS(data!D:D,data!$I$2,data!F:F,"&lt;"&amp;B157)</f>
        <v>950</v>
      </c>
      <c r="G157">
        <f t="shared" si="13"/>
        <v>0</v>
      </c>
      <c r="H157">
        <f t="shared" si="14"/>
        <v>0.1410488245931284</v>
      </c>
      <c r="I157">
        <f t="shared" si="15"/>
        <v>0</v>
      </c>
      <c r="J157">
        <f t="shared" si="16"/>
        <v>1</v>
      </c>
      <c r="K157">
        <f t="shared" si="17"/>
        <v>0.24722662440570523</v>
      </c>
      <c r="L157">
        <f>A157*COUNTIF(data!D:D,data!$I$2)/data!$L$2</f>
        <v>51.734932533733136</v>
      </c>
      <c r="M157" s="1">
        <f>A157/data!$L$2</f>
        <v>4.6776611694152925E-2</v>
      </c>
      <c r="N157">
        <f t="shared" si="12"/>
        <v>3.015370705244123</v>
      </c>
    </row>
    <row r="158" spans="1:14" x14ac:dyDescent="0.45">
      <c r="A158">
        <v>157</v>
      </c>
      <c r="B158">
        <f>LARGE(data!F:F,A158)</f>
        <v>0.99334360669999999</v>
      </c>
      <c r="C158">
        <f>COUNTIFS(data!D:D,data!$I$2,data!F:F,"&gt;="&amp;B158)</f>
        <v>157</v>
      </c>
      <c r="D158">
        <f>COUNTIFS(data!D:D,data!$J$2,data!F:F,"&gt;="&amp;B158)</f>
        <v>0</v>
      </c>
      <c r="E158">
        <f>COUNTIFS(data!D:D,data!$J$2,data!F:F,"&lt;"&amp;B158)</f>
        <v>2229</v>
      </c>
      <c r="F158">
        <f>COUNTIFS(data!D:D,data!$I$2,data!F:F,"&lt;"&amp;B158)</f>
        <v>949</v>
      </c>
      <c r="G158">
        <f t="shared" si="13"/>
        <v>0</v>
      </c>
      <c r="H158">
        <f t="shared" si="14"/>
        <v>0.14195298372513562</v>
      </c>
      <c r="I158">
        <f t="shared" si="15"/>
        <v>0</v>
      </c>
      <c r="J158">
        <f t="shared" si="16"/>
        <v>1</v>
      </c>
      <c r="K158">
        <f t="shared" si="17"/>
        <v>0.24861441013460014</v>
      </c>
      <c r="L158">
        <f>A158*COUNTIF(data!D:D,data!$I$2)/data!$L$2</f>
        <v>52.066566716641681</v>
      </c>
      <c r="M158" s="1">
        <f>A158/data!$L$2</f>
        <v>4.7076461769115445E-2</v>
      </c>
      <c r="N158">
        <f t="shared" si="12"/>
        <v>3.015370705244123</v>
      </c>
    </row>
    <row r="159" spans="1:14" x14ac:dyDescent="0.45">
      <c r="A159">
        <v>158</v>
      </c>
      <c r="B159">
        <f>LARGE(data!F:F,A159)</f>
        <v>0.99333836040000001</v>
      </c>
      <c r="C159">
        <f>COUNTIFS(data!D:D,data!$I$2,data!F:F,"&gt;="&amp;B159)</f>
        <v>158</v>
      </c>
      <c r="D159">
        <f>COUNTIFS(data!D:D,data!$J$2,data!F:F,"&gt;="&amp;B159)</f>
        <v>0</v>
      </c>
      <c r="E159">
        <f>COUNTIFS(data!D:D,data!$J$2,data!F:F,"&lt;"&amp;B159)</f>
        <v>2229</v>
      </c>
      <c r="F159">
        <f>COUNTIFS(data!D:D,data!$I$2,data!F:F,"&lt;"&amp;B159)</f>
        <v>948</v>
      </c>
      <c r="G159">
        <f t="shared" si="13"/>
        <v>0</v>
      </c>
      <c r="H159">
        <f t="shared" si="14"/>
        <v>0.14285714285714285</v>
      </c>
      <c r="I159">
        <f t="shared" si="15"/>
        <v>0</v>
      </c>
      <c r="J159">
        <f t="shared" si="16"/>
        <v>1</v>
      </c>
      <c r="K159">
        <f t="shared" si="17"/>
        <v>0.25</v>
      </c>
      <c r="L159">
        <f>A159*COUNTIF(data!D:D,data!$I$2)/data!$L$2</f>
        <v>52.398200899550226</v>
      </c>
      <c r="M159" s="1">
        <f>A159/data!$L$2</f>
        <v>4.7376311844077958E-2</v>
      </c>
      <c r="N159">
        <f t="shared" si="12"/>
        <v>3.015370705244123</v>
      </c>
    </row>
    <row r="160" spans="1:14" x14ac:dyDescent="0.45">
      <c r="A160">
        <v>159</v>
      </c>
      <c r="B160">
        <f>LARGE(data!F:F,A160)</f>
        <v>0.9933080218</v>
      </c>
      <c r="C160">
        <f>COUNTIFS(data!D:D,data!$I$2,data!F:F,"&gt;="&amp;B160)</f>
        <v>159</v>
      </c>
      <c r="D160">
        <f>COUNTIFS(data!D:D,data!$J$2,data!F:F,"&gt;="&amp;B160)</f>
        <v>0</v>
      </c>
      <c r="E160">
        <f>COUNTIFS(data!D:D,data!$J$2,data!F:F,"&lt;"&amp;B160)</f>
        <v>2229</v>
      </c>
      <c r="F160">
        <f>COUNTIFS(data!D:D,data!$I$2,data!F:F,"&lt;"&amp;B160)</f>
        <v>947</v>
      </c>
      <c r="G160">
        <f t="shared" si="13"/>
        <v>0</v>
      </c>
      <c r="H160">
        <f t="shared" si="14"/>
        <v>0.1437613019891501</v>
      </c>
      <c r="I160">
        <f t="shared" si="15"/>
        <v>0</v>
      </c>
      <c r="J160">
        <f t="shared" si="16"/>
        <v>1</v>
      </c>
      <c r="K160">
        <f t="shared" si="17"/>
        <v>0.25138339920948616</v>
      </c>
      <c r="L160">
        <f>A160*COUNTIF(data!D:D,data!$I$2)/data!$L$2</f>
        <v>52.72983508245877</v>
      </c>
      <c r="M160" s="1">
        <f>A160/data!$L$2</f>
        <v>4.7676161919040477E-2</v>
      </c>
      <c r="N160">
        <f t="shared" si="12"/>
        <v>3.015370705244123</v>
      </c>
    </row>
    <row r="161" spans="1:14" x14ac:dyDescent="0.45">
      <c r="A161">
        <v>160</v>
      </c>
      <c r="B161">
        <f>LARGE(data!F:F,A161)</f>
        <v>0.99321606480000002</v>
      </c>
      <c r="C161">
        <f>COUNTIFS(data!D:D,data!$I$2,data!F:F,"&gt;="&amp;B161)</f>
        <v>160</v>
      </c>
      <c r="D161">
        <f>COUNTIFS(data!D:D,data!$J$2,data!F:F,"&gt;="&amp;B161)</f>
        <v>0</v>
      </c>
      <c r="E161">
        <f>COUNTIFS(data!D:D,data!$J$2,data!F:F,"&lt;"&amp;B161)</f>
        <v>2229</v>
      </c>
      <c r="F161">
        <f>COUNTIFS(data!D:D,data!$I$2,data!F:F,"&lt;"&amp;B161)</f>
        <v>946</v>
      </c>
      <c r="G161">
        <f t="shared" si="13"/>
        <v>0</v>
      </c>
      <c r="H161">
        <f t="shared" si="14"/>
        <v>0.14466546112115733</v>
      </c>
      <c r="I161">
        <f t="shared" si="15"/>
        <v>0</v>
      </c>
      <c r="J161">
        <f t="shared" si="16"/>
        <v>1</v>
      </c>
      <c r="K161">
        <f t="shared" si="17"/>
        <v>0.25276461295418645</v>
      </c>
      <c r="L161">
        <f>A161*COUNTIF(data!D:D,data!$I$2)/data!$L$2</f>
        <v>53.061469265367315</v>
      </c>
      <c r="M161" s="1">
        <f>A161/data!$L$2</f>
        <v>4.7976011994002997E-2</v>
      </c>
      <c r="N161">
        <f t="shared" si="12"/>
        <v>3.015370705244123</v>
      </c>
    </row>
    <row r="162" spans="1:14" x14ac:dyDescent="0.45">
      <c r="A162">
        <v>161</v>
      </c>
      <c r="B162">
        <f>LARGE(data!F:F,A162)</f>
        <v>0.99314593790000005</v>
      </c>
      <c r="C162">
        <f>COUNTIFS(data!D:D,data!$I$2,data!F:F,"&gt;="&amp;B162)</f>
        <v>161</v>
      </c>
      <c r="D162">
        <f>COUNTIFS(data!D:D,data!$J$2,data!F:F,"&gt;="&amp;B162)</f>
        <v>0</v>
      </c>
      <c r="E162">
        <f>COUNTIFS(data!D:D,data!$J$2,data!F:F,"&lt;"&amp;B162)</f>
        <v>2229</v>
      </c>
      <c r="F162">
        <f>COUNTIFS(data!D:D,data!$I$2,data!F:F,"&lt;"&amp;B162)</f>
        <v>945</v>
      </c>
      <c r="G162">
        <f t="shared" si="13"/>
        <v>0</v>
      </c>
      <c r="H162">
        <f t="shared" si="14"/>
        <v>0.14556962025316456</v>
      </c>
      <c r="I162">
        <f t="shared" si="15"/>
        <v>0</v>
      </c>
      <c r="J162">
        <f t="shared" si="16"/>
        <v>1</v>
      </c>
      <c r="K162">
        <f t="shared" si="17"/>
        <v>0.2541436464088398</v>
      </c>
      <c r="L162">
        <f>A162*COUNTIF(data!D:D,data!$I$2)/data!$L$2</f>
        <v>53.393103448275859</v>
      </c>
      <c r="M162" s="1">
        <f>A162/data!$L$2</f>
        <v>4.8275862068965517E-2</v>
      </c>
      <c r="N162">
        <f t="shared" si="12"/>
        <v>3.015370705244123</v>
      </c>
    </row>
    <row r="163" spans="1:14" x14ac:dyDescent="0.45">
      <c r="A163">
        <v>162</v>
      </c>
      <c r="B163">
        <f>LARGE(data!F:F,A163)</f>
        <v>0.99310559259999998</v>
      </c>
      <c r="C163">
        <f>COUNTIFS(data!D:D,data!$I$2,data!F:F,"&gt;="&amp;B163)</f>
        <v>162</v>
      </c>
      <c r="D163">
        <f>COUNTIFS(data!D:D,data!$J$2,data!F:F,"&gt;="&amp;B163)</f>
        <v>0</v>
      </c>
      <c r="E163">
        <f>COUNTIFS(data!D:D,data!$J$2,data!F:F,"&lt;"&amp;B163)</f>
        <v>2229</v>
      </c>
      <c r="F163">
        <f>COUNTIFS(data!D:D,data!$I$2,data!F:F,"&lt;"&amp;B163)</f>
        <v>944</v>
      </c>
      <c r="G163">
        <f t="shared" si="13"/>
        <v>0</v>
      </c>
      <c r="H163">
        <f t="shared" si="14"/>
        <v>0.14647377938517178</v>
      </c>
      <c r="I163">
        <f t="shared" si="15"/>
        <v>0</v>
      </c>
      <c r="J163">
        <f t="shared" si="16"/>
        <v>1</v>
      </c>
      <c r="K163">
        <f t="shared" si="17"/>
        <v>0.25552050473186116</v>
      </c>
      <c r="L163">
        <f>A163*COUNTIF(data!D:D,data!$I$2)/data!$L$2</f>
        <v>53.724737631184411</v>
      </c>
      <c r="M163" s="1">
        <f>A163/data!$L$2</f>
        <v>4.8575712143928036E-2</v>
      </c>
      <c r="N163">
        <f t="shared" si="12"/>
        <v>3.015370705244123</v>
      </c>
    </row>
    <row r="164" spans="1:14" x14ac:dyDescent="0.45">
      <c r="A164">
        <v>163</v>
      </c>
      <c r="B164">
        <f>LARGE(data!F:F,A164)</f>
        <v>0.99310007970000003</v>
      </c>
      <c r="C164">
        <f>COUNTIFS(data!D:D,data!$I$2,data!F:F,"&gt;="&amp;B164)</f>
        <v>163</v>
      </c>
      <c r="D164">
        <f>COUNTIFS(data!D:D,data!$J$2,data!F:F,"&gt;="&amp;B164)</f>
        <v>0</v>
      </c>
      <c r="E164">
        <f>COUNTIFS(data!D:D,data!$J$2,data!F:F,"&lt;"&amp;B164)</f>
        <v>2229</v>
      </c>
      <c r="F164">
        <f>COUNTIFS(data!D:D,data!$I$2,data!F:F,"&lt;"&amp;B164)</f>
        <v>943</v>
      </c>
      <c r="G164">
        <f t="shared" si="13"/>
        <v>0</v>
      </c>
      <c r="H164">
        <f t="shared" si="14"/>
        <v>0.14737793851717904</v>
      </c>
      <c r="I164">
        <f t="shared" si="15"/>
        <v>0</v>
      </c>
      <c r="J164">
        <f t="shared" si="16"/>
        <v>1</v>
      </c>
      <c r="K164">
        <f t="shared" si="17"/>
        <v>0.25689519306540587</v>
      </c>
      <c r="L164">
        <f>A164*COUNTIF(data!D:D,data!$I$2)/data!$L$2</f>
        <v>54.056371814092955</v>
      </c>
      <c r="M164" s="1">
        <f>A164/data!$L$2</f>
        <v>4.8875562218890556E-2</v>
      </c>
      <c r="N164">
        <f t="shared" si="12"/>
        <v>3.015370705244123</v>
      </c>
    </row>
    <row r="165" spans="1:14" x14ac:dyDescent="0.45">
      <c r="A165">
        <v>164</v>
      </c>
      <c r="B165">
        <f>LARGE(data!F:F,A165)</f>
        <v>0.99308788820000005</v>
      </c>
      <c r="C165">
        <f>COUNTIFS(data!D:D,data!$I$2,data!F:F,"&gt;="&amp;B165)</f>
        <v>164</v>
      </c>
      <c r="D165">
        <f>COUNTIFS(data!D:D,data!$J$2,data!F:F,"&gt;="&amp;B165)</f>
        <v>0</v>
      </c>
      <c r="E165">
        <f>COUNTIFS(data!D:D,data!$J$2,data!F:F,"&lt;"&amp;B165)</f>
        <v>2229</v>
      </c>
      <c r="F165">
        <f>COUNTIFS(data!D:D,data!$I$2,data!F:F,"&lt;"&amp;B165)</f>
        <v>942</v>
      </c>
      <c r="G165">
        <f t="shared" si="13"/>
        <v>0</v>
      </c>
      <c r="H165">
        <f t="shared" si="14"/>
        <v>0.14828209764918626</v>
      </c>
      <c r="I165">
        <f t="shared" si="15"/>
        <v>0</v>
      </c>
      <c r="J165">
        <f t="shared" si="16"/>
        <v>1</v>
      </c>
      <c r="K165">
        <f t="shared" si="17"/>
        <v>0.25826771653543307</v>
      </c>
      <c r="L165">
        <f>A165*COUNTIF(data!D:D,data!$I$2)/data!$L$2</f>
        <v>54.3880059970015</v>
      </c>
      <c r="M165" s="1">
        <f>A165/data!$L$2</f>
        <v>4.9175412293853075E-2</v>
      </c>
      <c r="N165">
        <f t="shared" si="12"/>
        <v>3.015370705244123</v>
      </c>
    </row>
    <row r="166" spans="1:14" x14ac:dyDescent="0.45">
      <c r="A166">
        <v>165</v>
      </c>
      <c r="B166">
        <f>LARGE(data!F:F,A166)</f>
        <v>0.99303001680000003</v>
      </c>
      <c r="C166">
        <f>COUNTIFS(data!D:D,data!$I$2,data!F:F,"&gt;="&amp;B166)</f>
        <v>165</v>
      </c>
      <c r="D166">
        <f>COUNTIFS(data!D:D,data!$J$2,data!F:F,"&gt;="&amp;B166)</f>
        <v>0</v>
      </c>
      <c r="E166">
        <f>COUNTIFS(data!D:D,data!$J$2,data!F:F,"&lt;"&amp;B166)</f>
        <v>2229</v>
      </c>
      <c r="F166">
        <f>COUNTIFS(data!D:D,data!$I$2,data!F:F,"&lt;"&amp;B166)</f>
        <v>941</v>
      </c>
      <c r="G166">
        <f t="shared" si="13"/>
        <v>0</v>
      </c>
      <c r="H166">
        <f t="shared" si="14"/>
        <v>0.14918625678119349</v>
      </c>
      <c r="I166">
        <f t="shared" si="15"/>
        <v>0</v>
      </c>
      <c r="J166">
        <f t="shared" si="16"/>
        <v>1</v>
      </c>
      <c r="K166">
        <f t="shared" si="17"/>
        <v>0.25963808025177026</v>
      </c>
      <c r="L166">
        <f>A166*COUNTIF(data!D:D,data!$I$2)/data!$L$2</f>
        <v>54.719640179910044</v>
      </c>
      <c r="M166" s="1">
        <f>A166/data!$L$2</f>
        <v>4.9475262368815595E-2</v>
      </c>
      <c r="N166">
        <f t="shared" si="12"/>
        <v>3.015370705244123</v>
      </c>
    </row>
    <row r="167" spans="1:14" x14ac:dyDescent="0.45">
      <c r="A167">
        <v>166</v>
      </c>
      <c r="B167">
        <f>LARGE(data!F:F,A167)</f>
        <v>0.99300057320000001</v>
      </c>
      <c r="C167">
        <f>COUNTIFS(data!D:D,data!$I$2,data!F:F,"&gt;="&amp;B167)</f>
        <v>166</v>
      </c>
      <c r="D167">
        <f>COUNTIFS(data!D:D,data!$J$2,data!F:F,"&gt;="&amp;B167)</f>
        <v>0</v>
      </c>
      <c r="E167">
        <f>COUNTIFS(data!D:D,data!$J$2,data!F:F,"&lt;"&amp;B167)</f>
        <v>2229</v>
      </c>
      <c r="F167">
        <f>COUNTIFS(data!D:D,data!$I$2,data!F:F,"&lt;"&amp;B167)</f>
        <v>940</v>
      </c>
      <c r="G167">
        <f t="shared" si="13"/>
        <v>0</v>
      </c>
      <c r="H167">
        <f t="shared" si="14"/>
        <v>0.15009041591320071</v>
      </c>
      <c r="I167">
        <f t="shared" si="15"/>
        <v>0</v>
      </c>
      <c r="J167">
        <f t="shared" si="16"/>
        <v>1</v>
      </c>
      <c r="K167">
        <f t="shared" si="17"/>
        <v>0.26100628930817604</v>
      </c>
      <c r="L167">
        <f>A167*COUNTIF(data!D:D,data!$I$2)/data!$L$2</f>
        <v>55.051274362818589</v>
      </c>
      <c r="M167" s="1">
        <f>A167/data!$L$2</f>
        <v>4.9775112443778108E-2</v>
      </c>
      <c r="N167">
        <f t="shared" si="12"/>
        <v>3.015370705244123</v>
      </c>
    </row>
    <row r="168" spans="1:14" x14ac:dyDescent="0.45">
      <c r="A168">
        <v>167</v>
      </c>
      <c r="B168">
        <f>LARGE(data!F:F,A168)</f>
        <v>0.99298233339999997</v>
      </c>
      <c r="C168">
        <f>COUNTIFS(data!D:D,data!$I$2,data!F:F,"&gt;="&amp;B168)</f>
        <v>167</v>
      </c>
      <c r="D168">
        <f>COUNTIFS(data!D:D,data!$J$2,data!F:F,"&gt;="&amp;B168)</f>
        <v>0</v>
      </c>
      <c r="E168">
        <f>COUNTIFS(data!D:D,data!$J$2,data!F:F,"&lt;"&amp;B168)</f>
        <v>2229</v>
      </c>
      <c r="F168">
        <f>COUNTIFS(data!D:D,data!$I$2,data!F:F,"&lt;"&amp;B168)</f>
        <v>939</v>
      </c>
      <c r="G168">
        <f t="shared" si="13"/>
        <v>0</v>
      </c>
      <c r="H168">
        <f t="shared" si="14"/>
        <v>0.15099457504520797</v>
      </c>
      <c r="I168">
        <f t="shared" si="15"/>
        <v>0</v>
      </c>
      <c r="J168">
        <f t="shared" si="16"/>
        <v>1</v>
      </c>
      <c r="K168">
        <f t="shared" si="17"/>
        <v>0.26237234878240379</v>
      </c>
      <c r="L168">
        <f>A168*COUNTIF(data!D:D,data!$I$2)/data!$L$2</f>
        <v>55.382908545727133</v>
      </c>
      <c r="M168" s="1">
        <f>A168/data!$L$2</f>
        <v>5.0074962518740627E-2</v>
      </c>
      <c r="N168">
        <f t="shared" si="12"/>
        <v>3.015370705244123</v>
      </c>
    </row>
    <row r="169" spans="1:14" x14ac:dyDescent="0.45">
      <c r="A169">
        <v>168</v>
      </c>
      <c r="B169">
        <f>LARGE(data!F:F,A169)</f>
        <v>0.99296870100000001</v>
      </c>
      <c r="C169">
        <f>COUNTIFS(data!D:D,data!$I$2,data!F:F,"&gt;="&amp;B169)</f>
        <v>168</v>
      </c>
      <c r="D169">
        <f>COUNTIFS(data!D:D,data!$J$2,data!F:F,"&gt;="&amp;B169)</f>
        <v>0</v>
      </c>
      <c r="E169">
        <f>COUNTIFS(data!D:D,data!$J$2,data!F:F,"&lt;"&amp;B169)</f>
        <v>2229</v>
      </c>
      <c r="F169">
        <f>COUNTIFS(data!D:D,data!$I$2,data!F:F,"&lt;"&amp;B169)</f>
        <v>938</v>
      </c>
      <c r="G169">
        <f t="shared" si="13"/>
        <v>0</v>
      </c>
      <c r="H169">
        <f t="shared" si="14"/>
        <v>0.15189873417721519</v>
      </c>
      <c r="I169">
        <f t="shared" si="15"/>
        <v>0</v>
      </c>
      <c r="J169">
        <f t="shared" si="16"/>
        <v>1</v>
      </c>
      <c r="K169">
        <f t="shared" si="17"/>
        <v>0.26373626373626374</v>
      </c>
      <c r="L169">
        <f>A169*COUNTIF(data!D:D,data!$I$2)/data!$L$2</f>
        <v>55.714542728635685</v>
      </c>
      <c r="M169" s="1">
        <f>A169/data!$L$2</f>
        <v>5.0374812593703147E-2</v>
      </c>
      <c r="N169">
        <f t="shared" si="12"/>
        <v>3.015370705244123</v>
      </c>
    </row>
    <row r="170" spans="1:14" x14ac:dyDescent="0.45">
      <c r="A170">
        <v>169</v>
      </c>
      <c r="B170">
        <f>LARGE(data!F:F,A170)</f>
        <v>0.99286808260000003</v>
      </c>
      <c r="C170">
        <f>COUNTIFS(data!D:D,data!$I$2,data!F:F,"&gt;="&amp;B170)</f>
        <v>169</v>
      </c>
      <c r="D170">
        <f>COUNTIFS(data!D:D,data!$J$2,data!F:F,"&gt;="&amp;B170)</f>
        <v>0</v>
      </c>
      <c r="E170">
        <f>COUNTIFS(data!D:D,data!$J$2,data!F:F,"&lt;"&amp;B170)</f>
        <v>2229</v>
      </c>
      <c r="F170">
        <f>COUNTIFS(data!D:D,data!$I$2,data!F:F,"&lt;"&amp;B170)</f>
        <v>937</v>
      </c>
      <c r="G170">
        <f t="shared" si="13"/>
        <v>0</v>
      </c>
      <c r="H170">
        <f t="shared" si="14"/>
        <v>0.15280289330922242</v>
      </c>
      <c r="I170">
        <f t="shared" si="15"/>
        <v>0</v>
      </c>
      <c r="J170">
        <f t="shared" si="16"/>
        <v>1</v>
      </c>
      <c r="K170">
        <f t="shared" si="17"/>
        <v>0.26509803921568625</v>
      </c>
      <c r="L170">
        <f>A170*COUNTIF(data!D:D,data!$I$2)/data!$L$2</f>
        <v>56.046176911544229</v>
      </c>
      <c r="M170" s="1">
        <f>A170/data!$L$2</f>
        <v>5.0674662668665667E-2</v>
      </c>
      <c r="N170">
        <f t="shared" si="12"/>
        <v>3.015370705244123</v>
      </c>
    </row>
    <row r="171" spans="1:14" x14ac:dyDescent="0.45">
      <c r="A171">
        <v>170</v>
      </c>
      <c r="B171">
        <f>LARGE(data!F:F,A171)</f>
        <v>0.99279021369999998</v>
      </c>
      <c r="C171">
        <f>COUNTIFS(data!D:D,data!$I$2,data!F:F,"&gt;="&amp;B171)</f>
        <v>170</v>
      </c>
      <c r="D171">
        <f>COUNTIFS(data!D:D,data!$J$2,data!F:F,"&gt;="&amp;B171)</f>
        <v>0</v>
      </c>
      <c r="E171">
        <f>COUNTIFS(data!D:D,data!$J$2,data!F:F,"&lt;"&amp;B171)</f>
        <v>2229</v>
      </c>
      <c r="F171">
        <f>COUNTIFS(data!D:D,data!$I$2,data!F:F,"&lt;"&amp;B171)</f>
        <v>936</v>
      </c>
      <c r="G171">
        <f t="shared" si="13"/>
        <v>0</v>
      </c>
      <c r="H171">
        <f t="shared" si="14"/>
        <v>0.15370705244122965</v>
      </c>
      <c r="I171">
        <f t="shared" si="15"/>
        <v>0</v>
      </c>
      <c r="J171">
        <f t="shared" si="16"/>
        <v>1</v>
      </c>
      <c r="K171">
        <f t="shared" si="17"/>
        <v>0.2664576802507837</v>
      </c>
      <c r="L171">
        <f>A171*COUNTIF(data!D:D,data!$I$2)/data!$L$2</f>
        <v>56.377811094452774</v>
      </c>
      <c r="M171" s="1">
        <f>A171/data!$L$2</f>
        <v>5.0974512743628186E-2</v>
      </c>
      <c r="N171">
        <f t="shared" si="12"/>
        <v>3.015370705244123</v>
      </c>
    </row>
    <row r="172" spans="1:14" x14ac:dyDescent="0.45">
      <c r="A172">
        <v>171</v>
      </c>
      <c r="B172">
        <f>LARGE(data!F:F,A172)</f>
        <v>0.99270437479999996</v>
      </c>
      <c r="C172">
        <f>COUNTIFS(data!D:D,data!$I$2,data!F:F,"&gt;="&amp;B172)</f>
        <v>171</v>
      </c>
      <c r="D172">
        <f>COUNTIFS(data!D:D,data!$J$2,data!F:F,"&gt;="&amp;B172)</f>
        <v>0</v>
      </c>
      <c r="E172">
        <f>COUNTIFS(data!D:D,data!$J$2,data!F:F,"&lt;"&amp;B172)</f>
        <v>2229</v>
      </c>
      <c r="F172">
        <f>COUNTIFS(data!D:D,data!$I$2,data!F:F,"&lt;"&amp;B172)</f>
        <v>935</v>
      </c>
      <c r="G172">
        <f t="shared" si="13"/>
        <v>0</v>
      </c>
      <c r="H172">
        <f t="shared" si="14"/>
        <v>0.1546112115732369</v>
      </c>
      <c r="I172">
        <f t="shared" si="15"/>
        <v>0</v>
      </c>
      <c r="J172">
        <f t="shared" si="16"/>
        <v>1</v>
      </c>
      <c r="K172">
        <f t="shared" si="17"/>
        <v>0.26781519185591229</v>
      </c>
      <c r="L172">
        <f>A172*COUNTIF(data!D:D,data!$I$2)/data!$L$2</f>
        <v>56.709445277361318</v>
      </c>
      <c r="M172" s="1">
        <f>A172/data!$L$2</f>
        <v>5.1274362818590706E-2</v>
      </c>
      <c r="N172">
        <f t="shared" si="12"/>
        <v>3.015370705244123</v>
      </c>
    </row>
    <row r="173" spans="1:14" x14ac:dyDescent="0.45">
      <c r="A173">
        <v>172</v>
      </c>
      <c r="B173">
        <f>LARGE(data!F:F,A173)</f>
        <v>0.99270328510000005</v>
      </c>
      <c r="C173">
        <f>COUNTIFS(data!D:D,data!$I$2,data!F:F,"&gt;="&amp;B173)</f>
        <v>172</v>
      </c>
      <c r="D173">
        <f>COUNTIFS(data!D:D,data!$J$2,data!F:F,"&gt;="&amp;B173)</f>
        <v>0</v>
      </c>
      <c r="E173">
        <f>COUNTIFS(data!D:D,data!$J$2,data!F:F,"&lt;"&amp;B173)</f>
        <v>2229</v>
      </c>
      <c r="F173">
        <f>COUNTIFS(data!D:D,data!$I$2,data!F:F,"&lt;"&amp;B173)</f>
        <v>934</v>
      </c>
      <c r="G173">
        <f t="shared" si="13"/>
        <v>0</v>
      </c>
      <c r="H173">
        <f t="shared" si="14"/>
        <v>0.15551537070524413</v>
      </c>
      <c r="I173">
        <f t="shared" si="15"/>
        <v>0</v>
      </c>
      <c r="J173">
        <f t="shared" si="16"/>
        <v>1</v>
      </c>
      <c r="K173">
        <f t="shared" si="17"/>
        <v>0.26917057902973396</v>
      </c>
      <c r="L173">
        <f>A173*COUNTIF(data!D:D,data!$I$2)/data!$L$2</f>
        <v>57.041079460269863</v>
      </c>
      <c r="M173" s="1">
        <f>A173/data!$L$2</f>
        <v>5.1574212893553226E-2</v>
      </c>
      <c r="N173">
        <f t="shared" si="12"/>
        <v>3.015370705244123</v>
      </c>
    </row>
    <row r="174" spans="1:14" x14ac:dyDescent="0.45">
      <c r="A174">
        <v>173</v>
      </c>
      <c r="B174">
        <f>LARGE(data!F:F,A174)</f>
        <v>0.99257509560000001</v>
      </c>
      <c r="C174">
        <f>COUNTIFS(data!D:D,data!$I$2,data!F:F,"&gt;="&amp;B174)</f>
        <v>173</v>
      </c>
      <c r="D174">
        <f>COUNTIFS(data!D:D,data!$J$2,data!F:F,"&gt;="&amp;B174)</f>
        <v>0</v>
      </c>
      <c r="E174">
        <f>COUNTIFS(data!D:D,data!$J$2,data!F:F,"&lt;"&amp;B174)</f>
        <v>2229</v>
      </c>
      <c r="F174">
        <f>COUNTIFS(data!D:D,data!$I$2,data!F:F,"&lt;"&amp;B174)</f>
        <v>933</v>
      </c>
      <c r="G174">
        <f t="shared" si="13"/>
        <v>0</v>
      </c>
      <c r="H174">
        <f t="shared" si="14"/>
        <v>0.15641952983725135</v>
      </c>
      <c r="I174">
        <f t="shared" si="15"/>
        <v>0</v>
      </c>
      <c r="J174">
        <f t="shared" si="16"/>
        <v>1</v>
      </c>
      <c r="K174">
        <f t="shared" si="17"/>
        <v>0.27052384675527757</v>
      </c>
      <c r="L174">
        <f>A174*COUNTIF(data!D:D,data!$I$2)/data!$L$2</f>
        <v>57.372713643178407</v>
      </c>
      <c r="M174" s="1">
        <f>A174/data!$L$2</f>
        <v>5.1874062968515745E-2</v>
      </c>
      <c r="N174">
        <f t="shared" si="12"/>
        <v>3.015370705244123</v>
      </c>
    </row>
    <row r="175" spans="1:14" x14ac:dyDescent="0.45">
      <c r="A175">
        <v>174</v>
      </c>
      <c r="B175">
        <f>LARGE(data!F:F,A175)</f>
        <v>0.99255052369999996</v>
      </c>
      <c r="C175">
        <f>COUNTIFS(data!D:D,data!$I$2,data!F:F,"&gt;="&amp;B175)</f>
        <v>174</v>
      </c>
      <c r="D175">
        <f>COUNTIFS(data!D:D,data!$J$2,data!F:F,"&gt;="&amp;B175)</f>
        <v>0</v>
      </c>
      <c r="E175">
        <f>COUNTIFS(data!D:D,data!$J$2,data!F:F,"&lt;"&amp;B175)</f>
        <v>2229</v>
      </c>
      <c r="F175">
        <f>COUNTIFS(data!D:D,data!$I$2,data!F:F,"&lt;"&amp;B175)</f>
        <v>932</v>
      </c>
      <c r="G175">
        <f t="shared" si="13"/>
        <v>0</v>
      </c>
      <c r="H175">
        <f t="shared" si="14"/>
        <v>0.15732368896925858</v>
      </c>
      <c r="I175">
        <f t="shared" si="15"/>
        <v>0</v>
      </c>
      <c r="J175">
        <f t="shared" si="16"/>
        <v>1</v>
      </c>
      <c r="K175">
        <f t="shared" si="17"/>
        <v>0.27187499999999998</v>
      </c>
      <c r="L175">
        <f>A175*COUNTIF(data!D:D,data!$I$2)/data!$L$2</f>
        <v>57.704347826086959</v>
      </c>
      <c r="M175" s="1">
        <f>A175/data!$L$2</f>
        <v>5.2173913043478258E-2</v>
      </c>
      <c r="N175">
        <f t="shared" si="12"/>
        <v>3.015370705244123</v>
      </c>
    </row>
    <row r="176" spans="1:14" x14ac:dyDescent="0.45">
      <c r="A176">
        <v>175</v>
      </c>
      <c r="B176">
        <f>LARGE(data!F:F,A176)</f>
        <v>0.99249632219999995</v>
      </c>
      <c r="C176">
        <f>COUNTIFS(data!D:D,data!$I$2,data!F:F,"&gt;="&amp;B176)</f>
        <v>175</v>
      </c>
      <c r="D176">
        <f>COUNTIFS(data!D:D,data!$J$2,data!F:F,"&gt;="&amp;B176)</f>
        <v>0</v>
      </c>
      <c r="E176">
        <f>COUNTIFS(data!D:D,data!$J$2,data!F:F,"&lt;"&amp;B176)</f>
        <v>2229</v>
      </c>
      <c r="F176">
        <f>COUNTIFS(data!D:D,data!$I$2,data!F:F,"&lt;"&amp;B176)</f>
        <v>931</v>
      </c>
      <c r="G176">
        <f t="shared" si="13"/>
        <v>0</v>
      </c>
      <c r="H176">
        <f t="shared" si="14"/>
        <v>0.15822784810126583</v>
      </c>
      <c r="I176">
        <f t="shared" si="15"/>
        <v>0</v>
      </c>
      <c r="J176">
        <f t="shared" si="16"/>
        <v>1</v>
      </c>
      <c r="K176">
        <f t="shared" si="17"/>
        <v>0.27322404371584702</v>
      </c>
      <c r="L176">
        <f>A176*COUNTIF(data!D:D,data!$I$2)/data!$L$2</f>
        <v>58.035982008995504</v>
      </c>
      <c r="M176" s="1">
        <f>A176/data!$L$2</f>
        <v>5.2473763118440778E-2</v>
      </c>
      <c r="N176">
        <f t="shared" si="12"/>
        <v>3.015370705244123</v>
      </c>
    </row>
    <row r="177" spans="1:14" x14ac:dyDescent="0.45">
      <c r="A177">
        <v>176</v>
      </c>
      <c r="B177">
        <f>LARGE(data!F:F,A177)</f>
        <v>0.99245798009999997</v>
      </c>
      <c r="C177">
        <f>COUNTIFS(data!D:D,data!$I$2,data!F:F,"&gt;="&amp;B177)</f>
        <v>176</v>
      </c>
      <c r="D177">
        <f>COUNTIFS(data!D:D,data!$J$2,data!F:F,"&gt;="&amp;B177)</f>
        <v>0</v>
      </c>
      <c r="E177">
        <f>COUNTIFS(data!D:D,data!$J$2,data!F:F,"&lt;"&amp;B177)</f>
        <v>2229</v>
      </c>
      <c r="F177">
        <f>COUNTIFS(data!D:D,data!$I$2,data!F:F,"&lt;"&amp;B177)</f>
        <v>930</v>
      </c>
      <c r="G177">
        <f t="shared" si="13"/>
        <v>0</v>
      </c>
      <c r="H177">
        <f t="shared" si="14"/>
        <v>0.15913200723327306</v>
      </c>
      <c r="I177">
        <f t="shared" si="15"/>
        <v>0</v>
      </c>
      <c r="J177">
        <f t="shared" si="16"/>
        <v>1</v>
      </c>
      <c r="K177">
        <f t="shared" si="17"/>
        <v>0.27457098283931358</v>
      </c>
      <c r="L177">
        <f>A177*COUNTIF(data!D:D,data!$I$2)/data!$L$2</f>
        <v>58.367616191904048</v>
      </c>
      <c r="M177" s="1">
        <f>A177/data!$L$2</f>
        <v>5.2773613193403297E-2</v>
      </c>
      <c r="N177">
        <f t="shared" si="12"/>
        <v>3.015370705244123</v>
      </c>
    </row>
    <row r="178" spans="1:14" x14ac:dyDescent="0.45">
      <c r="A178">
        <v>177</v>
      </c>
      <c r="B178">
        <f>LARGE(data!F:F,A178)</f>
        <v>0.99236230329999997</v>
      </c>
      <c r="C178">
        <f>COUNTIFS(data!D:D,data!$I$2,data!F:F,"&gt;="&amp;B178)</f>
        <v>177</v>
      </c>
      <c r="D178">
        <f>COUNTIFS(data!D:D,data!$J$2,data!F:F,"&gt;="&amp;B178)</f>
        <v>0</v>
      </c>
      <c r="E178">
        <f>COUNTIFS(data!D:D,data!$J$2,data!F:F,"&lt;"&amp;B178)</f>
        <v>2229</v>
      </c>
      <c r="F178">
        <f>COUNTIFS(data!D:D,data!$I$2,data!F:F,"&lt;"&amp;B178)</f>
        <v>929</v>
      </c>
      <c r="G178">
        <f t="shared" si="13"/>
        <v>0</v>
      </c>
      <c r="H178">
        <f t="shared" si="14"/>
        <v>0.16003616636528029</v>
      </c>
      <c r="I178">
        <f t="shared" si="15"/>
        <v>0</v>
      </c>
      <c r="J178">
        <f t="shared" si="16"/>
        <v>1</v>
      </c>
      <c r="K178">
        <f t="shared" si="17"/>
        <v>0.2759158222915043</v>
      </c>
      <c r="L178">
        <f>A178*COUNTIF(data!D:D,data!$I$2)/data!$L$2</f>
        <v>58.699250374812593</v>
      </c>
      <c r="M178" s="1">
        <f>A178/data!$L$2</f>
        <v>5.3073463268365817E-2</v>
      </c>
      <c r="N178">
        <f t="shared" si="12"/>
        <v>3.015370705244123</v>
      </c>
    </row>
    <row r="179" spans="1:14" x14ac:dyDescent="0.45">
      <c r="A179">
        <v>178</v>
      </c>
      <c r="B179">
        <f>LARGE(data!F:F,A179)</f>
        <v>0.99225731859999999</v>
      </c>
      <c r="C179">
        <f>COUNTIFS(data!D:D,data!$I$2,data!F:F,"&gt;="&amp;B179)</f>
        <v>178</v>
      </c>
      <c r="D179">
        <f>COUNTIFS(data!D:D,data!$J$2,data!F:F,"&gt;="&amp;B179)</f>
        <v>0</v>
      </c>
      <c r="E179">
        <f>COUNTIFS(data!D:D,data!$J$2,data!F:F,"&lt;"&amp;B179)</f>
        <v>2229</v>
      </c>
      <c r="F179">
        <f>COUNTIFS(data!D:D,data!$I$2,data!F:F,"&lt;"&amp;B179)</f>
        <v>928</v>
      </c>
      <c r="G179">
        <f t="shared" si="13"/>
        <v>0</v>
      </c>
      <c r="H179">
        <f t="shared" si="14"/>
        <v>0.16094032549728751</v>
      </c>
      <c r="I179">
        <f t="shared" si="15"/>
        <v>0</v>
      </c>
      <c r="J179">
        <f t="shared" si="16"/>
        <v>1</v>
      </c>
      <c r="K179">
        <f t="shared" si="17"/>
        <v>0.27725856697819318</v>
      </c>
      <c r="L179">
        <f>A179*COUNTIF(data!D:D,data!$I$2)/data!$L$2</f>
        <v>59.030884557721137</v>
      </c>
      <c r="M179" s="1">
        <f>A179/data!$L$2</f>
        <v>5.3373313343328337E-2</v>
      </c>
      <c r="N179">
        <f t="shared" si="12"/>
        <v>3.015370705244123</v>
      </c>
    </row>
    <row r="180" spans="1:14" x14ac:dyDescent="0.45">
      <c r="A180">
        <v>179</v>
      </c>
      <c r="B180">
        <f>LARGE(data!F:F,A180)</f>
        <v>0.99223063150000002</v>
      </c>
      <c r="C180">
        <f>COUNTIFS(data!D:D,data!$I$2,data!F:F,"&gt;="&amp;B180)</f>
        <v>179</v>
      </c>
      <c r="D180">
        <f>COUNTIFS(data!D:D,data!$J$2,data!F:F,"&gt;="&amp;B180)</f>
        <v>0</v>
      </c>
      <c r="E180">
        <f>COUNTIFS(data!D:D,data!$J$2,data!F:F,"&lt;"&amp;B180)</f>
        <v>2229</v>
      </c>
      <c r="F180">
        <f>COUNTIFS(data!D:D,data!$I$2,data!F:F,"&lt;"&amp;B180)</f>
        <v>927</v>
      </c>
      <c r="G180">
        <f t="shared" si="13"/>
        <v>0</v>
      </c>
      <c r="H180">
        <f t="shared" si="14"/>
        <v>0.16184448462929477</v>
      </c>
      <c r="I180">
        <f t="shared" si="15"/>
        <v>0</v>
      </c>
      <c r="J180">
        <f t="shared" si="16"/>
        <v>1</v>
      </c>
      <c r="K180">
        <f t="shared" si="17"/>
        <v>0.27859922178988328</v>
      </c>
      <c r="L180">
        <f>A180*COUNTIF(data!D:D,data!$I$2)/data!$L$2</f>
        <v>59.362518740629682</v>
      </c>
      <c r="M180" s="1">
        <f>A180/data!$L$2</f>
        <v>5.3673163418290856E-2</v>
      </c>
      <c r="N180">
        <f t="shared" si="12"/>
        <v>3.015370705244123</v>
      </c>
    </row>
    <row r="181" spans="1:14" x14ac:dyDescent="0.45">
      <c r="A181">
        <v>180</v>
      </c>
      <c r="B181">
        <f>LARGE(data!F:F,A181)</f>
        <v>0.99222518260000003</v>
      </c>
      <c r="C181">
        <f>COUNTIFS(data!D:D,data!$I$2,data!F:F,"&gt;="&amp;B181)</f>
        <v>180</v>
      </c>
      <c r="D181">
        <f>COUNTIFS(data!D:D,data!$J$2,data!F:F,"&gt;="&amp;B181)</f>
        <v>0</v>
      </c>
      <c r="E181">
        <f>COUNTIFS(data!D:D,data!$J$2,data!F:F,"&lt;"&amp;B181)</f>
        <v>2229</v>
      </c>
      <c r="F181">
        <f>COUNTIFS(data!D:D,data!$I$2,data!F:F,"&lt;"&amp;B181)</f>
        <v>926</v>
      </c>
      <c r="G181">
        <f t="shared" si="13"/>
        <v>0</v>
      </c>
      <c r="H181">
        <f t="shared" si="14"/>
        <v>0.16274864376130199</v>
      </c>
      <c r="I181">
        <f t="shared" si="15"/>
        <v>0</v>
      </c>
      <c r="J181">
        <f t="shared" si="16"/>
        <v>1</v>
      </c>
      <c r="K181">
        <f t="shared" si="17"/>
        <v>0.27993779160186627</v>
      </c>
      <c r="L181">
        <f>A181*COUNTIF(data!D:D,data!$I$2)/data!$L$2</f>
        <v>59.694152923538233</v>
      </c>
      <c r="M181" s="1">
        <f>A181/data!$L$2</f>
        <v>5.3973013493253376E-2</v>
      </c>
      <c r="N181">
        <f t="shared" si="12"/>
        <v>3.015370705244123</v>
      </c>
    </row>
    <row r="182" spans="1:14" x14ac:dyDescent="0.45">
      <c r="A182">
        <v>181</v>
      </c>
      <c r="B182">
        <f>LARGE(data!F:F,A182)</f>
        <v>0.99220355589999998</v>
      </c>
      <c r="C182">
        <f>COUNTIFS(data!D:D,data!$I$2,data!F:F,"&gt;="&amp;B182)</f>
        <v>181</v>
      </c>
      <c r="D182">
        <f>COUNTIFS(data!D:D,data!$J$2,data!F:F,"&gt;="&amp;B182)</f>
        <v>0</v>
      </c>
      <c r="E182">
        <f>COUNTIFS(data!D:D,data!$J$2,data!F:F,"&lt;"&amp;B182)</f>
        <v>2229</v>
      </c>
      <c r="F182">
        <f>COUNTIFS(data!D:D,data!$I$2,data!F:F,"&lt;"&amp;B182)</f>
        <v>925</v>
      </c>
      <c r="G182">
        <f t="shared" si="13"/>
        <v>0</v>
      </c>
      <c r="H182">
        <f t="shared" si="14"/>
        <v>0.16365280289330922</v>
      </c>
      <c r="I182">
        <f t="shared" si="15"/>
        <v>0</v>
      </c>
      <c r="J182">
        <f t="shared" si="16"/>
        <v>1</v>
      </c>
      <c r="K182">
        <f t="shared" si="17"/>
        <v>0.28127428127428122</v>
      </c>
      <c r="L182">
        <f>A182*COUNTIF(data!D:D,data!$I$2)/data!$L$2</f>
        <v>60.025787106446778</v>
      </c>
      <c r="M182" s="1">
        <f>A182/data!$L$2</f>
        <v>5.4272863568215896E-2</v>
      </c>
      <c r="N182">
        <f t="shared" si="12"/>
        <v>3.015370705244123</v>
      </c>
    </row>
    <row r="183" spans="1:14" x14ac:dyDescent="0.45">
      <c r="A183">
        <v>182</v>
      </c>
      <c r="B183">
        <f>LARGE(data!F:F,A183)</f>
        <v>0.99219760869999996</v>
      </c>
      <c r="C183">
        <f>COUNTIFS(data!D:D,data!$I$2,data!F:F,"&gt;="&amp;B183)</f>
        <v>182</v>
      </c>
      <c r="D183">
        <f>COUNTIFS(data!D:D,data!$J$2,data!F:F,"&gt;="&amp;B183)</f>
        <v>0</v>
      </c>
      <c r="E183">
        <f>COUNTIFS(data!D:D,data!$J$2,data!F:F,"&lt;"&amp;B183)</f>
        <v>2229</v>
      </c>
      <c r="F183">
        <f>COUNTIFS(data!D:D,data!$I$2,data!F:F,"&lt;"&amp;B183)</f>
        <v>924</v>
      </c>
      <c r="G183">
        <f t="shared" si="13"/>
        <v>0</v>
      </c>
      <c r="H183">
        <f t="shared" si="14"/>
        <v>0.16455696202531644</v>
      </c>
      <c r="I183">
        <f t="shared" si="15"/>
        <v>0</v>
      </c>
      <c r="J183">
        <f t="shared" si="16"/>
        <v>1</v>
      </c>
      <c r="K183">
        <f t="shared" si="17"/>
        <v>0.28260869565217389</v>
      </c>
      <c r="L183">
        <f>A183*COUNTIF(data!D:D,data!$I$2)/data!$L$2</f>
        <v>60.357421289355322</v>
      </c>
      <c r="M183" s="1">
        <f>A183/data!$L$2</f>
        <v>5.4572713643178408E-2</v>
      </c>
      <c r="N183">
        <f t="shared" si="12"/>
        <v>3.015370705244123</v>
      </c>
    </row>
    <row r="184" spans="1:14" x14ac:dyDescent="0.45">
      <c r="A184">
        <v>183</v>
      </c>
      <c r="B184">
        <f>LARGE(data!F:F,A184)</f>
        <v>0.99217796680000003</v>
      </c>
      <c r="C184">
        <f>COUNTIFS(data!D:D,data!$I$2,data!F:F,"&gt;="&amp;B184)</f>
        <v>183</v>
      </c>
      <c r="D184">
        <f>COUNTIFS(data!D:D,data!$J$2,data!F:F,"&gt;="&amp;B184)</f>
        <v>0</v>
      </c>
      <c r="E184">
        <f>COUNTIFS(data!D:D,data!$J$2,data!F:F,"&lt;"&amp;B184)</f>
        <v>2229</v>
      </c>
      <c r="F184">
        <f>COUNTIFS(data!D:D,data!$I$2,data!F:F,"&lt;"&amp;B184)</f>
        <v>923</v>
      </c>
      <c r="G184">
        <f t="shared" si="13"/>
        <v>0</v>
      </c>
      <c r="H184">
        <f t="shared" si="14"/>
        <v>0.1654611211573237</v>
      </c>
      <c r="I184">
        <f t="shared" si="15"/>
        <v>0</v>
      </c>
      <c r="J184">
        <f t="shared" si="16"/>
        <v>1</v>
      </c>
      <c r="K184">
        <f t="shared" si="17"/>
        <v>0.28394103956555466</v>
      </c>
      <c r="L184">
        <f>A184*COUNTIF(data!D:D,data!$I$2)/data!$L$2</f>
        <v>60.689055472263867</v>
      </c>
      <c r="M184" s="1">
        <f>A184/data!$L$2</f>
        <v>5.4872563718140928E-2</v>
      </c>
      <c r="N184">
        <f t="shared" si="12"/>
        <v>3.015370705244123</v>
      </c>
    </row>
    <row r="185" spans="1:14" x14ac:dyDescent="0.45">
      <c r="A185">
        <v>184</v>
      </c>
      <c r="B185">
        <f>LARGE(data!F:F,A185)</f>
        <v>0.99217007300000004</v>
      </c>
      <c r="C185">
        <f>COUNTIFS(data!D:D,data!$I$2,data!F:F,"&gt;="&amp;B185)</f>
        <v>184</v>
      </c>
      <c r="D185">
        <f>COUNTIFS(data!D:D,data!$J$2,data!F:F,"&gt;="&amp;B185)</f>
        <v>0</v>
      </c>
      <c r="E185">
        <f>COUNTIFS(data!D:D,data!$J$2,data!F:F,"&lt;"&amp;B185)</f>
        <v>2229</v>
      </c>
      <c r="F185">
        <f>COUNTIFS(data!D:D,data!$I$2,data!F:F,"&lt;"&amp;B185)</f>
        <v>922</v>
      </c>
      <c r="G185">
        <f t="shared" si="13"/>
        <v>0</v>
      </c>
      <c r="H185">
        <f t="shared" si="14"/>
        <v>0.16636528028933092</v>
      </c>
      <c r="I185">
        <f t="shared" si="15"/>
        <v>0</v>
      </c>
      <c r="J185">
        <f t="shared" si="16"/>
        <v>1</v>
      </c>
      <c r="K185">
        <f t="shared" si="17"/>
        <v>0.28527131782945736</v>
      </c>
      <c r="L185">
        <f>A185*COUNTIF(data!D:D,data!$I$2)/data!$L$2</f>
        <v>61.020689655172411</v>
      </c>
      <c r="M185" s="1">
        <f>A185/data!$L$2</f>
        <v>5.5172413793103448E-2</v>
      </c>
      <c r="N185">
        <f t="shared" si="12"/>
        <v>3.015370705244123</v>
      </c>
    </row>
    <row r="186" spans="1:14" x14ac:dyDescent="0.45">
      <c r="A186">
        <v>185</v>
      </c>
      <c r="B186">
        <f>LARGE(data!F:F,A186)</f>
        <v>0.99214235139999996</v>
      </c>
      <c r="C186">
        <f>COUNTIFS(data!D:D,data!$I$2,data!F:F,"&gt;="&amp;B186)</f>
        <v>185</v>
      </c>
      <c r="D186">
        <f>COUNTIFS(data!D:D,data!$J$2,data!F:F,"&gt;="&amp;B186)</f>
        <v>0</v>
      </c>
      <c r="E186">
        <f>COUNTIFS(data!D:D,data!$J$2,data!F:F,"&lt;"&amp;B186)</f>
        <v>2229</v>
      </c>
      <c r="F186">
        <f>COUNTIFS(data!D:D,data!$I$2,data!F:F,"&lt;"&amp;B186)</f>
        <v>921</v>
      </c>
      <c r="G186">
        <f t="shared" si="13"/>
        <v>0</v>
      </c>
      <c r="H186">
        <f t="shared" si="14"/>
        <v>0.16726943942133815</v>
      </c>
      <c r="I186">
        <f t="shared" si="15"/>
        <v>0</v>
      </c>
      <c r="J186">
        <f t="shared" si="16"/>
        <v>1</v>
      </c>
      <c r="K186">
        <f t="shared" si="17"/>
        <v>0.28659953524399689</v>
      </c>
      <c r="L186">
        <f>A186*COUNTIF(data!D:D,data!$I$2)/data!$L$2</f>
        <v>61.352323838080963</v>
      </c>
      <c r="M186" s="1">
        <f>A186/data!$L$2</f>
        <v>5.5472263868065967E-2</v>
      </c>
      <c r="N186">
        <f t="shared" si="12"/>
        <v>3.015370705244123</v>
      </c>
    </row>
    <row r="187" spans="1:14" x14ac:dyDescent="0.45">
      <c r="A187">
        <v>186</v>
      </c>
      <c r="B187">
        <f>LARGE(data!F:F,A187)</f>
        <v>0.99210788800000005</v>
      </c>
      <c r="C187">
        <f>COUNTIFS(data!D:D,data!$I$2,data!F:F,"&gt;="&amp;B187)</f>
        <v>186</v>
      </c>
      <c r="D187">
        <f>COUNTIFS(data!D:D,data!$J$2,data!F:F,"&gt;="&amp;B187)</f>
        <v>0</v>
      </c>
      <c r="E187">
        <f>COUNTIFS(data!D:D,data!$J$2,data!F:F,"&lt;"&amp;B187)</f>
        <v>2229</v>
      </c>
      <c r="F187">
        <f>COUNTIFS(data!D:D,data!$I$2,data!F:F,"&lt;"&amp;B187)</f>
        <v>920</v>
      </c>
      <c r="G187">
        <f t="shared" si="13"/>
        <v>0</v>
      </c>
      <c r="H187">
        <f t="shared" si="14"/>
        <v>0.16817359855334538</v>
      </c>
      <c r="I187">
        <f t="shared" si="15"/>
        <v>0</v>
      </c>
      <c r="J187">
        <f t="shared" si="16"/>
        <v>1</v>
      </c>
      <c r="K187">
        <f t="shared" si="17"/>
        <v>0.28792569659442718</v>
      </c>
      <c r="L187">
        <f>A187*COUNTIF(data!D:D,data!$I$2)/data!$L$2</f>
        <v>61.683958020989508</v>
      </c>
      <c r="M187" s="1">
        <f>A187/data!$L$2</f>
        <v>5.5772113943028487E-2</v>
      </c>
      <c r="N187">
        <f t="shared" si="12"/>
        <v>3.015370705244123</v>
      </c>
    </row>
    <row r="188" spans="1:14" x14ac:dyDescent="0.45">
      <c r="A188">
        <v>187</v>
      </c>
      <c r="B188">
        <f>LARGE(data!F:F,A188)</f>
        <v>0.99210135960000001</v>
      </c>
      <c r="C188">
        <f>COUNTIFS(data!D:D,data!$I$2,data!F:F,"&gt;="&amp;B188)</f>
        <v>187</v>
      </c>
      <c r="D188">
        <f>COUNTIFS(data!D:D,data!$J$2,data!F:F,"&gt;="&amp;B188)</f>
        <v>0</v>
      </c>
      <c r="E188">
        <f>COUNTIFS(data!D:D,data!$J$2,data!F:F,"&lt;"&amp;B188)</f>
        <v>2229</v>
      </c>
      <c r="F188">
        <f>COUNTIFS(data!D:D,data!$I$2,data!F:F,"&lt;"&amp;B188)</f>
        <v>919</v>
      </c>
      <c r="G188">
        <f t="shared" si="13"/>
        <v>0</v>
      </c>
      <c r="H188">
        <f t="shared" si="14"/>
        <v>0.16907775768535263</v>
      </c>
      <c r="I188">
        <f t="shared" si="15"/>
        <v>0</v>
      </c>
      <c r="J188">
        <f t="shared" si="16"/>
        <v>1</v>
      </c>
      <c r="K188">
        <f t="shared" si="17"/>
        <v>0.28924980665119876</v>
      </c>
      <c r="L188">
        <f>A188*COUNTIF(data!D:D,data!$I$2)/data!$L$2</f>
        <v>62.015592203898052</v>
      </c>
      <c r="M188" s="1">
        <f>A188/data!$L$2</f>
        <v>5.6071964017991006E-2</v>
      </c>
      <c r="N188">
        <f t="shared" si="12"/>
        <v>3.015370705244123</v>
      </c>
    </row>
    <row r="189" spans="1:14" x14ac:dyDescent="0.45">
      <c r="A189">
        <v>188</v>
      </c>
      <c r="B189">
        <f>LARGE(data!F:F,A189)</f>
        <v>0.99210001510000001</v>
      </c>
      <c r="C189">
        <f>COUNTIFS(data!D:D,data!$I$2,data!F:F,"&gt;="&amp;B189)</f>
        <v>188</v>
      </c>
      <c r="D189">
        <f>COUNTIFS(data!D:D,data!$J$2,data!F:F,"&gt;="&amp;B189)</f>
        <v>0</v>
      </c>
      <c r="E189">
        <f>COUNTIFS(data!D:D,data!$J$2,data!F:F,"&lt;"&amp;B189)</f>
        <v>2229</v>
      </c>
      <c r="F189">
        <f>COUNTIFS(data!D:D,data!$I$2,data!F:F,"&lt;"&amp;B189)</f>
        <v>918</v>
      </c>
      <c r="G189">
        <f t="shared" si="13"/>
        <v>0</v>
      </c>
      <c r="H189">
        <f t="shared" si="14"/>
        <v>0.16998191681735986</v>
      </c>
      <c r="I189">
        <f t="shared" si="15"/>
        <v>0</v>
      </c>
      <c r="J189">
        <f t="shared" si="16"/>
        <v>1</v>
      </c>
      <c r="K189">
        <f t="shared" si="17"/>
        <v>0.29057187017001551</v>
      </c>
      <c r="L189">
        <f>A189*COUNTIF(data!D:D,data!$I$2)/data!$L$2</f>
        <v>62.347226386806597</v>
      </c>
      <c r="M189" s="1">
        <f>A189/data!$L$2</f>
        <v>5.6371814092953526E-2</v>
      </c>
      <c r="N189">
        <f t="shared" si="12"/>
        <v>3.015370705244123</v>
      </c>
    </row>
    <row r="190" spans="1:14" x14ac:dyDescent="0.45">
      <c r="A190">
        <v>189</v>
      </c>
      <c r="B190">
        <f>LARGE(data!F:F,A190)</f>
        <v>0.9920672344</v>
      </c>
      <c r="C190">
        <f>COUNTIFS(data!D:D,data!$I$2,data!F:F,"&gt;="&amp;B190)</f>
        <v>189</v>
      </c>
      <c r="D190">
        <f>COUNTIFS(data!D:D,data!$J$2,data!F:F,"&gt;="&amp;B190)</f>
        <v>0</v>
      </c>
      <c r="E190">
        <f>COUNTIFS(data!D:D,data!$J$2,data!F:F,"&lt;"&amp;B190)</f>
        <v>2229</v>
      </c>
      <c r="F190">
        <f>COUNTIFS(data!D:D,data!$I$2,data!F:F,"&lt;"&amp;B190)</f>
        <v>917</v>
      </c>
      <c r="G190">
        <f t="shared" si="13"/>
        <v>0</v>
      </c>
      <c r="H190">
        <f t="shared" si="14"/>
        <v>0.17088607594936708</v>
      </c>
      <c r="I190">
        <f t="shared" si="15"/>
        <v>0</v>
      </c>
      <c r="J190">
        <f t="shared" si="16"/>
        <v>1</v>
      </c>
      <c r="K190">
        <f t="shared" si="17"/>
        <v>0.29189189189189185</v>
      </c>
      <c r="L190">
        <f>A190*COUNTIF(data!D:D,data!$I$2)/data!$L$2</f>
        <v>62.678860569715141</v>
      </c>
      <c r="M190" s="1">
        <f>A190/data!$L$2</f>
        <v>5.6671664167916039E-2</v>
      </c>
      <c r="N190">
        <f t="shared" si="12"/>
        <v>3.015370705244123</v>
      </c>
    </row>
    <row r="191" spans="1:14" x14ac:dyDescent="0.45">
      <c r="A191">
        <v>190</v>
      </c>
      <c r="B191">
        <f>LARGE(data!F:F,A191)</f>
        <v>0.99203915899999995</v>
      </c>
      <c r="C191">
        <f>COUNTIFS(data!D:D,data!$I$2,data!F:F,"&gt;="&amp;B191)</f>
        <v>190</v>
      </c>
      <c r="D191">
        <f>COUNTIFS(data!D:D,data!$J$2,data!F:F,"&gt;="&amp;B191)</f>
        <v>0</v>
      </c>
      <c r="E191">
        <f>COUNTIFS(data!D:D,data!$J$2,data!F:F,"&lt;"&amp;B191)</f>
        <v>2229</v>
      </c>
      <c r="F191">
        <f>COUNTIFS(data!D:D,data!$I$2,data!F:F,"&lt;"&amp;B191)</f>
        <v>916</v>
      </c>
      <c r="G191">
        <f t="shared" si="13"/>
        <v>0</v>
      </c>
      <c r="H191">
        <f t="shared" si="14"/>
        <v>0.17179023508137431</v>
      </c>
      <c r="I191">
        <f t="shared" si="15"/>
        <v>0</v>
      </c>
      <c r="J191">
        <f t="shared" si="16"/>
        <v>1</v>
      </c>
      <c r="K191">
        <f t="shared" si="17"/>
        <v>0.29320987654320985</v>
      </c>
      <c r="L191">
        <f>A191*COUNTIF(data!D:D,data!$I$2)/data!$L$2</f>
        <v>63.010494752623686</v>
      </c>
      <c r="M191" s="1">
        <f>A191/data!$L$2</f>
        <v>5.6971514242878558E-2</v>
      </c>
      <c r="N191">
        <f t="shared" si="12"/>
        <v>3.015370705244123</v>
      </c>
    </row>
    <row r="192" spans="1:14" x14ac:dyDescent="0.45">
      <c r="A192">
        <v>191</v>
      </c>
      <c r="B192">
        <f>LARGE(data!F:F,A192)</f>
        <v>0.991947884</v>
      </c>
      <c r="C192">
        <f>COUNTIFS(data!D:D,data!$I$2,data!F:F,"&gt;="&amp;B192)</f>
        <v>191</v>
      </c>
      <c r="D192">
        <f>COUNTIFS(data!D:D,data!$J$2,data!F:F,"&gt;="&amp;B192)</f>
        <v>0</v>
      </c>
      <c r="E192">
        <f>COUNTIFS(data!D:D,data!$J$2,data!F:F,"&lt;"&amp;B192)</f>
        <v>2229</v>
      </c>
      <c r="F192">
        <f>COUNTIFS(data!D:D,data!$I$2,data!F:F,"&lt;"&amp;B192)</f>
        <v>915</v>
      </c>
      <c r="G192">
        <f t="shared" si="13"/>
        <v>0</v>
      </c>
      <c r="H192">
        <f t="shared" si="14"/>
        <v>0.17269439421338156</v>
      </c>
      <c r="I192">
        <f t="shared" si="15"/>
        <v>0</v>
      </c>
      <c r="J192">
        <f t="shared" si="16"/>
        <v>1</v>
      </c>
      <c r="K192">
        <f t="shared" si="17"/>
        <v>0.29452582883577488</v>
      </c>
      <c r="L192">
        <f>A192*COUNTIF(data!D:D,data!$I$2)/data!$L$2</f>
        <v>63.342128935532237</v>
      </c>
      <c r="M192" s="1">
        <f>A192/data!$L$2</f>
        <v>5.7271364317841078E-2</v>
      </c>
      <c r="N192">
        <f t="shared" si="12"/>
        <v>3.015370705244123</v>
      </c>
    </row>
    <row r="193" spans="1:14" x14ac:dyDescent="0.45">
      <c r="A193">
        <v>192</v>
      </c>
      <c r="B193">
        <f>LARGE(data!F:F,A193)</f>
        <v>0.99184268450000002</v>
      </c>
      <c r="C193">
        <f>COUNTIFS(data!D:D,data!$I$2,data!F:F,"&gt;="&amp;B193)</f>
        <v>192</v>
      </c>
      <c r="D193">
        <f>COUNTIFS(data!D:D,data!$J$2,data!F:F,"&gt;="&amp;B193)</f>
        <v>0</v>
      </c>
      <c r="E193">
        <f>COUNTIFS(data!D:D,data!$J$2,data!F:F,"&lt;"&amp;B193)</f>
        <v>2229</v>
      </c>
      <c r="F193">
        <f>COUNTIFS(data!D:D,data!$I$2,data!F:F,"&lt;"&amp;B193)</f>
        <v>914</v>
      </c>
      <c r="G193">
        <f t="shared" si="13"/>
        <v>0</v>
      </c>
      <c r="H193">
        <f t="shared" si="14"/>
        <v>0.17359855334538879</v>
      </c>
      <c r="I193">
        <f t="shared" si="15"/>
        <v>0</v>
      </c>
      <c r="J193">
        <f t="shared" si="16"/>
        <v>1</v>
      </c>
      <c r="K193">
        <f t="shared" si="17"/>
        <v>0.29583975346687214</v>
      </c>
      <c r="L193">
        <f>A193*COUNTIF(data!D:D,data!$I$2)/data!$L$2</f>
        <v>63.673763118440782</v>
      </c>
      <c r="M193" s="1">
        <f>A193/data!$L$2</f>
        <v>5.7571214392803598E-2</v>
      </c>
      <c r="N193">
        <f t="shared" si="12"/>
        <v>3.015370705244123</v>
      </c>
    </row>
    <row r="194" spans="1:14" x14ac:dyDescent="0.45">
      <c r="A194">
        <v>193</v>
      </c>
      <c r="B194">
        <f>LARGE(data!F:F,A194)</f>
        <v>0.99182760280000004</v>
      </c>
      <c r="C194">
        <f>COUNTIFS(data!D:D,data!$I$2,data!F:F,"&gt;="&amp;B194)</f>
        <v>193</v>
      </c>
      <c r="D194">
        <f>COUNTIFS(data!D:D,data!$J$2,data!F:F,"&gt;="&amp;B194)</f>
        <v>0</v>
      </c>
      <c r="E194">
        <f>COUNTIFS(data!D:D,data!$J$2,data!F:F,"&lt;"&amp;B194)</f>
        <v>2229</v>
      </c>
      <c r="F194">
        <f>COUNTIFS(data!D:D,data!$I$2,data!F:F,"&lt;"&amp;B194)</f>
        <v>913</v>
      </c>
      <c r="G194">
        <f t="shared" si="13"/>
        <v>0</v>
      </c>
      <c r="H194">
        <f t="shared" si="14"/>
        <v>0.17450271247739602</v>
      </c>
      <c r="I194">
        <f t="shared" si="15"/>
        <v>0</v>
      </c>
      <c r="J194">
        <f t="shared" si="16"/>
        <v>1</v>
      </c>
      <c r="K194">
        <f t="shared" si="17"/>
        <v>0.29715165511932251</v>
      </c>
      <c r="L194">
        <f>A194*COUNTIF(data!D:D,data!$I$2)/data!$L$2</f>
        <v>64.005397301349319</v>
      </c>
      <c r="M194" s="1">
        <f>A194/data!$L$2</f>
        <v>5.7871064467766117E-2</v>
      </c>
      <c r="N194">
        <f t="shared" ref="N194:N257" si="18">C194/L194</f>
        <v>3.0153707052441234</v>
      </c>
    </row>
    <row r="195" spans="1:14" x14ac:dyDescent="0.45">
      <c r="A195">
        <v>194</v>
      </c>
      <c r="B195">
        <f>LARGE(data!F:F,A195)</f>
        <v>0.99180487380000004</v>
      </c>
      <c r="C195">
        <f>COUNTIFS(data!D:D,data!$I$2,data!F:F,"&gt;="&amp;B195)</f>
        <v>194</v>
      </c>
      <c r="D195">
        <f>COUNTIFS(data!D:D,data!$J$2,data!F:F,"&gt;="&amp;B195)</f>
        <v>0</v>
      </c>
      <c r="E195">
        <f>COUNTIFS(data!D:D,data!$J$2,data!F:F,"&lt;"&amp;B195)</f>
        <v>2229</v>
      </c>
      <c r="F195">
        <f>COUNTIFS(data!D:D,data!$I$2,data!F:F,"&lt;"&amp;B195)</f>
        <v>912</v>
      </c>
      <c r="G195">
        <f t="shared" ref="G195:G258" si="19">D195/(E195+D195)</f>
        <v>0</v>
      </c>
      <c r="H195">
        <f t="shared" ref="H195:H258" si="20">C195/(C195+F195)</f>
        <v>0.17540687160940324</v>
      </c>
      <c r="I195">
        <f t="shared" ref="I195:I258" si="21">(G195-G194)*(H195+H194)*0.5</f>
        <v>0</v>
      </c>
      <c r="J195">
        <f t="shared" ref="J195:J258" si="22">C195/(C195+D195)</f>
        <v>1</v>
      </c>
      <c r="K195">
        <f t="shared" ref="K195:K258" si="23">2*J195*H195/(J195+H195)</f>
        <v>0.29846153846153844</v>
      </c>
      <c r="L195">
        <f>A195*COUNTIF(data!D:D,data!$I$2)/data!$L$2</f>
        <v>64.337031484257878</v>
      </c>
      <c r="M195" s="1">
        <f>A195/data!$L$2</f>
        <v>5.8170914542728637E-2</v>
      </c>
      <c r="N195">
        <f t="shared" si="18"/>
        <v>3.0153707052441225</v>
      </c>
    </row>
    <row r="196" spans="1:14" x14ac:dyDescent="0.45">
      <c r="A196">
        <v>195</v>
      </c>
      <c r="B196">
        <f>LARGE(data!F:F,A196)</f>
        <v>0.99176732339999996</v>
      </c>
      <c r="C196">
        <f>COUNTIFS(data!D:D,data!$I$2,data!F:F,"&gt;="&amp;B196)</f>
        <v>195</v>
      </c>
      <c r="D196">
        <f>COUNTIFS(data!D:D,data!$J$2,data!F:F,"&gt;="&amp;B196)</f>
        <v>0</v>
      </c>
      <c r="E196">
        <f>COUNTIFS(data!D:D,data!$J$2,data!F:F,"&lt;"&amp;B196)</f>
        <v>2229</v>
      </c>
      <c r="F196">
        <f>COUNTIFS(data!D:D,data!$I$2,data!F:F,"&lt;"&amp;B196)</f>
        <v>911</v>
      </c>
      <c r="G196">
        <f t="shared" si="19"/>
        <v>0</v>
      </c>
      <c r="H196">
        <f t="shared" si="20"/>
        <v>0.1763110307414105</v>
      </c>
      <c r="I196">
        <f t="shared" si="21"/>
        <v>0</v>
      </c>
      <c r="J196">
        <f t="shared" si="22"/>
        <v>1</v>
      </c>
      <c r="K196">
        <f t="shared" si="23"/>
        <v>0.2997694081475788</v>
      </c>
      <c r="L196">
        <f>A196*COUNTIF(data!D:D,data!$I$2)/data!$L$2</f>
        <v>64.668665667166422</v>
      </c>
      <c r="M196" s="1">
        <f>A196/data!$L$2</f>
        <v>5.8470764617691157E-2</v>
      </c>
      <c r="N196">
        <f t="shared" si="18"/>
        <v>3.0153707052441225</v>
      </c>
    </row>
    <row r="197" spans="1:14" x14ac:dyDescent="0.45">
      <c r="A197">
        <v>196</v>
      </c>
      <c r="B197">
        <f>LARGE(data!F:F,A197)</f>
        <v>0.99163225150000001</v>
      </c>
      <c r="C197">
        <f>COUNTIFS(data!D:D,data!$I$2,data!F:F,"&gt;="&amp;B197)</f>
        <v>196</v>
      </c>
      <c r="D197">
        <f>COUNTIFS(data!D:D,data!$J$2,data!F:F,"&gt;="&amp;B197)</f>
        <v>0</v>
      </c>
      <c r="E197">
        <f>COUNTIFS(data!D:D,data!$J$2,data!F:F,"&lt;"&amp;B197)</f>
        <v>2229</v>
      </c>
      <c r="F197">
        <f>COUNTIFS(data!D:D,data!$I$2,data!F:F,"&lt;"&amp;B197)</f>
        <v>910</v>
      </c>
      <c r="G197">
        <f t="shared" si="19"/>
        <v>0</v>
      </c>
      <c r="H197">
        <f t="shared" si="20"/>
        <v>0.17721518987341772</v>
      </c>
      <c r="I197">
        <f t="shared" si="21"/>
        <v>0</v>
      </c>
      <c r="J197">
        <f t="shared" si="22"/>
        <v>1</v>
      </c>
      <c r="K197">
        <f t="shared" si="23"/>
        <v>0.30107526881720431</v>
      </c>
      <c r="L197">
        <f>A197*COUNTIF(data!D:D,data!$I$2)/data!$L$2</f>
        <v>65.000299850074967</v>
      </c>
      <c r="M197" s="1">
        <f>A197/data!$L$2</f>
        <v>5.8770614692653676E-2</v>
      </c>
      <c r="N197">
        <f t="shared" si="18"/>
        <v>3.0153707052441225</v>
      </c>
    </row>
    <row r="198" spans="1:14" x14ac:dyDescent="0.45">
      <c r="A198">
        <v>197</v>
      </c>
      <c r="B198">
        <f>LARGE(data!F:F,A198)</f>
        <v>0.99162745929999996</v>
      </c>
      <c r="C198">
        <f>COUNTIFS(data!D:D,data!$I$2,data!F:F,"&gt;="&amp;B198)</f>
        <v>197</v>
      </c>
      <c r="D198">
        <f>COUNTIFS(data!D:D,data!$J$2,data!F:F,"&gt;="&amp;B198)</f>
        <v>0</v>
      </c>
      <c r="E198">
        <f>COUNTIFS(data!D:D,data!$J$2,data!F:F,"&lt;"&amp;B198)</f>
        <v>2229</v>
      </c>
      <c r="F198">
        <f>COUNTIFS(data!D:D,data!$I$2,data!F:F,"&lt;"&amp;B198)</f>
        <v>909</v>
      </c>
      <c r="G198">
        <f t="shared" si="19"/>
        <v>0</v>
      </c>
      <c r="H198">
        <f t="shared" si="20"/>
        <v>0.17811934900542495</v>
      </c>
      <c r="I198">
        <f t="shared" si="21"/>
        <v>0</v>
      </c>
      <c r="J198">
        <f t="shared" si="22"/>
        <v>1</v>
      </c>
      <c r="K198">
        <f t="shared" si="23"/>
        <v>0.30237912509593246</v>
      </c>
      <c r="L198">
        <f>A198*COUNTIF(data!D:D,data!$I$2)/data!$L$2</f>
        <v>65.331934032983511</v>
      </c>
      <c r="M198" s="1">
        <f>A198/data!$L$2</f>
        <v>5.9070464767616189E-2</v>
      </c>
      <c r="N198">
        <f t="shared" si="18"/>
        <v>3.015370705244123</v>
      </c>
    </row>
    <row r="199" spans="1:14" x14ac:dyDescent="0.45">
      <c r="A199">
        <v>198</v>
      </c>
      <c r="B199">
        <f>LARGE(data!F:F,A199)</f>
        <v>0.99162079359999999</v>
      </c>
      <c r="C199">
        <f>COUNTIFS(data!D:D,data!$I$2,data!F:F,"&gt;="&amp;B199)</f>
        <v>198</v>
      </c>
      <c r="D199">
        <f>COUNTIFS(data!D:D,data!$J$2,data!F:F,"&gt;="&amp;B199)</f>
        <v>0</v>
      </c>
      <c r="E199">
        <f>COUNTIFS(data!D:D,data!$J$2,data!F:F,"&lt;"&amp;B199)</f>
        <v>2229</v>
      </c>
      <c r="F199">
        <f>COUNTIFS(data!D:D,data!$I$2,data!F:F,"&lt;"&amp;B199)</f>
        <v>908</v>
      </c>
      <c r="G199">
        <f t="shared" si="19"/>
        <v>0</v>
      </c>
      <c r="H199">
        <f t="shared" si="20"/>
        <v>0.17902350813743217</v>
      </c>
      <c r="I199">
        <f t="shared" si="21"/>
        <v>0</v>
      </c>
      <c r="J199">
        <f t="shared" si="22"/>
        <v>1</v>
      </c>
      <c r="K199">
        <f t="shared" si="23"/>
        <v>0.30368098159509205</v>
      </c>
      <c r="L199">
        <f>A199*COUNTIF(data!D:D,data!$I$2)/data!$L$2</f>
        <v>65.663568215892056</v>
      </c>
      <c r="M199" s="1">
        <f>A199/data!$L$2</f>
        <v>5.9370314842578709E-2</v>
      </c>
      <c r="N199">
        <f t="shared" si="18"/>
        <v>3.015370705244123</v>
      </c>
    </row>
    <row r="200" spans="1:14" x14ac:dyDescent="0.45">
      <c r="A200">
        <v>199</v>
      </c>
      <c r="B200">
        <f>LARGE(data!F:F,A200)</f>
        <v>0.99161978979999998</v>
      </c>
      <c r="C200">
        <f>COUNTIFS(data!D:D,data!$I$2,data!F:F,"&gt;="&amp;B200)</f>
        <v>199</v>
      </c>
      <c r="D200">
        <f>COUNTIFS(data!D:D,data!$J$2,data!F:F,"&gt;="&amp;B200)</f>
        <v>0</v>
      </c>
      <c r="E200">
        <f>COUNTIFS(data!D:D,data!$J$2,data!F:F,"&lt;"&amp;B200)</f>
        <v>2229</v>
      </c>
      <c r="F200">
        <f>COUNTIFS(data!D:D,data!$I$2,data!F:F,"&lt;"&amp;B200)</f>
        <v>907</v>
      </c>
      <c r="G200">
        <f t="shared" si="19"/>
        <v>0</v>
      </c>
      <c r="H200">
        <f t="shared" si="20"/>
        <v>0.17992766726943943</v>
      </c>
      <c r="I200">
        <f t="shared" si="21"/>
        <v>0</v>
      </c>
      <c r="J200">
        <f t="shared" si="22"/>
        <v>1</v>
      </c>
      <c r="K200">
        <f t="shared" si="23"/>
        <v>0.30498084291187738</v>
      </c>
      <c r="L200">
        <f>A200*COUNTIF(data!D:D,data!$I$2)/data!$L$2</f>
        <v>65.9952023988006</v>
      </c>
      <c r="M200" s="1">
        <f>A200/data!$L$2</f>
        <v>5.9670164917541228E-2</v>
      </c>
      <c r="N200">
        <f t="shared" si="18"/>
        <v>3.015370705244123</v>
      </c>
    </row>
    <row r="201" spans="1:14" x14ac:dyDescent="0.45">
      <c r="A201">
        <v>200</v>
      </c>
      <c r="B201">
        <f>LARGE(data!F:F,A201)</f>
        <v>0.99155032499999995</v>
      </c>
      <c r="C201">
        <f>COUNTIFS(data!D:D,data!$I$2,data!F:F,"&gt;="&amp;B201)</f>
        <v>200</v>
      </c>
      <c r="D201">
        <f>COUNTIFS(data!D:D,data!$J$2,data!F:F,"&gt;="&amp;B201)</f>
        <v>0</v>
      </c>
      <c r="E201">
        <f>COUNTIFS(data!D:D,data!$J$2,data!F:F,"&lt;"&amp;B201)</f>
        <v>2229</v>
      </c>
      <c r="F201">
        <f>COUNTIFS(data!D:D,data!$I$2,data!F:F,"&lt;"&amp;B201)</f>
        <v>906</v>
      </c>
      <c r="G201">
        <f t="shared" si="19"/>
        <v>0</v>
      </c>
      <c r="H201">
        <f t="shared" si="20"/>
        <v>0.18083182640144665</v>
      </c>
      <c r="I201">
        <f t="shared" si="21"/>
        <v>0</v>
      </c>
      <c r="J201">
        <f t="shared" si="22"/>
        <v>1</v>
      </c>
      <c r="K201">
        <f t="shared" si="23"/>
        <v>0.30627871362940279</v>
      </c>
      <c r="L201">
        <f>A201*COUNTIF(data!D:D,data!$I$2)/data!$L$2</f>
        <v>66.326836581709145</v>
      </c>
      <c r="M201" s="1">
        <f>A201/data!$L$2</f>
        <v>5.9970014992503748E-2</v>
      </c>
      <c r="N201">
        <f t="shared" si="18"/>
        <v>3.015370705244123</v>
      </c>
    </row>
    <row r="202" spans="1:14" x14ac:dyDescent="0.45">
      <c r="A202">
        <v>201</v>
      </c>
      <c r="B202">
        <f>LARGE(data!F:F,A202)</f>
        <v>0.99152499130000005</v>
      </c>
      <c r="C202">
        <f>COUNTIFS(data!D:D,data!$I$2,data!F:F,"&gt;="&amp;B202)</f>
        <v>201</v>
      </c>
      <c r="D202">
        <f>COUNTIFS(data!D:D,data!$J$2,data!F:F,"&gt;="&amp;B202)</f>
        <v>0</v>
      </c>
      <c r="E202">
        <f>COUNTIFS(data!D:D,data!$J$2,data!F:F,"&lt;"&amp;B202)</f>
        <v>2229</v>
      </c>
      <c r="F202">
        <f>COUNTIFS(data!D:D,data!$I$2,data!F:F,"&lt;"&amp;B202)</f>
        <v>905</v>
      </c>
      <c r="G202">
        <f t="shared" si="19"/>
        <v>0</v>
      </c>
      <c r="H202">
        <f t="shared" si="20"/>
        <v>0.18173598553345388</v>
      </c>
      <c r="I202">
        <f t="shared" si="21"/>
        <v>0</v>
      </c>
      <c r="J202">
        <f t="shared" si="22"/>
        <v>1</v>
      </c>
      <c r="K202">
        <f t="shared" si="23"/>
        <v>0.30757459831675593</v>
      </c>
      <c r="L202">
        <f>A202*COUNTIF(data!D:D,data!$I$2)/data!$L$2</f>
        <v>66.658470764617689</v>
      </c>
      <c r="M202" s="1">
        <f>A202/data!$L$2</f>
        <v>6.0269865067466268E-2</v>
      </c>
      <c r="N202">
        <f t="shared" si="18"/>
        <v>3.015370705244123</v>
      </c>
    </row>
    <row r="203" spans="1:14" x14ac:dyDescent="0.45">
      <c r="A203">
        <v>202</v>
      </c>
      <c r="B203">
        <f>LARGE(data!F:F,A203)</f>
        <v>0.99151277169999996</v>
      </c>
      <c r="C203">
        <f>COUNTIFS(data!D:D,data!$I$2,data!F:F,"&gt;="&amp;B203)</f>
        <v>202</v>
      </c>
      <c r="D203">
        <f>COUNTIFS(data!D:D,data!$J$2,data!F:F,"&gt;="&amp;B203)</f>
        <v>0</v>
      </c>
      <c r="E203">
        <f>COUNTIFS(data!D:D,data!$J$2,data!F:F,"&lt;"&amp;B203)</f>
        <v>2229</v>
      </c>
      <c r="F203">
        <f>COUNTIFS(data!D:D,data!$I$2,data!F:F,"&lt;"&amp;B203)</f>
        <v>904</v>
      </c>
      <c r="G203">
        <f t="shared" si="19"/>
        <v>0</v>
      </c>
      <c r="H203">
        <f t="shared" si="20"/>
        <v>0.18264014466546113</v>
      </c>
      <c r="I203">
        <f t="shared" si="21"/>
        <v>0</v>
      </c>
      <c r="J203">
        <f t="shared" si="22"/>
        <v>1</v>
      </c>
      <c r="K203">
        <f t="shared" si="23"/>
        <v>0.30886850152905204</v>
      </c>
      <c r="L203">
        <f>A203*COUNTIF(data!D:D,data!$I$2)/data!$L$2</f>
        <v>66.990104947526234</v>
      </c>
      <c r="M203" s="1">
        <f>A203/data!$L$2</f>
        <v>6.0569715142428787E-2</v>
      </c>
      <c r="N203">
        <f t="shared" si="18"/>
        <v>3.015370705244123</v>
      </c>
    </row>
    <row r="204" spans="1:14" x14ac:dyDescent="0.45">
      <c r="A204">
        <v>203</v>
      </c>
      <c r="B204">
        <f>LARGE(data!F:F,A204)</f>
        <v>0.99144221899999996</v>
      </c>
      <c r="C204">
        <f>COUNTIFS(data!D:D,data!$I$2,data!F:F,"&gt;="&amp;B204)</f>
        <v>203</v>
      </c>
      <c r="D204">
        <f>COUNTIFS(data!D:D,data!$J$2,data!F:F,"&gt;="&amp;B204)</f>
        <v>0</v>
      </c>
      <c r="E204">
        <f>COUNTIFS(data!D:D,data!$J$2,data!F:F,"&lt;"&amp;B204)</f>
        <v>2229</v>
      </c>
      <c r="F204">
        <f>COUNTIFS(data!D:D,data!$I$2,data!F:F,"&lt;"&amp;B204)</f>
        <v>903</v>
      </c>
      <c r="G204">
        <f t="shared" si="19"/>
        <v>0</v>
      </c>
      <c r="H204">
        <f t="shared" si="20"/>
        <v>0.18354430379746836</v>
      </c>
      <c r="I204">
        <f t="shared" si="21"/>
        <v>0</v>
      </c>
      <c r="J204">
        <f t="shared" si="22"/>
        <v>1</v>
      </c>
      <c r="K204">
        <f t="shared" si="23"/>
        <v>0.31016042780748659</v>
      </c>
      <c r="L204">
        <f>A204*COUNTIF(data!D:D,data!$I$2)/data!$L$2</f>
        <v>67.321739130434779</v>
      </c>
      <c r="M204" s="1">
        <f>A204/data!$L$2</f>
        <v>6.0869565217391307E-2</v>
      </c>
      <c r="N204">
        <f t="shared" si="18"/>
        <v>3.015370705244123</v>
      </c>
    </row>
    <row r="205" spans="1:14" x14ac:dyDescent="0.45">
      <c r="A205">
        <v>204</v>
      </c>
      <c r="B205">
        <f>LARGE(data!F:F,A205)</f>
        <v>0.9914219326</v>
      </c>
      <c r="C205">
        <f>COUNTIFS(data!D:D,data!$I$2,data!F:F,"&gt;="&amp;B205)</f>
        <v>204</v>
      </c>
      <c r="D205">
        <f>COUNTIFS(data!D:D,data!$J$2,data!F:F,"&gt;="&amp;B205)</f>
        <v>0</v>
      </c>
      <c r="E205">
        <f>COUNTIFS(data!D:D,data!$J$2,data!F:F,"&lt;"&amp;B205)</f>
        <v>2229</v>
      </c>
      <c r="F205">
        <f>COUNTIFS(data!D:D,data!$I$2,data!F:F,"&lt;"&amp;B205)</f>
        <v>902</v>
      </c>
      <c r="G205">
        <f t="shared" si="19"/>
        <v>0</v>
      </c>
      <c r="H205">
        <f t="shared" si="20"/>
        <v>0.18444846292947559</v>
      </c>
      <c r="I205">
        <f t="shared" si="21"/>
        <v>0</v>
      </c>
      <c r="J205">
        <f t="shared" si="22"/>
        <v>1</v>
      </c>
      <c r="K205">
        <f t="shared" si="23"/>
        <v>0.31145038167938932</v>
      </c>
      <c r="L205">
        <f>A205*COUNTIF(data!D:D,data!$I$2)/data!$L$2</f>
        <v>67.653373313343323</v>
      </c>
      <c r="M205" s="1">
        <f>A205/data!$L$2</f>
        <v>6.1169415292353826E-2</v>
      </c>
      <c r="N205">
        <f t="shared" si="18"/>
        <v>3.015370705244123</v>
      </c>
    </row>
    <row r="206" spans="1:14" x14ac:dyDescent="0.45">
      <c r="A206">
        <v>205</v>
      </c>
      <c r="B206">
        <f>LARGE(data!F:F,A206)</f>
        <v>0.99138454580000002</v>
      </c>
      <c r="C206">
        <f>COUNTIFS(data!D:D,data!$I$2,data!F:F,"&gt;="&amp;B206)</f>
        <v>205</v>
      </c>
      <c r="D206">
        <f>COUNTIFS(data!D:D,data!$J$2,data!F:F,"&gt;="&amp;B206)</f>
        <v>0</v>
      </c>
      <c r="E206">
        <f>COUNTIFS(data!D:D,data!$J$2,data!F:F,"&lt;"&amp;B206)</f>
        <v>2229</v>
      </c>
      <c r="F206">
        <f>COUNTIFS(data!D:D,data!$I$2,data!F:F,"&lt;"&amp;B206)</f>
        <v>901</v>
      </c>
      <c r="G206">
        <f t="shared" si="19"/>
        <v>0</v>
      </c>
      <c r="H206">
        <f t="shared" si="20"/>
        <v>0.18535262206148281</v>
      </c>
      <c r="I206">
        <f t="shared" si="21"/>
        <v>0</v>
      </c>
      <c r="J206">
        <f t="shared" si="22"/>
        <v>1</v>
      </c>
      <c r="K206">
        <f t="shared" si="23"/>
        <v>0.31273836765827612</v>
      </c>
      <c r="L206">
        <f>A206*COUNTIF(data!D:D,data!$I$2)/data!$L$2</f>
        <v>67.985007496251868</v>
      </c>
      <c r="M206" s="1">
        <f>A206/data!$L$2</f>
        <v>6.1469265367316339E-2</v>
      </c>
      <c r="N206">
        <f t="shared" si="18"/>
        <v>3.0153707052441234</v>
      </c>
    </row>
    <row r="207" spans="1:14" x14ac:dyDescent="0.45">
      <c r="A207">
        <v>206</v>
      </c>
      <c r="B207">
        <f>LARGE(data!F:F,A207)</f>
        <v>0.99127764389999995</v>
      </c>
      <c r="C207">
        <f>COUNTIFS(data!D:D,data!$I$2,data!F:F,"&gt;="&amp;B207)</f>
        <v>206</v>
      </c>
      <c r="D207">
        <f>COUNTIFS(data!D:D,data!$J$2,data!F:F,"&gt;="&amp;B207)</f>
        <v>0</v>
      </c>
      <c r="E207">
        <f>COUNTIFS(data!D:D,data!$J$2,data!F:F,"&lt;"&amp;B207)</f>
        <v>2229</v>
      </c>
      <c r="F207">
        <f>COUNTIFS(data!D:D,data!$I$2,data!F:F,"&lt;"&amp;B207)</f>
        <v>900</v>
      </c>
      <c r="G207">
        <f t="shared" si="19"/>
        <v>0</v>
      </c>
      <c r="H207">
        <f t="shared" si="20"/>
        <v>0.18625678119349007</v>
      </c>
      <c r="I207">
        <f t="shared" si="21"/>
        <v>0</v>
      </c>
      <c r="J207">
        <f t="shared" si="22"/>
        <v>1</v>
      </c>
      <c r="K207">
        <f t="shared" si="23"/>
        <v>0.31402439024390244</v>
      </c>
      <c r="L207">
        <f>A207*COUNTIF(data!D:D,data!$I$2)/data!$L$2</f>
        <v>68.316641679160426</v>
      </c>
      <c r="M207" s="1">
        <f>A207/data!$L$2</f>
        <v>6.1769115442278859E-2</v>
      </c>
      <c r="N207">
        <f t="shared" si="18"/>
        <v>3.0153707052441225</v>
      </c>
    </row>
    <row r="208" spans="1:14" x14ac:dyDescent="0.45">
      <c r="A208">
        <v>207</v>
      </c>
      <c r="B208">
        <f>LARGE(data!F:F,A208)</f>
        <v>0.99103113659999997</v>
      </c>
      <c r="C208">
        <f>COUNTIFS(data!D:D,data!$I$2,data!F:F,"&gt;="&amp;B208)</f>
        <v>207</v>
      </c>
      <c r="D208">
        <f>COUNTIFS(data!D:D,data!$J$2,data!F:F,"&gt;="&amp;B208)</f>
        <v>0</v>
      </c>
      <c r="E208">
        <f>COUNTIFS(data!D:D,data!$J$2,data!F:F,"&lt;"&amp;B208)</f>
        <v>2229</v>
      </c>
      <c r="F208">
        <f>COUNTIFS(data!D:D,data!$I$2,data!F:F,"&lt;"&amp;B208)</f>
        <v>899</v>
      </c>
      <c r="G208">
        <f t="shared" si="19"/>
        <v>0</v>
      </c>
      <c r="H208">
        <f t="shared" si="20"/>
        <v>0.18716094032549729</v>
      </c>
      <c r="I208">
        <f t="shared" si="21"/>
        <v>0</v>
      </c>
      <c r="J208">
        <f t="shared" si="22"/>
        <v>1</v>
      </c>
      <c r="K208">
        <f t="shared" si="23"/>
        <v>0.31530845392231532</v>
      </c>
      <c r="L208">
        <f>A208*COUNTIF(data!D:D,data!$I$2)/data!$L$2</f>
        <v>68.648275862068971</v>
      </c>
      <c r="M208" s="1">
        <f>A208/data!$L$2</f>
        <v>6.2068965517241378E-2</v>
      </c>
      <c r="N208">
        <f t="shared" si="18"/>
        <v>3.0153707052441225</v>
      </c>
    </row>
    <row r="209" spans="1:14" x14ac:dyDescent="0.45">
      <c r="A209">
        <v>208</v>
      </c>
      <c r="B209">
        <f>LARGE(data!F:F,A209)</f>
        <v>0.99101241740000001</v>
      </c>
      <c r="C209">
        <f>COUNTIFS(data!D:D,data!$I$2,data!F:F,"&gt;="&amp;B209)</f>
        <v>208</v>
      </c>
      <c r="D209">
        <f>COUNTIFS(data!D:D,data!$J$2,data!F:F,"&gt;="&amp;B209)</f>
        <v>0</v>
      </c>
      <c r="E209">
        <f>COUNTIFS(data!D:D,data!$J$2,data!F:F,"&lt;"&amp;B209)</f>
        <v>2229</v>
      </c>
      <c r="F209">
        <f>COUNTIFS(data!D:D,data!$I$2,data!F:F,"&lt;"&amp;B209)</f>
        <v>898</v>
      </c>
      <c r="G209">
        <f t="shared" si="19"/>
        <v>0</v>
      </c>
      <c r="H209">
        <f t="shared" si="20"/>
        <v>0.18806509945750452</v>
      </c>
      <c r="I209">
        <f t="shared" si="21"/>
        <v>0</v>
      </c>
      <c r="J209">
        <f t="shared" si="22"/>
        <v>1</v>
      </c>
      <c r="K209">
        <f t="shared" si="23"/>
        <v>0.31659056316590561</v>
      </c>
      <c r="L209">
        <f>A209*COUNTIF(data!D:D,data!$I$2)/data!$L$2</f>
        <v>68.979910044977515</v>
      </c>
      <c r="M209" s="1">
        <f>A209/data!$L$2</f>
        <v>6.2368815592203898E-2</v>
      </c>
      <c r="N209">
        <f t="shared" si="18"/>
        <v>3.015370705244123</v>
      </c>
    </row>
    <row r="210" spans="1:14" x14ac:dyDescent="0.45">
      <c r="A210">
        <v>209</v>
      </c>
      <c r="B210">
        <f>LARGE(data!F:F,A210)</f>
        <v>0.99091088770000002</v>
      </c>
      <c r="C210">
        <f>COUNTIFS(data!D:D,data!$I$2,data!F:F,"&gt;="&amp;B210)</f>
        <v>209</v>
      </c>
      <c r="D210">
        <f>COUNTIFS(data!D:D,data!$J$2,data!F:F,"&gt;="&amp;B210)</f>
        <v>0</v>
      </c>
      <c r="E210">
        <f>COUNTIFS(data!D:D,data!$J$2,data!F:F,"&lt;"&amp;B210)</f>
        <v>2229</v>
      </c>
      <c r="F210">
        <f>COUNTIFS(data!D:D,data!$I$2,data!F:F,"&lt;"&amp;B210)</f>
        <v>897</v>
      </c>
      <c r="G210">
        <f t="shared" si="19"/>
        <v>0</v>
      </c>
      <c r="H210">
        <f t="shared" si="20"/>
        <v>0.18896925858951175</v>
      </c>
      <c r="I210">
        <f t="shared" si="21"/>
        <v>0</v>
      </c>
      <c r="J210">
        <f t="shared" si="22"/>
        <v>1</v>
      </c>
      <c r="K210">
        <f t="shared" si="23"/>
        <v>0.31787072243346004</v>
      </c>
      <c r="L210">
        <f>A210*COUNTIF(data!D:D,data!$I$2)/data!$L$2</f>
        <v>69.31154422788606</v>
      </c>
      <c r="M210" s="1">
        <f>A210/data!$L$2</f>
        <v>6.2668665667166418E-2</v>
      </c>
      <c r="N210">
        <f t="shared" si="18"/>
        <v>3.015370705244123</v>
      </c>
    </row>
    <row r="211" spans="1:14" x14ac:dyDescent="0.45">
      <c r="A211">
        <v>210</v>
      </c>
      <c r="B211">
        <f>LARGE(data!F:F,A211)</f>
        <v>0.99084759209999995</v>
      </c>
      <c r="C211">
        <f>COUNTIFS(data!D:D,data!$I$2,data!F:F,"&gt;="&amp;B211)</f>
        <v>210</v>
      </c>
      <c r="D211">
        <f>COUNTIFS(data!D:D,data!$J$2,data!F:F,"&gt;="&amp;B211)</f>
        <v>0</v>
      </c>
      <c r="E211">
        <f>COUNTIFS(data!D:D,data!$J$2,data!F:F,"&lt;"&amp;B211)</f>
        <v>2229</v>
      </c>
      <c r="F211">
        <f>COUNTIFS(data!D:D,data!$I$2,data!F:F,"&lt;"&amp;B211)</f>
        <v>896</v>
      </c>
      <c r="G211">
        <f t="shared" si="19"/>
        <v>0</v>
      </c>
      <c r="H211">
        <f t="shared" si="20"/>
        <v>0.189873417721519</v>
      </c>
      <c r="I211">
        <f t="shared" si="21"/>
        <v>0</v>
      </c>
      <c r="J211">
        <f t="shared" si="22"/>
        <v>1</v>
      </c>
      <c r="K211">
        <f t="shared" si="23"/>
        <v>0.31914893617021273</v>
      </c>
      <c r="L211">
        <f>A211*COUNTIF(data!D:D,data!$I$2)/data!$L$2</f>
        <v>69.643178410794604</v>
      </c>
      <c r="M211" s="1">
        <f>A211/data!$L$2</f>
        <v>6.296851574212893E-2</v>
      </c>
      <c r="N211">
        <f t="shared" si="18"/>
        <v>3.015370705244123</v>
      </c>
    </row>
    <row r="212" spans="1:14" x14ac:dyDescent="0.45">
      <c r="A212">
        <v>211</v>
      </c>
      <c r="B212">
        <f>LARGE(data!F:F,A212)</f>
        <v>0.99069304499999999</v>
      </c>
      <c r="C212">
        <f>COUNTIFS(data!D:D,data!$I$2,data!F:F,"&gt;="&amp;B212)</f>
        <v>211</v>
      </c>
      <c r="D212">
        <f>COUNTIFS(data!D:D,data!$J$2,data!F:F,"&gt;="&amp;B212)</f>
        <v>0</v>
      </c>
      <c r="E212">
        <f>COUNTIFS(data!D:D,data!$J$2,data!F:F,"&lt;"&amp;B212)</f>
        <v>2229</v>
      </c>
      <c r="F212">
        <f>COUNTIFS(data!D:D,data!$I$2,data!F:F,"&lt;"&amp;B212)</f>
        <v>895</v>
      </c>
      <c r="G212">
        <f t="shared" si="19"/>
        <v>0</v>
      </c>
      <c r="H212">
        <f t="shared" si="20"/>
        <v>0.19077757685352623</v>
      </c>
      <c r="I212">
        <f t="shared" si="21"/>
        <v>0</v>
      </c>
      <c r="J212">
        <f t="shared" si="22"/>
        <v>1</v>
      </c>
      <c r="K212">
        <f t="shared" si="23"/>
        <v>0.32042520880789671</v>
      </c>
      <c r="L212">
        <f>A212*COUNTIF(data!D:D,data!$I$2)/data!$L$2</f>
        <v>69.974812593703149</v>
      </c>
      <c r="M212" s="1">
        <f>A212/data!$L$2</f>
        <v>6.3268365817091457E-2</v>
      </c>
      <c r="N212">
        <f t="shared" si="18"/>
        <v>3.015370705244123</v>
      </c>
    </row>
    <row r="213" spans="1:14" x14ac:dyDescent="0.45">
      <c r="A213">
        <v>212</v>
      </c>
      <c r="B213">
        <f>LARGE(data!F:F,A213)</f>
        <v>0.99068496859999999</v>
      </c>
      <c r="C213">
        <f>COUNTIFS(data!D:D,data!$I$2,data!F:F,"&gt;="&amp;B213)</f>
        <v>212</v>
      </c>
      <c r="D213">
        <f>COUNTIFS(data!D:D,data!$J$2,data!F:F,"&gt;="&amp;B213)</f>
        <v>0</v>
      </c>
      <c r="E213">
        <f>COUNTIFS(data!D:D,data!$J$2,data!F:F,"&lt;"&amp;B213)</f>
        <v>2229</v>
      </c>
      <c r="F213">
        <f>COUNTIFS(data!D:D,data!$I$2,data!F:F,"&lt;"&amp;B213)</f>
        <v>894</v>
      </c>
      <c r="G213">
        <f t="shared" si="19"/>
        <v>0</v>
      </c>
      <c r="H213">
        <f t="shared" si="20"/>
        <v>0.19168173598553345</v>
      </c>
      <c r="I213">
        <f t="shared" si="21"/>
        <v>0</v>
      </c>
      <c r="J213">
        <f t="shared" si="22"/>
        <v>1</v>
      </c>
      <c r="K213">
        <f t="shared" si="23"/>
        <v>0.32169954476479518</v>
      </c>
      <c r="L213">
        <f>A213*COUNTIF(data!D:D,data!$I$2)/data!$L$2</f>
        <v>70.306446776611693</v>
      </c>
      <c r="M213" s="1">
        <f>A213/data!$L$2</f>
        <v>6.356821589205397E-2</v>
      </c>
      <c r="N213">
        <f t="shared" si="18"/>
        <v>3.015370705244123</v>
      </c>
    </row>
    <row r="214" spans="1:14" x14ac:dyDescent="0.45">
      <c r="A214">
        <v>213</v>
      </c>
      <c r="B214">
        <f>LARGE(data!F:F,A214)</f>
        <v>0.99049382350000004</v>
      </c>
      <c r="C214">
        <f>COUNTIFS(data!D:D,data!$I$2,data!F:F,"&gt;="&amp;B214)</f>
        <v>213</v>
      </c>
      <c r="D214">
        <f>COUNTIFS(data!D:D,data!$J$2,data!F:F,"&gt;="&amp;B214)</f>
        <v>0</v>
      </c>
      <c r="E214">
        <f>COUNTIFS(data!D:D,data!$J$2,data!F:F,"&lt;"&amp;B214)</f>
        <v>2229</v>
      </c>
      <c r="F214">
        <f>COUNTIFS(data!D:D,data!$I$2,data!F:F,"&lt;"&amp;B214)</f>
        <v>893</v>
      </c>
      <c r="G214">
        <f t="shared" si="19"/>
        <v>0</v>
      </c>
      <c r="H214">
        <f t="shared" si="20"/>
        <v>0.19258589511754068</v>
      </c>
      <c r="I214">
        <f t="shared" si="21"/>
        <v>0</v>
      </c>
      <c r="J214">
        <f t="shared" si="22"/>
        <v>1</v>
      </c>
      <c r="K214">
        <f t="shared" si="23"/>
        <v>0.32297194844579225</v>
      </c>
      <c r="L214">
        <f>A214*COUNTIF(data!D:D,data!$I$2)/data!$L$2</f>
        <v>70.638080959520238</v>
      </c>
      <c r="M214" s="1">
        <f>A214/data!$L$2</f>
        <v>6.3868065967016496E-2</v>
      </c>
      <c r="N214">
        <f t="shared" si="18"/>
        <v>3.015370705244123</v>
      </c>
    </row>
    <row r="215" spans="1:14" x14ac:dyDescent="0.45">
      <c r="A215">
        <v>214</v>
      </c>
      <c r="B215">
        <f>LARGE(data!F:F,A215)</f>
        <v>0.99046232229999998</v>
      </c>
      <c r="C215">
        <f>COUNTIFS(data!D:D,data!$I$2,data!F:F,"&gt;="&amp;B215)</f>
        <v>214</v>
      </c>
      <c r="D215">
        <f>COUNTIFS(data!D:D,data!$J$2,data!F:F,"&gt;="&amp;B215)</f>
        <v>0</v>
      </c>
      <c r="E215">
        <f>COUNTIFS(data!D:D,data!$J$2,data!F:F,"&lt;"&amp;B215)</f>
        <v>2229</v>
      </c>
      <c r="F215">
        <f>COUNTIFS(data!D:D,data!$I$2,data!F:F,"&lt;"&amp;B215)</f>
        <v>892</v>
      </c>
      <c r="G215">
        <f t="shared" si="19"/>
        <v>0</v>
      </c>
      <c r="H215">
        <f t="shared" si="20"/>
        <v>0.19349005424954793</v>
      </c>
      <c r="I215">
        <f t="shared" si="21"/>
        <v>0</v>
      </c>
      <c r="J215">
        <f t="shared" si="22"/>
        <v>1</v>
      </c>
      <c r="K215">
        <f t="shared" si="23"/>
        <v>0.32424242424242428</v>
      </c>
      <c r="L215">
        <f>A215*COUNTIF(data!D:D,data!$I$2)/data!$L$2</f>
        <v>70.969715142428782</v>
      </c>
      <c r="M215" s="1">
        <f>A215/data!$L$2</f>
        <v>6.4167916041979009E-2</v>
      </c>
      <c r="N215">
        <f t="shared" si="18"/>
        <v>3.015370705244123</v>
      </c>
    </row>
    <row r="216" spans="1:14" x14ac:dyDescent="0.45">
      <c r="A216">
        <v>215</v>
      </c>
      <c r="B216">
        <f>LARGE(data!F:F,A216)</f>
        <v>0.99034401480000001</v>
      </c>
      <c r="C216">
        <f>COUNTIFS(data!D:D,data!$I$2,data!F:F,"&gt;="&amp;B216)</f>
        <v>215</v>
      </c>
      <c r="D216">
        <f>COUNTIFS(data!D:D,data!$J$2,data!F:F,"&gt;="&amp;B216)</f>
        <v>0</v>
      </c>
      <c r="E216">
        <f>COUNTIFS(data!D:D,data!$J$2,data!F:F,"&lt;"&amp;B216)</f>
        <v>2229</v>
      </c>
      <c r="F216">
        <f>COUNTIFS(data!D:D,data!$I$2,data!F:F,"&lt;"&amp;B216)</f>
        <v>891</v>
      </c>
      <c r="G216">
        <f t="shared" si="19"/>
        <v>0</v>
      </c>
      <c r="H216">
        <f t="shared" si="20"/>
        <v>0.19439421338155516</v>
      </c>
      <c r="I216">
        <f t="shared" si="21"/>
        <v>0</v>
      </c>
      <c r="J216">
        <f t="shared" si="22"/>
        <v>1</v>
      </c>
      <c r="K216">
        <f t="shared" si="23"/>
        <v>0.32551097653292965</v>
      </c>
      <c r="L216">
        <f>A216*COUNTIF(data!D:D,data!$I$2)/data!$L$2</f>
        <v>71.301349325337327</v>
      </c>
      <c r="M216" s="1">
        <f>A216/data!$L$2</f>
        <v>6.4467766116941536E-2</v>
      </c>
      <c r="N216">
        <f t="shared" si="18"/>
        <v>3.015370705244123</v>
      </c>
    </row>
    <row r="217" spans="1:14" x14ac:dyDescent="0.45">
      <c r="A217">
        <v>216</v>
      </c>
      <c r="B217">
        <f>LARGE(data!F:F,A217)</f>
        <v>0.99033712279999997</v>
      </c>
      <c r="C217">
        <f>COUNTIFS(data!D:D,data!$I$2,data!F:F,"&gt;="&amp;B217)</f>
        <v>216</v>
      </c>
      <c r="D217">
        <f>COUNTIFS(data!D:D,data!$J$2,data!F:F,"&gt;="&amp;B217)</f>
        <v>0</v>
      </c>
      <c r="E217">
        <f>COUNTIFS(data!D:D,data!$J$2,data!F:F,"&lt;"&amp;B217)</f>
        <v>2229</v>
      </c>
      <c r="F217">
        <f>COUNTIFS(data!D:D,data!$I$2,data!F:F,"&lt;"&amp;B217)</f>
        <v>890</v>
      </c>
      <c r="G217">
        <f t="shared" si="19"/>
        <v>0</v>
      </c>
      <c r="H217">
        <f t="shared" si="20"/>
        <v>0.19529837251356238</v>
      </c>
      <c r="I217">
        <f t="shared" si="21"/>
        <v>0</v>
      </c>
      <c r="J217">
        <f t="shared" si="22"/>
        <v>1</v>
      </c>
      <c r="K217">
        <f t="shared" si="23"/>
        <v>0.32677760968229952</v>
      </c>
      <c r="L217">
        <f>A217*COUNTIF(data!D:D,data!$I$2)/data!$L$2</f>
        <v>71.632983508245871</v>
      </c>
      <c r="M217" s="1">
        <f>A217/data!$L$2</f>
        <v>6.4767616191904048E-2</v>
      </c>
      <c r="N217">
        <f t="shared" si="18"/>
        <v>3.015370705244123</v>
      </c>
    </row>
    <row r="218" spans="1:14" x14ac:dyDescent="0.45">
      <c r="A218">
        <v>217</v>
      </c>
      <c r="B218">
        <f>LARGE(data!F:F,A218)</f>
        <v>0.99031824999999996</v>
      </c>
      <c r="C218">
        <f>COUNTIFS(data!D:D,data!$I$2,data!F:F,"&gt;="&amp;B218)</f>
        <v>217</v>
      </c>
      <c r="D218">
        <f>COUNTIFS(data!D:D,data!$J$2,data!F:F,"&gt;="&amp;B218)</f>
        <v>0</v>
      </c>
      <c r="E218">
        <f>COUNTIFS(data!D:D,data!$J$2,data!F:F,"&lt;"&amp;B218)</f>
        <v>2229</v>
      </c>
      <c r="F218">
        <f>COUNTIFS(data!D:D,data!$I$2,data!F:F,"&lt;"&amp;B218)</f>
        <v>889</v>
      </c>
      <c r="G218">
        <f t="shared" si="19"/>
        <v>0</v>
      </c>
      <c r="H218">
        <f t="shared" si="20"/>
        <v>0.19620253164556961</v>
      </c>
      <c r="I218">
        <f t="shared" si="21"/>
        <v>0</v>
      </c>
      <c r="J218">
        <f t="shared" si="22"/>
        <v>1</v>
      </c>
      <c r="K218">
        <f t="shared" si="23"/>
        <v>0.32804232804232802</v>
      </c>
      <c r="L218">
        <f>A218*COUNTIF(data!D:D,data!$I$2)/data!$L$2</f>
        <v>71.964617691154416</v>
      </c>
      <c r="M218" s="1">
        <f>A218/data!$L$2</f>
        <v>6.5067466266866561E-2</v>
      </c>
      <c r="N218">
        <f t="shared" si="18"/>
        <v>3.0153707052441234</v>
      </c>
    </row>
    <row r="219" spans="1:14" x14ac:dyDescent="0.45">
      <c r="A219">
        <v>218</v>
      </c>
      <c r="B219">
        <f>LARGE(data!F:F,A219)</f>
        <v>0.99029556240000005</v>
      </c>
      <c r="C219">
        <f>COUNTIFS(data!D:D,data!$I$2,data!F:F,"&gt;="&amp;B219)</f>
        <v>218</v>
      </c>
      <c r="D219">
        <f>COUNTIFS(data!D:D,data!$J$2,data!F:F,"&gt;="&amp;B219)</f>
        <v>0</v>
      </c>
      <c r="E219">
        <f>COUNTIFS(data!D:D,data!$J$2,data!F:F,"&lt;"&amp;B219)</f>
        <v>2229</v>
      </c>
      <c r="F219">
        <f>COUNTIFS(data!D:D,data!$I$2,data!F:F,"&lt;"&amp;B219)</f>
        <v>888</v>
      </c>
      <c r="G219">
        <f t="shared" si="19"/>
        <v>0</v>
      </c>
      <c r="H219">
        <f t="shared" si="20"/>
        <v>0.19710669077757687</v>
      </c>
      <c r="I219">
        <f t="shared" si="21"/>
        <v>0</v>
      </c>
      <c r="J219">
        <f t="shared" si="22"/>
        <v>1</v>
      </c>
      <c r="K219">
        <f t="shared" si="23"/>
        <v>0.32930513595166161</v>
      </c>
      <c r="L219">
        <f>A219*COUNTIF(data!D:D,data!$I$2)/data!$L$2</f>
        <v>72.296251874062975</v>
      </c>
      <c r="M219" s="1">
        <f>A219/data!$L$2</f>
        <v>6.5367316341829088E-2</v>
      </c>
      <c r="N219">
        <f t="shared" si="18"/>
        <v>3.0153707052441225</v>
      </c>
    </row>
    <row r="220" spans="1:14" x14ac:dyDescent="0.45">
      <c r="A220">
        <v>219</v>
      </c>
      <c r="B220">
        <f>LARGE(data!F:F,A220)</f>
        <v>0.99028021860000004</v>
      </c>
      <c r="C220">
        <f>COUNTIFS(data!D:D,data!$I$2,data!F:F,"&gt;="&amp;B220)</f>
        <v>219</v>
      </c>
      <c r="D220">
        <f>COUNTIFS(data!D:D,data!$J$2,data!F:F,"&gt;="&amp;B220)</f>
        <v>0</v>
      </c>
      <c r="E220">
        <f>COUNTIFS(data!D:D,data!$J$2,data!F:F,"&lt;"&amp;B220)</f>
        <v>2229</v>
      </c>
      <c r="F220">
        <f>COUNTIFS(data!D:D,data!$I$2,data!F:F,"&lt;"&amp;B220)</f>
        <v>887</v>
      </c>
      <c r="G220">
        <f t="shared" si="19"/>
        <v>0</v>
      </c>
      <c r="H220">
        <f t="shared" si="20"/>
        <v>0.19801084990958409</v>
      </c>
      <c r="I220">
        <f t="shared" si="21"/>
        <v>0</v>
      </c>
      <c r="J220">
        <f t="shared" si="22"/>
        <v>1</v>
      </c>
      <c r="K220">
        <f t="shared" si="23"/>
        <v>0.33056603773584908</v>
      </c>
      <c r="L220">
        <f>A220*COUNTIF(data!D:D,data!$I$2)/data!$L$2</f>
        <v>72.627886056971519</v>
      </c>
      <c r="M220" s="1">
        <f>A220/data!$L$2</f>
        <v>6.56671664167916E-2</v>
      </c>
      <c r="N220">
        <f t="shared" si="18"/>
        <v>3.0153707052441225</v>
      </c>
    </row>
    <row r="221" spans="1:14" x14ac:dyDescent="0.45">
      <c r="A221">
        <v>220</v>
      </c>
      <c r="B221">
        <f>LARGE(data!F:F,A221)</f>
        <v>0.99019744659999998</v>
      </c>
      <c r="C221">
        <f>COUNTIFS(data!D:D,data!$I$2,data!F:F,"&gt;="&amp;B221)</f>
        <v>220</v>
      </c>
      <c r="D221">
        <f>COUNTIFS(data!D:D,data!$J$2,data!F:F,"&gt;="&amp;B221)</f>
        <v>0</v>
      </c>
      <c r="E221">
        <f>COUNTIFS(data!D:D,data!$J$2,data!F:F,"&lt;"&amp;B221)</f>
        <v>2229</v>
      </c>
      <c r="F221">
        <f>COUNTIFS(data!D:D,data!$I$2,data!F:F,"&lt;"&amp;B221)</f>
        <v>886</v>
      </c>
      <c r="G221">
        <f t="shared" si="19"/>
        <v>0</v>
      </c>
      <c r="H221">
        <f t="shared" si="20"/>
        <v>0.19891500904159132</v>
      </c>
      <c r="I221">
        <f t="shared" si="21"/>
        <v>0</v>
      </c>
      <c r="J221">
        <f t="shared" si="22"/>
        <v>1</v>
      </c>
      <c r="K221">
        <f t="shared" si="23"/>
        <v>0.33182503770739064</v>
      </c>
      <c r="L221">
        <f>A221*COUNTIF(data!D:D,data!$I$2)/data!$L$2</f>
        <v>72.959520239880064</v>
      </c>
      <c r="M221" s="1">
        <f>A221/data!$L$2</f>
        <v>6.5967016491754127E-2</v>
      </c>
      <c r="N221">
        <f t="shared" si="18"/>
        <v>3.015370705244123</v>
      </c>
    </row>
    <row r="222" spans="1:14" x14ac:dyDescent="0.45">
      <c r="A222">
        <v>221</v>
      </c>
      <c r="B222">
        <f>LARGE(data!F:F,A222)</f>
        <v>0.99015217550000001</v>
      </c>
      <c r="C222">
        <f>COUNTIFS(data!D:D,data!$I$2,data!F:F,"&gt;="&amp;B222)</f>
        <v>221</v>
      </c>
      <c r="D222">
        <f>COUNTIFS(data!D:D,data!$J$2,data!F:F,"&gt;="&amp;B222)</f>
        <v>0</v>
      </c>
      <c r="E222">
        <f>COUNTIFS(data!D:D,data!$J$2,data!F:F,"&lt;"&amp;B222)</f>
        <v>2229</v>
      </c>
      <c r="F222">
        <f>COUNTIFS(data!D:D,data!$I$2,data!F:F,"&lt;"&amp;B222)</f>
        <v>885</v>
      </c>
      <c r="G222">
        <f t="shared" si="19"/>
        <v>0</v>
      </c>
      <c r="H222">
        <f t="shared" si="20"/>
        <v>0.19981916817359854</v>
      </c>
      <c r="I222">
        <f t="shared" si="21"/>
        <v>0</v>
      </c>
      <c r="J222">
        <f t="shared" si="22"/>
        <v>1</v>
      </c>
      <c r="K222">
        <f t="shared" si="23"/>
        <v>0.33308214016578747</v>
      </c>
      <c r="L222">
        <f>A222*COUNTIF(data!D:D,data!$I$2)/data!$L$2</f>
        <v>73.291154422788608</v>
      </c>
      <c r="M222" s="1">
        <f>A222/data!$L$2</f>
        <v>6.626686656671664E-2</v>
      </c>
      <c r="N222">
        <f t="shared" si="18"/>
        <v>3.015370705244123</v>
      </c>
    </row>
    <row r="223" spans="1:14" x14ac:dyDescent="0.45">
      <c r="A223">
        <v>222</v>
      </c>
      <c r="B223">
        <f>LARGE(data!F:F,A223)</f>
        <v>0.99014931930000005</v>
      </c>
      <c r="C223">
        <f>COUNTIFS(data!D:D,data!$I$2,data!F:F,"&gt;="&amp;B223)</f>
        <v>222</v>
      </c>
      <c r="D223">
        <f>COUNTIFS(data!D:D,data!$J$2,data!F:F,"&gt;="&amp;B223)</f>
        <v>0</v>
      </c>
      <c r="E223">
        <f>COUNTIFS(data!D:D,data!$J$2,data!F:F,"&lt;"&amp;B223)</f>
        <v>2229</v>
      </c>
      <c r="F223">
        <f>COUNTIFS(data!D:D,data!$I$2,data!F:F,"&lt;"&amp;B223)</f>
        <v>884</v>
      </c>
      <c r="G223">
        <f t="shared" si="19"/>
        <v>0</v>
      </c>
      <c r="H223">
        <f t="shared" si="20"/>
        <v>0.2007233273056058</v>
      </c>
      <c r="I223">
        <f t="shared" si="21"/>
        <v>0</v>
      </c>
      <c r="J223">
        <f t="shared" si="22"/>
        <v>1</v>
      </c>
      <c r="K223">
        <f t="shared" si="23"/>
        <v>0.33433734939759041</v>
      </c>
      <c r="L223">
        <f>A223*COUNTIF(data!D:D,data!$I$2)/data!$L$2</f>
        <v>73.622788605697153</v>
      </c>
      <c r="M223" s="1">
        <f>A223/data!$L$2</f>
        <v>6.6566716641679166E-2</v>
      </c>
      <c r="N223">
        <f t="shared" si="18"/>
        <v>3.015370705244123</v>
      </c>
    </row>
    <row r="224" spans="1:14" x14ac:dyDescent="0.45">
      <c r="A224">
        <v>223</v>
      </c>
      <c r="B224">
        <f>LARGE(data!F:F,A224)</f>
        <v>0.99008838710000002</v>
      </c>
      <c r="C224">
        <f>COUNTIFS(data!D:D,data!$I$2,data!F:F,"&gt;="&amp;B224)</f>
        <v>223</v>
      </c>
      <c r="D224">
        <f>COUNTIFS(data!D:D,data!$J$2,data!F:F,"&gt;="&amp;B224)</f>
        <v>0</v>
      </c>
      <c r="E224">
        <f>COUNTIFS(data!D:D,data!$J$2,data!F:F,"&lt;"&amp;B224)</f>
        <v>2229</v>
      </c>
      <c r="F224">
        <f>COUNTIFS(data!D:D,data!$I$2,data!F:F,"&lt;"&amp;B224)</f>
        <v>883</v>
      </c>
      <c r="G224">
        <f t="shared" si="19"/>
        <v>0</v>
      </c>
      <c r="H224">
        <f t="shared" si="20"/>
        <v>0.20162748643761302</v>
      </c>
      <c r="I224">
        <f t="shared" si="21"/>
        <v>0</v>
      </c>
      <c r="J224">
        <f t="shared" si="22"/>
        <v>1</v>
      </c>
      <c r="K224">
        <f t="shared" si="23"/>
        <v>0.33559066967644846</v>
      </c>
      <c r="L224">
        <f>A224*COUNTIF(data!D:D,data!$I$2)/data!$L$2</f>
        <v>73.954422788605697</v>
      </c>
      <c r="M224" s="1">
        <f>A224/data!$L$2</f>
        <v>6.6866566716641679E-2</v>
      </c>
      <c r="N224">
        <f t="shared" si="18"/>
        <v>3.015370705244123</v>
      </c>
    </row>
    <row r="225" spans="1:14" x14ac:dyDescent="0.45">
      <c r="A225">
        <v>224</v>
      </c>
      <c r="B225">
        <f>LARGE(data!F:F,A225)</f>
        <v>0.99002485790000005</v>
      </c>
      <c r="C225">
        <f>COUNTIFS(data!D:D,data!$I$2,data!F:F,"&gt;="&amp;B225)</f>
        <v>224</v>
      </c>
      <c r="D225">
        <f>COUNTIFS(data!D:D,data!$J$2,data!F:F,"&gt;="&amp;B225)</f>
        <v>0</v>
      </c>
      <c r="E225">
        <f>COUNTIFS(data!D:D,data!$J$2,data!F:F,"&lt;"&amp;B225)</f>
        <v>2229</v>
      </c>
      <c r="F225">
        <f>COUNTIFS(data!D:D,data!$I$2,data!F:F,"&lt;"&amp;B225)</f>
        <v>882</v>
      </c>
      <c r="G225">
        <f t="shared" si="19"/>
        <v>0</v>
      </c>
      <c r="H225">
        <f t="shared" si="20"/>
        <v>0.20253164556962025</v>
      </c>
      <c r="I225">
        <f t="shared" si="21"/>
        <v>0</v>
      </c>
      <c r="J225">
        <f t="shared" si="22"/>
        <v>1</v>
      </c>
      <c r="K225">
        <f t="shared" si="23"/>
        <v>0.33684210526315789</v>
      </c>
      <c r="L225">
        <f>A225*COUNTIF(data!D:D,data!$I$2)/data!$L$2</f>
        <v>74.286056971514242</v>
      </c>
      <c r="M225" s="1">
        <f>A225/data!$L$2</f>
        <v>6.7166416791604192E-2</v>
      </c>
      <c r="N225">
        <f t="shared" si="18"/>
        <v>3.015370705244123</v>
      </c>
    </row>
    <row r="226" spans="1:14" x14ac:dyDescent="0.45">
      <c r="A226">
        <v>225</v>
      </c>
      <c r="B226">
        <f>LARGE(data!F:F,A226)</f>
        <v>0.98990799870000001</v>
      </c>
      <c r="C226">
        <f>COUNTIFS(data!D:D,data!$I$2,data!F:F,"&gt;="&amp;B226)</f>
        <v>225</v>
      </c>
      <c r="D226">
        <f>COUNTIFS(data!D:D,data!$J$2,data!F:F,"&gt;="&amp;B226)</f>
        <v>0</v>
      </c>
      <c r="E226">
        <f>COUNTIFS(data!D:D,data!$J$2,data!F:F,"&lt;"&amp;B226)</f>
        <v>2229</v>
      </c>
      <c r="F226">
        <f>COUNTIFS(data!D:D,data!$I$2,data!F:F,"&lt;"&amp;B226)</f>
        <v>881</v>
      </c>
      <c r="G226">
        <f t="shared" si="19"/>
        <v>0</v>
      </c>
      <c r="H226">
        <f t="shared" si="20"/>
        <v>0.20343580470162748</v>
      </c>
      <c r="I226">
        <f t="shared" si="21"/>
        <v>0</v>
      </c>
      <c r="J226">
        <f t="shared" si="22"/>
        <v>1</v>
      </c>
      <c r="K226">
        <f t="shared" si="23"/>
        <v>0.33809166040571004</v>
      </c>
      <c r="L226">
        <f>A226*COUNTIF(data!D:D,data!$I$2)/data!$L$2</f>
        <v>74.617691154422786</v>
      </c>
      <c r="M226" s="1">
        <f>A226/data!$L$2</f>
        <v>6.7466266866566718E-2</v>
      </c>
      <c r="N226">
        <f t="shared" si="18"/>
        <v>3.015370705244123</v>
      </c>
    </row>
    <row r="227" spans="1:14" x14ac:dyDescent="0.45">
      <c r="A227">
        <v>226</v>
      </c>
      <c r="B227">
        <f>LARGE(data!F:F,A227)</f>
        <v>0.98989777000000001</v>
      </c>
      <c r="C227">
        <f>COUNTIFS(data!D:D,data!$I$2,data!F:F,"&gt;="&amp;B227)</f>
        <v>226</v>
      </c>
      <c r="D227">
        <f>COUNTIFS(data!D:D,data!$J$2,data!F:F,"&gt;="&amp;B227)</f>
        <v>0</v>
      </c>
      <c r="E227">
        <f>COUNTIFS(data!D:D,data!$J$2,data!F:F,"&lt;"&amp;B227)</f>
        <v>2229</v>
      </c>
      <c r="F227">
        <f>COUNTIFS(data!D:D,data!$I$2,data!F:F,"&lt;"&amp;B227)</f>
        <v>880</v>
      </c>
      <c r="G227">
        <f t="shared" si="19"/>
        <v>0</v>
      </c>
      <c r="H227">
        <f t="shared" si="20"/>
        <v>0.20433996383363473</v>
      </c>
      <c r="I227">
        <f t="shared" si="21"/>
        <v>0</v>
      </c>
      <c r="J227">
        <f t="shared" si="22"/>
        <v>1</v>
      </c>
      <c r="K227">
        <f t="shared" si="23"/>
        <v>0.33933933933933935</v>
      </c>
      <c r="L227">
        <f>A227*COUNTIF(data!D:D,data!$I$2)/data!$L$2</f>
        <v>74.949325337331331</v>
      </c>
      <c r="M227" s="1">
        <f>A227/data!$L$2</f>
        <v>6.7766116941529231E-2</v>
      </c>
      <c r="N227">
        <f t="shared" si="18"/>
        <v>3.015370705244123</v>
      </c>
    </row>
    <row r="228" spans="1:14" x14ac:dyDescent="0.45">
      <c r="A228">
        <v>227</v>
      </c>
      <c r="B228">
        <f>LARGE(data!F:F,A228)</f>
        <v>0.9897608577</v>
      </c>
      <c r="C228">
        <f>COUNTIFS(data!D:D,data!$I$2,data!F:F,"&gt;="&amp;B228)</f>
        <v>227</v>
      </c>
      <c r="D228">
        <f>COUNTIFS(data!D:D,data!$J$2,data!F:F,"&gt;="&amp;B228)</f>
        <v>0</v>
      </c>
      <c r="E228">
        <f>COUNTIFS(data!D:D,data!$J$2,data!F:F,"&lt;"&amp;B228)</f>
        <v>2229</v>
      </c>
      <c r="F228">
        <f>COUNTIFS(data!D:D,data!$I$2,data!F:F,"&lt;"&amp;B228)</f>
        <v>879</v>
      </c>
      <c r="G228">
        <f t="shared" si="19"/>
        <v>0</v>
      </c>
      <c r="H228">
        <f t="shared" si="20"/>
        <v>0.20524412296564196</v>
      </c>
      <c r="I228">
        <f t="shared" si="21"/>
        <v>0</v>
      </c>
      <c r="J228">
        <f t="shared" si="22"/>
        <v>1</v>
      </c>
      <c r="K228">
        <f t="shared" si="23"/>
        <v>0.34058514628657166</v>
      </c>
      <c r="L228">
        <f>A228*COUNTIF(data!D:D,data!$I$2)/data!$L$2</f>
        <v>75.280959520239875</v>
      </c>
      <c r="M228" s="1">
        <f>A228/data!$L$2</f>
        <v>6.8065967016491757E-2</v>
      </c>
      <c r="N228">
        <f t="shared" si="18"/>
        <v>3.015370705244123</v>
      </c>
    </row>
    <row r="229" spans="1:14" x14ac:dyDescent="0.45">
      <c r="A229">
        <v>228</v>
      </c>
      <c r="B229">
        <f>LARGE(data!F:F,A229)</f>
        <v>0.98975860530000004</v>
      </c>
      <c r="C229">
        <f>COUNTIFS(data!D:D,data!$I$2,data!F:F,"&gt;="&amp;B229)</f>
        <v>228</v>
      </c>
      <c r="D229">
        <f>COUNTIFS(data!D:D,data!$J$2,data!F:F,"&gt;="&amp;B229)</f>
        <v>0</v>
      </c>
      <c r="E229">
        <f>COUNTIFS(data!D:D,data!$J$2,data!F:F,"&lt;"&amp;B229)</f>
        <v>2229</v>
      </c>
      <c r="F229">
        <f>COUNTIFS(data!D:D,data!$I$2,data!F:F,"&lt;"&amp;B229)</f>
        <v>878</v>
      </c>
      <c r="G229">
        <f t="shared" si="19"/>
        <v>0</v>
      </c>
      <c r="H229">
        <f t="shared" si="20"/>
        <v>0.20614828209764918</v>
      </c>
      <c r="I229">
        <f t="shared" si="21"/>
        <v>0</v>
      </c>
      <c r="J229">
        <f t="shared" si="22"/>
        <v>1</v>
      </c>
      <c r="K229">
        <f t="shared" si="23"/>
        <v>0.34182908545727136</v>
      </c>
      <c r="L229">
        <f>A229*COUNTIF(data!D:D,data!$I$2)/data!$L$2</f>
        <v>75.61259370314842</v>
      </c>
      <c r="M229" s="1">
        <f>A229/data!$L$2</f>
        <v>6.836581709145427E-2</v>
      </c>
      <c r="N229">
        <f t="shared" si="18"/>
        <v>3.015370705244123</v>
      </c>
    </row>
    <row r="230" spans="1:14" x14ac:dyDescent="0.45">
      <c r="A230">
        <v>229</v>
      </c>
      <c r="B230">
        <f>LARGE(data!F:F,A230)</f>
        <v>0.98968252950000002</v>
      </c>
      <c r="C230">
        <f>COUNTIFS(data!D:D,data!$I$2,data!F:F,"&gt;="&amp;B230)</f>
        <v>229</v>
      </c>
      <c r="D230">
        <f>COUNTIFS(data!D:D,data!$J$2,data!F:F,"&gt;="&amp;B230)</f>
        <v>0</v>
      </c>
      <c r="E230">
        <f>COUNTIFS(data!D:D,data!$J$2,data!F:F,"&lt;"&amp;B230)</f>
        <v>2229</v>
      </c>
      <c r="F230">
        <f>COUNTIFS(data!D:D,data!$I$2,data!F:F,"&lt;"&amp;B230)</f>
        <v>877</v>
      </c>
      <c r="G230">
        <f t="shared" si="19"/>
        <v>0</v>
      </c>
      <c r="H230">
        <f t="shared" si="20"/>
        <v>0.20705244122965641</v>
      </c>
      <c r="I230">
        <f t="shared" si="21"/>
        <v>0</v>
      </c>
      <c r="J230">
        <f t="shared" si="22"/>
        <v>1</v>
      </c>
      <c r="K230">
        <f t="shared" si="23"/>
        <v>0.34307116104868912</v>
      </c>
      <c r="L230">
        <f>A230*COUNTIF(data!D:D,data!$I$2)/data!$L$2</f>
        <v>75.944227886056979</v>
      </c>
      <c r="M230" s="1">
        <f>A230/data!$L$2</f>
        <v>6.8665667166416797E-2</v>
      </c>
      <c r="N230">
        <f t="shared" si="18"/>
        <v>3.0153707052441225</v>
      </c>
    </row>
    <row r="231" spans="1:14" x14ac:dyDescent="0.45">
      <c r="A231">
        <v>230</v>
      </c>
      <c r="B231">
        <f>LARGE(data!F:F,A231)</f>
        <v>0.98967995249999996</v>
      </c>
      <c r="C231">
        <f>COUNTIFS(data!D:D,data!$I$2,data!F:F,"&gt;="&amp;B231)</f>
        <v>230</v>
      </c>
      <c r="D231">
        <f>COUNTIFS(data!D:D,data!$J$2,data!F:F,"&gt;="&amp;B231)</f>
        <v>0</v>
      </c>
      <c r="E231">
        <f>COUNTIFS(data!D:D,data!$J$2,data!F:F,"&lt;"&amp;B231)</f>
        <v>2229</v>
      </c>
      <c r="F231">
        <f>COUNTIFS(data!D:D,data!$I$2,data!F:F,"&lt;"&amp;B231)</f>
        <v>876</v>
      </c>
      <c r="G231">
        <f t="shared" si="19"/>
        <v>0</v>
      </c>
      <c r="H231">
        <f t="shared" si="20"/>
        <v>0.20795660036166366</v>
      </c>
      <c r="I231">
        <f t="shared" si="21"/>
        <v>0</v>
      </c>
      <c r="J231">
        <f t="shared" si="22"/>
        <v>1</v>
      </c>
      <c r="K231">
        <f t="shared" si="23"/>
        <v>0.34431137724550898</v>
      </c>
      <c r="L231">
        <f>A231*COUNTIF(data!D:D,data!$I$2)/data!$L$2</f>
        <v>76.275862068965523</v>
      </c>
      <c r="M231" s="1">
        <f>A231/data!$L$2</f>
        <v>6.8965517241379309E-2</v>
      </c>
      <c r="N231">
        <f t="shared" si="18"/>
        <v>3.0153707052441225</v>
      </c>
    </row>
    <row r="232" spans="1:14" x14ac:dyDescent="0.45">
      <c r="A232">
        <v>231</v>
      </c>
      <c r="B232">
        <f>LARGE(data!F:F,A232)</f>
        <v>0.98964476940000001</v>
      </c>
      <c r="C232">
        <f>COUNTIFS(data!D:D,data!$I$2,data!F:F,"&gt;="&amp;B232)</f>
        <v>231</v>
      </c>
      <c r="D232">
        <f>COUNTIFS(data!D:D,data!$J$2,data!F:F,"&gt;="&amp;B232)</f>
        <v>0</v>
      </c>
      <c r="E232">
        <f>COUNTIFS(data!D:D,data!$J$2,data!F:F,"&lt;"&amp;B232)</f>
        <v>2229</v>
      </c>
      <c r="F232">
        <f>COUNTIFS(data!D:D,data!$I$2,data!F:F,"&lt;"&amp;B232)</f>
        <v>875</v>
      </c>
      <c r="G232">
        <f t="shared" si="19"/>
        <v>0</v>
      </c>
      <c r="H232">
        <f t="shared" si="20"/>
        <v>0.20886075949367089</v>
      </c>
      <c r="I232">
        <f t="shared" si="21"/>
        <v>0</v>
      </c>
      <c r="J232">
        <f t="shared" si="22"/>
        <v>1</v>
      </c>
      <c r="K232">
        <f t="shared" si="23"/>
        <v>0.34554973821989532</v>
      </c>
      <c r="L232">
        <f>A232*COUNTIF(data!D:D,data!$I$2)/data!$L$2</f>
        <v>76.607496251874068</v>
      </c>
      <c r="M232" s="1">
        <f>A232/data!$L$2</f>
        <v>6.9265367316341836E-2</v>
      </c>
      <c r="N232">
        <f t="shared" si="18"/>
        <v>3.015370705244123</v>
      </c>
    </row>
    <row r="233" spans="1:14" x14ac:dyDescent="0.45">
      <c r="A233">
        <v>232</v>
      </c>
      <c r="B233">
        <f>LARGE(data!F:F,A233)</f>
        <v>0.98961863839999997</v>
      </c>
      <c r="C233">
        <f>COUNTIFS(data!D:D,data!$I$2,data!F:F,"&gt;="&amp;B233)</f>
        <v>232</v>
      </c>
      <c r="D233">
        <f>COUNTIFS(data!D:D,data!$J$2,data!F:F,"&gt;="&amp;B233)</f>
        <v>0</v>
      </c>
      <c r="E233">
        <f>COUNTIFS(data!D:D,data!$J$2,data!F:F,"&lt;"&amp;B233)</f>
        <v>2229</v>
      </c>
      <c r="F233">
        <f>COUNTIFS(data!D:D,data!$I$2,data!F:F,"&lt;"&amp;B233)</f>
        <v>874</v>
      </c>
      <c r="G233">
        <f t="shared" si="19"/>
        <v>0</v>
      </c>
      <c r="H233">
        <f t="shared" si="20"/>
        <v>0.20976491862567812</v>
      </c>
      <c r="I233">
        <f t="shared" si="21"/>
        <v>0</v>
      </c>
      <c r="J233">
        <f t="shared" si="22"/>
        <v>1</v>
      </c>
      <c r="K233">
        <f t="shared" si="23"/>
        <v>0.34678624813153963</v>
      </c>
      <c r="L233">
        <f>A233*COUNTIF(data!D:D,data!$I$2)/data!$L$2</f>
        <v>76.939130434782612</v>
      </c>
      <c r="M233" s="1">
        <f>A233/data!$L$2</f>
        <v>6.9565217391304349E-2</v>
      </c>
      <c r="N233">
        <f t="shared" si="18"/>
        <v>3.015370705244123</v>
      </c>
    </row>
    <row r="234" spans="1:14" x14ac:dyDescent="0.45">
      <c r="A234">
        <v>233</v>
      </c>
      <c r="B234">
        <f>LARGE(data!F:F,A234)</f>
        <v>0.9895908014</v>
      </c>
      <c r="C234">
        <f>COUNTIFS(data!D:D,data!$I$2,data!F:F,"&gt;="&amp;B234)</f>
        <v>233</v>
      </c>
      <c r="D234">
        <f>COUNTIFS(data!D:D,data!$J$2,data!F:F,"&gt;="&amp;B234)</f>
        <v>0</v>
      </c>
      <c r="E234">
        <f>COUNTIFS(data!D:D,data!$J$2,data!F:F,"&lt;"&amp;B234)</f>
        <v>2229</v>
      </c>
      <c r="F234">
        <f>COUNTIFS(data!D:D,data!$I$2,data!F:F,"&lt;"&amp;B234)</f>
        <v>873</v>
      </c>
      <c r="G234">
        <f t="shared" si="19"/>
        <v>0</v>
      </c>
      <c r="H234">
        <f t="shared" si="20"/>
        <v>0.21066907775768534</v>
      </c>
      <c r="I234">
        <f t="shared" si="21"/>
        <v>0</v>
      </c>
      <c r="J234">
        <f t="shared" si="22"/>
        <v>1</v>
      </c>
      <c r="K234">
        <f t="shared" si="23"/>
        <v>0.34802091112770722</v>
      </c>
      <c r="L234">
        <f>A234*COUNTIF(data!D:D,data!$I$2)/data!$L$2</f>
        <v>77.270764617691157</v>
      </c>
      <c r="M234" s="1">
        <f>A234/data!$L$2</f>
        <v>6.9865067466266861E-2</v>
      </c>
      <c r="N234">
        <f t="shared" si="18"/>
        <v>3.015370705244123</v>
      </c>
    </row>
    <row r="235" spans="1:14" x14ac:dyDescent="0.45">
      <c r="A235">
        <v>234</v>
      </c>
      <c r="B235">
        <f>LARGE(data!F:F,A235)</f>
        <v>0.98956475430000002</v>
      </c>
      <c r="C235">
        <f>COUNTIFS(data!D:D,data!$I$2,data!F:F,"&gt;="&amp;B235)</f>
        <v>234</v>
      </c>
      <c r="D235">
        <f>COUNTIFS(data!D:D,data!$J$2,data!F:F,"&gt;="&amp;B235)</f>
        <v>0</v>
      </c>
      <c r="E235">
        <f>COUNTIFS(data!D:D,data!$J$2,data!F:F,"&lt;"&amp;B235)</f>
        <v>2229</v>
      </c>
      <c r="F235">
        <f>COUNTIFS(data!D:D,data!$I$2,data!F:F,"&lt;"&amp;B235)</f>
        <v>872</v>
      </c>
      <c r="G235">
        <f t="shared" si="19"/>
        <v>0</v>
      </c>
      <c r="H235">
        <f t="shared" si="20"/>
        <v>0.2115732368896926</v>
      </c>
      <c r="I235">
        <f t="shared" si="21"/>
        <v>0</v>
      </c>
      <c r="J235">
        <f t="shared" si="22"/>
        <v>1</v>
      </c>
      <c r="K235">
        <f t="shared" si="23"/>
        <v>0.34925373134328364</v>
      </c>
      <c r="L235">
        <f>A235*COUNTIF(data!D:D,data!$I$2)/data!$L$2</f>
        <v>77.602398800599701</v>
      </c>
      <c r="M235" s="1">
        <f>A235/data!$L$2</f>
        <v>7.0164917541229388E-2</v>
      </c>
      <c r="N235">
        <f t="shared" si="18"/>
        <v>3.015370705244123</v>
      </c>
    </row>
    <row r="236" spans="1:14" x14ac:dyDescent="0.45">
      <c r="A236">
        <v>235</v>
      </c>
      <c r="B236">
        <f>LARGE(data!F:F,A236)</f>
        <v>0.98950581599999998</v>
      </c>
      <c r="C236">
        <f>COUNTIFS(data!D:D,data!$I$2,data!F:F,"&gt;="&amp;B236)</f>
        <v>235</v>
      </c>
      <c r="D236">
        <f>COUNTIFS(data!D:D,data!$J$2,data!F:F,"&gt;="&amp;B236)</f>
        <v>0</v>
      </c>
      <c r="E236">
        <f>COUNTIFS(data!D:D,data!$J$2,data!F:F,"&lt;"&amp;B236)</f>
        <v>2229</v>
      </c>
      <c r="F236">
        <f>COUNTIFS(data!D:D,data!$I$2,data!F:F,"&lt;"&amp;B236)</f>
        <v>871</v>
      </c>
      <c r="G236">
        <f t="shared" si="19"/>
        <v>0</v>
      </c>
      <c r="H236">
        <f t="shared" si="20"/>
        <v>0.21247739602169982</v>
      </c>
      <c r="I236">
        <f t="shared" si="21"/>
        <v>0</v>
      </c>
      <c r="J236">
        <f t="shared" si="22"/>
        <v>1</v>
      </c>
      <c r="K236">
        <f t="shared" si="23"/>
        <v>0.35048471290082028</v>
      </c>
      <c r="L236">
        <f>A236*COUNTIF(data!D:D,data!$I$2)/data!$L$2</f>
        <v>77.934032983508246</v>
      </c>
      <c r="M236" s="1">
        <f>A236/data!$L$2</f>
        <v>7.0464767616191901E-2</v>
      </c>
      <c r="N236">
        <f t="shared" si="18"/>
        <v>3.015370705244123</v>
      </c>
    </row>
    <row r="237" spans="1:14" x14ac:dyDescent="0.45">
      <c r="A237">
        <v>236</v>
      </c>
      <c r="B237">
        <f>LARGE(data!F:F,A237)</f>
        <v>0.98944265450000002</v>
      </c>
      <c r="C237">
        <f>COUNTIFS(data!D:D,data!$I$2,data!F:F,"&gt;="&amp;B237)</f>
        <v>236</v>
      </c>
      <c r="D237">
        <f>COUNTIFS(data!D:D,data!$J$2,data!F:F,"&gt;="&amp;B237)</f>
        <v>0</v>
      </c>
      <c r="E237">
        <f>COUNTIFS(data!D:D,data!$J$2,data!F:F,"&lt;"&amp;B237)</f>
        <v>2229</v>
      </c>
      <c r="F237">
        <f>COUNTIFS(data!D:D,data!$I$2,data!F:F,"&lt;"&amp;B237)</f>
        <v>870</v>
      </c>
      <c r="G237">
        <f t="shared" si="19"/>
        <v>0</v>
      </c>
      <c r="H237">
        <f t="shared" si="20"/>
        <v>0.21338155515370705</v>
      </c>
      <c r="I237">
        <f t="shared" si="21"/>
        <v>0</v>
      </c>
      <c r="J237">
        <f t="shared" si="22"/>
        <v>1</v>
      </c>
      <c r="K237">
        <f t="shared" si="23"/>
        <v>0.35171385991058124</v>
      </c>
      <c r="L237">
        <f>A237*COUNTIF(data!D:D,data!$I$2)/data!$L$2</f>
        <v>78.26566716641679</v>
      </c>
      <c r="M237" s="1">
        <f>A237/data!$L$2</f>
        <v>7.0764617691154427E-2</v>
      </c>
      <c r="N237">
        <f t="shared" si="18"/>
        <v>3.015370705244123</v>
      </c>
    </row>
    <row r="238" spans="1:14" x14ac:dyDescent="0.45">
      <c r="A238">
        <v>237</v>
      </c>
      <c r="B238">
        <f>LARGE(data!F:F,A238)</f>
        <v>0.98940665400000005</v>
      </c>
      <c r="C238">
        <f>COUNTIFS(data!D:D,data!$I$2,data!F:F,"&gt;="&amp;B238)</f>
        <v>237</v>
      </c>
      <c r="D238">
        <f>COUNTIFS(data!D:D,data!$J$2,data!F:F,"&gt;="&amp;B238)</f>
        <v>0</v>
      </c>
      <c r="E238">
        <f>COUNTIFS(data!D:D,data!$J$2,data!F:F,"&lt;"&amp;B238)</f>
        <v>2229</v>
      </c>
      <c r="F238">
        <f>COUNTIFS(data!D:D,data!$I$2,data!F:F,"&lt;"&amp;B238)</f>
        <v>869</v>
      </c>
      <c r="G238">
        <f t="shared" si="19"/>
        <v>0</v>
      </c>
      <c r="H238">
        <f t="shared" si="20"/>
        <v>0.21428571428571427</v>
      </c>
      <c r="I238">
        <f t="shared" si="21"/>
        <v>0</v>
      </c>
      <c r="J238">
        <f t="shared" si="22"/>
        <v>1</v>
      </c>
      <c r="K238">
        <f t="shared" si="23"/>
        <v>0.35294117647058826</v>
      </c>
      <c r="L238">
        <f>A238*COUNTIF(data!D:D,data!$I$2)/data!$L$2</f>
        <v>78.597301349325335</v>
      </c>
      <c r="M238" s="1">
        <f>A238/data!$L$2</f>
        <v>7.106446776611694E-2</v>
      </c>
      <c r="N238">
        <f t="shared" si="18"/>
        <v>3.015370705244123</v>
      </c>
    </row>
    <row r="239" spans="1:14" x14ac:dyDescent="0.45">
      <c r="A239">
        <v>238</v>
      </c>
      <c r="B239">
        <f>LARGE(data!F:F,A239)</f>
        <v>0.98932125520000003</v>
      </c>
      <c r="C239">
        <f>COUNTIFS(data!D:D,data!$I$2,data!F:F,"&gt;="&amp;B239)</f>
        <v>238</v>
      </c>
      <c r="D239">
        <f>COUNTIFS(data!D:D,data!$J$2,data!F:F,"&gt;="&amp;B239)</f>
        <v>0</v>
      </c>
      <c r="E239">
        <f>COUNTIFS(data!D:D,data!$J$2,data!F:F,"&lt;"&amp;B239)</f>
        <v>2229</v>
      </c>
      <c r="F239">
        <f>COUNTIFS(data!D:D,data!$I$2,data!F:F,"&lt;"&amp;B239)</f>
        <v>868</v>
      </c>
      <c r="G239">
        <f t="shared" si="19"/>
        <v>0</v>
      </c>
      <c r="H239">
        <f t="shared" si="20"/>
        <v>0.21518987341772153</v>
      </c>
      <c r="I239">
        <f t="shared" si="21"/>
        <v>0</v>
      </c>
      <c r="J239">
        <f t="shared" si="22"/>
        <v>1</v>
      </c>
      <c r="K239">
        <f t="shared" si="23"/>
        <v>0.35416666666666669</v>
      </c>
      <c r="L239">
        <f>A239*COUNTIF(data!D:D,data!$I$2)/data!$L$2</f>
        <v>78.928935532233879</v>
      </c>
      <c r="M239" s="1">
        <f>A239/data!$L$2</f>
        <v>7.1364317841079467E-2</v>
      </c>
      <c r="N239">
        <f t="shared" si="18"/>
        <v>3.015370705244123</v>
      </c>
    </row>
    <row r="240" spans="1:14" x14ac:dyDescent="0.45">
      <c r="A240">
        <v>239</v>
      </c>
      <c r="B240">
        <f>LARGE(data!F:F,A240)</f>
        <v>0.98931210940000003</v>
      </c>
      <c r="C240">
        <f>COUNTIFS(data!D:D,data!$I$2,data!F:F,"&gt;="&amp;B240)</f>
        <v>239</v>
      </c>
      <c r="D240">
        <f>COUNTIFS(data!D:D,data!$J$2,data!F:F,"&gt;="&amp;B240)</f>
        <v>0</v>
      </c>
      <c r="E240">
        <f>COUNTIFS(data!D:D,data!$J$2,data!F:F,"&lt;"&amp;B240)</f>
        <v>2229</v>
      </c>
      <c r="F240">
        <f>COUNTIFS(data!D:D,data!$I$2,data!F:F,"&lt;"&amp;B240)</f>
        <v>867</v>
      </c>
      <c r="G240">
        <f t="shared" si="19"/>
        <v>0</v>
      </c>
      <c r="H240">
        <f t="shared" si="20"/>
        <v>0.21609403254972875</v>
      </c>
      <c r="I240">
        <f t="shared" si="21"/>
        <v>0</v>
      </c>
      <c r="J240">
        <f t="shared" si="22"/>
        <v>1</v>
      </c>
      <c r="K240">
        <f t="shared" si="23"/>
        <v>0.35539033457249075</v>
      </c>
      <c r="L240">
        <f>A240*COUNTIF(data!D:D,data!$I$2)/data!$L$2</f>
        <v>79.260569715142424</v>
      </c>
      <c r="M240" s="1">
        <f>A240/data!$L$2</f>
        <v>7.1664167916041979E-2</v>
      </c>
      <c r="N240">
        <f t="shared" si="18"/>
        <v>3.015370705244123</v>
      </c>
    </row>
    <row r="241" spans="1:14" x14ac:dyDescent="0.45">
      <c r="A241">
        <v>240</v>
      </c>
      <c r="B241">
        <f>LARGE(data!F:F,A241)</f>
        <v>0.98924577120000001</v>
      </c>
      <c r="C241">
        <f>COUNTIFS(data!D:D,data!$I$2,data!F:F,"&gt;="&amp;B241)</f>
        <v>240</v>
      </c>
      <c r="D241">
        <f>COUNTIFS(data!D:D,data!$J$2,data!F:F,"&gt;="&amp;B241)</f>
        <v>0</v>
      </c>
      <c r="E241">
        <f>COUNTIFS(data!D:D,data!$J$2,data!F:F,"&lt;"&amp;B241)</f>
        <v>2229</v>
      </c>
      <c r="F241">
        <f>COUNTIFS(data!D:D,data!$I$2,data!F:F,"&lt;"&amp;B241)</f>
        <v>866</v>
      </c>
      <c r="G241">
        <f t="shared" si="19"/>
        <v>0</v>
      </c>
      <c r="H241">
        <f t="shared" si="20"/>
        <v>0.21699819168173598</v>
      </c>
      <c r="I241">
        <f t="shared" si="21"/>
        <v>0</v>
      </c>
      <c r="J241">
        <f t="shared" si="22"/>
        <v>1</v>
      </c>
      <c r="K241">
        <f t="shared" si="23"/>
        <v>0.35661218424962848</v>
      </c>
      <c r="L241">
        <f>A241*COUNTIF(data!D:D,data!$I$2)/data!$L$2</f>
        <v>79.592203898050968</v>
      </c>
      <c r="M241" s="1">
        <f>A241/data!$L$2</f>
        <v>7.1964017991004492E-2</v>
      </c>
      <c r="N241">
        <f t="shared" si="18"/>
        <v>3.015370705244123</v>
      </c>
    </row>
    <row r="242" spans="1:14" x14ac:dyDescent="0.45">
      <c r="A242">
        <v>241</v>
      </c>
      <c r="B242">
        <f>LARGE(data!F:F,A242)</f>
        <v>0.98923777639999999</v>
      </c>
      <c r="C242">
        <f>COUNTIFS(data!D:D,data!$I$2,data!F:F,"&gt;="&amp;B242)</f>
        <v>241</v>
      </c>
      <c r="D242">
        <f>COUNTIFS(data!D:D,data!$J$2,data!F:F,"&gt;="&amp;B242)</f>
        <v>0</v>
      </c>
      <c r="E242">
        <f>COUNTIFS(data!D:D,data!$J$2,data!F:F,"&lt;"&amp;B242)</f>
        <v>2229</v>
      </c>
      <c r="F242">
        <f>COUNTIFS(data!D:D,data!$I$2,data!F:F,"&lt;"&amp;B242)</f>
        <v>865</v>
      </c>
      <c r="G242">
        <f t="shared" si="19"/>
        <v>0</v>
      </c>
      <c r="H242">
        <f t="shared" si="20"/>
        <v>0.21790235081374321</v>
      </c>
      <c r="I242">
        <f t="shared" si="21"/>
        <v>0</v>
      </c>
      <c r="J242">
        <f t="shared" si="22"/>
        <v>1</v>
      </c>
      <c r="K242">
        <f t="shared" si="23"/>
        <v>0.35783221974758722</v>
      </c>
      <c r="L242">
        <f>A242*COUNTIF(data!D:D,data!$I$2)/data!$L$2</f>
        <v>79.923838080959527</v>
      </c>
      <c r="M242" s="1">
        <f>A242/data!$L$2</f>
        <v>7.2263868065967019E-2</v>
      </c>
      <c r="N242">
        <f t="shared" si="18"/>
        <v>3.0153707052441225</v>
      </c>
    </row>
    <row r="243" spans="1:14" x14ac:dyDescent="0.45">
      <c r="A243">
        <v>242</v>
      </c>
      <c r="B243">
        <f>LARGE(data!F:F,A243)</f>
        <v>0.98918531129999998</v>
      </c>
      <c r="C243">
        <f>COUNTIFS(data!D:D,data!$I$2,data!F:F,"&gt;="&amp;B243)</f>
        <v>242</v>
      </c>
      <c r="D243">
        <f>COUNTIFS(data!D:D,data!$J$2,data!F:F,"&gt;="&amp;B243)</f>
        <v>0</v>
      </c>
      <c r="E243">
        <f>COUNTIFS(data!D:D,data!$J$2,data!F:F,"&lt;"&amp;B243)</f>
        <v>2229</v>
      </c>
      <c r="F243">
        <f>COUNTIFS(data!D:D,data!$I$2,data!F:F,"&lt;"&amp;B243)</f>
        <v>864</v>
      </c>
      <c r="G243">
        <f t="shared" si="19"/>
        <v>0</v>
      </c>
      <c r="H243">
        <f t="shared" si="20"/>
        <v>0.21880650994575046</v>
      </c>
      <c r="I243">
        <f t="shared" si="21"/>
        <v>0</v>
      </c>
      <c r="J243">
        <f t="shared" si="22"/>
        <v>1</v>
      </c>
      <c r="K243">
        <f t="shared" si="23"/>
        <v>0.35905044510385759</v>
      </c>
      <c r="L243">
        <f>A243*COUNTIF(data!D:D,data!$I$2)/data!$L$2</f>
        <v>80.255472263868072</v>
      </c>
      <c r="M243" s="1">
        <f>A243/data!$L$2</f>
        <v>7.2563718140929531E-2</v>
      </c>
      <c r="N243">
        <f t="shared" si="18"/>
        <v>3.0153707052441225</v>
      </c>
    </row>
    <row r="244" spans="1:14" x14ac:dyDescent="0.45">
      <c r="A244">
        <v>243</v>
      </c>
      <c r="B244">
        <f>LARGE(data!F:F,A244)</f>
        <v>0.98914429579999996</v>
      </c>
      <c r="C244">
        <f>COUNTIFS(data!D:D,data!$I$2,data!F:F,"&gt;="&amp;B244)</f>
        <v>243</v>
      </c>
      <c r="D244">
        <f>COUNTIFS(data!D:D,data!$J$2,data!F:F,"&gt;="&amp;B244)</f>
        <v>0</v>
      </c>
      <c r="E244">
        <f>COUNTIFS(data!D:D,data!$J$2,data!F:F,"&lt;"&amp;B244)</f>
        <v>2229</v>
      </c>
      <c r="F244">
        <f>COUNTIFS(data!D:D,data!$I$2,data!F:F,"&lt;"&amp;B244)</f>
        <v>863</v>
      </c>
      <c r="G244">
        <f t="shared" si="19"/>
        <v>0</v>
      </c>
      <c r="H244">
        <f t="shared" si="20"/>
        <v>0.21971066907775769</v>
      </c>
      <c r="I244">
        <f t="shared" si="21"/>
        <v>0</v>
      </c>
      <c r="J244">
        <f t="shared" si="22"/>
        <v>1</v>
      </c>
      <c r="K244">
        <f t="shared" si="23"/>
        <v>0.36026686434395849</v>
      </c>
      <c r="L244">
        <f>A244*COUNTIF(data!D:D,data!$I$2)/data!$L$2</f>
        <v>80.587106446776616</v>
      </c>
      <c r="M244" s="1">
        <f>A244/data!$L$2</f>
        <v>7.2863568215892058E-2</v>
      </c>
      <c r="N244">
        <f t="shared" si="18"/>
        <v>3.015370705244123</v>
      </c>
    </row>
    <row r="245" spans="1:14" x14ac:dyDescent="0.45">
      <c r="A245">
        <v>244</v>
      </c>
      <c r="B245">
        <f>LARGE(data!F:F,A245)</f>
        <v>0.98909450129999998</v>
      </c>
      <c r="C245">
        <f>COUNTIFS(data!D:D,data!$I$2,data!F:F,"&gt;="&amp;B245)</f>
        <v>244</v>
      </c>
      <c r="D245">
        <f>COUNTIFS(data!D:D,data!$J$2,data!F:F,"&gt;="&amp;B245)</f>
        <v>0</v>
      </c>
      <c r="E245">
        <f>COUNTIFS(data!D:D,data!$J$2,data!F:F,"&lt;"&amp;B245)</f>
        <v>2229</v>
      </c>
      <c r="F245">
        <f>COUNTIFS(data!D:D,data!$I$2,data!F:F,"&lt;"&amp;B245)</f>
        <v>862</v>
      </c>
      <c r="G245">
        <f t="shared" si="19"/>
        <v>0</v>
      </c>
      <c r="H245">
        <f t="shared" si="20"/>
        <v>0.22061482820976491</v>
      </c>
      <c r="I245">
        <f t="shared" si="21"/>
        <v>0</v>
      </c>
      <c r="J245">
        <f t="shared" si="22"/>
        <v>1</v>
      </c>
      <c r="K245">
        <f t="shared" si="23"/>
        <v>0.36148148148148151</v>
      </c>
      <c r="L245">
        <f>A245*COUNTIF(data!D:D,data!$I$2)/data!$L$2</f>
        <v>80.918740629685161</v>
      </c>
      <c r="M245" s="1">
        <f>A245/data!$L$2</f>
        <v>7.316341829085457E-2</v>
      </c>
      <c r="N245">
        <f t="shared" si="18"/>
        <v>3.015370705244123</v>
      </c>
    </row>
    <row r="246" spans="1:14" x14ac:dyDescent="0.45">
      <c r="A246">
        <v>245</v>
      </c>
      <c r="B246">
        <f>LARGE(data!F:F,A246)</f>
        <v>0.98900042160000001</v>
      </c>
      <c r="C246">
        <f>COUNTIFS(data!D:D,data!$I$2,data!F:F,"&gt;="&amp;B246)</f>
        <v>245</v>
      </c>
      <c r="D246">
        <f>COUNTIFS(data!D:D,data!$J$2,data!F:F,"&gt;="&amp;B246)</f>
        <v>0</v>
      </c>
      <c r="E246">
        <f>COUNTIFS(data!D:D,data!$J$2,data!F:F,"&lt;"&amp;B246)</f>
        <v>2229</v>
      </c>
      <c r="F246">
        <f>COUNTIFS(data!D:D,data!$I$2,data!F:F,"&lt;"&amp;B246)</f>
        <v>861</v>
      </c>
      <c r="G246">
        <f t="shared" si="19"/>
        <v>0</v>
      </c>
      <c r="H246">
        <f t="shared" si="20"/>
        <v>0.22151898734177214</v>
      </c>
      <c r="I246">
        <f t="shared" si="21"/>
        <v>0</v>
      </c>
      <c r="J246">
        <f t="shared" si="22"/>
        <v>1</v>
      </c>
      <c r="K246">
        <f t="shared" si="23"/>
        <v>0.36269430051813467</v>
      </c>
      <c r="L246">
        <f>A246*COUNTIF(data!D:D,data!$I$2)/data!$L$2</f>
        <v>81.250374812593705</v>
      </c>
      <c r="M246" s="1">
        <f>A246/data!$L$2</f>
        <v>7.3463268365817097E-2</v>
      </c>
      <c r="N246">
        <f t="shared" si="18"/>
        <v>3.015370705244123</v>
      </c>
    </row>
    <row r="247" spans="1:14" x14ac:dyDescent="0.45">
      <c r="A247">
        <v>246</v>
      </c>
      <c r="B247">
        <f>LARGE(data!F:F,A247)</f>
        <v>0.98897389059999996</v>
      </c>
      <c r="C247">
        <f>COUNTIFS(data!D:D,data!$I$2,data!F:F,"&gt;="&amp;B247)</f>
        <v>246</v>
      </c>
      <c r="D247">
        <f>COUNTIFS(data!D:D,data!$J$2,data!F:F,"&gt;="&amp;B247)</f>
        <v>0</v>
      </c>
      <c r="E247">
        <f>COUNTIFS(data!D:D,data!$J$2,data!F:F,"&lt;"&amp;B247)</f>
        <v>2229</v>
      </c>
      <c r="F247">
        <f>COUNTIFS(data!D:D,data!$I$2,data!F:F,"&lt;"&amp;B247)</f>
        <v>860</v>
      </c>
      <c r="G247">
        <f t="shared" si="19"/>
        <v>0</v>
      </c>
      <c r="H247">
        <f t="shared" si="20"/>
        <v>0.22242314647377939</v>
      </c>
      <c r="I247">
        <f t="shared" si="21"/>
        <v>0</v>
      </c>
      <c r="J247">
        <f t="shared" si="22"/>
        <v>1</v>
      </c>
      <c r="K247">
        <f t="shared" si="23"/>
        <v>0.36390532544378701</v>
      </c>
      <c r="L247">
        <f>A247*COUNTIF(data!D:D,data!$I$2)/data!$L$2</f>
        <v>81.58200899550225</v>
      </c>
      <c r="M247" s="1">
        <f>A247/data!$L$2</f>
        <v>7.376311844077961E-2</v>
      </c>
      <c r="N247">
        <f t="shared" si="18"/>
        <v>3.015370705244123</v>
      </c>
    </row>
    <row r="248" spans="1:14" x14ac:dyDescent="0.45">
      <c r="A248">
        <v>247</v>
      </c>
      <c r="B248">
        <f>LARGE(data!F:F,A248)</f>
        <v>0.98888153069999996</v>
      </c>
      <c r="C248">
        <f>COUNTIFS(data!D:D,data!$I$2,data!F:F,"&gt;="&amp;B248)</f>
        <v>247</v>
      </c>
      <c r="D248">
        <f>COUNTIFS(data!D:D,data!$J$2,data!F:F,"&gt;="&amp;B248)</f>
        <v>0</v>
      </c>
      <c r="E248">
        <f>COUNTIFS(data!D:D,data!$J$2,data!F:F,"&lt;"&amp;B248)</f>
        <v>2229</v>
      </c>
      <c r="F248">
        <f>COUNTIFS(data!D:D,data!$I$2,data!F:F,"&lt;"&amp;B248)</f>
        <v>859</v>
      </c>
      <c r="G248">
        <f t="shared" si="19"/>
        <v>0</v>
      </c>
      <c r="H248">
        <f t="shared" si="20"/>
        <v>0.22332730560578662</v>
      </c>
      <c r="I248">
        <f t="shared" si="21"/>
        <v>0</v>
      </c>
      <c r="J248">
        <f t="shared" si="22"/>
        <v>1</v>
      </c>
      <c r="K248">
        <f t="shared" si="23"/>
        <v>0.3651145602365114</v>
      </c>
      <c r="L248">
        <f>A248*COUNTIF(data!D:D,data!$I$2)/data!$L$2</f>
        <v>81.913643178410794</v>
      </c>
      <c r="M248" s="1">
        <f>A248/data!$L$2</f>
        <v>7.4062968515742122E-2</v>
      </c>
      <c r="N248">
        <f t="shared" si="18"/>
        <v>3.015370705244123</v>
      </c>
    </row>
    <row r="249" spans="1:14" x14ac:dyDescent="0.45">
      <c r="A249">
        <v>248</v>
      </c>
      <c r="B249">
        <f>LARGE(data!F:F,A249)</f>
        <v>0.98878889219999999</v>
      </c>
      <c r="C249">
        <f>COUNTIFS(data!D:D,data!$I$2,data!F:F,"&gt;="&amp;B249)</f>
        <v>248</v>
      </c>
      <c r="D249">
        <f>COUNTIFS(data!D:D,data!$J$2,data!F:F,"&gt;="&amp;B249)</f>
        <v>0</v>
      </c>
      <c r="E249">
        <f>COUNTIFS(data!D:D,data!$J$2,data!F:F,"&lt;"&amp;B249)</f>
        <v>2229</v>
      </c>
      <c r="F249">
        <f>COUNTIFS(data!D:D,data!$I$2,data!F:F,"&lt;"&amp;B249)</f>
        <v>858</v>
      </c>
      <c r="G249">
        <f t="shared" si="19"/>
        <v>0</v>
      </c>
      <c r="H249">
        <f t="shared" si="20"/>
        <v>0.22423146473779385</v>
      </c>
      <c r="I249">
        <f t="shared" si="21"/>
        <v>0</v>
      </c>
      <c r="J249">
        <f t="shared" si="22"/>
        <v>1</v>
      </c>
      <c r="K249">
        <f t="shared" si="23"/>
        <v>0.36632200886262922</v>
      </c>
      <c r="L249">
        <f>A249*COUNTIF(data!D:D,data!$I$2)/data!$L$2</f>
        <v>82.245277361319339</v>
      </c>
      <c r="M249" s="1">
        <f>A249/data!$L$2</f>
        <v>7.4362818590704649E-2</v>
      </c>
      <c r="N249">
        <f t="shared" si="18"/>
        <v>3.015370705244123</v>
      </c>
    </row>
    <row r="250" spans="1:14" x14ac:dyDescent="0.45">
      <c r="A250">
        <v>249</v>
      </c>
      <c r="B250">
        <f>LARGE(data!F:F,A250)</f>
        <v>0.9882449311</v>
      </c>
      <c r="C250">
        <f>COUNTIFS(data!D:D,data!$I$2,data!F:F,"&gt;="&amp;B250)</f>
        <v>249</v>
      </c>
      <c r="D250">
        <f>COUNTIFS(data!D:D,data!$J$2,data!F:F,"&gt;="&amp;B250)</f>
        <v>0</v>
      </c>
      <c r="E250">
        <f>COUNTIFS(data!D:D,data!$J$2,data!F:F,"&lt;"&amp;B250)</f>
        <v>2229</v>
      </c>
      <c r="F250">
        <f>COUNTIFS(data!D:D,data!$I$2,data!F:F,"&lt;"&amp;B250)</f>
        <v>857</v>
      </c>
      <c r="G250">
        <f t="shared" si="19"/>
        <v>0</v>
      </c>
      <c r="H250">
        <f t="shared" si="20"/>
        <v>0.22513562386980107</v>
      </c>
      <c r="I250">
        <f t="shared" si="21"/>
        <v>0</v>
      </c>
      <c r="J250">
        <f t="shared" si="22"/>
        <v>1</v>
      </c>
      <c r="K250">
        <f t="shared" si="23"/>
        <v>0.36752767527675279</v>
      </c>
      <c r="L250">
        <f>A250*COUNTIF(data!D:D,data!$I$2)/data!$L$2</f>
        <v>82.576911544227883</v>
      </c>
      <c r="M250" s="1">
        <f>A250/data!$L$2</f>
        <v>7.4662668665667162E-2</v>
      </c>
      <c r="N250">
        <f t="shared" si="18"/>
        <v>3.015370705244123</v>
      </c>
    </row>
    <row r="251" spans="1:14" x14ac:dyDescent="0.45">
      <c r="A251">
        <v>250</v>
      </c>
      <c r="B251">
        <f>LARGE(data!F:F,A251)</f>
        <v>0.9881727911</v>
      </c>
      <c r="C251">
        <f>COUNTIFS(data!D:D,data!$I$2,data!F:F,"&gt;="&amp;B251)</f>
        <v>250</v>
      </c>
      <c r="D251">
        <f>COUNTIFS(data!D:D,data!$J$2,data!F:F,"&gt;="&amp;B251)</f>
        <v>0</v>
      </c>
      <c r="E251">
        <f>COUNTIFS(data!D:D,data!$J$2,data!F:F,"&lt;"&amp;B251)</f>
        <v>2229</v>
      </c>
      <c r="F251">
        <f>COUNTIFS(data!D:D,data!$I$2,data!F:F,"&lt;"&amp;B251)</f>
        <v>856</v>
      </c>
      <c r="G251">
        <f t="shared" si="19"/>
        <v>0</v>
      </c>
      <c r="H251">
        <f t="shared" si="20"/>
        <v>0.22603978300180833</v>
      </c>
      <c r="I251">
        <f t="shared" si="21"/>
        <v>0</v>
      </c>
      <c r="J251">
        <f t="shared" si="22"/>
        <v>1</v>
      </c>
      <c r="K251">
        <f t="shared" si="23"/>
        <v>0.36873156342182889</v>
      </c>
      <c r="L251">
        <f>A251*COUNTIF(data!D:D,data!$I$2)/data!$L$2</f>
        <v>82.908545727136428</v>
      </c>
      <c r="M251" s="1">
        <f>A251/data!$L$2</f>
        <v>7.4962518740629688E-2</v>
      </c>
      <c r="N251">
        <f t="shared" si="18"/>
        <v>3.015370705244123</v>
      </c>
    </row>
    <row r="252" spans="1:14" x14ac:dyDescent="0.45">
      <c r="A252">
        <v>251</v>
      </c>
      <c r="B252">
        <f>LARGE(data!F:F,A252)</f>
        <v>0.9881387049</v>
      </c>
      <c r="C252">
        <f>COUNTIFS(data!D:D,data!$I$2,data!F:F,"&gt;="&amp;B252)</f>
        <v>251</v>
      </c>
      <c r="D252">
        <f>COUNTIFS(data!D:D,data!$J$2,data!F:F,"&gt;="&amp;B252)</f>
        <v>0</v>
      </c>
      <c r="E252">
        <f>COUNTIFS(data!D:D,data!$J$2,data!F:F,"&lt;"&amp;B252)</f>
        <v>2229</v>
      </c>
      <c r="F252">
        <f>COUNTIFS(data!D:D,data!$I$2,data!F:F,"&lt;"&amp;B252)</f>
        <v>855</v>
      </c>
      <c r="G252">
        <f t="shared" si="19"/>
        <v>0</v>
      </c>
      <c r="H252">
        <f t="shared" si="20"/>
        <v>0.22694394213381555</v>
      </c>
      <c r="I252">
        <f t="shared" si="21"/>
        <v>0</v>
      </c>
      <c r="J252">
        <f t="shared" si="22"/>
        <v>1</v>
      </c>
      <c r="K252">
        <f t="shared" si="23"/>
        <v>0.36993367722918202</v>
      </c>
      <c r="L252">
        <f>A252*COUNTIF(data!D:D,data!$I$2)/data!$L$2</f>
        <v>83.240179910044972</v>
      </c>
      <c r="M252" s="1">
        <f>A252/data!$L$2</f>
        <v>7.5262368815592201E-2</v>
      </c>
      <c r="N252">
        <f t="shared" si="18"/>
        <v>3.015370705244123</v>
      </c>
    </row>
    <row r="253" spans="1:14" x14ac:dyDescent="0.45">
      <c r="A253">
        <v>252</v>
      </c>
      <c r="B253">
        <f>LARGE(data!F:F,A253)</f>
        <v>0.98800914630000003</v>
      </c>
      <c r="C253">
        <f>COUNTIFS(data!D:D,data!$I$2,data!F:F,"&gt;="&amp;B253)</f>
        <v>252</v>
      </c>
      <c r="D253">
        <f>COUNTIFS(data!D:D,data!$J$2,data!F:F,"&gt;="&amp;B253)</f>
        <v>0</v>
      </c>
      <c r="E253">
        <f>COUNTIFS(data!D:D,data!$J$2,data!F:F,"&lt;"&amp;B253)</f>
        <v>2229</v>
      </c>
      <c r="F253">
        <f>COUNTIFS(data!D:D,data!$I$2,data!F:F,"&lt;"&amp;B253)</f>
        <v>854</v>
      </c>
      <c r="G253">
        <f t="shared" si="19"/>
        <v>0</v>
      </c>
      <c r="H253">
        <f t="shared" si="20"/>
        <v>0.22784810126582278</v>
      </c>
      <c r="I253">
        <f t="shared" si="21"/>
        <v>0</v>
      </c>
      <c r="J253">
        <f t="shared" si="22"/>
        <v>1</v>
      </c>
      <c r="K253">
        <f t="shared" si="23"/>
        <v>0.37113402061855671</v>
      </c>
      <c r="L253">
        <f>A253*COUNTIF(data!D:D,data!$I$2)/data!$L$2</f>
        <v>83.571814092953517</v>
      </c>
      <c r="M253" s="1">
        <f>A253/data!$L$2</f>
        <v>7.5562218890554728E-2</v>
      </c>
      <c r="N253">
        <f t="shared" si="18"/>
        <v>3.015370705244123</v>
      </c>
    </row>
    <row r="254" spans="1:14" x14ac:dyDescent="0.45">
      <c r="A254">
        <v>253</v>
      </c>
      <c r="B254">
        <f>LARGE(data!F:F,A254)</f>
        <v>0.98800767649999999</v>
      </c>
      <c r="C254">
        <f>COUNTIFS(data!D:D,data!$I$2,data!F:F,"&gt;="&amp;B254)</f>
        <v>253</v>
      </c>
      <c r="D254">
        <f>COUNTIFS(data!D:D,data!$J$2,data!F:F,"&gt;="&amp;B254)</f>
        <v>0</v>
      </c>
      <c r="E254">
        <f>COUNTIFS(data!D:D,data!$J$2,data!F:F,"&lt;"&amp;B254)</f>
        <v>2229</v>
      </c>
      <c r="F254">
        <f>COUNTIFS(data!D:D,data!$I$2,data!F:F,"&lt;"&amp;B254)</f>
        <v>853</v>
      </c>
      <c r="G254">
        <f t="shared" si="19"/>
        <v>0</v>
      </c>
      <c r="H254">
        <f t="shared" si="20"/>
        <v>0.22875226039783003</v>
      </c>
      <c r="I254">
        <f t="shared" si="21"/>
        <v>0</v>
      </c>
      <c r="J254">
        <f t="shared" si="22"/>
        <v>1</v>
      </c>
      <c r="K254">
        <f t="shared" si="23"/>
        <v>0.37233259749816044</v>
      </c>
      <c r="L254">
        <f>A254*COUNTIF(data!D:D,data!$I$2)/data!$L$2</f>
        <v>83.903448275862075</v>
      </c>
      <c r="M254" s="1">
        <f>A254/data!$L$2</f>
        <v>7.586206896551724E-2</v>
      </c>
      <c r="N254">
        <f t="shared" si="18"/>
        <v>3.0153707052441225</v>
      </c>
    </row>
    <row r="255" spans="1:14" x14ac:dyDescent="0.45">
      <c r="A255">
        <v>254</v>
      </c>
      <c r="B255">
        <f>LARGE(data!F:F,A255)</f>
        <v>0.98796450489999998</v>
      </c>
      <c r="C255">
        <f>COUNTIFS(data!D:D,data!$I$2,data!F:F,"&gt;="&amp;B255)</f>
        <v>254</v>
      </c>
      <c r="D255">
        <f>COUNTIFS(data!D:D,data!$J$2,data!F:F,"&gt;="&amp;B255)</f>
        <v>0</v>
      </c>
      <c r="E255">
        <f>COUNTIFS(data!D:D,data!$J$2,data!F:F,"&lt;"&amp;B255)</f>
        <v>2229</v>
      </c>
      <c r="F255">
        <f>COUNTIFS(data!D:D,data!$I$2,data!F:F,"&lt;"&amp;B255)</f>
        <v>852</v>
      </c>
      <c r="G255">
        <f t="shared" si="19"/>
        <v>0</v>
      </c>
      <c r="H255">
        <f t="shared" si="20"/>
        <v>0.22965641952983726</v>
      </c>
      <c r="I255">
        <f t="shared" si="21"/>
        <v>0</v>
      </c>
      <c r="J255">
        <f t="shared" si="22"/>
        <v>1</v>
      </c>
      <c r="K255">
        <f t="shared" si="23"/>
        <v>0.37352941176470594</v>
      </c>
      <c r="L255">
        <f>A255*COUNTIF(data!D:D,data!$I$2)/data!$L$2</f>
        <v>84.23508245877062</v>
      </c>
      <c r="M255" s="1">
        <f>A255/data!$L$2</f>
        <v>7.6161919040479767E-2</v>
      </c>
      <c r="N255">
        <f t="shared" si="18"/>
        <v>3.015370705244123</v>
      </c>
    </row>
    <row r="256" spans="1:14" x14ac:dyDescent="0.45">
      <c r="A256">
        <v>255</v>
      </c>
      <c r="B256">
        <f>LARGE(data!F:F,A256)</f>
        <v>0.98788504450000003</v>
      </c>
      <c r="C256">
        <f>COUNTIFS(data!D:D,data!$I$2,data!F:F,"&gt;="&amp;B256)</f>
        <v>255</v>
      </c>
      <c r="D256">
        <f>COUNTIFS(data!D:D,data!$J$2,data!F:F,"&gt;="&amp;B256)</f>
        <v>0</v>
      </c>
      <c r="E256">
        <f>COUNTIFS(data!D:D,data!$J$2,data!F:F,"&lt;"&amp;B256)</f>
        <v>2229</v>
      </c>
      <c r="F256">
        <f>COUNTIFS(data!D:D,data!$I$2,data!F:F,"&lt;"&amp;B256)</f>
        <v>851</v>
      </c>
      <c r="G256">
        <f t="shared" si="19"/>
        <v>0</v>
      </c>
      <c r="H256">
        <f t="shared" si="20"/>
        <v>0.23056057866184448</v>
      </c>
      <c r="I256">
        <f t="shared" si="21"/>
        <v>0</v>
      </c>
      <c r="J256">
        <f t="shared" si="22"/>
        <v>1</v>
      </c>
      <c r="K256">
        <f t="shared" si="23"/>
        <v>0.37472446730345332</v>
      </c>
      <c r="L256">
        <f>A256*COUNTIF(data!D:D,data!$I$2)/data!$L$2</f>
        <v>84.566716641679164</v>
      </c>
      <c r="M256" s="1">
        <f>A256/data!$L$2</f>
        <v>7.646176911544228E-2</v>
      </c>
      <c r="N256">
        <f t="shared" si="18"/>
        <v>3.015370705244123</v>
      </c>
    </row>
    <row r="257" spans="1:14" x14ac:dyDescent="0.45">
      <c r="A257">
        <v>256</v>
      </c>
      <c r="B257">
        <f>LARGE(data!F:F,A257)</f>
        <v>0.9878036939</v>
      </c>
      <c r="C257">
        <f>COUNTIFS(data!D:D,data!$I$2,data!F:F,"&gt;="&amp;B257)</f>
        <v>256</v>
      </c>
      <c r="D257">
        <f>COUNTIFS(data!D:D,data!$J$2,data!F:F,"&gt;="&amp;B257)</f>
        <v>0</v>
      </c>
      <c r="E257">
        <f>COUNTIFS(data!D:D,data!$J$2,data!F:F,"&lt;"&amp;B257)</f>
        <v>2229</v>
      </c>
      <c r="F257">
        <f>COUNTIFS(data!D:D,data!$I$2,data!F:F,"&lt;"&amp;B257)</f>
        <v>850</v>
      </c>
      <c r="G257">
        <f t="shared" si="19"/>
        <v>0</v>
      </c>
      <c r="H257">
        <f t="shared" si="20"/>
        <v>0.23146473779385171</v>
      </c>
      <c r="I257">
        <f t="shared" si="21"/>
        <v>0</v>
      </c>
      <c r="J257">
        <f t="shared" si="22"/>
        <v>1</v>
      </c>
      <c r="K257">
        <f t="shared" si="23"/>
        <v>0.37591776798825255</v>
      </c>
      <c r="L257">
        <f>A257*COUNTIF(data!D:D,data!$I$2)/data!$L$2</f>
        <v>84.898350824587709</v>
      </c>
      <c r="M257" s="1">
        <f>A257/data!$L$2</f>
        <v>7.6761619190404792E-2</v>
      </c>
      <c r="N257">
        <f t="shared" si="18"/>
        <v>3.015370705244123</v>
      </c>
    </row>
    <row r="258" spans="1:14" x14ac:dyDescent="0.45">
      <c r="A258">
        <v>257</v>
      </c>
      <c r="B258">
        <f>LARGE(data!F:F,A258)</f>
        <v>0.98779697420000001</v>
      </c>
      <c r="C258">
        <f>COUNTIFS(data!D:D,data!$I$2,data!F:F,"&gt;="&amp;B258)</f>
        <v>257</v>
      </c>
      <c r="D258">
        <f>COUNTIFS(data!D:D,data!$J$2,data!F:F,"&gt;="&amp;B258)</f>
        <v>0</v>
      </c>
      <c r="E258">
        <f>COUNTIFS(data!D:D,data!$J$2,data!F:F,"&lt;"&amp;B258)</f>
        <v>2229</v>
      </c>
      <c r="F258">
        <f>COUNTIFS(data!D:D,data!$I$2,data!F:F,"&lt;"&amp;B258)</f>
        <v>849</v>
      </c>
      <c r="G258">
        <f t="shared" si="19"/>
        <v>0</v>
      </c>
      <c r="H258">
        <f t="shared" si="20"/>
        <v>0.23236889692585896</v>
      </c>
      <c r="I258">
        <f t="shared" si="21"/>
        <v>0</v>
      </c>
      <c r="J258">
        <f t="shared" si="22"/>
        <v>1</v>
      </c>
      <c r="K258">
        <f t="shared" si="23"/>
        <v>0.37710931768158473</v>
      </c>
      <c r="L258">
        <f>A258*COUNTIF(data!D:D,data!$I$2)/data!$L$2</f>
        <v>85.229985007496254</v>
      </c>
      <c r="M258" s="1">
        <f>A258/data!$L$2</f>
        <v>7.7061469265367319E-2</v>
      </c>
      <c r="N258">
        <f t="shared" ref="N258:N321" si="24">C258/L258</f>
        <v>3.015370705244123</v>
      </c>
    </row>
    <row r="259" spans="1:14" x14ac:dyDescent="0.45">
      <c r="A259">
        <v>258</v>
      </c>
      <c r="B259">
        <f>LARGE(data!F:F,A259)</f>
        <v>0.98754506500000006</v>
      </c>
      <c r="C259">
        <f>COUNTIFS(data!D:D,data!$I$2,data!F:F,"&gt;="&amp;B259)</f>
        <v>258</v>
      </c>
      <c r="D259">
        <f>COUNTIFS(data!D:D,data!$J$2,data!F:F,"&gt;="&amp;B259)</f>
        <v>0</v>
      </c>
      <c r="E259">
        <f>COUNTIFS(data!D:D,data!$J$2,data!F:F,"&lt;"&amp;B259)</f>
        <v>2229</v>
      </c>
      <c r="F259">
        <f>COUNTIFS(data!D:D,data!$I$2,data!F:F,"&lt;"&amp;B259)</f>
        <v>848</v>
      </c>
      <c r="G259">
        <f t="shared" ref="G259:G310" si="25">D259/(E259+D259)</f>
        <v>0</v>
      </c>
      <c r="H259">
        <f t="shared" ref="H259:H310" si="26">C259/(C259+F259)</f>
        <v>0.23327305605786619</v>
      </c>
      <c r="I259">
        <f t="shared" ref="I259:I322" si="27">(G259-G258)*(H259+H258)*0.5</f>
        <v>0</v>
      </c>
      <c r="J259">
        <f t="shared" ref="J259:J310" si="28">C259/(C259+D259)</f>
        <v>1</v>
      </c>
      <c r="K259">
        <f t="shared" ref="K259:K310" si="29">2*J259*H259/(J259+H259)</f>
        <v>0.3782991202346041</v>
      </c>
      <c r="L259">
        <f>A259*COUNTIF(data!D:D,data!$I$2)/data!$L$2</f>
        <v>85.561619190404798</v>
      </c>
      <c r="M259" s="1">
        <f>A259/data!$L$2</f>
        <v>7.7361319340329832E-2</v>
      </c>
      <c r="N259">
        <f t="shared" si="24"/>
        <v>3.015370705244123</v>
      </c>
    </row>
    <row r="260" spans="1:14" x14ac:dyDescent="0.45">
      <c r="A260">
        <v>259</v>
      </c>
      <c r="B260">
        <f>LARGE(data!F:F,A260)</f>
        <v>0.98744533649999999</v>
      </c>
      <c r="C260">
        <f>COUNTIFS(data!D:D,data!$I$2,data!F:F,"&gt;="&amp;B260)</f>
        <v>259</v>
      </c>
      <c r="D260">
        <f>COUNTIFS(data!D:D,data!$J$2,data!F:F,"&gt;="&amp;B260)</f>
        <v>0</v>
      </c>
      <c r="E260">
        <f>COUNTIFS(data!D:D,data!$J$2,data!F:F,"&lt;"&amp;B260)</f>
        <v>2229</v>
      </c>
      <c r="F260">
        <f>COUNTIFS(data!D:D,data!$I$2,data!F:F,"&lt;"&amp;B260)</f>
        <v>847</v>
      </c>
      <c r="G260">
        <f t="shared" si="25"/>
        <v>0</v>
      </c>
      <c r="H260">
        <f t="shared" si="26"/>
        <v>0.23417721518987342</v>
      </c>
      <c r="I260">
        <f t="shared" si="27"/>
        <v>0</v>
      </c>
      <c r="J260">
        <f t="shared" si="28"/>
        <v>1</v>
      </c>
      <c r="K260">
        <f t="shared" si="29"/>
        <v>0.37948717948717953</v>
      </c>
      <c r="L260">
        <f>A260*COUNTIF(data!D:D,data!$I$2)/data!$L$2</f>
        <v>85.893253373313343</v>
      </c>
      <c r="M260" s="1">
        <f>A260/data!$L$2</f>
        <v>7.7661169415292358E-2</v>
      </c>
      <c r="N260">
        <f t="shared" si="24"/>
        <v>3.015370705244123</v>
      </c>
    </row>
    <row r="261" spans="1:14" x14ac:dyDescent="0.45">
      <c r="A261">
        <v>260</v>
      </c>
      <c r="B261">
        <f>LARGE(data!F:F,A261)</f>
        <v>0.98742833350000003</v>
      </c>
      <c r="C261">
        <f>COUNTIFS(data!D:D,data!$I$2,data!F:F,"&gt;="&amp;B261)</f>
        <v>260</v>
      </c>
      <c r="D261">
        <f>COUNTIFS(data!D:D,data!$J$2,data!F:F,"&gt;="&amp;B261)</f>
        <v>0</v>
      </c>
      <c r="E261">
        <f>COUNTIFS(data!D:D,data!$J$2,data!F:F,"&lt;"&amp;B261)</f>
        <v>2229</v>
      </c>
      <c r="F261">
        <f>COUNTIFS(data!D:D,data!$I$2,data!F:F,"&lt;"&amp;B261)</f>
        <v>846</v>
      </c>
      <c r="G261">
        <f t="shared" si="25"/>
        <v>0</v>
      </c>
      <c r="H261">
        <f t="shared" si="26"/>
        <v>0.23508137432188064</v>
      </c>
      <c r="I261">
        <f t="shared" si="27"/>
        <v>0</v>
      </c>
      <c r="J261">
        <f t="shared" si="28"/>
        <v>1</v>
      </c>
      <c r="K261">
        <f t="shared" si="29"/>
        <v>0.38067349926793553</v>
      </c>
      <c r="L261">
        <f>A261*COUNTIF(data!D:D,data!$I$2)/data!$L$2</f>
        <v>86.224887556221887</v>
      </c>
      <c r="M261" s="1">
        <f>A261/data!$L$2</f>
        <v>7.7961019490254871E-2</v>
      </c>
      <c r="N261">
        <f t="shared" si="24"/>
        <v>3.015370705244123</v>
      </c>
    </row>
    <row r="262" spans="1:14" x14ac:dyDescent="0.45">
      <c r="A262">
        <v>261</v>
      </c>
      <c r="B262">
        <f>LARGE(data!F:F,A262)</f>
        <v>0.98738719129999997</v>
      </c>
      <c r="C262">
        <f>COUNTIFS(data!D:D,data!$I$2,data!F:F,"&gt;="&amp;B262)</f>
        <v>261</v>
      </c>
      <c r="D262">
        <f>COUNTIFS(data!D:D,data!$J$2,data!F:F,"&gt;="&amp;B262)</f>
        <v>0</v>
      </c>
      <c r="E262">
        <f>COUNTIFS(data!D:D,data!$J$2,data!F:F,"&lt;"&amp;B262)</f>
        <v>2229</v>
      </c>
      <c r="F262">
        <f>COUNTIFS(data!D:D,data!$I$2,data!F:F,"&lt;"&amp;B262)</f>
        <v>845</v>
      </c>
      <c r="G262">
        <f t="shared" si="25"/>
        <v>0</v>
      </c>
      <c r="H262">
        <f t="shared" si="26"/>
        <v>0.2359855334538879</v>
      </c>
      <c r="I262">
        <f t="shared" si="27"/>
        <v>0</v>
      </c>
      <c r="J262">
        <f t="shared" si="28"/>
        <v>1</v>
      </c>
      <c r="K262">
        <f t="shared" si="29"/>
        <v>0.38185808339429411</v>
      </c>
      <c r="L262">
        <f>A262*COUNTIF(data!D:D,data!$I$2)/data!$L$2</f>
        <v>86.556521739130432</v>
      </c>
      <c r="M262" s="1">
        <f>A262/data!$L$2</f>
        <v>7.8260869565217397E-2</v>
      </c>
      <c r="N262">
        <f t="shared" si="24"/>
        <v>3.015370705244123</v>
      </c>
    </row>
    <row r="263" spans="1:14" x14ac:dyDescent="0.45">
      <c r="A263">
        <v>262</v>
      </c>
      <c r="B263">
        <f>LARGE(data!F:F,A263)</f>
        <v>0.9873854218</v>
      </c>
      <c r="C263">
        <f>COUNTIFS(data!D:D,data!$I$2,data!F:F,"&gt;="&amp;B263)</f>
        <v>262</v>
      </c>
      <c r="D263">
        <f>COUNTIFS(data!D:D,data!$J$2,data!F:F,"&gt;="&amp;B263)</f>
        <v>0</v>
      </c>
      <c r="E263">
        <f>COUNTIFS(data!D:D,data!$J$2,data!F:F,"&lt;"&amp;B263)</f>
        <v>2229</v>
      </c>
      <c r="F263">
        <f>COUNTIFS(data!D:D,data!$I$2,data!F:F,"&lt;"&amp;B263)</f>
        <v>844</v>
      </c>
      <c r="G263">
        <f t="shared" si="25"/>
        <v>0</v>
      </c>
      <c r="H263">
        <f t="shared" si="26"/>
        <v>0.23688969258589512</v>
      </c>
      <c r="I263">
        <f t="shared" si="27"/>
        <v>0</v>
      </c>
      <c r="J263">
        <f t="shared" si="28"/>
        <v>1</v>
      </c>
      <c r="K263">
        <f t="shared" si="29"/>
        <v>0.38304093567251463</v>
      </c>
      <c r="L263">
        <f>A263*COUNTIF(data!D:D,data!$I$2)/data!$L$2</f>
        <v>86.888155922038976</v>
      </c>
      <c r="M263" s="1">
        <f>A263/data!$L$2</f>
        <v>7.856071964017991E-2</v>
      </c>
      <c r="N263">
        <f t="shared" si="24"/>
        <v>3.015370705244123</v>
      </c>
    </row>
    <row r="264" spans="1:14" x14ac:dyDescent="0.45">
      <c r="A264">
        <v>263</v>
      </c>
      <c r="B264">
        <f>LARGE(data!F:F,A264)</f>
        <v>0.98733628480000002</v>
      </c>
      <c r="C264">
        <f>COUNTIFS(data!D:D,data!$I$2,data!F:F,"&gt;="&amp;B264)</f>
        <v>263</v>
      </c>
      <c r="D264">
        <f>COUNTIFS(data!D:D,data!$J$2,data!F:F,"&gt;="&amp;B264)</f>
        <v>0</v>
      </c>
      <c r="E264">
        <f>COUNTIFS(data!D:D,data!$J$2,data!F:F,"&lt;"&amp;B264)</f>
        <v>2229</v>
      </c>
      <c r="F264">
        <f>COUNTIFS(data!D:D,data!$I$2,data!F:F,"&lt;"&amp;B264)</f>
        <v>843</v>
      </c>
      <c r="G264">
        <f t="shared" si="25"/>
        <v>0</v>
      </c>
      <c r="H264">
        <f t="shared" si="26"/>
        <v>0.23779385171790235</v>
      </c>
      <c r="I264">
        <f t="shared" si="27"/>
        <v>0</v>
      </c>
      <c r="J264">
        <f t="shared" si="28"/>
        <v>1</v>
      </c>
      <c r="K264">
        <f t="shared" si="29"/>
        <v>0.38422205989773556</v>
      </c>
      <c r="L264">
        <f>A264*COUNTIF(data!D:D,data!$I$2)/data!$L$2</f>
        <v>87.219790104947521</v>
      </c>
      <c r="M264" s="1">
        <f>A264/data!$L$2</f>
        <v>7.8860569715142423E-2</v>
      </c>
      <c r="N264">
        <f t="shared" si="24"/>
        <v>3.015370705244123</v>
      </c>
    </row>
    <row r="265" spans="1:14" x14ac:dyDescent="0.45">
      <c r="A265">
        <v>264</v>
      </c>
      <c r="B265">
        <f>LARGE(data!F:F,A265)</f>
        <v>0.98731939440000005</v>
      </c>
      <c r="C265">
        <f>COUNTIFS(data!D:D,data!$I$2,data!F:F,"&gt;="&amp;B265)</f>
        <v>264</v>
      </c>
      <c r="D265">
        <f>COUNTIFS(data!D:D,data!$J$2,data!F:F,"&gt;="&amp;B265)</f>
        <v>0</v>
      </c>
      <c r="E265">
        <f>COUNTIFS(data!D:D,data!$J$2,data!F:F,"&lt;"&amp;B265)</f>
        <v>2229</v>
      </c>
      <c r="F265">
        <f>COUNTIFS(data!D:D,data!$I$2,data!F:F,"&lt;"&amp;B265)</f>
        <v>842</v>
      </c>
      <c r="G265">
        <f t="shared" si="25"/>
        <v>0</v>
      </c>
      <c r="H265">
        <f t="shared" si="26"/>
        <v>0.23869801084990958</v>
      </c>
      <c r="I265">
        <f t="shared" si="27"/>
        <v>0</v>
      </c>
      <c r="J265">
        <f t="shared" si="28"/>
        <v>1</v>
      </c>
      <c r="K265">
        <f t="shared" si="29"/>
        <v>0.38540145985401464</v>
      </c>
      <c r="L265">
        <f>A265*COUNTIF(data!D:D,data!$I$2)/data!$L$2</f>
        <v>87.551424287856065</v>
      </c>
      <c r="M265" s="1">
        <f>A265/data!$L$2</f>
        <v>7.9160419790104949E-2</v>
      </c>
      <c r="N265">
        <f t="shared" si="24"/>
        <v>3.015370705244123</v>
      </c>
    </row>
    <row r="266" spans="1:14" x14ac:dyDescent="0.45">
      <c r="A266">
        <v>265</v>
      </c>
      <c r="B266">
        <f>LARGE(data!F:F,A266)</f>
        <v>0.98727698630000005</v>
      </c>
      <c r="C266">
        <f>COUNTIFS(data!D:D,data!$I$2,data!F:F,"&gt;="&amp;B266)</f>
        <v>265</v>
      </c>
      <c r="D266">
        <f>COUNTIFS(data!D:D,data!$J$2,data!F:F,"&gt;="&amp;B266)</f>
        <v>0</v>
      </c>
      <c r="E266">
        <f>COUNTIFS(data!D:D,data!$J$2,data!F:F,"&lt;"&amp;B266)</f>
        <v>2229</v>
      </c>
      <c r="F266">
        <f>COUNTIFS(data!D:D,data!$I$2,data!F:F,"&lt;"&amp;B266)</f>
        <v>841</v>
      </c>
      <c r="G266">
        <f t="shared" si="25"/>
        <v>0</v>
      </c>
      <c r="H266">
        <f t="shared" si="26"/>
        <v>0.23960216998191683</v>
      </c>
      <c r="I266">
        <f t="shared" si="27"/>
        <v>0</v>
      </c>
      <c r="J266">
        <f t="shared" si="28"/>
        <v>1</v>
      </c>
      <c r="K266">
        <f t="shared" si="29"/>
        <v>0.3865791393143691</v>
      </c>
      <c r="L266">
        <f>A266*COUNTIF(data!D:D,data!$I$2)/data!$L$2</f>
        <v>87.883058470764624</v>
      </c>
      <c r="M266" s="1">
        <f>A266/data!$L$2</f>
        <v>7.9460269865067462E-2</v>
      </c>
      <c r="N266">
        <f t="shared" si="24"/>
        <v>3.0153707052441225</v>
      </c>
    </row>
    <row r="267" spans="1:14" x14ac:dyDescent="0.45">
      <c r="A267">
        <v>266</v>
      </c>
      <c r="B267">
        <f>LARGE(data!F:F,A267)</f>
        <v>0.98723577910000004</v>
      </c>
      <c r="C267">
        <f>COUNTIFS(data!D:D,data!$I$2,data!F:F,"&gt;="&amp;B267)</f>
        <v>266</v>
      </c>
      <c r="D267">
        <f>COUNTIFS(data!D:D,data!$J$2,data!F:F,"&gt;="&amp;B267)</f>
        <v>0</v>
      </c>
      <c r="E267">
        <f>COUNTIFS(data!D:D,data!$J$2,data!F:F,"&lt;"&amp;B267)</f>
        <v>2229</v>
      </c>
      <c r="F267">
        <f>COUNTIFS(data!D:D,data!$I$2,data!F:F,"&lt;"&amp;B267)</f>
        <v>840</v>
      </c>
      <c r="G267">
        <f t="shared" si="25"/>
        <v>0</v>
      </c>
      <c r="H267">
        <f t="shared" si="26"/>
        <v>0.24050632911392406</v>
      </c>
      <c r="I267">
        <f t="shared" si="27"/>
        <v>0</v>
      </c>
      <c r="J267">
        <f t="shared" si="28"/>
        <v>1</v>
      </c>
      <c r="K267">
        <f t="shared" si="29"/>
        <v>0.38775510204081637</v>
      </c>
      <c r="L267">
        <f>A267*COUNTIF(data!D:D,data!$I$2)/data!$L$2</f>
        <v>88.214692653673168</v>
      </c>
      <c r="M267" s="1">
        <f>A267/data!$L$2</f>
        <v>7.9760119940029989E-2</v>
      </c>
      <c r="N267">
        <f t="shared" si="24"/>
        <v>3.015370705244123</v>
      </c>
    </row>
    <row r="268" spans="1:14" x14ac:dyDescent="0.45">
      <c r="A268">
        <v>267</v>
      </c>
      <c r="B268">
        <f>LARGE(data!F:F,A268)</f>
        <v>0.98716907570000001</v>
      </c>
      <c r="C268">
        <f>COUNTIFS(data!D:D,data!$I$2,data!F:F,"&gt;="&amp;B268)</f>
        <v>267</v>
      </c>
      <c r="D268">
        <f>COUNTIFS(data!D:D,data!$J$2,data!F:F,"&gt;="&amp;B268)</f>
        <v>0</v>
      </c>
      <c r="E268">
        <f>COUNTIFS(data!D:D,data!$J$2,data!F:F,"&lt;"&amp;B268)</f>
        <v>2229</v>
      </c>
      <c r="F268">
        <f>COUNTIFS(data!D:D,data!$I$2,data!F:F,"&lt;"&amp;B268)</f>
        <v>839</v>
      </c>
      <c r="G268">
        <f t="shared" si="25"/>
        <v>0</v>
      </c>
      <c r="H268">
        <f t="shared" si="26"/>
        <v>0.24141048824593128</v>
      </c>
      <c r="I268">
        <f t="shared" si="27"/>
        <v>0</v>
      </c>
      <c r="J268">
        <f t="shared" si="28"/>
        <v>1</v>
      </c>
      <c r="K268">
        <f t="shared" si="29"/>
        <v>0.38892935178441368</v>
      </c>
      <c r="L268">
        <f>A268*COUNTIF(data!D:D,data!$I$2)/data!$L$2</f>
        <v>88.546326836581713</v>
      </c>
      <c r="M268" s="1">
        <f>A268/data!$L$2</f>
        <v>8.0059970014992501E-2</v>
      </c>
      <c r="N268">
        <f t="shared" si="24"/>
        <v>3.015370705244123</v>
      </c>
    </row>
    <row r="269" spans="1:14" x14ac:dyDescent="0.45">
      <c r="A269">
        <v>268</v>
      </c>
      <c r="B269">
        <f>LARGE(data!F:F,A269)</f>
        <v>0.98714829280000005</v>
      </c>
      <c r="C269">
        <f>COUNTIFS(data!D:D,data!$I$2,data!F:F,"&gt;="&amp;B269)</f>
        <v>268</v>
      </c>
      <c r="D269">
        <f>COUNTIFS(data!D:D,data!$J$2,data!F:F,"&gt;="&amp;B269)</f>
        <v>0</v>
      </c>
      <c r="E269">
        <f>COUNTIFS(data!D:D,data!$J$2,data!F:F,"&lt;"&amp;B269)</f>
        <v>2229</v>
      </c>
      <c r="F269">
        <f>COUNTIFS(data!D:D,data!$I$2,data!F:F,"&lt;"&amp;B269)</f>
        <v>838</v>
      </c>
      <c r="G269">
        <f t="shared" si="25"/>
        <v>0</v>
      </c>
      <c r="H269">
        <f t="shared" si="26"/>
        <v>0.24231464737793851</v>
      </c>
      <c r="I269">
        <f t="shared" si="27"/>
        <v>0</v>
      </c>
      <c r="J269">
        <f t="shared" si="28"/>
        <v>1</v>
      </c>
      <c r="K269">
        <f t="shared" si="29"/>
        <v>0.3901018922852984</v>
      </c>
      <c r="L269">
        <f>A269*COUNTIF(data!D:D,data!$I$2)/data!$L$2</f>
        <v>88.877961019490257</v>
      </c>
      <c r="M269" s="1">
        <f>A269/data!$L$2</f>
        <v>8.0359820089955028E-2</v>
      </c>
      <c r="N269">
        <f t="shared" si="24"/>
        <v>3.015370705244123</v>
      </c>
    </row>
    <row r="270" spans="1:14" x14ac:dyDescent="0.45">
      <c r="A270">
        <v>269</v>
      </c>
      <c r="B270">
        <f>LARGE(data!F:F,A270)</f>
        <v>0.98713702209999998</v>
      </c>
      <c r="C270">
        <f>COUNTIFS(data!D:D,data!$I$2,data!F:F,"&gt;="&amp;B270)</f>
        <v>269</v>
      </c>
      <c r="D270">
        <f>COUNTIFS(data!D:D,data!$J$2,data!F:F,"&gt;="&amp;B270)</f>
        <v>0</v>
      </c>
      <c r="E270">
        <f>COUNTIFS(data!D:D,data!$J$2,data!F:F,"&lt;"&amp;B270)</f>
        <v>2229</v>
      </c>
      <c r="F270">
        <f>COUNTIFS(data!D:D,data!$I$2,data!F:F,"&lt;"&amp;B270)</f>
        <v>837</v>
      </c>
      <c r="G270">
        <f t="shared" si="25"/>
        <v>0</v>
      </c>
      <c r="H270">
        <f t="shared" si="26"/>
        <v>0.24321880650994576</v>
      </c>
      <c r="I270">
        <f t="shared" si="27"/>
        <v>0</v>
      </c>
      <c r="J270">
        <f t="shared" si="28"/>
        <v>1</v>
      </c>
      <c r="K270">
        <f t="shared" si="29"/>
        <v>0.39127272727272733</v>
      </c>
      <c r="L270">
        <f>A270*COUNTIF(data!D:D,data!$I$2)/data!$L$2</f>
        <v>89.209595202398802</v>
      </c>
      <c r="M270" s="1">
        <f>A270/data!$L$2</f>
        <v>8.0659670164917541E-2</v>
      </c>
      <c r="N270">
        <f t="shared" si="24"/>
        <v>3.015370705244123</v>
      </c>
    </row>
    <row r="271" spans="1:14" x14ac:dyDescent="0.45">
      <c r="A271">
        <v>270</v>
      </c>
      <c r="B271">
        <f>LARGE(data!F:F,A271)</f>
        <v>0.98711294940000005</v>
      </c>
      <c r="C271">
        <f>COUNTIFS(data!D:D,data!$I$2,data!F:F,"&gt;="&amp;B271)</f>
        <v>270</v>
      </c>
      <c r="D271">
        <f>COUNTIFS(data!D:D,data!$J$2,data!F:F,"&gt;="&amp;B271)</f>
        <v>0</v>
      </c>
      <c r="E271">
        <f>COUNTIFS(data!D:D,data!$J$2,data!F:F,"&lt;"&amp;B271)</f>
        <v>2229</v>
      </c>
      <c r="F271">
        <f>COUNTIFS(data!D:D,data!$I$2,data!F:F,"&lt;"&amp;B271)</f>
        <v>836</v>
      </c>
      <c r="G271">
        <f t="shared" si="25"/>
        <v>0</v>
      </c>
      <c r="H271">
        <f t="shared" si="26"/>
        <v>0.24412296564195299</v>
      </c>
      <c r="I271">
        <f t="shared" si="27"/>
        <v>0</v>
      </c>
      <c r="J271">
        <f t="shared" si="28"/>
        <v>1</v>
      </c>
      <c r="K271">
        <f t="shared" si="29"/>
        <v>0.39244186046511625</v>
      </c>
      <c r="L271">
        <f>A271*COUNTIF(data!D:D,data!$I$2)/data!$L$2</f>
        <v>89.541229385307346</v>
      </c>
      <c r="M271" s="1">
        <f>A271/data!$L$2</f>
        <v>8.0959520239880053E-2</v>
      </c>
      <c r="N271">
        <f t="shared" si="24"/>
        <v>3.015370705244123</v>
      </c>
    </row>
    <row r="272" spans="1:14" x14ac:dyDescent="0.45">
      <c r="A272">
        <v>271</v>
      </c>
      <c r="B272">
        <f>LARGE(data!F:F,A272)</f>
        <v>0.98709535029999995</v>
      </c>
      <c r="C272">
        <f>COUNTIFS(data!D:D,data!$I$2,data!F:F,"&gt;="&amp;B272)</f>
        <v>271</v>
      </c>
      <c r="D272">
        <f>COUNTIFS(data!D:D,data!$J$2,data!F:F,"&gt;="&amp;B272)</f>
        <v>0</v>
      </c>
      <c r="E272">
        <f>COUNTIFS(data!D:D,data!$J$2,data!F:F,"&lt;"&amp;B272)</f>
        <v>2229</v>
      </c>
      <c r="F272">
        <f>COUNTIFS(data!D:D,data!$I$2,data!F:F,"&lt;"&amp;B272)</f>
        <v>835</v>
      </c>
      <c r="G272">
        <f t="shared" si="25"/>
        <v>0</v>
      </c>
      <c r="H272">
        <f t="shared" si="26"/>
        <v>0.24502712477396021</v>
      </c>
      <c r="I272">
        <f t="shared" si="27"/>
        <v>0</v>
      </c>
      <c r="J272">
        <f t="shared" si="28"/>
        <v>1</v>
      </c>
      <c r="K272">
        <f t="shared" si="29"/>
        <v>0.3936092955700799</v>
      </c>
      <c r="L272">
        <f>A272*COUNTIF(data!D:D,data!$I$2)/data!$L$2</f>
        <v>89.872863568215891</v>
      </c>
      <c r="M272" s="1">
        <f>A272/data!$L$2</f>
        <v>8.125937031484258E-2</v>
      </c>
      <c r="N272">
        <f t="shared" si="24"/>
        <v>3.015370705244123</v>
      </c>
    </row>
    <row r="273" spans="1:14" x14ac:dyDescent="0.45">
      <c r="A273">
        <v>272</v>
      </c>
      <c r="B273">
        <f>LARGE(data!F:F,A273)</f>
        <v>0.98702998529999997</v>
      </c>
      <c r="C273">
        <f>COUNTIFS(data!D:D,data!$I$2,data!F:F,"&gt;="&amp;B273)</f>
        <v>272</v>
      </c>
      <c r="D273">
        <f>COUNTIFS(data!D:D,data!$J$2,data!F:F,"&gt;="&amp;B273)</f>
        <v>0</v>
      </c>
      <c r="E273">
        <f>COUNTIFS(data!D:D,data!$J$2,data!F:F,"&lt;"&amp;B273)</f>
        <v>2229</v>
      </c>
      <c r="F273">
        <f>COUNTIFS(data!D:D,data!$I$2,data!F:F,"&lt;"&amp;B273)</f>
        <v>834</v>
      </c>
      <c r="G273">
        <f t="shared" si="25"/>
        <v>0</v>
      </c>
      <c r="H273">
        <f t="shared" si="26"/>
        <v>0.24593128390596744</v>
      </c>
      <c r="I273">
        <f t="shared" si="27"/>
        <v>0</v>
      </c>
      <c r="J273">
        <f t="shared" si="28"/>
        <v>1</v>
      </c>
      <c r="K273">
        <f t="shared" si="29"/>
        <v>0.39477503628447019</v>
      </c>
      <c r="L273">
        <f>A273*COUNTIF(data!D:D,data!$I$2)/data!$L$2</f>
        <v>90.204497751124435</v>
      </c>
      <c r="M273" s="1">
        <f>A273/data!$L$2</f>
        <v>8.1559220389805093E-2</v>
      </c>
      <c r="N273">
        <f t="shared" si="24"/>
        <v>3.015370705244123</v>
      </c>
    </row>
    <row r="274" spans="1:14" x14ac:dyDescent="0.45">
      <c r="A274">
        <v>273</v>
      </c>
      <c r="B274">
        <f>LARGE(data!F:F,A274)</f>
        <v>0.98693383310000005</v>
      </c>
      <c r="C274">
        <f>COUNTIFS(data!D:D,data!$I$2,data!F:F,"&gt;="&amp;B274)</f>
        <v>273</v>
      </c>
      <c r="D274">
        <f>COUNTIFS(data!D:D,data!$J$2,data!F:F,"&gt;="&amp;B274)</f>
        <v>0</v>
      </c>
      <c r="E274">
        <f>COUNTIFS(data!D:D,data!$J$2,data!F:F,"&lt;"&amp;B274)</f>
        <v>2229</v>
      </c>
      <c r="F274">
        <f>COUNTIFS(data!D:D,data!$I$2,data!F:F,"&lt;"&amp;B274)</f>
        <v>833</v>
      </c>
      <c r="G274">
        <f t="shared" si="25"/>
        <v>0</v>
      </c>
      <c r="H274">
        <f t="shared" si="26"/>
        <v>0.24683544303797469</v>
      </c>
      <c r="I274">
        <f t="shared" si="27"/>
        <v>0</v>
      </c>
      <c r="J274">
        <f t="shared" si="28"/>
        <v>1</v>
      </c>
      <c r="K274">
        <f t="shared" si="29"/>
        <v>0.39593908629441626</v>
      </c>
      <c r="L274">
        <f>A274*COUNTIF(data!D:D,data!$I$2)/data!$L$2</f>
        <v>90.53613193403298</v>
      </c>
      <c r="M274" s="1">
        <f>A274/data!$L$2</f>
        <v>8.1859070464767619E-2</v>
      </c>
      <c r="N274">
        <f t="shared" si="24"/>
        <v>3.015370705244123</v>
      </c>
    </row>
    <row r="275" spans="1:14" x14ac:dyDescent="0.45">
      <c r="A275">
        <v>274</v>
      </c>
      <c r="B275">
        <f>LARGE(data!F:F,A275)</f>
        <v>0.98692802310000005</v>
      </c>
      <c r="C275">
        <f>COUNTIFS(data!D:D,data!$I$2,data!F:F,"&gt;="&amp;B275)</f>
        <v>274</v>
      </c>
      <c r="D275">
        <f>COUNTIFS(data!D:D,data!$J$2,data!F:F,"&gt;="&amp;B275)</f>
        <v>0</v>
      </c>
      <c r="E275">
        <f>COUNTIFS(data!D:D,data!$J$2,data!F:F,"&lt;"&amp;B275)</f>
        <v>2229</v>
      </c>
      <c r="F275">
        <f>COUNTIFS(data!D:D,data!$I$2,data!F:F,"&lt;"&amp;B275)</f>
        <v>832</v>
      </c>
      <c r="G275">
        <f t="shared" si="25"/>
        <v>0</v>
      </c>
      <c r="H275">
        <f t="shared" si="26"/>
        <v>0.24773960216998192</v>
      </c>
      <c r="I275">
        <f t="shared" si="27"/>
        <v>0</v>
      </c>
      <c r="J275">
        <f t="shared" si="28"/>
        <v>1</v>
      </c>
      <c r="K275">
        <f t="shared" si="29"/>
        <v>0.39710144927536228</v>
      </c>
      <c r="L275">
        <f>A275*COUNTIF(data!D:D,data!$I$2)/data!$L$2</f>
        <v>90.867766116941525</v>
      </c>
      <c r="M275" s="1">
        <f>A275/data!$L$2</f>
        <v>8.2158920539730132E-2</v>
      </c>
      <c r="N275">
        <f t="shared" si="24"/>
        <v>3.015370705244123</v>
      </c>
    </row>
    <row r="276" spans="1:14" x14ac:dyDescent="0.45">
      <c r="A276">
        <v>275</v>
      </c>
      <c r="B276">
        <f>LARGE(data!F:F,A276)</f>
        <v>0.98687522949999995</v>
      </c>
      <c r="C276">
        <f>COUNTIFS(data!D:D,data!$I$2,data!F:F,"&gt;="&amp;B276)</f>
        <v>275</v>
      </c>
      <c r="D276">
        <f>COUNTIFS(data!D:D,data!$J$2,data!F:F,"&gt;="&amp;B276)</f>
        <v>0</v>
      </c>
      <c r="E276">
        <f>COUNTIFS(data!D:D,data!$J$2,data!F:F,"&lt;"&amp;B276)</f>
        <v>2229</v>
      </c>
      <c r="F276">
        <f>COUNTIFS(data!D:D,data!$I$2,data!F:F,"&lt;"&amp;B276)</f>
        <v>831</v>
      </c>
      <c r="G276">
        <f t="shared" si="25"/>
        <v>0</v>
      </c>
      <c r="H276">
        <f t="shared" si="26"/>
        <v>0.24864376130198915</v>
      </c>
      <c r="I276">
        <f t="shared" si="27"/>
        <v>0</v>
      </c>
      <c r="J276">
        <f t="shared" si="28"/>
        <v>1</v>
      </c>
      <c r="K276">
        <f t="shared" si="29"/>
        <v>0.39826212889210716</v>
      </c>
      <c r="L276">
        <f>A276*COUNTIF(data!D:D,data!$I$2)/data!$L$2</f>
        <v>91.199400299850069</v>
      </c>
      <c r="M276" s="1">
        <f>A276/data!$L$2</f>
        <v>8.2458770614692659E-2</v>
      </c>
      <c r="N276">
        <f t="shared" si="24"/>
        <v>3.015370705244123</v>
      </c>
    </row>
    <row r="277" spans="1:14" x14ac:dyDescent="0.45">
      <c r="A277">
        <v>276</v>
      </c>
      <c r="B277">
        <f>LARGE(data!F:F,A277)</f>
        <v>0.98682217400000005</v>
      </c>
      <c r="C277">
        <f>COUNTIFS(data!D:D,data!$I$2,data!F:F,"&gt;="&amp;B277)</f>
        <v>276</v>
      </c>
      <c r="D277">
        <f>COUNTIFS(data!D:D,data!$J$2,data!F:F,"&gt;="&amp;B277)</f>
        <v>0</v>
      </c>
      <c r="E277">
        <f>COUNTIFS(data!D:D,data!$J$2,data!F:F,"&lt;"&amp;B277)</f>
        <v>2229</v>
      </c>
      <c r="F277">
        <f>COUNTIFS(data!D:D,data!$I$2,data!F:F,"&lt;"&amp;B277)</f>
        <v>830</v>
      </c>
      <c r="G277">
        <f t="shared" si="25"/>
        <v>0</v>
      </c>
      <c r="H277">
        <f t="shared" si="26"/>
        <v>0.24954792043399637</v>
      </c>
      <c r="I277">
        <f t="shared" si="27"/>
        <v>0</v>
      </c>
      <c r="J277">
        <f t="shared" si="28"/>
        <v>1</v>
      </c>
      <c r="K277">
        <f t="shared" si="29"/>
        <v>0.39942112879884228</v>
      </c>
      <c r="L277">
        <f>A277*COUNTIF(data!D:D,data!$I$2)/data!$L$2</f>
        <v>91.531034482758628</v>
      </c>
      <c r="M277" s="1">
        <f>A277/data!$L$2</f>
        <v>8.2758620689655171E-2</v>
      </c>
      <c r="N277">
        <f t="shared" si="24"/>
        <v>3.0153707052441225</v>
      </c>
    </row>
    <row r="278" spans="1:14" x14ac:dyDescent="0.45">
      <c r="A278">
        <v>277</v>
      </c>
      <c r="B278">
        <f>LARGE(data!F:F,A278)</f>
        <v>0.98676510309999999</v>
      </c>
      <c r="C278">
        <f>COUNTIFS(data!D:D,data!$I$2,data!F:F,"&gt;="&amp;B278)</f>
        <v>277</v>
      </c>
      <c r="D278">
        <f>COUNTIFS(data!D:D,data!$J$2,data!F:F,"&gt;="&amp;B278)</f>
        <v>0</v>
      </c>
      <c r="E278">
        <f>COUNTIFS(data!D:D,data!$J$2,data!F:F,"&lt;"&amp;B278)</f>
        <v>2229</v>
      </c>
      <c r="F278">
        <f>COUNTIFS(data!D:D,data!$I$2,data!F:F,"&lt;"&amp;B278)</f>
        <v>829</v>
      </c>
      <c r="G278">
        <f t="shared" si="25"/>
        <v>0</v>
      </c>
      <c r="H278">
        <f t="shared" si="26"/>
        <v>0.25045207956600363</v>
      </c>
      <c r="I278">
        <f t="shared" si="27"/>
        <v>0</v>
      </c>
      <c r="J278">
        <f t="shared" si="28"/>
        <v>1</v>
      </c>
      <c r="K278">
        <f t="shared" si="29"/>
        <v>0.40057845263919017</v>
      </c>
      <c r="L278">
        <f>A278*COUNTIF(data!D:D,data!$I$2)/data!$L$2</f>
        <v>91.862668665667172</v>
      </c>
      <c r="M278" s="1">
        <f>A278/data!$L$2</f>
        <v>8.3058470764617698E-2</v>
      </c>
      <c r="N278">
        <f t="shared" si="24"/>
        <v>3.015370705244123</v>
      </c>
    </row>
    <row r="279" spans="1:14" x14ac:dyDescent="0.45">
      <c r="A279">
        <v>278</v>
      </c>
      <c r="B279">
        <f>LARGE(data!F:F,A279)</f>
        <v>0.9867366232</v>
      </c>
      <c r="C279">
        <f>COUNTIFS(data!D:D,data!$I$2,data!F:F,"&gt;="&amp;B279)</f>
        <v>278</v>
      </c>
      <c r="D279">
        <f>COUNTIFS(data!D:D,data!$J$2,data!F:F,"&gt;="&amp;B279)</f>
        <v>0</v>
      </c>
      <c r="E279">
        <f>COUNTIFS(data!D:D,data!$J$2,data!F:F,"&lt;"&amp;B279)</f>
        <v>2229</v>
      </c>
      <c r="F279">
        <f>COUNTIFS(data!D:D,data!$I$2,data!F:F,"&lt;"&amp;B279)</f>
        <v>828</v>
      </c>
      <c r="G279">
        <f t="shared" si="25"/>
        <v>0</v>
      </c>
      <c r="H279">
        <f t="shared" si="26"/>
        <v>0.25135623869801083</v>
      </c>
      <c r="I279">
        <f t="shared" si="27"/>
        <v>0</v>
      </c>
      <c r="J279">
        <f t="shared" si="28"/>
        <v>1</v>
      </c>
      <c r="K279">
        <f t="shared" si="29"/>
        <v>0.40173410404624277</v>
      </c>
      <c r="L279">
        <f>A279*COUNTIF(data!D:D,data!$I$2)/data!$L$2</f>
        <v>92.194302848575717</v>
      </c>
      <c r="M279" s="1">
        <f>A279/data!$L$2</f>
        <v>8.3358320839580211E-2</v>
      </c>
      <c r="N279">
        <f t="shared" si="24"/>
        <v>3.015370705244123</v>
      </c>
    </row>
    <row r="280" spans="1:14" x14ac:dyDescent="0.45">
      <c r="A280">
        <v>279</v>
      </c>
      <c r="B280">
        <f>LARGE(data!F:F,A280)</f>
        <v>0.98670202119999995</v>
      </c>
      <c r="C280">
        <f>COUNTIFS(data!D:D,data!$I$2,data!F:F,"&gt;="&amp;B280)</f>
        <v>279</v>
      </c>
      <c r="D280">
        <f>COUNTIFS(data!D:D,data!$J$2,data!F:F,"&gt;="&amp;B280)</f>
        <v>0</v>
      </c>
      <c r="E280">
        <f>COUNTIFS(data!D:D,data!$J$2,data!F:F,"&lt;"&amp;B280)</f>
        <v>2229</v>
      </c>
      <c r="F280">
        <f>COUNTIFS(data!D:D,data!$I$2,data!F:F,"&lt;"&amp;B280)</f>
        <v>827</v>
      </c>
      <c r="G280">
        <f t="shared" si="25"/>
        <v>0</v>
      </c>
      <c r="H280">
        <f t="shared" si="26"/>
        <v>0.25226039783001808</v>
      </c>
      <c r="I280">
        <f t="shared" si="27"/>
        <v>0</v>
      </c>
      <c r="J280">
        <f t="shared" si="28"/>
        <v>1</v>
      </c>
      <c r="K280">
        <f t="shared" si="29"/>
        <v>0.40288808664259929</v>
      </c>
      <c r="L280">
        <f>A280*COUNTIF(data!D:D,data!$I$2)/data!$L$2</f>
        <v>92.525937031484261</v>
      </c>
      <c r="M280" s="1">
        <f>A280/data!$L$2</f>
        <v>8.3658170914542723E-2</v>
      </c>
      <c r="N280">
        <f t="shared" si="24"/>
        <v>3.015370705244123</v>
      </c>
    </row>
    <row r="281" spans="1:14" x14ac:dyDescent="0.45">
      <c r="A281">
        <v>280</v>
      </c>
      <c r="B281">
        <f>LARGE(data!F:F,A281)</f>
        <v>0.98655954270000001</v>
      </c>
      <c r="C281">
        <f>COUNTIFS(data!D:D,data!$I$2,data!F:F,"&gt;="&amp;B281)</f>
        <v>280</v>
      </c>
      <c r="D281">
        <f>COUNTIFS(data!D:D,data!$J$2,data!F:F,"&gt;="&amp;B281)</f>
        <v>0</v>
      </c>
      <c r="E281">
        <f>COUNTIFS(data!D:D,data!$J$2,data!F:F,"&lt;"&amp;B281)</f>
        <v>2229</v>
      </c>
      <c r="F281">
        <f>COUNTIFS(data!D:D,data!$I$2,data!F:F,"&lt;"&amp;B281)</f>
        <v>826</v>
      </c>
      <c r="G281">
        <f t="shared" si="25"/>
        <v>0</v>
      </c>
      <c r="H281">
        <f t="shared" si="26"/>
        <v>0.25316455696202533</v>
      </c>
      <c r="I281">
        <f t="shared" si="27"/>
        <v>0</v>
      </c>
      <c r="J281">
        <f t="shared" si="28"/>
        <v>1</v>
      </c>
      <c r="K281">
        <f t="shared" si="29"/>
        <v>0.40404040404040409</v>
      </c>
      <c r="L281">
        <f>A281*COUNTIF(data!D:D,data!$I$2)/data!$L$2</f>
        <v>92.857571214392806</v>
      </c>
      <c r="M281" s="1">
        <f>A281/data!$L$2</f>
        <v>8.395802098950525E-2</v>
      </c>
      <c r="N281">
        <f t="shared" si="24"/>
        <v>3.015370705244123</v>
      </c>
    </row>
    <row r="282" spans="1:14" x14ac:dyDescent="0.45">
      <c r="A282">
        <v>281</v>
      </c>
      <c r="B282">
        <f>LARGE(data!F:F,A282)</f>
        <v>0.98648455400000001</v>
      </c>
      <c r="C282">
        <f>COUNTIFS(data!D:D,data!$I$2,data!F:F,"&gt;="&amp;B282)</f>
        <v>281</v>
      </c>
      <c r="D282">
        <f>COUNTIFS(data!D:D,data!$J$2,data!F:F,"&gt;="&amp;B282)</f>
        <v>0</v>
      </c>
      <c r="E282">
        <f>COUNTIFS(data!D:D,data!$J$2,data!F:F,"&lt;"&amp;B282)</f>
        <v>2229</v>
      </c>
      <c r="F282">
        <f>COUNTIFS(data!D:D,data!$I$2,data!F:F,"&lt;"&amp;B282)</f>
        <v>825</v>
      </c>
      <c r="G282">
        <f t="shared" si="25"/>
        <v>0</v>
      </c>
      <c r="H282">
        <f t="shared" si="26"/>
        <v>0.25406871609403253</v>
      </c>
      <c r="I282">
        <f t="shared" si="27"/>
        <v>0</v>
      </c>
      <c r="J282">
        <f t="shared" si="28"/>
        <v>1</v>
      </c>
      <c r="K282">
        <f t="shared" si="29"/>
        <v>0.40519105984138426</v>
      </c>
      <c r="L282">
        <f>A282*COUNTIF(data!D:D,data!$I$2)/data!$L$2</f>
        <v>93.18920539730135</v>
      </c>
      <c r="M282" s="1">
        <f>A282/data!$L$2</f>
        <v>8.4257871064467763E-2</v>
      </c>
      <c r="N282">
        <f t="shared" si="24"/>
        <v>3.015370705244123</v>
      </c>
    </row>
    <row r="283" spans="1:14" x14ac:dyDescent="0.45">
      <c r="A283">
        <v>282</v>
      </c>
      <c r="B283">
        <f>LARGE(data!F:F,A283)</f>
        <v>0.98640646099999996</v>
      </c>
      <c r="C283">
        <f>COUNTIFS(data!D:D,data!$I$2,data!F:F,"&gt;="&amp;B283)</f>
        <v>282</v>
      </c>
      <c r="D283">
        <f>COUNTIFS(data!D:D,data!$J$2,data!F:F,"&gt;="&amp;B283)</f>
        <v>0</v>
      </c>
      <c r="E283">
        <f>COUNTIFS(data!D:D,data!$J$2,data!F:F,"&lt;"&amp;B283)</f>
        <v>2229</v>
      </c>
      <c r="F283">
        <f>COUNTIFS(data!D:D,data!$I$2,data!F:F,"&lt;"&amp;B283)</f>
        <v>824</v>
      </c>
      <c r="G283">
        <f t="shared" si="25"/>
        <v>0</v>
      </c>
      <c r="H283">
        <f t="shared" si="26"/>
        <v>0.25497287522603979</v>
      </c>
      <c r="I283">
        <f t="shared" si="27"/>
        <v>0</v>
      </c>
      <c r="J283">
        <f t="shared" si="28"/>
        <v>1</v>
      </c>
      <c r="K283">
        <f t="shared" si="29"/>
        <v>0.40634005763688757</v>
      </c>
      <c r="L283">
        <f>A283*COUNTIF(data!D:D,data!$I$2)/data!$L$2</f>
        <v>93.520839580209895</v>
      </c>
      <c r="M283" s="1">
        <f>A283/data!$L$2</f>
        <v>8.4557721139430289E-2</v>
      </c>
      <c r="N283">
        <f t="shared" si="24"/>
        <v>3.015370705244123</v>
      </c>
    </row>
    <row r="284" spans="1:14" x14ac:dyDescent="0.45">
      <c r="A284">
        <v>283</v>
      </c>
      <c r="B284">
        <f>LARGE(data!F:F,A284)</f>
        <v>0.986346791</v>
      </c>
      <c r="C284">
        <f>COUNTIFS(data!D:D,data!$I$2,data!F:F,"&gt;="&amp;B284)</f>
        <v>283</v>
      </c>
      <c r="D284">
        <f>COUNTIFS(data!D:D,data!$J$2,data!F:F,"&gt;="&amp;B284)</f>
        <v>0</v>
      </c>
      <c r="E284">
        <f>COUNTIFS(data!D:D,data!$J$2,data!F:F,"&lt;"&amp;B284)</f>
        <v>2229</v>
      </c>
      <c r="F284">
        <f>COUNTIFS(data!D:D,data!$I$2,data!F:F,"&lt;"&amp;B284)</f>
        <v>823</v>
      </c>
      <c r="G284">
        <f t="shared" si="25"/>
        <v>0</v>
      </c>
      <c r="H284">
        <f t="shared" si="26"/>
        <v>0.25587703435804704</v>
      </c>
      <c r="I284">
        <f t="shared" si="27"/>
        <v>0</v>
      </c>
      <c r="J284">
        <f t="shared" si="28"/>
        <v>1</v>
      </c>
      <c r="K284">
        <f t="shared" si="29"/>
        <v>0.40748740100791941</v>
      </c>
      <c r="L284">
        <f>A284*COUNTIF(data!D:D,data!$I$2)/data!$L$2</f>
        <v>93.852473763118439</v>
      </c>
      <c r="M284" s="1">
        <f>A284/data!$L$2</f>
        <v>8.4857571214392802E-2</v>
      </c>
      <c r="N284">
        <f t="shared" si="24"/>
        <v>3.015370705244123</v>
      </c>
    </row>
    <row r="285" spans="1:14" x14ac:dyDescent="0.45">
      <c r="A285">
        <v>284</v>
      </c>
      <c r="B285">
        <f>LARGE(data!F:F,A285)</f>
        <v>0.98632590470000003</v>
      </c>
      <c r="C285">
        <f>COUNTIFS(data!D:D,data!$I$2,data!F:F,"&gt;="&amp;B285)</f>
        <v>284</v>
      </c>
      <c r="D285">
        <f>COUNTIFS(data!D:D,data!$J$2,data!F:F,"&gt;="&amp;B285)</f>
        <v>0</v>
      </c>
      <c r="E285">
        <f>COUNTIFS(data!D:D,data!$J$2,data!F:F,"&lt;"&amp;B285)</f>
        <v>2229</v>
      </c>
      <c r="F285">
        <f>COUNTIFS(data!D:D,data!$I$2,data!F:F,"&lt;"&amp;B285)</f>
        <v>822</v>
      </c>
      <c r="G285">
        <f t="shared" si="25"/>
        <v>0</v>
      </c>
      <c r="H285">
        <f t="shared" si="26"/>
        <v>0.25678119349005424</v>
      </c>
      <c r="I285">
        <f t="shared" si="27"/>
        <v>0</v>
      </c>
      <c r="J285">
        <f t="shared" si="28"/>
        <v>1</v>
      </c>
      <c r="K285">
        <f t="shared" si="29"/>
        <v>0.40863309352517979</v>
      </c>
      <c r="L285">
        <f>A285*COUNTIF(data!D:D,data!$I$2)/data!$L$2</f>
        <v>94.184107946026984</v>
      </c>
      <c r="M285" s="1">
        <f>A285/data!$L$2</f>
        <v>8.5157421289355328E-2</v>
      </c>
      <c r="N285">
        <f t="shared" si="24"/>
        <v>3.015370705244123</v>
      </c>
    </row>
    <row r="286" spans="1:14" x14ac:dyDescent="0.45">
      <c r="A286">
        <v>285</v>
      </c>
      <c r="B286">
        <f>LARGE(data!F:F,A286)</f>
        <v>0.98623590370000003</v>
      </c>
      <c r="C286">
        <f>COUNTIFS(data!D:D,data!$I$2,data!F:F,"&gt;="&amp;B286)</f>
        <v>285</v>
      </c>
      <c r="D286">
        <f>COUNTIFS(data!D:D,data!$J$2,data!F:F,"&gt;="&amp;B286)</f>
        <v>0</v>
      </c>
      <c r="E286">
        <f>COUNTIFS(data!D:D,data!$J$2,data!F:F,"&lt;"&amp;B286)</f>
        <v>2229</v>
      </c>
      <c r="F286">
        <f>COUNTIFS(data!D:D,data!$I$2,data!F:F,"&lt;"&amp;B286)</f>
        <v>821</v>
      </c>
      <c r="G286">
        <f t="shared" si="25"/>
        <v>0</v>
      </c>
      <c r="H286">
        <f t="shared" si="26"/>
        <v>0.25768535262206149</v>
      </c>
      <c r="I286">
        <f t="shared" si="27"/>
        <v>0</v>
      </c>
      <c r="J286">
        <f t="shared" si="28"/>
        <v>1</v>
      </c>
      <c r="K286">
        <f t="shared" si="29"/>
        <v>0.40977713874910138</v>
      </c>
      <c r="L286">
        <f>A286*COUNTIF(data!D:D,data!$I$2)/data!$L$2</f>
        <v>94.515742128935528</v>
      </c>
      <c r="M286" s="1">
        <f>A286/data!$L$2</f>
        <v>8.5457271364317841E-2</v>
      </c>
      <c r="N286">
        <f t="shared" si="24"/>
        <v>3.015370705244123</v>
      </c>
    </row>
    <row r="287" spans="1:14" x14ac:dyDescent="0.45">
      <c r="A287">
        <v>286</v>
      </c>
      <c r="B287">
        <f>LARGE(data!F:F,A287)</f>
        <v>0.98606901430000005</v>
      </c>
      <c r="C287">
        <f>COUNTIFS(data!D:D,data!$I$2,data!F:F,"&gt;="&amp;B287)</f>
        <v>286</v>
      </c>
      <c r="D287">
        <f>COUNTIFS(data!D:D,data!$J$2,data!F:F,"&gt;="&amp;B287)</f>
        <v>0</v>
      </c>
      <c r="E287">
        <f>COUNTIFS(data!D:D,data!$J$2,data!F:F,"&lt;"&amp;B287)</f>
        <v>2229</v>
      </c>
      <c r="F287">
        <f>COUNTIFS(data!D:D,data!$I$2,data!F:F,"&lt;"&amp;B287)</f>
        <v>820</v>
      </c>
      <c r="G287">
        <f t="shared" si="25"/>
        <v>0</v>
      </c>
      <c r="H287">
        <f t="shared" si="26"/>
        <v>0.25858951175406869</v>
      </c>
      <c r="I287">
        <f t="shared" si="27"/>
        <v>0</v>
      </c>
      <c r="J287">
        <f t="shared" si="28"/>
        <v>1</v>
      </c>
      <c r="K287">
        <f t="shared" si="29"/>
        <v>0.41091954022988503</v>
      </c>
      <c r="L287">
        <f>A287*COUNTIF(data!D:D,data!$I$2)/data!$L$2</f>
        <v>94.847376311844073</v>
      </c>
      <c r="M287" s="1">
        <f>A287/data!$L$2</f>
        <v>8.5757121439280354E-2</v>
      </c>
      <c r="N287">
        <f t="shared" si="24"/>
        <v>3.015370705244123</v>
      </c>
    </row>
    <row r="288" spans="1:14" x14ac:dyDescent="0.45">
      <c r="A288">
        <v>287</v>
      </c>
      <c r="B288">
        <f>LARGE(data!F:F,A288)</f>
        <v>0.98599530999999996</v>
      </c>
      <c r="C288">
        <f>COUNTIFS(data!D:D,data!$I$2,data!F:F,"&gt;="&amp;B288)</f>
        <v>287</v>
      </c>
      <c r="D288">
        <f>COUNTIFS(data!D:D,data!$J$2,data!F:F,"&gt;="&amp;B288)</f>
        <v>0</v>
      </c>
      <c r="E288">
        <f>COUNTIFS(data!D:D,data!$J$2,data!F:F,"&lt;"&amp;B288)</f>
        <v>2229</v>
      </c>
      <c r="F288">
        <f>COUNTIFS(data!D:D,data!$I$2,data!F:F,"&lt;"&amp;B288)</f>
        <v>819</v>
      </c>
      <c r="G288">
        <f t="shared" si="25"/>
        <v>0</v>
      </c>
      <c r="H288">
        <f t="shared" si="26"/>
        <v>0.25949367088607594</v>
      </c>
      <c r="I288">
        <f t="shared" si="27"/>
        <v>0</v>
      </c>
      <c r="J288">
        <f t="shared" si="28"/>
        <v>1</v>
      </c>
      <c r="K288">
        <f t="shared" si="29"/>
        <v>0.41206030150753764</v>
      </c>
      <c r="L288">
        <f>A288*COUNTIF(data!D:D,data!$I$2)/data!$L$2</f>
        <v>95.179010494752617</v>
      </c>
      <c r="M288" s="1">
        <f>A288/data!$L$2</f>
        <v>8.605697151424288E-2</v>
      </c>
      <c r="N288">
        <f t="shared" si="24"/>
        <v>3.015370705244123</v>
      </c>
    </row>
    <row r="289" spans="1:14" x14ac:dyDescent="0.45">
      <c r="A289">
        <v>288</v>
      </c>
      <c r="B289">
        <f>LARGE(data!F:F,A289)</f>
        <v>0.98577194670000001</v>
      </c>
      <c r="C289">
        <f>COUNTIFS(data!D:D,data!$I$2,data!F:F,"&gt;="&amp;B289)</f>
        <v>288</v>
      </c>
      <c r="D289">
        <f>COUNTIFS(data!D:D,data!$J$2,data!F:F,"&gt;="&amp;B289)</f>
        <v>0</v>
      </c>
      <c r="E289">
        <f>COUNTIFS(data!D:D,data!$J$2,data!F:F,"&lt;"&amp;B289)</f>
        <v>2229</v>
      </c>
      <c r="F289">
        <f>COUNTIFS(data!D:D,data!$I$2,data!F:F,"&lt;"&amp;B289)</f>
        <v>818</v>
      </c>
      <c r="G289">
        <f t="shared" si="25"/>
        <v>0</v>
      </c>
      <c r="H289">
        <f t="shared" si="26"/>
        <v>0.2603978300180832</v>
      </c>
      <c r="I289">
        <f t="shared" si="27"/>
        <v>0</v>
      </c>
      <c r="J289">
        <f t="shared" si="28"/>
        <v>1</v>
      </c>
      <c r="K289">
        <f t="shared" si="29"/>
        <v>0.41319942611190824</v>
      </c>
      <c r="L289">
        <f>A289*COUNTIF(data!D:D,data!$I$2)/data!$L$2</f>
        <v>95.510644677661176</v>
      </c>
      <c r="M289" s="1">
        <f>A289/data!$L$2</f>
        <v>8.6356821589205393E-2</v>
      </c>
      <c r="N289">
        <f t="shared" si="24"/>
        <v>3.0153707052441225</v>
      </c>
    </row>
    <row r="290" spans="1:14" x14ac:dyDescent="0.45">
      <c r="A290">
        <v>289</v>
      </c>
      <c r="B290">
        <f>LARGE(data!F:F,A290)</f>
        <v>0.98576136410000004</v>
      </c>
      <c r="C290">
        <f>COUNTIFS(data!D:D,data!$I$2,data!F:F,"&gt;="&amp;B290)</f>
        <v>289</v>
      </c>
      <c r="D290">
        <f>COUNTIFS(data!D:D,data!$J$2,data!F:F,"&gt;="&amp;B290)</f>
        <v>0</v>
      </c>
      <c r="E290">
        <f>COUNTIFS(data!D:D,data!$J$2,data!F:F,"&lt;"&amp;B290)</f>
        <v>2229</v>
      </c>
      <c r="F290">
        <f>COUNTIFS(data!D:D,data!$I$2,data!F:F,"&lt;"&amp;B290)</f>
        <v>817</v>
      </c>
      <c r="G290">
        <f t="shared" si="25"/>
        <v>0</v>
      </c>
      <c r="H290">
        <f t="shared" si="26"/>
        <v>0.2613019891500904</v>
      </c>
      <c r="I290">
        <f t="shared" si="27"/>
        <v>0</v>
      </c>
      <c r="J290">
        <f t="shared" si="28"/>
        <v>1</v>
      </c>
      <c r="K290">
        <f t="shared" si="29"/>
        <v>0.41433691756272401</v>
      </c>
      <c r="L290">
        <f>A290*COUNTIF(data!D:D,data!$I$2)/data!$L$2</f>
        <v>95.842278860569721</v>
      </c>
      <c r="M290" s="1">
        <f>A290/data!$L$2</f>
        <v>8.665667166416792E-2</v>
      </c>
      <c r="N290">
        <f t="shared" si="24"/>
        <v>3.015370705244123</v>
      </c>
    </row>
    <row r="291" spans="1:14" x14ac:dyDescent="0.45">
      <c r="A291">
        <v>290</v>
      </c>
      <c r="B291">
        <f>LARGE(data!F:F,A291)</f>
        <v>0.9856928184</v>
      </c>
      <c r="C291">
        <f>COUNTIFS(data!D:D,data!$I$2,data!F:F,"&gt;="&amp;B291)</f>
        <v>290</v>
      </c>
      <c r="D291">
        <f>COUNTIFS(data!D:D,data!$J$2,data!F:F,"&gt;="&amp;B291)</f>
        <v>0</v>
      </c>
      <c r="E291">
        <f>COUNTIFS(data!D:D,data!$J$2,data!F:F,"&lt;"&amp;B291)</f>
        <v>2229</v>
      </c>
      <c r="F291">
        <f>COUNTIFS(data!D:D,data!$I$2,data!F:F,"&lt;"&amp;B291)</f>
        <v>816</v>
      </c>
      <c r="G291">
        <f t="shared" si="25"/>
        <v>0</v>
      </c>
      <c r="H291">
        <f t="shared" si="26"/>
        <v>0.26220614828209765</v>
      </c>
      <c r="I291">
        <f t="shared" si="27"/>
        <v>0</v>
      </c>
      <c r="J291">
        <f t="shared" si="28"/>
        <v>1</v>
      </c>
      <c r="K291">
        <f t="shared" si="29"/>
        <v>0.41547277936962751</v>
      </c>
      <c r="L291">
        <f>A291*COUNTIF(data!D:D,data!$I$2)/data!$L$2</f>
        <v>96.173913043478265</v>
      </c>
      <c r="M291" s="1">
        <f>A291/data!$L$2</f>
        <v>8.6956521739130432E-2</v>
      </c>
      <c r="N291">
        <f t="shared" si="24"/>
        <v>3.015370705244123</v>
      </c>
    </row>
    <row r="292" spans="1:14" x14ac:dyDescent="0.45">
      <c r="A292">
        <v>291</v>
      </c>
      <c r="B292">
        <f>LARGE(data!F:F,A292)</f>
        <v>0.98565820579999996</v>
      </c>
      <c r="C292">
        <f>COUNTIFS(data!D:D,data!$I$2,data!F:F,"&gt;="&amp;B292)</f>
        <v>291</v>
      </c>
      <c r="D292">
        <f>COUNTIFS(data!D:D,data!$J$2,data!F:F,"&gt;="&amp;B292)</f>
        <v>0</v>
      </c>
      <c r="E292">
        <f>COUNTIFS(data!D:D,data!$J$2,data!F:F,"&lt;"&amp;B292)</f>
        <v>2229</v>
      </c>
      <c r="F292">
        <f>COUNTIFS(data!D:D,data!$I$2,data!F:F,"&lt;"&amp;B292)</f>
        <v>815</v>
      </c>
      <c r="G292">
        <f t="shared" si="25"/>
        <v>0</v>
      </c>
      <c r="H292">
        <f t="shared" si="26"/>
        <v>0.2631103074141049</v>
      </c>
      <c r="I292">
        <f t="shared" si="27"/>
        <v>0</v>
      </c>
      <c r="J292">
        <f t="shared" si="28"/>
        <v>1</v>
      </c>
      <c r="K292">
        <f t="shared" si="29"/>
        <v>0.41660701503221187</v>
      </c>
      <c r="L292">
        <f>A292*COUNTIF(data!D:D,data!$I$2)/data!$L$2</f>
        <v>96.50554722638681</v>
      </c>
      <c r="M292" s="1">
        <f>A292/data!$L$2</f>
        <v>8.7256371814092959E-2</v>
      </c>
      <c r="N292">
        <f t="shared" si="24"/>
        <v>3.015370705244123</v>
      </c>
    </row>
    <row r="293" spans="1:14" x14ac:dyDescent="0.45">
      <c r="A293">
        <v>292</v>
      </c>
      <c r="B293">
        <f>LARGE(data!F:F,A293)</f>
        <v>0.9856417193</v>
      </c>
      <c r="C293">
        <f>COUNTIFS(data!D:D,data!$I$2,data!F:F,"&gt;="&amp;B293)</f>
        <v>292</v>
      </c>
      <c r="D293">
        <f>COUNTIFS(data!D:D,data!$J$2,data!F:F,"&gt;="&amp;B293)</f>
        <v>0</v>
      </c>
      <c r="E293">
        <f>COUNTIFS(data!D:D,data!$J$2,data!F:F,"&lt;"&amp;B293)</f>
        <v>2229</v>
      </c>
      <c r="F293">
        <f>COUNTIFS(data!D:D,data!$I$2,data!F:F,"&lt;"&amp;B293)</f>
        <v>814</v>
      </c>
      <c r="G293">
        <f t="shared" si="25"/>
        <v>0</v>
      </c>
      <c r="H293">
        <f t="shared" si="26"/>
        <v>0.2640144665461121</v>
      </c>
      <c r="I293">
        <f t="shared" si="27"/>
        <v>0</v>
      </c>
      <c r="J293">
        <f t="shared" si="28"/>
        <v>1</v>
      </c>
      <c r="K293">
        <f t="shared" si="29"/>
        <v>0.41773962804005721</v>
      </c>
      <c r="L293">
        <f>A293*COUNTIF(data!D:D,data!$I$2)/data!$L$2</f>
        <v>96.837181409295354</v>
      </c>
      <c r="M293" s="1">
        <f>A293/data!$L$2</f>
        <v>8.7556221889055472E-2</v>
      </c>
      <c r="N293">
        <f t="shared" si="24"/>
        <v>3.015370705244123</v>
      </c>
    </row>
    <row r="294" spans="1:14" x14ac:dyDescent="0.45">
      <c r="A294">
        <v>293</v>
      </c>
      <c r="B294">
        <f>LARGE(data!F:F,A294)</f>
        <v>0.98555807039999999</v>
      </c>
      <c r="C294">
        <f>COUNTIFS(data!D:D,data!$I$2,data!F:F,"&gt;="&amp;B294)</f>
        <v>293</v>
      </c>
      <c r="D294">
        <f>COUNTIFS(data!D:D,data!$J$2,data!F:F,"&gt;="&amp;B294)</f>
        <v>0</v>
      </c>
      <c r="E294">
        <f>COUNTIFS(data!D:D,data!$J$2,data!F:F,"&lt;"&amp;B294)</f>
        <v>2229</v>
      </c>
      <c r="F294">
        <f>COUNTIFS(data!D:D,data!$I$2,data!F:F,"&lt;"&amp;B294)</f>
        <v>813</v>
      </c>
      <c r="G294">
        <f t="shared" si="25"/>
        <v>0</v>
      </c>
      <c r="H294">
        <f t="shared" si="26"/>
        <v>0.26491862567811936</v>
      </c>
      <c r="I294">
        <f t="shared" si="27"/>
        <v>0</v>
      </c>
      <c r="J294">
        <f t="shared" si="28"/>
        <v>1</v>
      </c>
      <c r="K294">
        <f t="shared" si="29"/>
        <v>0.4188706218727663</v>
      </c>
      <c r="L294">
        <f>A294*COUNTIF(data!D:D,data!$I$2)/data!$L$2</f>
        <v>97.168815592203899</v>
      </c>
      <c r="M294" s="1">
        <f>A294/data!$L$2</f>
        <v>8.7856071964017984E-2</v>
      </c>
      <c r="N294">
        <f t="shared" si="24"/>
        <v>3.015370705244123</v>
      </c>
    </row>
    <row r="295" spans="1:14" x14ac:dyDescent="0.45">
      <c r="A295">
        <v>294</v>
      </c>
      <c r="B295">
        <f>LARGE(data!F:F,A295)</f>
        <v>0.98551239130000001</v>
      </c>
      <c r="C295">
        <f>COUNTIFS(data!D:D,data!$I$2,data!F:F,"&gt;="&amp;B295)</f>
        <v>294</v>
      </c>
      <c r="D295">
        <f>COUNTIFS(data!D:D,data!$J$2,data!F:F,"&gt;="&amp;B295)</f>
        <v>0</v>
      </c>
      <c r="E295">
        <f>COUNTIFS(data!D:D,data!$J$2,data!F:F,"&lt;"&amp;B295)</f>
        <v>2229</v>
      </c>
      <c r="F295">
        <f>COUNTIFS(data!D:D,data!$I$2,data!F:F,"&lt;"&amp;B295)</f>
        <v>812</v>
      </c>
      <c r="G295">
        <f t="shared" si="25"/>
        <v>0</v>
      </c>
      <c r="H295">
        <f t="shared" si="26"/>
        <v>0.26582278481012656</v>
      </c>
      <c r="I295">
        <f t="shared" si="27"/>
        <v>0</v>
      </c>
      <c r="J295">
        <f t="shared" si="28"/>
        <v>1</v>
      </c>
      <c r="K295">
        <f t="shared" si="29"/>
        <v>0.41999999999999993</v>
      </c>
      <c r="L295">
        <f>A295*COUNTIF(data!D:D,data!$I$2)/data!$L$2</f>
        <v>97.500449775112443</v>
      </c>
      <c r="M295" s="1">
        <f>A295/data!$L$2</f>
        <v>8.8155922038980511E-2</v>
      </c>
      <c r="N295">
        <f t="shared" si="24"/>
        <v>3.015370705244123</v>
      </c>
    </row>
    <row r="296" spans="1:14" x14ac:dyDescent="0.45">
      <c r="A296">
        <v>295</v>
      </c>
      <c r="B296">
        <f>LARGE(data!F:F,A296)</f>
        <v>0.98549978390000004</v>
      </c>
      <c r="C296">
        <f>COUNTIFS(data!D:D,data!$I$2,data!F:F,"&gt;="&amp;B296)</f>
        <v>295</v>
      </c>
      <c r="D296">
        <f>COUNTIFS(data!D:D,data!$J$2,data!F:F,"&gt;="&amp;B296)</f>
        <v>0</v>
      </c>
      <c r="E296">
        <f>COUNTIFS(data!D:D,data!$J$2,data!F:F,"&lt;"&amp;B296)</f>
        <v>2229</v>
      </c>
      <c r="F296">
        <f>COUNTIFS(data!D:D,data!$I$2,data!F:F,"&lt;"&amp;B296)</f>
        <v>811</v>
      </c>
      <c r="G296">
        <f t="shared" si="25"/>
        <v>0</v>
      </c>
      <c r="H296">
        <f t="shared" si="26"/>
        <v>0.26672694394213381</v>
      </c>
      <c r="I296">
        <f t="shared" si="27"/>
        <v>0</v>
      </c>
      <c r="J296">
        <f t="shared" si="28"/>
        <v>1</v>
      </c>
      <c r="K296">
        <f t="shared" si="29"/>
        <v>0.42112776588151318</v>
      </c>
      <c r="L296">
        <f>A296*COUNTIF(data!D:D,data!$I$2)/data!$L$2</f>
        <v>97.832083958020988</v>
      </c>
      <c r="M296" s="1">
        <f>A296/data!$L$2</f>
        <v>8.8455772113943024E-2</v>
      </c>
      <c r="N296">
        <f t="shared" si="24"/>
        <v>3.015370705244123</v>
      </c>
    </row>
    <row r="297" spans="1:14" x14ac:dyDescent="0.45">
      <c r="A297">
        <v>296</v>
      </c>
      <c r="B297">
        <f>LARGE(data!F:F,A297)</f>
        <v>0.98543403600000001</v>
      </c>
      <c r="C297">
        <f>COUNTIFS(data!D:D,data!$I$2,data!F:F,"&gt;="&amp;B297)</f>
        <v>296</v>
      </c>
      <c r="D297">
        <f>COUNTIFS(data!D:D,data!$J$2,data!F:F,"&gt;="&amp;B297)</f>
        <v>0</v>
      </c>
      <c r="E297">
        <f>COUNTIFS(data!D:D,data!$J$2,data!F:F,"&lt;"&amp;B297)</f>
        <v>2229</v>
      </c>
      <c r="F297">
        <f>COUNTIFS(data!D:D,data!$I$2,data!F:F,"&lt;"&amp;B297)</f>
        <v>810</v>
      </c>
      <c r="G297">
        <f t="shared" si="25"/>
        <v>0</v>
      </c>
      <c r="H297">
        <f t="shared" si="26"/>
        <v>0.26763110307414106</v>
      </c>
      <c r="I297">
        <f t="shared" si="27"/>
        <v>0</v>
      </c>
      <c r="J297">
        <f t="shared" si="28"/>
        <v>1</v>
      </c>
      <c r="K297">
        <f t="shared" si="29"/>
        <v>0.42225392296718978</v>
      </c>
      <c r="L297">
        <f>A297*COUNTIF(data!D:D,data!$I$2)/data!$L$2</f>
        <v>98.163718140929532</v>
      </c>
      <c r="M297" s="1">
        <f>A297/data!$L$2</f>
        <v>8.875562218890555E-2</v>
      </c>
      <c r="N297">
        <f t="shared" si="24"/>
        <v>3.015370705244123</v>
      </c>
    </row>
    <row r="298" spans="1:14" x14ac:dyDescent="0.45">
      <c r="A298">
        <v>297</v>
      </c>
      <c r="B298">
        <f>LARGE(data!F:F,A298)</f>
        <v>0.98539429730000005</v>
      </c>
      <c r="C298">
        <f>COUNTIFS(data!D:D,data!$I$2,data!F:F,"&gt;="&amp;B298)</f>
        <v>297</v>
      </c>
      <c r="D298">
        <f>COUNTIFS(data!D:D,data!$J$2,data!F:F,"&gt;="&amp;B298)</f>
        <v>0</v>
      </c>
      <c r="E298">
        <f>COUNTIFS(data!D:D,data!$J$2,data!F:F,"&lt;"&amp;B298)</f>
        <v>2229</v>
      </c>
      <c r="F298">
        <f>COUNTIFS(data!D:D,data!$I$2,data!F:F,"&lt;"&amp;B298)</f>
        <v>809</v>
      </c>
      <c r="G298">
        <f t="shared" si="25"/>
        <v>0</v>
      </c>
      <c r="H298">
        <f t="shared" si="26"/>
        <v>0.26853526220614826</v>
      </c>
      <c r="I298">
        <f t="shared" si="27"/>
        <v>0</v>
      </c>
      <c r="J298">
        <f t="shared" si="28"/>
        <v>1</v>
      </c>
      <c r="K298">
        <f t="shared" si="29"/>
        <v>0.42337847469707762</v>
      </c>
      <c r="L298">
        <f>A298*COUNTIF(data!D:D,data!$I$2)/data!$L$2</f>
        <v>98.495352323838077</v>
      </c>
      <c r="M298" s="1">
        <f>A298/data!$L$2</f>
        <v>8.9055472263868063E-2</v>
      </c>
      <c r="N298">
        <f t="shared" si="24"/>
        <v>3.015370705244123</v>
      </c>
    </row>
    <row r="299" spans="1:14" x14ac:dyDescent="0.45">
      <c r="A299">
        <v>298</v>
      </c>
      <c r="B299">
        <f>LARGE(data!F:F,A299)</f>
        <v>0.98539392290000005</v>
      </c>
      <c r="C299">
        <f>COUNTIFS(data!D:D,data!$I$2,data!F:F,"&gt;="&amp;B299)</f>
        <v>298</v>
      </c>
      <c r="D299">
        <f>COUNTIFS(data!D:D,data!$J$2,data!F:F,"&gt;="&amp;B299)</f>
        <v>0</v>
      </c>
      <c r="E299">
        <f>COUNTIFS(data!D:D,data!$J$2,data!F:F,"&lt;"&amp;B299)</f>
        <v>2229</v>
      </c>
      <c r="F299">
        <f>COUNTIFS(data!D:D,data!$I$2,data!F:F,"&lt;"&amp;B299)</f>
        <v>808</v>
      </c>
      <c r="G299">
        <f t="shared" si="25"/>
        <v>0</v>
      </c>
      <c r="H299">
        <f t="shared" si="26"/>
        <v>0.26943942133815552</v>
      </c>
      <c r="I299">
        <f t="shared" si="27"/>
        <v>0</v>
      </c>
      <c r="J299">
        <f t="shared" si="28"/>
        <v>1</v>
      </c>
      <c r="K299">
        <f t="shared" si="29"/>
        <v>0.42450142450142453</v>
      </c>
      <c r="L299">
        <f>A299*COUNTIF(data!D:D,data!$I$2)/data!$L$2</f>
        <v>98.826986506746621</v>
      </c>
      <c r="M299" s="1">
        <f>A299/data!$L$2</f>
        <v>8.935532233883059E-2</v>
      </c>
      <c r="N299">
        <f t="shared" si="24"/>
        <v>3.015370705244123</v>
      </c>
    </row>
    <row r="300" spans="1:14" x14ac:dyDescent="0.45">
      <c r="A300">
        <v>299</v>
      </c>
      <c r="B300">
        <f>LARGE(data!F:F,A300)</f>
        <v>0.9852670254</v>
      </c>
      <c r="C300">
        <f>COUNTIFS(data!D:D,data!$I$2,data!F:F,"&gt;="&amp;B300)</f>
        <v>299</v>
      </c>
      <c r="D300">
        <f>COUNTIFS(data!D:D,data!$J$2,data!F:F,"&gt;="&amp;B300)</f>
        <v>0</v>
      </c>
      <c r="E300">
        <f>COUNTIFS(data!D:D,data!$J$2,data!F:F,"&lt;"&amp;B300)</f>
        <v>2229</v>
      </c>
      <c r="F300">
        <f>COUNTIFS(data!D:D,data!$I$2,data!F:F,"&lt;"&amp;B300)</f>
        <v>807</v>
      </c>
      <c r="G300">
        <f t="shared" si="25"/>
        <v>0</v>
      </c>
      <c r="H300">
        <f t="shared" si="26"/>
        <v>0.27034358047016277</v>
      </c>
      <c r="I300">
        <f t="shared" si="27"/>
        <v>0</v>
      </c>
      <c r="J300">
        <f t="shared" si="28"/>
        <v>1</v>
      </c>
      <c r="K300">
        <f t="shared" si="29"/>
        <v>0.42562277580071173</v>
      </c>
      <c r="L300">
        <f>A300*COUNTIF(data!D:D,data!$I$2)/data!$L$2</f>
        <v>99.158620689655166</v>
      </c>
      <c r="M300" s="1">
        <f>A300/data!$L$2</f>
        <v>8.9655172413793102E-2</v>
      </c>
      <c r="N300">
        <f t="shared" si="24"/>
        <v>3.015370705244123</v>
      </c>
    </row>
    <row r="301" spans="1:14" x14ac:dyDescent="0.45">
      <c r="A301">
        <v>300</v>
      </c>
      <c r="B301">
        <f>LARGE(data!F:F,A301)</f>
        <v>0.9852302973</v>
      </c>
      <c r="C301">
        <f>COUNTIFS(data!D:D,data!$I$2,data!F:F,"&gt;="&amp;B301)</f>
        <v>300</v>
      </c>
      <c r="D301">
        <f>COUNTIFS(data!D:D,data!$J$2,data!F:F,"&gt;="&amp;B301)</f>
        <v>0</v>
      </c>
      <c r="E301">
        <f>COUNTIFS(data!D:D,data!$J$2,data!F:F,"&lt;"&amp;B301)</f>
        <v>2229</v>
      </c>
      <c r="F301">
        <f>COUNTIFS(data!D:D,data!$I$2,data!F:F,"&lt;"&amp;B301)</f>
        <v>806</v>
      </c>
      <c r="G301">
        <f t="shared" si="25"/>
        <v>0</v>
      </c>
      <c r="H301">
        <f t="shared" si="26"/>
        <v>0.27124773960216997</v>
      </c>
      <c r="I301">
        <f t="shared" si="27"/>
        <v>0</v>
      </c>
      <c r="J301">
        <f t="shared" si="28"/>
        <v>1</v>
      </c>
      <c r="K301">
        <f t="shared" si="29"/>
        <v>0.4267425320056899</v>
      </c>
      <c r="L301">
        <f>A301*COUNTIF(data!D:D,data!$I$2)/data!$L$2</f>
        <v>99.490254872563725</v>
      </c>
      <c r="M301" s="1">
        <f>A301/data!$L$2</f>
        <v>8.9955022488755629E-2</v>
      </c>
      <c r="N301">
        <f t="shared" si="24"/>
        <v>3.015370705244123</v>
      </c>
    </row>
    <row r="302" spans="1:14" x14ac:dyDescent="0.45">
      <c r="A302">
        <v>301</v>
      </c>
      <c r="B302">
        <f>LARGE(data!F:F,A302)</f>
        <v>0.98486282199999997</v>
      </c>
      <c r="C302">
        <f>COUNTIFS(data!D:D,data!$I$2,data!F:F,"&gt;="&amp;B302)</f>
        <v>301</v>
      </c>
      <c r="D302">
        <f>COUNTIFS(data!D:D,data!$J$2,data!F:F,"&gt;="&amp;B302)</f>
        <v>0</v>
      </c>
      <c r="E302">
        <f>COUNTIFS(data!D:D,data!$J$2,data!F:F,"&lt;"&amp;B302)</f>
        <v>2229</v>
      </c>
      <c r="F302">
        <f>COUNTIFS(data!D:D,data!$I$2,data!F:F,"&lt;"&amp;B302)</f>
        <v>805</v>
      </c>
      <c r="G302">
        <f t="shared" si="25"/>
        <v>0</v>
      </c>
      <c r="H302">
        <f t="shared" si="26"/>
        <v>0.27215189873417722</v>
      </c>
      <c r="I302">
        <f t="shared" si="27"/>
        <v>0</v>
      </c>
      <c r="J302">
        <f t="shared" si="28"/>
        <v>1</v>
      </c>
      <c r="K302">
        <f t="shared" si="29"/>
        <v>0.42786069651741293</v>
      </c>
      <c r="L302">
        <f>A302*COUNTIF(data!D:D,data!$I$2)/data!$L$2</f>
        <v>99.821889055472269</v>
      </c>
      <c r="M302" s="1">
        <f>A302/data!$L$2</f>
        <v>9.0254872563718141E-2</v>
      </c>
      <c r="N302">
        <f t="shared" si="24"/>
        <v>3.015370705244123</v>
      </c>
    </row>
    <row r="303" spans="1:14" x14ac:dyDescent="0.45">
      <c r="A303">
        <v>302</v>
      </c>
      <c r="B303">
        <f>LARGE(data!F:F,A303)</f>
        <v>0.98470735310000002</v>
      </c>
      <c r="C303">
        <f>COUNTIFS(data!D:D,data!$I$2,data!F:F,"&gt;="&amp;B303)</f>
        <v>302</v>
      </c>
      <c r="D303">
        <f>COUNTIFS(data!D:D,data!$J$2,data!F:F,"&gt;="&amp;B303)</f>
        <v>0</v>
      </c>
      <c r="E303">
        <f>COUNTIFS(data!D:D,data!$J$2,data!F:F,"&lt;"&amp;B303)</f>
        <v>2229</v>
      </c>
      <c r="F303">
        <f>COUNTIFS(data!D:D,data!$I$2,data!F:F,"&lt;"&amp;B303)</f>
        <v>804</v>
      </c>
      <c r="G303">
        <f t="shared" si="25"/>
        <v>0</v>
      </c>
      <c r="H303">
        <f t="shared" si="26"/>
        <v>0.27305605786618448</v>
      </c>
      <c r="I303">
        <f t="shared" si="27"/>
        <v>0</v>
      </c>
      <c r="J303">
        <f t="shared" si="28"/>
        <v>1</v>
      </c>
      <c r="K303">
        <f t="shared" si="29"/>
        <v>0.42897727272727276</v>
      </c>
      <c r="L303">
        <f>A303*COUNTIF(data!D:D,data!$I$2)/data!$L$2</f>
        <v>100.15352323838081</v>
      </c>
      <c r="M303" s="1">
        <f>A303/data!$L$2</f>
        <v>9.0554722638680654E-2</v>
      </c>
      <c r="N303">
        <f t="shared" si="24"/>
        <v>3.015370705244123</v>
      </c>
    </row>
    <row r="304" spans="1:14" x14ac:dyDescent="0.45">
      <c r="A304">
        <v>303</v>
      </c>
      <c r="B304">
        <f>LARGE(data!F:F,A304)</f>
        <v>0.98470356830000005</v>
      </c>
      <c r="C304">
        <f>COUNTIFS(data!D:D,data!$I$2,data!F:F,"&gt;="&amp;B304)</f>
        <v>303</v>
      </c>
      <c r="D304">
        <f>COUNTIFS(data!D:D,data!$J$2,data!F:F,"&gt;="&amp;B304)</f>
        <v>0</v>
      </c>
      <c r="E304">
        <f>COUNTIFS(data!D:D,data!$J$2,data!F:F,"&lt;"&amp;B304)</f>
        <v>2229</v>
      </c>
      <c r="F304">
        <f>COUNTIFS(data!D:D,data!$I$2,data!F:F,"&lt;"&amp;B304)</f>
        <v>803</v>
      </c>
      <c r="G304">
        <f t="shared" si="25"/>
        <v>0</v>
      </c>
      <c r="H304">
        <f t="shared" si="26"/>
        <v>0.27396021699819167</v>
      </c>
      <c r="I304">
        <f t="shared" si="27"/>
        <v>0</v>
      </c>
      <c r="J304">
        <f t="shared" si="28"/>
        <v>1</v>
      </c>
      <c r="K304">
        <f t="shared" si="29"/>
        <v>0.43009226401703338</v>
      </c>
      <c r="L304">
        <f>A304*COUNTIF(data!D:D,data!$I$2)/data!$L$2</f>
        <v>100.48515742128936</v>
      </c>
      <c r="M304" s="1">
        <f>A304/data!$L$2</f>
        <v>9.0854572713643181E-2</v>
      </c>
      <c r="N304">
        <f t="shared" si="24"/>
        <v>3.015370705244123</v>
      </c>
    </row>
    <row r="305" spans="1:14" x14ac:dyDescent="0.45">
      <c r="A305">
        <v>304</v>
      </c>
      <c r="B305">
        <f>LARGE(data!F:F,A305)</f>
        <v>0.98470253320000001</v>
      </c>
      <c r="C305">
        <f>COUNTIFS(data!D:D,data!$I$2,data!F:F,"&gt;="&amp;B305)</f>
        <v>304</v>
      </c>
      <c r="D305">
        <f>COUNTIFS(data!D:D,data!$J$2,data!F:F,"&gt;="&amp;B305)</f>
        <v>0</v>
      </c>
      <c r="E305">
        <f>COUNTIFS(data!D:D,data!$J$2,data!F:F,"&lt;"&amp;B305)</f>
        <v>2229</v>
      </c>
      <c r="F305">
        <f>COUNTIFS(data!D:D,data!$I$2,data!F:F,"&lt;"&amp;B305)</f>
        <v>802</v>
      </c>
      <c r="G305">
        <f t="shared" si="25"/>
        <v>0</v>
      </c>
      <c r="H305">
        <f t="shared" si="26"/>
        <v>0.27486437613019893</v>
      </c>
      <c r="I305">
        <f t="shared" si="27"/>
        <v>0</v>
      </c>
      <c r="J305">
        <f t="shared" si="28"/>
        <v>1</v>
      </c>
      <c r="K305">
        <f t="shared" si="29"/>
        <v>0.43120567375886526</v>
      </c>
      <c r="L305">
        <f>A305*COUNTIF(data!D:D,data!$I$2)/data!$L$2</f>
        <v>100.8167916041979</v>
      </c>
      <c r="M305" s="1">
        <f>A305/data!$L$2</f>
        <v>9.1154422788605693E-2</v>
      </c>
      <c r="N305">
        <f t="shared" si="24"/>
        <v>3.015370705244123</v>
      </c>
    </row>
    <row r="306" spans="1:14" x14ac:dyDescent="0.45">
      <c r="A306">
        <v>305</v>
      </c>
      <c r="B306">
        <f>LARGE(data!F:F,A306)</f>
        <v>0.98469559429999998</v>
      </c>
      <c r="C306">
        <f>COUNTIFS(data!D:D,data!$I$2,data!F:F,"&gt;="&amp;B306)</f>
        <v>305</v>
      </c>
      <c r="D306">
        <f>COUNTIFS(data!D:D,data!$J$2,data!F:F,"&gt;="&amp;B306)</f>
        <v>0</v>
      </c>
      <c r="E306">
        <f>COUNTIFS(data!D:D,data!$J$2,data!F:F,"&lt;"&amp;B306)</f>
        <v>2229</v>
      </c>
      <c r="F306">
        <f>COUNTIFS(data!D:D,data!$I$2,data!F:F,"&lt;"&amp;B306)</f>
        <v>801</v>
      </c>
      <c r="G306">
        <f t="shared" si="25"/>
        <v>0</v>
      </c>
      <c r="H306">
        <f t="shared" si="26"/>
        <v>0.27576853526220613</v>
      </c>
      <c r="I306">
        <f t="shared" si="27"/>
        <v>0</v>
      </c>
      <c r="J306">
        <f t="shared" si="28"/>
        <v>1</v>
      </c>
      <c r="K306">
        <f t="shared" si="29"/>
        <v>0.43231750531537916</v>
      </c>
      <c r="L306">
        <f>A306*COUNTIF(data!D:D,data!$I$2)/data!$L$2</f>
        <v>101.14842578710645</v>
      </c>
      <c r="M306" s="1">
        <f>A306/data!$L$2</f>
        <v>9.145427286356822E-2</v>
      </c>
      <c r="N306">
        <f t="shared" si="24"/>
        <v>3.015370705244123</v>
      </c>
    </row>
    <row r="307" spans="1:14" x14ac:dyDescent="0.45">
      <c r="A307">
        <v>306</v>
      </c>
      <c r="B307">
        <f>LARGE(data!F:F,A307)</f>
        <v>0.98461697619999999</v>
      </c>
      <c r="C307">
        <f>COUNTIFS(data!D:D,data!$I$2,data!F:F,"&gt;="&amp;B307)</f>
        <v>306</v>
      </c>
      <c r="D307">
        <f>COUNTIFS(data!D:D,data!$J$2,data!F:F,"&gt;="&amp;B307)</f>
        <v>0</v>
      </c>
      <c r="E307">
        <f>COUNTIFS(data!D:D,data!$J$2,data!F:F,"&lt;"&amp;B307)</f>
        <v>2229</v>
      </c>
      <c r="F307">
        <f>COUNTIFS(data!D:D,data!$I$2,data!F:F,"&lt;"&amp;B307)</f>
        <v>800</v>
      </c>
      <c r="G307">
        <f t="shared" si="25"/>
        <v>0</v>
      </c>
      <c r="H307">
        <f t="shared" si="26"/>
        <v>0.27667269439421338</v>
      </c>
      <c r="I307">
        <f t="shared" si="27"/>
        <v>0</v>
      </c>
      <c r="J307">
        <f t="shared" si="28"/>
        <v>1</v>
      </c>
      <c r="K307">
        <f t="shared" si="29"/>
        <v>0.4334277620396601</v>
      </c>
      <c r="L307">
        <f>A307*COUNTIF(data!D:D,data!$I$2)/data!$L$2</f>
        <v>101.48005997001499</v>
      </c>
      <c r="M307" s="1">
        <f>A307/data!$L$2</f>
        <v>9.1754122938530733E-2</v>
      </c>
      <c r="N307">
        <f t="shared" si="24"/>
        <v>3.015370705244123</v>
      </c>
    </row>
    <row r="308" spans="1:14" x14ac:dyDescent="0.45">
      <c r="A308">
        <v>307</v>
      </c>
      <c r="B308">
        <f>LARGE(data!F:F,A308)</f>
        <v>0.98439225959999999</v>
      </c>
      <c r="C308">
        <f>COUNTIFS(data!D:D,data!$I$2,data!F:F,"&gt;="&amp;B308)</f>
        <v>307</v>
      </c>
      <c r="D308">
        <f>COUNTIFS(data!D:D,data!$J$2,data!F:F,"&gt;="&amp;B308)</f>
        <v>0</v>
      </c>
      <c r="E308">
        <f>COUNTIFS(data!D:D,data!$J$2,data!F:F,"&lt;"&amp;B308)</f>
        <v>2229</v>
      </c>
      <c r="F308">
        <f>COUNTIFS(data!D:D,data!$I$2,data!F:F,"&lt;"&amp;B308)</f>
        <v>799</v>
      </c>
      <c r="G308">
        <f t="shared" si="25"/>
        <v>0</v>
      </c>
      <c r="H308">
        <f t="shared" si="26"/>
        <v>0.27757685352622063</v>
      </c>
      <c r="I308">
        <f t="shared" si="27"/>
        <v>0</v>
      </c>
      <c r="J308">
        <f t="shared" si="28"/>
        <v>1</v>
      </c>
      <c r="K308">
        <f t="shared" si="29"/>
        <v>0.43453644727530083</v>
      </c>
      <c r="L308">
        <f>A308*COUNTIF(data!D:D,data!$I$2)/data!$L$2</f>
        <v>101.81169415292354</v>
      </c>
      <c r="M308" s="1">
        <f>A308/data!$L$2</f>
        <v>9.2053973013493259E-2</v>
      </c>
      <c r="N308">
        <f t="shared" si="24"/>
        <v>3.015370705244123</v>
      </c>
    </row>
    <row r="309" spans="1:14" x14ac:dyDescent="0.45">
      <c r="A309">
        <v>308</v>
      </c>
      <c r="B309">
        <f>LARGE(data!F:F,A309)</f>
        <v>0.98438337470000004</v>
      </c>
      <c r="C309">
        <f>COUNTIFS(data!D:D,data!$I$2,data!F:F,"&gt;="&amp;B309)</f>
        <v>308</v>
      </c>
      <c r="D309">
        <f>COUNTIFS(data!D:D,data!$J$2,data!F:F,"&gt;="&amp;B309)</f>
        <v>0</v>
      </c>
      <c r="E309">
        <f>COUNTIFS(data!D:D,data!$J$2,data!F:F,"&lt;"&amp;B309)</f>
        <v>2229</v>
      </c>
      <c r="F309">
        <f>COUNTIFS(data!D:D,data!$I$2,data!F:F,"&lt;"&amp;B309)</f>
        <v>798</v>
      </c>
      <c r="G309">
        <f t="shared" si="25"/>
        <v>0</v>
      </c>
      <c r="H309">
        <f t="shared" si="26"/>
        <v>0.27848101265822783</v>
      </c>
      <c r="I309">
        <f t="shared" si="27"/>
        <v>0</v>
      </c>
      <c r="J309">
        <f t="shared" si="28"/>
        <v>1</v>
      </c>
      <c r="K309">
        <f t="shared" si="29"/>
        <v>0.43564356435643564</v>
      </c>
      <c r="L309">
        <f>A309*COUNTIF(data!D:D,data!$I$2)/data!$L$2</f>
        <v>102.14332833583208</v>
      </c>
      <c r="M309" s="1">
        <f>A309/data!$L$2</f>
        <v>9.2353823088455772E-2</v>
      </c>
      <c r="N309">
        <f t="shared" si="24"/>
        <v>3.015370705244123</v>
      </c>
    </row>
    <row r="310" spans="1:14" x14ac:dyDescent="0.45">
      <c r="A310">
        <v>309</v>
      </c>
      <c r="B310">
        <f>LARGE(data!F:F,A310)</f>
        <v>0.98398192009999996</v>
      </c>
      <c r="C310">
        <f>COUNTIFS(data!D:D,data!$I$2,data!F:F,"&gt;="&amp;B310)</f>
        <v>309</v>
      </c>
      <c r="D310">
        <f>COUNTIFS(data!D:D,data!$J$2,data!F:F,"&gt;="&amp;B310)</f>
        <v>0</v>
      </c>
      <c r="E310">
        <f>COUNTIFS(data!D:D,data!$J$2,data!F:F,"&lt;"&amp;B310)</f>
        <v>2229</v>
      </c>
      <c r="F310">
        <f>COUNTIFS(data!D:D,data!$I$2,data!F:F,"&lt;"&amp;B310)</f>
        <v>797</v>
      </c>
      <c r="G310">
        <f t="shared" si="25"/>
        <v>0</v>
      </c>
      <c r="H310">
        <f t="shared" si="26"/>
        <v>0.27938517179023509</v>
      </c>
      <c r="I310">
        <f t="shared" si="27"/>
        <v>0</v>
      </c>
      <c r="J310">
        <f t="shared" si="28"/>
        <v>1</v>
      </c>
      <c r="K310">
        <f t="shared" si="29"/>
        <v>0.43674911660777382</v>
      </c>
      <c r="L310">
        <f>A310*COUNTIF(data!D:D,data!$I$2)/data!$L$2</f>
        <v>102.47496251874063</v>
      </c>
      <c r="M310" s="1">
        <f>A310/data!$L$2</f>
        <v>9.2653673163418285E-2</v>
      </c>
      <c r="N310">
        <f t="shared" si="24"/>
        <v>3.015370705244123</v>
      </c>
    </row>
    <row r="311" spans="1:14" x14ac:dyDescent="0.45">
      <c r="A311">
        <v>310</v>
      </c>
      <c r="B311">
        <f>LARGE(data!F:F,A311)</f>
        <v>0.98395846139999998</v>
      </c>
      <c r="C311">
        <f>COUNTIFS(data!D:D,data!$I$2,data!F:F,"&gt;="&amp;B311)</f>
        <v>310</v>
      </c>
      <c r="D311">
        <f>COUNTIFS(data!D:D,data!$J$2,data!F:F,"&gt;="&amp;B311)</f>
        <v>0</v>
      </c>
      <c r="E311">
        <f>COUNTIFS(data!D:D,data!$J$2,data!F:F,"&lt;"&amp;B311)</f>
        <v>2229</v>
      </c>
      <c r="F311">
        <f>COUNTIFS(data!D:D,data!$I$2,data!F:F,"&lt;"&amp;B311)</f>
        <v>796</v>
      </c>
      <c r="G311">
        <f t="shared" ref="G311:G374" si="30">D311/(E311+D311)</f>
        <v>0</v>
      </c>
      <c r="H311">
        <f t="shared" ref="H311:H374" si="31">C311/(C311+F311)</f>
        <v>0.28028933092224234</v>
      </c>
      <c r="I311">
        <f t="shared" si="27"/>
        <v>0</v>
      </c>
      <c r="J311">
        <f t="shared" ref="J311:J374" si="32">C311/(C311+D311)</f>
        <v>1</v>
      </c>
      <c r="K311">
        <f t="shared" ref="K311:K374" si="33">2*J311*H311/(J311+H311)</f>
        <v>0.43785310734463284</v>
      </c>
      <c r="L311">
        <f>A311*COUNTIF(data!D:D,data!$I$2)/data!$L$2</f>
        <v>102.80659670164917</v>
      </c>
      <c r="M311" s="1">
        <f>A311/data!$L$2</f>
        <v>9.2953523238380811E-2</v>
      </c>
      <c r="N311">
        <f t="shared" si="24"/>
        <v>3.015370705244123</v>
      </c>
    </row>
    <row r="312" spans="1:14" x14ac:dyDescent="0.45">
      <c r="A312">
        <v>311</v>
      </c>
      <c r="B312">
        <f>LARGE(data!F:F,A312)</f>
        <v>0.98386954569999996</v>
      </c>
      <c r="C312">
        <f>COUNTIFS(data!D:D,data!$I$2,data!F:F,"&gt;="&amp;B312)</f>
        <v>311</v>
      </c>
      <c r="D312">
        <f>COUNTIFS(data!D:D,data!$J$2,data!F:F,"&gt;="&amp;B312)</f>
        <v>0</v>
      </c>
      <c r="E312">
        <f>COUNTIFS(data!D:D,data!$J$2,data!F:F,"&lt;"&amp;B312)</f>
        <v>2229</v>
      </c>
      <c r="F312">
        <f>COUNTIFS(data!D:D,data!$I$2,data!F:F,"&lt;"&amp;B312)</f>
        <v>795</v>
      </c>
      <c r="G312">
        <f t="shared" si="30"/>
        <v>0</v>
      </c>
      <c r="H312">
        <f t="shared" si="31"/>
        <v>0.28119349005424954</v>
      </c>
      <c r="I312">
        <f t="shared" si="27"/>
        <v>0</v>
      </c>
      <c r="J312">
        <f t="shared" si="32"/>
        <v>1</v>
      </c>
      <c r="K312">
        <f t="shared" si="33"/>
        <v>0.43895553987297103</v>
      </c>
      <c r="L312">
        <f>A312*COUNTIF(data!D:D,data!$I$2)/data!$L$2</f>
        <v>103.13823088455771</v>
      </c>
      <c r="M312" s="1">
        <f>A312/data!$L$2</f>
        <v>9.3253373313343324E-2</v>
      </c>
      <c r="N312">
        <f t="shared" si="24"/>
        <v>3.015370705244123</v>
      </c>
    </row>
    <row r="313" spans="1:14" x14ac:dyDescent="0.45">
      <c r="A313">
        <v>312</v>
      </c>
      <c r="B313">
        <f>LARGE(data!F:F,A313)</f>
        <v>0.9837023869</v>
      </c>
      <c r="C313">
        <f>COUNTIFS(data!D:D,data!$I$2,data!F:F,"&gt;="&amp;B313)</f>
        <v>312</v>
      </c>
      <c r="D313">
        <f>COUNTIFS(data!D:D,data!$J$2,data!F:F,"&gt;="&amp;B313)</f>
        <v>0</v>
      </c>
      <c r="E313">
        <f>COUNTIFS(data!D:D,data!$J$2,data!F:F,"&lt;"&amp;B313)</f>
        <v>2229</v>
      </c>
      <c r="F313">
        <f>COUNTIFS(data!D:D,data!$I$2,data!F:F,"&lt;"&amp;B313)</f>
        <v>794</v>
      </c>
      <c r="G313">
        <f t="shared" si="30"/>
        <v>0</v>
      </c>
      <c r="H313">
        <f t="shared" si="31"/>
        <v>0.28209764918625679</v>
      </c>
      <c r="I313">
        <f t="shared" si="27"/>
        <v>0</v>
      </c>
      <c r="J313">
        <f t="shared" si="32"/>
        <v>1</v>
      </c>
      <c r="K313">
        <f t="shared" si="33"/>
        <v>0.44005641748942176</v>
      </c>
      <c r="L313">
        <f>A313*COUNTIF(data!D:D,data!$I$2)/data!$L$2</f>
        <v>103.46986506746627</v>
      </c>
      <c r="M313" s="1">
        <f>A313/data!$L$2</f>
        <v>9.3553223388305851E-2</v>
      </c>
      <c r="N313">
        <f t="shared" si="24"/>
        <v>3.015370705244123</v>
      </c>
    </row>
    <row r="314" spans="1:14" x14ac:dyDescent="0.45">
      <c r="A314">
        <v>313</v>
      </c>
      <c r="B314">
        <f>LARGE(data!F:F,A314)</f>
        <v>0.98357289179999996</v>
      </c>
      <c r="C314">
        <f>COUNTIFS(data!D:D,data!$I$2,data!F:F,"&gt;="&amp;B314)</f>
        <v>313</v>
      </c>
      <c r="D314">
        <f>COUNTIFS(data!D:D,data!$J$2,data!F:F,"&gt;="&amp;B314)</f>
        <v>0</v>
      </c>
      <c r="E314">
        <f>COUNTIFS(data!D:D,data!$J$2,data!F:F,"&lt;"&amp;B314)</f>
        <v>2229</v>
      </c>
      <c r="F314">
        <f>COUNTIFS(data!D:D,data!$I$2,data!F:F,"&lt;"&amp;B314)</f>
        <v>793</v>
      </c>
      <c r="G314">
        <f t="shared" si="30"/>
        <v>0</v>
      </c>
      <c r="H314">
        <f t="shared" si="31"/>
        <v>0.28300180831826399</v>
      </c>
      <c r="I314">
        <f t="shared" si="27"/>
        <v>0</v>
      </c>
      <c r="J314">
        <f t="shared" si="32"/>
        <v>1</v>
      </c>
      <c r="K314">
        <f t="shared" si="33"/>
        <v>0.44115574348132486</v>
      </c>
      <c r="L314">
        <f>A314*COUNTIF(data!D:D,data!$I$2)/data!$L$2</f>
        <v>103.80149925037482</v>
      </c>
      <c r="M314" s="1">
        <f>A314/data!$L$2</f>
        <v>9.3853073463268363E-2</v>
      </c>
      <c r="N314">
        <f t="shared" si="24"/>
        <v>3.015370705244123</v>
      </c>
    </row>
    <row r="315" spans="1:14" x14ac:dyDescent="0.45">
      <c r="A315">
        <v>314</v>
      </c>
      <c r="B315">
        <f>LARGE(data!F:F,A315)</f>
        <v>0.98349136299999995</v>
      </c>
      <c r="C315">
        <f>COUNTIFS(data!D:D,data!$I$2,data!F:F,"&gt;="&amp;B315)</f>
        <v>314</v>
      </c>
      <c r="D315">
        <f>COUNTIFS(data!D:D,data!$J$2,data!F:F,"&gt;="&amp;B315)</f>
        <v>0</v>
      </c>
      <c r="E315">
        <f>COUNTIFS(data!D:D,data!$J$2,data!F:F,"&lt;"&amp;B315)</f>
        <v>2229</v>
      </c>
      <c r="F315">
        <f>COUNTIFS(data!D:D,data!$I$2,data!F:F,"&lt;"&amp;B315)</f>
        <v>792</v>
      </c>
      <c r="G315">
        <f t="shared" si="30"/>
        <v>0</v>
      </c>
      <c r="H315">
        <f t="shared" si="31"/>
        <v>0.28390596745027125</v>
      </c>
      <c r="I315">
        <f t="shared" si="27"/>
        <v>0</v>
      </c>
      <c r="J315">
        <f t="shared" si="32"/>
        <v>1</v>
      </c>
      <c r="K315">
        <f t="shared" si="33"/>
        <v>0.44225352112676053</v>
      </c>
      <c r="L315">
        <f>A315*COUNTIF(data!D:D,data!$I$2)/data!$L$2</f>
        <v>104.13313343328336</v>
      </c>
      <c r="M315" s="1">
        <f>A315/data!$L$2</f>
        <v>9.415292353823089E-2</v>
      </c>
      <c r="N315">
        <f t="shared" si="24"/>
        <v>3.015370705244123</v>
      </c>
    </row>
    <row r="316" spans="1:14" x14ac:dyDescent="0.45">
      <c r="A316">
        <v>315</v>
      </c>
      <c r="B316">
        <f>LARGE(data!F:F,A316)</f>
        <v>0.98346457610000004</v>
      </c>
      <c r="C316">
        <f>COUNTIFS(data!D:D,data!$I$2,data!F:F,"&gt;="&amp;B316)</f>
        <v>315</v>
      </c>
      <c r="D316">
        <f>COUNTIFS(data!D:D,data!$J$2,data!F:F,"&gt;="&amp;B316)</f>
        <v>0</v>
      </c>
      <c r="E316">
        <f>COUNTIFS(data!D:D,data!$J$2,data!F:F,"&lt;"&amp;B316)</f>
        <v>2229</v>
      </c>
      <c r="F316">
        <f>COUNTIFS(data!D:D,data!$I$2,data!F:F,"&lt;"&amp;B316)</f>
        <v>791</v>
      </c>
      <c r="G316">
        <f t="shared" si="30"/>
        <v>0</v>
      </c>
      <c r="H316">
        <f t="shared" si="31"/>
        <v>0.2848101265822785</v>
      </c>
      <c r="I316">
        <f t="shared" si="27"/>
        <v>0</v>
      </c>
      <c r="J316">
        <f t="shared" si="32"/>
        <v>1</v>
      </c>
      <c r="K316">
        <f t="shared" si="33"/>
        <v>0.44334975369458135</v>
      </c>
      <c r="L316">
        <f>A316*COUNTIF(data!D:D,data!$I$2)/data!$L$2</f>
        <v>104.46476761619191</v>
      </c>
      <c r="M316" s="1">
        <f>A316/data!$L$2</f>
        <v>9.4452773613193403E-2</v>
      </c>
      <c r="N316">
        <f t="shared" si="24"/>
        <v>3.015370705244123</v>
      </c>
    </row>
    <row r="317" spans="1:14" x14ac:dyDescent="0.45">
      <c r="A317">
        <v>316</v>
      </c>
      <c r="B317">
        <f>LARGE(data!F:F,A317)</f>
        <v>0.98344923750000002</v>
      </c>
      <c r="C317">
        <f>COUNTIFS(data!D:D,data!$I$2,data!F:F,"&gt;="&amp;B317)</f>
        <v>316</v>
      </c>
      <c r="D317">
        <f>COUNTIFS(data!D:D,data!$J$2,data!F:F,"&gt;="&amp;B317)</f>
        <v>0</v>
      </c>
      <c r="E317">
        <f>COUNTIFS(data!D:D,data!$J$2,data!F:F,"&lt;"&amp;B317)</f>
        <v>2229</v>
      </c>
      <c r="F317">
        <f>COUNTIFS(data!D:D,data!$I$2,data!F:F,"&lt;"&amp;B317)</f>
        <v>790</v>
      </c>
      <c r="G317">
        <f t="shared" si="30"/>
        <v>0</v>
      </c>
      <c r="H317">
        <f t="shared" si="31"/>
        <v>0.2857142857142857</v>
      </c>
      <c r="I317">
        <f t="shared" si="27"/>
        <v>0</v>
      </c>
      <c r="J317">
        <f t="shared" si="32"/>
        <v>1</v>
      </c>
      <c r="K317">
        <f t="shared" si="33"/>
        <v>0.44444444444444448</v>
      </c>
      <c r="L317">
        <f>A317*COUNTIF(data!D:D,data!$I$2)/data!$L$2</f>
        <v>104.79640179910045</v>
      </c>
      <c r="M317" s="1">
        <f>A317/data!$L$2</f>
        <v>9.4752623688155915E-2</v>
      </c>
      <c r="N317">
        <f t="shared" si="24"/>
        <v>3.015370705244123</v>
      </c>
    </row>
    <row r="318" spans="1:14" x14ac:dyDescent="0.45">
      <c r="A318">
        <v>317</v>
      </c>
      <c r="B318">
        <f>LARGE(data!F:F,A318)</f>
        <v>0.98343993860000001</v>
      </c>
      <c r="C318">
        <f>COUNTIFS(data!D:D,data!$I$2,data!F:F,"&gt;="&amp;B318)</f>
        <v>317</v>
      </c>
      <c r="D318">
        <f>COUNTIFS(data!D:D,data!$J$2,data!F:F,"&gt;="&amp;B318)</f>
        <v>0</v>
      </c>
      <c r="E318">
        <f>COUNTIFS(data!D:D,data!$J$2,data!F:F,"&lt;"&amp;B318)</f>
        <v>2229</v>
      </c>
      <c r="F318">
        <f>COUNTIFS(data!D:D,data!$I$2,data!F:F,"&lt;"&amp;B318)</f>
        <v>789</v>
      </c>
      <c r="G318">
        <f t="shared" si="30"/>
        <v>0</v>
      </c>
      <c r="H318">
        <f t="shared" si="31"/>
        <v>0.28661844484629295</v>
      </c>
      <c r="I318">
        <f t="shared" si="27"/>
        <v>0</v>
      </c>
      <c r="J318">
        <f t="shared" si="32"/>
        <v>1</v>
      </c>
      <c r="K318">
        <f t="shared" si="33"/>
        <v>0.44553759662684472</v>
      </c>
      <c r="L318">
        <f>A318*COUNTIF(data!D:D,data!$I$2)/data!$L$2</f>
        <v>105.128035982009</v>
      </c>
      <c r="M318" s="1">
        <f>A318/data!$L$2</f>
        <v>9.5052473763118442E-2</v>
      </c>
      <c r="N318">
        <f t="shared" si="24"/>
        <v>3.015370705244123</v>
      </c>
    </row>
    <row r="319" spans="1:14" x14ac:dyDescent="0.45">
      <c r="A319">
        <v>318</v>
      </c>
      <c r="B319">
        <f>LARGE(data!F:F,A319)</f>
        <v>0.9834122917</v>
      </c>
      <c r="C319">
        <f>COUNTIFS(data!D:D,data!$I$2,data!F:F,"&gt;="&amp;B319)</f>
        <v>318</v>
      </c>
      <c r="D319">
        <f>COUNTIFS(data!D:D,data!$J$2,data!F:F,"&gt;="&amp;B319)</f>
        <v>0</v>
      </c>
      <c r="E319">
        <f>COUNTIFS(data!D:D,data!$J$2,data!F:F,"&lt;"&amp;B319)</f>
        <v>2229</v>
      </c>
      <c r="F319">
        <f>COUNTIFS(data!D:D,data!$I$2,data!F:F,"&lt;"&amp;B319)</f>
        <v>788</v>
      </c>
      <c r="G319">
        <f t="shared" si="30"/>
        <v>0</v>
      </c>
      <c r="H319">
        <f t="shared" si="31"/>
        <v>0.28752260397830021</v>
      </c>
      <c r="I319">
        <f t="shared" si="27"/>
        <v>0</v>
      </c>
      <c r="J319">
        <f t="shared" si="32"/>
        <v>1</v>
      </c>
      <c r="K319">
        <f t="shared" si="33"/>
        <v>0.44662921348314605</v>
      </c>
      <c r="L319">
        <f>A319*COUNTIF(data!D:D,data!$I$2)/data!$L$2</f>
        <v>105.45967016491754</v>
      </c>
      <c r="M319" s="1">
        <f>A319/data!$L$2</f>
        <v>9.5352323838080955E-2</v>
      </c>
      <c r="N319">
        <f t="shared" si="24"/>
        <v>3.015370705244123</v>
      </c>
    </row>
    <row r="320" spans="1:14" x14ac:dyDescent="0.45">
      <c r="A320">
        <v>319</v>
      </c>
      <c r="B320">
        <f>LARGE(data!F:F,A320)</f>
        <v>0.98335486370000003</v>
      </c>
      <c r="C320">
        <f>COUNTIFS(data!D:D,data!$I$2,data!F:F,"&gt;="&amp;B320)</f>
        <v>319</v>
      </c>
      <c r="D320">
        <f>COUNTIFS(data!D:D,data!$J$2,data!F:F,"&gt;="&amp;B320)</f>
        <v>0</v>
      </c>
      <c r="E320">
        <f>COUNTIFS(data!D:D,data!$J$2,data!F:F,"&lt;"&amp;B320)</f>
        <v>2229</v>
      </c>
      <c r="F320">
        <f>COUNTIFS(data!D:D,data!$I$2,data!F:F,"&lt;"&amp;B320)</f>
        <v>787</v>
      </c>
      <c r="G320">
        <f t="shared" si="30"/>
        <v>0</v>
      </c>
      <c r="H320">
        <f t="shared" si="31"/>
        <v>0.2884267631103074</v>
      </c>
      <c r="I320">
        <f t="shared" si="27"/>
        <v>0</v>
      </c>
      <c r="J320">
        <f t="shared" si="32"/>
        <v>1</v>
      </c>
      <c r="K320">
        <f t="shared" si="33"/>
        <v>0.44771929824561402</v>
      </c>
      <c r="L320">
        <f>A320*COUNTIF(data!D:D,data!$I$2)/data!$L$2</f>
        <v>105.79130434782608</v>
      </c>
      <c r="M320" s="1">
        <f>A320/data!$L$2</f>
        <v>9.5652173913043481E-2</v>
      </c>
      <c r="N320">
        <f t="shared" si="24"/>
        <v>3.015370705244123</v>
      </c>
    </row>
    <row r="321" spans="1:14" x14ac:dyDescent="0.45">
      <c r="A321">
        <v>320</v>
      </c>
      <c r="B321">
        <f>LARGE(data!F:F,A321)</f>
        <v>0.98307428630000004</v>
      </c>
      <c r="C321">
        <f>COUNTIFS(data!D:D,data!$I$2,data!F:F,"&gt;="&amp;B321)</f>
        <v>320</v>
      </c>
      <c r="D321">
        <f>COUNTIFS(data!D:D,data!$J$2,data!F:F,"&gt;="&amp;B321)</f>
        <v>0</v>
      </c>
      <c r="E321">
        <f>COUNTIFS(data!D:D,data!$J$2,data!F:F,"&lt;"&amp;B321)</f>
        <v>2229</v>
      </c>
      <c r="F321">
        <f>COUNTIFS(data!D:D,data!$I$2,data!F:F,"&lt;"&amp;B321)</f>
        <v>786</v>
      </c>
      <c r="G321">
        <f t="shared" si="30"/>
        <v>0</v>
      </c>
      <c r="H321">
        <f t="shared" si="31"/>
        <v>0.28933092224231466</v>
      </c>
      <c r="I321">
        <f t="shared" si="27"/>
        <v>0</v>
      </c>
      <c r="J321">
        <f t="shared" si="32"/>
        <v>1</v>
      </c>
      <c r="K321">
        <f t="shared" si="33"/>
        <v>0.44880785413744745</v>
      </c>
      <c r="L321">
        <f>A321*COUNTIF(data!D:D,data!$I$2)/data!$L$2</f>
        <v>106.12293853073463</v>
      </c>
      <c r="M321" s="1">
        <f>A321/data!$L$2</f>
        <v>9.5952023988005994E-2</v>
      </c>
      <c r="N321">
        <f t="shared" si="24"/>
        <v>3.015370705244123</v>
      </c>
    </row>
    <row r="322" spans="1:14" x14ac:dyDescent="0.45">
      <c r="A322">
        <v>321</v>
      </c>
      <c r="B322">
        <f>LARGE(data!F:F,A322)</f>
        <v>0.9830647025</v>
      </c>
      <c r="C322">
        <f>COUNTIFS(data!D:D,data!$I$2,data!F:F,"&gt;="&amp;B322)</f>
        <v>321</v>
      </c>
      <c r="D322">
        <f>COUNTIFS(data!D:D,data!$J$2,data!F:F,"&gt;="&amp;B322)</f>
        <v>0</v>
      </c>
      <c r="E322">
        <f>COUNTIFS(data!D:D,data!$J$2,data!F:F,"&lt;"&amp;B322)</f>
        <v>2229</v>
      </c>
      <c r="F322">
        <f>COUNTIFS(data!D:D,data!$I$2,data!F:F,"&lt;"&amp;B322)</f>
        <v>785</v>
      </c>
      <c r="G322">
        <f t="shared" si="30"/>
        <v>0</v>
      </c>
      <c r="H322">
        <f t="shared" si="31"/>
        <v>0.29023508137432186</v>
      </c>
      <c r="I322">
        <f t="shared" si="27"/>
        <v>0</v>
      </c>
      <c r="J322">
        <f t="shared" si="32"/>
        <v>1</v>
      </c>
      <c r="K322">
        <f t="shared" si="33"/>
        <v>0.44989488437281</v>
      </c>
      <c r="L322">
        <f>A322*COUNTIF(data!D:D,data!$I$2)/data!$L$2</f>
        <v>106.45457271364317</v>
      </c>
      <c r="M322" s="1">
        <f>A322/data!$L$2</f>
        <v>9.625187406296852E-2</v>
      </c>
      <c r="N322">
        <f t="shared" ref="N322:N385" si="34">C322/L322</f>
        <v>3.015370705244123</v>
      </c>
    </row>
    <row r="323" spans="1:14" x14ac:dyDescent="0.45">
      <c r="A323">
        <v>322</v>
      </c>
      <c r="B323">
        <f>LARGE(data!F:F,A323)</f>
        <v>0.98301818169999999</v>
      </c>
      <c r="C323">
        <f>COUNTIFS(data!D:D,data!$I$2,data!F:F,"&gt;="&amp;B323)</f>
        <v>322</v>
      </c>
      <c r="D323">
        <f>COUNTIFS(data!D:D,data!$J$2,data!F:F,"&gt;="&amp;B323)</f>
        <v>0</v>
      </c>
      <c r="E323">
        <f>COUNTIFS(data!D:D,data!$J$2,data!F:F,"&lt;"&amp;B323)</f>
        <v>2229</v>
      </c>
      <c r="F323">
        <f>COUNTIFS(data!D:D,data!$I$2,data!F:F,"&lt;"&amp;B323)</f>
        <v>784</v>
      </c>
      <c r="G323">
        <f t="shared" si="30"/>
        <v>0</v>
      </c>
      <c r="H323">
        <f t="shared" si="31"/>
        <v>0.29113924050632911</v>
      </c>
      <c r="I323">
        <f t="shared" ref="I323:I386" si="35">(G323-G322)*(H323+H322)*0.5</f>
        <v>0</v>
      </c>
      <c r="J323">
        <f t="shared" si="32"/>
        <v>1</v>
      </c>
      <c r="K323">
        <f t="shared" si="33"/>
        <v>0.45098039215686275</v>
      </c>
      <c r="L323">
        <f>A323*COUNTIF(data!D:D,data!$I$2)/data!$L$2</f>
        <v>106.78620689655172</v>
      </c>
      <c r="M323" s="1">
        <f>A323/data!$L$2</f>
        <v>9.6551724137931033E-2</v>
      </c>
      <c r="N323">
        <f t="shared" si="34"/>
        <v>3.015370705244123</v>
      </c>
    </row>
    <row r="324" spans="1:14" x14ac:dyDescent="0.45">
      <c r="A324">
        <v>323</v>
      </c>
      <c r="B324">
        <f>LARGE(data!F:F,A324)</f>
        <v>0.98297404200000005</v>
      </c>
      <c r="C324">
        <f>COUNTIFS(data!D:D,data!$I$2,data!F:F,"&gt;="&amp;B324)</f>
        <v>323</v>
      </c>
      <c r="D324">
        <f>COUNTIFS(data!D:D,data!$J$2,data!F:F,"&gt;="&amp;B324)</f>
        <v>0</v>
      </c>
      <c r="E324">
        <f>COUNTIFS(data!D:D,data!$J$2,data!F:F,"&lt;"&amp;B324)</f>
        <v>2229</v>
      </c>
      <c r="F324">
        <f>COUNTIFS(data!D:D,data!$I$2,data!F:F,"&lt;"&amp;B324)</f>
        <v>783</v>
      </c>
      <c r="G324">
        <f t="shared" si="30"/>
        <v>0</v>
      </c>
      <c r="H324">
        <f t="shared" si="31"/>
        <v>0.29204339963833637</v>
      </c>
      <c r="I324">
        <f t="shared" si="35"/>
        <v>0</v>
      </c>
      <c r="J324">
        <f t="shared" si="32"/>
        <v>1</v>
      </c>
      <c r="K324">
        <f t="shared" si="33"/>
        <v>0.4520643806857943</v>
      </c>
      <c r="L324">
        <f>A324*COUNTIF(data!D:D,data!$I$2)/data!$L$2</f>
        <v>107.11784107946028</v>
      </c>
      <c r="M324" s="1">
        <f>A324/data!$L$2</f>
        <v>9.685157421289356E-2</v>
      </c>
      <c r="N324">
        <f t="shared" si="34"/>
        <v>3.015370705244123</v>
      </c>
    </row>
    <row r="325" spans="1:14" x14ac:dyDescent="0.45">
      <c r="A325">
        <v>324</v>
      </c>
      <c r="B325">
        <f>LARGE(data!F:F,A325)</f>
        <v>0.98282152349999996</v>
      </c>
      <c r="C325">
        <f>COUNTIFS(data!D:D,data!$I$2,data!F:F,"&gt;="&amp;B325)</f>
        <v>324</v>
      </c>
      <c r="D325">
        <f>COUNTIFS(data!D:D,data!$J$2,data!F:F,"&gt;="&amp;B325)</f>
        <v>0</v>
      </c>
      <c r="E325">
        <f>COUNTIFS(data!D:D,data!$J$2,data!F:F,"&lt;"&amp;B325)</f>
        <v>2229</v>
      </c>
      <c r="F325">
        <f>COUNTIFS(data!D:D,data!$I$2,data!F:F,"&lt;"&amp;B325)</f>
        <v>782</v>
      </c>
      <c r="G325">
        <f t="shared" si="30"/>
        <v>0</v>
      </c>
      <c r="H325">
        <f t="shared" si="31"/>
        <v>0.29294755877034356</v>
      </c>
      <c r="I325">
        <f t="shared" si="35"/>
        <v>0</v>
      </c>
      <c r="J325">
        <f t="shared" si="32"/>
        <v>1</v>
      </c>
      <c r="K325">
        <f t="shared" si="33"/>
        <v>0.4531468531468531</v>
      </c>
      <c r="L325">
        <f>A325*COUNTIF(data!D:D,data!$I$2)/data!$L$2</f>
        <v>107.44947526236882</v>
      </c>
      <c r="M325" s="1">
        <f>A325/data!$L$2</f>
        <v>9.7151424287856072E-2</v>
      </c>
      <c r="N325">
        <f t="shared" si="34"/>
        <v>3.015370705244123</v>
      </c>
    </row>
    <row r="326" spans="1:14" x14ac:dyDescent="0.45">
      <c r="A326">
        <v>325</v>
      </c>
      <c r="B326">
        <f>LARGE(data!F:F,A326)</f>
        <v>0.98281833890000003</v>
      </c>
      <c r="C326">
        <f>COUNTIFS(data!D:D,data!$I$2,data!F:F,"&gt;="&amp;B326)</f>
        <v>325</v>
      </c>
      <c r="D326">
        <f>COUNTIFS(data!D:D,data!$J$2,data!F:F,"&gt;="&amp;B326)</f>
        <v>0</v>
      </c>
      <c r="E326">
        <f>COUNTIFS(data!D:D,data!$J$2,data!F:F,"&lt;"&amp;B326)</f>
        <v>2229</v>
      </c>
      <c r="F326">
        <f>COUNTIFS(data!D:D,data!$I$2,data!F:F,"&lt;"&amp;B326)</f>
        <v>781</v>
      </c>
      <c r="G326">
        <f t="shared" si="30"/>
        <v>0</v>
      </c>
      <c r="H326">
        <f t="shared" si="31"/>
        <v>0.29385171790235082</v>
      </c>
      <c r="I326">
        <f t="shared" si="35"/>
        <v>0</v>
      </c>
      <c r="J326">
        <f t="shared" si="32"/>
        <v>1</v>
      </c>
      <c r="K326">
        <f t="shared" si="33"/>
        <v>0.45422781271837875</v>
      </c>
      <c r="L326">
        <f>A326*COUNTIF(data!D:D,data!$I$2)/data!$L$2</f>
        <v>107.78110944527737</v>
      </c>
      <c r="M326" s="1">
        <f>A326/data!$L$2</f>
        <v>9.7451274362818585E-2</v>
      </c>
      <c r="N326">
        <f t="shared" si="34"/>
        <v>3.015370705244123</v>
      </c>
    </row>
    <row r="327" spans="1:14" x14ac:dyDescent="0.45">
      <c r="A327">
        <v>326</v>
      </c>
      <c r="B327">
        <f>LARGE(data!F:F,A327)</f>
        <v>0.98280122690000005</v>
      </c>
      <c r="C327">
        <f>COUNTIFS(data!D:D,data!$I$2,data!F:F,"&gt;="&amp;B327)</f>
        <v>326</v>
      </c>
      <c r="D327">
        <f>COUNTIFS(data!D:D,data!$J$2,data!F:F,"&gt;="&amp;B327)</f>
        <v>0</v>
      </c>
      <c r="E327">
        <f>COUNTIFS(data!D:D,data!$J$2,data!F:F,"&lt;"&amp;B327)</f>
        <v>2229</v>
      </c>
      <c r="F327">
        <f>COUNTIFS(data!D:D,data!$I$2,data!F:F,"&lt;"&amp;B327)</f>
        <v>780</v>
      </c>
      <c r="G327">
        <f t="shared" si="30"/>
        <v>0</v>
      </c>
      <c r="H327">
        <f t="shared" si="31"/>
        <v>0.29475587703435807</v>
      </c>
      <c r="I327">
        <f t="shared" si="35"/>
        <v>0</v>
      </c>
      <c r="J327">
        <f t="shared" si="32"/>
        <v>1</v>
      </c>
      <c r="K327">
        <f t="shared" si="33"/>
        <v>0.45530726256983239</v>
      </c>
      <c r="L327">
        <f>A327*COUNTIF(data!D:D,data!$I$2)/data!$L$2</f>
        <v>108.11274362818591</v>
      </c>
      <c r="M327" s="1">
        <f>A327/data!$L$2</f>
        <v>9.7751124437781112E-2</v>
      </c>
      <c r="N327">
        <f t="shared" si="34"/>
        <v>3.015370705244123</v>
      </c>
    </row>
    <row r="328" spans="1:14" x14ac:dyDescent="0.45">
      <c r="A328">
        <v>327</v>
      </c>
      <c r="B328">
        <f>LARGE(data!F:F,A328)</f>
        <v>0.98268318840000002</v>
      </c>
      <c r="C328">
        <f>COUNTIFS(data!D:D,data!$I$2,data!F:F,"&gt;="&amp;B328)</f>
        <v>327</v>
      </c>
      <c r="D328">
        <f>COUNTIFS(data!D:D,data!$J$2,data!F:F,"&gt;="&amp;B328)</f>
        <v>0</v>
      </c>
      <c r="E328">
        <f>COUNTIFS(data!D:D,data!$J$2,data!F:F,"&lt;"&amp;B328)</f>
        <v>2229</v>
      </c>
      <c r="F328">
        <f>COUNTIFS(data!D:D,data!$I$2,data!F:F,"&lt;"&amp;B328)</f>
        <v>779</v>
      </c>
      <c r="G328">
        <f t="shared" si="30"/>
        <v>0</v>
      </c>
      <c r="H328">
        <f t="shared" si="31"/>
        <v>0.29566003616636527</v>
      </c>
      <c r="I328">
        <f t="shared" si="35"/>
        <v>0</v>
      </c>
      <c r="J328">
        <f t="shared" si="32"/>
        <v>1</v>
      </c>
      <c r="K328">
        <f t="shared" si="33"/>
        <v>0.45638520586182835</v>
      </c>
      <c r="L328">
        <f>A328*COUNTIF(data!D:D,data!$I$2)/data!$L$2</f>
        <v>108.44437781109445</v>
      </c>
      <c r="M328" s="1">
        <f>A328/data!$L$2</f>
        <v>9.8050974512743624E-2</v>
      </c>
      <c r="N328">
        <f t="shared" si="34"/>
        <v>3.015370705244123</v>
      </c>
    </row>
    <row r="329" spans="1:14" x14ac:dyDescent="0.45">
      <c r="A329">
        <v>328</v>
      </c>
      <c r="B329">
        <f>LARGE(data!F:F,A329)</f>
        <v>0.98267453640000002</v>
      </c>
      <c r="C329">
        <f>COUNTIFS(data!D:D,data!$I$2,data!F:F,"&gt;="&amp;B329)</f>
        <v>328</v>
      </c>
      <c r="D329">
        <f>COUNTIFS(data!D:D,data!$J$2,data!F:F,"&gt;="&amp;B329)</f>
        <v>0</v>
      </c>
      <c r="E329">
        <f>COUNTIFS(data!D:D,data!$J$2,data!F:F,"&lt;"&amp;B329)</f>
        <v>2229</v>
      </c>
      <c r="F329">
        <f>COUNTIFS(data!D:D,data!$I$2,data!F:F,"&lt;"&amp;B329)</f>
        <v>778</v>
      </c>
      <c r="G329">
        <f t="shared" si="30"/>
        <v>0</v>
      </c>
      <c r="H329">
        <f t="shared" si="31"/>
        <v>0.29656419529837252</v>
      </c>
      <c r="I329">
        <f t="shared" si="35"/>
        <v>0</v>
      </c>
      <c r="J329">
        <f t="shared" si="32"/>
        <v>1</v>
      </c>
      <c r="K329">
        <f t="shared" si="33"/>
        <v>0.45746164574616455</v>
      </c>
      <c r="L329">
        <f>A329*COUNTIF(data!D:D,data!$I$2)/data!$L$2</f>
        <v>108.776011994003</v>
      </c>
      <c r="M329" s="1">
        <f>A329/data!$L$2</f>
        <v>9.8350824587706151E-2</v>
      </c>
      <c r="N329">
        <f t="shared" si="34"/>
        <v>3.015370705244123</v>
      </c>
    </row>
    <row r="330" spans="1:14" x14ac:dyDescent="0.45">
      <c r="A330">
        <v>329</v>
      </c>
      <c r="B330">
        <f>LARGE(data!F:F,A330)</f>
        <v>0.98256689480000003</v>
      </c>
      <c r="C330">
        <f>COUNTIFS(data!D:D,data!$I$2,data!F:F,"&gt;="&amp;B330)</f>
        <v>329</v>
      </c>
      <c r="D330">
        <f>COUNTIFS(data!D:D,data!$J$2,data!F:F,"&gt;="&amp;B330)</f>
        <v>0</v>
      </c>
      <c r="E330">
        <f>COUNTIFS(data!D:D,data!$J$2,data!F:F,"&lt;"&amp;B330)</f>
        <v>2229</v>
      </c>
      <c r="F330">
        <f>COUNTIFS(data!D:D,data!$I$2,data!F:F,"&lt;"&amp;B330)</f>
        <v>777</v>
      </c>
      <c r="G330">
        <f t="shared" si="30"/>
        <v>0</v>
      </c>
      <c r="H330">
        <f t="shared" si="31"/>
        <v>0.29746835443037972</v>
      </c>
      <c r="I330">
        <f t="shared" si="35"/>
        <v>0</v>
      </c>
      <c r="J330">
        <f t="shared" si="32"/>
        <v>1</v>
      </c>
      <c r="K330">
        <f t="shared" si="33"/>
        <v>0.45853658536585362</v>
      </c>
      <c r="L330">
        <f>A330*COUNTIF(data!D:D,data!$I$2)/data!$L$2</f>
        <v>109.10764617691154</v>
      </c>
      <c r="M330" s="1">
        <f>A330/data!$L$2</f>
        <v>9.8650674662668664E-2</v>
      </c>
      <c r="N330">
        <f t="shared" si="34"/>
        <v>3.015370705244123</v>
      </c>
    </row>
    <row r="331" spans="1:14" x14ac:dyDescent="0.45">
      <c r="A331">
        <v>330</v>
      </c>
      <c r="B331">
        <f>LARGE(data!F:F,A331)</f>
        <v>0.98238752500000004</v>
      </c>
      <c r="C331">
        <f>COUNTIFS(data!D:D,data!$I$2,data!F:F,"&gt;="&amp;B331)</f>
        <v>330</v>
      </c>
      <c r="D331">
        <f>COUNTIFS(data!D:D,data!$J$2,data!F:F,"&gt;="&amp;B331)</f>
        <v>0</v>
      </c>
      <c r="E331">
        <f>COUNTIFS(data!D:D,data!$J$2,data!F:F,"&lt;"&amp;B331)</f>
        <v>2229</v>
      </c>
      <c r="F331">
        <f>COUNTIFS(data!D:D,data!$I$2,data!F:F,"&lt;"&amp;B331)</f>
        <v>776</v>
      </c>
      <c r="G331">
        <f t="shared" si="30"/>
        <v>0</v>
      </c>
      <c r="H331">
        <f t="shared" si="31"/>
        <v>0.29837251356238698</v>
      </c>
      <c r="I331">
        <f t="shared" si="35"/>
        <v>0</v>
      </c>
      <c r="J331">
        <f t="shared" si="32"/>
        <v>1</v>
      </c>
      <c r="K331">
        <f t="shared" si="33"/>
        <v>0.4596100278551532</v>
      </c>
      <c r="L331">
        <f>A331*COUNTIF(data!D:D,data!$I$2)/data!$L$2</f>
        <v>109.43928035982009</v>
      </c>
      <c r="M331" s="1">
        <f>A331/data!$L$2</f>
        <v>9.895052473763119E-2</v>
      </c>
      <c r="N331">
        <f t="shared" si="34"/>
        <v>3.015370705244123</v>
      </c>
    </row>
    <row r="332" spans="1:14" x14ac:dyDescent="0.45">
      <c r="A332">
        <v>331</v>
      </c>
      <c r="B332">
        <f>LARGE(data!F:F,A332)</f>
        <v>0.98232283929999997</v>
      </c>
      <c r="C332">
        <f>COUNTIFS(data!D:D,data!$I$2,data!F:F,"&gt;="&amp;B332)</f>
        <v>331</v>
      </c>
      <c r="D332">
        <f>COUNTIFS(data!D:D,data!$J$2,data!F:F,"&gt;="&amp;B332)</f>
        <v>0</v>
      </c>
      <c r="E332">
        <f>COUNTIFS(data!D:D,data!$J$2,data!F:F,"&lt;"&amp;B332)</f>
        <v>2229</v>
      </c>
      <c r="F332">
        <f>COUNTIFS(data!D:D,data!$I$2,data!F:F,"&lt;"&amp;B332)</f>
        <v>775</v>
      </c>
      <c r="G332">
        <f t="shared" si="30"/>
        <v>0</v>
      </c>
      <c r="H332">
        <f t="shared" si="31"/>
        <v>0.29927667269439423</v>
      </c>
      <c r="I332">
        <f t="shared" si="35"/>
        <v>0</v>
      </c>
      <c r="J332">
        <f t="shared" si="32"/>
        <v>1</v>
      </c>
      <c r="K332">
        <f t="shared" si="33"/>
        <v>0.4606819763395964</v>
      </c>
      <c r="L332">
        <f>A332*COUNTIF(data!D:D,data!$I$2)/data!$L$2</f>
        <v>109.77091454272863</v>
      </c>
      <c r="M332" s="1">
        <f>A332/data!$L$2</f>
        <v>9.9250374812593703E-2</v>
      </c>
      <c r="N332">
        <f t="shared" si="34"/>
        <v>3.015370705244123</v>
      </c>
    </row>
    <row r="333" spans="1:14" x14ac:dyDescent="0.45">
      <c r="A333">
        <v>332</v>
      </c>
      <c r="B333">
        <f>LARGE(data!F:F,A333)</f>
        <v>0.98223199329999999</v>
      </c>
      <c r="C333">
        <f>COUNTIFS(data!D:D,data!$I$2,data!F:F,"&gt;="&amp;B333)</f>
        <v>332</v>
      </c>
      <c r="D333">
        <f>COUNTIFS(data!D:D,data!$J$2,data!F:F,"&gt;="&amp;B333)</f>
        <v>0</v>
      </c>
      <c r="E333">
        <f>COUNTIFS(data!D:D,data!$J$2,data!F:F,"&lt;"&amp;B333)</f>
        <v>2229</v>
      </c>
      <c r="F333">
        <f>COUNTIFS(data!D:D,data!$I$2,data!F:F,"&lt;"&amp;B333)</f>
        <v>774</v>
      </c>
      <c r="G333">
        <f t="shared" si="30"/>
        <v>0</v>
      </c>
      <c r="H333">
        <f t="shared" si="31"/>
        <v>0.30018083182640143</v>
      </c>
      <c r="I333">
        <f t="shared" si="35"/>
        <v>0</v>
      </c>
      <c r="J333">
        <f t="shared" si="32"/>
        <v>1</v>
      </c>
      <c r="K333">
        <f t="shared" si="33"/>
        <v>0.46175243393602222</v>
      </c>
      <c r="L333">
        <f>A333*COUNTIF(data!D:D,data!$I$2)/data!$L$2</f>
        <v>110.10254872563718</v>
      </c>
      <c r="M333" s="1">
        <f>A333/data!$L$2</f>
        <v>9.9550224887556216E-2</v>
      </c>
      <c r="N333">
        <f t="shared" si="34"/>
        <v>3.015370705244123</v>
      </c>
    </row>
    <row r="334" spans="1:14" x14ac:dyDescent="0.45">
      <c r="A334">
        <v>333</v>
      </c>
      <c r="B334">
        <f>LARGE(data!F:F,A334)</f>
        <v>0.98221375519999998</v>
      </c>
      <c r="C334">
        <f>COUNTIFS(data!D:D,data!$I$2,data!F:F,"&gt;="&amp;B334)</f>
        <v>333</v>
      </c>
      <c r="D334">
        <f>COUNTIFS(data!D:D,data!$J$2,data!F:F,"&gt;="&amp;B334)</f>
        <v>0</v>
      </c>
      <c r="E334">
        <f>COUNTIFS(data!D:D,data!$J$2,data!F:F,"&lt;"&amp;B334)</f>
        <v>2229</v>
      </c>
      <c r="F334">
        <f>COUNTIFS(data!D:D,data!$I$2,data!F:F,"&lt;"&amp;B334)</f>
        <v>773</v>
      </c>
      <c r="G334">
        <f t="shared" si="30"/>
        <v>0</v>
      </c>
      <c r="H334">
        <f t="shared" si="31"/>
        <v>0.30108499095840868</v>
      </c>
      <c r="I334">
        <f t="shared" si="35"/>
        <v>0</v>
      </c>
      <c r="J334">
        <f t="shared" si="32"/>
        <v>1</v>
      </c>
      <c r="K334">
        <f t="shared" si="33"/>
        <v>0.462821403752606</v>
      </c>
      <c r="L334">
        <f>A334*COUNTIF(data!D:D,data!$I$2)/data!$L$2</f>
        <v>110.43418290854572</v>
      </c>
      <c r="M334" s="1">
        <f>A334/data!$L$2</f>
        <v>9.9850074962518742E-2</v>
      </c>
      <c r="N334">
        <f t="shared" si="34"/>
        <v>3.015370705244123</v>
      </c>
    </row>
    <row r="335" spans="1:14" x14ac:dyDescent="0.45">
      <c r="A335">
        <v>334</v>
      </c>
      <c r="B335">
        <f>LARGE(data!F:F,A335)</f>
        <v>0.9822124055</v>
      </c>
      <c r="C335">
        <f>COUNTIFS(data!D:D,data!$I$2,data!F:F,"&gt;="&amp;B335)</f>
        <v>334</v>
      </c>
      <c r="D335">
        <f>COUNTIFS(data!D:D,data!$J$2,data!F:F,"&gt;="&amp;B335)</f>
        <v>0</v>
      </c>
      <c r="E335">
        <f>COUNTIFS(data!D:D,data!$J$2,data!F:F,"&lt;"&amp;B335)</f>
        <v>2229</v>
      </c>
      <c r="F335">
        <f>COUNTIFS(data!D:D,data!$I$2,data!F:F,"&lt;"&amp;B335)</f>
        <v>772</v>
      </c>
      <c r="G335">
        <f t="shared" si="30"/>
        <v>0</v>
      </c>
      <c r="H335">
        <f t="shared" si="31"/>
        <v>0.30198915009041594</v>
      </c>
      <c r="I335">
        <f t="shared" si="35"/>
        <v>0</v>
      </c>
      <c r="J335">
        <f t="shared" si="32"/>
        <v>1</v>
      </c>
      <c r="K335">
        <f t="shared" si="33"/>
        <v>0.46388888888888891</v>
      </c>
      <c r="L335">
        <f>A335*COUNTIF(data!D:D,data!$I$2)/data!$L$2</f>
        <v>110.76581709145427</v>
      </c>
      <c r="M335" s="1">
        <f>A335/data!$L$2</f>
        <v>0.10014992503748125</v>
      </c>
      <c r="N335">
        <f t="shared" si="34"/>
        <v>3.015370705244123</v>
      </c>
    </row>
    <row r="336" spans="1:14" x14ac:dyDescent="0.45">
      <c r="A336">
        <v>335</v>
      </c>
      <c r="B336">
        <f>LARGE(data!F:F,A336)</f>
        <v>0.98215346290000005</v>
      </c>
      <c r="C336">
        <f>COUNTIFS(data!D:D,data!$I$2,data!F:F,"&gt;="&amp;B336)</f>
        <v>335</v>
      </c>
      <c r="D336">
        <f>COUNTIFS(data!D:D,data!$J$2,data!F:F,"&gt;="&amp;B336)</f>
        <v>0</v>
      </c>
      <c r="E336">
        <f>COUNTIFS(data!D:D,data!$J$2,data!F:F,"&lt;"&amp;B336)</f>
        <v>2229</v>
      </c>
      <c r="F336">
        <f>COUNTIFS(data!D:D,data!$I$2,data!F:F,"&lt;"&amp;B336)</f>
        <v>771</v>
      </c>
      <c r="G336">
        <f t="shared" si="30"/>
        <v>0</v>
      </c>
      <c r="H336">
        <f t="shared" si="31"/>
        <v>0.30289330922242313</v>
      </c>
      <c r="I336">
        <f t="shared" si="35"/>
        <v>0</v>
      </c>
      <c r="J336">
        <f t="shared" si="32"/>
        <v>1</v>
      </c>
      <c r="K336">
        <f t="shared" si="33"/>
        <v>0.46495489243580845</v>
      </c>
      <c r="L336">
        <f>A336*COUNTIF(data!D:D,data!$I$2)/data!$L$2</f>
        <v>111.09745127436283</v>
      </c>
      <c r="M336" s="1">
        <f>A336/data!$L$2</f>
        <v>0.10044977511244378</v>
      </c>
      <c r="N336">
        <f t="shared" si="34"/>
        <v>3.015370705244123</v>
      </c>
    </row>
    <row r="337" spans="1:14" x14ac:dyDescent="0.45">
      <c r="A337">
        <v>336</v>
      </c>
      <c r="B337">
        <f>LARGE(data!F:F,A337)</f>
        <v>0.98204530580000005</v>
      </c>
      <c r="C337">
        <f>COUNTIFS(data!D:D,data!$I$2,data!F:F,"&gt;="&amp;B337)</f>
        <v>336</v>
      </c>
      <c r="D337">
        <f>COUNTIFS(data!D:D,data!$J$2,data!F:F,"&gt;="&amp;B337)</f>
        <v>0</v>
      </c>
      <c r="E337">
        <f>COUNTIFS(data!D:D,data!$J$2,data!F:F,"&lt;"&amp;B337)</f>
        <v>2229</v>
      </c>
      <c r="F337">
        <f>COUNTIFS(data!D:D,data!$I$2,data!F:F,"&lt;"&amp;B337)</f>
        <v>770</v>
      </c>
      <c r="G337">
        <f t="shared" si="30"/>
        <v>0</v>
      </c>
      <c r="H337">
        <f t="shared" si="31"/>
        <v>0.30379746835443039</v>
      </c>
      <c r="I337">
        <f t="shared" si="35"/>
        <v>0</v>
      </c>
      <c r="J337">
        <f t="shared" si="32"/>
        <v>1</v>
      </c>
      <c r="K337">
        <f t="shared" si="33"/>
        <v>0.46601941747572817</v>
      </c>
      <c r="L337">
        <f>A337*COUNTIF(data!D:D,data!$I$2)/data!$L$2</f>
        <v>111.42908545727137</v>
      </c>
      <c r="M337" s="1">
        <f>A337/data!$L$2</f>
        <v>0.10074962518740629</v>
      </c>
      <c r="N337">
        <f t="shared" si="34"/>
        <v>3.015370705244123</v>
      </c>
    </row>
    <row r="338" spans="1:14" x14ac:dyDescent="0.45">
      <c r="A338">
        <v>337</v>
      </c>
      <c r="B338">
        <f>LARGE(data!F:F,A338)</f>
        <v>0.9819937648</v>
      </c>
      <c r="C338">
        <f>COUNTIFS(data!D:D,data!$I$2,data!F:F,"&gt;="&amp;B338)</f>
        <v>337</v>
      </c>
      <c r="D338">
        <f>COUNTIFS(data!D:D,data!$J$2,data!F:F,"&gt;="&amp;B338)</f>
        <v>0</v>
      </c>
      <c r="E338">
        <f>COUNTIFS(data!D:D,data!$J$2,data!F:F,"&lt;"&amp;B338)</f>
        <v>2229</v>
      </c>
      <c r="F338">
        <f>COUNTIFS(data!D:D,data!$I$2,data!F:F,"&lt;"&amp;B338)</f>
        <v>769</v>
      </c>
      <c r="G338">
        <f t="shared" si="30"/>
        <v>0</v>
      </c>
      <c r="H338">
        <f t="shared" si="31"/>
        <v>0.30470162748643759</v>
      </c>
      <c r="I338">
        <f t="shared" si="35"/>
        <v>0</v>
      </c>
      <c r="J338">
        <f t="shared" si="32"/>
        <v>1</v>
      </c>
      <c r="K338">
        <f t="shared" si="33"/>
        <v>0.46708246708246703</v>
      </c>
      <c r="L338">
        <f>A338*COUNTIF(data!D:D,data!$I$2)/data!$L$2</f>
        <v>111.76071964017991</v>
      </c>
      <c r="M338" s="1">
        <f>A338/data!$L$2</f>
        <v>0.10104947526236882</v>
      </c>
      <c r="N338">
        <f t="shared" si="34"/>
        <v>3.015370705244123</v>
      </c>
    </row>
    <row r="339" spans="1:14" x14ac:dyDescent="0.45">
      <c r="A339">
        <v>338</v>
      </c>
      <c r="B339">
        <f>LARGE(data!F:F,A339)</f>
        <v>0.98198578839999995</v>
      </c>
      <c r="C339">
        <f>COUNTIFS(data!D:D,data!$I$2,data!F:F,"&gt;="&amp;B339)</f>
        <v>338</v>
      </c>
      <c r="D339">
        <f>COUNTIFS(data!D:D,data!$J$2,data!F:F,"&gt;="&amp;B339)</f>
        <v>0</v>
      </c>
      <c r="E339">
        <f>COUNTIFS(data!D:D,data!$J$2,data!F:F,"&lt;"&amp;B339)</f>
        <v>2229</v>
      </c>
      <c r="F339">
        <f>COUNTIFS(data!D:D,data!$I$2,data!F:F,"&lt;"&amp;B339)</f>
        <v>768</v>
      </c>
      <c r="G339">
        <f t="shared" si="30"/>
        <v>0</v>
      </c>
      <c r="H339">
        <f t="shared" si="31"/>
        <v>0.30560578661844484</v>
      </c>
      <c r="I339">
        <f t="shared" si="35"/>
        <v>0</v>
      </c>
      <c r="J339">
        <f t="shared" si="32"/>
        <v>1</v>
      </c>
      <c r="K339">
        <f t="shared" si="33"/>
        <v>0.46814404432132961</v>
      </c>
      <c r="L339">
        <f>A339*COUNTIF(data!D:D,data!$I$2)/data!$L$2</f>
        <v>112.09235382308846</v>
      </c>
      <c r="M339" s="1">
        <f>A339/data!$L$2</f>
        <v>0.10134932533733133</v>
      </c>
      <c r="N339">
        <f t="shared" si="34"/>
        <v>3.015370705244123</v>
      </c>
    </row>
    <row r="340" spans="1:14" x14ac:dyDescent="0.45">
      <c r="A340">
        <v>339</v>
      </c>
      <c r="B340">
        <f>LARGE(data!F:F,A340)</f>
        <v>0.98193761940000002</v>
      </c>
      <c r="C340">
        <f>COUNTIFS(data!D:D,data!$I$2,data!F:F,"&gt;="&amp;B340)</f>
        <v>339</v>
      </c>
      <c r="D340">
        <f>COUNTIFS(data!D:D,data!$J$2,data!F:F,"&gt;="&amp;B340)</f>
        <v>0</v>
      </c>
      <c r="E340">
        <f>COUNTIFS(data!D:D,data!$J$2,data!F:F,"&lt;"&amp;B340)</f>
        <v>2229</v>
      </c>
      <c r="F340">
        <f>COUNTIFS(data!D:D,data!$I$2,data!F:F,"&lt;"&amp;B340)</f>
        <v>767</v>
      </c>
      <c r="G340">
        <f t="shared" si="30"/>
        <v>0</v>
      </c>
      <c r="H340">
        <f t="shared" si="31"/>
        <v>0.3065099457504521</v>
      </c>
      <c r="I340">
        <f t="shared" si="35"/>
        <v>0</v>
      </c>
      <c r="J340">
        <f t="shared" si="32"/>
        <v>1</v>
      </c>
      <c r="K340">
        <f t="shared" si="33"/>
        <v>0.46920415224913498</v>
      </c>
      <c r="L340">
        <f>A340*COUNTIF(data!D:D,data!$I$2)/data!$L$2</f>
        <v>112.423988005997</v>
      </c>
      <c r="M340" s="1">
        <f>A340/data!$L$2</f>
        <v>0.10164917541229385</v>
      </c>
      <c r="N340">
        <f t="shared" si="34"/>
        <v>3.015370705244123</v>
      </c>
    </row>
    <row r="341" spans="1:14" x14ac:dyDescent="0.45">
      <c r="A341">
        <v>340</v>
      </c>
      <c r="B341">
        <f>LARGE(data!F:F,A341)</f>
        <v>0.981929944</v>
      </c>
      <c r="C341">
        <f>COUNTIFS(data!D:D,data!$I$2,data!F:F,"&gt;="&amp;B341)</f>
        <v>340</v>
      </c>
      <c r="D341">
        <f>COUNTIFS(data!D:D,data!$J$2,data!F:F,"&gt;="&amp;B341)</f>
        <v>0</v>
      </c>
      <c r="E341">
        <f>COUNTIFS(data!D:D,data!$J$2,data!F:F,"&lt;"&amp;B341)</f>
        <v>2229</v>
      </c>
      <c r="F341">
        <f>COUNTIFS(data!D:D,data!$I$2,data!F:F,"&lt;"&amp;B341)</f>
        <v>766</v>
      </c>
      <c r="G341">
        <f t="shared" si="30"/>
        <v>0</v>
      </c>
      <c r="H341">
        <f t="shared" si="31"/>
        <v>0.30741410488245929</v>
      </c>
      <c r="I341">
        <f t="shared" si="35"/>
        <v>0</v>
      </c>
      <c r="J341">
        <f t="shared" si="32"/>
        <v>1</v>
      </c>
      <c r="K341">
        <f t="shared" si="33"/>
        <v>0.47026279391424619</v>
      </c>
      <c r="L341">
        <f>A341*COUNTIF(data!D:D,data!$I$2)/data!$L$2</f>
        <v>112.75562218890555</v>
      </c>
      <c r="M341" s="1">
        <f>A341/data!$L$2</f>
        <v>0.10194902548725637</v>
      </c>
      <c r="N341">
        <f t="shared" si="34"/>
        <v>3.015370705244123</v>
      </c>
    </row>
    <row r="342" spans="1:14" x14ac:dyDescent="0.45">
      <c r="A342">
        <v>341</v>
      </c>
      <c r="B342">
        <f>LARGE(data!F:F,A342)</f>
        <v>0.98192537570000005</v>
      </c>
      <c r="C342">
        <f>COUNTIFS(data!D:D,data!$I$2,data!F:F,"&gt;="&amp;B342)</f>
        <v>341</v>
      </c>
      <c r="D342">
        <f>COUNTIFS(data!D:D,data!$J$2,data!F:F,"&gt;="&amp;B342)</f>
        <v>0</v>
      </c>
      <c r="E342">
        <f>COUNTIFS(data!D:D,data!$J$2,data!F:F,"&lt;"&amp;B342)</f>
        <v>2229</v>
      </c>
      <c r="F342">
        <f>COUNTIFS(data!D:D,data!$I$2,data!F:F,"&lt;"&amp;B342)</f>
        <v>765</v>
      </c>
      <c r="G342">
        <f t="shared" si="30"/>
        <v>0</v>
      </c>
      <c r="H342">
        <f t="shared" si="31"/>
        <v>0.30831826401446655</v>
      </c>
      <c r="I342">
        <f t="shared" si="35"/>
        <v>0</v>
      </c>
      <c r="J342">
        <f t="shared" si="32"/>
        <v>1</v>
      </c>
      <c r="K342">
        <f t="shared" si="33"/>
        <v>0.47131997235659984</v>
      </c>
      <c r="L342">
        <f>A342*COUNTIF(data!D:D,data!$I$2)/data!$L$2</f>
        <v>113.08725637181409</v>
      </c>
      <c r="M342" s="1">
        <f>A342/data!$L$2</f>
        <v>0.10224887556221889</v>
      </c>
      <c r="N342">
        <f t="shared" si="34"/>
        <v>3.015370705244123</v>
      </c>
    </row>
    <row r="343" spans="1:14" x14ac:dyDescent="0.45">
      <c r="A343">
        <v>342</v>
      </c>
      <c r="B343">
        <f>LARGE(data!F:F,A343)</f>
        <v>0.98192391670000001</v>
      </c>
      <c r="C343">
        <f>COUNTIFS(data!D:D,data!$I$2,data!F:F,"&gt;="&amp;B343)</f>
        <v>342</v>
      </c>
      <c r="D343">
        <f>COUNTIFS(data!D:D,data!$J$2,data!F:F,"&gt;="&amp;B343)</f>
        <v>0</v>
      </c>
      <c r="E343">
        <f>COUNTIFS(data!D:D,data!$J$2,data!F:F,"&lt;"&amp;B343)</f>
        <v>2229</v>
      </c>
      <c r="F343">
        <f>COUNTIFS(data!D:D,data!$I$2,data!F:F,"&lt;"&amp;B343)</f>
        <v>764</v>
      </c>
      <c r="G343">
        <f t="shared" si="30"/>
        <v>0</v>
      </c>
      <c r="H343">
        <f t="shared" si="31"/>
        <v>0.3092224231464738</v>
      </c>
      <c r="I343">
        <f t="shared" si="35"/>
        <v>0</v>
      </c>
      <c r="J343">
        <f t="shared" si="32"/>
        <v>1</v>
      </c>
      <c r="K343">
        <f t="shared" si="33"/>
        <v>0.47237569060773488</v>
      </c>
      <c r="L343">
        <f>A343*COUNTIF(data!D:D,data!$I$2)/data!$L$2</f>
        <v>113.41889055472264</v>
      </c>
      <c r="M343" s="1">
        <f>A343/data!$L$2</f>
        <v>0.10254872563718141</v>
      </c>
      <c r="N343">
        <f t="shared" si="34"/>
        <v>3.015370705244123</v>
      </c>
    </row>
    <row r="344" spans="1:14" x14ac:dyDescent="0.45">
      <c r="A344">
        <v>343</v>
      </c>
      <c r="B344">
        <f>LARGE(data!F:F,A344)</f>
        <v>0.98186834219999997</v>
      </c>
      <c r="C344">
        <f>COUNTIFS(data!D:D,data!$I$2,data!F:F,"&gt;="&amp;B344)</f>
        <v>343</v>
      </c>
      <c r="D344">
        <f>COUNTIFS(data!D:D,data!$J$2,data!F:F,"&gt;="&amp;B344)</f>
        <v>0</v>
      </c>
      <c r="E344">
        <f>COUNTIFS(data!D:D,data!$J$2,data!F:F,"&lt;"&amp;B344)</f>
        <v>2229</v>
      </c>
      <c r="F344">
        <f>COUNTIFS(data!D:D,data!$I$2,data!F:F,"&lt;"&amp;B344)</f>
        <v>763</v>
      </c>
      <c r="G344">
        <f t="shared" si="30"/>
        <v>0</v>
      </c>
      <c r="H344">
        <f t="shared" si="31"/>
        <v>0.310126582278481</v>
      </c>
      <c r="I344">
        <f t="shared" si="35"/>
        <v>0</v>
      </c>
      <c r="J344">
        <f t="shared" si="32"/>
        <v>1</v>
      </c>
      <c r="K344">
        <f t="shared" si="33"/>
        <v>0.4734299516908213</v>
      </c>
      <c r="L344">
        <f>A344*COUNTIF(data!D:D,data!$I$2)/data!$L$2</f>
        <v>113.75052473763118</v>
      </c>
      <c r="M344" s="1">
        <f>A344/data!$L$2</f>
        <v>0.10284857571214392</v>
      </c>
      <c r="N344">
        <f t="shared" si="34"/>
        <v>3.015370705244123</v>
      </c>
    </row>
    <row r="345" spans="1:14" x14ac:dyDescent="0.45">
      <c r="A345">
        <v>344</v>
      </c>
      <c r="B345">
        <f>LARGE(data!F:F,A345)</f>
        <v>0.9818009727</v>
      </c>
      <c r="C345">
        <f>COUNTIFS(data!D:D,data!$I$2,data!F:F,"&gt;="&amp;B345)</f>
        <v>344</v>
      </c>
      <c r="D345">
        <f>COUNTIFS(data!D:D,data!$J$2,data!F:F,"&gt;="&amp;B345)</f>
        <v>0</v>
      </c>
      <c r="E345">
        <f>COUNTIFS(data!D:D,data!$J$2,data!F:F,"&lt;"&amp;B345)</f>
        <v>2229</v>
      </c>
      <c r="F345">
        <f>COUNTIFS(data!D:D,data!$I$2,data!F:F,"&lt;"&amp;B345)</f>
        <v>762</v>
      </c>
      <c r="G345">
        <f t="shared" si="30"/>
        <v>0</v>
      </c>
      <c r="H345">
        <f t="shared" si="31"/>
        <v>0.31103074141048825</v>
      </c>
      <c r="I345">
        <f t="shared" si="35"/>
        <v>0</v>
      </c>
      <c r="J345">
        <f t="shared" si="32"/>
        <v>1</v>
      </c>
      <c r="K345">
        <f t="shared" si="33"/>
        <v>0.47448275862068967</v>
      </c>
      <c r="L345">
        <f>A345*COUNTIF(data!D:D,data!$I$2)/data!$L$2</f>
        <v>114.08215892053973</v>
      </c>
      <c r="M345" s="1">
        <f>A345/data!$L$2</f>
        <v>0.10314842578710645</v>
      </c>
      <c r="N345">
        <f t="shared" si="34"/>
        <v>3.015370705244123</v>
      </c>
    </row>
    <row r="346" spans="1:14" x14ac:dyDescent="0.45">
      <c r="A346">
        <v>345</v>
      </c>
      <c r="B346">
        <f>LARGE(data!F:F,A346)</f>
        <v>0.98165959479999998</v>
      </c>
      <c r="C346">
        <f>COUNTIFS(data!D:D,data!$I$2,data!F:F,"&gt;="&amp;B346)</f>
        <v>345</v>
      </c>
      <c r="D346">
        <f>COUNTIFS(data!D:D,data!$J$2,data!F:F,"&gt;="&amp;B346)</f>
        <v>0</v>
      </c>
      <c r="E346">
        <f>COUNTIFS(data!D:D,data!$J$2,data!F:F,"&lt;"&amp;B346)</f>
        <v>2229</v>
      </c>
      <c r="F346">
        <f>COUNTIFS(data!D:D,data!$I$2,data!F:F,"&lt;"&amp;B346)</f>
        <v>761</v>
      </c>
      <c r="G346">
        <f t="shared" si="30"/>
        <v>0</v>
      </c>
      <c r="H346">
        <f t="shared" si="31"/>
        <v>0.31193490054249545</v>
      </c>
      <c r="I346">
        <f t="shared" si="35"/>
        <v>0</v>
      </c>
      <c r="J346">
        <f t="shared" si="32"/>
        <v>1</v>
      </c>
      <c r="K346">
        <f t="shared" si="33"/>
        <v>0.4755341144038594</v>
      </c>
      <c r="L346">
        <f>A346*COUNTIF(data!D:D,data!$I$2)/data!$L$2</f>
        <v>114.41379310344827</v>
      </c>
      <c r="M346" s="1">
        <f>A346/data!$L$2</f>
        <v>0.10344827586206896</v>
      </c>
      <c r="N346">
        <f t="shared" si="34"/>
        <v>3.015370705244123</v>
      </c>
    </row>
    <row r="347" spans="1:14" x14ac:dyDescent="0.45">
      <c r="A347">
        <v>346</v>
      </c>
      <c r="B347">
        <f>LARGE(data!F:F,A347)</f>
        <v>0.98158175140000004</v>
      </c>
      <c r="C347">
        <f>COUNTIFS(data!D:D,data!$I$2,data!F:F,"&gt;="&amp;B347)</f>
        <v>346</v>
      </c>
      <c r="D347">
        <f>COUNTIFS(data!D:D,data!$J$2,data!F:F,"&gt;="&amp;B347)</f>
        <v>0</v>
      </c>
      <c r="E347">
        <f>COUNTIFS(data!D:D,data!$J$2,data!F:F,"&lt;"&amp;B347)</f>
        <v>2229</v>
      </c>
      <c r="F347">
        <f>COUNTIFS(data!D:D,data!$I$2,data!F:F,"&lt;"&amp;B347)</f>
        <v>760</v>
      </c>
      <c r="G347">
        <f t="shared" si="30"/>
        <v>0</v>
      </c>
      <c r="H347">
        <f t="shared" si="31"/>
        <v>0.31283905967450271</v>
      </c>
      <c r="I347">
        <f t="shared" si="35"/>
        <v>0</v>
      </c>
      <c r="J347">
        <f t="shared" si="32"/>
        <v>1</v>
      </c>
      <c r="K347">
        <f t="shared" si="33"/>
        <v>0.47658402203856748</v>
      </c>
      <c r="L347">
        <f>A347*COUNTIF(data!D:D,data!$I$2)/data!$L$2</f>
        <v>114.74542728635681</v>
      </c>
      <c r="M347" s="1">
        <f>A347/data!$L$2</f>
        <v>0.10374812593703149</v>
      </c>
      <c r="N347">
        <f t="shared" si="34"/>
        <v>3.015370705244123</v>
      </c>
    </row>
    <row r="348" spans="1:14" x14ac:dyDescent="0.45">
      <c r="A348">
        <v>347</v>
      </c>
      <c r="B348">
        <f>LARGE(data!F:F,A348)</f>
        <v>0.98136608979999995</v>
      </c>
      <c r="C348">
        <f>COUNTIFS(data!D:D,data!$I$2,data!F:F,"&gt;="&amp;B348)</f>
        <v>347</v>
      </c>
      <c r="D348">
        <f>COUNTIFS(data!D:D,data!$J$2,data!F:F,"&gt;="&amp;B348)</f>
        <v>0</v>
      </c>
      <c r="E348">
        <f>COUNTIFS(data!D:D,data!$J$2,data!F:F,"&lt;"&amp;B348)</f>
        <v>2229</v>
      </c>
      <c r="F348">
        <f>COUNTIFS(data!D:D,data!$I$2,data!F:F,"&lt;"&amp;B348)</f>
        <v>759</v>
      </c>
      <c r="G348">
        <f t="shared" si="30"/>
        <v>0</v>
      </c>
      <c r="H348">
        <f t="shared" si="31"/>
        <v>0.31374321880650996</v>
      </c>
      <c r="I348">
        <f t="shared" si="35"/>
        <v>0</v>
      </c>
      <c r="J348">
        <f t="shared" si="32"/>
        <v>1</v>
      </c>
      <c r="K348">
        <f t="shared" si="33"/>
        <v>0.47763248451479701</v>
      </c>
      <c r="L348">
        <f>A348*COUNTIF(data!D:D,data!$I$2)/data!$L$2</f>
        <v>115.07706146926537</v>
      </c>
      <c r="M348" s="1">
        <f>A348/data!$L$2</f>
        <v>0.104047976011994</v>
      </c>
      <c r="N348">
        <f t="shared" si="34"/>
        <v>3.015370705244123</v>
      </c>
    </row>
    <row r="349" spans="1:14" x14ac:dyDescent="0.45">
      <c r="A349">
        <v>348</v>
      </c>
      <c r="B349">
        <f>LARGE(data!F:F,A349)</f>
        <v>0.98133760039999995</v>
      </c>
      <c r="C349">
        <f>COUNTIFS(data!D:D,data!$I$2,data!F:F,"&gt;="&amp;B349)</f>
        <v>348</v>
      </c>
      <c r="D349">
        <f>COUNTIFS(data!D:D,data!$J$2,data!F:F,"&gt;="&amp;B349)</f>
        <v>0</v>
      </c>
      <c r="E349">
        <f>COUNTIFS(data!D:D,data!$J$2,data!F:F,"&lt;"&amp;B349)</f>
        <v>2229</v>
      </c>
      <c r="F349">
        <f>COUNTIFS(data!D:D,data!$I$2,data!F:F,"&lt;"&amp;B349)</f>
        <v>758</v>
      </c>
      <c r="G349">
        <f t="shared" si="30"/>
        <v>0</v>
      </c>
      <c r="H349">
        <f t="shared" si="31"/>
        <v>0.31464737793851716</v>
      </c>
      <c r="I349">
        <f t="shared" si="35"/>
        <v>0</v>
      </c>
      <c r="J349">
        <f t="shared" si="32"/>
        <v>1</v>
      </c>
      <c r="K349">
        <f t="shared" si="33"/>
        <v>0.47867950481430532</v>
      </c>
      <c r="L349">
        <f>A349*COUNTIF(data!D:D,data!$I$2)/data!$L$2</f>
        <v>115.40869565217392</v>
      </c>
      <c r="M349" s="1">
        <f>A349/data!$L$2</f>
        <v>0.10434782608695652</v>
      </c>
      <c r="N349">
        <f t="shared" si="34"/>
        <v>3.015370705244123</v>
      </c>
    </row>
    <row r="350" spans="1:14" x14ac:dyDescent="0.45">
      <c r="A350">
        <v>349</v>
      </c>
      <c r="B350">
        <f>LARGE(data!F:F,A350)</f>
        <v>0.98124914360000004</v>
      </c>
      <c r="C350">
        <f>COUNTIFS(data!D:D,data!$I$2,data!F:F,"&gt;="&amp;B350)</f>
        <v>349</v>
      </c>
      <c r="D350">
        <f>COUNTIFS(data!D:D,data!$J$2,data!F:F,"&gt;="&amp;B350)</f>
        <v>0</v>
      </c>
      <c r="E350">
        <f>COUNTIFS(data!D:D,data!$J$2,data!F:F,"&lt;"&amp;B350)</f>
        <v>2229</v>
      </c>
      <c r="F350">
        <f>COUNTIFS(data!D:D,data!$I$2,data!F:F,"&lt;"&amp;B350)</f>
        <v>757</v>
      </c>
      <c r="G350">
        <f t="shared" si="30"/>
        <v>0</v>
      </c>
      <c r="H350">
        <f t="shared" si="31"/>
        <v>0.31555153707052441</v>
      </c>
      <c r="I350">
        <f t="shared" si="35"/>
        <v>0</v>
      </c>
      <c r="J350">
        <f t="shared" si="32"/>
        <v>1</v>
      </c>
      <c r="K350">
        <f t="shared" si="33"/>
        <v>0.47972508591065294</v>
      </c>
      <c r="L350">
        <f>A350*COUNTIF(data!D:D,data!$I$2)/data!$L$2</f>
        <v>115.74032983508246</v>
      </c>
      <c r="M350" s="1">
        <f>A350/data!$L$2</f>
        <v>0.10464767616191904</v>
      </c>
      <c r="N350">
        <f t="shared" si="34"/>
        <v>3.015370705244123</v>
      </c>
    </row>
    <row r="351" spans="1:14" x14ac:dyDescent="0.45">
      <c r="A351">
        <v>350</v>
      </c>
      <c r="B351">
        <f>LARGE(data!F:F,A351)</f>
        <v>0.98118757840000004</v>
      </c>
      <c r="C351">
        <f>COUNTIFS(data!D:D,data!$I$2,data!F:F,"&gt;="&amp;B351)</f>
        <v>350</v>
      </c>
      <c r="D351">
        <f>COUNTIFS(data!D:D,data!$J$2,data!F:F,"&gt;="&amp;B351)</f>
        <v>0</v>
      </c>
      <c r="E351">
        <f>COUNTIFS(data!D:D,data!$J$2,data!F:F,"&lt;"&amp;B351)</f>
        <v>2229</v>
      </c>
      <c r="F351">
        <f>COUNTIFS(data!D:D,data!$I$2,data!F:F,"&lt;"&amp;B351)</f>
        <v>756</v>
      </c>
      <c r="G351">
        <f t="shared" si="30"/>
        <v>0</v>
      </c>
      <c r="H351">
        <f t="shared" si="31"/>
        <v>0.31645569620253167</v>
      </c>
      <c r="I351">
        <f t="shared" si="35"/>
        <v>0</v>
      </c>
      <c r="J351">
        <f t="shared" si="32"/>
        <v>1</v>
      </c>
      <c r="K351">
        <f t="shared" si="33"/>
        <v>0.48076923076923084</v>
      </c>
      <c r="L351">
        <f>A351*COUNTIF(data!D:D,data!$I$2)/data!$L$2</f>
        <v>116.07196401799101</v>
      </c>
      <c r="M351" s="1">
        <f>A351/data!$L$2</f>
        <v>0.10494752623688156</v>
      </c>
      <c r="N351">
        <f t="shared" si="34"/>
        <v>3.015370705244123</v>
      </c>
    </row>
    <row r="352" spans="1:14" x14ac:dyDescent="0.45">
      <c r="A352">
        <v>351</v>
      </c>
      <c r="B352">
        <f>LARGE(data!F:F,A352)</f>
        <v>0.98117942400000002</v>
      </c>
      <c r="C352">
        <f>COUNTIFS(data!D:D,data!$I$2,data!F:F,"&gt;="&amp;B352)</f>
        <v>351</v>
      </c>
      <c r="D352">
        <f>COUNTIFS(data!D:D,data!$J$2,data!F:F,"&gt;="&amp;B352)</f>
        <v>0</v>
      </c>
      <c r="E352">
        <f>COUNTIFS(data!D:D,data!$J$2,data!F:F,"&lt;"&amp;B352)</f>
        <v>2229</v>
      </c>
      <c r="F352">
        <f>COUNTIFS(data!D:D,data!$I$2,data!F:F,"&lt;"&amp;B352)</f>
        <v>755</v>
      </c>
      <c r="G352">
        <f t="shared" si="30"/>
        <v>0</v>
      </c>
      <c r="H352">
        <f t="shared" si="31"/>
        <v>0.31735985533453887</v>
      </c>
      <c r="I352">
        <f t="shared" si="35"/>
        <v>0</v>
      </c>
      <c r="J352">
        <f t="shared" si="32"/>
        <v>1</v>
      </c>
      <c r="K352">
        <f t="shared" si="33"/>
        <v>0.48181194234728891</v>
      </c>
      <c r="L352">
        <f>A352*COUNTIF(data!D:D,data!$I$2)/data!$L$2</f>
        <v>116.40359820089955</v>
      </c>
      <c r="M352" s="1">
        <f>A352/data!$L$2</f>
        <v>0.10524737631184408</v>
      </c>
      <c r="N352">
        <f t="shared" si="34"/>
        <v>3.015370705244123</v>
      </c>
    </row>
    <row r="353" spans="1:14" x14ac:dyDescent="0.45">
      <c r="A353">
        <v>352</v>
      </c>
      <c r="B353">
        <f>LARGE(data!F:F,A353)</f>
        <v>0.98106250169999998</v>
      </c>
      <c r="C353">
        <f>COUNTIFS(data!D:D,data!$I$2,data!F:F,"&gt;="&amp;B353)</f>
        <v>352</v>
      </c>
      <c r="D353">
        <f>COUNTIFS(data!D:D,data!$J$2,data!F:F,"&gt;="&amp;B353)</f>
        <v>0</v>
      </c>
      <c r="E353">
        <f>COUNTIFS(data!D:D,data!$J$2,data!F:F,"&lt;"&amp;B353)</f>
        <v>2229</v>
      </c>
      <c r="F353">
        <f>COUNTIFS(data!D:D,data!$I$2,data!F:F,"&lt;"&amp;B353)</f>
        <v>754</v>
      </c>
      <c r="G353">
        <f t="shared" si="30"/>
        <v>0</v>
      </c>
      <c r="H353">
        <f t="shared" si="31"/>
        <v>0.31826401446654612</v>
      </c>
      <c r="I353">
        <f t="shared" si="35"/>
        <v>0</v>
      </c>
      <c r="J353">
        <f t="shared" si="32"/>
        <v>1</v>
      </c>
      <c r="K353">
        <f t="shared" si="33"/>
        <v>0.48285322359396438</v>
      </c>
      <c r="L353">
        <f>A353*COUNTIF(data!D:D,data!$I$2)/data!$L$2</f>
        <v>116.7352323838081</v>
      </c>
      <c r="M353" s="1">
        <f>A353/data!$L$2</f>
        <v>0.10554722638680659</v>
      </c>
      <c r="N353">
        <f t="shared" si="34"/>
        <v>3.015370705244123</v>
      </c>
    </row>
    <row r="354" spans="1:14" x14ac:dyDescent="0.45">
      <c r="A354">
        <v>353</v>
      </c>
      <c r="B354">
        <f>LARGE(data!F:F,A354)</f>
        <v>0.98102857320000003</v>
      </c>
      <c r="C354">
        <f>COUNTIFS(data!D:D,data!$I$2,data!F:F,"&gt;="&amp;B354)</f>
        <v>353</v>
      </c>
      <c r="D354">
        <f>COUNTIFS(data!D:D,data!$J$2,data!F:F,"&gt;="&amp;B354)</f>
        <v>0</v>
      </c>
      <c r="E354">
        <f>COUNTIFS(data!D:D,data!$J$2,data!F:F,"&lt;"&amp;B354)</f>
        <v>2229</v>
      </c>
      <c r="F354">
        <f>COUNTIFS(data!D:D,data!$I$2,data!F:F,"&lt;"&amp;B354)</f>
        <v>753</v>
      </c>
      <c r="G354">
        <f t="shared" si="30"/>
        <v>0</v>
      </c>
      <c r="H354">
        <f t="shared" si="31"/>
        <v>0.31916817359855337</v>
      </c>
      <c r="I354">
        <f t="shared" si="35"/>
        <v>0</v>
      </c>
      <c r="J354">
        <f t="shared" si="32"/>
        <v>1</v>
      </c>
      <c r="K354">
        <f t="shared" si="33"/>
        <v>0.48389307745030846</v>
      </c>
      <c r="L354">
        <f>A354*COUNTIF(data!D:D,data!$I$2)/data!$L$2</f>
        <v>117.06686656671664</v>
      </c>
      <c r="M354" s="1">
        <f>A354/data!$L$2</f>
        <v>0.10584707646176912</v>
      </c>
      <c r="N354">
        <f t="shared" si="34"/>
        <v>3.015370705244123</v>
      </c>
    </row>
    <row r="355" spans="1:14" x14ac:dyDescent="0.45">
      <c r="A355">
        <v>354</v>
      </c>
      <c r="B355">
        <f>LARGE(data!F:F,A355)</f>
        <v>0.9809893891</v>
      </c>
      <c r="C355">
        <f>COUNTIFS(data!D:D,data!$I$2,data!F:F,"&gt;="&amp;B355)</f>
        <v>354</v>
      </c>
      <c r="D355">
        <f>COUNTIFS(data!D:D,data!$J$2,data!F:F,"&gt;="&amp;B355)</f>
        <v>0</v>
      </c>
      <c r="E355">
        <f>COUNTIFS(data!D:D,data!$J$2,data!F:F,"&lt;"&amp;B355)</f>
        <v>2229</v>
      </c>
      <c r="F355">
        <f>COUNTIFS(data!D:D,data!$I$2,data!F:F,"&lt;"&amp;B355)</f>
        <v>752</v>
      </c>
      <c r="G355">
        <f t="shared" si="30"/>
        <v>0</v>
      </c>
      <c r="H355">
        <f t="shared" si="31"/>
        <v>0.32007233273056057</v>
      </c>
      <c r="I355">
        <f t="shared" si="35"/>
        <v>0</v>
      </c>
      <c r="J355">
        <f t="shared" si="32"/>
        <v>1</v>
      </c>
      <c r="K355">
        <f t="shared" si="33"/>
        <v>0.48493150684931507</v>
      </c>
      <c r="L355">
        <f>A355*COUNTIF(data!D:D,data!$I$2)/data!$L$2</f>
        <v>117.39850074962519</v>
      </c>
      <c r="M355" s="1">
        <f>A355/data!$L$2</f>
        <v>0.10614692653673163</v>
      </c>
      <c r="N355">
        <f t="shared" si="34"/>
        <v>3.015370705244123</v>
      </c>
    </row>
    <row r="356" spans="1:14" x14ac:dyDescent="0.45">
      <c r="A356">
        <v>355</v>
      </c>
      <c r="B356">
        <f>LARGE(data!F:F,A356)</f>
        <v>0.98092371899999997</v>
      </c>
      <c r="C356">
        <f>COUNTIFS(data!D:D,data!$I$2,data!F:F,"&gt;="&amp;B356)</f>
        <v>355</v>
      </c>
      <c r="D356">
        <f>COUNTIFS(data!D:D,data!$J$2,data!F:F,"&gt;="&amp;B356)</f>
        <v>0</v>
      </c>
      <c r="E356">
        <f>COUNTIFS(data!D:D,data!$J$2,data!F:F,"&lt;"&amp;B356)</f>
        <v>2229</v>
      </c>
      <c r="F356">
        <f>COUNTIFS(data!D:D,data!$I$2,data!F:F,"&lt;"&amp;B356)</f>
        <v>751</v>
      </c>
      <c r="G356">
        <f t="shared" si="30"/>
        <v>0</v>
      </c>
      <c r="H356">
        <f t="shared" si="31"/>
        <v>0.32097649186256783</v>
      </c>
      <c r="I356">
        <f t="shared" si="35"/>
        <v>0</v>
      </c>
      <c r="J356">
        <f t="shared" si="32"/>
        <v>1</v>
      </c>
      <c r="K356">
        <f t="shared" si="33"/>
        <v>0.48596851471594793</v>
      </c>
      <c r="L356">
        <f>A356*COUNTIF(data!D:D,data!$I$2)/data!$L$2</f>
        <v>117.73013493253373</v>
      </c>
      <c r="M356" s="1">
        <f>A356/data!$L$2</f>
        <v>0.10644677661169415</v>
      </c>
      <c r="N356">
        <f t="shared" si="34"/>
        <v>3.015370705244123</v>
      </c>
    </row>
    <row r="357" spans="1:14" x14ac:dyDescent="0.45">
      <c r="A357">
        <v>356</v>
      </c>
      <c r="B357">
        <f>LARGE(data!F:F,A357)</f>
        <v>0.98085294379999999</v>
      </c>
      <c r="C357">
        <f>COUNTIFS(data!D:D,data!$I$2,data!F:F,"&gt;="&amp;B357)</f>
        <v>356</v>
      </c>
      <c r="D357">
        <f>COUNTIFS(data!D:D,data!$J$2,data!F:F,"&gt;="&amp;B357)</f>
        <v>0</v>
      </c>
      <c r="E357">
        <f>COUNTIFS(data!D:D,data!$J$2,data!F:F,"&lt;"&amp;B357)</f>
        <v>2229</v>
      </c>
      <c r="F357">
        <f>COUNTIFS(data!D:D,data!$I$2,data!F:F,"&lt;"&amp;B357)</f>
        <v>750</v>
      </c>
      <c r="G357">
        <f t="shared" si="30"/>
        <v>0</v>
      </c>
      <c r="H357">
        <f t="shared" si="31"/>
        <v>0.32188065099457502</v>
      </c>
      <c r="I357">
        <f t="shared" si="35"/>
        <v>0</v>
      </c>
      <c r="J357">
        <f t="shared" si="32"/>
        <v>1</v>
      </c>
      <c r="K357">
        <f t="shared" si="33"/>
        <v>0.4870041039671682</v>
      </c>
      <c r="L357">
        <f>A357*COUNTIF(data!D:D,data!$I$2)/data!$L$2</f>
        <v>118.06176911544227</v>
      </c>
      <c r="M357" s="1">
        <f>A357/data!$L$2</f>
        <v>0.10674662668665667</v>
      </c>
      <c r="N357">
        <f t="shared" si="34"/>
        <v>3.015370705244123</v>
      </c>
    </row>
    <row r="358" spans="1:14" x14ac:dyDescent="0.45">
      <c r="A358">
        <v>357</v>
      </c>
      <c r="B358">
        <f>LARGE(data!F:F,A358)</f>
        <v>0.98080406809999998</v>
      </c>
      <c r="C358">
        <f>COUNTIFS(data!D:D,data!$I$2,data!F:F,"&gt;="&amp;B358)</f>
        <v>357</v>
      </c>
      <c r="D358">
        <f>COUNTIFS(data!D:D,data!$J$2,data!F:F,"&gt;="&amp;B358)</f>
        <v>0</v>
      </c>
      <c r="E358">
        <f>COUNTIFS(data!D:D,data!$J$2,data!F:F,"&lt;"&amp;B358)</f>
        <v>2229</v>
      </c>
      <c r="F358">
        <f>COUNTIFS(data!D:D,data!$I$2,data!F:F,"&lt;"&amp;B358)</f>
        <v>749</v>
      </c>
      <c r="G358">
        <f t="shared" si="30"/>
        <v>0</v>
      </c>
      <c r="H358">
        <f t="shared" si="31"/>
        <v>0.32278481012658228</v>
      </c>
      <c r="I358">
        <f t="shared" si="35"/>
        <v>0</v>
      </c>
      <c r="J358">
        <f t="shared" si="32"/>
        <v>1</v>
      </c>
      <c r="K358">
        <f t="shared" si="33"/>
        <v>0.48803827751196172</v>
      </c>
      <c r="L358">
        <f>A358*COUNTIF(data!D:D,data!$I$2)/data!$L$2</f>
        <v>118.39340329835082</v>
      </c>
      <c r="M358" s="1">
        <f>A358/data!$L$2</f>
        <v>0.10704647676161919</v>
      </c>
      <c r="N358">
        <f t="shared" si="34"/>
        <v>3.015370705244123</v>
      </c>
    </row>
    <row r="359" spans="1:14" x14ac:dyDescent="0.45">
      <c r="A359">
        <v>358</v>
      </c>
      <c r="B359">
        <f>LARGE(data!F:F,A359)</f>
        <v>0.98073240049999999</v>
      </c>
      <c r="C359">
        <f>COUNTIFS(data!D:D,data!$I$2,data!F:F,"&gt;="&amp;B359)</f>
        <v>358</v>
      </c>
      <c r="D359">
        <f>COUNTIFS(data!D:D,data!$J$2,data!F:F,"&gt;="&amp;B359)</f>
        <v>0</v>
      </c>
      <c r="E359">
        <f>COUNTIFS(data!D:D,data!$J$2,data!F:F,"&lt;"&amp;B359)</f>
        <v>2229</v>
      </c>
      <c r="F359">
        <f>COUNTIFS(data!D:D,data!$I$2,data!F:F,"&lt;"&amp;B359)</f>
        <v>748</v>
      </c>
      <c r="G359">
        <f t="shared" si="30"/>
        <v>0</v>
      </c>
      <c r="H359">
        <f t="shared" si="31"/>
        <v>0.32368896925858953</v>
      </c>
      <c r="I359">
        <f t="shared" si="35"/>
        <v>0</v>
      </c>
      <c r="J359">
        <f t="shared" si="32"/>
        <v>1</v>
      </c>
      <c r="K359">
        <f t="shared" si="33"/>
        <v>0.48907103825136611</v>
      </c>
      <c r="L359">
        <f>A359*COUNTIF(data!D:D,data!$I$2)/data!$L$2</f>
        <v>118.72503748125936</v>
      </c>
      <c r="M359" s="1">
        <f>A359/data!$L$2</f>
        <v>0.10734632683658171</v>
      </c>
      <c r="N359">
        <f t="shared" si="34"/>
        <v>3.015370705244123</v>
      </c>
    </row>
    <row r="360" spans="1:14" x14ac:dyDescent="0.45">
      <c r="A360">
        <v>359</v>
      </c>
      <c r="B360">
        <f>LARGE(data!F:F,A360)</f>
        <v>0.98058923350000005</v>
      </c>
      <c r="C360">
        <f>COUNTIFS(data!D:D,data!$I$2,data!F:F,"&gt;="&amp;B360)</f>
        <v>359</v>
      </c>
      <c r="D360">
        <f>COUNTIFS(data!D:D,data!$J$2,data!F:F,"&gt;="&amp;B360)</f>
        <v>0</v>
      </c>
      <c r="E360">
        <f>COUNTIFS(data!D:D,data!$J$2,data!F:F,"&lt;"&amp;B360)</f>
        <v>2229</v>
      </c>
      <c r="F360">
        <f>COUNTIFS(data!D:D,data!$I$2,data!F:F,"&lt;"&amp;B360)</f>
        <v>747</v>
      </c>
      <c r="G360">
        <f t="shared" si="30"/>
        <v>0</v>
      </c>
      <c r="H360">
        <f t="shared" si="31"/>
        <v>0.32459312839059673</v>
      </c>
      <c r="I360">
        <f t="shared" si="35"/>
        <v>0</v>
      </c>
      <c r="J360">
        <f t="shared" si="32"/>
        <v>1</v>
      </c>
      <c r="K360">
        <f t="shared" si="33"/>
        <v>0.49010238907849829</v>
      </c>
      <c r="L360">
        <f>A360*COUNTIF(data!D:D,data!$I$2)/data!$L$2</f>
        <v>119.05667166416792</v>
      </c>
      <c r="M360" s="1">
        <f>A360/data!$L$2</f>
        <v>0.10764617691154423</v>
      </c>
      <c r="N360">
        <f t="shared" si="34"/>
        <v>3.015370705244123</v>
      </c>
    </row>
    <row r="361" spans="1:14" x14ac:dyDescent="0.45">
      <c r="A361">
        <v>360</v>
      </c>
      <c r="B361">
        <f>LARGE(data!F:F,A361)</f>
        <v>0.98054720009999996</v>
      </c>
      <c r="C361">
        <f>COUNTIFS(data!D:D,data!$I$2,data!F:F,"&gt;="&amp;B361)</f>
        <v>360</v>
      </c>
      <c r="D361">
        <f>COUNTIFS(data!D:D,data!$J$2,data!F:F,"&gt;="&amp;B361)</f>
        <v>0</v>
      </c>
      <c r="E361">
        <f>COUNTIFS(data!D:D,data!$J$2,data!F:F,"&lt;"&amp;B361)</f>
        <v>2229</v>
      </c>
      <c r="F361">
        <f>COUNTIFS(data!D:D,data!$I$2,data!F:F,"&lt;"&amp;B361)</f>
        <v>746</v>
      </c>
      <c r="G361">
        <f t="shared" si="30"/>
        <v>0</v>
      </c>
      <c r="H361">
        <f t="shared" si="31"/>
        <v>0.32549728752260398</v>
      </c>
      <c r="I361">
        <f t="shared" si="35"/>
        <v>0</v>
      </c>
      <c r="J361">
        <f t="shared" si="32"/>
        <v>1</v>
      </c>
      <c r="K361">
        <f t="shared" si="33"/>
        <v>0.49113233287858121</v>
      </c>
      <c r="L361">
        <f>A361*COUNTIF(data!D:D,data!$I$2)/data!$L$2</f>
        <v>119.38830584707647</v>
      </c>
      <c r="M361" s="1">
        <f>A361/data!$L$2</f>
        <v>0.10794602698650675</v>
      </c>
      <c r="N361">
        <f t="shared" si="34"/>
        <v>3.015370705244123</v>
      </c>
    </row>
    <row r="362" spans="1:14" x14ac:dyDescent="0.45">
      <c r="A362">
        <v>361</v>
      </c>
      <c r="B362">
        <f>LARGE(data!F:F,A362)</f>
        <v>0.98037380659999995</v>
      </c>
      <c r="C362">
        <f>COUNTIFS(data!D:D,data!$I$2,data!F:F,"&gt;="&amp;B362)</f>
        <v>361</v>
      </c>
      <c r="D362">
        <f>COUNTIFS(data!D:D,data!$J$2,data!F:F,"&gt;="&amp;B362)</f>
        <v>0</v>
      </c>
      <c r="E362">
        <f>COUNTIFS(data!D:D,data!$J$2,data!F:F,"&lt;"&amp;B362)</f>
        <v>2229</v>
      </c>
      <c r="F362">
        <f>COUNTIFS(data!D:D,data!$I$2,data!F:F,"&lt;"&amp;B362)</f>
        <v>745</v>
      </c>
      <c r="G362">
        <f t="shared" si="30"/>
        <v>0</v>
      </c>
      <c r="H362">
        <f t="shared" si="31"/>
        <v>0.32640144665461124</v>
      </c>
      <c r="I362">
        <f t="shared" si="35"/>
        <v>0</v>
      </c>
      <c r="J362">
        <f t="shared" si="32"/>
        <v>1</v>
      </c>
      <c r="K362">
        <f t="shared" si="33"/>
        <v>0.49216087252897073</v>
      </c>
      <c r="L362">
        <f>A362*COUNTIF(data!D:D,data!$I$2)/data!$L$2</f>
        <v>119.71994002998501</v>
      </c>
      <c r="M362" s="1">
        <f>A362/data!$L$2</f>
        <v>0.10824587706146926</v>
      </c>
      <c r="N362">
        <f t="shared" si="34"/>
        <v>3.015370705244123</v>
      </c>
    </row>
    <row r="363" spans="1:14" x14ac:dyDescent="0.45">
      <c r="A363">
        <v>362</v>
      </c>
      <c r="B363">
        <f>LARGE(data!F:F,A363)</f>
        <v>0.98031457300000002</v>
      </c>
      <c r="C363">
        <f>COUNTIFS(data!D:D,data!$I$2,data!F:F,"&gt;="&amp;B363)</f>
        <v>362</v>
      </c>
      <c r="D363">
        <f>COUNTIFS(data!D:D,data!$J$2,data!F:F,"&gt;="&amp;B363)</f>
        <v>0</v>
      </c>
      <c r="E363">
        <f>COUNTIFS(data!D:D,data!$J$2,data!F:F,"&lt;"&amp;B363)</f>
        <v>2229</v>
      </c>
      <c r="F363">
        <f>COUNTIFS(data!D:D,data!$I$2,data!F:F,"&lt;"&amp;B363)</f>
        <v>744</v>
      </c>
      <c r="G363">
        <f t="shared" si="30"/>
        <v>0</v>
      </c>
      <c r="H363">
        <f t="shared" si="31"/>
        <v>0.32730560578661844</v>
      </c>
      <c r="I363">
        <f t="shared" si="35"/>
        <v>0</v>
      </c>
      <c r="J363">
        <f t="shared" si="32"/>
        <v>1</v>
      </c>
      <c r="K363">
        <f t="shared" si="33"/>
        <v>0.49318801089918257</v>
      </c>
      <c r="L363">
        <f>A363*COUNTIF(data!D:D,data!$I$2)/data!$L$2</f>
        <v>120.05157421289356</v>
      </c>
      <c r="M363" s="1">
        <f>A363/data!$L$2</f>
        <v>0.10854572713643179</v>
      </c>
      <c r="N363">
        <f t="shared" si="34"/>
        <v>3.015370705244123</v>
      </c>
    </row>
    <row r="364" spans="1:14" x14ac:dyDescent="0.45">
      <c r="A364">
        <v>363</v>
      </c>
      <c r="B364">
        <f>LARGE(data!F:F,A364)</f>
        <v>0.9800874571</v>
      </c>
      <c r="C364">
        <f>COUNTIFS(data!D:D,data!$I$2,data!F:F,"&gt;="&amp;B364)</f>
        <v>363</v>
      </c>
      <c r="D364">
        <f>COUNTIFS(data!D:D,data!$J$2,data!F:F,"&gt;="&amp;B364)</f>
        <v>0</v>
      </c>
      <c r="E364">
        <f>COUNTIFS(data!D:D,data!$J$2,data!F:F,"&lt;"&amp;B364)</f>
        <v>2229</v>
      </c>
      <c r="F364">
        <f>COUNTIFS(data!D:D,data!$I$2,data!F:F,"&lt;"&amp;B364)</f>
        <v>743</v>
      </c>
      <c r="G364">
        <f t="shared" si="30"/>
        <v>0</v>
      </c>
      <c r="H364">
        <f t="shared" si="31"/>
        <v>0.32820976491862569</v>
      </c>
      <c r="I364">
        <f t="shared" si="35"/>
        <v>0</v>
      </c>
      <c r="J364">
        <f t="shared" si="32"/>
        <v>1</v>
      </c>
      <c r="K364">
        <f t="shared" si="33"/>
        <v>0.49421375085091901</v>
      </c>
      <c r="L364">
        <f>A364*COUNTIF(data!D:D,data!$I$2)/data!$L$2</f>
        <v>120.3832083958021</v>
      </c>
      <c r="M364" s="1">
        <f>A364/data!$L$2</f>
        <v>0.1088455772113943</v>
      </c>
      <c r="N364">
        <f t="shared" si="34"/>
        <v>3.015370705244123</v>
      </c>
    </row>
    <row r="365" spans="1:14" x14ac:dyDescent="0.45">
      <c r="A365">
        <v>364</v>
      </c>
      <c r="B365">
        <f>LARGE(data!F:F,A365)</f>
        <v>0.98004323879999999</v>
      </c>
      <c r="C365">
        <f>COUNTIFS(data!D:D,data!$I$2,data!F:F,"&gt;="&amp;B365)</f>
        <v>364</v>
      </c>
      <c r="D365">
        <f>COUNTIFS(data!D:D,data!$J$2,data!F:F,"&gt;="&amp;B365)</f>
        <v>0</v>
      </c>
      <c r="E365">
        <f>COUNTIFS(data!D:D,data!$J$2,data!F:F,"&lt;"&amp;B365)</f>
        <v>2229</v>
      </c>
      <c r="F365">
        <f>COUNTIFS(data!D:D,data!$I$2,data!F:F,"&lt;"&amp;B365)</f>
        <v>742</v>
      </c>
      <c r="G365">
        <f t="shared" si="30"/>
        <v>0</v>
      </c>
      <c r="H365">
        <f t="shared" si="31"/>
        <v>0.32911392405063289</v>
      </c>
      <c r="I365">
        <f t="shared" si="35"/>
        <v>0</v>
      </c>
      <c r="J365">
        <f t="shared" si="32"/>
        <v>1</v>
      </c>
      <c r="K365">
        <f t="shared" si="33"/>
        <v>0.4952380952380952</v>
      </c>
      <c r="L365">
        <f>A365*COUNTIF(data!D:D,data!$I$2)/data!$L$2</f>
        <v>120.71484257871064</v>
      </c>
      <c r="M365" s="1">
        <f>A365/data!$L$2</f>
        <v>0.10914542728635682</v>
      </c>
      <c r="N365">
        <f t="shared" si="34"/>
        <v>3.015370705244123</v>
      </c>
    </row>
    <row r="366" spans="1:14" x14ac:dyDescent="0.45">
      <c r="A366">
        <v>365</v>
      </c>
      <c r="B366">
        <f>LARGE(data!F:F,A366)</f>
        <v>0.97968803090000001</v>
      </c>
      <c r="C366">
        <f>COUNTIFS(data!D:D,data!$I$2,data!F:F,"&gt;="&amp;B366)</f>
        <v>365</v>
      </c>
      <c r="D366">
        <f>COUNTIFS(data!D:D,data!$J$2,data!F:F,"&gt;="&amp;B366)</f>
        <v>0</v>
      </c>
      <c r="E366">
        <f>COUNTIFS(data!D:D,data!$J$2,data!F:F,"&lt;"&amp;B366)</f>
        <v>2229</v>
      </c>
      <c r="F366">
        <f>COUNTIFS(data!D:D,data!$I$2,data!F:F,"&lt;"&amp;B366)</f>
        <v>741</v>
      </c>
      <c r="G366">
        <f t="shared" si="30"/>
        <v>0</v>
      </c>
      <c r="H366">
        <f t="shared" si="31"/>
        <v>0.33001808318264014</v>
      </c>
      <c r="I366">
        <f t="shared" si="35"/>
        <v>0</v>
      </c>
      <c r="J366">
        <f t="shared" si="32"/>
        <v>1</v>
      </c>
      <c r="K366">
        <f t="shared" si="33"/>
        <v>0.49626104690686601</v>
      </c>
      <c r="L366">
        <f>A366*COUNTIF(data!D:D,data!$I$2)/data!$L$2</f>
        <v>121.04647676161919</v>
      </c>
      <c r="M366" s="1">
        <f>A366/data!$L$2</f>
        <v>0.10944527736131934</v>
      </c>
      <c r="N366">
        <f t="shared" si="34"/>
        <v>3.015370705244123</v>
      </c>
    </row>
    <row r="367" spans="1:14" x14ac:dyDescent="0.45">
      <c r="A367">
        <v>366</v>
      </c>
      <c r="B367">
        <f>LARGE(data!F:F,A367)</f>
        <v>0.97966925130000004</v>
      </c>
      <c r="C367">
        <f>COUNTIFS(data!D:D,data!$I$2,data!F:F,"&gt;="&amp;B367)</f>
        <v>366</v>
      </c>
      <c r="D367">
        <f>COUNTIFS(data!D:D,data!$J$2,data!F:F,"&gt;="&amp;B367)</f>
        <v>0</v>
      </c>
      <c r="E367">
        <f>COUNTIFS(data!D:D,data!$J$2,data!F:F,"&lt;"&amp;B367)</f>
        <v>2229</v>
      </c>
      <c r="F367">
        <f>COUNTIFS(data!D:D,data!$I$2,data!F:F,"&lt;"&amp;B367)</f>
        <v>740</v>
      </c>
      <c r="G367">
        <f t="shared" si="30"/>
        <v>0</v>
      </c>
      <c r="H367">
        <f t="shared" si="31"/>
        <v>0.3309222423146474</v>
      </c>
      <c r="I367">
        <f t="shared" si="35"/>
        <v>0</v>
      </c>
      <c r="J367">
        <f t="shared" si="32"/>
        <v>1</v>
      </c>
      <c r="K367">
        <f t="shared" si="33"/>
        <v>0.49728260869565222</v>
      </c>
      <c r="L367">
        <f>A367*COUNTIF(data!D:D,data!$I$2)/data!$L$2</f>
        <v>121.37811094452773</v>
      </c>
      <c r="M367" s="1">
        <f>A367/data!$L$2</f>
        <v>0.10974512743628186</v>
      </c>
      <c r="N367">
        <f t="shared" si="34"/>
        <v>3.015370705244123</v>
      </c>
    </row>
    <row r="368" spans="1:14" x14ac:dyDescent="0.45">
      <c r="A368">
        <v>367</v>
      </c>
      <c r="B368">
        <f>LARGE(data!F:F,A368)</f>
        <v>0.97965801119999996</v>
      </c>
      <c r="C368">
        <f>COUNTIFS(data!D:D,data!$I$2,data!F:F,"&gt;="&amp;B368)</f>
        <v>367</v>
      </c>
      <c r="D368">
        <f>COUNTIFS(data!D:D,data!$J$2,data!F:F,"&gt;="&amp;B368)</f>
        <v>0</v>
      </c>
      <c r="E368">
        <f>COUNTIFS(data!D:D,data!$J$2,data!F:F,"&lt;"&amp;B368)</f>
        <v>2229</v>
      </c>
      <c r="F368">
        <f>COUNTIFS(data!D:D,data!$I$2,data!F:F,"&lt;"&amp;B368)</f>
        <v>739</v>
      </c>
      <c r="G368">
        <f t="shared" si="30"/>
        <v>0</v>
      </c>
      <c r="H368">
        <f t="shared" si="31"/>
        <v>0.3318264014466546</v>
      </c>
      <c r="I368">
        <f t="shared" si="35"/>
        <v>0</v>
      </c>
      <c r="J368">
        <f t="shared" si="32"/>
        <v>1</v>
      </c>
      <c r="K368">
        <f t="shared" si="33"/>
        <v>0.49830278343516632</v>
      </c>
      <c r="L368">
        <f>A368*COUNTIF(data!D:D,data!$I$2)/data!$L$2</f>
        <v>121.70974512743628</v>
      </c>
      <c r="M368" s="1">
        <f>A368/data!$L$2</f>
        <v>0.11004497751124438</v>
      </c>
      <c r="N368">
        <f t="shared" si="34"/>
        <v>3.015370705244123</v>
      </c>
    </row>
    <row r="369" spans="1:14" x14ac:dyDescent="0.45">
      <c r="A369">
        <v>368</v>
      </c>
      <c r="B369">
        <f>LARGE(data!F:F,A369)</f>
        <v>0.9795713358</v>
      </c>
      <c r="C369">
        <f>COUNTIFS(data!D:D,data!$I$2,data!F:F,"&gt;="&amp;B369)</f>
        <v>368</v>
      </c>
      <c r="D369">
        <f>COUNTIFS(data!D:D,data!$J$2,data!F:F,"&gt;="&amp;B369)</f>
        <v>0</v>
      </c>
      <c r="E369">
        <f>COUNTIFS(data!D:D,data!$J$2,data!F:F,"&lt;"&amp;B369)</f>
        <v>2229</v>
      </c>
      <c r="F369">
        <f>COUNTIFS(data!D:D,data!$I$2,data!F:F,"&lt;"&amp;B369)</f>
        <v>738</v>
      </c>
      <c r="G369">
        <f t="shared" si="30"/>
        <v>0</v>
      </c>
      <c r="H369">
        <f t="shared" si="31"/>
        <v>0.33273056057866185</v>
      </c>
      <c r="I369">
        <f t="shared" si="35"/>
        <v>0</v>
      </c>
      <c r="J369">
        <f t="shared" si="32"/>
        <v>1</v>
      </c>
      <c r="K369">
        <f t="shared" si="33"/>
        <v>0.49932157394843962</v>
      </c>
      <c r="L369">
        <f>A369*COUNTIF(data!D:D,data!$I$2)/data!$L$2</f>
        <v>122.04137931034482</v>
      </c>
      <c r="M369" s="1">
        <f>A369/data!$L$2</f>
        <v>0.1103448275862069</v>
      </c>
      <c r="N369">
        <f t="shared" si="34"/>
        <v>3.015370705244123</v>
      </c>
    </row>
    <row r="370" spans="1:14" x14ac:dyDescent="0.45">
      <c r="A370">
        <v>369</v>
      </c>
      <c r="B370">
        <f>LARGE(data!F:F,A370)</f>
        <v>0.97940038549999997</v>
      </c>
      <c r="C370">
        <f>COUNTIFS(data!D:D,data!$I$2,data!F:F,"&gt;="&amp;B370)</f>
        <v>369</v>
      </c>
      <c r="D370">
        <f>COUNTIFS(data!D:D,data!$J$2,data!F:F,"&gt;="&amp;B370)</f>
        <v>0</v>
      </c>
      <c r="E370">
        <f>COUNTIFS(data!D:D,data!$J$2,data!F:F,"&lt;"&amp;B370)</f>
        <v>2229</v>
      </c>
      <c r="F370">
        <f>COUNTIFS(data!D:D,data!$I$2,data!F:F,"&lt;"&amp;B370)</f>
        <v>737</v>
      </c>
      <c r="G370">
        <f t="shared" si="30"/>
        <v>0</v>
      </c>
      <c r="H370">
        <f t="shared" si="31"/>
        <v>0.3336347197106691</v>
      </c>
      <c r="I370">
        <f t="shared" si="35"/>
        <v>0</v>
      </c>
      <c r="J370">
        <f t="shared" si="32"/>
        <v>1</v>
      </c>
      <c r="K370">
        <f t="shared" si="33"/>
        <v>0.50033898305084745</v>
      </c>
      <c r="L370">
        <f>A370*COUNTIF(data!D:D,data!$I$2)/data!$L$2</f>
        <v>122.37301349325337</v>
      </c>
      <c r="M370" s="1">
        <f>A370/data!$L$2</f>
        <v>0.11064467766116942</v>
      </c>
      <c r="N370">
        <f t="shared" si="34"/>
        <v>3.015370705244123</v>
      </c>
    </row>
    <row r="371" spans="1:14" x14ac:dyDescent="0.45">
      <c r="A371">
        <v>370</v>
      </c>
      <c r="B371">
        <f>LARGE(data!F:F,A371)</f>
        <v>0.97938530609999996</v>
      </c>
      <c r="C371">
        <f>COUNTIFS(data!D:D,data!$I$2,data!F:F,"&gt;="&amp;B371)</f>
        <v>370</v>
      </c>
      <c r="D371">
        <f>COUNTIFS(data!D:D,data!$J$2,data!F:F,"&gt;="&amp;B371)</f>
        <v>0</v>
      </c>
      <c r="E371">
        <f>COUNTIFS(data!D:D,data!$J$2,data!F:F,"&lt;"&amp;B371)</f>
        <v>2229</v>
      </c>
      <c r="F371">
        <f>COUNTIFS(data!D:D,data!$I$2,data!F:F,"&lt;"&amp;B371)</f>
        <v>736</v>
      </c>
      <c r="G371">
        <f t="shared" si="30"/>
        <v>0</v>
      </c>
      <c r="H371">
        <f t="shared" si="31"/>
        <v>0.3345388788426763</v>
      </c>
      <c r="I371">
        <f t="shared" si="35"/>
        <v>0</v>
      </c>
      <c r="J371">
        <f t="shared" si="32"/>
        <v>1</v>
      </c>
      <c r="K371">
        <f t="shared" si="33"/>
        <v>0.50135501355013556</v>
      </c>
      <c r="L371">
        <f>A371*COUNTIF(data!D:D,data!$I$2)/data!$L$2</f>
        <v>122.70464767616193</v>
      </c>
      <c r="M371" s="1">
        <f>A371/data!$L$2</f>
        <v>0.11094452773613193</v>
      </c>
      <c r="N371">
        <f t="shared" si="34"/>
        <v>3.015370705244123</v>
      </c>
    </row>
    <row r="372" spans="1:14" x14ac:dyDescent="0.45">
      <c r="A372">
        <v>371</v>
      </c>
      <c r="B372">
        <f>LARGE(data!F:F,A372)</f>
        <v>0.97908543589999997</v>
      </c>
      <c r="C372">
        <f>COUNTIFS(data!D:D,data!$I$2,data!F:F,"&gt;="&amp;B372)</f>
        <v>371</v>
      </c>
      <c r="D372">
        <f>COUNTIFS(data!D:D,data!$J$2,data!F:F,"&gt;="&amp;B372)</f>
        <v>0</v>
      </c>
      <c r="E372">
        <f>COUNTIFS(data!D:D,data!$J$2,data!F:F,"&lt;"&amp;B372)</f>
        <v>2229</v>
      </c>
      <c r="F372">
        <f>COUNTIFS(data!D:D,data!$I$2,data!F:F,"&lt;"&amp;B372)</f>
        <v>735</v>
      </c>
      <c r="G372">
        <f t="shared" si="30"/>
        <v>0</v>
      </c>
      <c r="H372">
        <f t="shared" si="31"/>
        <v>0.33544303797468356</v>
      </c>
      <c r="I372">
        <f t="shared" si="35"/>
        <v>0</v>
      </c>
      <c r="J372">
        <f t="shared" si="32"/>
        <v>1</v>
      </c>
      <c r="K372">
        <f t="shared" si="33"/>
        <v>0.50236966824644547</v>
      </c>
      <c r="L372">
        <f>A372*COUNTIF(data!D:D,data!$I$2)/data!$L$2</f>
        <v>123.03628185907047</v>
      </c>
      <c r="M372" s="1">
        <f>A372/data!$L$2</f>
        <v>0.11124437781109445</v>
      </c>
      <c r="N372">
        <f t="shared" si="34"/>
        <v>3.015370705244123</v>
      </c>
    </row>
    <row r="373" spans="1:14" x14ac:dyDescent="0.45">
      <c r="A373">
        <v>372</v>
      </c>
      <c r="B373">
        <f>LARGE(data!F:F,A373)</f>
        <v>0.97893466259999995</v>
      </c>
      <c r="C373">
        <f>COUNTIFS(data!D:D,data!$I$2,data!F:F,"&gt;="&amp;B373)</f>
        <v>372</v>
      </c>
      <c r="D373">
        <f>COUNTIFS(data!D:D,data!$J$2,data!F:F,"&gt;="&amp;B373)</f>
        <v>0</v>
      </c>
      <c r="E373">
        <f>COUNTIFS(data!D:D,data!$J$2,data!F:F,"&lt;"&amp;B373)</f>
        <v>2229</v>
      </c>
      <c r="F373">
        <f>COUNTIFS(data!D:D,data!$I$2,data!F:F,"&lt;"&amp;B373)</f>
        <v>734</v>
      </c>
      <c r="G373">
        <f t="shared" si="30"/>
        <v>0</v>
      </c>
      <c r="H373">
        <f t="shared" si="31"/>
        <v>0.33634719710669075</v>
      </c>
      <c r="I373">
        <f t="shared" si="35"/>
        <v>0</v>
      </c>
      <c r="J373">
        <f t="shared" si="32"/>
        <v>1</v>
      </c>
      <c r="K373">
        <f t="shared" si="33"/>
        <v>0.50338294993234101</v>
      </c>
      <c r="L373">
        <f>A373*COUNTIF(data!D:D,data!$I$2)/data!$L$2</f>
        <v>123.36791604197902</v>
      </c>
      <c r="M373" s="1">
        <f>A373/data!$L$2</f>
        <v>0.11154422788605697</v>
      </c>
      <c r="N373">
        <f t="shared" si="34"/>
        <v>3.015370705244123</v>
      </c>
    </row>
    <row r="374" spans="1:14" x14ac:dyDescent="0.45">
      <c r="A374">
        <v>373</v>
      </c>
      <c r="B374">
        <f>LARGE(data!F:F,A374)</f>
        <v>0.97885761360000001</v>
      </c>
      <c r="C374">
        <f>COUNTIFS(data!D:D,data!$I$2,data!F:F,"&gt;="&amp;B374)</f>
        <v>373</v>
      </c>
      <c r="D374">
        <f>COUNTIFS(data!D:D,data!$J$2,data!F:F,"&gt;="&amp;B374)</f>
        <v>0</v>
      </c>
      <c r="E374">
        <f>COUNTIFS(data!D:D,data!$J$2,data!F:F,"&lt;"&amp;B374)</f>
        <v>2229</v>
      </c>
      <c r="F374">
        <f>COUNTIFS(data!D:D,data!$I$2,data!F:F,"&lt;"&amp;B374)</f>
        <v>733</v>
      </c>
      <c r="G374">
        <f t="shared" si="30"/>
        <v>0</v>
      </c>
      <c r="H374">
        <f t="shared" si="31"/>
        <v>0.33725135623869801</v>
      </c>
      <c r="I374">
        <f t="shared" si="35"/>
        <v>0</v>
      </c>
      <c r="J374">
        <f t="shared" si="32"/>
        <v>1</v>
      </c>
      <c r="K374">
        <f t="shared" si="33"/>
        <v>0.50439486139283296</v>
      </c>
      <c r="L374">
        <f>A374*COUNTIF(data!D:D,data!$I$2)/data!$L$2</f>
        <v>123.69955022488756</v>
      </c>
      <c r="M374" s="1">
        <f>A374/data!$L$2</f>
        <v>0.11184407796101949</v>
      </c>
      <c r="N374">
        <f t="shared" si="34"/>
        <v>3.015370705244123</v>
      </c>
    </row>
    <row r="375" spans="1:14" x14ac:dyDescent="0.45">
      <c r="A375">
        <v>374</v>
      </c>
      <c r="B375">
        <f>LARGE(data!F:F,A375)</f>
        <v>0.97877127580000001</v>
      </c>
      <c r="C375">
        <f>COUNTIFS(data!D:D,data!$I$2,data!F:F,"&gt;="&amp;B375)</f>
        <v>374</v>
      </c>
      <c r="D375">
        <f>COUNTIFS(data!D:D,data!$J$2,data!F:F,"&gt;="&amp;B375)</f>
        <v>0</v>
      </c>
      <c r="E375">
        <f>COUNTIFS(data!D:D,data!$J$2,data!F:F,"&lt;"&amp;B375)</f>
        <v>2229</v>
      </c>
      <c r="F375">
        <f>COUNTIFS(data!D:D,data!$I$2,data!F:F,"&lt;"&amp;B375)</f>
        <v>732</v>
      </c>
      <c r="G375">
        <f t="shared" ref="G375:G438" si="36">D375/(E375+D375)</f>
        <v>0</v>
      </c>
      <c r="H375">
        <f t="shared" ref="H375:H438" si="37">C375/(C375+F375)</f>
        <v>0.33815551537070526</v>
      </c>
      <c r="I375">
        <f t="shared" si="35"/>
        <v>0</v>
      </c>
      <c r="J375">
        <f t="shared" ref="J375:J438" si="38">C375/(C375+D375)</f>
        <v>1</v>
      </c>
      <c r="K375">
        <f t="shared" ref="K375:K438" si="39">2*J375*H375/(J375+H375)</f>
        <v>0.50540540540540546</v>
      </c>
      <c r="L375">
        <f>A375*COUNTIF(data!D:D,data!$I$2)/data!$L$2</f>
        <v>124.0311844077961</v>
      </c>
      <c r="M375" s="1">
        <f>A375/data!$L$2</f>
        <v>0.11214392803598201</v>
      </c>
      <c r="N375">
        <f t="shared" si="34"/>
        <v>3.015370705244123</v>
      </c>
    </row>
    <row r="376" spans="1:14" x14ac:dyDescent="0.45">
      <c r="A376">
        <v>375</v>
      </c>
      <c r="B376">
        <f>LARGE(data!F:F,A376)</f>
        <v>0.97876863219999999</v>
      </c>
      <c r="C376">
        <f>COUNTIFS(data!D:D,data!$I$2,data!F:F,"&gt;="&amp;B376)</f>
        <v>375</v>
      </c>
      <c r="D376">
        <f>COUNTIFS(data!D:D,data!$J$2,data!F:F,"&gt;="&amp;B376)</f>
        <v>0</v>
      </c>
      <c r="E376">
        <f>COUNTIFS(data!D:D,data!$J$2,data!F:F,"&lt;"&amp;B376)</f>
        <v>2229</v>
      </c>
      <c r="F376">
        <f>COUNTIFS(data!D:D,data!$I$2,data!F:F,"&lt;"&amp;B376)</f>
        <v>731</v>
      </c>
      <c r="G376">
        <f t="shared" si="36"/>
        <v>0</v>
      </c>
      <c r="H376">
        <f t="shared" si="37"/>
        <v>0.33905967450271246</v>
      </c>
      <c r="I376">
        <f t="shared" si="35"/>
        <v>0</v>
      </c>
      <c r="J376">
        <f t="shared" si="38"/>
        <v>1</v>
      </c>
      <c r="K376">
        <f t="shared" si="39"/>
        <v>0.50641458474004042</v>
      </c>
      <c r="L376">
        <f>A376*COUNTIF(data!D:D,data!$I$2)/data!$L$2</f>
        <v>124.36281859070465</v>
      </c>
      <c r="M376" s="1">
        <f>A376/data!$L$2</f>
        <v>0.11244377811094453</v>
      </c>
      <c r="N376">
        <f t="shared" si="34"/>
        <v>3.015370705244123</v>
      </c>
    </row>
    <row r="377" spans="1:14" x14ac:dyDescent="0.45">
      <c r="A377">
        <v>376</v>
      </c>
      <c r="B377">
        <f>LARGE(data!F:F,A377)</f>
        <v>0.97871835340000002</v>
      </c>
      <c r="C377">
        <f>COUNTIFS(data!D:D,data!$I$2,data!F:F,"&gt;="&amp;B377)</f>
        <v>376</v>
      </c>
      <c r="D377">
        <f>COUNTIFS(data!D:D,data!$J$2,data!F:F,"&gt;="&amp;B377)</f>
        <v>0</v>
      </c>
      <c r="E377">
        <f>COUNTIFS(data!D:D,data!$J$2,data!F:F,"&lt;"&amp;B377)</f>
        <v>2229</v>
      </c>
      <c r="F377">
        <f>COUNTIFS(data!D:D,data!$I$2,data!F:F,"&lt;"&amp;B377)</f>
        <v>730</v>
      </c>
      <c r="G377">
        <f t="shared" si="36"/>
        <v>0</v>
      </c>
      <c r="H377">
        <f t="shared" si="37"/>
        <v>0.33996383363471971</v>
      </c>
      <c r="I377">
        <f t="shared" si="35"/>
        <v>0</v>
      </c>
      <c r="J377">
        <f t="shared" si="38"/>
        <v>1</v>
      </c>
      <c r="K377">
        <f t="shared" si="39"/>
        <v>0.50742240215924428</v>
      </c>
      <c r="L377">
        <f>A377*COUNTIF(data!D:D,data!$I$2)/data!$L$2</f>
        <v>124.69445277361319</v>
      </c>
      <c r="M377" s="1">
        <f>A377/data!$L$2</f>
        <v>0.11274362818590705</v>
      </c>
      <c r="N377">
        <f t="shared" si="34"/>
        <v>3.015370705244123</v>
      </c>
    </row>
    <row r="378" spans="1:14" x14ac:dyDescent="0.45">
      <c r="A378">
        <v>377</v>
      </c>
      <c r="B378">
        <f>LARGE(data!F:F,A378)</f>
        <v>0.97856155850000004</v>
      </c>
      <c r="C378">
        <f>COUNTIFS(data!D:D,data!$I$2,data!F:F,"&gt;="&amp;B378)</f>
        <v>377</v>
      </c>
      <c r="D378">
        <f>COUNTIFS(data!D:D,data!$J$2,data!F:F,"&gt;="&amp;B378)</f>
        <v>0</v>
      </c>
      <c r="E378">
        <f>COUNTIFS(data!D:D,data!$J$2,data!F:F,"&lt;"&amp;B378)</f>
        <v>2229</v>
      </c>
      <c r="F378">
        <f>COUNTIFS(data!D:D,data!$I$2,data!F:F,"&lt;"&amp;B378)</f>
        <v>729</v>
      </c>
      <c r="G378">
        <f t="shared" si="36"/>
        <v>0</v>
      </c>
      <c r="H378">
        <f t="shared" si="37"/>
        <v>0.34086799276672697</v>
      </c>
      <c r="I378">
        <f t="shared" si="35"/>
        <v>0</v>
      </c>
      <c r="J378">
        <f t="shared" si="38"/>
        <v>1</v>
      </c>
      <c r="K378">
        <f t="shared" si="39"/>
        <v>0.50842886041807156</v>
      </c>
      <c r="L378">
        <f>A378*COUNTIF(data!D:D,data!$I$2)/data!$L$2</f>
        <v>125.02608695652174</v>
      </c>
      <c r="M378" s="1">
        <f>A378/data!$L$2</f>
        <v>0.11304347826086956</v>
      </c>
      <c r="N378">
        <f t="shared" si="34"/>
        <v>3.015370705244123</v>
      </c>
    </row>
    <row r="379" spans="1:14" x14ac:dyDescent="0.45">
      <c r="A379">
        <v>378</v>
      </c>
      <c r="B379">
        <f>LARGE(data!F:F,A379)</f>
        <v>0.97851552679999998</v>
      </c>
      <c r="C379">
        <f>COUNTIFS(data!D:D,data!$I$2,data!F:F,"&gt;="&amp;B379)</f>
        <v>378</v>
      </c>
      <c r="D379">
        <f>COUNTIFS(data!D:D,data!$J$2,data!F:F,"&gt;="&amp;B379)</f>
        <v>0</v>
      </c>
      <c r="E379">
        <f>COUNTIFS(data!D:D,data!$J$2,data!F:F,"&lt;"&amp;B379)</f>
        <v>2229</v>
      </c>
      <c r="F379">
        <f>COUNTIFS(data!D:D,data!$I$2,data!F:F,"&lt;"&amp;B379)</f>
        <v>728</v>
      </c>
      <c r="G379">
        <f t="shared" si="36"/>
        <v>0</v>
      </c>
      <c r="H379">
        <f t="shared" si="37"/>
        <v>0.34177215189873417</v>
      </c>
      <c r="I379">
        <f t="shared" si="35"/>
        <v>0</v>
      </c>
      <c r="J379">
        <f t="shared" si="38"/>
        <v>1</v>
      </c>
      <c r="K379">
        <f t="shared" si="39"/>
        <v>0.50943396226415094</v>
      </c>
      <c r="L379">
        <f>A379*COUNTIF(data!D:D,data!$I$2)/data!$L$2</f>
        <v>125.35772113943028</v>
      </c>
      <c r="M379" s="1">
        <f>A379/data!$L$2</f>
        <v>0.11334332833583208</v>
      </c>
      <c r="N379">
        <f t="shared" si="34"/>
        <v>3.015370705244123</v>
      </c>
    </row>
    <row r="380" spans="1:14" x14ac:dyDescent="0.45">
      <c r="A380">
        <v>379</v>
      </c>
      <c r="B380">
        <f>LARGE(data!F:F,A380)</f>
        <v>0.97841055809999999</v>
      </c>
      <c r="C380">
        <f>COUNTIFS(data!D:D,data!$I$2,data!F:F,"&gt;="&amp;B380)</f>
        <v>379</v>
      </c>
      <c r="D380">
        <f>COUNTIFS(data!D:D,data!$J$2,data!F:F,"&gt;="&amp;B380)</f>
        <v>0</v>
      </c>
      <c r="E380">
        <f>COUNTIFS(data!D:D,data!$J$2,data!F:F,"&lt;"&amp;B380)</f>
        <v>2229</v>
      </c>
      <c r="F380">
        <f>COUNTIFS(data!D:D,data!$I$2,data!F:F,"&lt;"&amp;B380)</f>
        <v>727</v>
      </c>
      <c r="G380">
        <f t="shared" si="36"/>
        <v>0</v>
      </c>
      <c r="H380">
        <f t="shared" si="37"/>
        <v>0.34267631103074142</v>
      </c>
      <c r="I380">
        <f t="shared" si="35"/>
        <v>0</v>
      </c>
      <c r="J380">
        <f t="shared" si="38"/>
        <v>1</v>
      </c>
      <c r="K380">
        <f t="shared" si="39"/>
        <v>0.51043771043771047</v>
      </c>
      <c r="L380">
        <f>A380*COUNTIF(data!D:D,data!$I$2)/data!$L$2</f>
        <v>125.68935532233883</v>
      </c>
      <c r="M380" s="1">
        <f>A380/data!$L$2</f>
        <v>0.1136431784107946</v>
      </c>
      <c r="N380">
        <f t="shared" si="34"/>
        <v>3.015370705244123</v>
      </c>
    </row>
    <row r="381" spans="1:14" x14ac:dyDescent="0.45">
      <c r="A381">
        <v>380</v>
      </c>
      <c r="B381">
        <f>LARGE(data!F:F,A381)</f>
        <v>0.97816673389999997</v>
      </c>
      <c r="C381">
        <f>COUNTIFS(data!D:D,data!$I$2,data!F:F,"&gt;="&amp;B381)</f>
        <v>380</v>
      </c>
      <c r="D381">
        <f>COUNTIFS(data!D:D,data!$J$2,data!F:F,"&gt;="&amp;B381)</f>
        <v>0</v>
      </c>
      <c r="E381">
        <f>COUNTIFS(data!D:D,data!$J$2,data!F:F,"&lt;"&amp;B381)</f>
        <v>2229</v>
      </c>
      <c r="F381">
        <f>COUNTIFS(data!D:D,data!$I$2,data!F:F,"&lt;"&amp;B381)</f>
        <v>726</v>
      </c>
      <c r="G381">
        <f t="shared" si="36"/>
        <v>0</v>
      </c>
      <c r="H381">
        <f t="shared" si="37"/>
        <v>0.34358047016274862</v>
      </c>
      <c r="I381">
        <f t="shared" si="35"/>
        <v>0</v>
      </c>
      <c r="J381">
        <f t="shared" si="38"/>
        <v>1</v>
      </c>
      <c r="K381">
        <f t="shared" si="39"/>
        <v>0.51144010767160164</v>
      </c>
      <c r="L381">
        <f>A381*COUNTIF(data!D:D,data!$I$2)/data!$L$2</f>
        <v>126.02098950524737</v>
      </c>
      <c r="M381" s="1">
        <f>A381/data!$L$2</f>
        <v>0.11394302848575712</v>
      </c>
      <c r="N381">
        <f t="shared" si="34"/>
        <v>3.015370705244123</v>
      </c>
    </row>
    <row r="382" spans="1:14" x14ac:dyDescent="0.45">
      <c r="A382">
        <v>381</v>
      </c>
      <c r="B382">
        <f>LARGE(data!F:F,A382)</f>
        <v>0.97795529400000003</v>
      </c>
      <c r="C382">
        <f>COUNTIFS(data!D:D,data!$I$2,data!F:F,"&gt;="&amp;B382)</f>
        <v>381</v>
      </c>
      <c r="D382">
        <f>COUNTIFS(data!D:D,data!$J$2,data!F:F,"&gt;="&amp;B382)</f>
        <v>0</v>
      </c>
      <c r="E382">
        <f>COUNTIFS(data!D:D,data!$J$2,data!F:F,"&lt;"&amp;B382)</f>
        <v>2229</v>
      </c>
      <c r="F382">
        <f>COUNTIFS(data!D:D,data!$I$2,data!F:F,"&lt;"&amp;B382)</f>
        <v>725</v>
      </c>
      <c r="G382">
        <f t="shared" si="36"/>
        <v>0</v>
      </c>
      <c r="H382">
        <f t="shared" si="37"/>
        <v>0.34448462929475587</v>
      </c>
      <c r="I382">
        <f t="shared" si="35"/>
        <v>0</v>
      </c>
      <c r="J382">
        <f t="shared" si="38"/>
        <v>1</v>
      </c>
      <c r="K382">
        <f t="shared" si="39"/>
        <v>0.51244115669132484</v>
      </c>
      <c r="L382">
        <f>A382*COUNTIF(data!D:D,data!$I$2)/data!$L$2</f>
        <v>126.35262368815592</v>
      </c>
      <c r="M382" s="1">
        <f>A382/data!$L$2</f>
        <v>0.11424287856071964</v>
      </c>
      <c r="N382">
        <f t="shared" si="34"/>
        <v>3.015370705244123</v>
      </c>
    </row>
    <row r="383" spans="1:14" x14ac:dyDescent="0.45">
      <c r="A383">
        <v>382</v>
      </c>
      <c r="B383">
        <f>LARGE(data!F:F,A383)</f>
        <v>0.97784578889999996</v>
      </c>
      <c r="C383">
        <f>COUNTIFS(data!D:D,data!$I$2,data!F:F,"&gt;="&amp;B383)</f>
        <v>382</v>
      </c>
      <c r="D383">
        <f>COUNTIFS(data!D:D,data!$J$2,data!F:F,"&gt;="&amp;B383)</f>
        <v>0</v>
      </c>
      <c r="E383">
        <f>COUNTIFS(data!D:D,data!$J$2,data!F:F,"&lt;"&amp;B383)</f>
        <v>2229</v>
      </c>
      <c r="F383">
        <f>COUNTIFS(data!D:D,data!$I$2,data!F:F,"&lt;"&amp;B383)</f>
        <v>724</v>
      </c>
      <c r="G383">
        <f t="shared" si="36"/>
        <v>0</v>
      </c>
      <c r="H383">
        <f t="shared" si="37"/>
        <v>0.34538878842676313</v>
      </c>
      <c r="I383">
        <f t="shared" si="35"/>
        <v>0</v>
      </c>
      <c r="J383">
        <f t="shared" si="38"/>
        <v>1</v>
      </c>
      <c r="K383">
        <f t="shared" si="39"/>
        <v>0.51344086021505375</v>
      </c>
      <c r="L383">
        <f>A383*COUNTIF(data!D:D,data!$I$2)/data!$L$2</f>
        <v>126.68425787106447</v>
      </c>
      <c r="M383" s="1">
        <f>A383/data!$L$2</f>
        <v>0.11454272863568216</v>
      </c>
      <c r="N383">
        <f t="shared" si="34"/>
        <v>3.015370705244123</v>
      </c>
    </row>
    <row r="384" spans="1:14" x14ac:dyDescent="0.45">
      <c r="A384">
        <v>383</v>
      </c>
      <c r="B384">
        <f>LARGE(data!F:F,A384)</f>
        <v>0.97770594860000004</v>
      </c>
      <c r="C384">
        <f>COUNTIFS(data!D:D,data!$I$2,data!F:F,"&gt;="&amp;B384)</f>
        <v>383</v>
      </c>
      <c r="D384">
        <f>COUNTIFS(data!D:D,data!$J$2,data!F:F,"&gt;="&amp;B384)</f>
        <v>0</v>
      </c>
      <c r="E384">
        <f>COUNTIFS(data!D:D,data!$J$2,data!F:F,"&lt;"&amp;B384)</f>
        <v>2229</v>
      </c>
      <c r="F384">
        <f>COUNTIFS(data!D:D,data!$I$2,data!F:F,"&lt;"&amp;B384)</f>
        <v>723</v>
      </c>
      <c r="G384">
        <f t="shared" si="36"/>
        <v>0</v>
      </c>
      <c r="H384">
        <f t="shared" si="37"/>
        <v>0.34629294755877033</v>
      </c>
      <c r="I384">
        <f t="shared" si="35"/>
        <v>0</v>
      </c>
      <c r="J384">
        <f t="shared" si="38"/>
        <v>1</v>
      </c>
      <c r="K384">
        <f t="shared" si="39"/>
        <v>0.51443922095366013</v>
      </c>
      <c r="L384">
        <f>A384*COUNTIF(data!D:D,data!$I$2)/data!$L$2</f>
        <v>127.01589205397302</v>
      </c>
      <c r="M384" s="1">
        <f>A384/data!$L$2</f>
        <v>0.11484257871064468</v>
      </c>
      <c r="N384">
        <f t="shared" si="34"/>
        <v>3.015370705244123</v>
      </c>
    </row>
    <row r="385" spans="1:14" x14ac:dyDescent="0.45">
      <c r="A385">
        <v>384</v>
      </c>
      <c r="B385">
        <f>LARGE(data!F:F,A385)</f>
        <v>0.97767751999999997</v>
      </c>
      <c r="C385">
        <f>COUNTIFS(data!D:D,data!$I$2,data!F:F,"&gt;="&amp;B385)</f>
        <v>384</v>
      </c>
      <c r="D385">
        <f>COUNTIFS(data!D:D,data!$J$2,data!F:F,"&gt;="&amp;B385)</f>
        <v>0</v>
      </c>
      <c r="E385">
        <f>COUNTIFS(data!D:D,data!$J$2,data!F:F,"&lt;"&amp;B385)</f>
        <v>2229</v>
      </c>
      <c r="F385">
        <f>COUNTIFS(data!D:D,data!$I$2,data!F:F,"&lt;"&amp;B385)</f>
        <v>722</v>
      </c>
      <c r="G385">
        <f t="shared" si="36"/>
        <v>0</v>
      </c>
      <c r="H385">
        <f t="shared" si="37"/>
        <v>0.34719710669077758</v>
      </c>
      <c r="I385">
        <f t="shared" si="35"/>
        <v>0</v>
      </c>
      <c r="J385">
        <f t="shared" si="38"/>
        <v>1</v>
      </c>
      <c r="K385">
        <f t="shared" si="39"/>
        <v>0.51543624161073831</v>
      </c>
      <c r="L385">
        <f>A385*COUNTIF(data!D:D,data!$I$2)/data!$L$2</f>
        <v>127.34752623688156</v>
      </c>
      <c r="M385" s="1">
        <f>A385/data!$L$2</f>
        <v>0.1151424287856072</v>
      </c>
      <c r="N385">
        <f t="shared" si="34"/>
        <v>3.015370705244123</v>
      </c>
    </row>
    <row r="386" spans="1:14" x14ac:dyDescent="0.45">
      <c r="A386">
        <v>385</v>
      </c>
      <c r="B386">
        <f>LARGE(data!F:F,A386)</f>
        <v>0.97762197760000002</v>
      </c>
      <c r="C386">
        <f>COUNTIFS(data!D:D,data!$I$2,data!F:F,"&gt;="&amp;B386)</f>
        <v>385</v>
      </c>
      <c r="D386">
        <f>COUNTIFS(data!D:D,data!$J$2,data!F:F,"&gt;="&amp;B386)</f>
        <v>0</v>
      </c>
      <c r="E386">
        <f>COUNTIFS(data!D:D,data!$J$2,data!F:F,"&lt;"&amp;B386)</f>
        <v>2229</v>
      </c>
      <c r="F386">
        <f>COUNTIFS(data!D:D,data!$I$2,data!F:F,"&lt;"&amp;B386)</f>
        <v>721</v>
      </c>
      <c r="G386">
        <f t="shared" si="36"/>
        <v>0</v>
      </c>
      <c r="H386">
        <f t="shared" si="37"/>
        <v>0.34810126582278483</v>
      </c>
      <c r="I386">
        <f t="shared" si="35"/>
        <v>0</v>
      </c>
      <c r="J386">
        <f t="shared" si="38"/>
        <v>1</v>
      </c>
      <c r="K386">
        <f t="shared" si="39"/>
        <v>0.51643192488262912</v>
      </c>
      <c r="L386">
        <f>A386*COUNTIF(data!D:D,data!$I$2)/data!$L$2</f>
        <v>127.67916041979011</v>
      </c>
      <c r="M386" s="1">
        <f>A386/data!$L$2</f>
        <v>0.11544227886056972</v>
      </c>
      <c r="N386">
        <f t="shared" ref="N386:N449" si="40">C386/L386</f>
        <v>3.015370705244123</v>
      </c>
    </row>
    <row r="387" spans="1:14" x14ac:dyDescent="0.45">
      <c r="A387">
        <v>386</v>
      </c>
      <c r="B387">
        <f>LARGE(data!F:F,A387)</f>
        <v>0.97747926519999995</v>
      </c>
      <c r="C387">
        <f>COUNTIFS(data!D:D,data!$I$2,data!F:F,"&gt;="&amp;B387)</f>
        <v>386</v>
      </c>
      <c r="D387">
        <f>COUNTIFS(data!D:D,data!$J$2,data!F:F,"&gt;="&amp;B387)</f>
        <v>0</v>
      </c>
      <c r="E387">
        <f>COUNTIFS(data!D:D,data!$J$2,data!F:F,"&lt;"&amp;B387)</f>
        <v>2229</v>
      </c>
      <c r="F387">
        <f>COUNTIFS(data!D:D,data!$I$2,data!F:F,"&lt;"&amp;B387)</f>
        <v>720</v>
      </c>
      <c r="G387">
        <f t="shared" si="36"/>
        <v>0</v>
      </c>
      <c r="H387">
        <f t="shared" si="37"/>
        <v>0.34900542495479203</v>
      </c>
      <c r="I387">
        <f t="shared" ref="I387:I450" si="41">(G387-G386)*(H387+H386)*0.5</f>
        <v>0</v>
      </c>
      <c r="J387">
        <f t="shared" si="38"/>
        <v>1</v>
      </c>
      <c r="K387">
        <f t="shared" si="39"/>
        <v>0.51742627345844505</v>
      </c>
      <c r="L387">
        <f>A387*COUNTIF(data!D:D,data!$I$2)/data!$L$2</f>
        <v>128.01079460269864</v>
      </c>
      <c r="M387" s="1">
        <f>A387/data!$L$2</f>
        <v>0.11574212893553223</v>
      </c>
      <c r="N387">
        <f t="shared" si="40"/>
        <v>3.0153707052441234</v>
      </c>
    </row>
    <row r="388" spans="1:14" x14ac:dyDescent="0.45">
      <c r="A388">
        <v>387</v>
      </c>
      <c r="B388">
        <f>LARGE(data!F:F,A388)</f>
        <v>0.97713391549999995</v>
      </c>
      <c r="C388">
        <f>COUNTIFS(data!D:D,data!$I$2,data!F:F,"&gt;="&amp;B388)</f>
        <v>387</v>
      </c>
      <c r="D388">
        <f>COUNTIFS(data!D:D,data!$J$2,data!F:F,"&gt;="&amp;B388)</f>
        <v>0</v>
      </c>
      <c r="E388">
        <f>COUNTIFS(data!D:D,data!$J$2,data!F:F,"&lt;"&amp;B388)</f>
        <v>2229</v>
      </c>
      <c r="F388">
        <f>COUNTIFS(data!D:D,data!$I$2,data!F:F,"&lt;"&amp;B388)</f>
        <v>719</v>
      </c>
      <c r="G388">
        <f t="shared" si="36"/>
        <v>0</v>
      </c>
      <c r="H388">
        <f t="shared" si="37"/>
        <v>0.34990958408679929</v>
      </c>
      <c r="I388">
        <f t="shared" si="41"/>
        <v>0</v>
      </c>
      <c r="J388">
        <f t="shared" si="38"/>
        <v>1</v>
      </c>
      <c r="K388">
        <f t="shared" si="39"/>
        <v>0.51841929002009379</v>
      </c>
      <c r="L388">
        <f>A388*COUNTIF(data!D:D,data!$I$2)/data!$L$2</f>
        <v>128.34242878560718</v>
      </c>
      <c r="M388" s="1">
        <f>A388/data!$L$2</f>
        <v>0.11604197901049475</v>
      </c>
      <c r="N388">
        <f t="shared" si="40"/>
        <v>3.0153707052441234</v>
      </c>
    </row>
    <row r="389" spans="1:14" x14ac:dyDescent="0.45">
      <c r="A389">
        <v>388</v>
      </c>
      <c r="B389">
        <f>LARGE(data!F:F,A389)</f>
        <v>0.97702524319999995</v>
      </c>
      <c r="C389">
        <f>COUNTIFS(data!D:D,data!$I$2,data!F:F,"&gt;="&amp;B389)</f>
        <v>388</v>
      </c>
      <c r="D389">
        <f>COUNTIFS(data!D:D,data!$J$2,data!F:F,"&gt;="&amp;B389)</f>
        <v>0</v>
      </c>
      <c r="E389">
        <f>COUNTIFS(data!D:D,data!$J$2,data!F:F,"&lt;"&amp;B389)</f>
        <v>2229</v>
      </c>
      <c r="F389">
        <f>COUNTIFS(data!D:D,data!$I$2,data!F:F,"&lt;"&amp;B389)</f>
        <v>718</v>
      </c>
      <c r="G389">
        <f t="shared" si="36"/>
        <v>0</v>
      </c>
      <c r="H389">
        <f t="shared" si="37"/>
        <v>0.35081374321880648</v>
      </c>
      <c r="I389">
        <f t="shared" si="41"/>
        <v>0</v>
      </c>
      <c r="J389">
        <f t="shared" si="38"/>
        <v>1</v>
      </c>
      <c r="K389">
        <f t="shared" si="39"/>
        <v>0.51941097724230245</v>
      </c>
      <c r="L389">
        <f>A389*COUNTIF(data!D:D,data!$I$2)/data!$L$2</f>
        <v>128.67406296851576</v>
      </c>
      <c r="M389" s="1">
        <f>A389/data!$L$2</f>
        <v>0.11634182908545727</v>
      </c>
      <c r="N389">
        <f t="shared" si="40"/>
        <v>3.0153707052441225</v>
      </c>
    </row>
    <row r="390" spans="1:14" x14ac:dyDescent="0.45">
      <c r="A390">
        <v>389</v>
      </c>
      <c r="B390">
        <f>LARGE(data!F:F,A390)</f>
        <v>0.97685675640000003</v>
      </c>
      <c r="C390">
        <f>COUNTIFS(data!D:D,data!$I$2,data!F:F,"&gt;="&amp;B390)</f>
        <v>389</v>
      </c>
      <c r="D390">
        <f>COUNTIFS(data!D:D,data!$J$2,data!F:F,"&gt;="&amp;B390)</f>
        <v>0</v>
      </c>
      <c r="E390">
        <f>COUNTIFS(data!D:D,data!$J$2,data!F:F,"&lt;"&amp;B390)</f>
        <v>2229</v>
      </c>
      <c r="F390">
        <f>COUNTIFS(data!D:D,data!$I$2,data!F:F,"&lt;"&amp;B390)</f>
        <v>717</v>
      </c>
      <c r="G390">
        <f t="shared" si="36"/>
        <v>0</v>
      </c>
      <c r="H390">
        <f t="shared" si="37"/>
        <v>0.35171790235081374</v>
      </c>
      <c r="I390">
        <f t="shared" si="41"/>
        <v>0</v>
      </c>
      <c r="J390">
        <f t="shared" si="38"/>
        <v>1</v>
      </c>
      <c r="K390">
        <f t="shared" si="39"/>
        <v>0.52040133779264219</v>
      </c>
      <c r="L390">
        <f>A390*COUNTIF(data!D:D,data!$I$2)/data!$L$2</f>
        <v>129.0056971514243</v>
      </c>
      <c r="M390" s="1">
        <f>A390/data!$L$2</f>
        <v>0.11664167916041979</v>
      </c>
      <c r="N390">
        <f t="shared" si="40"/>
        <v>3.0153707052441225</v>
      </c>
    </row>
    <row r="391" spans="1:14" x14ac:dyDescent="0.45">
      <c r="A391">
        <v>390</v>
      </c>
      <c r="B391">
        <f>LARGE(data!F:F,A391)</f>
        <v>0.97685325999999995</v>
      </c>
      <c r="C391">
        <f>COUNTIFS(data!D:D,data!$I$2,data!F:F,"&gt;="&amp;B391)</f>
        <v>390</v>
      </c>
      <c r="D391">
        <f>COUNTIFS(data!D:D,data!$J$2,data!F:F,"&gt;="&amp;B391)</f>
        <v>0</v>
      </c>
      <c r="E391">
        <f>COUNTIFS(data!D:D,data!$J$2,data!F:F,"&lt;"&amp;B391)</f>
        <v>2229</v>
      </c>
      <c r="F391">
        <f>COUNTIFS(data!D:D,data!$I$2,data!F:F,"&lt;"&amp;B391)</f>
        <v>716</v>
      </c>
      <c r="G391">
        <f t="shared" si="36"/>
        <v>0</v>
      </c>
      <c r="H391">
        <f t="shared" si="37"/>
        <v>0.35262206148282099</v>
      </c>
      <c r="I391">
        <f t="shared" si="41"/>
        <v>0</v>
      </c>
      <c r="J391">
        <f t="shared" si="38"/>
        <v>1</v>
      </c>
      <c r="K391">
        <f t="shared" si="39"/>
        <v>0.52139037433155078</v>
      </c>
      <c r="L391">
        <f>A391*COUNTIF(data!D:D,data!$I$2)/data!$L$2</f>
        <v>129.33733133433284</v>
      </c>
      <c r="M391" s="1">
        <f>A391/data!$L$2</f>
        <v>0.11694152923538231</v>
      </c>
      <c r="N391">
        <f t="shared" si="40"/>
        <v>3.0153707052441225</v>
      </c>
    </row>
    <row r="392" spans="1:14" x14ac:dyDescent="0.45">
      <c r="A392">
        <v>391</v>
      </c>
      <c r="B392">
        <f>LARGE(data!F:F,A392)</f>
        <v>0.97676152699999996</v>
      </c>
      <c r="C392">
        <f>COUNTIFS(data!D:D,data!$I$2,data!F:F,"&gt;="&amp;B392)</f>
        <v>391</v>
      </c>
      <c r="D392">
        <f>COUNTIFS(data!D:D,data!$J$2,data!F:F,"&gt;="&amp;B392)</f>
        <v>0</v>
      </c>
      <c r="E392">
        <f>COUNTIFS(data!D:D,data!$J$2,data!F:F,"&lt;"&amp;B392)</f>
        <v>2229</v>
      </c>
      <c r="F392">
        <f>COUNTIFS(data!D:D,data!$I$2,data!F:F,"&lt;"&amp;B392)</f>
        <v>715</v>
      </c>
      <c r="G392">
        <f t="shared" si="36"/>
        <v>0</v>
      </c>
      <c r="H392">
        <f t="shared" si="37"/>
        <v>0.35352622061482819</v>
      </c>
      <c r="I392">
        <f t="shared" si="41"/>
        <v>0</v>
      </c>
      <c r="J392">
        <f t="shared" si="38"/>
        <v>1</v>
      </c>
      <c r="K392">
        <f t="shared" si="39"/>
        <v>0.52237808951235798</v>
      </c>
      <c r="L392">
        <f>A392*COUNTIF(data!D:D,data!$I$2)/data!$L$2</f>
        <v>129.66896551724139</v>
      </c>
      <c r="M392" s="1">
        <f>A392/data!$L$2</f>
        <v>0.11724137931034483</v>
      </c>
      <c r="N392">
        <f t="shared" si="40"/>
        <v>3.0153707052441225</v>
      </c>
    </row>
    <row r="393" spans="1:14" x14ac:dyDescent="0.45">
      <c r="A393">
        <v>392</v>
      </c>
      <c r="B393">
        <f>LARGE(data!F:F,A393)</f>
        <v>0.97676150260000005</v>
      </c>
      <c r="C393">
        <f>COUNTIFS(data!D:D,data!$I$2,data!F:F,"&gt;="&amp;B393)</f>
        <v>392</v>
      </c>
      <c r="D393">
        <f>COUNTIFS(data!D:D,data!$J$2,data!F:F,"&gt;="&amp;B393)</f>
        <v>0</v>
      </c>
      <c r="E393">
        <f>COUNTIFS(data!D:D,data!$J$2,data!F:F,"&lt;"&amp;B393)</f>
        <v>2229</v>
      </c>
      <c r="F393">
        <f>COUNTIFS(data!D:D,data!$I$2,data!F:F,"&lt;"&amp;B393)</f>
        <v>714</v>
      </c>
      <c r="G393">
        <f t="shared" si="36"/>
        <v>0</v>
      </c>
      <c r="H393">
        <f t="shared" si="37"/>
        <v>0.35443037974683544</v>
      </c>
      <c r="I393">
        <f t="shared" si="41"/>
        <v>0</v>
      </c>
      <c r="J393">
        <f t="shared" si="38"/>
        <v>1</v>
      </c>
      <c r="K393">
        <f t="shared" si="39"/>
        <v>0.52336448598130836</v>
      </c>
      <c r="L393">
        <f>A393*COUNTIF(data!D:D,data!$I$2)/data!$L$2</f>
        <v>130.00059970014993</v>
      </c>
      <c r="M393" s="1">
        <f>A393/data!$L$2</f>
        <v>0.11754122938530735</v>
      </c>
      <c r="N393">
        <f t="shared" si="40"/>
        <v>3.0153707052441225</v>
      </c>
    </row>
    <row r="394" spans="1:14" x14ac:dyDescent="0.45">
      <c r="A394">
        <v>393</v>
      </c>
      <c r="B394">
        <f>LARGE(data!F:F,A394)</f>
        <v>0.976751857</v>
      </c>
      <c r="C394">
        <f>COUNTIFS(data!D:D,data!$I$2,data!F:F,"&gt;="&amp;B394)</f>
        <v>393</v>
      </c>
      <c r="D394">
        <f>COUNTIFS(data!D:D,data!$J$2,data!F:F,"&gt;="&amp;B394)</f>
        <v>0</v>
      </c>
      <c r="E394">
        <f>COUNTIFS(data!D:D,data!$J$2,data!F:F,"&lt;"&amp;B394)</f>
        <v>2229</v>
      </c>
      <c r="F394">
        <f>COUNTIFS(data!D:D,data!$I$2,data!F:F,"&lt;"&amp;B394)</f>
        <v>713</v>
      </c>
      <c r="G394">
        <f t="shared" si="36"/>
        <v>0</v>
      </c>
      <c r="H394">
        <f t="shared" si="37"/>
        <v>0.3553345388788427</v>
      </c>
      <c r="I394">
        <f t="shared" si="41"/>
        <v>0</v>
      </c>
      <c r="J394">
        <f t="shared" si="38"/>
        <v>1</v>
      </c>
      <c r="K394">
        <f t="shared" si="39"/>
        <v>0.52434956637758512</v>
      </c>
      <c r="L394">
        <f>A394*COUNTIF(data!D:D,data!$I$2)/data!$L$2</f>
        <v>130.33223388305848</v>
      </c>
      <c r="M394" s="1">
        <f>A394/data!$L$2</f>
        <v>0.11784107946026987</v>
      </c>
      <c r="N394">
        <f t="shared" si="40"/>
        <v>3.015370705244123</v>
      </c>
    </row>
    <row r="395" spans="1:14" x14ac:dyDescent="0.45">
      <c r="A395">
        <v>394</v>
      </c>
      <c r="B395">
        <f>LARGE(data!F:F,A395)</f>
        <v>0.97671240660000003</v>
      </c>
      <c r="C395">
        <f>COUNTIFS(data!D:D,data!$I$2,data!F:F,"&gt;="&amp;B395)</f>
        <v>394</v>
      </c>
      <c r="D395">
        <f>COUNTIFS(data!D:D,data!$J$2,data!F:F,"&gt;="&amp;B395)</f>
        <v>0</v>
      </c>
      <c r="E395">
        <f>COUNTIFS(data!D:D,data!$J$2,data!F:F,"&lt;"&amp;B395)</f>
        <v>2229</v>
      </c>
      <c r="F395">
        <f>COUNTIFS(data!D:D,data!$I$2,data!F:F,"&lt;"&amp;B395)</f>
        <v>712</v>
      </c>
      <c r="G395">
        <f t="shared" si="36"/>
        <v>0</v>
      </c>
      <c r="H395">
        <f t="shared" si="37"/>
        <v>0.3562386980108499</v>
      </c>
      <c r="I395">
        <f t="shared" si="41"/>
        <v>0</v>
      </c>
      <c r="J395">
        <f t="shared" si="38"/>
        <v>1</v>
      </c>
      <c r="K395">
        <f t="shared" si="39"/>
        <v>0.52533333333333332</v>
      </c>
      <c r="L395">
        <f>A395*COUNTIF(data!D:D,data!$I$2)/data!$L$2</f>
        <v>130.66386806596702</v>
      </c>
      <c r="M395" s="1">
        <f>A395/data!$L$2</f>
        <v>0.11814092953523238</v>
      </c>
      <c r="N395">
        <f t="shared" si="40"/>
        <v>3.015370705244123</v>
      </c>
    </row>
    <row r="396" spans="1:14" x14ac:dyDescent="0.45">
      <c r="A396">
        <v>395</v>
      </c>
      <c r="B396">
        <f>LARGE(data!F:F,A396)</f>
        <v>0.97667401600000003</v>
      </c>
      <c r="C396">
        <f>COUNTIFS(data!D:D,data!$I$2,data!F:F,"&gt;="&amp;B396)</f>
        <v>395</v>
      </c>
      <c r="D396">
        <f>COUNTIFS(data!D:D,data!$J$2,data!F:F,"&gt;="&amp;B396)</f>
        <v>0</v>
      </c>
      <c r="E396">
        <f>COUNTIFS(data!D:D,data!$J$2,data!F:F,"&lt;"&amp;B396)</f>
        <v>2229</v>
      </c>
      <c r="F396">
        <f>COUNTIFS(data!D:D,data!$I$2,data!F:F,"&lt;"&amp;B396)</f>
        <v>711</v>
      </c>
      <c r="G396">
        <f t="shared" si="36"/>
        <v>0</v>
      </c>
      <c r="H396">
        <f t="shared" si="37"/>
        <v>0.35714285714285715</v>
      </c>
      <c r="I396">
        <f t="shared" si="41"/>
        <v>0</v>
      </c>
      <c r="J396">
        <f t="shared" si="38"/>
        <v>1</v>
      </c>
      <c r="K396">
        <f t="shared" si="39"/>
        <v>0.52631578947368418</v>
      </c>
      <c r="L396">
        <f>A396*COUNTIF(data!D:D,data!$I$2)/data!$L$2</f>
        <v>130.99550224887557</v>
      </c>
      <c r="M396" s="1">
        <f>A396/data!$L$2</f>
        <v>0.1184407796101949</v>
      </c>
      <c r="N396">
        <f t="shared" si="40"/>
        <v>3.015370705244123</v>
      </c>
    </row>
    <row r="397" spans="1:14" x14ac:dyDescent="0.45">
      <c r="A397">
        <v>396</v>
      </c>
      <c r="B397">
        <f>LARGE(data!F:F,A397)</f>
        <v>0.97665392969999998</v>
      </c>
      <c r="C397">
        <f>COUNTIFS(data!D:D,data!$I$2,data!F:F,"&gt;="&amp;B397)</f>
        <v>396</v>
      </c>
      <c r="D397">
        <f>COUNTIFS(data!D:D,data!$J$2,data!F:F,"&gt;="&amp;B397)</f>
        <v>0</v>
      </c>
      <c r="E397">
        <f>COUNTIFS(data!D:D,data!$J$2,data!F:F,"&lt;"&amp;B397)</f>
        <v>2229</v>
      </c>
      <c r="F397">
        <f>COUNTIFS(data!D:D,data!$I$2,data!F:F,"&lt;"&amp;B397)</f>
        <v>710</v>
      </c>
      <c r="G397">
        <f t="shared" si="36"/>
        <v>0</v>
      </c>
      <c r="H397">
        <f t="shared" si="37"/>
        <v>0.35804701627486435</v>
      </c>
      <c r="I397">
        <f t="shared" si="41"/>
        <v>0</v>
      </c>
      <c r="J397">
        <f t="shared" si="38"/>
        <v>1</v>
      </c>
      <c r="K397">
        <f t="shared" si="39"/>
        <v>0.52729693741677763</v>
      </c>
      <c r="L397">
        <f>A397*COUNTIF(data!D:D,data!$I$2)/data!$L$2</f>
        <v>131.32713643178411</v>
      </c>
      <c r="M397" s="1">
        <f>A397/data!$L$2</f>
        <v>0.11874062968515742</v>
      </c>
      <c r="N397">
        <f t="shared" si="40"/>
        <v>3.015370705244123</v>
      </c>
    </row>
    <row r="398" spans="1:14" x14ac:dyDescent="0.45">
      <c r="A398">
        <v>397</v>
      </c>
      <c r="B398">
        <f>LARGE(data!F:F,A398)</f>
        <v>0.97659536869999997</v>
      </c>
      <c r="C398">
        <f>COUNTIFS(data!D:D,data!$I$2,data!F:F,"&gt;="&amp;B398)</f>
        <v>397</v>
      </c>
      <c r="D398">
        <f>COUNTIFS(data!D:D,data!$J$2,data!F:F,"&gt;="&amp;B398)</f>
        <v>0</v>
      </c>
      <c r="E398">
        <f>COUNTIFS(data!D:D,data!$J$2,data!F:F,"&lt;"&amp;B398)</f>
        <v>2229</v>
      </c>
      <c r="F398">
        <f>COUNTIFS(data!D:D,data!$I$2,data!F:F,"&lt;"&amp;B398)</f>
        <v>709</v>
      </c>
      <c r="G398">
        <f t="shared" si="36"/>
        <v>0</v>
      </c>
      <c r="H398">
        <f t="shared" si="37"/>
        <v>0.3589511754068716</v>
      </c>
      <c r="I398">
        <f t="shared" si="41"/>
        <v>0</v>
      </c>
      <c r="J398">
        <f t="shared" si="38"/>
        <v>1</v>
      </c>
      <c r="K398">
        <f t="shared" si="39"/>
        <v>0.52827677977378584</v>
      </c>
      <c r="L398">
        <f>A398*COUNTIF(data!D:D,data!$I$2)/data!$L$2</f>
        <v>131.65877061469266</v>
      </c>
      <c r="M398" s="1">
        <f>A398/data!$L$2</f>
        <v>0.11904047976011994</v>
      </c>
      <c r="N398">
        <f t="shared" si="40"/>
        <v>3.015370705244123</v>
      </c>
    </row>
    <row r="399" spans="1:14" x14ac:dyDescent="0.45">
      <c r="A399">
        <v>398</v>
      </c>
      <c r="B399">
        <f>LARGE(data!F:F,A399)</f>
        <v>0.97637578120000001</v>
      </c>
      <c r="C399">
        <f>COUNTIFS(data!D:D,data!$I$2,data!F:F,"&gt;="&amp;B399)</f>
        <v>398</v>
      </c>
      <c r="D399">
        <f>COUNTIFS(data!D:D,data!$J$2,data!F:F,"&gt;="&amp;B399)</f>
        <v>0</v>
      </c>
      <c r="E399">
        <f>COUNTIFS(data!D:D,data!$J$2,data!F:F,"&lt;"&amp;B399)</f>
        <v>2229</v>
      </c>
      <c r="F399">
        <f>COUNTIFS(data!D:D,data!$I$2,data!F:F,"&lt;"&amp;B399)</f>
        <v>708</v>
      </c>
      <c r="G399">
        <f t="shared" si="36"/>
        <v>0</v>
      </c>
      <c r="H399">
        <f t="shared" si="37"/>
        <v>0.35985533453887886</v>
      </c>
      <c r="I399">
        <f t="shared" si="41"/>
        <v>0</v>
      </c>
      <c r="J399">
        <f t="shared" si="38"/>
        <v>1</v>
      </c>
      <c r="K399">
        <f t="shared" si="39"/>
        <v>0.5292553191489362</v>
      </c>
      <c r="L399">
        <f>A399*COUNTIF(data!D:D,data!$I$2)/data!$L$2</f>
        <v>131.9904047976012</v>
      </c>
      <c r="M399" s="1">
        <f>A399/data!$L$2</f>
        <v>0.11934032983508246</v>
      </c>
      <c r="N399">
        <f t="shared" si="40"/>
        <v>3.015370705244123</v>
      </c>
    </row>
    <row r="400" spans="1:14" x14ac:dyDescent="0.45">
      <c r="A400">
        <v>399</v>
      </c>
      <c r="B400">
        <f>LARGE(data!F:F,A400)</f>
        <v>0.97615755010000005</v>
      </c>
      <c r="C400">
        <f>COUNTIFS(data!D:D,data!$I$2,data!F:F,"&gt;="&amp;B400)</f>
        <v>399</v>
      </c>
      <c r="D400">
        <f>COUNTIFS(data!D:D,data!$J$2,data!F:F,"&gt;="&amp;B400)</f>
        <v>0</v>
      </c>
      <c r="E400">
        <f>COUNTIFS(data!D:D,data!$J$2,data!F:F,"&lt;"&amp;B400)</f>
        <v>2229</v>
      </c>
      <c r="F400">
        <f>COUNTIFS(data!D:D,data!$I$2,data!F:F,"&lt;"&amp;B400)</f>
        <v>707</v>
      </c>
      <c r="G400">
        <f t="shared" si="36"/>
        <v>0</v>
      </c>
      <c r="H400">
        <f t="shared" si="37"/>
        <v>0.36075949367088606</v>
      </c>
      <c r="I400">
        <f t="shared" si="41"/>
        <v>0</v>
      </c>
      <c r="J400">
        <f t="shared" si="38"/>
        <v>1</v>
      </c>
      <c r="K400">
        <f t="shared" si="39"/>
        <v>0.53023255813953485</v>
      </c>
      <c r="L400">
        <f>A400*COUNTIF(data!D:D,data!$I$2)/data!$L$2</f>
        <v>132.32203898050975</v>
      </c>
      <c r="M400" s="1">
        <f>A400/data!$L$2</f>
        <v>0.11964017991004498</v>
      </c>
      <c r="N400">
        <f t="shared" si="40"/>
        <v>3.015370705244123</v>
      </c>
    </row>
    <row r="401" spans="1:14" x14ac:dyDescent="0.45">
      <c r="A401">
        <v>400</v>
      </c>
      <c r="B401">
        <f>LARGE(data!F:F,A401)</f>
        <v>0.9761148758</v>
      </c>
      <c r="C401">
        <f>COUNTIFS(data!D:D,data!$I$2,data!F:F,"&gt;="&amp;B401)</f>
        <v>400</v>
      </c>
      <c r="D401">
        <f>COUNTIFS(data!D:D,data!$J$2,data!F:F,"&gt;="&amp;B401)</f>
        <v>0</v>
      </c>
      <c r="E401">
        <f>COUNTIFS(data!D:D,data!$J$2,data!F:F,"&lt;"&amp;B401)</f>
        <v>2229</v>
      </c>
      <c r="F401">
        <f>COUNTIFS(data!D:D,data!$I$2,data!F:F,"&lt;"&amp;B401)</f>
        <v>706</v>
      </c>
      <c r="G401">
        <f t="shared" si="36"/>
        <v>0</v>
      </c>
      <c r="H401">
        <f t="shared" si="37"/>
        <v>0.36166365280289331</v>
      </c>
      <c r="I401">
        <f t="shared" si="41"/>
        <v>0</v>
      </c>
      <c r="J401">
        <f t="shared" si="38"/>
        <v>1</v>
      </c>
      <c r="K401">
        <f t="shared" si="39"/>
        <v>0.53120849933598935</v>
      </c>
      <c r="L401">
        <f>A401*COUNTIF(data!D:D,data!$I$2)/data!$L$2</f>
        <v>132.65367316341829</v>
      </c>
      <c r="M401" s="1">
        <f>A401/data!$L$2</f>
        <v>0.1199400299850075</v>
      </c>
      <c r="N401">
        <f t="shared" si="40"/>
        <v>3.015370705244123</v>
      </c>
    </row>
    <row r="402" spans="1:14" x14ac:dyDescent="0.45">
      <c r="A402">
        <v>401</v>
      </c>
      <c r="B402">
        <f>LARGE(data!F:F,A402)</f>
        <v>0.97595982619999999</v>
      </c>
      <c r="C402">
        <f>COUNTIFS(data!D:D,data!$I$2,data!F:F,"&gt;="&amp;B402)</f>
        <v>401</v>
      </c>
      <c r="D402">
        <f>COUNTIFS(data!D:D,data!$J$2,data!F:F,"&gt;="&amp;B402)</f>
        <v>0</v>
      </c>
      <c r="E402">
        <f>COUNTIFS(data!D:D,data!$J$2,data!F:F,"&lt;"&amp;B402)</f>
        <v>2229</v>
      </c>
      <c r="F402">
        <f>COUNTIFS(data!D:D,data!$I$2,data!F:F,"&lt;"&amp;B402)</f>
        <v>705</v>
      </c>
      <c r="G402">
        <f t="shared" si="36"/>
        <v>0</v>
      </c>
      <c r="H402">
        <f t="shared" si="37"/>
        <v>0.36256781193490056</v>
      </c>
      <c r="I402">
        <f t="shared" si="41"/>
        <v>0</v>
      </c>
      <c r="J402">
        <f t="shared" si="38"/>
        <v>1</v>
      </c>
      <c r="K402">
        <f t="shared" si="39"/>
        <v>0.53218314532183153</v>
      </c>
      <c r="L402">
        <f>A402*COUNTIF(data!D:D,data!$I$2)/data!$L$2</f>
        <v>132.98530734632683</v>
      </c>
      <c r="M402" s="1">
        <f>A402/data!$L$2</f>
        <v>0.12023988005997001</v>
      </c>
      <c r="N402">
        <f t="shared" si="40"/>
        <v>3.015370705244123</v>
      </c>
    </row>
    <row r="403" spans="1:14" x14ac:dyDescent="0.45">
      <c r="A403">
        <v>402</v>
      </c>
      <c r="B403">
        <f>LARGE(data!F:F,A403)</f>
        <v>0.97585836859999997</v>
      </c>
      <c r="C403">
        <f>COUNTIFS(data!D:D,data!$I$2,data!F:F,"&gt;="&amp;B403)</f>
        <v>402</v>
      </c>
      <c r="D403">
        <f>COUNTIFS(data!D:D,data!$J$2,data!F:F,"&gt;="&amp;B403)</f>
        <v>0</v>
      </c>
      <c r="E403">
        <f>COUNTIFS(data!D:D,data!$J$2,data!F:F,"&lt;"&amp;B403)</f>
        <v>2229</v>
      </c>
      <c r="F403">
        <f>COUNTIFS(data!D:D,data!$I$2,data!F:F,"&lt;"&amp;B403)</f>
        <v>704</v>
      </c>
      <c r="G403">
        <f t="shared" si="36"/>
        <v>0</v>
      </c>
      <c r="H403">
        <f t="shared" si="37"/>
        <v>0.36347197106690776</v>
      </c>
      <c r="I403">
        <f t="shared" si="41"/>
        <v>0</v>
      </c>
      <c r="J403">
        <f t="shared" si="38"/>
        <v>1</v>
      </c>
      <c r="K403">
        <f t="shared" si="39"/>
        <v>0.53315649867374004</v>
      </c>
      <c r="L403">
        <f>A403*COUNTIF(data!D:D,data!$I$2)/data!$L$2</f>
        <v>133.31694152923538</v>
      </c>
      <c r="M403" s="1">
        <f>A403/data!$L$2</f>
        <v>0.12053973013493254</v>
      </c>
      <c r="N403">
        <f t="shared" si="40"/>
        <v>3.015370705244123</v>
      </c>
    </row>
    <row r="404" spans="1:14" x14ac:dyDescent="0.45">
      <c r="A404">
        <v>403</v>
      </c>
      <c r="B404">
        <f>LARGE(data!F:F,A404)</f>
        <v>0.97575664299999998</v>
      </c>
      <c r="C404">
        <f>COUNTIFS(data!D:D,data!$I$2,data!F:F,"&gt;="&amp;B404)</f>
        <v>403</v>
      </c>
      <c r="D404">
        <f>COUNTIFS(data!D:D,data!$J$2,data!F:F,"&gt;="&amp;B404)</f>
        <v>0</v>
      </c>
      <c r="E404">
        <f>COUNTIFS(data!D:D,data!$J$2,data!F:F,"&lt;"&amp;B404)</f>
        <v>2229</v>
      </c>
      <c r="F404">
        <f>COUNTIFS(data!D:D,data!$I$2,data!F:F,"&lt;"&amp;B404)</f>
        <v>703</v>
      </c>
      <c r="G404">
        <f t="shared" si="36"/>
        <v>0</v>
      </c>
      <c r="H404">
        <f t="shared" si="37"/>
        <v>0.36437613019891502</v>
      </c>
      <c r="I404">
        <f t="shared" si="41"/>
        <v>0</v>
      </c>
      <c r="J404">
        <f t="shared" si="38"/>
        <v>1</v>
      </c>
      <c r="K404">
        <f t="shared" si="39"/>
        <v>0.534128561961564</v>
      </c>
      <c r="L404">
        <f>A404*COUNTIF(data!D:D,data!$I$2)/data!$L$2</f>
        <v>133.64857571214392</v>
      </c>
      <c r="M404" s="1">
        <f>A404/data!$L$2</f>
        <v>0.12083958020989505</v>
      </c>
      <c r="N404">
        <f t="shared" si="40"/>
        <v>3.015370705244123</v>
      </c>
    </row>
    <row r="405" spans="1:14" x14ac:dyDescent="0.45">
      <c r="A405">
        <v>404</v>
      </c>
      <c r="B405">
        <f>LARGE(data!F:F,A405)</f>
        <v>0.97567580730000003</v>
      </c>
      <c r="C405">
        <f>COUNTIFS(data!D:D,data!$I$2,data!F:F,"&gt;="&amp;B405)</f>
        <v>404</v>
      </c>
      <c r="D405">
        <f>COUNTIFS(data!D:D,data!$J$2,data!F:F,"&gt;="&amp;B405)</f>
        <v>0</v>
      </c>
      <c r="E405">
        <f>COUNTIFS(data!D:D,data!$J$2,data!F:F,"&lt;"&amp;B405)</f>
        <v>2229</v>
      </c>
      <c r="F405">
        <f>COUNTIFS(data!D:D,data!$I$2,data!F:F,"&lt;"&amp;B405)</f>
        <v>702</v>
      </c>
      <c r="G405">
        <f t="shared" si="36"/>
        <v>0</v>
      </c>
      <c r="H405">
        <f t="shared" si="37"/>
        <v>0.36528028933092227</v>
      </c>
      <c r="I405">
        <f t="shared" si="41"/>
        <v>0</v>
      </c>
      <c r="J405">
        <f t="shared" si="38"/>
        <v>1</v>
      </c>
      <c r="K405">
        <f t="shared" si="39"/>
        <v>0.53509933774834439</v>
      </c>
      <c r="L405">
        <f>A405*COUNTIF(data!D:D,data!$I$2)/data!$L$2</f>
        <v>133.98020989505247</v>
      </c>
      <c r="M405" s="1">
        <f>A405/data!$L$2</f>
        <v>0.12113943028485757</v>
      </c>
      <c r="N405">
        <f t="shared" si="40"/>
        <v>3.015370705244123</v>
      </c>
    </row>
    <row r="406" spans="1:14" x14ac:dyDescent="0.45">
      <c r="A406">
        <v>405</v>
      </c>
      <c r="B406">
        <f>LARGE(data!F:F,A406)</f>
        <v>0.97555427130000005</v>
      </c>
      <c r="C406">
        <f>COUNTIFS(data!D:D,data!$I$2,data!F:F,"&gt;="&amp;B406)</f>
        <v>405</v>
      </c>
      <c r="D406">
        <f>COUNTIFS(data!D:D,data!$J$2,data!F:F,"&gt;="&amp;B406)</f>
        <v>0</v>
      </c>
      <c r="E406">
        <f>COUNTIFS(data!D:D,data!$J$2,data!F:F,"&lt;"&amp;B406)</f>
        <v>2229</v>
      </c>
      <c r="F406">
        <f>COUNTIFS(data!D:D,data!$I$2,data!F:F,"&lt;"&amp;B406)</f>
        <v>701</v>
      </c>
      <c r="G406">
        <f t="shared" si="36"/>
        <v>0</v>
      </c>
      <c r="H406">
        <f t="shared" si="37"/>
        <v>0.36618444846292947</v>
      </c>
      <c r="I406">
        <f t="shared" si="41"/>
        <v>0</v>
      </c>
      <c r="J406">
        <f t="shared" si="38"/>
        <v>1</v>
      </c>
      <c r="K406">
        <f t="shared" si="39"/>
        <v>0.53606882859033744</v>
      </c>
      <c r="L406">
        <f>A406*COUNTIF(data!D:D,data!$I$2)/data!$L$2</f>
        <v>134.31184407796101</v>
      </c>
      <c r="M406" s="1">
        <f>A406/data!$L$2</f>
        <v>0.12143928035982009</v>
      </c>
      <c r="N406">
        <f t="shared" si="40"/>
        <v>3.015370705244123</v>
      </c>
    </row>
    <row r="407" spans="1:14" x14ac:dyDescent="0.45">
      <c r="A407">
        <v>406</v>
      </c>
      <c r="B407">
        <f>LARGE(data!F:F,A407)</f>
        <v>0.97550705059999998</v>
      </c>
      <c r="C407">
        <f>COUNTIFS(data!D:D,data!$I$2,data!F:F,"&gt;="&amp;B407)</f>
        <v>406</v>
      </c>
      <c r="D407">
        <f>COUNTIFS(data!D:D,data!$J$2,data!F:F,"&gt;="&amp;B407)</f>
        <v>0</v>
      </c>
      <c r="E407">
        <f>COUNTIFS(data!D:D,data!$J$2,data!F:F,"&lt;"&amp;B407)</f>
        <v>2229</v>
      </c>
      <c r="F407">
        <f>COUNTIFS(data!D:D,data!$I$2,data!F:F,"&lt;"&amp;B407)</f>
        <v>700</v>
      </c>
      <c r="G407">
        <f t="shared" si="36"/>
        <v>0</v>
      </c>
      <c r="H407">
        <f t="shared" si="37"/>
        <v>0.36708860759493672</v>
      </c>
      <c r="I407">
        <f t="shared" si="41"/>
        <v>0</v>
      </c>
      <c r="J407">
        <f t="shared" si="38"/>
        <v>1</v>
      </c>
      <c r="K407">
        <f t="shared" si="39"/>
        <v>0.53703703703703709</v>
      </c>
      <c r="L407">
        <f>A407*COUNTIF(data!D:D,data!$I$2)/data!$L$2</f>
        <v>134.64347826086956</v>
      </c>
      <c r="M407" s="1">
        <f>A407/data!$L$2</f>
        <v>0.12173913043478261</v>
      </c>
      <c r="N407">
        <f t="shared" si="40"/>
        <v>3.015370705244123</v>
      </c>
    </row>
    <row r="408" spans="1:14" x14ac:dyDescent="0.45">
      <c r="A408">
        <v>407</v>
      </c>
      <c r="B408">
        <f>LARGE(data!F:F,A408)</f>
        <v>0.97550406580000004</v>
      </c>
      <c r="C408">
        <f>COUNTIFS(data!D:D,data!$I$2,data!F:F,"&gt;="&amp;B408)</f>
        <v>407</v>
      </c>
      <c r="D408">
        <f>COUNTIFS(data!D:D,data!$J$2,data!F:F,"&gt;="&amp;B408)</f>
        <v>0</v>
      </c>
      <c r="E408">
        <f>COUNTIFS(data!D:D,data!$J$2,data!F:F,"&lt;"&amp;B408)</f>
        <v>2229</v>
      </c>
      <c r="F408">
        <f>COUNTIFS(data!D:D,data!$I$2,data!F:F,"&lt;"&amp;B408)</f>
        <v>699</v>
      </c>
      <c r="G408">
        <f t="shared" si="36"/>
        <v>0</v>
      </c>
      <c r="H408">
        <f t="shared" si="37"/>
        <v>0.36799276672694392</v>
      </c>
      <c r="I408">
        <f t="shared" si="41"/>
        <v>0</v>
      </c>
      <c r="J408">
        <f t="shared" si="38"/>
        <v>1</v>
      </c>
      <c r="K408">
        <f t="shared" si="39"/>
        <v>0.53800396563119635</v>
      </c>
      <c r="L408">
        <f>A408*COUNTIF(data!D:D,data!$I$2)/data!$L$2</f>
        <v>134.9751124437781</v>
      </c>
      <c r="M408" s="1">
        <f>A408/data!$L$2</f>
        <v>0.12203898050974513</v>
      </c>
      <c r="N408">
        <f t="shared" si="40"/>
        <v>3.015370705244123</v>
      </c>
    </row>
    <row r="409" spans="1:14" x14ac:dyDescent="0.45">
      <c r="A409">
        <v>408</v>
      </c>
      <c r="B409">
        <f>LARGE(data!F:F,A409)</f>
        <v>0.97534533830000003</v>
      </c>
      <c r="C409">
        <f>COUNTIFS(data!D:D,data!$I$2,data!F:F,"&gt;="&amp;B409)</f>
        <v>408</v>
      </c>
      <c r="D409">
        <f>COUNTIFS(data!D:D,data!$J$2,data!F:F,"&gt;="&amp;B409)</f>
        <v>0</v>
      </c>
      <c r="E409">
        <f>COUNTIFS(data!D:D,data!$J$2,data!F:F,"&lt;"&amp;B409)</f>
        <v>2229</v>
      </c>
      <c r="F409">
        <f>COUNTIFS(data!D:D,data!$I$2,data!F:F,"&lt;"&amp;B409)</f>
        <v>698</v>
      </c>
      <c r="G409">
        <f t="shared" si="36"/>
        <v>0</v>
      </c>
      <c r="H409">
        <f t="shared" si="37"/>
        <v>0.36889692585895117</v>
      </c>
      <c r="I409">
        <f t="shared" si="41"/>
        <v>0</v>
      </c>
      <c r="J409">
        <f t="shared" si="38"/>
        <v>1</v>
      </c>
      <c r="K409">
        <f t="shared" si="39"/>
        <v>0.5389696169088507</v>
      </c>
      <c r="L409">
        <f>A409*COUNTIF(data!D:D,data!$I$2)/data!$L$2</f>
        <v>135.30674662668665</v>
      </c>
      <c r="M409" s="1">
        <f>A409/data!$L$2</f>
        <v>0.12233883058470765</v>
      </c>
      <c r="N409">
        <f t="shared" si="40"/>
        <v>3.015370705244123</v>
      </c>
    </row>
    <row r="410" spans="1:14" x14ac:dyDescent="0.45">
      <c r="A410">
        <v>409</v>
      </c>
      <c r="B410">
        <f>LARGE(data!F:F,A410)</f>
        <v>0.97507493379999999</v>
      </c>
      <c r="C410">
        <f>COUNTIFS(data!D:D,data!$I$2,data!F:F,"&gt;="&amp;B410)</f>
        <v>409</v>
      </c>
      <c r="D410">
        <f>COUNTIFS(data!D:D,data!$J$2,data!F:F,"&gt;="&amp;B410)</f>
        <v>0</v>
      </c>
      <c r="E410">
        <f>COUNTIFS(data!D:D,data!$J$2,data!F:F,"&lt;"&amp;B410)</f>
        <v>2229</v>
      </c>
      <c r="F410">
        <f>COUNTIFS(data!D:D,data!$I$2,data!F:F,"&lt;"&amp;B410)</f>
        <v>697</v>
      </c>
      <c r="G410">
        <f t="shared" si="36"/>
        <v>0</v>
      </c>
      <c r="H410">
        <f t="shared" si="37"/>
        <v>0.36980108499095843</v>
      </c>
      <c r="I410">
        <f t="shared" si="41"/>
        <v>0</v>
      </c>
      <c r="J410">
        <f t="shared" si="38"/>
        <v>1</v>
      </c>
      <c r="K410">
        <f t="shared" si="39"/>
        <v>0.5399339933993399</v>
      </c>
      <c r="L410">
        <f>A410*COUNTIF(data!D:D,data!$I$2)/data!$L$2</f>
        <v>135.63838080959519</v>
      </c>
      <c r="M410" s="1">
        <f>A410/data!$L$2</f>
        <v>0.12263868065967017</v>
      </c>
      <c r="N410">
        <f t="shared" si="40"/>
        <v>3.0153707052441234</v>
      </c>
    </row>
    <row r="411" spans="1:14" x14ac:dyDescent="0.45">
      <c r="A411">
        <v>410</v>
      </c>
      <c r="B411">
        <f>LARGE(data!F:F,A411)</f>
        <v>0.97495941340000003</v>
      </c>
      <c r="C411">
        <f>COUNTIFS(data!D:D,data!$I$2,data!F:F,"&gt;="&amp;B411)</f>
        <v>410</v>
      </c>
      <c r="D411">
        <f>COUNTIFS(data!D:D,data!$J$2,data!F:F,"&gt;="&amp;B411)</f>
        <v>0</v>
      </c>
      <c r="E411">
        <f>COUNTIFS(data!D:D,data!$J$2,data!F:F,"&lt;"&amp;B411)</f>
        <v>2229</v>
      </c>
      <c r="F411">
        <f>COUNTIFS(data!D:D,data!$I$2,data!F:F,"&lt;"&amp;B411)</f>
        <v>696</v>
      </c>
      <c r="G411">
        <f t="shared" si="36"/>
        <v>0</v>
      </c>
      <c r="H411">
        <f t="shared" si="37"/>
        <v>0.37070524412296563</v>
      </c>
      <c r="I411">
        <f t="shared" si="41"/>
        <v>0</v>
      </c>
      <c r="J411">
        <f t="shared" si="38"/>
        <v>1</v>
      </c>
      <c r="K411">
        <f t="shared" si="39"/>
        <v>0.54089709762532978</v>
      </c>
      <c r="L411">
        <f>A411*COUNTIF(data!D:D,data!$I$2)/data!$L$2</f>
        <v>135.97001499250374</v>
      </c>
      <c r="M411" s="1">
        <f>A411/data!$L$2</f>
        <v>0.12293853073463268</v>
      </c>
      <c r="N411">
        <f t="shared" si="40"/>
        <v>3.0153707052441234</v>
      </c>
    </row>
    <row r="412" spans="1:14" x14ac:dyDescent="0.45">
      <c r="A412">
        <v>411</v>
      </c>
      <c r="B412">
        <f>LARGE(data!F:F,A412)</f>
        <v>0.97482648100000002</v>
      </c>
      <c r="C412">
        <f>COUNTIFS(data!D:D,data!$I$2,data!F:F,"&gt;="&amp;B412)</f>
        <v>411</v>
      </c>
      <c r="D412">
        <f>COUNTIFS(data!D:D,data!$J$2,data!F:F,"&gt;="&amp;B412)</f>
        <v>0</v>
      </c>
      <c r="E412">
        <f>COUNTIFS(data!D:D,data!$J$2,data!F:F,"&lt;"&amp;B412)</f>
        <v>2229</v>
      </c>
      <c r="F412">
        <f>COUNTIFS(data!D:D,data!$I$2,data!F:F,"&lt;"&amp;B412)</f>
        <v>695</v>
      </c>
      <c r="G412">
        <f t="shared" si="36"/>
        <v>0</v>
      </c>
      <c r="H412">
        <f t="shared" si="37"/>
        <v>0.37160940325497288</v>
      </c>
      <c r="I412">
        <f t="shared" si="41"/>
        <v>0</v>
      </c>
      <c r="J412">
        <f t="shared" si="38"/>
        <v>1</v>
      </c>
      <c r="K412">
        <f t="shared" si="39"/>
        <v>0.54185893210283453</v>
      </c>
      <c r="L412">
        <f>A412*COUNTIF(data!D:D,data!$I$2)/data!$L$2</f>
        <v>136.30164917541231</v>
      </c>
      <c r="M412" s="1">
        <f>A412/data!$L$2</f>
        <v>0.1232383808095952</v>
      </c>
      <c r="N412">
        <f t="shared" si="40"/>
        <v>3.0153707052441225</v>
      </c>
    </row>
    <row r="413" spans="1:14" x14ac:dyDescent="0.45">
      <c r="A413">
        <v>412</v>
      </c>
      <c r="B413">
        <f>LARGE(data!F:F,A413)</f>
        <v>0.97477699689999997</v>
      </c>
      <c r="C413">
        <f>COUNTIFS(data!D:D,data!$I$2,data!F:F,"&gt;="&amp;B413)</f>
        <v>412</v>
      </c>
      <c r="D413">
        <f>COUNTIFS(data!D:D,data!$J$2,data!F:F,"&gt;="&amp;B413)</f>
        <v>0</v>
      </c>
      <c r="E413">
        <f>COUNTIFS(data!D:D,data!$J$2,data!F:F,"&lt;"&amp;B413)</f>
        <v>2229</v>
      </c>
      <c r="F413">
        <f>COUNTIFS(data!D:D,data!$I$2,data!F:F,"&lt;"&amp;B413)</f>
        <v>694</v>
      </c>
      <c r="G413">
        <f t="shared" si="36"/>
        <v>0</v>
      </c>
      <c r="H413">
        <f t="shared" si="37"/>
        <v>0.37251356238698013</v>
      </c>
      <c r="I413">
        <f t="shared" si="41"/>
        <v>0</v>
      </c>
      <c r="J413">
        <f t="shared" si="38"/>
        <v>1</v>
      </c>
      <c r="K413">
        <f t="shared" si="39"/>
        <v>0.54281949934123852</v>
      </c>
      <c r="L413">
        <f>A413*COUNTIF(data!D:D,data!$I$2)/data!$L$2</f>
        <v>136.63328335832085</v>
      </c>
      <c r="M413" s="1">
        <f>A413/data!$L$2</f>
        <v>0.12353823088455772</v>
      </c>
      <c r="N413">
        <f t="shared" si="40"/>
        <v>3.0153707052441225</v>
      </c>
    </row>
    <row r="414" spans="1:14" x14ac:dyDescent="0.45">
      <c r="A414">
        <v>413</v>
      </c>
      <c r="B414">
        <f>LARGE(data!F:F,A414)</f>
        <v>0.97472576369999997</v>
      </c>
      <c r="C414">
        <f>COUNTIFS(data!D:D,data!$I$2,data!F:F,"&gt;="&amp;B414)</f>
        <v>413</v>
      </c>
      <c r="D414">
        <f>COUNTIFS(data!D:D,data!$J$2,data!F:F,"&gt;="&amp;B414)</f>
        <v>0</v>
      </c>
      <c r="E414">
        <f>COUNTIFS(data!D:D,data!$J$2,data!F:F,"&lt;"&amp;B414)</f>
        <v>2229</v>
      </c>
      <c r="F414">
        <f>COUNTIFS(data!D:D,data!$I$2,data!F:F,"&lt;"&amp;B414)</f>
        <v>693</v>
      </c>
      <c r="G414">
        <f t="shared" si="36"/>
        <v>0</v>
      </c>
      <c r="H414">
        <f t="shared" si="37"/>
        <v>0.37341772151898733</v>
      </c>
      <c r="I414">
        <f t="shared" si="41"/>
        <v>0</v>
      </c>
      <c r="J414">
        <f t="shared" si="38"/>
        <v>1</v>
      </c>
      <c r="K414">
        <f t="shared" si="39"/>
        <v>0.54377880184331795</v>
      </c>
      <c r="L414">
        <f>A414*COUNTIF(data!D:D,data!$I$2)/data!$L$2</f>
        <v>136.9649175412294</v>
      </c>
      <c r="M414" s="1">
        <f>A414/data!$L$2</f>
        <v>0.12383808095952024</v>
      </c>
      <c r="N414">
        <f t="shared" si="40"/>
        <v>3.0153707052441225</v>
      </c>
    </row>
    <row r="415" spans="1:14" x14ac:dyDescent="0.45">
      <c r="A415">
        <v>414</v>
      </c>
      <c r="B415">
        <f>LARGE(data!F:F,A415)</f>
        <v>0.97468610020000002</v>
      </c>
      <c r="C415">
        <f>COUNTIFS(data!D:D,data!$I$2,data!F:F,"&gt;="&amp;B415)</f>
        <v>414</v>
      </c>
      <c r="D415">
        <f>COUNTIFS(data!D:D,data!$J$2,data!F:F,"&gt;="&amp;B415)</f>
        <v>0</v>
      </c>
      <c r="E415">
        <f>COUNTIFS(data!D:D,data!$J$2,data!F:F,"&lt;"&amp;B415)</f>
        <v>2229</v>
      </c>
      <c r="F415">
        <f>COUNTIFS(data!D:D,data!$I$2,data!F:F,"&lt;"&amp;B415)</f>
        <v>692</v>
      </c>
      <c r="G415">
        <f t="shared" si="36"/>
        <v>0</v>
      </c>
      <c r="H415">
        <f t="shared" si="37"/>
        <v>0.37432188065099459</v>
      </c>
      <c r="I415">
        <f t="shared" si="41"/>
        <v>0</v>
      </c>
      <c r="J415">
        <f t="shared" si="38"/>
        <v>1</v>
      </c>
      <c r="K415">
        <f t="shared" si="39"/>
        <v>0.54473684210526319</v>
      </c>
      <c r="L415">
        <f>A415*COUNTIF(data!D:D,data!$I$2)/data!$L$2</f>
        <v>137.29655172413794</v>
      </c>
      <c r="M415" s="1">
        <f>A415/data!$L$2</f>
        <v>0.12413793103448276</v>
      </c>
      <c r="N415">
        <f t="shared" si="40"/>
        <v>3.0153707052441225</v>
      </c>
    </row>
    <row r="416" spans="1:14" x14ac:dyDescent="0.45">
      <c r="A416">
        <v>415</v>
      </c>
      <c r="B416">
        <f>LARGE(data!F:F,A416)</f>
        <v>0.97465237709999997</v>
      </c>
      <c r="C416">
        <f>COUNTIFS(data!D:D,data!$I$2,data!F:F,"&gt;="&amp;B416)</f>
        <v>415</v>
      </c>
      <c r="D416">
        <f>COUNTIFS(data!D:D,data!$J$2,data!F:F,"&gt;="&amp;B416)</f>
        <v>0</v>
      </c>
      <c r="E416">
        <f>COUNTIFS(data!D:D,data!$J$2,data!F:F,"&lt;"&amp;B416)</f>
        <v>2229</v>
      </c>
      <c r="F416">
        <f>COUNTIFS(data!D:D,data!$I$2,data!F:F,"&lt;"&amp;B416)</f>
        <v>691</v>
      </c>
      <c r="G416">
        <f t="shared" si="36"/>
        <v>0</v>
      </c>
      <c r="H416">
        <f t="shared" si="37"/>
        <v>0.37522603978300179</v>
      </c>
      <c r="I416">
        <f t="shared" si="41"/>
        <v>0</v>
      </c>
      <c r="J416">
        <f t="shared" si="38"/>
        <v>1</v>
      </c>
      <c r="K416">
        <f t="shared" si="39"/>
        <v>0.54569362261669951</v>
      </c>
      <c r="L416">
        <f>A416*COUNTIF(data!D:D,data!$I$2)/data!$L$2</f>
        <v>137.62818590704649</v>
      </c>
      <c r="M416" s="1">
        <f>A416/data!$L$2</f>
        <v>0.12443778110944528</v>
      </c>
      <c r="N416">
        <f t="shared" si="40"/>
        <v>3.0153707052441225</v>
      </c>
    </row>
    <row r="417" spans="1:14" x14ac:dyDescent="0.45">
      <c r="A417">
        <v>416</v>
      </c>
      <c r="B417">
        <f>LARGE(data!F:F,A417)</f>
        <v>0.97465124609999998</v>
      </c>
      <c r="C417">
        <f>COUNTIFS(data!D:D,data!$I$2,data!F:F,"&gt;="&amp;B417)</f>
        <v>416</v>
      </c>
      <c r="D417">
        <f>COUNTIFS(data!D:D,data!$J$2,data!F:F,"&gt;="&amp;B417)</f>
        <v>0</v>
      </c>
      <c r="E417">
        <f>COUNTIFS(data!D:D,data!$J$2,data!F:F,"&lt;"&amp;B417)</f>
        <v>2229</v>
      </c>
      <c r="F417">
        <f>COUNTIFS(data!D:D,data!$I$2,data!F:F,"&lt;"&amp;B417)</f>
        <v>690</v>
      </c>
      <c r="G417">
        <f t="shared" si="36"/>
        <v>0</v>
      </c>
      <c r="H417">
        <f t="shared" si="37"/>
        <v>0.37613019891500904</v>
      </c>
      <c r="I417">
        <f t="shared" si="41"/>
        <v>0</v>
      </c>
      <c r="J417">
        <f t="shared" si="38"/>
        <v>1</v>
      </c>
      <c r="K417">
        <f t="shared" si="39"/>
        <v>0.54664914586070956</v>
      </c>
      <c r="L417">
        <f>A417*COUNTIF(data!D:D,data!$I$2)/data!$L$2</f>
        <v>137.95982008995503</v>
      </c>
      <c r="M417" s="1">
        <f>A417/data!$L$2</f>
        <v>0.1247376311844078</v>
      </c>
      <c r="N417">
        <f t="shared" si="40"/>
        <v>3.015370705244123</v>
      </c>
    </row>
    <row r="418" spans="1:14" x14ac:dyDescent="0.45">
      <c r="A418">
        <v>417</v>
      </c>
      <c r="B418">
        <f>LARGE(data!F:F,A418)</f>
        <v>0.97451122680000002</v>
      </c>
      <c r="C418">
        <f>COUNTIFS(data!D:D,data!$I$2,data!F:F,"&gt;="&amp;B418)</f>
        <v>417</v>
      </c>
      <c r="D418">
        <f>COUNTIFS(data!D:D,data!$J$2,data!F:F,"&gt;="&amp;B418)</f>
        <v>0</v>
      </c>
      <c r="E418">
        <f>COUNTIFS(data!D:D,data!$J$2,data!F:F,"&lt;"&amp;B418)</f>
        <v>2229</v>
      </c>
      <c r="F418">
        <f>COUNTIFS(data!D:D,data!$I$2,data!F:F,"&lt;"&amp;B418)</f>
        <v>689</v>
      </c>
      <c r="G418">
        <f t="shared" si="36"/>
        <v>0</v>
      </c>
      <c r="H418">
        <f t="shared" si="37"/>
        <v>0.37703435804701629</v>
      </c>
      <c r="I418">
        <f t="shared" si="41"/>
        <v>0</v>
      </c>
      <c r="J418">
        <f t="shared" si="38"/>
        <v>1</v>
      </c>
      <c r="K418">
        <f t="shared" si="39"/>
        <v>0.54760341431385429</v>
      </c>
      <c r="L418">
        <f>A418*COUNTIF(data!D:D,data!$I$2)/data!$L$2</f>
        <v>138.29145427286358</v>
      </c>
      <c r="M418" s="1">
        <f>A418/data!$L$2</f>
        <v>0.12503748125937031</v>
      </c>
      <c r="N418">
        <f t="shared" si="40"/>
        <v>3.015370705244123</v>
      </c>
    </row>
    <row r="419" spans="1:14" x14ac:dyDescent="0.45">
      <c r="A419">
        <v>418</v>
      </c>
      <c r="B419">
        <f>LARGE(data!F:F,A419)</f>
        <v>0.97450079889999996</v>
      </c>
      <c r="C419">
        <f>COUNTIFS(data!D:D,data!$I$2,data!F:F,"&gt;="&amp;B419)</f>
        <v>418</v>
      </c>
      <c r="D419">
        <f>COUNTIFS(data!D:D,data!$J$2,data!F:F,"&gt;="&amp;B419)</f>
        <v>0</v>
      </c>
      <c r="E419">
        <f>COUNTIFS(data!D:D,data!$J$2,data!F:F,"&lt;"&amp;B419)</f>
        <v>2229</v>
      </c>
      <c r="F419">
        <f>COUNTIFS(data!D:D,data!$I$2,data!F:F,"&lt;"&amp;B419)</f>
        <v>688</v>
      </c>
      <c r="G419">
        <f t="shared" si="36"/>
        <v>0</v>
      </c>
      <c r="H419">
        <f t="shared" si="37"/>
        <v>0.37793851717902349</v>
      </c>
      <c r="I419">
        <f t="shared" si="41"/>
        <v>0</v>
      </c>
      <c r="J419">
        <f t="shared" si="38"/>
        <v>1</v>
      </c>
      <c r="K419">
        <f t="shared" si="39"/>
        <v>0.54855643044619418</v>
      </c>
      <c r="L419">
        <f>A419*COUNTIF(data!D:D,data!$I$2)/data!$L$2</f>
        <v>138.62308845577212</v>
      </c>
      <c r="M419" s="1">
        <f>A419/data!$L$2</f>
        <v>0.12533733133433284</v>
      </c>
      <c r="N419">
        <f t="shared" si="40"/>
        <v>3.015370705244123</v>
      </c>
    </row>
    <row r="420" spans="1:14" x14ac:dyDescent="0.45">
      <c r="A420">
        <v>419</v>
      </c>
      <c r="B420">
        <f>LARGE(data!F:F,A420)</f>
        <v>0.97436268410000004</v>
      </c>
      <c r="C420">
        <f>COUNTIFS(data!D:D,data!$I$2,data!F:F,"&gt;="&amp;B420)</f>
        <v>419</v>
      </c>
      <c r="D420">
        <f>COUNTIFS(data!D:D,data!$J$2,data!F:F,"&gt;="&amp;B420)</f>
        <v>0</v>
      </c>
      <c r="E420">
        <f>COUNTIFS(data!D:D,data!$J$2,data!F:F,"&lt;"&amp;B420)</f>
        <v>2229</v>
      </c>
      <c r="F420">
        <f>COUNTIFS(data!D:D,data!$I$2,data!F:F,"&lt;"&amp;B420)</f>
        <v>687</v>
      </c>
      <c r="G420">
        <f t="shared" si="36"/>
        <v>0</v>
      </c>
      <c r="H420">
        <f t="shared" si="37"/>
        <v>0.37884267631103075</v>
      </c>
      <c r="I420">
        <f t="shared" si="41"/>
        <v>0</v>
      </c>
      <c r="J420">
        <f t="shared" si="38"/>
        <v>1</v>
      </c>
      <c r="K420">
        <f t="shared" si="39"/>
        <v>0.54950819672131146</v>
      </c>
      <c r="L420">
        <f>A420*COUNTIF(data!D:D,data!$I$2)/data!$L$2</f>
        <v>138.95472263868066</v>
      </c>
      <c r="M420" s="1">
        <f>A420/data!$L$2</f>
        <v>0.12563718140929536</v>
      </c>
      <c r="N420">
        <f t="shared" si="40"/>
        <v>3.015370705244123</v>
      </c>
    </row>
    <row r="421" spans="1:14" x14ac:dyDescent="0.45">
      <c r="A421">
        <v>420</v>
      </c>
      <c r="B421">
        <f>LARGE(data!F:F,A421)</f>
        <v>0.97436177430000004</v>
      </c>
      <c r="C421">
        <f>COUNTIFS(data!D:D,data!$I$2,data!F:F,"&gt;="&amp;B421)</f>
        <v>420</v>
      </c>
      <c r="D421">
        <f>COUNTIFS(data!D:D,data!$J$2,data!F:F,"&gt;="&amp;B421)</f>
        <v>0</v>
      </c>
      <c r="E421">
        <f>COUNTIFS(data!D:D,data!$J$2,data!F:F,"&lt;"&amp;B421)</f>
        <v>2229</v>
      </c>
      <c r="F421">
        <f>COUNTIFS(data!D:D,data!$I$2,data!F:F,"&lt;"&amp;B421)</f>
        <v>686</v>
      </c>
      <c r="G421">
        <f t="shared" si="36"/>
        <v>0</v>
      </c>
      <c r="H421">
        <f t="shared" si="37"/>
        <v>0.379746835443038</v>
      </c>
      <c r="I421">
        <f t="shared" si="41"/>
        <v>0</v>
      </c>
      <c r="J421">
        <f t="shared" si="38"/>
        <v>1</v>
      </c>
      <c r="K421">
        <f t="shared" si="39"/>
        <v>0.55045871559633031</v>
      </c>
      <c r="L421">
        <f>A421*COUNTIF(data!D:D,data!$I$2)/data!$L$2</f>
        <v>139.28635682158921</v>
      </c>
      <c r="M421" s="1">
        <f>A421/data!$L$2</f>
        <v>0.12593703148425786</v>
      </c>
      <c r="N421">
        <f t="shared" si="40"/>
        <v>3.015370705244123</v>
      </c>
    </row>
    <row r="422" spans="1:14" x14ac:dyDescent="0.45">
      <c r="A422">
        <v>421</v>
      </c>
      <c r="B422">
        <f>LARGE(data!F:F,A422)</f>
        <v>0.97419731789999997</v>
      </c>
      <c r="C422">
        <f>COUNTIFS(data!D:D,data!$I$2,data!F:F,"&gt;="&amp;B422)</f>
        <v>421</v>
      </c>
      <c r="D422">
        <f>COUNTIFS(data!D:D,data!$J$2,data!F:F,"&gt;="&amp;B422)</f>
        <v>0</v>
      </c>
      <c r="E422">
        <f>COUNTIFS(data!D:D,data!$J$2,data!F:F,"&lt;"&amp;B422)</f>
        <v>2229</v>
      </c>
      <c r="F422">
        <f>COUNTIFS(data!D:D,data!$I$2,data!F:F,"&lt;"&amp;B422)</f>
        <v>685</v>
      </c>
      <c r="G422">
        <f t="shared" si="36"/>
        <v>0</v>
      </c>
      <c r="H422">
        <f t="shared" si="37"/>
        <v>0.3806509945750452</v>
      </c>
      <c r="I422">
        <f t="shared" si="41"/>
        <v>0</v>
      </c>
      <c r="J422">
        <f t="shared" si="38"/>
        <v>1</v>
      </c>
      <c r="K422">
        <f t="shared" si="39"/>
        <v>0.55140798952193848</v>
      </c>
      <c r="L422">
        <f>A422*COUNTIF(data!D:D,data!$I$2)/data!$L$2</f>
        <v>139.61799100449775</v>
      </c>
      <c r="M422" s="1">
        <f>A422/data!$L$2</f>
        <v>0.12623688155922039</v>
      </c>
      <c r="N422">
        <f t="shared" si="40"/>
        <v>3.015370705244123</v>
      </c>
    </row>
    <row r="423" spans="1:14" x14ac:dyDescent="0.45">
      <c r="A423">
        <v>422</v>
      </c>
      <c r="B423">
        <f>LARGE(data!F:F,A423)</f>
        <v>0.97411494659999998</v>
      </c>
      <c r="C423">
        <f>COUNTIFS(data!D:D,data!$I$2,data!F:F,"&gt;="&amp;B423)</f>
        <v>422</v>
      </c>
      <c r="D423">
        <f>COUNTIFS(data!D:D,data!$J$2,data!F:F,"&gt;="&amp;B423)</f>
        <v>0</v>
      </c>
      <c r="E423">
        <f>COUNTIFS(data!D:D,data!$J$2,data!F:F,"&lt;"&amp;B423)</f>
        <v>2229</v>
      </c>
      <c r="F423">
        <f>COUNTIFS(data!D:D,data!$I$2,data!F:F,"&lt;"&amp;B423)</f>
        <v>684</v>
      </c>
      <c r="G423">
        <f t="shared" si="36"/>
        <v>0</v>
      </c>
      <c r="H423">
        <f t="shared" si="37"/>
        <v>0.38155515370705245</v>
      </c>
      <c r="I423">
        <f t="shared" si="41"/>
        <v>0</v>
      </c>
      <c r="J423">
        <f t="shared" si="38"/>
        <v>1</v>
      </c>
      <c r="K423">
        <f t="shared" si="39"/>
        <v>0.55235602094240832</v>
      </c>
      <c r="L423">
        <f>A423*COUNTIF(data!D:D,data!$I$2)/data!$L$2</f>
        <v>139.9496251874063</v>
      </c>
      <c r="M423" s="1">
        <f>A423/data!$L$2</f>
        <v>0.12653673163418291</v>
      </c>
      <c r="N423">
        <f t="shared" si="40"/>
        <v>3.015370705244123</v>
      </c>
    </row>
    <row r="424" spans="1:14" x14ac:dyDescent="0.45">
      <c r="A424">
        <v>423</v>
      </c>
      <c r="B424">
        <f>LARGE(data!F:F,A424)</f>
        <v>0.97405300080000001</v>
      </c>
      <c r="C424">
        <f>COUNTIFS(data!D:D,data!$I$2,data!F:F,"&gt;="&amp;B424)</f>
        <v>423</v>
      </c>
      <c r="D424">
        <f>COUNTIFS(data!D:D,data!$J$2,data!F:F,"&gt;="&amp;B424)</f>
        <v>0</v>
      </c>
      <c r="E424">
        <f>COUNTIFS(data!D:D,data!$J$2,data!F:F,"&lt;"&amp;B424)</f>
        <v>2229</v>
      </c>
      <c r="F424">
        <f>COUNTIFS(data!D:D,data!$I$2,data!F:F,"&lt;"&amp;B424)</f>
        <v>683</v>
      </c>
      <c r="G424">
        <f t="shared" si="36"/>
        <v>0</v>
      </c>
      <c r="H424">
        <f t="shared" si="37"/>
        <v>0.38245931283905965</v>
      </c>
      <c r="I424">
        <f t="shared" si="41"/>
        <v>0</v>
      </c>
      <c r="J424">
        <f t="shared" si="38"/>
        <v>1</v>
      </c>
      <c r="K424">
        <f t="shared" si="39"/>
        <v>0.55330281229561806</v>
      </c>
      <c r="L424">
        <f>A424*COUNTIF(data!D:D,data!$I$2)/data!$L$2</f>
        <v>140.28125937031484</v>
      </c>
      <c r="M424" s="1">
        <f>A424/data!$L$2</f>
        <v>0.12683658170914544</v>
      </c>
      <c r="N424">
        <f t="shared" si="40"/>
        <v>3.015370705244123</v>
      </c>
    </row>
    <row r="425" spans="1:14" x14ac:dyDescent="0.45">
      <c r="A425">
        <v>424</v>
      </c>
      <c r="B425">
        <f>LARGE(data!F:F,A425)</f>
        <v>0.97393028069999998</v>
      </c>
      <c r="C425">
        <f>COUNTIFS(data!D:D,data!$I$2,data!F:F,"&gt;="&amp;B425)</f>
        <v>424</v>
      </c>
      <c r="D425">
        <f>COUNTIFS(data!D:D,data!$J$2,data!F:F,"&gt;="&amp;B425)</f>
        <v>0</v>
      </c>
      <c r="E425">
        <f>COUNTIFS(data!D:D,data!$J$2,data!F:F,"&lt;"&amp;B425)</f>
        <v>2229</v>
      </c>
      <c r="F425">
        <f>COUNTIFS(data!D:D,data!$I$2,data!F:F,"&lt;"&amp;B425)</f>
        <v>682</v>
      </c>
      <c r="G425">
        <f t="shared" si="36"/>
        <v>0</v>
      </c>
      <c r="H425">
        <f t="shared" si="37"/>
        <v>0.3833634719710669</v>
      </c>
      <c r="I425">
        <f t="shared" si="41"/>
        <v>0</v>
      </c>
      <c r="J425">
        <f t="shared" si="38"/>
        <v>1</v>
      </c>
      <c r="K425">
        <f t="shared" si="39"/>
        <v>0.55424836601307192</v>
      </c>
      <c r="L425">
        <f>A425*COUNTIF(data!D:D,data!$I$2)/data!$L$2</f>
        <v>140.61289355322339</v>
      </c>
      <c r="M425" s="1">
        <f>A425/data!$L$2</f>
        <v>0.12713643178410794</v>
      </c>
      <c r="N425">
        <f t="shared" si="40"/>
        <v>3.015370705244123</v>
      </c>
    </row>
    <row r="426" spans="1:14" x14ac:dyDescent="0.45">
      <c r="A426">
        <v>425</v>
      </c>
      <c r="B426">
        <f>LARGE(data!F:F,A426)</f>
        <v>0.97379038770000004</v>
      </c>
      <c r="C426">
        <f>COUNTIFS(data!D:D,data!$I$2,data!F:F,"&gt;="&amp;B426)</f>
        <v>425</v>
      </c>
      <c r="D426">
        <f>COUNTIFS(data!D:D,data!$J$2,data!F:F,"&gt;="&amp;B426)</f>
        <v>0</v>
      </c>
      <c r="E426">
        <f>COUNTIFS(data!D:D,data!$J$2,data!F:F,"&lt;"&amp;B426)</f>
        <v>2229</v>
      </c>
      <c r="F426">
        <f>COUNTIFS(data!D:D,data!$I$2,data!F:F,"&lt;"&amp;B426)</f>
        <v>681</v>
      </c>
      <c r="G426">
        <f t="shared" si="36"/>
        <v>0</v>
      </c>
      <c r="H426">
        <f t="shared" si="37"/>
        <v>0.38426763110307416</v>
      </c>
      <c r="I426">
        <f t="shared" si="41"/>
        <v>0</v>
      </c>
      <c r="J426">
        <f t="shared" si="38"/>
        <v>1</v>
      </c>
      <c r="K426">
        <f t="shared" si="39"/>
        <v>0.55519268451992165</v>
      </c>
      <c r="L426">
        <f>A426*COUNTIF(data!D:D,data!$I$2)/data!$L$2</f>
        <v>140.94452773613193</v>
      </c>
      <c r="M426" s="1">
        <f>A426/data!$L$2</f>
        <v>0.12743628185907047</v>
      </c>
      <c r="N426">
        <f t="shared" si="40"/>
        <v>3.015370705244123</v>
      </c>
    </row>
    <row r="427" spans="1:14" x14ac:dyDescent="0.45">
      <c r="A427">
        <v>426</v>
      </c>
      <c r="B427">
        <f>LARGE(data!F:F,A427)</f>
        <v>0.97346977850000005</v>
      </c>
      <c r="C427">
        <f>COUNTIFS(data!D:D,data!$I$2,data!F:F,"&gt;="&amp;B427)</f>
        <v>426</v>
      </c>
      <c r="D427">
        <f>COUNTIFS(data!D:D,data!$J$2,data!F:F,"&gt;="&amp;B427)</f>
        <v>0</v>
      </c>
      <c r="E427">
        <f>COUNTIFS(data!D:D,data!$J$2,data!F:F,"&lt;"&amp;B427)</f>
        <v>2229</v>
      </c>
      <c r="F427">
        <f>COUNTIFS(data!D:D,data!$I$2,data!F:F,"&lt;"&amp;B427)</f>
        <v>680</v>
      </c>
      <c r="G427">
        <f t="shared" si="36"/>
        <v>0</v>
      </c>
      <c r="H427">
        <f t="shared" si="37"/>
        <v>0.38517179023508136</v>
      </c>
      <c r="I427">
        <f t="shared" si="41"/>
        <v>0</v>
      </c>
      <c r="J427">
        <f t="shared" si="38"/>
        <v>1</v>
      </c>
      <c r="K427">
        <f t="shared" si="39"/>
        <v>0.55613577023498695</v>
      </c>
      <c r="L427">
        <f>A427*COUNTIF(data!D:D,data!$I$2)/data!$L$2</f>
        <v>141.27616191904048</v>
      </c>
      <c r="M427" s="1">
        <f>A427/data!$L$2</f>
        <v>0.12773613193403299</v>
      </c>
      <c r="N427">
        <f t="shared" si="40"/>
        <v>3.015370705244123</v>
      </c>
    </row>
    <row r="428" spans="1:14" x14ac:dyDescent="0.45">
      <c r="A428">
        <v>427</v>
      </c>
      <c r="B428">
        <f>LARGE(data!F:F,A428)</f>
        <v>0.97323658570000005</v>
      </c>
      <c r="C428">
        <f>COUNTIFS(data!D:D,data!$I$2,data!F:F,"&gt;="&amp;B428)</f>
        <v>427</v>
      </c>
      <c r="D428">
        <f>COUNTIFS(data!D:D,data!$J$2,data!F:F,"&gt;="&amp;B428)</f>
        <v>0</v>
      </c>
      <c r="E428">
        <f>COUNTIFS(data!D:D,data!$J$2,data!F:F,"&lt;"&amp;B428)</f>
        <v>2229</v>
      </c>
      <c r="F428">
        <f>COUNTIFS(data!D:D,data!$I$2,data!F:F,"&lt;"&amp;B428)</f>
        <v>679</v>
      </c>
      <c r="G428">
        <f t="shared" si="36"/>
        <v>0</v>
      </c>
      <c r="H428">
        <f t="shared" si="37"/>
        <v>0.38607594936708861</v>
      </c>
      <c r="I428">
        <f t="shared" si="41"/>
        <v>0</v>
      </c>
      <c r="J428">
        <f t="shared" si="38"/>
        <v>1</v>
      </c>
      <c r="K428">
        <f t="shared" si="39"/>
        <v>0.55707762557077622</v>
      </c>
      <c r="L428">
        <f>A428*COUNTIF(data!D:D,data!$I$2)/data!$L$2</f>
        <v>141.60779610194902</v>
      </c>
      <c r="M428" s="1">
        <f>A428/data!$L$2</f>
        <v>0.12803598200899549</v>
      </c>
      <c r="N428">
        <f t="shared" si="40"/>
        <v>3.015370705244123</v>
      </c>
    </row>
    <row r="429" spans="1:14" x14ac:dyDescent="0.45">
      <c r="A429">
        <v>428</v>
      </c>
      <c r="B429">
        <f>LARGE(data!F:F,A429)</f>
        <v>0.97296874519999998</v>
      </c>
      <c r="C429">
        <f>COUNTIFS(data!D:D,data!$I$2,data!F:F,"&gt;="&amp;B429)</f>
        <v>428</v>
      </c>
      <c r="D429">
        <f>COUNTIFS(data!D:D,data!$J$2,data!F:F,"&gt;="&amp;B429)</f>
        <v>0</v>
      </c>
      <c r="E429">
        <f>COUNTIFS(data!D:D,data!$J$2,data!F:F,"&lt;"&amp;B429)</f>
        <v>2229</v>
      </c>
      <c r="F429">
        <f>COUNTIFS(data!D:D,data!$I$2,data!F:F,"&lt;"&amp;B429)</f>
        <v>678</v>
      </c>
      <c r="G429">
        <f t="shared" si="36"/>
        <v>0</v>
      </c>
      <c r="H429">
        <f t="shared" si="37"/>
        <v>0.38698010849909587</v>
      </c>
      <c r="I429">
        <f t="shared" si="41"/>
        <v>0</v>
      </c>
      <c r="J429">
        <f t="shared" si="38"/>
        <v>1</v>
      </c>
      <c r="K429">
        <f t="shared" si="39"/>
        <v>0.55801825293350726</v>
      </c>
      <c r="L429">
        <f>A429*COUNTIF(data!D:D,data!$I$2)/data!$L$2</f>
        <v>141.93943028485756</v>
      </c>
      <c r="M429" s="1">
        <f>A429/data!$L$2</f>
        <v>0.12833583208395802</v>
      </c>
      <c r="N429">
        <f t="shared" si="40"/>
        <v>3.015370705244123</v>
      </c>
    </row>
    <row r="430" spans="1:14" x14ac:dyDescent="0.45">
      <c r="A430">
        <v>429</v>
      </c>
      <c r="B430">
        <f>LARGE(data!F:F,A430)</f>
        <v>0.97287760990000005</v>
      </c>
      <c r="C430">
        <f>COUNTIFS(data!D:D,data!$I$2,data!F:F,"&gt;="&amp;B430)</f>
        <v>429</v>
      </c>
      <c r="D430">
        <f>COUNTIFS(data!D:D,data!$J$2,data!F:F,"&gt;="&amp;B430)</f>
        <v>0</v>
      </c>
      <c r="E430">
        <f>COUNTIFS(data!D:D,data!$J$2,data!F:F,"&lt;"&amp;B430)</f>
        <v>2229</v>
      </c>
      <c r="F430">
        <f>COUNTIFS(data!D:D,data!$I$2,data!F:F,"&lt;"&amp;B430)</f>
        <v>677</v>
      </c>
      <c r="G430">
        <f t="shared" si="36"/>
        <v>0</v>
      </c>
      <c r="H430">
        <f t="shared" si="37"/>
        <v>0.38788426763110306</v>
      </c>
      <c r="I430">
        <f t="shared" si="41"/>
        <v>0</v>
      </c>
      <c r="J430">
        <f t="shared" si="38"/>
        <v>1</v>
      </c>
      <c r="K430">
        <f t="shared" si="39"/>
        <v>0.55895765472312697</v>
      </c>
      <c r="L430">
        <f>A430*COUNTIF(data!D:D,data!$I$2)/data!$L$2</f>
        <v>142.27106446776611</v>
      </c>
      <c r="M430" s="1">
        <f>A430/data!$L$2</f>
        <v>0.12863568215892054</v>
      </c>
      <c r="N430">
        <f t="shared" si="40"/>
        <v>3.015370705244123</v>
      </c>
    </row>
    <row r="431" spans="1:14" x14ac:dyDescent="0.45">
      <c r="A431">
        <v>430</v>
      </c>
      <c r="B431">
        <f>LARGE(data!F:F,A431)</f>
        <v>0.97287061490000004</v>
      </c>
      <c r="C431">
        <f>COUNTIFS(data!D:D,data!$I$2,data!F:F,"&gt;="&amp;B431)</f>
        <v>430</v>
      </c>
      <c r="D431">
        <f>COUNTIFS(data!D:D,data!$J$2,data!F:F,"&gt;="&amp;B431)</f>
        <v>0</v>
      </c>
      <c r="E431">
        <f>COUNTIFS(data!D:D,data!$J$2,data!F:F,"&lt;"&amp;B431)</f>
        <v>2229</v>
      </c>
      <c r="F431">
        <f>COUNTIFS(data!D:D,data!$I$2,data!F:F,"&lt;"&amp;B431)</f>
        <v>676</v>
      </c>
      <c r="G431">
        <f t="shared" si="36"/>
        <v>0</v>
      </c>
      <c r="H431">
        <f t="shared" si="37"/>
        <v>0.38878842676311032</v>
      </c>
      <c r="I431">
        <f t="shared" si="41"/>
        <v>0</v>
      </c>
      <c r="J431">
        <f t="shared" si="38"/>
        <v>1</v>
      </c>
      <c r="K431">
        <f t="shared" si="39"/>
        <v>0.55989583333333337</v>
      </c>
      <c r="L431">
        <f>A431*COUNTIF(data!D:D,data!$I$2)/data!$L$2</f>
        <v>142.60269865067465</v>
      </c>
      <c r="M431" s="1">
        <f>A431/data!$L$2</f>
        <v>0.12893553223388307</v>
      </c>
      <c r="N431">
        <f t="shared" si="40"/>
        <v>3.015370705244123</v>
      </c>
    </row>
    <row r="432" spans="1:14" x14ac:dyDescent="0.45">
      <c r="A432">
        <v>431</v>
      </c>
      <c r="B432">
        <f>LARGE(data!F:F,A432)</f>
        <v>0.97273009129999999</v>
      </c>
      <c r="C432">
        <f>COUNTIFS(data!D:D,data!$I$2,data!F:F,"&gt;="&amp;B432)</f>
        <v>431</v>
      </c>
      <c r="D432">
        <f>COUNTIFS(data!D:D,data!$J$2,data!F:F,"&gt;="&amp;B432)</f>
        <v>0</v>
      </c>
      <c r="E432">
        <f>COUNTIFS(data!D:D,data!$J$2,data!F:F,"&lt;"&amp;B432)</f>
        <v>2229</v>
      </c>
      <c r="F432">
        <f>COUNTIFS(data!D:D,data!$I$2,data!F:F,"&lt;"&amp;B432)</f>
        <v>675</v>
      </c>
      <c r="G432">
        <f t="shared" si="36"/>
        <v>0</v>
      </c>
      <c r="H432">
        <f t="shared" si="37"/>
        <v>0.38969258589511752</v>
      </c>
      <c r="I432">
        <f t="shared" si="41"/>
        <v>0</v>
      </c>
      <c r="J432">
        <f t="shared" si="38"/>
        <v>1</v>
      </c>
      <c r="K432">
        <f t="shared" si="39"/>
        <v>0.56083279115159401</v>
      </c>
      <c r="L432">
        <f>A432*COUNTIF(data!D:D,data!$I$2)/data!$L$2</f>
        <v>142.9343328335832</v>
      </c>
      <c r="M432" s="1">
        <f>A432/data!$L$2</f>
        <v>0.12923538230884557</v>
      </c>
      <c r="N432">
        <f t="shared" si="40"/>
        <v>3.015370705244123</v>
      </c>
    </row>
    <row r="433" spans="1:14" x14ac:dyDescent="0.45">
      <c r="A433">
        <v>432</v>
      </c>
      <c r="B433">
        <f>LARGE(data!F:F,A433)</f>
        <v>0.97270172030000002</v>
      </c>
      <c r="C433">
        <f>COUNTIFS(data!D:D,data!$I$2,data!F:F,"&gt;="&amp;B433)</f>
        <v>432</v>
      </c>
      <c r="D433">
        <f>COUNTIFS(data!D:D,data!$J$2,data!F:F,"&gt;="&amp;B433)</f>
        <v>0</v>
      </c>
      <c r="E433">
        <f>COUNTIFS(data!D:D,data!$J$2,data!F:F,"&lt;"&amp;B433)</f>
        <v>2229</v>
      </c>
      <c r="F433">
        <f>COUNTIFS(data!D:D,data!$I$2,data!F:F,"&lt;"&amp;B433)</f>
        <v>674</v>
      </c>
      <c r="G433">
        <f t="shared" si="36"/>
        <v>0</v>
      </c>
      <c r="H433">
        <f t="shared" si="37"/>
        <v>0.39059674502712477</v>
      </c>
      <c r="I433">
        <f t="shared" si="41"/>
        <v>0</v>
      </c>
      <c r="J433">
        <f t="shared" si="38"/>
        <v>1</v>
      </c>
      <c r="K433">
        <f t="shared" si="39"/>
        <v>0.56176853055916776</v>
      </c>
      <c r="L433">
        <f>A433*COUNTIF(data!D:D,data!$I$2)/data!$L$2</f>
        <v>143.26596701649174</v>
      </c>
      <c r="M433" s="1">
        <f>A433/data!$L$2</f>
        <v>0.1295352323838081</v>
      </c>
      <c r="N433">
        <f t="shared" si="40"/>
        <v>3.015370705244123</v>
      </c>
    </row>
    <row r="434" spans="1:14" x14ac:dyDescent="0.45">
      <c r="A434">
        <v>433</v>
      </c>
      <c r="B434">
        <f>LARGE(data!F:F,A434)</f>
        <v>0.97251749070000004</v>
      </c>
      <c r="C434">
        <f>COUNTIFS(data!D:D,data!$I$2,data!F:F,"&gt;="&amp;B434)</f>
        <v>433</v>
      </c>
      <c r="D434">
        <f>COUNTIFS(data!D:D,data!$J$2,data!F:F,"&gt;="&amp;B434)</f>
        <v>0</v>
      </c>
      <c r="E434">
        <f>COUNTIFS(data!D:D,data!$J$2,data!F:F,"&lt;"&amp;B434)</f>
        <v>2229</v>
      </c>
      <c r="F434">
        <f>COUNTIFS(data!D:D,data!$I$2,data!F:F,"&lt;"&amp;B434)</f>
        <v>673</v>
      </c>
      <c r="G434">
        <f t="shared" si="36"/>
        <v>0</v>
      </c>
      <c r="H434">
        <f t="shared" si="37"/>
        <v>0.39150090415913202</v>
      </c>
      <c r="I434">
        <f t="shared" si="41"/>
        <v>0</v>
      </c>
      <c r="J434">
        <f t="shared" si="38"/>
        <v>1</v>
      </c>
      <c r="K434">
        <f t="shared" si="39"/>
        <v>0.56270305393112419</v>
      </c>
      <c r="L434">
        <f>A434*COUNTIF(data!D:D,data!$I$2)/data!$L$2</f>
        <v>143.59760119940029</v>
      </c>
      <c r="M434" s="1">
        <f>A434/data!$L$2</f>
        <v>0.12983508245877062</v>
      </c>
      <c r="N434">
        <f t="shared" si="40"/>
        <v>3.0153707052441234</v>
      </c>
    </row>
    <row r="435" spans="1:14" x14ac:dyDescent="0.45">
      <c r="A435">
        <v>434</v>
      </c>
      <c r="B435">
        <f>LARGE(data!F:F,A435)</f>
        <v>0.97250889220000003</v>
      </c>
      <c r="C435">
        <f>COUNTIFS(data!D:D,data!$I$2,data!F:F,"&gt;="&amp;B435)</f>
        <v>434</v>
      </c>
      <c r="D435">
        <f>COUNTIFS(data!D:D,data!$J$2,data!F:F,"&gt;="&amp;B435)</f>
        <v>0</v>
      </c>
      <c r="E435">
        <f>COUNTIFS(data!D:D,data!$J$2,data!F:F,"&lt;"&amp;B435)</f>
        <v>2229</v>
      </c>
      <c r="F435">
        <f>COUNTIFS(data!D:D,data!$I$2,data!F:F,"&lt;"&amp;B435)</f>
        <v>672</v>
      </c>
      <c r="G435">
        <f t="shared" si="36"/>
        <v>0</v>
      </c>
      <c r="H435">
        <f t="shared" si="37"/>
        <v>0.39240506329113922</v>
      </c>
      <c r="I435">
        <f t="shared" si="41"/>
        <v>0</v>
      </c>
      <c r="J435">
        <f t="shared" si="38"/>
        <v>1</v>
      </c>
      <c r="K435">
        <f t="shared" si="39"/>
        <v>0.56363636363636371</v>
      </c>
      <c r="L435">
        <f>A435*COUNTIF(data!D:D,data!$I$2)/data!$L$2</f>
        <v>143.92923538230883</v>
      </c>
      <c r="M435" s="1">
        <f>A435/data!$L$2</f>
        <v>0.13013493253373312</v>
      </c>
      <c r="N435">
        <f t="shared" si="40"/>
        <v>3.0153707052441234</v>
      </c>
    </row>
    <row r="436" spans="1:14" x14ac:dyDescent="0.45">
      <c r="A436">
        <v>435</v>
      </c>
      <c r="B436">
        <f>LARGE(data!F:F,A436)</f>
        <v>0.97248016159999995</v>
      </c>
      <c r="C436">
        <f>COUNTIFS(data!D:D,data!$I$2,data!F:F,"&gt;="&amp;B436)</f>
        <v>435</v>
      </c>
      <c r="D436">
        <f>COUNTIFS(data!D:D,data!$J$2,data!F:F,"&gt;="&amp;B436)</f>
        <v>0</v>
      </c>
      <c r="E436">
        <f>COUNTIFS(data!D:D,data!$J$2,data!F:F,"&lt;"&amp;B436)</f>
        <v>2229</v>
      </c>
      <c r="F436">
        <f>COUNTIFS(data!D:D,data!$I$2,data!F:F,"&lt;"&amp;B436)</f>
        <v>671</v>
      </c>
      <c r="G436">
        <f t="shared" si="36"/>
        <v>0</v>
      </c>
      <c r="H436">
        <f t="shared" si="37"/>
        <v>0.39330922242314648</v>
      </c>
      <c r="I436">
        <f t="shared" si="41"/>
        <v>0</v>
      </c>
      <c r="J436">
        <f t="shared" si="38"/>
        <v>1</v>
      </c>
      <c r="K436">
        <f t="shared" si="39"/>
        <v>0.56456846203763789</v>
      </c>
      <c r="L436">
        <f>A436*COUNTIF(data!D:D,data!$I$2)/data!$L$2</f>
        <v>144.2608695652174</v>
      </c>
      <c r="M436" s="1">
        <f>A436/data!$L$2</f>
        <v>0.13043478260869565</v>
      </c>
      <c r="N436">
        <f t="shared" si="40"/>
        <v>3.0153707052441225</v>
      </c>
    </row>
    <row r="437" spans="1:14" x14ac:dyDescent="0.45">
      <c r="A437">
        <v>436</v>
      </c>
      <c r="B437">
        <f>LARGE(data!F:F,A437)</f>
        <v>0.9723120958</v>
      </c>
      <c r="C437">
        <f>COUNTIFS(data!D:D,data!$I$2,data!F:F,"&gt;="&amp;B437)</f>
        <v>436</v>
      </c>
      <c r="D437">
        <f>COUNTIFS(data!D:D,data!$J$2,data!F:F,"&gt;="&amp;B437)</f>
        <v>0</v>
      </c>
      <c r="E437">
        <f>COUNTIFS(data!D:D,data!$J$2,data!F:F,"&lt;"&amp;B437)</f>
        <v>2229</v>
      </c>
      <c r="F437">
        <f>COUNTIFS(data!D:D,data!$I$2,data!F:F,"&lt;"&amp;B437)</f>
        <v>670</v>
      </c>
      <c r="G437">
        <f t="shared" si="36"/>
        <v>0</v>
      </c>
      <c r="H437">
        <f t="shared" si="37"/>
        <v>0.39421338155515373</v>
      </c>
      <c r="I437">
        <f t="shared" si="41"/>
        <v>0</v>
      </c>
      <c r="J437">
        <f t="shared" si="38"/>
        <v>1</v>
      </c>
      <c r="K437">
        <f t="shared" si="39"/>
        <v>0.56549935149156938</v>
      </c>
      <c r="L437">
        <f>A437*COUNTIF(data!D:D,data!$I$2)/data!$L$2</f>
        <v>144.59250374812595</v>
      </c>
      <c r="M437" s="1">
        <f>A437/data!$L$2</f>
        <v>0.13073463268365818</v>
      </c>
      <c r="N437">
        <f t="shared" si="40"/>
        <v>3.0153707052441225</v>
      </c>
    </row>
    <row r="438" spans="1:14" x14ac:dyDescent="0.45">
      <c r="A438">
        <v>437</v>
      </c>
      <c r="B438">
        <f>LARGE(data!F:F,A438)</f>
        <v>0.97224470460000001</v>
      </c>
      <c r="C438">
        <f>COUNTIFS(data!D:D,data!$I$2,data!F:F,"&gt;="&amp;B438)</f>
        <v>437</v>
      </c>
      <c r="D438">
        <f>COUNTIFS(data!D:D,data!$J$2,data!F:F,"&gt;="&amp;B438)</f>
        <v>0</v>
      </c>
      <c r="E438">
        <f>COUNTIFS(data!D:D,data!$J$2,data!F:F,"&lt;"&amp;B438)</f>
        <v>2229</v>
      </c>
      <c r="F438">
        <f>COUNTIFS(data!D:D,data!$I$2,data!F:F,"&lt;"&amp;B438)</f>
        <v>669</v>
      </c>
      <c r="G438">
        <f t="shared" si="36"/>
        <v>0</v>
      </c>
      <c r="H438">
        <f t="shared" si="37"/>
        <v>0.39511754068716093</v>
      </c>
      <c r="I438">
        <f t="shared" si="41"/>
        <v>0</v>
      </c>
      <c r="J438">
        <f t="shared" si="38"/>
        <v>1</v>
      </c>
      <c r="K438">
        <f t="shared" si="39"/>
        <v>0.56642903434867142</v>
      </c>
      <c r="L438">
        <f>A438*COUNTIF(data!D:D,data!$I$2)/data!$L$2</f>
        <v>144.92413793103449</v>
      </c>
      <c r="M438" s="1">
        <f>A438/data!$L$2</f>
        <v>0.1310344827586207</v>
      </c>
      <c r="N438">
        <f t="shared" si="40"/>
        <v>3.0153707052441225</v>
      </c>
    </row>
    <row r="439" spans="1:14" x14ac:dyDescent="0.45">
      <c r="A439">
        <v>438</v>
      </c>
      <c r="B439">
        <f>LARGE(data!F:F,A439)</f>
        <v>0.97224262839999998</v>
      </c>
      <c r="C439">
        <f>COUNTIFS(data!D:D,data!$I$2,data!F:F,"&gt;="&amp;B439)</f>
        <v>438</v>
      </c>
      <c r="D439">
        <f>COUNTIFS(data!D:D,data!$J$2,data!F:F,"&gt;="&amp;B439)</f>
        <v>0</v>
      </c>
      <c r="E439">
        <f>COUNTIFS(data!D:D,data!$J$2,data!F:F,"&lt;"&amp;B439)</f>
        <v>2229</v>
      </c>
      <c r="F439">
        <f>COUNTIFS(data!D:D,data!$I$2,data!F:F,"&lt;"&amp;B439)</f>
        <v>668</v>
      </c>
      <c r="G439">
        <f t="shared" ref="G439:G502" si="42">D439/(E439+D439)</f>
        <v>0</v>
      </c>
      <c r="H439">
        <f t="shared" ref="H439:H502" si="43">C439/(C439+F439)</f>
        <v>0.39602169981916818</v>
      </c>
      <c r="I439">
        <f t="shared" si="41"/>
        <v>0</v>
      </c>
      <c r="J439">
        <f t="shared" ref="J439:J502" si="44">C439/(C439+D439)</f>
        <v>1</v>
      </c>
      <c r="K439">
        <f t="shared" ref="K439:K502" si="45">2*J439*H439/(J439+H439)</f>
        <v>0.56735751295336789</v>
      </c>
      <c r="L439">
        <f>A439*COUNTIF(data!D:D,data!$I$2)/data!$L$2</f>
        <v>145.25577211394304</v>
      </c>
      <c r="M439" s="1">
        <f>A439/data!$L$2</f>
        <v>0.1313343328335832</v>
      </c>
      <c r="N439">
        <f t="shared" si="40"/>
        <v>3.0153707052441225</v>
      </c>
    </row>
    <row r="440" spans="1:14" x14ac:dyDescent="0.45">
      <c r="A440">
        <v>439</v>
      </c>
      <c r="B440">
        <f>LARGE(data!F:F,A440)</f>
        <v>0.97218904269999995</v>
      </c>
      <c r="C440">
        <f>COUNTIFS(data!D:D,data!$I$2,data!F:F,"&gt;="&amp;B440)</f>
        <v>439</v>
      </c>
      <c r="D440">
        <f>COUNTIFS(data!D:D,data!$J$2,data!F:F,"&gt;="&amp;B440)</f>
        <v>0</v>
      </c>
      <c r="E440">
        <f>COUNTIFS(data!D:D,data!$J$2,data!F:F,"&lt;"&amp;B440)</f>
        <v>2229</v>
      </c>
      <c r="F440">
        <f>COUNTIFS(data!D:D,data!$I$2,data!F:F,"&lt;"&amp;B440)</f>
        <v>667</v>
      </c>
      <c r="G440">
        <f t="shared" si="42"/>
        <v>0</v>
      </c>
      <c r="H440">
        <f t="shared" si="43"/>
        <v>0.39692585895117538</v>
      </c>
      <c r="I440">
        <f t="shared" si="41"/>
        <v>0</v>
      </c>
      <c r="J440">
        <f t="shared" si="44"/>
        <v>1</v>
      </c>
      <c r="K440">
        <f t="shared" si="45"/>
        <v>0.56828478964401286</v>
      </c>
      <c r="L440">
        <f>A440*COUNTIF(data!D:D,data!$I$2)/data!$L$2</f>
        <v>145.58740629685158</v>
      </c>
      <c r="M440" s="1">
        <f>A440/data!$L$2</f>
        <v>0.13163418290854573</v>
      </c>
      <c r="N440">
        <f t="shared" si="40"/>
        <v>3.015370705244123</v>
      </c>
    </row>
    <row r="441" spans="1:14" x14ac:dyDescent="0.45">
      <c r="A441">
        <v>440</v>
      </c>
      <c r="B441">
        <f>LARGE(data!F:F,A441)</f>
        <v>0.97218628750000002</v>
      </c>
      <c r="C441">
        <f>COUNTIFS(data!D:D,data!$I$2,data!F:F,"&gt;="&amp;B441)</f>
        <v>440</v>
      </c>
      <c r="D441">
        <f>COUNTIFS(data!D:D,data!$J$2,data!F:F,"&gt;="&amp;B441)</f>
        <v>0</v>
      </c>
      <c r="E441">
        <f>COUNTIFS(data!D:D,data!$J$2,data!F:F,"&lt;"&amp;B441)</f>
        <v>2229</v>
      </c>
      <c r="F441">
        <f>COUNTIFS(data!D:D,data!$I$2,data!F:F,"&lt;"&amp;B441)</f>
        <v>666</v>
      </c>
      <c r="G441">
        <f t="shared" si="42"/>
        <v>0</v>
      </c>
      <c r="H441">
        <f t="shared" si="43"/>
        <v>0.39783001808318263</v>
      </c>
      <c r="I441">
        <f t="shared" si="41"/>
        <v>0</v>
      </c>
      <c r="J441">
        <f t="shared" si="44"/>
        <v>1</v>
      </c>
      <c r="K441">
        <f t="shared" si="45"/>
        <v>0.56921086675291077</v>
      </c>
      <c r="L441">
        <f>A441*COUNTIF(data!D:D,data!$I$2)/data!$L$2</f>
        <v>145.91904047976013</v>
      </c>
      <c r="M441" s="1">
        <f>A441/data!$L$2</f>
        <v>0.13193403298350825</v>
      </c>
      <c r="N441">
        <f t="shared" si="40"/>
        <v>3.015370705244123</v>
      </c>
    </row>
    <row r="442" spans="1:14" x14ac:dyDescent="0.45">
      <c r="A442">
        <v>441</v>
      </c>
      <c r="B442">
        <f>LARGE(data!F:F,A442)</f>
        <v>0.97215251390000001</v>
      </c>
      <c r="C442">
        <f>COUNTIFS(data!D:D,data!$I$2,data!F:F,"&gt;="&amp;B442)</f>
        <v>441</v>
      </c>
      <c r="D442">
        <f>COUNTIFS(data!D:D,data!$J$2,data!F:F,"&gt;="&amp;B442)</f>
        <v>0</v>
      </c>
      <c r="E442">
        <f>COUNTIFS(data!D:D,data!$J$2,data!F:F,"&lt;"&amp;B442)</f>
        <v>2229</v>
      </c>
      <c r="F442">
        <f>COUNTIFS(data!D:D,data!$I$2,data!F:F,"&lt;"&amp;B442)</f>
        <v>665</v>
      </c>
      <c r="G442">
        <f t="shared" si="42"/>
        <v>0</v>
      </c>
      <c r="H442">
        <f t="shared" si="43"/>
        <v>0.39873417721518989</v>
      </c>
      <c r="I442">
        <f t="shared" si="41"/>
        <v>0</v>
      </c>
      <c r="J442">
        <f t="shared" si="44"/>
        <v>1</v>
      </c>
      <c r="K442">
        <f t="shared" si="45"/>
        <v>0.57013574660633493</v>
      </c>
      <c r="L442">
        <f>A442*COUNTIF(data!D:D,data!$I$2)/data!$L$2</f>
        <v>146.25067466266867</v>
      </c>
      <c r="M442" s="1">
        <f>A442/data!$L$2</f>
        <v>0.13223388305847075</v>
      </c>
      <c r="N442">
        <f t="shared" si="40"/>
        <v>3.015370705244123</v>
      </c>
    </row>
    <row r="443" spans="1:14" x14ac:dyDescent="0.45">
      <c r="A443">
        <v>442</v>
      </c>
      <c r="B443">
        <f>LARGE(data!F:F,A443)</f>
        <v>0.97214762349999995</v>
      </c>
      <c r="C443">
        <f>COUNTIFS(data!D:D,data!$I$2,data!F:F,"&gt;="&amp;B443)</f>
        <v>442</v>
      </c>
      <c r="D443">
        <f>COUNTIFS(data!D:D,data!$J$2,data!F:F,"&gt;="&amp;B443)</f>
        <v>0</v>
      </c>
      <c r="E443">
        <f>COUNTIFS(data!D:D,data!$J$2,data!F:F,"&lt;"&amp;B443)</f>
        <v>2229</v>
      </c>
      <c r="F443">
        <f>COUNTIFS(data!D:D,data!$I$2,data!F:F,"&lt;"&amp;B443)</f>
        <v>664</v>
      </c>
      <c r="G443">
        <f t="shared" si="42"/>
        <v>0</v>
      </c>
      <c r="H443">
        <f t="shared" si="43"/>
        <v>0.39963833634719709</v>
      </c>
      <c r="I443">
        <f t="shared" si="41"/>
        <v>0</v>
      </c>
      <c r="J443">
        <f t="shared" si="44"/>
        <v>1</v>
      </c>
      <c r="K443">
        <f t="shared" si="45"/>
        <v>0.57105943152454774</v>
      </c>
      <c r="L443">
        <f>A443*COUNTIF(data!D:D,data!$I$2)/data!$L$2</f>
        <v>146.58230884557722</v>
      </c>
      <c r="M443" s="1">
        <f>A443/data!$L$2</f>
        <v>0.13253373313343328</v>
      </c>
      <c r="N443">
        <f t="shared" si="40"/>
        <v>3.015370705244123</v>
      </c>
    </row>
    <row r="444" spans="1:14" x14ac:dyDescent="0.45">
      <c r="A444">
        <v>443</v>
      </c>
      <c r="B444">
        <f>LARGE(data!F:F,A444)</f>
        <v>0.97212098300000005</v>
      </c>
      <c r="C444">
        <f>COUNTIFS(data!D:D,data!$I$2,data!F:F,"&gt;="&amp;B444)</f>
        <v>443</v>
      </c>
      <c r="D444">
        <f>COUNTIFS(data!D:D,data!$J$2,data!F:F,"&gt;="&amp;B444)</f>
        <v>0</v>
      </c>
      <c r="E444">
        <f>COUNTIFS(data!D:D,data!$J$2,data!F:F,"&lt;"&amp;B444)</f>
        <v>2229</v>
      </c>
      <c r="F444">
        <f>COUNTIFS(data!D:D,data!$I$2,data!F:F,"&lt;"&amp;B444)</f>
        <v>663</v>
      </c>
      <c r="G444">
        <f t="shared" si="42"/>
        <v>0</v>
      </c>
      <c r="H444">
        <f t="shared" si="43"/>
        <v>0.40054249547920434</v>
      </c>
      <c r="I444">
        <f t="shared" si="41"/>
        <v>0</v>
      </c>
      <c r="J444">
        <f t="shared" si="44"/>
        <v>1</v>
      </c>
      <c r="K444">
        <f t="shared" si="45"/>
        <v>0.57198192382182056</v>
      </c>
      <c r="L444">
        <f>A444*COUNTIF(data!D:D,data!$I$2)/data!$L$2</f>
        <v>146.91394302848576</v>
      </c>
      <c r="M444" s="1">
        <f>A444/data!$L$2</f>
        <v>0.13283358320839581</v>
      </c>
      <c r="N444">
        <f t="shared" si="40"/>
        <v>3.015370705244123</v>
      </c>
    </row>
    <row r="445" spans="1:14" x14ac:dyDescent="0.45">
      <c r="A445">
        <v>444</v>
      </c>
      <c r="B445">
        <f>LARGE(data!F:F,A445)</f>
        <v>0.97204975289999995</v>
      </c>
      <c r="C445">
        <f>COUNTIFS(data!D:D,data!$I$2,data!F:F,"&gt;="&amp;B445)</f>
        <v>444</v>
      </c>
      <c r="D445">
        <f>COUNTIFS(data!D:D,data!$J$2,data!F:F,"&gt;="&amp;B445)</f>
        <v>0</v>
      </c>
      <c r="E445">
        <f>COUNTIFS(data!D:D,data!$J$2,data!F:F,"&lt;"&amp;B445)</f>
        <v>2229</v>
      </c>
      <c r="F445">
        <f>COUNTIFS(data!D:D,data!$I$2,data!F:F,"&lt;"&amp;B445)</f>
        <v>662</v>
      </c>
      <c r="G445">
        <f t="shared" si="42"/>
        <v>0</v>
      </c>
      <c r="H445">
        <f t="shared" si="43"/>
        <v>0.4014466546112116</v>
      </c>
      <c r="I445">
        <f t="shared" si="41"/>
        <v>0</v>
      </c>
      <c r="J445">
        <f t="shared" si="44"/>
        <v>1</v>
      </c>
      <c r="K445">
        <f t="shared" si="45"/>
        <v>0.57290322580645159</v>
      </c>
      <c r="L445">
        <f>A445*COUNTIF(data!D:D,data!$I$2)/data!$L$2</f>
        <v>147.24557721139431</v>
      </c>
      <c r="M445" s="1">
        <f>A445/data!$L$2</f>
        <v>0.13313343328335833</v>
      </c>
      <c r="N445">
        <f t="shared" si="40"/>
        <v>3.015370705244123</v>
      </c>
    </row>
    <row r="446" spans="1:14" x14ac:dyDescent="0.45">
      <c r="A446">
        <v>445</v>
      </c>
      <c r="B446">
        <f>LARGE(data!F:F,A446)</f>
        <v>0.97196358189999998</v>
      </c>
      <c r="C446">
        <f>COUNTIFS(data!D:D,data!$I$2,data!F:F,"&gt;="&amp;B446)</f>
        <v>445</v>
      </c>
      <c r="D446">
        <f>COUNTIFS(data!D:D,data!$J$2,data!F:F,"&gt;="&amp;B446)</f>
        <v>0</v>
      </c>
      <c r="E446">
        <f>COUNTIFS(data!D:D,data!$J$2,data!F:F,"&lt;"&amp;B446)</f>
        <v>2229</v>
      </c>
      <c r="F446">
        <f>COUNTIFS(data!D:D,data!$I$2,data!F:F,"&lt;"&amp;B446)</f>
        <v>661</v>
      </c>
      <c r="G446">
        <f t="shared" si="42"/>
        <v>0</v>
      </c>
      <c r="H446">
        <f t="shared" si="43"/>
        <v>0.40235081374321879</v>
      </c>
      <c r="I446">
        <f t="shared" si="41"/>
        <v>0</v>
      </c>
      <c r="J446">
        <f t="shared" si="44"/>
        <v>1</v>
      </c>
      <c r="K446">
        <f t="shared" si="45"/>
        <v>0.57382333978078659</v>
      </c>
      <c r="L446">
        <f>A446*COUNTIF(data!D:D,data!$I$2)/data!$L$2</f>
        <v>147.57721139430285</v>
      </c>
      <c r="M446" s="1">
        <f>A446/data!$L$2</f>
        <v>0.13343328335832083</v>
      </c>
      <c r="N446">
        <f t="shared" si="40"/>
        <v>3.015370705244123</v>
      </c>
    </row>
    <row r="447" spans="1:14" x14ac:dyDescent="0.45">
      <c r="A447">
        <v>446</v>
      </c>
      <c r="B447">
        <f>LARGE(data!F:F,A447)</f>
        <v>0.9719547341</v>
      </c>
      <c r="C447">
        <f>COUNTIFS(data!D:D,data!$I$2,data!F:F,"&gt;="&amp;B447)</f>
        <v>446</v>
      </c>
      <c r="D447">
        <f>COUNTIFS(data!D:D,data!$J$2,data!F:F,"&gt;="&amp;B447)</f>
        <v>0</v>
      </c>
      <c r="E447">
        <f>COUNTIFS(data!D:D,data!$J$2,data!F:F,"&lt;"&amp;B447)</f>
        <v>2229</v>
      </c>
      <c r="F447">
        <f>COUNTIFS(data!D:D,data!$I$2,data!F:F,"&lt;"&amp;B447)</f>
        <v>660</v>
      </c>
      <c r="G447">
        <f t="shared" si="42"/>
        <v>0</v>
      </c>
      <c r="H447">
        <f t="shared" si="43"/>
        <v>0.40325497287522605</v>
      </c>
      <c r="I447">
        <f t="shared" si="41"/>
        <v>0</v>
      </c>
      <c r="J447">
        <f t="shared" si="44"/>
        <v>1</v>
      </c>
      <c r="K447">
        <f t="shared" si="45"/>
        <v>0.57474226804123707</v>
      </c>
      <c r="L447">
        <f>A447*COUNTIF(data!D:D,data!$I$2)/data!$L$2</f>
        <v>147.90884557721139</v>
      </c>
      <c r="M447" s="1">
        <f>A447/data!$L$2</f>
        <v>0.13373313343328336</v>
      </c>
      <c r="N447">
        <f t="shared" si="40"/>
        <v>3.015370705244123</v>
      </c>
    </row>
    <row r="448" spans="1:14" x14ac:dyDescent="0.45">
      <c r="A448">
        <v>447</v>
      </c>
      <c r="B448">
        <f>LARGE(data!F:F,A448)</f>
        <v>0.97182767169999995</v>
      </c>
      <c r="C448">
        <f>COUNTIFS(data!D:D,data!$I$2,data!F:F,"&gt;="&amp;B448)</f>
        <v>446</v>
      </c>
      <c r="D448">
        <f>COUNTIFS(data!D:D,data!$J$2,data!F:F,"&gt;="&amp;B448)</f>
        <v>1</v>
      </c>
      <c r="E448">
        <f>COUNTIFS(data!D:D,data!$J$2,data!F:F,"&lt;"&amp;B448)</f>
        <v>2228</v>
      </c>
      <c r="F448">
        <f>COUNTIFS(data!D:D,data!$I$2,data!F:F,"&lt;"&amp;B448)</f>
        <v>660</v>
      </c>
      <c r="G448">
        <f t="shared" si="42"/>
        <v>4.4863167339614175E-4</v>
      </c>
      <c r="H448">
        <f t="shared" si="43"/>
        <v>0.40325497287522605</v>
      </c>
      <c r="I448">
        <f t="shared" si="41"/>
        <v>1.8091295328632841E-4</v>
      </c>
      <c r="J448">
        <f t="shared" si="44"/>
        <v>0.99776286353467558</v>
      </c>
      <c r="K448">
        <f t="shared" si="45"/>
        <v>0.57437218287186087</v>
      </c>
      <c r="L448">
        <f>A448*COUNTIF(data!D:D,data!$I$2)/data!$L$2</f>
        <v>148.24047976011994</v>
      </c>
      <c r="M448" s="1">
        <f>A448/data!$L$2</f>
        <v>0.13403298350824588</v>
      </c>
      <c r="N448">
        <f t="shared" si="40"/>
        <v>3.0086249094829505</v>
      </c>
    </row>
    <row r="449" spans="1:14" x14ac:dyDescent="0.45">
      <c r="A449">
        <v>448</v>
      </c>
      <c r="B449">
        <f>LARGE(data!F:F,A449)</f>
        <v>0.9718162843</v>
      </c>
      <c r="C449">
        <f>COUNTIFS(data!D:D,data!$I$2,data!F:F,"&gt;="&amp;B449)</f>
        <v>447</v>
      </c>
      <c r="D449">
        <f>COUNTIFS(data!D:D,data!$J$2,data!F:F,"&gt;="&amp;B449)</f>
        <v>1</v>
      </c>
      <c r="E449">
        <f>COUNTIFS(data!D:D,data!$J$2,data!F:F,"&lt;"&amp;B449)</f>
        <v>2228</v>
      </c>
      <c r="F449">
        <f>COUNTIFS(data!D:D,data!$I$2,data!F:F,"&lt;"&amp;B449)</f>
        <v>659</v>
      </c>
      <c r="G449">
        <f t="shared" si="42"/>
        <v>4.4863167339614175E-4</v>
      </c>
      <c r="H449">
        <f t="shared" si="43"/>
        <v>0.40415913200723325</v>
      </c>
      <c r="I449">
        <f t="shared" si="41"/>
        <v>0</v>
      </c>
      <c r="J449">
        <f t="shared" si="44"/>
        <v>0.9977678571428571</v>
      </c>
      <c r="K449">
        <f t="shared" si="45"/>
        <v>0.57528957528957525</v>
      </c>
      <c r="L449">
        <f>A449*COUNTIF(data!D:D,data!$I$2)/data!$L$2</f>
        <v>148.57211394302848</v>
      </c>
      <c r="M449" s="1">
        <f>A449/data!$L$2</f>
        <v>0.13433283358320838</v>
      </c>
      <c r="N449">
        <f t="shared" si="40"/>
        <v>3.0086399670627744</v>
      </c>
    </row>
    <row r="450" spans="1:14" x14ac:dyDescent="0.45">
      <c r="A450">
        <v>449</v>
      </c>
      <c r="B450">
        <f>LARGE(data!F:F,A450)</f>
        <v>0.97178076540000002</v>
      </c>
      <c r="C450">
        <f>COUNTIFS(data!D:D,data!$I$2,data!F:F,"&gt;="&amp;B450)</f>
        <v>448</v>
      </c>
      <c r="D450">
        <f>COUNTIFS(data!D:D,data!$J$2,data!F:F,"&gt;="&amp;B450)</f>
        <v>1</v>
      </c>
      <c r="E450">
        <f>COUNTIFS(data!D:D,data!$J$2,data!F:F,"&lt;"&amp;B450)</f>
        <v>2228</v>
      </c>
      <c r="F450">
        <f>COUNTIFS(data!D:D,data!$I$2,data!F:F,"&lt;"&amp;B450)</f>
        <v>658</v>
      </c>
      <c r="G450">
        <f t="shared" si="42"/>
        <v>4.4863167339614175E-4</v>
      </c>
      <c r="H450">
        <f t="shared" si="43"/>
        <v>0.4050632911392405</v>
      </c>
      <c r="I450">
        <f t="shared" si="41"/>
        <v>0</v>
      </c>
      <c r="J450">
        <f t="shared" si="44"/>
        <v>0.99777282850779514</v>
      </c>
      <c r="K450">
        <f t="shared" si="45"/>
        <v>0.57620578778135045</v>
      </c>
      <c r="L450">
        <f>A450*COUNTIF(data!D:D,data!$I$2)/data!$L$2</f>
        <v>148.90374812593703</v>
      </c>
      <c r="M450" s="1">
        <f>A450/data!$L$2</f>
        <v>0.13463268365817091</v>
      </c>
      <c r="N450">
        <f t="shared" ref="N450:N513" si="46">C450/L450</f>
        <v>3.0086549575709736</v>
      </c>
    </row>
    <row r="451" spans="1:14" x14ac:dyDescent="0.45">
      <c r="A451">
        <v>450</v>
      </c>
      <c r="B451">
        <f>LARGE(data!F:F,A451)</f>
        <v>0.97171830849999996</v>
      </c>
      <c r="C451">
        <f>COUNTIFS(data!D:D,data!$I$2,data!F:F,"&gt;="&amp;B451)</f>
        <v>449</v>
      </c>
      <c r="D451">
        <f>COUNTIFS(data!D:D,data!$J$2,data!F:F,"&gt;="&amp;B451)</f>
        <v>1</v>
      </c>
      <c r="E451">
        <f>COUNTIFS(data!D:D,data!$J$2,data!F:F,"&lt;"&amp;B451)</f>
        <v>2228</v>
      </c>
      <c r="F451">
        <f>COUNTIFS(data!D:D,data!$I$2,data!F:F,"&lt;"&amp;B451)</f>
        <v>657</v>
      </c>
      <c r="G451">
        <f t="shared" si="42"/>
        <v>4.4863167339614175E-4</v>
      </c>
      <c r="H451">
        <f t="shared" si="43"/>
        <v>0.40596745027124775</v>
      </c>
      <c r="I451">
        <f t="shared" ref="I451:I514" si="47">(G451-G450)*(H451+H450)*0.5</f>
        <v>0</v>
      </c>
      <c r="J451">
        <f t="shared" si="44"/>
        <v>0.99777777777777776</v>
      </c>
      <c r="K451">
        <f t="shared" si="45"/>
        <v>0.57712082262210795</v>
      </c>
      <c r="L451">
        <f>A451*COUNTIF(data!D:D,data!$I$2)/data!$L$2</f>
        <v>149.23538230884557</v>
      </c>
      <c r="M451" s="1">
        <f>A451/data!$L$2</f>
        <v>0.13493253373313344</v>
      </c>
      <c r="N451">
        <f t="shared" si="46"/>
        <v>3.0086698814546917</v>
      </c>
    </row>
    <row r="452" spans="1:14" x14ac:dyDescent="0.45">
      <c r="A452">
        <v>451</v>
      </c>
      <c r="B452">
        <f>LARGE(data!F:F,A452)</f>
        <v>0.97165025309999997</v>
      </c>
      <c r="C452">
        <f>COUNTIFS(data!D:D,data!$I$2,data!F:F,"&gt;="&amp;B452)</f>
        <v>450</v>
      </c>
      <c r="D452">
        <f>COUNTIFS(data!D:D,data!$J$2,data!F:F,"&gt;="&amp;B452)</f>
        <v>1</v>
      </c>
      <c r="E452">
        <f>COUNTIFS(data!D:D,data!$J$2,data!F:F,"&lt;"&amp;B452)</f>
        <v>2228</v>
      </c>
      <c r="F452">
        <f>COUNTIFS(data!D:D,data!$I$2,data!F:F,"&lt;"&amp;B452)</f>
        <v>656</v>
      </c>
      <c r="G452">
        <f t="shared" si="42"/>
        <v>4.4863167339614175E-4</v>
      </c>
      <c r="H452">
        <f t="shared" si="43"/>
        <v>0.40687160940325495</v>
      </c>
      <c r="I452">
        <f t="shared" si="47"/>
        <v>0</v>
      </c>
      <c r="J452">
        <f t="shared" si="44"/>
        <v>0.99778270509977829</v>
      </c>
      <c r="K452">
        <f t="shared" si="45"/>
        <v>0.57803468208092479</v>
      </c>
      <c r="L452">
        <f>A452*COUNTIF(data!D:D,data!$I$2)/data!$L$2</f>
        <v>149.56701649175412</v>
      </c>
      <c r="M452" s="1">
        <f>A452/data!$L$2</f>
        <v>0.13523238380809596</v>
      </c>
      <c r="N452">
        <f t="shared" si="46"/>
        <v>3.0086847391571072</v>
      </c>
    </row>
    <row r="453" spans="1:14" x14ac:dyDescent="0.45">
      <c r="A453">
        <v>452</v>
      </c>
      <c r="B453">
        <f>LARGE(data!F:F,A453)</f>
        <v>0.97153011820000001</v>
      </c>
      <c r="C453">
        <f>COUNTIFS(data!D:D,data!$I$2,data!F:F,"&gt;="&amp;B453)</f>
        <v>451</v>
      </c>
      <c r="D453">
        <f>COUNTIFS(data!D:D,data!$J$2,data!F:F,"&gt;="&amp;B453)</f>
        <v>1</v>
      </c>
      <c r="E453">
        <f>COUNTIFS(data!D:D,data!$J$2,data!F:F,"&lt;"&amp;B453)</f>
        <v>2228</v>
      </c>
      <c r="F453">
        <f>COUNTIFS(data!D:D,data!$I$2,data!F:F,"&lt;"&amp;B453)</f>
        <v>655</v>
      </c>
      <c r="G453">
        <f t="shared" si="42"/>
        <v>4.4863167339614175E-4</v>
      </c>
      <c r="H453">
        <f t="shared" si="43"/>
        <v>0.40777576853526221</v>
      </c>
      <c r="I453">
        <f t="shared" si="47"/>
        <v>0</v>
      </c>
      <c r="J453">
        <f t="shared" si="44"/>
        <v>0.99778761061946908</v>
      </c>
      <c r="K453">
        <f t="shared" si="45"/>
        <v>0.57894736842105265</v>
      </c>
      <c r="L453">
        <f>A453*COUNTIF(data!D:D,data!$I$2)/data!$L$2</f>
        <v>149.89865067466266</v>
      </c>
      <c r="M453" s="1">
        <f>A453/data!$L$2</f>
        <v>0.13553223388305846</v>
      </c>
      <c r="N453">
        <f t="shared" si="46"/>
        <v>3.0086995311174767</v>
      </c>
    </row>
    <row r="454" spans="1:14" x14ac:dyDescent="0.45">
      <c r="A454">
        <v>453</v>
      </c>
      <c r="B454">
        <f>LARGE(data!F:F,A454)</f>
        <v>0.97141832520000004</v>
      </c>
      <c r="C454">
        <f>COUNTIFS(data!D:D,data!$I$2,data!F:F,"&gt;="&amp;B454)</f>
        <v>452</v>
      </c>
      <c r="D454">
        <f>COUNTIFS(data!D:D,data!$J$2,data!F:F,"&gt;="&amp;B454)</f>
        <v>1</v>
      </c>
      <c r="E454">
        <f>COUNTIFS(data!D:D,data!$J$2,data!F:F,"&lt;"&amp;B454)</f>
        <v>2228</v>
      </c>
      <c r="F454">
        <f>COUNTIFS(data!D:D,data!$I$2,data!F:F,"&lt;"&amp;B454)</f>
        <v>654</v>
      </c>
      <c r="G454">
        <f t="shared" si="42"/>
        <v>4.4863167339614175E-4</v>
      </c>
      <c r="H454">
        <f t="shared" si="43"/>
        <v>0.40867992766726946</v>
      </c>
      <c r="I454">
        <f t="shared" si="47"/>
        <v>0</v>
      </c>
      <c r="J454">
        <f t="shared" si="44"/>
        <v>0.99779249448123619</v>
      </c>
      <c r="K454">
        <f t="shared" si="45"/>
        <v>0.5798588838999359</v>
      </c>
      <c r="L454">
        <f>A454*COUNTIF(data!D:D,data!$I$2)/data!$L$2</f>
        <v>150.23028485757121</v>
      </c>
      <c r="M454" s="1">
        <f>A454/data!$L$2</f>
        <v>0.13583208395802099</v>
      </c>
      <c r="N454">
        <f t="shared" si="46"/>
        <v>3.0087142577711781</v>
      </c>
    </row>
    <row r="455" spans="1:14" x14ac:dyDescent="0.45">
      <c r="A455">
        <v>454</v>
      </c>
      <c r="B455">
        <f>LARGE(data!F:F,A455)</f>
        <v>0.97122625839999999</v>
      </c>
      <c r="C455">
        <f>COUNTIFS(data!D:D,data!$I$2,data!F:F,"&gt;="&amp;B455)</f>
        <v>453</v>
      </c>
      <c r="D455">
        <f>COUNTIFS(data!D:D,data!$J$2,data!F:F,"&gt;="&amp;B455)</f>
        <v>1</v>
      </c>
      <c r="E455">
        <f>COUNTIFS(data!D:D,data!$J$2,data!F:F,"&lt;"&amp;B455)</f>
        <v>2228</v>
      </c>
      <c r="F455">
        <f>COUNTIFS(data!D:D,data!$I$2,data!F:F,"&lt;"&amp;B455)</f>
        <v>653</v>
      </c>
      <c r="G455">
        <f t="shared" si="42"/>
        <v>4.4863167339614175E-4</v>
      </c>
      <c r="H455">
        <f t="shared" si="43"/>
        <v>0.40958408679927666</v>
      </c>
      <c r="I455">
        <f t="shared" si="47"/>
        <v>0</v>
      </c>
      <c r="J455">
        <f t="shared" si="44"/>
        <v>0.99779735682819382</v>
      </c>
      <c r="K455">
        <f t="shared" si="45"/>
        <v>0.5807692307692307</v>
      </c>
      <c r="L455">
        <f>A455*COUNTIF(data!D:D,data!$I$2)/data!$L$2</f>
        <v>150.56191904047975</v>
      </c>
      <c r="M455" s="1">
        <f>A455/data!$L$2</f>
        <v>0.13613193403298351</v>
      </c>
      <c r="N455">
        <f t="shared" si="46"/>
        <v>3.0087289195497529</v>
      </c>
    </row>
    <row r="456" spans="1:14" x14ac:dyDescent="0.45">
      <c r="A456">
        <v>455</v>
      </c>
      <c r="B456">
        <f>LARGE(data!F:F,A456)</f>
        <v>0.97098911619999995</v>
      </c>
      <c r="C456">
        <f>COUNTIFS(data!D:D,data!$I$2,data!F:F,"&gt;="&amp;B456)</f>
        <v>454</v>
      </c>
      <c r="D456">
        <f>COUNTIFS(data!D:D,data!$J$2,data!F:F,"&gt;="&amp;B456)</f>
        <v>1</v>
      </c>
      <c r="E456">
        <f>COUNTIFS(data!D:D,data!$J$2,data!F:F,"&lt;"&amp;B456)</f>
        <v>2228</v>
      </c>
      <c r="F456">
        <f>COUNTIFS(data!D:D,data!$I$2,data!F:F,"&lt;"&amp;B456)</f>
        <v>652</v>
      </c>
      <c r="G456">
        <f t="shared" si="42"/>
        <v>4.4863167339614175E-4</v>
      </c>
      <c r="H456">
        <f t="shared" si="43"/>
        <v>0.41048824593128391</v>
      </c>
      <c r="I456">
        <f t="shared" si="47"/>
        <v>0</v>
      </c>
      <c r="J456">
        <f t="shared" si="44"/>
        <v>0.99780219780219781</v>
      </c>
      <c r="K456">
        <f t="shared" si="45"/>
        <v>0.58167841127482378</v>
      </c>
      <c r="L456">
        <f>A456*COUNTIF(data!D:D,data!$I$2)/data!$L$2</f>
        <v>150.8935532233883</v>
      </c>
      <c r="M456" s="1">
        <f>A456/data!$L$2</f>
        <v>0.13643178410794601</v>
      </c>
      <c r="N456">
        <f t="shared" si="46"/>
        <v>3.0087435168809491</v>
      </c>
    </row>
    <row r="457" spans="1:14" x14ac:dyDescent="0.45">
      <c r="A457">
        <v>456</v>
      </c>
      <c r="B457">
        <f>LARGE(data!F:F,A457)</f>
        <v>0.97098620000000002</v>
      </c>
      <c r="C457">
        <f>COUNTIFS(data!D:D,data!$I$2,data!F:F,"&gt;="&amp;B457)</f>
        <v>455</v>
      </c>
      <c r="D457">
        <f>COUNTIFS(data!D:D,data!$J$2,data!F:F,"&gt;="&amp;B457)</f>
        <v>1</v>
      </c>
      <c r="E457">
        <f>COUNTIFS(data!D:D,data!$J$2,data!F:F,"&lt;"&amp;B457)</f>
        <v>2228</v>
      </c>
      <c r="F457">
        <f>COUNTIFS(data!D:D,data!$I$2,data!F:F,"&lt;"&amp;B457)</f>
        <v>651</v>
      </c>
      <c r="G457">
        <f t="shared" si="42"/>
        <v>4.4863167339614175E-4</v>
      </c>
      <c r="H457">
        <f t="shared" si="43"/>
        <v>0.41139240506329117</v>
      </c>
      <c r="I457">
        <f t="shared" si="47"/>
        <v>0</v>
      </c>
      <c r="J457">
        <f t="shared" si="44"/>
        <v>0.9978070175438597</v>
      </c>
      <c r="K457">
        <f t="shared" si="45"/>
        <v>0.5825864276568502</v>
      </c>
      <c r="L457">
        <f>A457*COUNTIF(data!D:D,data!$I$2)/data!$L$2</f>
        <v>151.22518740629684</v>
      </c>
      <c r="M457" s="1">
        <f>A457/data!$L$2</f>
        <v>0.13673163418290854</v>
      </c>
      <c r="N457">
        <f t="shared" si="46"/>
        <v>3.0087580501887632</v>
      </c>
    </row>
    <row r="458" spans="1:14" x14ac:dyDescent="0.45">
      <c r="A458">
        <v>457</v>
      </c>
      <c r="B458">
        <f>LARGE(data!F:F,A458)</f>
        <v>0.97095877659999996</v>
      </c>
      <c r="C458">
        <f>COUNTIFS(data!D:D,data!$I$2,data!F:F,"&gt;="&amp;B458)</f>
        <v>456</v>
      </c>
      <c r="D458">
        <f>COUNTIFS(data!D:D,data!$J$2,data!F:F,"&gt;="&amp;B458)</f>
        <v>1</v>
      </c>
      <c r="E458">
        <f>COUNTIFS(data!D:D,data!$J$2,data!F:F,"&lt;"&amp;B458)</f>
        <v>2228</v>
      </c>
      <c r="F458">
        <f>COUNTIFS(data!D:D,data!$I$2,data!F:F,"&lt;"&amp;B458)</f>
        <v>650</v>
      </c>
      <c r="G458">
        <f t="shared" si="42"/>
        <v>4.4863167339614175E-4</v>
      </c>
      <c r="H458">
        <f t="shared" si="43"/>
        <v>0.41229656419529837</v>
      </c>
      <c r="I458">
        <f t="shared" si="47"/>
        <v>0</v>
      </c>
      <c r="J458">
        <f t="shared" si="44"/>
        <v>0.99781181619256021</v>
      </c>
      <c r="K458">
        <f t="shared" si="45"/>
        <v>0.58349328214971208</v>
      </c>
      <c r="L458">
        <f>A458*COUNTIF(data!D:D,data!$I$2)/data!$L$2</f>
        <v>151.55682158920538</v>
      </c>
      <c r="M458" s="1">
        <f>A458/data!$L$2</f>
        <v>0.13703148425787107</v>
      </c>
      <c r="N458">
        <f t="shared" si="46"/>
        <v>3.0087725198934798</v>
      </c>
    </row>
    <row r="459" spans="1:14" x14ac:dyDescent="0.45">
      <c r="A459">
        <v>458</v>
      </c>
      <c r="B459">
        <f>LARGE(data!F:F,A459)</f>
        <v>0.9709381923</v>
      </c>
      <c r="C459">
        <f>COUNTIFS(data!D:D,data!$I$2,data!F:F,"&gt;="&amp;B459)</f>
        <v>457</v>
      </c>
      <c r="D459">
        <f>COUNTIFS(data!D:D,data!$J$2,data!F:F,"&gt;="&amp;B459)</f>
        <v>1</v>
      </c>
      <c r="E459">
        <f>COUNTIFS(data!D:D,data!$J$2,data!F:F,"&lt;"&amp;B459)</f>
        <v>2228</v>
      </c>
      <c r="F459">
        <f>COUNTIFS(data!D:D,data!$I$2,data!F:F,"&lt;"&amp;B459)</f>
        <v>649</v>
      </c>
      <c r="G459">
        <f t="shared" si="42"/>
        <v>4.4863167339614175E-4</v>
      </c>
      <c r="H459">
        <f t="shared" si="43"/>
        <v>0.41320072332730562</v>
      </c>
      <c r="I459">
        <f t="shared" si="47"/>
        <v>0</v>
      </c>
      <c r="J459">
        <f t="shared" si="44"/>
        <v>0.99781659388646293</v>
      </c>
      <c r="K459">
        <f t="shared" si="45"/>
        <v>0.5843989769820972</v>
      </c>
      <c r="L459">
        <f>A459*COUNTIF(data!D:D,data!$I$2)/data!$L$2</f>
        <v>151.88845577211396</v>
      </c>
      <c r="M459" s="1">
        <f>A459/data!$L$2</f>
        <v>0.13733133433283359</v>
      </c>
      <c r="N459">
        <f t="shared" si="46"/>
        <v>3.008786926411712</v>
      </c>
    </row>
    <row r="460" spans="1:14" x14ac:dyDescent="0.45">
      <c r="A460">
        <v>459</v>
      </c>
      <c r="B460">
        <f>LARGE(data!F:F,A460)</f>
        <v>0.97076710440000002</v>
      </c>
      <c r="C460">
        <f>COUNTIFS(data!D:D,data!$I$2,data!F:F,"&gt;="&amp;B460)</f>
        <v>458</v>
      </c>
      <c r="D460">
        <f>COUNTIFS(data!D:D,data!$J$2,data!F:F,"&gt;="&amp;B460)</f>
        <v>1</v>
      </c>
      <c r="E460">
        <f>COUNTIFS(data!D:D,data!$J$2,data!F:F,"&lt;"&amp;B460)</f>
        <v>2228</v>
      </c>
      <c r="F460">
        <f>COUNTIFS(data!D:D,data!$I$2,data!F:F,"&lt;"&amp;B460)</f>
        <v>648</v>
      </c>
      <c r="G460">
        <f t="shared" si="42"/>
        <v>4.4863167339614175E-4</v>
      </c>
      <c r="H460">
        <f t="shared" si="43"/>
        <v>0.41410488245931282</v>
      </c>
      <c r="I460">
        <f t="shared" si="47"/>
        <v>0</v>
      </c>
      <c r="J460">
        <f t="shared" si="44"/>
        <v>0.9978213507625272</v>
      </c>
      <c r="K460">
        <f t="shared" si="45"/>
        <v>0.58530351437699679</v>
      </c>
      <c r="L460">
        <f>A460*COUNTIF(data!D:D,data!$I$2)/data!$L$2</f>
        <v>152.2200899550225</v>
      </c>
      <c r="M460" s="1">
        <f>A460/data!$L$2</f>
        <v>0.13763118440779609</v>
      </c>
      <c r="N460">
        <f t="shared" si="46"/>
        <v>3.0088012701564448</v>
      </c>
    </row>
    <row r="461" spans="1:14" x14ac:dyDescent="0.45">
      <c r="A461">
        <v>460</v>
      </c>
      <c r="B461">
        <f>LARGE(data!F:F,A461)</f>
        <v>0.97026462629999999</v>
      </c>
      <c r="C461">
        <f>COUNTIFS(data!D:D,data!$I$2,data!F:F,"&gt;="&amp;B461)</f>
        <v>459</v>
      </c>
      <c r="D461">
        <f>COUNTIFS(data!D:D,data!$J$2,data!F:F,"&gt;="&amp;B461)</f>
        <v>1</v>
      </c>
      <c r="E461">
        <f>COUNTIFS(data!D:D,data!$J$2,data!F:F,"&lt;"&amp;B461)</f>
        <v>2228</v>
      </c>
      <c r="F461">
        <f>COUNTIFS(data!D:D,data!$I$2,data!F:F,"&lt;"&amp;B461)</f>
        <v>647</v>
      </c>
      <c r="G461">
        <f t="shared" si="42"/>
        <v>4.4863167339614175E-4</v>
      </c>
      <c r="H461">
        <f t="shared" si="43"/>
        <v>0.41500904159132007</v>
      </c>
      <c r="I461">
        <f t="shared" si="47"/>
        <v>0</v>
      </c>
      <c r="J461">
        <f t="shared" si="44"/>
        <v>0.99782608695652175</v>
      </c>
      <c r="K461">
        <f t="shared" si="45"/>
        <v>0.5862068965517242</v>
      </c>
      <c r="L461">
        <f>A461*COUNTIF(data!D:D,data!$I$2)/data!$L$2</f>
        <v>152.55172413793105</v>
      </c>
      <c r="M461" s="1">
        <f>A461/data!$L$2</f>
        <v>0.13793103448275862</v>
      </c>
      <c r="N461">
        <f t="shared" si="46"/>
        <v>3.0088155515370705</v>
      </c>
    </row>
    <row r="462" spans="1:14" x14ac:dyDescent="0.45">
      <c r="A462">
        <v>461</v>
      </c>
      <c r="B462">
        <f>LARGE(data!F:F,A462)</f>
        <v>0.9699872678</v>
      </c>
      <c r="C462">
        <f>COUNTIFS(data!D:D,data!$I$2,data!F:F,"&gt;="&amp;B462)</f>
        <v>460</v>
      </c>
      <c r="D462">
        <f>COUNTIFS(data!D:D,data!$J$2,data!F:F,"&gt;="&amp;B462)</f>
        <v>1</v>
      </c>
      <c r="E462">
        <f>COUNTIFS(data!D:D,data!$J$2,data!F:F,"&lt;"&amp;B462)</f>
        <v>2228</v>
      </c>
      <c r="F462">
        <f>COUNTIFS(data!D:D,data!$I$2,data!F:F,"&lt;"&amp;B462)</f>
        <v>646</v>
      </c>
      <c r="G462">
        <f t="shared" si="42"/>
        <v>4.4863167339614175E-4</v>
      </c>
      <c r="H462">
        <f t="shared" si="43"/>
        <v>0.41591320072332733</v>
      </c>
      <c r="I462">
        <f t="shared" si="47"/>
        <v>0</v>
      </c>
      <c r="J462">
        <f t="shared" si="44"/>
        <v>0.99783080260303691</v>
      </c>
      <c r="K462">
        <f t="shared" si="45"/>
        <v>0.58710912571793239</v>
      </c>
      <c r="L462">
        <f>A462*COUNTIF(data!D:D,data!$I$2)/data!$L$2</f>
        <v>152.88335832083959</v>
      </c>
      <c r="M462" s="1">
        <f>A462/data!$L$2</f>
        <v>0.13823088455772115</v>
      </c>
      <c r="N462">
        <f t="shared" si="46"/>
        <v>3.0088297709594283</v>
      </c>
    </row>
    <row r="463" spans="1:14" x14ac:dyDescent="0.45">
      <c r="A463">
        <v>462</v>
      </c>
      <c r="B463">
        <f>LARGE(data!F:F,A463)</f>
        <v>0.96995266619999998</v>
      </c>
      <c r="C463">
        <f>COUNTIFS(data!D:D,data!$I$2,data!F:F,"&gt;="&amp;B463)</f>
        <v>461</v>
      </c>
      <c r="D463">
        <f>COUNTIFS(data!D:D,data!$J$2,data!F:F,"&gt;="&amp;B463)</f>
        <v>1</v>
      </c>
      <c r="E463">
        <f>COUNTIFS(data!D:D,data!$J$2,data!F:F,"&lt;"&amp;B463)</f>
        <v>2228</v>
      </c>
      <c r="F463">
        <f>COUNTIFS(data!D:D,data!$I$2,data!F:F,"&lt;"&amp;B463)</f>
        <v>645</v>
      </c>
      <c r="G463">
        <f t="shared" si="42"/>
        <v>4.4863167339614175E-4</v>
      </c>
      <c r="H463">
        <f t="shared" si="43"/>
        <v>0.41681735985533452</v>
      </c>
      <c r="I463">
        <f t="shared" si="47"/>
        <v>0</v>
      </c>
      <c r="J463">
        <f t="shared" si="44"/>
        <v>0.99783549783549785</v>
      </c>
      <c r="K463">
        <f t="shared" si="45"/>
        <v>0.58801020408163263</v>
      </c>
      <c r="L463">
        <f>A463*COUNTIF(data!D:D,data!$I$2)/data!$L$2</f>
        <v>153.21499250374814</v>
      </c>
      <c r="M463" s="1">
        <f>A463/data!$L$2</f>
        <v>0.13853073463268367</v>
      </c>
      <c r="N463">
        <f t="shared" si="46"/>
        <v>3.0088439288258453</v>
      </c>
    </row>
    <row r="464" spans="1:14" x14ac:dyDescent="0.45">
      <c r="A464">
        <v>463</v>
      </c>
      <c r="B464">
        <f>LARGE(data!F:F,A464)</f>
        <v>0.96993630279999998</v>
      </c>
      <c r="C464">
        <f>COUNTIFS(data!D:D,data!$I$2,data!F:F,"&gt;="&amp;B464)</f>
        <v>462</v>
      </c>
      <c r="D464">
        <f>COUNTIFS(data!D:D,data!$J$2,data!F:F,"&gt;="&amp;B464)</f>
        <v>1</v>
      </c>
      <c r="E464">
        <f>COUNTIFS(data!D:D,data!$J$2,data!F:F,"&lt;"&amp;B464)</f>
        <v>2228</v>
      </c>
      <c r="F464">
        <f>COUNTIFS(data!D:D,data!$I$2,data!F:F,"&lt;"&amp;B464)</f>
        <v>644</v>
      </c>
      <c r="G464">
        <f t="shared" si="42"/>
        <v>4.4863167339614175E-4</v>
      </c>
      <c r="H464">
        <f t="shared" si="43"/>
        <v>0.41772151898734178</v>
      </c>
      <c r="I464">
        <f t="shared" si="47"/>
        <v>0</v>
      </c>
      <c r="J464">
        <f t="shared" si="44"/>
        <v>0.99784017278617709</v>
      </c>
      <c r="K464">
        <f t="shared" si="45"/>
        <v>0.58891013384321222</v>
      </c>
      <c r="L464">
        <f>A464*COUNTIF(data!D:D,data!$I$2)/data!$L$2</f>
        <v>153.54662668665668</v>
      </c>
      <c r="M464" s="1">
        <f>A464/data!$L$2</f>
        <v>0.13883058470764617</v>
      </c>
      <c r="N464">
        <f t="shared" si="46"/>
        <v>3.0088580255351722</v>
      </c>
    </row>
    <row r="465" spans="1:14" x14ac:dyDescent="0.45">
      <c r="A465">
        <v>464</v>
      </c>
      <c r="B465">
        <f>LARGE(data!F:F,A465)</f>
        <v>0.9699326385</v>
      </c>
      <c r="C465">
        <f>COUNTIFS(data!D:D,data!$I$2,data!F:F,"&gt;="&amp;B465)</f>
        <v>463</v>
      </c>
      <c r="D465">
        <f>COUNTIFS(data!D:D,data!$J$2,data!F:F,"&gt;="&amp;B465)</f>
        <v>1</v>
      </c>
      <c r="E465">
        <f>COUNTIFS(data!D:D,data!$J$2,data!F:F,"&lt;"&amp;B465)</f>
        <v>2228</v>
      </c>
      <c r="F465">
        <f>COUNTIFS(data!D:D,data!$I$2,data!F:F,"&lt;"&amp;B465)</f>
        <v>643</v>
      </c>
      <c r="G465">
        <f t="shared" si="42"/>
        <v>4.4863167339614175E-4</v>
      </c>
      <c r="H465">
        <f t="shared" si="43"/>
        <v>0.41862567811934903</v>
      </c>
      <c r="I465">
        <f t="shared" si="47"/>
        <v>0</v>
      </c>
      <c r="J465">
        <f t="shared" si="44"/>
        <v>0.99784482758620685</v>
      </c>
      <c r="K465">
        <f t="shared" si="45"/>
        <v>0.58980891719745221</v>
      </c>
      <c r="L465">
        <f>A465*COUNTIF(data!D:D,data!$I$2)/data!$L$2</f>
        <v>153.87826086956522</v>
      </c>
      <c r="M465" s="1">
        <f>A465/data!$L$2</f>
        <v>0.1391304347826087</v>
      </c>
      <c r="N465">
        <f t="shared" si="46"/>
        <v>3.0088720614828208</v>
      </c>
    </row>
    <row r="466" spans="1:14" x14ac:dyDescent="0.45">
      <c r="A466">
        <v>465</v>
      </c>
      <c r="B466">
        <f>LARGE(data!F:F,A466)</f>
        <v>0.96959358569999998</v>
      </c>
      <c r="C466">
        <f>COUNTIFS(data!D:D,data!$I$2,data!F:F,"&gt;="&amp;B466)</f>
        <v>464</v>
      </c>
      <c r="D466">
        <f>COUNTIFS(data!D:D,data!$J$2,data!F:F,"&gt;="&amp;B466)</f>
        <v>1</v>
      </c>
      <c r="E466">
        <f>COUNTIFS(data!D:D,data!$J$2,data!F:F,"&lt;"&amp;B466)</f>
        <v>2228</v>
      </c>
      <c r="F466">
        <f>COUNTIFS(data!D:D,data!$I$2,data!F:F,"&lt;"&amp;B466)</f>
        <v>642</v>
      </c>
      <c r="G466">
        <f t="shared" si="42"/>
        <v>4.4863167339614175E-4</v>
      </c>
      <c r="H466">
        <f t="shared" si="43"/>
        <v>0.41952983725135623</v>
      </c>
      <c r="I466">
        <f t="shared" si="47"/>
        <v>0</v>
      </c>
      <c r="J466">
        <f t="shared" si="44"/>
        <v>0.99784946236559136</v>
      </c>
      <c r="K466">
        <f t="shared" si="45"/>
        <v>0.59070655633354541</v>
      </c>
      <c r="L466">
        <f>A466*COUNTIF(data!D:D,data!$I$2)/data!$L$2</f>
        <v>154.20989505247377</v>
      </c>
      <c r="M466" s="1">
        <f>A466/data!$L$2</f>
        <v>0.13943028485757122</v>
      </c>
      <c r="N466">
        <f t="shared" si="46"/>
        <v>3.0088860370608024</v>
      </c>
    </row>
    <row r="467" spans="1:14" x14ac:dyDescent="0.45">
      <c r="A467">
        <v>466</v>
      </c>
      <c r="B467">
        <f>LARGE(data!F:F,A467)</f>
        <v>0.96958515290000002</v>
      </c>
      <c r="C467">
        <f>COUNTIFS(data!D:D,data!$I$2,data!F:F,"&gt;="&amp;B467)</f>
        <v>465</v>
      </c>
      <c r="D467">
        <f>COUNTIFS(data!D:D,data!$J$2,data!F:F,"&gt;="&amp;B467)</f>
        <v>1</v>
      </c>
      <c r="E467">
        <f>COUNTIFS(data!D:D,data!$J$2,data!F:F,"&lt;"&amp;B467)</f>
        <v>2228</v>
      </c>
      <c r="F467">
        <f>COUNTIFS(data!D:D,data!$I$2,data!F:F,"&lt;"&amp;B467)</f>
        <v>641</v>
      </c>
      <c r="G467">
        <f t="shared" si="42"/>
        <v>4.4863167339614175E-4</v>
      </c>
      <c r="H467">
        <f t="shared" si="43"/>
        <v>0.42043399638336348</v>
      </c>
      <c r="I467">
        <f t="shared" si="47"/>
        <v>0</v>
      </c>
      <c r="J467">
        <f t="shared" si="44"/>
        <v>0.99785407725321884</v>
      </c>
      <c r="K467">
        <f t="shared" si="45"/>
        <v>0.59160305343511455</v>
      </c>
      <c r="L467">
        <f>A467*COUNTIF(data!D:D,data!$I$2)/data!$L$2</f>
        <v>154.54152923538231</v>
      </c>
      <c r="M467" s="1">
        <f>A467/data!$L$2</f>
        <v>0.13973013493253372</v>
      </c>
      <c r="N467">
        <f t="shared" si="46"/>
        <v>3.008899952657762</v>
      </c>
    </row>
    <row r="468" spans="1:14" x14ac:dyDescent="0.45">
      <c r="A468">
        <v>467</v>
      </c>
      <c r="B468">
        <f>LARGE(data!F:F,A468)</f>
        <v>0.96954887690000002</v>
      </c>
      <c r="C468">
        <f>COUNTIFS(data!D:D,data!$I$2,data!F:F,"&gt;="&amp;B468)</f>
        <v>466</v>
      </c>
      <c r="D468">
        <f>COUNTIFS(data!D:D,data!$J$2,data!F:F,"&gt;="&amp;B468)</f>
        <v>1</v>
      </c>
      <c r="E468">
        <f>COUNTIFS(data!D:D,data!$J$2,data!F:F,"&lt;"&amp;B468)</f>
        <v>2228</v>
      </c>
      <c r="F468">
        <f>COUNTIFS(data!D:D,data!$I$2,data!F:F,"&lt;"&amp;B468)</f>
        <v>640</v>
      </c>
      <c r="G468">
        <f t="shared" si="42"/>
        <v>4.4863167339614175E-4</v>
      </c>
      <c r="H468">
        <f t="shared" si="43"/>
        <v>0.42133815551537068</v>
      </c>
      <c r="I468">
        <f t="shared" si="47"/>
        <v>0</v>
      </c>
      <c r="J468">
        <f t="shared" si="44"/>
        <v>0.99785867237687365</v>
      </c>
      <c r="K468">
        <f t="shared" si="45"/>
        <v>0.59249841068022879</v>
      </c>
      <c r="L468">
        <f>A468*COUNTIF(data!D:D,data!$I$2)/data!$L$2</f>
        <v>154.87316341829086</v>
      </c>
      <c r="M468" s="1">
        <f>A468/data!$L$2</f>
        <v>0.14002998500749625</v>
      </c>
      <c r="N468">
        <f t="shared" si="46"/>
        <v>3.0089138086590177</v>
      </c>
    </row>
    <row r="469" spans="1:14" x14ac:dyDescent="0.45">
      <c r="A469">
        <v>468</v>
      </c>
      <c r="B469">
        <f>LARGE(data!F:F,A469)</f>
        <v>0.96941285020000001</v>
      </c>
      <c r="C469">
        <f>COUNTIFS(data!D:D,data!$I$2,data!F:F,"&gt;="&amp;B469)</f>
        <v>467</v>
      </c>
      <c r="D469">
        <f>COUNTIFS(data!D:D,data!$J$2,data!F:F,"&gt;="&amp;B469)</f>
        <v>1</v>
      </c>
      <c r="E469">
        <f>COUNTIFS(data!D:D,data!$J$2,data!F:F,"&lt;"&amp;B469)</f>
        <v>2228</v>
      </c>
      <c r="F469">
        <f>COUNTIFS(data!D:D,data!$I$2,data!F:F,"&lt;"&amp;B469)</f>
        <v>639</v>
      </c>
      <c r="G469">
        <f t="shared" si="42"/>
        <v>4.4863167339614175E-4</v>
      </c>
      <c r="H469">
        <f t="shared" si="43"/>
        <v>0.42224231464737794</v>
      </c>
      <c r="I469">
        <f t="shared" si="47"/>
        <v>0</v>
      </c>
      <c r="J469">
        <f t="shared" si="44"/>
        <v>0.99786324786324787</v>
      </c>
      <c r="K469">
        <f t="shared" si="45"/>
        <v>0.59339263024142319</v>
      </c>
      <c r="L469">
        <f>A469*COUNTIF(data!D:D,data!$I$2)/data!$L$2</f>
        <v>155.2047976011994</v>
      </c>
      <c r="M469" s="1">
        <f>A469/data!$L$2</f>
        <v>0.14032983508245878</v>
      </c>
      <c r="N469">
        <f t="shared" si="46"/>
        <v>3.0089276054465928</v>
      </c>
    </row>
    <row r="470" spans="1:14" x14ac:dyDescent="0.45">
      <c r="A470">
        <v>469</v>
      </c>
      <c r="B470">
        <f>LARGE(data!F:F,A470)</f>
        <v>0.9693642402</v>
      </c>
      <c r="C470">
        <f>COUNTIFS(data!D:D,data!$I$2,data!F:F,"&gt;="&amp;B470)</f>
        <v>468</v>
      </c>
      <c r="D470">
        <f>COUNTIFS(data!D:D,data!$J$2,data!F:F,"&gt;="&amp;B470)</f>
        <v>1</v>
      </c>
      <c r="E470">
        <f>COUNTIFS(data!D:D,data!$J$2,data!F:F,"&lt;"&amp;B470)</f>
        <v>2228</v>
      </c>
      <c r="F470">
        <f>COUNTIFS(data!D:D,data!$I$2,data!F:F,"&lt;"&amp;B470)</f>
        <v>638</v>
      </c>
      <c r="G470">
        <f t="shared" si="42"/>
        <v>4.4863167339614175E-4</v>
      </c>
      <c r="H470">
        <f t="shared" si="43"/>
        <v>0.42314647377938519</v>
      </c>
      <c r="I470">
        <f t="shared" si="47"/>
        <v>0</v>
      </c>
      <c r="J470">
        <f t="shared" si="44"/>
        <v>0.99786780383795304</v>
      </c>
      <c r="K470">
        <f t="shared" si="45"/>
        <v>0.59428571428571431</v>
      </c>
      <c r="L470">
        <f>A470*COUNTIF(data!D:D,data!$I$2)/data!$L$2</f>
        <v>155.53643178410795</v>
      </c>
      <c r="M470" s="1">
        <f>A470/data!$L$2</f>
        <v>0.1406296851574213</v>
      </c>
      <c r="N470">
        <f t="shared" si="46"/>
        <v>3.0089413433992527</v>
      </c>
    </row>
    <row r="471" spans="1:14" x14ac:dyDescent="0.45">
      <c r="A471">
        <v>470</v>
      </c>
      <c r="B471">
        <f>LARGE(data!F:F,A471)</f>
        <v>0.96936301970000005</v>
      </c>
      <c r="C471">
        <f>COUNTIFS(data!D:D,data!$I$2,data!F:F,"&gt;="&amp;B471)</f>
        <v>469</v>
      </c>
      <c r="D471">
        <f>COUNTIFS(data!D:D,data!$J$2,data!F:F,"&gt;="&amp;B471)</f>
        <v>1</v>
      </c>
      <c r="E471">
        <f>COUNTIFS(data!D:D,data!$J$2,data!F:F,"&lt;"&amp;B471)</f>
        <v>2228</v>
      </c>
      <c r="F471">
        <f>COUNTIFS(data!D:D,data!$I$2,data!F:F,"&lt;"&amp;B471)</f>
        <v>637</v>
      </c>
      <c r="G471">
        <f t="shared" si="42"/>
        <v>4.4863167339614175E-4</v>
      </c>
      <c r="H471">
        <f t="shared" si="43"/>
        <v>0.42405063291139239</v>
      </c>
      <c r="I471">
        <f t="shared" si="47"/>
        <v>0</v>
      </c>
      <c r="J471">
        <f t="shared" si="44"/>
        <v>0.99787234042553197</v>
      </c>
      <c r="K471">
        <f t="shared" si="45"/>
        <v>0.59517766497461932</v>
      </c>
      <c r="L471">
        <f>A471*COUNTIF(data!D:D,data!$I$2)/data!$L$2</f>
        <v>155.86806596701649</v>
      </c>
      <c r="M471" s="1">
        <f>A471/data!$L$2</f>
        <v>0.1409295352323838</v>
      </c>
      <c r="N471">
        <f t="shared" si="46"/>
        <v>3.0089550228925397</v>
      </c>
    </row>
    <row r="472" spans="1:14" x14ac:dyDescent="0.45">
      <c r="A472">
        <v>471</v>
      </c>
      <c r="B472">
        <f>LARGE(data!F:F,A472)</f>
        <v>0.96935827279999998</v>
      </c>
      <c r="C472">
        <f>COUNTIFS(data!D:D,data!$I$2,data!F:F,"&gt;="&amp;B472)</f>
        <v>470</v>
      </c>
      <c r="D472">
        <f>COUNTIFS(data!D:D,data!$J$2,data!F:F,"&gt;="&amp;B472)</f>
        <v>1</v>
      </c>
      <c r="E472">
        <f>COUNTIFS(data!D:D,data!$J$2,data!F:F,"&lt;"&amp;B472)</f>
        <v>2228</v>
      </c>
      <c r="F472">
        <f>COUNTIFS(data!D:D,data!$I$2,data!F:F,"&lt;"&amp;B472)</f>
        <v>636</v>
      </c>
      <c r="G472">
        <f t="shared" si="42"/>
        <v>4.4863167339614175E-4</v>
      </c>
      <c r="H472">
        <f t="shared" si="43"/>
        <v>0.42495479204339964</v>
      </c>
      <c r="I472">
        <f t="shared" si="47"/>
        <v>0</v>
      </c>
      <c r="J472">
        <f t="shared" si="44"/>
        <v>0.99787685774946921</v>
      </c>
      <c r="K472">
        <f t="shared" si="45"/>
        <v>0.59606848446417249</v>
      </c>
      <c r="L472">
        <f>A472*COUNTIF(data!D:D,data!$I$2)/data!$L$2</f>
        <v>156.19970014992504</v>
      </c>
      <c r="M472" s="1">
        <f>A472/data!$L$2</f>
        <v>0.14122938530734633</v>
      </c>
      <c r="N472">
        <f t="shared" si="46"/>
        <v>3.0089686442988062</v>
      </c>
    </row>
    <row r="473" spans="1:14" x14ac:dyDescent="0.45">
      <c r="A473">
        <v>472</v>
      </c>
      <c r="B473">
        <f>LARGE(data!F:F,A473)</f>
        <v>0.96927004139999995</v>
      </c>
      <c r="C473">
        <f>COUNTIFS(data!D:D,data!$I$2,data!F:F,"&gt;="&amp;B473)</f>
        <v>471</v>
      </c>
      <c r="D473">
        <f>COUNTIFS(data!D:D,data!$J$2,data!F:F,"&gt;="&amp;B473)</f>
        <v>1</v>
      </c>
      <c r="E473">
        <f>COUNTIFS(data!D:D,data!$J$2,data!F:F,"&lt;"&amp;B473)</f>
        <v>2228</v>
      </c>
      <c r="F473">
        <f>COUNTIFS(data!D:D,data!$I$2,data!F:F,"&lt;"&amp;B473)</f>
        <v>635</v>
      </c>
      <c r="G473">
        <f t="shared" si="42"/>
        <v>4.4863167339614175E-4</v>
      </c>
      <c r="H473">
        <f t="shared" si="43"/>
        <v>0.4258589511754069</v>
      </c>
      <c r="I473">
        <f t="shared" si="47"/>
        <v>0</v>
      </c>
      <c r="J473">
        <f t="shared" si="44"/>
        <v>0.9978813559322034</v>
      </c>
      <c r="K473">
        <f t="shared" si="45"/>
        <v>0.59695817490494307</v>
      </c>
      <c r="L473">
        <f>A473*COUNTIF(data!D:D,data!$I$2)/data!$L$2</f>
        <v>156.53133433283358</v>
      </c>
      <c r="M473" s="1">
        <f>A473/data!$L$2</f>
        <v>0.14152923538230885</v>
      </c>
      <c r="N473">
        <f t="shared" si="46"/>
        <v>3.0089822079872497</v>
      </c>
    </row>
    <row r="474" spans="1:14" x14ac:dyDescent="0.45">
      <c r="A474">
        <v>473</v>
      </c>
      <c r="B474">
        <f>LARGE(data!F:F,A474)</f>
        <v>0.96925539049999998</v>
      </c>
      <c r="C474">
        <f>COUNTIFS(data!D:D,data!$I$2,data!F:F,"&gt;="&amp;B474)</f>
        <v>472</v>
      </c>
      <c r="D474">
        <f>COUNTIFS(data!D:D,data!$J$2,data!F:F,"&gt;="&amp;B474)</f>
        <v>1</v>
      </c>
      <c r="E474">
        <f>COUNTIFS(data!D:D,data!$J$2,data!F:F,"&lt;"&amp;B474)</f>
        <v>2228</v>
      </c>
      <c r="F474">
        <f>COUNTIFS(data!D:D,data!$I$2,data!F:F,"&lt;"&amp;B474)</f>
        <v>634</v>
      </c>
      <c r="G474">
        <f t="shared" si="42"/>
        <v>4.4863167339614175E-4</v>
      </c>
      <c r="H474">
        <f t="shared" si="43"/>
        <v>0.4267631103074141</v>
      </c>
      <c r="I474">
        <f t="shared" si="47"/>
        <v>0</v>
      </c>
      <c r="J474">
        <f t="shared" si="44"/>
        <v>0.9978858350951374</v>
      </c>
      <c r="K474">
        <f t="shared" si="45"/>
        <v>0.59784673844205194</v>
      </c>
      <c r="L474">
        <f>A474*COUNTIF(data!D:D,data!$I$2)/data!$L$2</f>
        <v>156.86296851574212</v>
      </c>
      <c r="M474" s="1">
        <f>A474/data!$L$2</f>
        <v>0.14182908545727135</v>
      </c>
      <c r="N474">
        <f t="shared" si="46"/>
        <v>3.0089957143239454</v>
      </c>
    </row>
    <row r="475" spans="1:14" x14ac:dyDescent="0.45">
      <c r="A475">
        <v>474</v>
      </c>
      <c r="B475">
        <f>LARGE(data!F:F,A475)</f>
        <v>0.96919772530000003</v>
      </c>
      <c r="C475">
        <f>COUNTIFS(data!D:D,data!$I$2,data!F:F,"&gt;="&amp;B475)</f>
        <v>473</v>
      </c>
      <c r="D475">
        <f>COUNTIFS(data!D:D,data!$J$2,data!F:F,"&gt;="&amp;B475)</f>
        <v>1</v>
      </c>
      <c r="E475">
        <f>COUNTIFS(data!D:D,data!$J$2,data!F:F,"&lt;"&amp;B475)</f>
        <v>2228</v>
      </c>
      <c r="F475">
        <f>COUNTIFS(data!D:D,data!$I$2,data!F:F,"&lt;"&amp;B475)</f>
        <v>633</v>
      </c>
      <c r="G475">
        <f t="shared" si="42"/>
        <v>4.4863167339614175E-4</v>
      </c>
      <c r="H475">
        <f t="shared" si="43"/>
        <v>0.42766726943942135</v>
      </c>
      <c r="I475">
        <f t="shared" si="47"/>
        <v>0</v>
      </c>
      <c r="J475">
        <f t="shared" si="44"/>
        <v>0.99789029535864981</v>
      </c>
      <c r="K475">
        <f t="shared" si="45"/>
        <v>0.59873417721518996</v>
      </c>
      <c r="L475">
        <f>A475*COUNTIF(data!D:D,data!$I$2)/data!$L$2</f>
        <v>157.19460269865067</v>
      </c>
      <c r="M475" s="1">
        <f>A475/data!$L$2</f>
        <v>0.14212893553223388</v>
      </c>
      <c r="N475">
        <f t="shared" si="46"/>
        <v>3.0090091636718781</v>
      </c>
    </row>
    <row r="476" spans="1:14" x14ac:dyDescent="0.45">
      <c r="A476">
        <v>475</v>
      </c>
      <c r="B476">
        <f>LARGE(data!F:F,A476)</f>
        <v>0.96919445019999995</v>
      </c>
      <c r="C476">
        <f>COUNTIFS(data!D:D,data!$I$2,data!F:F,"&gt;="&amp;B476)</f>
        <v>474</v>
      </c>
      <c r="D476">
        <f>COUNTIFS(data!D:D,data!$J$2,data!F:F,"&gt;="&amp;B476)</f>
        <v>1</v>
      </c>
      <c r="E476">
        <f>COUNTIFS(data!D:D,data!$J$2,data!F:F,"&lt;"&amp;B476)</f>
        <v>2228</v>
      </c>
      <c r="F476">
        <f>COUNTIFS(data!D:D,data!$I$2,data!F:F,"&lt;"&amp;B476)</f>
        <v>632</v>
      </c>
      <c r="G476">
        <f t="shared" si="42"/>
        <v>4.4863167339614175E-4</v>
      </c>
      <c r="H476">
        <f t="shared" si="43"/>
        <v>0.42857142857142855</v>
      </c>
      <c r="I476">
        <f t="shared" si="47"/>
        <v>0</v>
      </c>
      <c r="J476">
        <f t="shared" si="44"/>
        <v>0.99789473684210528</v>
      </c>
      <c r="K476">
        <f t="shared" si="45"/>
        <v>0.59962049335863377</v>
      </c>
      <c r="L476">
        <f>A476*COUNTIF(data!D:D,data!$I$2)/data!$L$2</f>
        <v>157.52623688155921</v>
      </c>
      <c r="M476" s="1">
        <f>A476/data!$L$2</f>
        <v>0.14242878560719641</v>
      </c>
      <c r="N476">
        <f t="shared" si="46"/>
        <v>3.0090225563909776</v>
      </c>
    </row>
    <row r="477" spans="1:14" x14ac:dyDescent="0.45">
      <c r="A477">
        <v>476</v>
      </c>
      <c r="B477">
        <f>LARGE(data!F:F,A477)</f>
        <v>0.96908662909999999</v>
      </c>
      <c r="C477">
        <f>COUNTIFS(data!D:D,data!$I$2,data!F:F,"&gt;="&amp;B477)</f>
        <v>475</v>
      </c>
      <c r="D477">
        <f>COUNTIFS(data!D:D,data!$J$2,data!F:F,"&gt;="&amp;B477)</f>
        <v>1</v>
      </c>
      <c r="E477">
        <f>COUNTIFS(data!D:D,data!$J$2,data!F:F,"&lt;"&amp;B477)</f>
        <v>2228</v>
      </c>
      <c r="F477">
        <f>COUNTIFS(data!D:D,data!$I$2,data!F:F,"&lt;"&amp;B477)</f>
        <v>631</v>
      </c>
      <c r="G477">
        <f t="shared" si="42"/>
        <v>4.4863167339614175E-4</v>
      </c>
      <c r="H477">
        <f t="shared" si="43"/>
        <v>0.4294755877034358</v>
      </c>
      <c r="I477">
        <f t="shared" si="47"/>
        <v>0</v>
      </c>
      <c r="J477">
        <f t="shared" si="44"/>
        <v>0.99789915966386555</v>
      </c>
      <c r="K477">
        <f t="shared" si="45"/>
        <v>0.60050568900126422</v>
      </c>
      <c r="L477">
        <f>A477*COUNTIF(data!D:D,data!$I$2)/data!$L$2</f>
        <v>157.85787106446776</v>
      </c>
      <c r="M477" s="1">
        <f>A477/data!$L$2</f>
        <v>0.14272863568215893</v>
      </c>
      <c r="N477">
        <f t="shared" si="46"/>
        <v>3.0090358928381482</v>
      </c>
    </row>
    <row r="478" spans="1:14" x14ac:dyDescent="0.45">
      <c r="A478">
        <v>477</v>
      </c>
      <c r="B478">
        <f>LARGE(data!F:F,A478)</f>
        <v>0.96896443619999995</v>
      </c>
      <c r="C478">
        <f>COUNTIFS(data!D:D,data!$I$2,data!F:F,"&gt;="&amp;B478)</f>
        <v>476</v>
      </c>
      <c r="D478">
        <f>COUNTIFS(data!D:D,data!$J$2,data!F:F,"&gt;="&amp;B478)</f>
        <v>1</v>
      </c>
      <c r="E478">
        <f>COUNTIFS(data!D:D,data!$J$2,data!F:F,"&lt;"&amp;B478)</f>
        <v>2228</v>
      </c>
      <c r="F478">
        <f>COUNTIFS(data!D:D,data!$I$2,data!F:F,"&lt;"&amp;B478)</f>
        <v>630</v>
      </c>
      <c r="G478">
        <f t="shared" si="42"/>
        <v>4.4863167339614175E-4</v>
      </c>
      <c r="H478">
        <f t="shared" si="43"/>
        <v>0.43037974683544306</v>
      </c>
      <c r="I478">
        <f t="shared" si="47"/>
        <v>0</v>
      </c>
      <c r="J478">
        <f t="shared" si="44"/>
        <v>0.99790356394129975</v>
      </c>
      <c r="K478">
        <f t="shared" si="45"/>
        <v>0.60138976626658247</v>
      </c>
      <c r="L478">
        <f>A478*COUNTIF(data!D:D,data!$I$2)/data!$L$2</f>
        <v>158.1895052473763</v>
      </c>
      <c r="M478" s="1">
        <f>A478/data!$L$2</f>
        <v>0.14302848575712143</v>
      </c>
      <c r="N478">
        <f t="shared" si="46"/>
        <v>3.009049173367301</v>
      </c>
    </row>
    <row r="479" spans="1:14" x14ac:dyDescent="0.45">
      <c r="A479">
        <v>478</v>
      </c>
      <c r="B479">
        <f>LARGE(data!F:F,A479)</f>
        <v>0.96892969620000002</v>
      </c>
      <c r="C479">
        <f>COUNTIFS(data!D:D,data!$I$2,data!F:F,"&gt;="&amp;B479)</f>
        <v>477</v>
      </c>
      <c r="D479">
        <f>COUNTIFS(data!D:D,data!$J$2,data!F:F,"&gt;="&amp;B479)</f>
        <v>1</v>
      </c>
      <c r="E479">
        <f>COUNTIFS(data!D:D,data!$J$2,data!F:F,"&lt;"&amp;B479)</f>
        <v>2228</v>
      </c>
      <c r="F479">
        <f>COUNTIFS(data!D:D,data!$I$2,data!F:F,"&lt;"&amp;B479)</f>
        <v>629</v>
      </c>
      <c r="G479">
        <f t="shared" si="42"/>
        <v>4.4863167339614175E-4</v>
      </c>
      <c r="H479">
        <f t="shared" si="43"/>
        <v>0.43128390596745025</v>
      </c>
      <c r="I479">
        <f t="shared" si="47"/>
        <v>0</v>
      </c>
      <c r="J479">
        <f t="shared" si="44"/>
        <v>0.997907949790795</v>
      </c>
      <c r="K479">
        <f t="shared" si="45"/>
        <v>0.60227272727272729</v>
      </c>
      <c r="L479">
        <f>A479*COUNTIF(data!D:D,data!$I$2)/data!$L$2</f>
        <v>158.52113943028485</v>
      </c>
      <c r="M479" s="1">
        <f>A479/data!$L$2</f>
        <v>0.14332833583208396</v>
      </c>
      <c r="N479">
        <f t="shared" si="46"/>
        <v>3.0090623983293865</v>
      </c>
    </row>
    <row r="480" spans="1:14" x14ac:dyDescent="0.45">
      <c r="A480">
        <v>479</v>
      </c>
      <c r="B480">
        <f>LARGE(data!F:F,A480)</f>
        <v>0.96888298920000004</v>
      </c>
      <c r="C480">
        <f>COUNTIFS(data!D:D,data!$I$2,data!F:F,"&gt;="&amp;B480)</f>
        <v>478</v>
      </c>
      <c r="D480">
        <f>COUNTIFS(data!D:D,data!$J$2,data!F:F,"&gt;="&amp;B480)</f>
        <v>1</v>
      </c>
      <c r="E480">
        <f>COUNTIFS(data!D:D,data!$J$2,data!F:F,"&lt;"&amp;B480)</f>
        <v>2228</v>
      </c>
      <c r="F480">
        <f>COUNTIFS(data!D:D,data!$I$2,data!F:F,"&lt;"&amp;B480)</f>
        <v>628</v>
      </c>
      <c r="G480">
        <f t="shared" si="42"/>
        <v>4.4863167339614175E-4</v>
      </c>
      <c r="H480">
        <f t="shared" si="43"/>
        <v>0.43218806509945751</v>
      </c>
      <c r="I480">
        <f t="shared" si="47"/>
        <v>0</v>
      </c>
      <c r="J480">
        <f t="shared" si="44"/>
        <v>0.9979123173277662</v>
      </c>
      <c r="K480">
        <f t="shared" si="45"/>
        <v>0.60315457413249218</v>
      </c>
      <c r="L480">
        <f>A480*COUNTIF(data!D:D,data!$I$2)/data!$L$2</f>
        <v>158.85277361319339</v>
      </c>
      <c r="M480" s="1">
        <f>A480/data!$L$2</f>
        <v>0.14362818590704649</v>
      </c>
      <c r="N480">
        <f t="shared" si="46"/>
        <v>3.0090755680724235</v>
      </c>
    </row>
    <row r="481" spans="1:14" x14ac:dyDescent="0.45">
      <c r="A481">
        <v>480</v>
      </c>
      <c r="B481">
        <f>LARGE(data!F:F,A481)</f>
        <v>0.96862911200000001</v>
      </c>
      <c r="C481">
        <f>COUNTIFS(data!D:D,data!$I$2,data!F:F,"&gt;="&amp;B481)</f>
        <v>479</v>
      </c>
      <c r="D481">
        <f>COUNTIFS(data!D:D,data!$J$2,data!F:F,"&gt;="&amp;B481)</f>
        <v>1</v>
      </c>
      <c r="E481">
        <f>COUNTIFS(data!D:D,data!$J$2,data!F:F,"&lt;"&amp;B481)</f>
        <v>2228</v>
      </c>
      <c r="F481">
        <f>COUNTIFS(data!D:D,data!$I$2,data!F:F,"&lt;"&amp;B481)</f>
        <v>627</v>
      </c>
      <c r="G481">
        <f t="shared" si="42"/>
        <v>4.4863167339614175E-4</v>
      </c>
      <c r="H481">
        <f t="shared" si="43"/>
        <v>0.43309222423146476</v>
      </c>
      <c r="I481">
        <f t="shared" si="47"/>
        <v>0</v>
      </c>
      <c r="J481">
        <f t="shared" si="44"/>
        <v>0.99791666666666667</v>
      </c>
      <c r="K481">
        <f t="shared" si="45"/>
        <v>0.60403530895334168</v>
      </c>
      <c r="L481">
        <f>A481*COUNTIF(data!D:D,data!$I$2)/data!$L$2</f>
        <v>159.18440779610194</v>
      </c>
      <c r="M481" s="1">
        <f>A481/data!$L$2</f>
        <v>0.14392803598200898</v>
      </c>
      <c r="N481">
        <f t="shared" si="46"/>
        <v>3.0090886829415311</v>
      </c>
    </row>
    <row r="482" spans="1:14" x14ac:dyDescent="0.45">
      <c r="A482">
        <v>481</v>
      </c>
      <c r="B482">
        <f>LARGE(data!F:F,A482)</f>
        <v>0.96860180070000002</v>
      </c>
      <c r="C482">
        <f>COUNTIFS(data!D:D,data!$I$2,data!F:F,"&gt;="&amp;B482)</f>
        <v>480</v>
      </c>
      <c r="D482">
        <f>COUNTIFS(data!D:D,data!$J$2,data!F:F,"&gt;="&amp;B482)</f>
        <v>1</v>
      </c>
      <c r="E482">
        <f>COUNTIFS(data!D:D,data!$J$2,data!F:F,"&lt;"&amp;B482)</f>
        <v>2228</v>
      </c>
      <c r="F482">
        <f>COUNTIFS(data!D:D,data!$I$2,data!F:F,"&lt;"&amp;B482)</f>
        <v>626</v>
      </c>
      <c r="G482">
        <f t="shared" si="42"/>
        <v>4.4863167339614175E-4</v>
      </c>
      <c r="H482">
        <f t="shared" si="43"/>
        <v>0.43399638336347196</v>
      </c>
      <c r="I482">
        <f t="shared" si="47"/>
        <v>0</v>
      </c>
      <c r="J482">
        <f t="shared" si="44"/>
        <v>0.99792099792099798</v>
      </c>
      <c r="K482">
        <f t="shared" si="45"/>
        <v>0.60491493383742911</v>
      </c>
      <c r="L482">
        <f>A482*COUNTIF(data!D:D,data!$I$2)/data!$L$2</f>
        <v>159.51604197901048</v>
      </c>
      <c r="M482" s="1">
        <f>A482/data!$L$2</f>
        <v>0.14422788605697151</v>
      </c>
      <c r="N482">
        <f t="shared" si="46"/>
        <v>3.0091017432789586</v>
      </c>
    </row>
    <row r="483" spans="1:14" x14ac:dyDescent="0.45">
      <c r="A483">
        <v>482</v>
      </c>
      <c r="B483">
        <f>LARGE(data!F:F,A483)</f>
        <v>0.9685777793</v>
      </c>
      <c r="C483">
        <f>COUNTIFS(data!D:D,data!$I$2,data!F:F,"&gt;="&amp;B483)</f>
        <v>481</v>
      </c>
      <c r="D483">
        <f>COUNTIFS(data!D:D,data!$J$2,data!F:F,"&gt;="&amp;B483)</f>
        <v>1</v>
      </c>
      <c r="E483">
        <f>COUNTIFS(data!D:D,data!$J$2,data!F:F,"&lt;"&amp;B483)</f>
        <v>2228</v>
      </c>
      <c r="F483">
        <f>COUNTIFS(data!D:D,data!$I$2,data!F:F,"&lt;"&amp;B483)</f>
        <v>625</v>
      </c>
      <c r="G483">
        <f t="shared" si="42"/>
        <v>4.4863167339614175E-4</v>
      </c>
      <c r="H483">
        <f t="shared" si="43"/>
        <v>0.43490054249547921</v>
      </c>
      <c r="I483">
        <f t="shared" si="47"/>
        <v>0</v>
      </c>
      <c r="J483">
        <f t="shared" si="44"/>
        <v>0.99792531120331951</v>
      </c>
      <c r="K483">
        <f t="shared" si="45"/>
        <v>0.60579345088161207</v>
      </c>
      <c r="L483">
        <f>A483*COUNTIF(data!D:D,data!$I$2)/data!$L$2</f>
        <v>159.84767616191905</v>
      </c>
      <c r="M483" s="1">
        <f>A483/data!$L$2</f>
        <v>0.14452773613193404</v>
      </c>
      <c r="N483">
        <f t="shared" si="46"/>
        <v>3.0091147494241142</v>
      </c>
    </row>
    <row r="484" spans="1:14" x14ac:dyDescent="0.45">
      <c r="A484">
        <v>483</v>
      </c>
      <c r="B484">
        <f>LARGE(data!F:F,A484)</f>
        <v>0.96848811109999999</v>
      </c>
      <c r="C484">
        <f>COUNTIFS(data!D:D,data!$I$2,data!F:F,"&gt;="&amp;B484)</f>
        <v>482</v>
      </c>
      <c r="D484">
        <f>COUNTIFS(data!D:D,data!$J$2,data!F:F,"&gt;="&amp;B484)</f>
        <v>1</v>
      </c>
      <c r="E484">
        <f>COUNTIFS(data!D:D,data!$J$2,data!F:F,"&lt;"&amp;B484)</f>
        <v>2228</v>
      </c>
      <c r="F484">
        <f>COUNTIFS(data!D:D,data!$I$2,data!F:F,"&lt;"&amp;B484)</f>
        <v>624</v>
      </c>
      <c r="G484">
        <f t="shared" si="42"/>
        <v>4.4863167339614175E-4</v>
      </c>
      <c r="H484">
        <f t="shared" si="43"/>
        <v>0.43580470162748641</v>
      </c>
      <c r="I484">
        <f t="shared" si="47"/>
        <v>0</v>
      </c>
      <c r="J484">
        <f t="shared" si="44"/>
        <v>0.99792960662525876</v>
      </c>
      <c r="K484">
        <f t="shared" si="45"/>
        <v>0.60667086217747002</v>
      </c>
      <c r="L484">
        <f>A484*COUNTIF(data!D:D,data!$I$2)/data!$L$2</f>
        <v>160.1793103448276</v>
      </c>
      <c r="M484" s="1">
        <f>A484/data!$L$2</f>
        <v>0.14482758620689656</v>
      </c>
      <c r="N484">
        <f t="shared" si="46"/>
        <v>3.0091277017135964</v>
      </c>
    </row>
    <row r="485" spans="1:14" x14ac:dyDescent="0.45">
      <c r="A485">
        <v>484</v>
      </c>
      <c r="B485">
        <f>LARGE(data!F:F,A485)</f>
        <v>0.96817878739999996</v>
      </c>
      <c r="C485">
        <f>COUNTIFS(data!D:D,data!$I$2,data!F:F,"&gt;="&amp;B485)</f>
        <v>483</v>
      </c>
      <c r="D485">
        <f>COUNTIFS(data!D:D,data!$J$2,data!F:F,"&gt;="&amp;B485)</f>
        <v>1</v>
      </c>
      <c r="E485">
        <f>COUNTIFS(data!D:D,data!$J$2,data!F:F,"&lt;"&amp;B485)</f>
        <v>2228</v>
      </c>
      <c r="F485">
        <f>COUNTIFS(data!D:D,data!$I$2,data!F:F,"&lt;"&amp;B485)</f>
        <v>623</v>
      </c>
      <c r="G485">
        <f t="shared" si="42"/>
        <v>4.4863167339614175E-4</v>
      </c>
      <c r="H485">
        <f t="shared" si="43"/>
        <v>0.43670886075949367</v>
      </c>
      <c r="I485">
        <f t="shared" si="47"/>
        <v>0</v>
      </c>
      <c r="J485">
        <f t="shared" si="44"/>
        <v>0.99793388429752061</v>
      </c>
      <c r="K485">
        <f t="shared" si="45"/>
        <v>0.60754716981132073</v>
      </c>
      <c r="L485">
        <f>A485*COUNTIF(data!D:D,data!$I$2)/data!$L$2</f>
        <v>160.51094452773614</v>
      </c>
      <c r="M485" s="1">
        <f>A485/data!$L$2</f>
        <v>0.14512743628185906</v>
      </c>
      <c r="N485">
        <f t="shared" si="46"/>
        <v>3.0091406004812216</v>
      </c>
    </row>
    <row r="486" spans="1:14" x14ac:dyDescent="0.45">
      <c r="A486">
        <v>485</v>
      </c>
      <c r="B486">
        <f>LARGE(data!F:F,A486)</f>
        <v>0.96800644759999999</v>
      </c>
      <c r="C486">
        <f>COUNTIFS(data!D:D,data!$I$2,data!F:F,"&gt;="&amp;B486)</f>
        <v>484</v>
      </c>
      <c r="D486">
        <f>COUNTIFS(data!D:D,data!$J$2,data!F:F,"&gt;="&amp;B486)</f>
        <v>1</v>
      </c>
      <c r="E486">
        <f>COUNTIFS(data!D:D,data!$J$2,data!F:F,"&lt;"&amp;B486)</f>
        <v>2228</v>
      </c>
      <c r="F486">
        <f>COUNTIFS(data!D:D,data!$I$2,data!F:F,"&lt;"&amp;B486)</f>
        <v>622</v>
      </c>
      <c r="G486">
        <f t="shared" si="42"/>
        <v>4.4863167339614175E-4</v>
      </c>
      <c r="H486">
        <f t="shared" si="43"/>
        <v>0.43761301989150092</v>
      </c>
      <c r="I486">
        <f t="shared" si="47"/>
        <v>0</v>
      </c>
      <c r="J486">
        <f t="shared" si="44"/>
        <v>0.99793814432989691</v>
      </c>
      <c r="K486">
        <f t="shared" si="45"/>
        <v>0.60842237586423631</v>
      </c>
      <c r="L486">
        <f>A486*COUNTIF(data!D:D,data!$I$2)/data!$L$2</f>
        <v>160.84257871064469</v>
      </c>
      <c r="M486" s="1">
        <f>A486/data!$L$2</f>
        <v>0.14542728635682159</v>
      </c>
      <c r="N486">
        <f t="shared" si="46"/>
        <v>3.0091534460580522</v>
      </c>
    </row>
    <row r="487" spans="1:14" x14ac:dyDescent="0.45">
      <c r="A487">
        <v>486</v>
      </c>
      <c r="B487">
        <f>LARGE(data!F:F,A487)</f>
        <v>0.96792663800000001</v>
      </c>
      <c r="C487">
        <f>COUNTIFS(data!D:D,data!$I$2,data!F:F,"&gt;="&amp;B487)</f>
        <v>485</v>
      </c>
      <c r="D487">
        <f>COUNTIFS(data!D:D,data!$J$2,data!F:F,"&gt;="&amp;B487)</f>
        <v>1</v>
      </c>
      <c r="E487">
        <f>COUNTIFS(data!D:D,data!$J$2,data!F:F,"&lt;"&amp;B487)</f>
        <v>2228</v>
      </c>
      <c r="F487">
        <f>COUNTIFS(data!D:D,data!$I$2,data!F:F,"&lt;"&amp;B487)</f>
        <v>621</v>
      </c>
      <c r="G487">
        <f t="shared" si="42"/>
        <v>4.4863167339614175E-4</v>
      </c>
      <c r="H487">
        <f t="shared" si="43"/>
        <v>0.43851717902350812</v>
      </c>
      <c r="I487">
        <f t="shared" si="47"/>
        <v>0</v>
      </c>
      <c r="J487">
        <f t="shared" si="44"/>
        <v>0.99794238683127567</v>
      </c>
      <c r="K487">
        <f t="shared" si="45"/>
        <v>0.60929648241206025</v>
      </c>
      <c r="L487">
        <f>A487*COUNTIF(data!D:D,data!$I$2)/data!$L$2</f>
        <v>161.17421289355323</v>
      </c>
      <c r="M487" s="1">
        <f>A487/data!$L$2</f>
        <v>0.14572713643178412</v>
      </c>
      <c r="N487">
        <f t="shared" si="46"/>
        <v>3.0091662387724272</v>
      </c>
    </row>
    <row r="488" spans="1:14" x14ac:dyDescent="0.45">
      <c r="A488">
        <v>487</v>
      </c>
      <c r="B488">
        <f>LARGE(data!F:F,A488)</f>
        <v>0.9678891422</v>
      </c>
      <c r="C488">
        <f>COUNTIFS(data!D:D,data!$I$2,data!F:F,"&gt;="&amp;B488)</f>
        <v>486</v>
      </c>
      <c r="D488">
        <f>COUNTIFS(data!D:D,data!$J$2,data!F:F,"&gt;="&amp;B488)</f>
        <v>1</v>
      </c>
      <c r="E488">
        <f>COUNTIFS(data!D:D,data!$J$2,data!F:F,"&lt;"&amp;B488)</f>
        <v>2228</v>
      </c>
      <c r="F488">
        <f>COUNTIFS(data!D:D,data!$I$2,data!F:F,"&lt;"&amp;B488)</f>
        <v>620</v>
      </c>
      <c r="G488">
        <f t="shared" si="42"/>
        <v>4.4863167339614175E-4</v>
      </c>
      <c r="H488">
        <f t="shared" si="43"/>
        <v>0.43942133815551537</v>
      </c>
      <c r="I488">
        <f t="shared" si="47"/>
        <v>0</v>
      </c>
      <c r="J488">
        <f t="shared" si="44"/>
        <v>0.99794661190965095</v>
      </c>
      <c r="K488">
        <f t="shared" si="45"/>
        <v>0.61016949152542366</v>
      </c>
      <c r="L488">
        <f>A488*COUNTIF(data!D:D,data!$I$2)/data!$L$2</f>
        <v>161.50584707646178</v>
      </c>
      <c r="M488" s="1">
        <f>A488/data!$L$2</f>
        <v>0.14602698650674661</v>
      </c>
      <c r="N488">
        <f t="shared" si="46"/>
        <v>3.0091789789499872</v>
      </c>
    </row>
    <row r="489" spans="1:14" x14ac:dyDescent="0.45">
      <c r="A489">
        <v>488</v>
      </c>
      <c r="B489">
        <f>LARGE(data!F:F,A489)</f>
        <v>0.96778001729999996</v>
      </c>
      <c r="C489">
        <f>COUNTIFS(data!D:D,data!$I$2,data!F:F,"&gt;="&amp;B489)</f>
        <v>487</v>
      </c>
      <c r="D489">
        <f>COUNTIFS(data!D:D,data!$J$2,data!F:F,"&gt;="&amp;B489)</f>
        <v>1</v>
      </c>
      <c r="E489">
        <f>COUNTIFS(data!D:D,data!$J$2,data!F:F,"&lt;"&amp;B489)</f>
        <v>2228</v>
      </c>
      <c r="F489">
        <f>COUNTIFS(data!D:D,data!$I$2,data!F:F,"&lt;"&amp;B489)</f>
        <v>619</v>
      </c>
      <c r="G489">
        <f t="shared" si="42"/>
        <v>4.4863167339614175E-4</v>
      </c>
      <c r="H489">
        <f t="shared" si="43"/>
        <v>0.44032549728752263</v>
      </c>
      <c r="I489">
        <f t="shared" si="47"/>
        <v>0</v>
      </c>
      <c r="J489">
        <f t="shared" si="44"/>
        <v>0.99795081967213117</v>
      </c>
      <c r="K489">
        <f t="shared" si="45"/>
        <v>0.61104140526976169</v>
      </c>
      <c r="L489">
        <f>A489*COUNTIF(data!D:D,data!$I$2)/data!$L$2</f>
        <v>161.83748125937032</v>
      </c>
      <c r="M489" s="1">
        <f>A489/data!$L$2</f>
        <v>0.14632683658170914</v>
      </c>
      <c r="N489">
        <f t="shared" si="46"/>
        <v>3.0091916669137047</v>
      </c>
    </row>
    <row r="490" spans="1:14" x14ac:dyDescent="0.45">
      <c r="A490">
        <v>489</v>
      </c>
      <c r="B490">
        <f>LARGE(data!F:F,A490)</f>
        <v>0.9674374657</v>
      </c>
      <c r="C490">
        <f>COUNTIFS(data!D:D,data!$I$2,data!F:F,"&gt;="&amp;B490)</f>
        <v>488</v>
      </c>
      <c r="D490">
        <f>COUNTIFS(data!D:D,data!$J$2,data!F:F,"&gt;="&amp;B490)</f>
        <v>1</v>
      </c>
      <c r="E490">
        <f>COUNTIFS(data!D:D,data!$J$2,data!F:F,"&lt;"&amp;B490)</f>
        <v>2228</v>
      </c>
      <c r="F490">
        <f>COUNTIFS(data!D:D,data!$I$2,data!F:F,"&lt;"&amp;B490)</f>
        <v>618</v>
      </c>
      <c r="G490">
        <f t="shared" si="42"/>
        <v>4.4863167339614175E-4</v>
      </c>
      <c r="H490">
        <f t="shared" si="43"/>
        <v>0.44122965641952983</v>
      </c>
      <c r="I490">
        <f t="shared" si="47"/>
        <v>0</v>
      </c>
      <c r="J490">
        <f t="shared" si="44"/>
        <v>0.99795501022494892</v>
      </c>
      <c r="K490">
        <f t="shared" si="45"/>
        <v>0.6119122257053291</v>
      </c>
      <c r="L490">
        <f>A490*COUNTIF(data!D:D,data!$I$2)/data!$L$2</f>
        <v>162.16911544227887</v>
      </c>
      <c r="M490" s="1">
        <f>A490/data!$L$2</f>
        <v>0.14662668665667167</v>
      </c>
      <c r="N490">
        <f t="shared" si="46"/>
        <v>3.00920430298391</v>
      </c>
    </row>
    <row r="491" spans="1:14" x14ac:dyDescent="0.45">
      <c r="A491">
        <v>490</v>
      </c>
      <c r="B491">
        <f>LARGE(data!F:F,A491)</f>
        <v>0.96718165119999999</v>
      </c>
      <c r="C491">
        <f>COUNTIFS(data!D:D,data!$I$2,data!F:F,"&gt;="&amp;B491)</f>
        <v>489</v>
      </c>
      <c r="D491">
        <f>COUNTIFS(data!D:D,data!$J$2,data!F:F,"&gt;="&amp;B491)</f>
        <v>1</v>
      </c>
      <c r="E491">
        <f>COUNTIFS(data!D:D,data!$J$2,data!F:F,"&lt;"&amp;B491)</f>
        <v>2228</v>
      </c>
      <c r="F491">
        <f>COUNTIFS(data!D:D,data!$I$2,data!F:F,"&lt;"&amp;B491)</f>
        <v>617</v>
      </c>
      <c r="G491">
        <f t="shared" si="42"/>
        <v>4.4863167339614175E-4</v>
      </c>
      <c r="H491">
        <f t="shared" si="43"/>
        <v>0.44213381555153708</v>
      </c>
      <c r="I491">
        <f t="shared" si="47"/>
        <v>0</v>
      </c>
      <c r="J491">
        <f t="shared" si="44"/>
        <v>0.99795918367346936</v>
      </c>
      <c r="K491">
        <f t="shared" si="45"/>
        <v>0.61278195488721809</v>
      </c>
      <c r="L491">
        <f>A491*COUNTIF(data!D:D,data!$I$2)/data!$L$2</f>
        <v>162.50074962518741</v>
      </c>
      <c r="M491" s="1">
        <f>A491/data!$L$2</f>
        <v>0.14692653673163419</v>
      </c>
      <c r="N491">
        <f t="shared" si="46"/>
        <v>3.0092168874783187</v>
      </c>
    </row>
    <row r="492" spans="1:14" x14ac:dyDescent="0.45">
      <c r="A492">
        <v>491</v>
      </c>
      <c r="B492">
        <f>LARGE(data!F:F,A492)</f>
        <v>0.96701632859999997</v>
      </c>
      <c r="C492">
        <f>COUNTIFS(data!D:D,data!$I$2,data!F:F,"&gt;="&amp;B492)</f>
        <v>490</v>
      </c>
      <c r="D492">
        <f>COUNTIFS(data!D:D,data!$J$2,data!F:F,"&gt;="&amp;B492)</f>
        <v>1</v>
      </c>
      <c r="E492">
        <f>COUNTIFS(data!D:D,data!$J$2,data!F:F,"&lt;"&amp;B492)</f>
        <v>2228</v>
      </c>
      <c r="F492">
        <f>COUNTIFS(data!D:D,data!$I$2,data!F:F,"&lt;"&amp;B492)</f>
        <v>616</v>
      </c>
      <c r="G492">
        <f t="shared" si="42"/>
        <v>4.4863167339614175E-4</v>
      </c>
      <c r="H492">
        <f t="shared" si="43"/>
        <v>0.44303797468354428</v>
      </c>
      <c r="I492">
        <f t="shared" si="47"/>
        <v>0</v>
      </c>
      <c r="J492">
        <f t="shared" si="44"/>
        <v>0.99796334012219956</v>
      </c>
      <c r="K492">
        <f t="shared" si="45"/>
        <v>0.61365059486537255</v>
      </c>
      <c r="L492">
        <f>A492*COUNTIF(data!D:D,data!$I$2)/data!$L$2</f>
        <v>162.83238380809595</v>
      </c>
      <c r="M492" s="1">
        <f>A492/data!$L$2</f>
        <v>0.14722638680659669</v>
      </c>
      <c r="N492">
        <f t="shared" si="46"/>
        <v>3.0092294207120576</v>
      </c>
    </row>
    <row r="493" spans="1:14" x14ac:dyDescent="0.45">
      <c r="A493">
        <v>492</v>
      </c>
      <c r="B493">
        <f>LARGE(data!F:F,A493)</f>
        <v>0.96672011059999996</v>
      </c>
      <c r="C493">
        <f>COUNTIFS(data!D:D,data!$I$2,data!F:F,"&gt;="&amp;B493)</f>
        <v>491</v>
      </c>
      <c r="D493">
        <f>COUNTIFS(data!D:D,data!$J$2,data!F:F,"&gt;="&amp;B493)</f>
        <v>1</v>
      </c>
      <c r="E493">
        <f>COUNTIFS(data!D:D,data!$J$2,data!F:F,"&lt;"&amp;B493)</f>
        <v>2228</v>
      </c>
      <c r="F493">
        <f>COUNTIFS(data!D:D,data!$I$2,data!F:F,"&lt;"&amp;B493)</f>
        <v>615</v>
      </c>
      <c r="G493">
        <f t="shared" si="42"/>
        <v>4.4863167339614175E-4</v>
      </c>
      <c r="H493">
        <f t="shared" si="43"/>
        <v>0.44394213381555153</v>
      </c>
      <c r="I493">
        <f t="shared" si="47"/>
        <v>0</v>
      </c>
      <c r="J493">
        <f t="shared" si="44"/>
        <v>0.99796747967479671</v>
      </c>
      <c r="K493">
        <f t="shared" si="45"/>
        <v>0.61451814768460578</v>
      </c>
      <c r="L493">
        <f>A493*COUNTIF(data!D:D,data!$I$2)/data!$L$2</f>
        <v>163.1640179910045</v>
      </c>
      <c r="M493" s="1">
        <f>A493/data!$L$2</f>
        <v>0.14752623688155922</v>
      </c>
      <c r="N493">
        <f t="shared" si="46"/>
        <v>3.009241902997692</v>
      </c>
    </row>
    <row r="494" spans="1:14" x14ac:dyDescent="0.45">
      <c r="A494">
        <v>493</v>
      </c>
      <c r="B494">
        <f>LARGE(data!F:F,A494)</f>
        <v>0.96671320959999996</v>
      </c>
      <c r="C494">
        <f>COUNTIFS(data!D:D,data!$I$2,data!F:F,"&gt;="&amp;B494)</f>
        <v>492</v>
      </c>
      <c r="D494">
        <f>COUNTIFS(data!D:D,data!$J$2,data!F:F,"&gt;="&amp;B494)</f>
        <v>1</v>
      </c>
      <c r="E494">
        <f>COUNTIFS(data!D:D,data!$J$2,data!F:F,"&lt;"&amp;B494)</f>
        <v>2228</v>
      </c>
      <c r="F494">
        <f>COUNTIFS(data!D:D,data!$I$2,data!F:F,"&lt;"&amp;B494)</f>
        <v>614</v>
      </c>
      <c r="G494">
        <f t="shared" si="42"/>
        <v>4.4863167339614175E-4</v>
      </c>
      <c r="H494">
        <f t="shared" si="43"/>
        <v>0.44484629294755879</v>
      </c>
      <c r="I494">
        <f t="shared" si="47"/>
        <v>0</v>
      </c>
      <c r="J494">
        <f t="shared" si="44"/>
        <v>0.99797160243407712</v>
      </c>
      <c r="K494">
        <f t="shared" si="45"/>
        <v>0.61538461538461542</v>
      </c>
      <c r="L494">
        <f>A494*COUNTIF(data!D:D,data!$I$2)/data!$L$2</f>
        <v>163.49565217391304</v>
      </c>
      <c r="M494" s="1">
        <f>A494/data!$L$2</f>
        <v>0.14782608695652175</v>
      </c>
      <c r="N494">
        <f t="shared" si="46"/>
        <v>3.0092543346452505</v>
      </c>
    </row>
    <row r="495" spans="1:14" x14ac:dyDescent="0.45">
      <c r="A495">
        <v>494</v>
      </c>
      <c r="B495">
        <f>LARGE(data!F:F,A495)</f>
        <v>0.9666243498</v>
      </c>
      <c r="C495">
        <f>COUNTIFS(data!D:D,data!$I$2,data!F:F,"&gt;="&amp;B495)</f>
        <v>493</v>
      </c>
      <c r="D495">
        <f>COUNTIFS(data!D:D,data!$J$2,data!F:F,"&gt;="&amp;B495)</f>
        <v>1</v>
      </c>
      <c r="E495">
        <f>COUNTIFS(data!D:D,data!$J$2,data!F:F,"&lt;"&amp;B495)</f>
        <v>2228</v>
      </c>
      <c r="F495">
        <f>COUNTIFS(data!D:D,data!$I$2,data!F:F,"&lt;"&amp;B495)</f>
        <v>613</v>
      </c>
      <c r="G495">
        <f t="shared" si="42"/>
        <v>4.4863167339614175E-4</v>
      </c>
      <c r="H495">
        <f t="shared" si="43"/>
        <v>0.44575045207956598</v>
      </c>
      <c r="I495">
        <f t="shared" si="47"/>
        <v>0</v>
      </c>
      <c r="J495">
        <f t="shared" si="44"/>
        <v>0.99797570850202433</v>
      </c>
      <c r="K495">
        <f t="shared" si="45"/>
        <v>0.61625000000000008</v>
      </c>
      <c r="L495">
        <f>A495*COUNTIF(data!D:D,data!$I$2)/data!$L$2</f>
        <v>163.82728635682159</v>
      </c>
      <c r="M495" s="1">
        <f>A495/data!$L$2</f>
        <v>0.14812593703148424</v>
      </c>
      <c r="N495">
        <f t="shared" si="46"/>
        <v>3.0092667159622524</v>
      </c>
    </row>
    <row r="496" spans="1:14" x14ac:dyDescent="0.45">
      <c r="A496">
        <v>495</v>
      </c>
      <c r="B496">
        <f>LARGE(data!F:F,A496)</f>
        <v>0.96641890210000003</v>
      </c>
      <c r="C496">
        <f>COUNTIFS(data!D:D,data!$I$2,data!F:F,"&gt;="&amp;B496)</f>
        <v>494</v>
      </c>
      <c r="D496">
        <f>COUNTIFS(data!D:D,data!$J$2,data!F:F,"&gt;="&amp;B496)</f>
        <v>1</v>
      </c>
      <c r="E496">
        <f>COUNTIFS(data!D:D,data!$J$2,data!F:F,"&lt;"&amp;B496)</f>
        <v>2228</v>
      </c>
      <c r="F496">
        <f>COUNTIFS(data!D:D,data!$I$2,data!F:F,"&lt;"&amp;B496)</f>
        <v>612</v>
      </c>
      <c r="G496">
        <f t="shared" si="42"/>
        <v>4.4863167339614175E-4</v>
      </c>
      <c r="H496">
        <f t="shared" si="43"/>
        <v>0.44665461121157324</v>
      </c>
      <c r="I496">
        <f t="shared" si="47"/>
        <v>0</v>
      </c>
      <c r="J496">
        <f t="shared" si="44"/>
        <v>0.99797979797979797</v>
      </c>
      <c r="K496">
        <f t="shared" si="45"/>
        <v>0.61711430356027486</v>
      </c>
      <c r="L496">
        <f>A496*COUNTIF(data!D:D,data!$I$2)/data!$L$2</f>
        <v>164.15892053973013</v>
      </c>
      <c r="M496" s="1">
        <f>A496/data!$L$2</f>
        <v>0.14842578710644677</v>
      </c>
      <c r="N496">
        <f t="shared" si="46"/>
        <v>3.009279047253731</v>
      </c>
    </row>
    <row r="497" spans="1:14" x14ac:dyDescent="0.45">
      <c r="A497">
        <v>496</v>
      </c>
      <c r="B497">
        <f>LARGE(data!F:F,A497)</f>
        <v>0.96627689090000002</v>
      </c>
      <c r="C497">
        <f>COUNTIFS(data!D:D,data!$I$2,data!F:F,"&gt;="&amp;B497)</f>
        <v>495</v>
      </c>
      <c r="D497">
        <f>COUNTIFS(data!D:D,data!$J$2,data!F:F,"&gt;="&amp;B497)</f>
        <v>1</v>
      </c>
      <c r="E497">
        <f>COUNTIFS(data!D:D,data!$J$2,data!F:F,"&lt;"&amp;B497)</f>
        <v>2228</v>
      </c>
      <c r="F497">
        <f>COUNTIFS(data!D:D,data!$I$2,data!F:F,"&lt;"&amp;B497)</f>
        <v>611</v>
      </c>
      <c r="G497">
        <f t="shared" si="42"/>
        <v>4.4863167339614175E-4</v>
      </c>
      <c r="H497">
        <f t="shared" si="43"/>
        <v>0.44755877034358049</v>
      </c>
      <c r="I497">
        <f t="shared" si="47"/>
        <v>0</v>
      </c>
      <c r="J497">
        <f t="shared" si="44"/>
        <v>0.99798387096774188</v>
      </c>
      <c r="K497">
        <f t="shared" si="45"/>
        <v>0.61797752808988771</v>
      </c>
      <c r="L497">
        <f>A497*COUNTIF(data!D:D,data!$I$2)/data!$L$2</f>
        <v>164.49055472263868</v>
      </c>
      <c r="M497" s="1">
        <f>A497/data!$L$2</f>
        <v>0.1487256371814093</v>
      </c>
      <c r="N497">
        <f t="shared" si="46"/>
        <v>3.0092913288222598</v>
      </c>
    </row>
    <row r="498" spans="1:14" x14ac:dyDescent="0.45">
      <c r="A498">
        <v>497</v>
      </c>
      <c r="B498">
        <f>LARGE(data!F:F,A498)</f>
        <v>0.96590470989999999</v>
      </c>
      <c r="C498">
        <f>COUNTIFS(data!D:D,data!$I$2,data!F:F,"&gt;="&amp;B498)</f>
        <v>496</v>
      </c>
      <c r="D498">
        <f>COUNTIFS(data!D:D,data!$J$2,data!F:F,"&gt;="&amp;B498)</f>
        <v>1</v>
      </c>
      <c r="E498">
        <f>COUNTIFS(data!D:D,data!$J$2,data!F:F,"&lt;"&amp;B498)</f>
        <v>2228</v>
      </c>
      <c r="F498">
        <f>COUNTIFS(data!D:D,data!$I$2,data!F:F,"&lt;"&amp;B498)</f>
        <v>610</v>
      </c>
      <c r="G498">
        <f t="shared" si="42"/>
        <v>4.4863167339614175E-4</v>
      </c>
      <c r="H498">
        <f t="shared" si="43"/>
        <v>0.44846292947558769</v>
      </c>
      <c r="I498">
        <f t="shared" si="47"/>
        <v>0</v>
      </c>
      <c r="J498">
        <f t="shared" si="44"/>
        <v>0.99798792756539234</v>
      </c>
      <c r="K498">
        <f t="shared" si="45"/>
        <v>0.61883967560823461</v>
      </c>
      <c r="L498">
        <f>A498*COUNTIF(data!D:D,data!$I$2)/data!$L$2</f>
        <v>164.82218890554722</v>
      </c>
      <c r="M498" s="1">
        <f>A498/data!$L$2</f>
        <v>0.14902548725637182</v>
      </c>
      <c r="N498">
        <f t="shared" si="46"/>
        <v>3.0093035609679779</v>
      </c>
    </row>
    <row r="499" spans="1:14" x14ac:dyDescent="0.45">
      <c r="A499">
        <v>498</v>
      </c>
      <c r="B499">
        <f>LARGE(data!F:F,A499)</f>
        <v>0.96578225169999998</v>
      </c>
      <c r="C499">
        <f>COUNTIFS(data!D:D,data!$I$2,data!F:F,"&gt;="&amp;B499)</f>
        <v>497</v>
      </c>
      <c r="D499">
        <f>COUNTIFS(data!D:D,data!$J$2,data!F:F,"&gt;="&amp;B499)</f>
        <v>1</v>
      </c>
      <c r="E499">
        <f>COUNTIFS(data!D:D,data!$J$2,data!F:F,"&lt;"&amp;B499)</f>
        <v>2228</v>
      </c>
      <c r="F499">
        <f>COUNTIFS(data!D:D,data!$I$2,data!F:F,"&lt;"&amp;B499)</f>
        <v>609</v>
      </c>
      <c r="G499">
        <f t="shared" si="42"/>
        <v>4.4863167339614175E-4</v>
      </c>
      <c r="H499">
        <f t="shared" si="43"/>
        <v>0.44936708860759494</v>
      </c>
      <c r="I499">
        <f t="shared" si="47"/>
        <v>0</v>
      </c>
      <c r="J499">
        <f t="shared" si="44"/>
        <v>0.99799196787148592</v>
      </c>
      <c r="K499">
        <f t="shared" si="45"/>
        <v>0.61970074812967579</v>
      </c>
      <c r="L499">
        <f>A499*COUNTIF(data!D:D,data!$I$2)/data!$L$2</f>
        <v>165.15382308845577</v>
      </c>
      <c r="M499" s="1">
        <f>A499/data!$L$2</f>
        <v>0.14932533733133432</v>
      </c>
      <c r="N499">
        <f t="shared" si="46"/>
        <v>3.0093157439886129</v>
      </c>
    </row>
    <row r="500" spans="1:14" x14ac:dyDescent="0.45">
      <c r="A500">
        <v>499</v>
      </c>
      <c r="B500">
        <f>LARGE(data!F:F,A500)</f>
        <v>0.96571962389999999</v>
      </c>
      <c r="C500">
        <f>COUNTIFS(data!D:D,data!$I$2,data!F:F,"&gt;="&amp;B500)</f>
        <v>498</v>
      </c>
      <c r="D500">
        <f>COUNTIFS(data!D:D,data!$J$2,data!F:F,"&gt;="&amp;B500)</f>
        <v>1</v>
      </c>
      <c r="E500">
        <f>COUNTIFS(data!D:D,data!$J$2,data!F:F,"&lt;"&amp;B500)</f>
        <v>2228</v>
      </c>
      <c r="F500">
        <f>COUNTIFS(data!D:D,data!$I$2,data!F:F,"&lt;"&amp;B500)</f>
        <v>608</v>
      </c>
      <c r="G500">
        <f t="shared" si="42"/>
        <v>4.4863167339614175E-4</v>
      </c>
      <c r="H500">
        <f t="shared" si="43"/>
        <v>0.45027124773960214</v>
      </c>
      <c r="I500">
        <f t="shared" si="47"/>
        <v>0</v>
      </c>
      <c r="J500">
        <f t="shared" si="44"/>
        <v>0.99799599198396793</v>
      </c>
      <c r="K500">
        <f t="shared" si="45"/>
        <v>0.6205607476635514</v>
      </c>
      <c r="L500">
        <f>A500*COUNTIF(data!D:D,data!$I$2)/data!$L$2</f>
        <v>165.48545727136431</v>
      </c>
      <c r="M500" s="1">
        <f>A500/data!$L$2</f>
        <v>0.14962518740629685</v>
      </c>
      <c r="N500">
        <f t="shared" si="46"/>
        <v>3.0093278781795054</v>
      </c>
    </row>
    <row r="501" spans="1:14" x14ac:dyDescent="0.45">
      <c r="A501">
        <v>500</v>
      </c>
      <c r="B501">
        <f>LARGE(data!F:F,A501)</f>
        <v>0.96564788769999998</v>
      </c>
      <c r="C501">
        <f>COUNTIFS(data!D:D,data!$I$2,data!F:F,"&gt;="&amp;B501)</f>
        <v>499</v>
      </c>
      <c r="D501">
        <f>COUNTIFS(data!D:D,data!$J$2,data!F:F,"&gt;="&amp;B501)</f>
        <v>1</v>
      </c>
      <c r="E501">
        <f>COUNTIFS(data!D:D,data!$J$2,data!F:F,"&lt;"&amp;B501)</f>
        <v>2228</v>
      </c>
      <c r="F501">
        <f>COUNTIFS(data!D:D,data!$I$2,data!F:F,"&lt;"&amp;B501)</f>
        <v>607</v>
      </c>
      <c r="G501">
        <f t="shared" si="42"/>
        <v>4.4863167339614175E-4</v>
      </c>
      <c r="H501">
        <f t="shared" si="43"/>
        <v>0.4511754068716094</v>
      </c>
      <c r="I501">
        <f t="shared" si="47"/>
        <v>0</v>
      </c>
      <c r="J501">
        <f t="shared" si="44"/>
        <v>0.998</v>
      </c>
      <c r="K501">
        <f t="shared" si="45"/>
        <v>0.62141967621419669</v>
      </c>
      <c r="L501">
        <f>A501*COUNTIF(data!D:D,data!$I$2)/data!$L$2</f>
        <v>165.81709145427286</v>
      </c>
      <c r="M501" s="1">
        <f>A501/data!$L$2</f>
        <v>0.14992503748125938</v>
      </c>
      <c r="N501">
        <f t="shared" si="46"/>
        <v>3.0093399638336349</v>
      </c>
    </row>
    <row r="502" spans="1:14" x14ac:dyDescent="0.45">
      <c r="A502">
        <v>501</v>
      </c>
      <c r="B502">
        <f>LARGE(data!F:F,A502)</f>
        <v>0.96562154180000004</v>
      </c>
      <c r="C502">
        <f>COUNTIFS(data!D:D,data!$I$2,data!F:F,"&gt;="&amp;B502)</f>
        <v>500</v>
      </c>
      <c r="D502">
        <f>COUNTIFS(data!D:D,data!$J$2,data!F:F,"&gt;="&amp;B502)</f>
        <v>1</v>
      </c>
      <c r="E502">
        <f>COUNTIFS(data!D:D,data!$J$2,data!F:F,"&lt;"&amp;B502)</f>
        <v>2228</v>
      </c>
      <c r="F502">
        <f>COUNTIFS(data!D:D,data!$I$2,data!F:F,"&lt;"&amp;B502)</f>
        <v>606</v>
      </c>
      <c r="G502">
        <f t="shared" si="42"/>
        <v>4.4863167339614175E-4</v>
      </c>
      <c r="H502">
        <f t="shared" si="43"/>
        <v>0.45207956600361665</v>
      </c>
      <c r="I502">
        <f t="shared" si="47"/>
        <v>0</v>
      </c>
      <c r="J502">
        <f t="shared" si="44"/>
        <v>0.99800399201596801</v>
      </c>
      <c r="K502">
        <f t="shared" si="45"/>
        <v>0.62227753578095835</v>
      </c>
      <c r="L502">
        <f>A502*COUNTIF(data!D:D,data!$I$2)/data!$L$2</f>
        <v>166.1487256371814</v>
      </c>
      <c r="M502" s="1">
        <f>A502/data!$L$2</f>
        <v>0.15022488755622188</v>
      </c>
      <c r="N502">
        <f t="shared" si="46"/>
        <v>3.0093520012416399</v>
      </c>
    </row>
    <row r="503" spans="1:14" x14ac:dyDescent="0.45">
      <c r="A503">
        <v>502</v>
      </c>
      <c r="B503">
        <f>LARGE(data!F:F,A503)</f>
        <v>0.96559291960000004</v>
      </c>
      <c r="C503">
        <f>COUNTIFS(data!D:D,data!$I$2,data!F:F,"&gt;="&amp;B503)</f>
        <v>501</v>
      </c>
      <c r="D503">
        <f>COUNTIFS(data!D:D,data!$J$2,data!F:F,"&gt;="&amp;B503)</f>
        <v>1</v>
      </c>
      <c r="E503">
        <f>COUNTIFS(data!D:D,data!$J$2,data!F:F,"&lt;"&amp;B503)</f>
        <v>2228</v>
      </c>
      <c r="F503">
        <f>COUNTIFS(data!D:D,data!$I$2,data!F:F,"&lt;"&amp;B503)</f>
        <v>605</v>
      </c>
      <c r="G503">
        <f t="shared" ref="G503:G566" si="48">D503/(E503+D503)</f>
        <v>4.4863167339614175E-4</v>
      </c>
      <c r="H503">
        <f t="shared" ref="H503:H566" si="49">C503/(C503+F503)</f>
        <v>0.45298372513562385</v>
      </c>
      <c r="I503">
        <f t="shared" si="47"/>
        <v>0</v>
      </c>
      <c r="J503">
        <f t="shared" ref="J503:J566" si="50">C503/(C503+D503)</f>
        <v>0.99800796812749004</v>
      </c>
      <c r="K503">
        <f t="shared" ref="K503:K566" si="51">2*J503*H503/(J503+H503)</f>
        <v>0.62313432835820892</v>
      </c>
      <c r="L503">
        <f>A503*COUNTIF(data!D:D,data!$I$2)/data!$L$2</f>
        <v>166.48035982008994</v>
      </c>
      <c r="M503" s="1">
        <f>A503/data!$L$2</f>
        <v>0.1505247376311844</v>
      </c>
      <c r="N503">
        <f t="shared" si="46"/>
        <v>3.0093639906918441</v>
      </c>
    </row>
    <row r="504" spans="1:14" x14ac:dyDescent="0.45">
      <c r="A504">
        <v>503</v>
      </c>
      <c r="B504">
        <f>LARGE(data!F:F,A504)</f>
        <v>0.96555758599999997</v>
      </c>
      <c r="C504">
        <f>COUNTIFS(data!D:D,data!$I$2,data!F:F,"&gt;="&amp;B504)</f>
        <v>502</v>
      </c>
      <c r="D504">
        <f>COUNTIFS(data!D:D,data!$J$2,data!F:F,"&gt;="&amp;B504)</f>
        <v>1</v>
      </c>
      <c r="E504">
        <f>COUNTIFS(data!D:D,data!$J$2,data!F:F,"&lt;"&amp;B504)</f>
        <v>2228</v>
      </c>
      <c r="F504">
        <f>COUNTIFS(data!D:D,data!$I$2,data!F:F,"&lt;"&amp;B504)</f>
        <v>604</v>
      </c>
      <c r="G504">
        <f t="shared" si="48"/>
        <v>4.4863167339614175E-4</v>
      </c>
      <c r="H504">
        <f t="shared" si="49"/>
        <v>0.4538878842676311</v>
      </c>
      <c r="I504">
        <f t="shared" si="47"/>
        <v>0</v>
      </c>
      <c r="J504">
        <f t="shared" si="50"/>
        <v>0.99801192842942343</v>
      </c>
      <c r="K504">
        <f t="shared" si="51"/>
        <v>0.6239900559353635</v>
      </c>
      <c r="L504">
        <f>A504*COUNTIF(data!D:D,data!$I$2)/data!$L$2</f>
        <v>166.81199400299849</v>
      </c>
      <c r="M504" s="1">
        <f>A504/data!$L$2</f>
        <v>0.15082458770614693</v>
      </c>
      <c r="N504">
        <f t="shared" si="46"/>
        <v>3.0093759324702778</v>
      </c>
    </row>
    <row r="505" spans="1:14" x14ac:dyDescent="0.45">
      <c r="A505">
        <v>504</v>
      </c>
      <c r="B505">
        <f>LARGE(data!F:F,A505)</f>
        <v>0.96529359770000001</v>
      </c>
      <c r="C505">
        <f>COUNTIFS(data!D:D,data!$I$2,data!F:F,"&gt;="&amp;B505)</f>
        <v>503</v>
      </c>
      <c r="D505">
        <f>COUNTIFS(data!D:D,data!$J$2,data!F:F,"&gt;="&amp;B505)</f>
        <v>1</v>
      </c>
      <c r="E505">
        <f>COUNTIFS(data!D:D,data!$J$2,data!F:F,"&lt;"&amp;B505)</f>
        <v>2228</v>
      </c>
      <c r="F505">
        <f>COUNTIFS(data!D:D,data!$I$2,data!F:F,"&lt;"&amp;B505)</f>
        <v>603</v>
      </c>
      <c r="G505">
        <f t="shared" si="48"/>
        <v>4.4863167339614175E-4</v>
      </c>
      <c r="H505">
        <f t="shared" si="49"/>
        <v>0.45479204339963836</v>
      </c>
      <c r="I505">
        <f t="shared" si="47"/>
        <v>0</v>
      </c>
      <c r="J505">
        <f t="shared" si="50"/>
        <v>0.99801587301587302</v>
      </c>
      <c r="K505">
        <f t="shared" si="51"/>
        <v>0.62484472049689443</v>
      </c>
      <c r="L505">
        <f>A505*COUNTIF(data!D:D,data!$I$2)/data!$L$2</f>
        <v>167.14362818590703</v>
      </c>
      <c r="M505" s="1">
        <f>A505/data!$L$2</f>
        <v>0.15112443778110946</v>
      </c>
      <c r="N505">
        <f t="shared" si="46"/>
        <v>3.0093878268607024</v>
      </c>
    </row>
    <row r="506" spans="1:14" x14ac:dyDescent="0.45">
      <c r="A506">
        <v>505</v>
      </c>
      <c r="B506">
        <f>LARGE(data!F:F,A506)</f>
        <v>0.96521642789999995</v>
      </c>
      <c r="C506">
        <f>COUNTIFS(data!D:D,data!$I$2,data!F:F,"&gt;="&amp;B506)</f>
        <v>504</v>
      </c>
      <c r="D506">
        <f>COUNTIFS(data!D:D,data!$J$2,data!F:F,"&gt;="&amp;B506)</f>
        <v>1</v>
      </c>
      <c r="E506">
        <f>COUNTIFS(data!D:D,data!$J$2,data!F:F,"&lt;"&amp;B506)</f>
        <v>2228</v>
      </c>
      <c r="F506">
        <f>COUNTIFS(data!D:D,data!$I$2,data!F:F,"&lt;"&amp;B506)</f>
        <v>602</v>
      </c>
      <c r="G506">
        <f t="shared" si="48"/>
        <v>4.4863167339614175E-4</v>
      </c>
      <c r="H506">
        <f t="shared" si="49"/>
        <v>0.45569620253164556</v>
      </c>
      <c r="I506">
        <f t="shared" si="47"/>
        <v>0</v>
      </c>
      <c r="J506">
        <f t="shared" si="50"/>
        <v>0.99801980198019802</v>
      </c>
      <c r="K506">
        <f t="shared" si="51"/>
        <v>0.62569832402234637</v>
      </c>
      <c r="L506">
        <f>A506*COUNTIF(data!D:D,data!$I$2)/data!$L$2</f>
        <v>167.47526236881561</v>
      </c>
      <c r="M506" s="1">
        <f>A506/data!$L$2</f>
        <v>0.15142428785607195</v>
      </c>
      <c r="N506">
        <f t="shared" si="46"/>
        <v>3.0093996741446296</v>
      </c>
    </row>
    <row r="507" spans="1:14" x14ac:dyDescent="0.45">
      <c r="A507">
        <v>506</v>
      </c>
      <c r="B507">
        <f>LARGE(data!F:F,A507)</f>
        <v>0.9649919964</v>
      </c>
      <c r="C507">
        <f>COUNTIFS(data!D:D,data!$I$2,data!F:F,"&gt;="&amp;B507)</f>
        <v>505</v>
      </c>
      <c r="D507">
        <f>COUNTIFS(data!D:D,data!$J$2,data!F:F,"&gt;="&amp;B507)</f>
        <v>1</v>
      </c>
      <c r="E507">
        <f>COUNTIFS(data!D:D,data!$J$2,data!F:F,"&lt;"&amp;B507)</f>
        <v>2228</v>
      </c>
      <c r="F507">
        <f>COUNTIFS(data!D:D,data!$I$2,data!F:F,"&lt;"&amp;B507)</f>
        <v>601</v>
      </c>
      <c r="G507">
        <f t="shared" si="48"/>
        <v>4.4863167339614175E-4</v>
      </c>
      <c r="H507">
        <f t="shared" si="49"/>
        <v>0.45660036166365281</v>
      </c>
      <c r="I507">
        <f t="shared" si="47"/>
        <v>0</v>
      </c>
      <c r="J507">
        <f t="shared" si="50"/>
        <v>0.99802371541501977</v>
      </c>
      <c r="K507">
        <f t="shared" si="51"/>
        <v>0.62655086848635233</v>
      </c>
      <c r="L507">
        <f>A507*COUNTIF(data!D:D,data!$I$2)/data!$L$2</f>
        <v>167.80689655172415</v>
      </c>
      <c r="M507" s="1">
        <f>A507/data!$L$2</f>
        <v>0.15172413793103448</v>
      </c>
      <c r="N507">
        <f t="shared" si="46"/>
        <v>3.0094114746013476</v>
      </c>
    </row>
    <row r="508" spans="1:14" x14ac:dyDescent="0.45">
      <c r="A508">
        <v>507</v>
      </c>
      <c r="B508">
        <f>LARGE(data!F:F,A508)</f>
        <v>0.96493184300000001</v>
      </c>
      <c r="C508">
        <f>COUNTIFS(data!D:D,data!$I$2,data!F:F,"&gt;="&amp;B508)</f>
        <v>506</v>
      </c>
      <c r="D508">
        <f>COUNTIFS(data!D:D,data!$J$2,data!F:F,"&gt;="&amp;B508)</f>
        <v>1</v>
      </c>
      <c r="E508">
        <f>COUNTIFS(data!D:D,data!$J$2,data!F:F,"&lt;"&amp;B508)</f>
        <v>2228</v>
      </c>
      <c r="F508">
        <f>COUNTIFS(data!D:D,data!$I$2,data!F:F,"&lt;"&amp;B508)</f>
        <v>600</v>
      </c>
      <c r="G508">
        <f t="shared" si="48"/>
        <v>4.4863167339614175E-4</v>
      </c>
      <c r="H508">
        <f t="shared" si="49"/>
        <v>0.45750452079566006</v>
      </c>
      <c r="I508">
        <f t="shared" si="47"/>
        <v>0</v>
      </c>
      <c r="J508">
        <f t="shared" si="50"/>
        <v>0.99802761341222879</v>
      </c>
      <c r="K508">
        <f t="shared" si="51"/>
        <v>0.62740235585864856</v>
      </c>
      <c r="L508">
        <f>A508*COUNTIF(data!D:D,data!$I$2)/data!$L$2</f>
        <v>168.1385307346327</v>
      </c>
      <c r="M508" s="1">
        <f>A508/data!$L$2</f>
        <v>0.15202398800599701</v>
      </c>
      <c r="N508">
        <f t="shared" si="46"/>
        <v>3.009423228507941</v>
      </c>
    </row>
    <row r="509" spans="1:14" x14ac:dyDescent="0.45">
      <c r="A509">
        <v>508</v>
      </c>
      <c r="B509">
        <f>LARGE(data!F:F,A509)</f>
        <v>0.96488492839999995</v>
      </c>
      <c r="C509">
        <f>COUNTIFS(data!D:D,data!$I$2,data!F:F,"&gt;="&amp;B509)</f>
        <v>507</v>
      </c>
      <c r="D509">
        <f>COUNTIFS(data!D:D,data!$J$2,data!F:F,"&gt;="&amp;B509)</f>
        <v>1</v>
      </c>
      <c r="E509">
        <f>COUNTIFS(data!D:D,data!$J$2,data!F:F,"&lt;"&amp;B509)</f>
        <v>2228</v>
      </c>
      <c r="F509">
        <f>COUNTIFS(data!D:D,data!$I$2,data!F:F,"&lt;"&amp;B509)</f>
        <v>599</v>
      </c>
      <c r="G509">
        <f t="shared" si="48"/>
        <v>4.4863167339614175E-4</v>
      </c>
      <c r="H509">
        <f t="shared" si="49"/>
        <v>0.45840867992766726</v>
      </c>
      <c r="I509">
        <f t="shared" si="47"/>
        <v>0</v>
      </c>
      <c r="J509">
        <f t="shared" si="50"/>
        <v>0.99803149606299213</v>
      </c>
      <c r="K509">
        <f t="shared" si="51"/>
        <v>0.62825278810408924</v>
      </c>
      <c r="L509">
        <f>A509*COUNTIF(data!D:D,data!$I$2)/data!$L$2</f>
        <v>168.47016491754124</v>
      </c>
      <c r="M509" s="1">
        <f>A509/data!$L$2</f>
        <v>0.15232383808095953</v>
      </c>
      <c r="N509">
        <f t="shared" si="46"/>
        <v>3.0094349361393116</v>
      </c>
    </row>
    <row r="510" spans="1:14" x14ac:dyDescent="0.45">
      <c r="A510">
        <v>509</v>
      </c>
      <c r="B510">
        <f>LARGE(data!F:F,A510)</f>
        <v>0.96463061429999997</v>
      </c>
      <c r="C510">
        <f>COUNTIFS(data!D:D,data!$I$2,data!F:F,"&gt;="&amp;B510)</f>
        <v>508</v>
      </c>
      <c r="D510">
        <f>COUNTIFS(data!D:D,data!$J$2,data!F:F,"&gt;="&amp;B510)</f>
        <v>1</v>
      </c>
      <c r="E510">
        <f>COUNTIFS(data!D:D,data!$J$2,data!F:F,"&lt;"&amp;B510)</f>
        <v>2228</v>
      </c>
      <c r="F510">
        <f>COUNTIFS(data!D:D,data!$I$2,data!F:F,"&lt;"&amp;B510)</f>
        <v>598</v>
      </c>
      <c r="G510">
        <f t="shared" si="48"/>
        <v>4.4863167339614175E-4</v>
      </c>
      <c r="H510">
        <f t="shared" si="49"/>
        <v>0.45931283905967452</v>
      </c>
      <c r="I510">
        <f t="shared" si="47"/>
        <v>0</v>
      </c>
      <c r="J510">
        <f t="shared" si="50"/>
        <v>0.99803536345776034</v>
      </c>
      <c r="K510">
        <f t="shared" si="51"/>
        <v>0.62910216718266254</v>
      </c>
      <c r="L510">
        <f>A510*COUNTIF(data!D:D,data!$I$2)/data!$L$2</f>
        <v>168.80179910044978</v>
      </c>
      <c r="M510" s="1">
        <f>A510/data!$L$2</f>
        <v>0.15262368815592203</v>
      </c>
      <c r="N510">
        <f t="shared" si="46"/>
        <v>3.0094465977682012</v>
      </c>
    </row>
    <row r="511" spans="1:14" x14ac:dyDescent="0.45">
      <c r="A511">
        <v>510</v>
      </c>
      <c r="B511">
        <f>LARGE(data!F:F,A511)</f>
        <v>0.96457056880000003</v>
      </c>
      <c r="C511">
        <f>COUNTIFS(data!D:D,data!$I$2,data!F:F,"&gt;="&amp;B511)</f>
        <v>509</v>
      </c>
      <c r="D511">
        <f>COUNTIFS(data!D:D,data!$J$2,data!F:F,"&gt;="&amp;B511)</f>
        <v>1</v>
      </c>
      <c r="E511">
        <f>COUNTIFS(data!D:D,data!$J$2,data!F:F,"&lt;"&amp;B511)</f>
        <v>2228</v>
      </c>
      <c r="F511">
        <f>COUNTIFS(data!D:D,data!$I$2,data!F:F,"&lt;"&amp;B511)</f>
        <v>597</v>
      </c>
      <c r="G511">
        <f t="shared" si="48"/>
        <v>4.4863167339614175E-4</v>
      </c>
      <c r="H511">
        <f t="shared" si="49"/>
        <v>0.46021699819168171</v>
      </c>
      <c r="I511">
        <f t="shared" si="47"/>
        <v>0</v>
      </c>
      <c r="J511">
        <f t="shared" si="50"/>
        <v>0.99803921568627452</v>
      </c>
      <c r="K511">
        <f t="shared" si="51"/>
        <v>0.62995049504950495</v>
      </c>
      <c r="L511">
        <f>A511*COUNTIF(data!D:D,data!$I$2)/data!$L$2</f>
        <v>169.13343328335833</v>
      </c>
      <c r="M511" s="1">
        <f>A511/data!$L$2</f>
        <v>0.15292353823088456</v>
      </c>
      <c r="N511">
        <f t="shared" si="46"/>
        <v>3.0094582136652126</v>
      </c>
    </row>
    <row r="512" spans="1:14" x14ac:dyDescent="0.45">
      <c r="A512">
        <v>511</v>
      </c>
      <c r="B512">
        <f>LARGE(data!F:F,A512)</f>
        <v>0.96442713920000001</v>
      </c>
      <c r="C512">
        <f>COUNTIFS(data!D:D,data!$I$2,data!F:F,"&gt;="&amp;B512)</f>
        <v>510</v>
      </c>
      <c r="D512">
        <f>COUNTIFS(data!D:D,data!$J$2,data!F:F,"&gt;="&amp;B512)</f>
        <v>1</v>
      </c>
      <c r="E512">
        <f>COUNTIFS(data!D:D,data!$J$2,data!F:F,"&lt;"&amp;B512)</f>
        <v>2228</v>
      </c>
      <c r="F512">
        <f>COUNTIFS(data!D:D,data!$I$2,data!F:F,"&lt;"&amp;B512)</f>
        <v>596</v>
      </c>
      <c r="G512">
        <f t="shared" si="48"/>
        <v>4.4863167339614175E-4</v>
      </c>
      <c r="H512">
        <f t="shared" si="49"/>
        <v>0.46112115732368897</v>
      </c>
      <c r="I512">
        <f t="shared" si="47"/>
        <v>0</v>
      </c>
      <c r="J512">
        <f t="shared" si="50"/>
        <v>0.99804305283757333</v>
      </c>
      <c r="K512">
        <f t="shared" si="51"/>
        <v>0.63079777365491652</v>
      </c>
      <c r="L512">
        <f>A512*COUNTIF(data!D:D,data!$I$2)/data!$L$2</f>
        <v>169.46506746626687</v>
      </c>
      <c r="M512" s="1">
        <f>A512/data!$L$2</f>
        <v>0.15322338830584709</v>
      </c>
      <c r="N512">
        <f t="shared" si="46"/>
        <v>3.0094697840988309</v>
      </c>
    </row>
    <row r="513" spans="1:14" x14ac:dyDescent="0.45">
      <c r="A513">
        <v>512</v>
      </c>
      <c r="B513">
        <f>LARGE(data!F:F,A513)</f>
        <v>0.96434661040000003</v>
      </c>
      <c r="C513">
        <f>COUNTIFS(data!D:D,data!$I$2,data!F:F,"&gt;="&amp;B513)</f>
        <v>511</v>
      </c>
      <c r="D513">
        <f>COUNTIFS(data!D:D,data!$J$2,data!F:F,"&gt;="&amp;B513)</f>
        <v>1</v>
      </c>
      <c r="E513">
        <f>COUNTIFS(data!D:D,data!$J$2,data!F:F,"&lt;"&amp;B513)</f>
        <v>2228</v>
      </c>
      <c r="F513">
        <f>COUNTIFS(data!D:D,data!$I$2,data!F:F,"&lt;"&amp;B513)</f>
        <v>595</v>
      </c>
      <c r="G513">
        <f t="shared" si="48"/>
        <v>4.4863167339614175E-4</v>
      </c>
      <c r="H513">
        <f t="shared" si="49"/>
        <v>0.46202531645569622</v>
      </c>
      <c r="I513">
        <f t="shared" si="47"/>
        <v>0</v>
      </c>
      <c r="J513">
        <f t="shared" si="50"/>
        <v>0.998046875</v>
      </c>
      <c r="K513">
        <f t="shared" si="51"/>
        <v>0.63164400494437578</v>
      </c>
      <c r="L513">
        <f>A513*COUNTIF(data!D:D,data!$I$2)/data!$L$2</f>
        <v>169.79670164917542</v>
      </c>
      <c r="M513" s="1">
        <f>A513/data!$L$2</f>
        <v>0.15352323838080958</v>
      </c>
      <c r="N513">
        <f t="shared" si="46"/>
        <v>3.0094813093354431</v>
      </c>
    </row>
    <row r="514" spans="1:14" x14ac:dyDescent="0.45">
      <c r="A514">
        <v>513</v>
      </c>
      <c r="B514">
        <f>LARGE(data!F:F,A514)</f>
        <v>0.96430863</v>
      </c>
      <c r="C514">
        <f>COUNTIFS(data!D:D,data!$I$2,data!F:F,"&gt;="&amp;B514)</f>
        <v>512</v>
      </c>
      <c r="D514">
        <f>COUNTIFS(data!D:D,data!$J$2,data!F:F,"&gt;="&amp;B514)</f>
        <v>1</v>
      </c>
      <c r="E514">
        <f>COUNTIFS(data!D:D,data!$J$2,data!F:F,"&lt;"&amp;B514)</f>
        <v>2228</v>
      </c>
      <c r="F514">
        <f>COUNTIFS(data!D:D,data!$I$2,data!F:F,"&lt;"&amp;B514)</f>
        <v>594</v>
      </c>
      <c r="G514">
        <f t="shared" si="48"/>
        <v>4.4863167339614175E-4</v>
      </c>
      <c r="H514">
        <f t="shared" si="49"/>
        <v>0.46292947558770342</v>
      </c>
      <c r="I514">
        <f t="shared" si="47"/>
        <v>0</v>
      </c>
      <c r="J514">
        <f t="shared" si="50"/>
        <v>0.99805068226120852</v>
      </c>
      <c r="K514">
        <f t="shared" si="51"/>
        <v>0.6324891908585546</v>
      </c>
      <c r="L514">
        <f>A514*COUNTIF(data!D:D,data!$I$2)/data!$L$2</f>
        <v>170.12833583208396</v>
      </c>
      <c r="M514" s="1">
        <f>A514/data!$L$2</f>
        <v>0.15382308845577211</v>
      </c>
      <c r="N514">
        <f t="shared" ref="N514:N577" si="52">C514/L514</f>
        <v>3.0094927896393586</v>
      </c>
    </row>
    <row r="515" spans="1:14" x14ac:dyDescent="0.45">
      <c r="A515">
        <v>514</v>
      </c>
      <c r="B515">
        <f>LARGE(data!F:F,A515)</f>
        <v>0.96423016009999996</v>
      </c>
      <c r="C515">
        <f>COUNTIFS(data!D:D,data!$I$2,data!F:F,"&gt;="&amp;B515)</f>
        <v>513</v>
      </c>
      <c r="D515">
        <f>COUNTIFS(data!D:D,data!$J$2,data!F:F,"&gt;="&amp;B515)</f>
        <v>1</v>
      </c>
      <c r="E515">
        <f>COUNTIFS(data!D:D,data!$J$2,data!F:F,"&lt;"&amp;B515)</f>
        <v>2228</v>
      </c>
      <c r="F515">
        <f>COUNTIFS(data!D:D,data!$I$2,data!F:F,"&lt;"&amp;B515)</f>
        <v>593</v>
      </c>
      <c r="G515">
        <f t="shared" si="48"/>
        <v>4.4863167339614175E-4</v>
      </c>
      <c r="H515">
        <f t="shared" si="49"/>
        <v>0.46383363471971067</v>
      </c>
      <c r="I515">
        <f t="shared" ref="I515:I578" si="53">(G515-G514)*(H515+H514)*0.5</f>
        <v>0</v>
      </c>
      <c r="J515">
        <f t="shared" si="50"/>
        <v>0.99805447470817121</v>
      </c>
      <c r="K515">
        <f t="shared" si="51"/>
        <v>0.6333333333333333</v>
      </c>
      <c r="L515">
        <f>A515*COUNTIF(data!D:D,data!$I$2)/data!$L$2</f>
        <v>170.45997001499251</v>
      </c>
      <c r="M515" s="1">
        <f>A515/data!$L$2</f>
        <v>0.15412293853073464</v>
      </c>
      <c r="N515">
        <f t="shared" si="52"/>
        <v>3.0095042252728308</v>
      </c>
    </row>
    <row r="516" spans="1:14" x14ac:dyDescent="0.45">
      <c r="A516">
        <v>515</v>
      </c>
      <c r="B516">
        <f>LARGE(data!F:F,A516)</f>
        <v>0.96381275639999997</v>
      </c>
      <c r="C516">
        <f>COUNTIFS(data!D:D,data!$I$2,data!F:F,"&gt;="&amp;B516)</f>
        <v>514</v>
      </c>
      <c r="D516">
        <f>COUNTIFS(data!D:D,data!$J$2,data!F:F,"&gt;="&amp;B516)</f>
        <v>1</v>
      </c>
      <c r="E516">
        <f>COUNTIFS(data!D:D,data!$J$2,data!F:F,"&lt;"&amp;B516)</f>
        <v>2228</v>
      </c>
      <c r="F516">
        <f>COUNTIFS(data!D:D,data!$I$2,data!F:F,"&lt;"&amp;B516)</f>
        <v>592</v>
      </c>
      <c r="G516">
        <f t="shared" si="48"/>
        <v>4.4863167339614175E-4</v>
      </c>
      <c r="H516">
        <f t="shared" si="49"/>
        <v>0.46473779385171793</v>
      </c>
      <c r="I516">
        <f t="shared" si="53"/>
        <v>0</v>
      </c>
      <c r="J516">
        <f t="shared" si="50"/>
        <v>0.99805825242718449</v>
      </c>
      <c r="K516">
        <f t="shared" si="51"/>
        <v>0.63417643429981496</v>
      </c>
      <c r="L516">
        <f>A516*COUNTIF(data!D:D,data!$I$2)/data!$L$2</f>
        <v>170.79160419790105</v>
      </c>
      <c r="M516" s="1">
        <f>A516/data!$L$2</f>
        <v>0.15442278860569716</v>
      </c>
      <c r="N516">
        <f t="shared" si="52"/>
        <v>3.0095156164960759</v>
      </c>
    </row>
    <row r="517" spans="1:14" x14ac:dyDescent="0.45">
      <c r="A517">
        <v>516</v>
      </c>
      <c r="B517">
        <f>LARGE(data!F:F,A517)</f>
        <v>0.96378174620000001</v>
      </c>
      <c r="C517">
        <f>COUNTIFS(data!D:D,data!$I$2,data!F:F,"&gt;="&amp;B517)</f>
        <v>515</v>
      </c>
      <c r="D517">
        <f>COUNTIFS(data!D:D,data!$J$2,data!F:F,"&gt;="&amp;B517)</f>
        <v>1</v>
      </c>
      <c r="E517">
        <f>COUNTIFS(data!D:D,data!$J$2,data!F:F,"&lt;"&amp;B517)</f>
        <v>2228</v>
      </c>
      <c r="F517">
        <f>COUNTIFS(data!D:D,data!$I$2,data!F:F,"&lt;"&amp;B517)</f>
        <v>591</v>
      </c>
      <c r="G517">
        <f t="shared" si="48"/>
        <v>4.4863167339614175E-4</v>
      </c>
      <c r="H517">
        <f t="shared" si="49"/>
        <v>0.46564195298372513</v>
      </c>
      <c r="I517">
        <f t="shared" si="53"/>
        <v>0</v>
      </c>
      <c r="J517">
        <f t="shared" si="50"/>
        <v>0.99806201550387597</v>
      </c>
      <c r="K517">
        <f t="shared" si="51"/>
        <v>0.63501849568434032</v>
      </c>
      <c r="L517">
        <f>A517*COUNTIF(data!D:D,data!$I$2)/data!$L$2</f>
        <v>171.1232383808096</v>
      </c>
      <c r="M517" s="1">
        <f>A517/data!$L$2</f>
        <v>0.15472263868065966</v>
      </c>
      <c r="N517">
        <f t="shared" si="52"/>
        <v>3.0095269635672932</v>
      </c>
    </row>
    <row r="518" spans="1:14" x14ac:dyDescent="0.45">
      <c r="A518">
        <v>517</v>
      </c>
      <c r="B518">
        <f>LARGE(data!F:F,A518)</f>
        <v>0.96370560579999998</v>
      </c>
      <c r="C518">
        <f>COUNTIFS(data!D:D,data!$I$2,data!F:F,"&gt;="&amp;B518)</f>
        <v>516</v>
      </c>
      <c r="D518">
        <f>COUNTIFS(data!D:D,data!$J$2,data!F:F,"&gt;="&amp;B518)</f>
        <v>1</v>
      </c>
      <c r="E518">
        <f>COUNTIFS(data!D:D,data!$J$2,data!F:F,"&lt;"&amp;B518)</f>
        <v>2228</v>
      </c>
      <c r="F518">
        <f>COUNTIFS(data!D:D,data!$I$2,data!F:F,"&lt;"&amp;B518)</f>
        <v>590</v>
      </c>
      <c r="G518">
        <f t="shared" si="48"/>
        <v>4.4863167339614175E-4</v>
      </c>
      <c r="H518">
        <f t="shared" si="49"/>
        <v>0.46654611211573238</v>
      </c>
      <c r="I518">
        <f t="shared" si="53"/>
        <v>0</v>
      </c>
      <c r="J518">
        <f t="shared" si="50"/>
        <v>0.99806576402321079</v>
      </c>
      <c r="K518">
        <f t="shared" si="51"/>
        <v>0.63585951940850272</v>
      </c>
      <c r="L518">
        <f>A518*COUNTIF(data!D:D,data!$I$2)/data!$L$2</f>
        <v>171.45487256371814</v>
      </c>
      <c r="M518" s="1">
        <f>A518/data!$L$2</f>
        <v>0.15502248875562219</v>
      </c>
      <c r="N518">
        <f t="shared" si="52"/>
        <v>3.0095382667426835</v>
      </c>
    </row>
    <row r="519" spans="1:14" x14ac:dyDescent="0.45">
      <c r="A519">
        <v>518</v>
      </c>
      <c r="B519">
        <f>LARGE(data!F:F,A519)</f>
        <v>0.96363193889999998</v>
      </c>
      <c r="C519">
        <f>COUNTIFS(data!D:D,data!$I$2,data!F:F,"&gt;="&amp;B519)</f>
        <v>517</v>
      </c>
      <c r="D519">
        <f>COUNTIFS(data!D:D,data!$J$2,data!F:F,"&gt;="&amp;B519)</f>
        <v>1</v>
      </c>
      <c r="E519">
        <f>COUNTIFS(data!D:D,data!$J$2,data!F:F,"&lt;"&amp;B519)</f>
        <v>2228</v>
      </c>
      <c r="F519">
        <f>COUNTIFS(data!D:D,data!$I$2,data!F:F,"&lt;"&amp;B519)</f>
        <v>589</v>
      </c>
      <c r="G519">
        <f t="shared" si="48"/>
        <v>4.4863167339614175E-4</v>
      </c>
      <c r="H519">
        <f t="shared" si="49"/>
        <v>0.46745027124773958</v>
      </c>
      <c r="I519">
        <f t="shared" si="53"/>
        <v>0</v>
      </c>
      <c r="J519">
        <f t="shared" si="50"/>
        <v>0.99806949806949807</v>
      </c>
      <c r="K519">
        <f t="shared" si="51"/>
        <v>0.63669950738916248</v>
      </c>
      <c r="L519">
        <f>A519*COUNTIF(data!D:D,data!$I$2)/data!$L$2</f>
        <v>171.78650674662669</v>
      </c>
      <c r="M519" s="1">
        <f>A519/data!$L$2</f>
        <v>0.15532233883058472</v>
      </c>
      <c r="N519">
        <f t="shared" si="52"/>
        <v>3.0095495262764702</v>
      </c>
    </row>
    <row r="520" spans="1:14" x14ac:dyDescent="0.45">
      <c r="A520">
        <v>519</v>
      </c>
      <c r="B520">
        <f>LARGE(data!F:F,A520)</f>
        <v>0.96348481330000002</v>
      </c>
      <c r="C520">
        <f>COUNTIFS(data!D:D,data!$I$2,data!F:F,"&gt;="&amp;B520)</f>
        <v>518</v>
      </c>
      <c r="D520">
        <f>COUNTIFS(data!D:D,data!$J$2,data!F:F,"&gt;="&amp;B520)</f>
        <v>1</v>
      </c>
      <c r="E520">
        <f>COUNTIFS(data!D:D,data!$J$2,data!F:F,"&lt;"&amp;B520)</f>
        <v>2228</v>
      </c>
      <c r="F520">
        <f>COUNTIFS(data!D:D,data!$I$2,data!F:F,"&lt;"&amp;B520)</f>
        <v>588</v>
      </c>
      <c r="G520">
        <f t="shared" si="48"/>
        <v>4.4863167339614175E-4</v>
      </c>
      <c r="H520">
        <f t="shared" si="49"/>
        <v>0.46835443037974683</v>
      </c>
      <c r="I520">
        <f t="shared" si="53"/>
        <v>0</v>
      </c>
      <c r="J520">
        <f t="shared" si="50"/>
        <v>0.9980732177263969</v>
      </c>
      <c r="K520">
        <f t="shared" si="51"/>
        <v>0.6375384615384615</v>
      </c>
      <c r="L520">
        <f>A520*COUNTIF(data!D:D,data!$I$2)/data!$L$2</f>
        <v>172.11814092953523</v>
      </c>
      <c r="M520" s="1">
        <f>A520/data!$L$2</f>
        <v>0.15562218890554722</v>
      </c>
      <c r="N520">
        <f t="shared" si="52"/>
        <v>3.0095607424209168</v>
      </c>
    </row>
    <row r="521" spans="1:14" x14ac:dyDescent="0.45">
      <c r="A521">
        <v>520</v>
      </c>
      <c r="B521">
        <f>LARGE(data!F:F,A521)</f>
        <v>0.96343630440000005</v>
      </c>
      <c r="C521">
        <f>COUNTIFS(data!D:D,data!$I$2,data!F:F,"&gt;="&amp;B521)</f>
        <v>519</v>
      </c>
      <c r="D521">
        <f>COUNTIFS(data!D:D,data!$J$2,data!F:F,"&gt;="&amp;B521)</f>
        <v>1</v>
      </c>
      <c r="E521">
        <f>COUNTIFS(data!D:D,data!$J$2,data!F:F,"&lt;"&amp;B521)</f>
        <v>2228</v>
      </c>
      <c r="F521">
        <f>COUNTIFS(data!D:D,data!$I$2,data!F:F,"&lt;"&amp;B521)</f>
        <v>587</v>
      </c>
      <c r="G521">
        <f t="shared" si="48"/>
        <v>4.4863167339614175E-4</v>
      </c>
      <c r="H521">
        <f t="shared" si="49"/>
        <v>0.46925858951175409</v>
      </c>
      <c r="I521">
        <f t="shared" si="53"/>
        <v>0</v>
      </c>
      <c r="J521">
        <f t="shared" si="50"/>
        <v>0.99807692307692308</v>
      </c>
      <c r="K521">
        <f t="shared" si="51"/>
        <v>0.63837638376383776</v>
      </c>
      <c r="L521">
        <f>A521*COUNTIF(data!D:D,data!$I$2)/data!$L$2</f>
        <v>172.44977511244377</v>
      </c>
      <c r="M521" s="1">
        <f>A521/data!$L$2</f>
        <v>0.15592203898050974</v>
      </c>
      <c r="N521">
        <f t="shared" si="52"/>
        <v>3.0095719154263461</v>
      </c>
    </row>
    <row r="522" spans="1:14" x14ac:dyDescent="0.45">
      <c r="A522">
        <v>521</v>
      </c>
      <c r="B522">
        <f>LARGE(data!F:F,A522)</f>
        <v>0.96343593640000003</v>
      </c>
      <c r="C522">
        <f>COUNTIFS(data!D:D,data!$I$2,data!F:F,"&gt;="&amp;B522)</f>
        <v>520</v>
      </c>
      <c r="D522">
        <f>COUNTIFS(data!D:D,data!$J$2,data!F:F,"&gt;="&amp;B522)</f>
        <v>1</v>
      </c>
      <c r="E522">
        <f>COUNTIFS(data!D:D,data!$J$2,data!F:F,"&lt;"&amp;B522)</f>
        <v>2228</v>
      </c>
      <c r="F522">
        <f>COUNTIFS(data!D:D,data!$I$2,data!F:F,"&lt;"&amp;B522)</f>
        <v>586</v>
      </c>
      <c r="G522">
        <f t="shared" si="48"/>
        <v>4.4863167339614175E-4</v>
      </c>
      <c r="H522">
        <f t="shared" si="49"/>
        <v>0.47016274864376129</v>
      </c>
      <c r="I522">
        <f t="shared" si="53"/>
        <v>0</v>
      </c>
      <c r="J522">
        <f t="shared" si="50"/>
        <v>0.99808061420345484</v>
      </c>
      <c r="K522">
        <f t="shared" si="51"/>
        <v>0.63921327596803934</v>
      </c>
      <c r="L522">
        <f>A522*COUNTIF(data!D:D,data!$I$2)/data!$L$2</f>
        <v>172.78140929535232</v>
      </c>
      <c r="M522" s="1">
        <f>A522/data!$L$2</f>
        <v>0.15622188905547227</v>
      </c>
      <c r="N522">
        <f t="shared" si="52"/>
        <v>3.0095830455411594</v>
      </c>
    </row>
    <row r="523" spans="1:14" x14ac:dyDescent="0.45">
      <c r="A523">
        <v>522</v>
      </c>
      <c r="B523">
        <f>LARGE(data!F:F,A523)</f>
        <v>0.96338181560000002</v>
      </c>
      <c r="C523">
        <f>COUNTIFS(data!D:D,data!$I$2,data!F:F,"&gt;="&amp;B523)</f>
        <v>521</v>
      </c>
      <c r="D523">
        <f>COUNTIFS(data!D:D,data!$J$2,data!F:F,"&gt;="&amp;B523)</f>
        <v>1</v>
      </c>
      <c r="E523">
        <f>COUNTIFS(data!D:D,data!$J$2,data!F:F,"&lt;"&amp;B523)</f>
        <v>2228</v>
      </c>
      <c r="F523">
        <f>COUNTIFS(data!D:D,data!$I$2,data!F:F,"&lt;"&amp;B523)</f>
        <v>585</v>
      </c>
      <c r="G523">
        <f t="shared" si="48"/>
        <v>4.4863167339614175E-4</v>
      </c>
      <c r="H523">
        <f t="shared" si="49"/>
        <v>0.47106690777576854</v>
      </c>
      <c r="I523">
        <f t="shared" si="53"/>
        <v>0</v>
      </c>
      <c r="J523">
        <f t="shared" si="50"/>
        <v>0.99808429118773945</v>
      </c>
      <c r="K523">
        <f t="shared" si="51"/>
        <v>0.64004914004914004</v>
      </c>
      <c r="L523">
        <f>A523*COUNTIF(data!D:D,data!$I$2)/data!$L$2</f>
        <v>173.11304347826086</v>
      </c>
      <c r="M523" s="1">
        <f>A523/data!$L$2</f>
        <v>0.15652173913043479</v>
      </c>
      <c r="N523">
        <f t="shared" si="52"/>
        <v>3.0095941330118547</v>
      </c>
    </row>
    <row r="524" spans="1:14" x14ac:dyDescent="0.45">
      <c r="A524">
        <v>523</v>
      </c>
      <c r="B524">
        <f>LARGE(data!F:F,A524)</f>
        <v>0.96325132869999996</v>
      </c>
      <c r="C524">
        <f>COUNTIFS(data!D:D,data!$I$2,data!F:F,"&gt;="&amp;B524)</f>
        <v>522</v>
      </c>
      <c r="D524">
        <f>COUNTIFS(data!D:D,data!$J$2,data!F:F,"&gt;="&amp;B524)</f>
        <v>1</v>
      </c>
      <c r="E524">
        <f>COUNTIFS(data!D:D,data!$J$2,data!F:F,"&lt;"&amp;B524)</f>
        <v>2228</v>
      </c>
      <c r="F524">
        <f>COUNTIFS(data!D:D,data!$I$2,data!F:F,"&lt;"&amp;B524)</f>
        <v>584</v>
      </c>
      <c r="G524">
        <f t="shared" si="48"/>
        <v>4.4863167339614175E-4</v>
      </c>
      <c r="H524">
        <f t="shared" si="49"/>
        <v>0.47197106690777579</v>
      </c>
      <c r="I524">
        <f t="shared" si="53"/>
        <v>0</v>
      </c>
      <c r="J524">
        <f t="shared" si="50"/>
        <v>0.99808795411089868</v>
      </c>
      <c r="K524">
        <f t="shared" si="51"/>
        <v>0.64088397790055263</v>
      </c>
      <c r="L524">
        <f>A524*COUNTIF(data!D:D,data!$I$2)/data!$L$2</f>
        <v>173.44467766116941</v>
      </c>
      <c r="M524" s="1">
        <f>A524/data!$L$2</f>
        <v>0.15682158920539729</v>
      </c>
      <c r="N524">
        <f t="shared" si="52"/>
        <v>3.0096051780830444</v>
      </c>
    </row>
    <row r="525" spans="1:14" x14ac:dyDescent="0.45">
      <c r="A525">
        <v>524</v>
      </c>
      <c r="B525">
        <f>LARGE(data!F:F,A525)</f>
        <v>0.96317659300000003</v>
      </c>
      <c r="C525">
        <f>COUNTIFS(data!D:D,data!$I$2,data!F:F,"&gt;="&amp;B525)</f>
        <v>523</v>
      </c>
      <c r="D525">
        <f>COUNTIFS(data!D:D,data!$J$2,data!F:F,"&gt;="&amp;B525)</f>
        <v>1</v>
      </c>
      <c r="E525">
        <f>COUNTIFS(data!D:D,data!$J$2,data!F:F,"&lt;"&amp;B525)</f>
        <v>2228</v>
      </c>
      <c r="F525">
        <f>COUNTIFS(data!D:D,data!$I$2,data!F:F,"&lt;"&amp;B525)</f>
        <v>583</v>
      </c>
      <c r="G525">
        <f t="shared" si="48"/>
        <v>4.4863167339614175E-4</v>
      </c>
      <c r="H525">
        <f t="shared" si="49"/>
        <v>0.47287522603978299</v>
      </c>
      <c r="I525">
        <f t="shared" si="53"/>
        <v>0</v>
      </c>
      <c r="J525">
        <f t="shared" si="50"/>
        <v>0.99809160305343514</v>
      </c>
      <c r="K525">
        <f t="shared" si="51"/>
        <v>0.64171779141104301</v>
      </c>
      <c r="L525">
        <f>A525*COUNTIF(data!D:D,data!$I$2)/data!$L$2</f>
        <v>173.77631184407795</v>
      </c>
      <c r="M525" s="1">
        <f>A525/data!$L$2</f>
        <v>0.15712143928035982</v>
      </c>
      <c r="N525">
        <f t="shared" si="52"/>
        <v>3.0096161809974742</v>
      </c>
    </row>
    <row r="526" spans="1:14" x14ac:dyDescent="0.45">
      <c r="A526">
        <v>525</v>
      </c>
      <c r="B526">
        <f>LARGE(data!F:F,A526)</f>
        <v>0.96312678009999997</v>
      </c>
      <c r="C526">
        <f>COUNTIFS(data!D:D,data!$I$2,data!F:F,"&gt;="&amp;B526)</f>
        <v>524</v>
      </c>
      <c r="D526">
        <f>COUNTIFS(data!D:D,data!$J$2,data!F:F,"&gt;="&amp;B526)</f>
        <v>1</v>
      </c>
      <c r="E526">
        <f>COUNTIFS(data!D:D,data!$J$2,data!F:F,"&lt;"&amp;B526)</f>
        <v>2228</v>
      </c>
      <c r="F526">
        <f>COUNTIFS(data!D:D,data!$I$2,data!F:F,"&lt;"&amp;B526)</f>
        <v>582</v>
      </c>
      <c r="G526">
        <f t="shared" si="48"/>
        <v>4.4863167339614175E-4</v>
      </c>
      <c r="H526">
        <f t="shared" si="49"/>
        <v>0.47377938517179025</v>
      </c>
      <c r="I526">
        <f t="shared" si="53"/>
        <v>0</v>
      </c>
      <c r="J526">
        <f t="shared" si="50"/>
        <v>0.99809523809523815</v>
      </c>
      <c r="K526">
        <f t="shared" si="51"/>
        <v>0.64255058246474561</v>
      </c>
      <c r="L526">
        <f>A526*COUNTIF(data!D:D,data!$I$2)/data!$L$2</f>
        <v>174.1079460269865</v>
      </c>
      <c r="M526" s="1">
        <f>A526/data!$L$2</f>
        <v>0.15742128935532235</v>
      </c>
      <c r="N526">
        <f t="shared" si="52"/>
        <v>3.009627141996039</v>
      </c>
    </row>
    <row r="527" spans="1:14" x14ac:dyDescent="0.45">
      <c r="A527">
        <v>526</v>
      </c>
      <c r="B527">
        <f>LARGE(data!F:F,A527)</f>
        <v>0.96308500640000005</v>
      </c>
      <c r="C527">
        <f>COUNTIFS(data!D:D,data!$I$2,data!F:F,"&gt;="&amp;B527)</f>
        <v>525</v>
      </c>
      <c r="D527">
        <f>COUNTIFS(data!D:D,data!$J$2,data!F:F,"&gt;="&amp;B527)</f>
        <v>1</v>
      </c>
      <c r="E527">
        <f>COUNTIFS(data!D:D,data!$J$2,data!F:F,"&lt;"&amp;B527)</f>
        <v>2228</v>
      </c>
      <c r="F527">
        <f>COUNTIFS(data!D:D,data!$I$2,data!F:F,"&lt;"&amp;B527)</f>
        <v>581</v>
      </c>
      <c r="G527">
        <f t="shared" si="48"/>
        <v>4.4863167339614175E-4</v>
      </c>
      <c r="H527">
        <f t="shared" si="49"/>
        <v>0.47468354430379744</v>
      </c>
      <c r="I527">
        <f t="shared" si="53"/>
        <v>0</v>
      </c>
      <c r="J527">
        <f t="shared" si="50"/>
        <v>0.99809885931558939</v>
      </c>
      <c r="K527">
        <f t="shared" si="51"/>
        <v>0.64338235294117652</v>
      </c>
      <c r="L527">
        <f>A527*COUNTIF(data!D:D,data!$I$2)/data!$L$2</f>
        <v>174.43958020989504</v>
      </c>
      <c r="M527" s="1">
        <f>A527/data!$L$2</f>
        <v>0.15772113943028485</v>
      </c>
      <c r="N527">
        <f t="shared" si="52"/>
        <v>3.0096380613178035</v>
      </c>
    </row>
    <row r="528" spans="1:14" x14ac:dyDescent="0.45">
      <c r="A528">
        <v>527</v>
      </c>
      <c r="B528">
        <f>LARGE(data!F:F,A528)</f>
        <v>0.96307830439999997</v>
      </c>
      <c r="C528">
        <f>COUNTIFS(data!D:D,data!$I$2,data!F:F,"&gt;="&amp;B528)</f>
        <v>526</v>
      </c>
      <c r="D528">
        <f>COUNTIFS(data!D:D,data!$J$2,data!F:F,"&gt;="&amp;B528)</f>
        <v>1</v>
      </c>
      <c r="E528">
        <f>COUNTIFS(data!D:D,data!$J$2,data!F:F,"&lt;"&amp;B528)</f>
        <v>2228</v>
      </c>
      <c r="F528">
        <f>COUNTIFS(data!D:D,data!$I$2,data!F:F,"&lt;"&amp;B528)</f>
        <v>580</v>
      </c>
      <c r="G528">
        <f t="shared" si="48"/>
        <v>4.4863167339614175E-4</v>
      </c>
      <c r="H528">
        <f t="shared" si="49"/>
        <v>0.4755877034358047</v>
      </c>
      <c r="I528">
        <f t="shared" si="53"/>
        <v>0</v>
      </c>
      <c r="J528">
        <f t="shared" si="50"/>
        <v>0.99810246679316883</v>
      </c>
      <c r="K528">
        <f t="shared" si="51"/>
        <v>0.64421310471524806</v>
      </c>
      <c r="L528">
        <f>A528*COUNTIF(data!D:D,data!$I$2)/data!$L$2</f>
        <v>174.77121439280359</v>
      </c>
      <c r="M528" s="1">
        <f>A528/data!$L$2</f>
        <v>0.15802098950524737</v>
      </c>
      <c r="N528">
        <f t="shared" si="52"/>
        <v>3.0096489392000167</v>
      </c>
    </row>
    <row r="529" spans="1:14" x14ac:dyDescent="0.45">
      <c r="A529">
        <v>528</v>
      </c>
      <c r="B529">
        <f>LARGE(data!F:F,A529)</f>
        <v>0.96306948299999995</v>
      </c>
      <c r="C529">
        <f>COUNTIFS(data!D:D,data!$I$2,data!F:F,"&gt;="&amp;B529)</f>
        <v>527</v>
      </c>
      <c r="D529">
        <f>COUNTIFS(data!D:D,data!$J$2,data!F:F,"&gt;="&amp;B529)</f>
        <v>1</v>
      </c>
      <c r="E529">
        <f>COUNTIFS(data!D:D,data!$J$2,data!F:F,"&lt;"&amp;B529)</f>
        <v>2228</v>
      </c>
      <c r="F529">
        <f>COUNTIFS(data!D:D,data!$I$2,data!F:F,"&lt;"&amp;B529)</f>
        <v>579</v>
      </c>
      <c r="G529">
        <f t="shared" si="48"/>
        <v>4.4863167339614175E-4</v>
      </c>
      <c r="H529">
        <f t="shared" si="49"/>
        <v>0.47649186256781195</v>
      </c>
      <c r="I529">
        <f t="shared" si="53"/>
        <v>0</v>
      </c>
      <c r="J529">
        <f t="shared" si="50"/>
        <v>0.99810606060606055</v>
      </c>
      <c r="K529">
        <f t="shared" si="51"/>
        <v>0.64504283965728271</v>
      </c>
      <c r="L529">
        <f>A529*COUNTIF(data!D:D,data!$I$2)/data!$L$2</f>
        <v>175.10284857571213</v>
      </c>
      <c r="M529" s="1">
        <f>A529/data!$L$2</f>
        <v>0.1583208395802099</v>
      </c>
      <c r="N529">
        <f t="shared" si="52"/>
        <v>3.0096597758781307</v>
      </c>
    </row>
    <row r="530" spans="1:14" x14ac:dyDescent="0.45">
      <c r="A530">
        <v>529</v>
      </c>
      <c r="B530">
        <f>LARGE(data!F:F,A530)</f>
        <v>0.9628388631</v>
      </c>
      <c r="C530">
        <f>COUNTIFS(data!D:D,data!$I$2,data!F:F,"&gt;="&amp;B530)</f>
        <v>528</v>
      </c>
      <c r="D530">
        <f>COUNTIFS(data!D:D,data!$J$2,data!F:F,"&gt;="&amp;B530)</f>
        <v>1</v>
      </c>
      <c r="E530">
        <f>COUNTIFS(data!D:D,data!$J$2,data!F:F,"&lt;"&amp;B530)</f>
        <v>2228</v>
      </c>
      <c r="F530">
        <f>COUNTIFS(data!D:D,data!$I$2,data!F:F,"&lt;"&amp;B530)</f>
        <v>578</v>
      </c>
      <c r="G530">
        <f t="shared" si="48"/>
        <v>4.4863167339614175E-4</v>
      </c>
      <c r="H530">
        <f t="shared" si="49"/>
        <v>0.47739602169981915</v>
      </c>
      <c r="I530">
        <f t="shared" si="53"/>
        <v>0</v>
      </c>
      <c r="J530">
        <f t="shared" si="50"/>
        <v>0.99810964083175802</v>
      </c>
      <c r="K530">
        <f t="shared" si="51"/>
        <v>0.64587155963302745</v>
      </c>
      <c r="L530">
        <f>A530*COUNTIF(data!D:D,data!$I$2)/data!$L$2</f>
        <v>175.4344827586207</v>
      </c>
      <c r="M530" s="1">
        <f>A530/data!$L$2</f>
        <v>0.15862068965517243</v>
      </c>
      <c r="N530">
        <f t="shared" si="52"/>
        <v>3.0096705715858163</v>
      </c>
    </row>
    <row r="531" spans="1:14" x14ac:dyDescent="0.45">
      <c r="A531">
        <v>530</v>
      </c>
      <c r="B531">
        <f>LARGE(data!F:F,A531)</f>
        <v>0.96253897070000005</v>
      </c>
      <c r="C531">
        <f>COUNTIFS(data!D:D,data!$I$2,data!F:F,"&gt;="&amp;B531)</f>
        <v>529</v>
      </c>
      <c r="D531">
        <f>COUNTIFS(data!D:D,data!$J$2,data!F:F,"&gt;="&amp;B531)</f>
        <v>1</v>
      </c>
      <c r="E531">
        <f>COUNTIFS(data!D:D,data!$J$2,data!F:F,"&lt;"&amp;B531)</f>
        <v>2228</v>
      </c>
      <c r="F531">
        <f>COUNTIFS(data!D:D,data!$I$2,data!F:F,"&lt;"&amp;B531)</f>
        <v>577</v>
      </c>
      <c r="G531">
        <f t="shared" si="48"/>
        <v>4.4863167339614175E-4</v>
      </c>
      <c r="H531">
        <f t="shared" si="49"/>
        <v>0.4783001808318264</v>
      </c>
      <c r="I531">
        <f t="shared" si="53"/>
        <v>0</v>
      </c>
      <c r="J531">
        <f t="shared" si="50"/>
        <v>0.99811320754716981</v>
      </c>
      <c r="K531">
        <f t="shared" si="51"/>
        <v>0.64669926650366738</v>
      </c>
      <c r="L531">
        <f>A531*COUNTIF(data!D:D,data!$I$2)/data!$L$2</f>
        <v>175.76611694152925</v>
      </c>
      <c r="M531" s="1">
        <f>A531/data!$L$2</f>
        <v>0.15892053973013492</v>
      </c>
      <c r="N531">
        <f t="shared" si="52"/>
        <v>3.0096813265549831</v>
      </c>
    </row>
    <row r="532" spans="1:14" x14ac:dyDescent="0.45">
      <c r="A532">
        <v>531</v>
      </c>
      <c r="B532">
        <f>LARGE(data!F:F,A532)</f>
        <v>0.96251550450000001</v>
      </c>
      <c r="C532">
        <f>COUNTIFS(data!D:D,data!$I$2,data!F:F,"&gt;="&amp;B532)</f>
        <v>530</v>
      </c>
      <c r="D532">
        <f>COUNTIFS(data!D:D,data!$J$2,data!F:F,"&gt;="&amp;B532)</f>
        <v>1</v>
      </c>
      <c r="E532">
        <f>COUNTIFS(data!D:D,data!$J$2,data!F:F,"&lt;"&amp;B532)</f>
        <v>2228</v>
      </c>
      <c r="F532">
        <f>COUNTIFS(data!D:D,data!$I$2,data!F:F,"&lt;"&amp;B532)</f>
        <v>576</v>
      </c>
      <c r="G532">
        <f t="shared" si="48"/>
        <v>4.4863167339614175E-4</v>
      </c>
      <c r="H532">
        <f t="shared" si="49"/>
        <v>0.47920433996383366</v>
      </c>
      <c r="I532">
        <f t="shared" si="53"/>
        <v>0</v>
      </c>
      <c r="J532">
        <f t="shared" si="50"/>
        <v>0.99811676082862522</v>
      </c>
      <c r="K532">
        <f t="shared" si="51"/>
        <v>0.6475259621258399</v>
      </c>
      <c r="L532">
        <f>A532*COUNTIF(data!D:D,data!$I$2)/data!$L$2</f>
        <v>176.09775112443779</v>
      </c>
      <c r="M532" s="1">
        <f>A532/data!$L$2</f>
        <v>0.15922038980509745</v>
      </c>
      <c r="N532">
        <f t="shared" si="52"/>
        <v>3.009692041015791</v>
      </c>
    </row>
    <row r="533" spans="1:14" x14ac:dyDescent="0.45">
      <c r="A533">
        <v>532</v>
      </c>
      <c r="B533">
        <f>LARGE(data!F:F,A533)</f>
        <v>0.96179044020000004</v>
      </c>
      <c r="C533">
        <f>COUNTIFS(data!D:D,data!$I$2,data!F:F,"&gt;="&amp;B533)</f>
        <v>531</v>
      </c>
      <c r="D533">
        <f>COUNTIFS(data!D:D,data!$J$2,data!F:F,"&gt;="&amp;B533)</f>
        <v>1</v>
      </c>
      <c r="E533">
        <f>COUNTIFS(data!D:D,data!$J$2,data!F:F,"&lt;"&amp;B533)</f>
        <v>2228</v>
      </c>
      <c r="F533">
        <f>COUNTIFS(data!D:D,data!$I$2,data!F:F,"&lt;"&amp;B533)</f>
        <v>575</v>
      </c>
      <c r="G533">
        <f t="shared" si="48"/>
        <v>4.4863167339614175E-4</v>
      </c>
      <c r="H533">
        <f t="shared" si="49"/>
        <v>0.48010849909584086</v>
      </c>
      <c r="I533">
        <f t="shared" si="53"/>
        <v>0</v>
      </c>
      <c r="J533">
        <f t="shared" si="50"/>
        <v>0.99812030075187974</v>
      </c>
      <c r="K533">
        <f t="shared" si="51"/>
        <v>0.64835164835164838</v>
      </c>
      <c r="L533">
        <f>A533*COUNTIF(data!D:D,data!$I$2)/data!$L$2</f>
        <v>176.42938530734634</v>
      </c>
      <c r="M533" s="1">
        <f>A533/data!$L$2</f>
        <v>0.15952023988005998</v>
      </c>
      <c r="N533">
        <f t="shared" si="52"/>
        <v>3.0097027151966715</v>
      </c>
    </row>
    <row r="534" spans="1:14" x14ac:dyDescent="0.45">
      <c r="A534">
        <v>533</v>
      </c>
      <c r="B534">
        <f>LARGE(data!F:F,A534)</f>
        <v>0.96176854749999996</v>
      </c>
      <c r="C534">
        <f>COUNTIFS(data!D:D,data!$I$2,data!F:F,"&gt;="&amp;B534)</f>
        <v>532</v>
      </c>
      <c r="D534">
        <f>COUNTIFS(data!D:D,data!$J$2,data!F:F,"&gt;="&amp;B534)</f>
        <v>1</v>
      </c>
      <c r="E534">
        <f>COUNTIFS(data!D:D,data!$J$2,data!F:F,"&lt;"&amp;B534)</f>
        <v>2228</v>
      </c>
      <c r="F534">
        <f>COUNTIFS(data!D:D,data!$I$2,data!F:F,"&lt;"&amp;B534)</f>
        <v>574</v>
      </c>
      <c r="G534">
        <f t="shared" si="48"/>
        <v>4.4863167339614175E-4</v>
      </c>
      <c r="H534">
        <f t="shared" si="49"/>
        <v>0.48101265822784811</v>
      </c>
      <c r="I534">
        <f t="shared" si="53"/>
        <v>0</v>
      </c>
      <c r="J534">
        <f t="shared" si="50"/>
        <v>0.99812382739212002</v>
      </c>
      <c r="K534">
        <f t="shared" si="51"/>
        <v>0.649176327028676</v>
      </c>
      <c r="L534">
        <f>A534*COUNTIF(data!D:D,data!$I$2)/data!$L$2</f>
        <v>176.76101949025488</v>
      </c>
      <c r="M534" s="1">
        <f>A534/data!$L$2</f>
        <v>0.15982008995502248</v>
      </c>
      <c r="N534">
        <f t="shared" si="52"/>
        <v>3.0097133493243402</v>
      </c>
    </row>
    <row r="535" spans="1:14" x14ac:dyDescent="0.45">
      <c r="A535">
        <v>534</v>
      </c>
      <c r="B535">
        <f>LARGE(data!F:F,A535)</f>
        <v>0.96175803209999999</v>
      </c>
      <c r="C535">
        <f>COUNTIFS(data!D:D,data!$I$2,data!F:F,"&gt;="&amp;B535)</f>
        <v>533</v>
      </c>
      <c r="D535">
        <f>COUNTIFS(data!D:D,data!$J$2,data!F:F,"&gt;="&amp;B535)</f>
        <v>1</v>
      </c>
      <c r="E535">
        <f>COUNTIFS(data!D:D,data!$J$2,data!F:F,"&lt;"&amp;B535)</f>
        <v>2228</v>
      </c>
      <c r="F535">
        <f>COUNTIFS(data!D:D,data!$I$2,data!F:F,"&lt;"&amp;B535)</f>
        <v>573</v>
      </c>
      <c r="G535">
        <f t="shared" si="48"/>
        <v>4.4863167339614175E-4</v>
      </c>
      <c r="H535">
        <f t="shared" si="49"/>
        <v>0.48191681735985531</v>
      </c>
      <c r="I535">
        <f t="shared" si="53"/>
        <v>0</v>
      </c>
      <c r="J535">
        <f t="shared" si="50"/>
        <v>0.99812734082397003</v>
      </c>
      <c r="K535">
        <f t="shared" si="51"/>
        <v>0.65</v>
      </c>
      <c r="L535">
        <f>A535*COUNTIF(data!D:D,data!$I$2)/data!$L$2</f>
        <v>177.09265367316343</v>
      </c>
      <c r="M535" s="1">
        <f>A535/data!$L$2</f>
        <v>0.160119940029985</v>
      </c>
      <c r="N535">
        <f t="shared" si="52"/>
        <v>3.0097239436238157</v>
      </c>
    </row>
    <row r="536" spans="1:14" x14ac:dyDescent="0.45">
      <c r="A536">
        <v>535</v>
      </c>
      <c r="B536">
        <f>LARGE(data!F:F,A536)</f>
        <v>0.96150736449999996</v>
      </c>
      <c r="C536">
        <f>COUNTIFS(data!D:D,data!$I$2,data!F:F,"&gt;="&amp;B536)</f>
        <v>534</v>
      </c>
      <c r="D536">
        <f>COUNTIFS(data!D:D,data!$J$2,data!F:F,"&gt;="&amp;B536)</f>
        <v>1</v>
      </c>
      <c r="E536">
        <f>COUNTIFS(data!D:D,data!$J$2,data!F:F,"&lt;"&amp;B536)</f>
        <v>2228</v>
      </c>
      <c r="F536">
        <f>COUNTIFS(data!D:D,data!$I$2,data!F:F,"&lt;"&amp;B536)</f>
        <v>572</v>
      </c>
      <c r="G536">
        <f t="shared" si="48"/>
        <v>4.4863167339614175E-4</v>
      </c>
      <c r="H536">
        <f t="shared" si="49"/>
        <v>0.48282097649186256</v>
      </c>
      <c r="I536">
        <f t="shared" si="53"/>
        <v>0</v>
      </c>
      <c r="J536">
        <f t="shared" si="50"/>
        <v>0.9981308411214953</v>
      </c>
      <c r="K536">
        <f t="shared" si="51"/>
        <v>0.65082266910420472</v>
      </c>
      <c r="L536">
        <f>A536*COUNTIF(data!D:D,data!$I$2)/data!$L$2</f>
        <v>177.42428785607197</v>
      </c>
      <c r="M536" s="1">
        <f>A536/data!$L$2</f>
        <v>0.16041979010494753</v>
      </c>
      <c r="N536">
        <f t="shared" si="52"/>
        <v>3.0097344983184331</v>
      </c>
    </row>
    <row r="537" spans="1:14" x14ac:dyDescent="0.45">
      <c r="A537">
        <v>536</v>
      </c>
      <c r="B537">
        <f>LARGE(data!F:F,A537)</f>
        <v>0.96148362129999998</v>
      </c>
      <c r="C537">
        <f>COUNTIFS(data!D:D,data!$I$2,data!F:F,"&gt;="&amp;B537)</f>
        <v>535</v>
      </c>
      <c r="D537">
        <f>COUNTIFS(data!D:D,data!$J$2,data!F:F,"&gt;="&amp;B537)</f>
        <v>1</v>
      </c>
      <c r="E537">
        <f>COUNTIFS(data!D:D,data!$J$2,data!F:F,"&lt;"&amp;B537)</f>
        <v>2228</v>
      </c>
      <c r="F537">
        <f>COUNTIFS(data!D:D,data!$I$2,data!F:F,"&lt;"&amp;B537)</f>
        <v>571</v>
      </c>
      <c r="G537">
        <f t="shared" si="48"/>
        <v>4.4863167339614175E-4</v>
      </c>
      <c r="H537">
        <f t="shared" si="49"/>
        <v>0.48372513562386982</v>
      </c>
      <c r="I537">
        <f t="shared" si="53"/>
        <v>0</v>
      </c>
      <c r="J537">
        <f t="shared" si="50"/>
        <v>0.99813432835820892</v>
      </c>
      <c r="K537">
        <f t="shared" si="51"/>
        <v>0.65164433617539586</v>
      </c>
      <c r="L537">
        <f>A537*COUNTIF(data!D:D,data!$I$2)/data!$L$2</f>
        <v>177.75592203898051</v>
      </c>
      <c r="M537" s="1">
        <f>A537/data!$L$2</f>
        <v>0.16071964017991006</v>
      </c>
      <c r="N537">
        <f t="shared" si="52"/>
        <v>3.0097450136298614</v>
      </c>
    </row>
    <row r="538" spans="1:14" x14ac:dyDescent="0.45">
      <c r="A538">
        <v>537</v>
      </c>
      <c r="B538">
        <f>LARGE(data!F:F,A538)</f>
        <v>0.96146472120000004</v>
      </c>
      <c r="C538">
        <f>COUNTIFS(data!D:D,data!$I$2,data!F:F,"&gt;="&amp;B538)</f>
        <v>536</v>
      </c>
      <c r="D538">
        <f>COUNTIFS(data!D:D,data!$J$2,data!F:F,"&gt;="&amp;B538)</f>
        <v>1</v>
      </c>
      <c r="E538">
        <f>COUNTIFS(data!D:D,data!$J$2,data!F:F,"&lt;"&amp;B538)</f>
        <v>2228</v>
      </c>
      <c r="F538">
        <f>COUNTIFS(data!D:D,data!$I$2,data!F:F,"&lt;"&amp;B538)</f>
        <v>570</v>
      </c>
      <c r="G538">
        <f t="shared" si="48"/>
        <v>4.4863167339614175E-4</v>
      </c>
      <c r="H538">
        <f t="shared" si="49"/>
        <v>0.48462929475587702</v>
      </c>
      <c r="I538">
        <f t="shared" si="53"/>
        <v>0</v>
      </c>
      <c r="J538">
        <f t="shared" si="50"/>
        <v>0.9981378026070763</v>
      </c>
      <c r="K538">
        <f t="shared" si="51"/>
        <v>0.65246500304321364</v>
      </c>
      <c r="L538">
        <f>A538*COUNTIF(data!D:D,data!$I$2)/data!$L$2</f>
        <v>178.08755622188906</v>
      </c>
      <c r="M538" s="1">
        <f>A538/data!$L$2</f>
        <v>0.16101949025487255</v>
      </c>
      <c r="N538">
        <f t="shared" si="52"/>
        <v>3.0097554897781191</v>
      </c>
    </row>
    <row r="539" spans="1:14" x14ac:dyDescent="0.45">
      <c r="A539">
        <v>538</v>
      </c>
      <c r="B539">
        <f>LARGE(data!F:F,A539)</f>
        <v>0.96125138119999998</v>
      </c>
      <c r="C539">
        <f>COUNTIFS(data!D:D,data!$I$2,data!F:F,"&gt;="&amp;B539)</f>
        <v>537</v>
      </c>
      <c r="D539">
        <f>COUNTIFS(data!D:D,data!$J$2,data!F:F,"&gt;="&amp;B539)</f>
        <v>1</v>
      </c>
      <c r="E539">
        <f>COUNTIFS(data!D:D,data!$J$2,data!F:F,"&lt;"&amp;B539)</f>
        <v>2228</v>
      </c>
      <c r="F539">
        <f>COUNTIFS(data!D:D,data!$I$2,data!F:F,"&lt;"&amp;B539)</f>
        <v>569</v>
      </c>
      <c r="G539">
        <f t="shared" si="48"/>
        <v>4.4863167339614175E-4</v>
      </c>
      <c r="H539">
        <f t="shared" si="49"/>
        <v>0.48553345388788427</v>
      </c>
      <c r="I539">
        <f t="shared" si="53"/>
        <v>0</v>
      </c>
      <c r="J539">
        <f t="shared" si="50"/>
        <v>0.9981412639405205</v>
      </c>
      <c r="K539">
        <f t="shared" si="51"/>
        <v>0.65328467153284675</v>
      </c>
      <c r="L539">
        <f>A539*COUNTIF(data!D:D,data!$I$2)/data!$L$2</f>
        <v>178.4191904047976</v>
      </c>
      <c r="M539" s="1">
        <f>A539/data!$L$2</f>
        <v>0.16131934032983508</v>
      </c>
      <c r="N539">
        <f t="shared" si="52"/>
        <v>3.0097659269815873</v>
      </c>
    </row>
    <row r="540" spans="1:14" x14ac:dyDescent="0.45">
      <c r="A540">
        <v>539</v>
      </c>
      <c r="B540">
        <f>LARGE(data!F:F,A540)</f>
        <v>0.96109713610000003</v>
      </c>
      <c r="C540">
        <f>COUNTIFS(data!D:D,data!$I$2,data!F:F,"&gt;="&amp;B540)</f>
        <v>538</v>
      </c>
      <c r="D540">
        <f>COUNTIFS(data!D:D,data!$J$2,data!F:F,"&gt;="&amp;B540)</f>
        <v>1</v>
      </c>
      <c r="E540">
        <f>COUNTIFS(data!D:D,data!$J$2,data!F:F,"&lt;"&amp;B540)</f>
        <v>2228</v>
      </c>
      <c r="F540">
        <f>COUNTIFS(data!D:D,data!$I$2,data!F:F,"&lt;"&amp;B540)</f>
        <v>568</v>
      </c>
      <c r="G540">
        <f t="shared" si="48"/>
        <v>4.4863167339614175E-4</v>
      </c>
      <c r="H540">
        <f t="shared" si="49"/>
        <v>0.48643761301989152</v>
      </c>
      <c r="I540">
        <f t="shared" si="53"/>
        <v>0</v>
      </c>
      <c r="J540">
        <f t="shared" si="50"/>
        <v>0.99814471243042668</v>
      </c>
      <c r="K540">
        <f t="shared" si="51"/>
        <v>0.65410334346504551</v>
      </c>
      <c r="L540">
        <f>A540*COUNTIF(data!D:D,data!$I$2)/data!$L$2</f>
        <v>178.75082458770615</v>
      </c>
      <c r="M540" s="1">
        <f>A540/data!$L$2</f>
        <v>0.16161919040479761</v>
      </c>
      <c r="N540">
        <f t="shared" si="52"/>
        <v>3.009776325457028</v>
      </c>
    </row>
    <row r="541" spans="1:14" x14ac:dyDescent="0.45">
      <c r="A541">
        <v>540</v>
      </c>
      <c r="B541">
        <f>LARGE(data!F:F,A541)</f>
        <v>0.96091399209999995</v>
      </c>
      <c r="C541">
        <f>COUNTIFS(data!D:D,data!$I$2,data!F:F,"&gt;="&amp;B541)</f>
        <v>539</v>
      </c>
      <c r="D541">
        <f>COUNTIFS(data!D:D,data!$J$2,data!F:F,"&gt;="&amp;B541)</f>
        <v>1</v>
      </c>
      <c r="E541">
        <f>COUNTIFS(data!D:D,data!$J$2,data!F:F,"&lt;"&amp;B541)</f>
        <v>2228</v>
      </c>
      <c r="F541">
        <f>COUNTIFS(data!D:D,data!$I$2,data!F:F,"&lt;"&amp;B541)</f>
        <v>567</v>
      </c>
      <c r="G541">
        <f t="shared" si="48"/>
        <v>4.4863167339614175E-4</v>
      </c>
      <c r="H541">
        <f t="shared" si="49"/>
        <v>0.48734177215189872</v>
      </c>
      <c r="I541">
        <f t="shared" si="53"/>
        <v>0</v>
      </c>
      <c r="J541">
        <f t="shared" si="50"/>
        <v>0.99814814814814812</v>
      </c>
      <c r="K541">
        <f t="shared" si="51"/>
        <v>0.654921020656136</v>
      </c>
      <c r="L541">
        <f>A541*COUNTIF(data!D:D,data!$I$2)/data!$L$2</f>
        <v>179.08245877061469</v>
      </c>
      <c r="M541" s="1">
        <f>A541/data!$L$2</f>
        <v>0.16191904047976011</v>
      </c>
      <c r="N541">
        <f t="shared" si="52"/>
        <v>3.0097866854195967</v>
      </c>
    </row>
    <row r="542" spans="1:14" x14ac:dyDescent="0.45">
      <c r="A542">
        <v>541</v>
      </c>
      <c r="B542">
        <f>LARGE(data!F:F,A542)</f>
        <v>0.96060459190000003</v>
      </c>
      <c r="C542">
        <f>COUNTIFS(data!D:D,data!$I$2,data!F:F,"&gt;="&amp;B542)</f>
        <v>540</v>
      </c>
      <c r="D542">
        <f>COUNTIFS(data!D:D,data!$J$2,data!F:F,"&gt;="&amp;B542)</f>
        <v>1</v>
      </c>
      <c r="E542">
        <f>COUNTIFS(data!D:D,data!$J$2,data!F:F,"&lt;"&amp;B542)</f>
        <v>2228</v>
      </c>
      <c r="F542">
        <f>COUNTIFS(data!D:D,data!$I$2,data!F:F,"&lt;"&amp;B542)</f>
        <v>566</v>
      </c>
      <c r="G542">
        <f t="shared" si="48"/>
        <v>4.4863167339614175E-4</v>
      </c>
      <c r="H542">
        <f t="shared" si="49"/>
        <v>0.48824593128390598</v>
      </c>
      <c r="I542">
        <f t="shared" si="53"/>
        <v>0</v>
      </c>
      <c r="J542">
        <f t="shared" si="50"/>
        <v>0.99815157116451014</v>
      </c>
      <c r="K542">
        <f t="shared" si="51"/>
        <v>0.65573770491803285</v>
      </c>
      <c r="L542">
        <f>A542*COUNTIF(data!D:D,data!$I$2)/data!$L$2</f>
        <v>179.41409295352324</v>
      </c>
      <c r="M542" s="1">
        <f>A542/data!$L$2</f>
        <v>0.16221889055472263</v>
      </c>
      <c r="N542">
        <f t="shared" si="52"/>
        <v>3.0097970070828586</v>
      </c>
    </row>
    <row r="543" spans="1:14" x14ac:dyDescent="0.45">
      <c r="A543">
        <v>542</v>
      </c>
      <c r="B543">
        <f>LARGE(data!F:F,A543)</f>
        <v>0.96055252430000004</v>
      </c>
      <c r="C543">
        <f>COUNTIFS(data!D:D,data!$I$2,data!F:F,"&gt;="&amp;B543)</f>
        <v>541</v>
      </c>
      <c r="D543">
        <f>COUNTIFS(data!D:D,data!$J$2,data!F:F,"&gt;="&amp;B543)</f>
        <v>1</v>
      </c>
      <c r="E543">
        <f>COUNTIFS(data!D:D,data!$J$2,data!F:F,"&lt;"&amp;B543)</f>
        <v>2228</v>
      </c>
      <c r="F543">
        <f>COUNTIFS(data!D:D,data!$I$2,data!F:F,"&lt;"&amp;B543)</f>
        <v>565</v>
      </c>
      <c r="G543">
        <f t="shared" si="48"/>
        <v>4.4863167339614175E-4</v>
      </c>
      <c r="H543">
        <f t="shared" si="49"/>
        <v>0.48915009041591317</v>
      </c>
      <c r="I543">
        <f t="shared" si="53"/>
        <v>0</v>
      </c>
      <c r="J543">
        <f t="shared" si="50"/>
        <v>0.99815498154981552</v>
      </c>
      <c r="K543">
        <f t="shared" si="51"/>
        <v>0.65655339805825241</v>
      </c>
      <c r="L543">
        <f>A543*COUNTIF(data!D:D,data!$I$2)/data!$L$2</f>
        <v>179.74572713643178</v>
      </c>
      <c r="M543" s="1">
        <f>A543/data!$L$2</f>
        <v>0.16251874062968516</v>
      </c>
      <c r="N543">
        <f t="shared" si="52"/>
        <v>3.0098072906588018</v>
      </c>
    </row>
    <row r="544" spans="1:14" x14ac:dyDescent="0.45">
      <c r="A544">
        <v>543</v>
      </c>
      <c r="B544">
        <f>LARGE(data!F:F,A544)</f>
        <v>0.96044201709999999</v>
      </c>
      <c r="C544">
        <f>COUNTIFS(data!D:D,data!$I$2,data!F:F,"&gt;="&amp;B544)</f>
        <v>542</v>
      </c>
      <c r="D544">
        <f>COUNTIFS(data!D:D,data!$J$2,data!F:F,"&gt;="&amp;B544)</f>
        <v>1</v>
      </c>
      <c r="E544">
        <f>COUNTIFS(data!D:D,data!$J$2,data!F:F,"&lt;"&amp;B544)</f>
        <v>2228</v>
      </c>
      <c r="F544">
        <f>COUNTIFS(data!D:D,data!$I$2,data!F:F,"&lt;"&amp;B544)</f>
        <v>564</v>
      </c>
      <c r="G544">
        <f t="shared" si="48"/>
        <v>4.4863167339614175E-4</v>
      </c>
      <c r="H544">
        <f t="shared" si="49"/>
        <v>0.49005424954792043</v>
      </c>
      <c r="I544">
        <f t="shared" si="53"/>
        <v>0</v>
      </c>
      <c r="J544">
        <f t="shared" si="50"/>
        <v>0.99815837937384899</v>
      </c>
      <c r="K544">
        <f t="shared" si="51"/>
        <v>0.65736810187992722</v>
      </c>
      <c r="L544">
        <f>A544*COUNTIF(data!D:D,data!$I$2)/data!$L$2</f>
        <v>180.07736131934033</v>
      </c>
      <c r="M544" s="1">
        <f>A544/data!$L$2</f>
        <v>0.16281859070464769</v>
      </c>
      <c r="N544">
        <f t="shared" si="52"/>
        <v>3.0098175363578541</v>
      </c>
    </row>
    <row r="545" spans="1:14" x14ac:dyDescent="0.45">
      <c r="A545">
        <v>544</v>
      </c>
      <c r="B545">
        <f>LARGE(data!F:F,A545)</f>
        <v>0.96027474989999995</v>
      </c>
      <c r="C545">
        <f>COUNTIFS(data!D:D,data!$I$2,data!F:F,"&gt;="&amp;B545)</f>
        <v>543</v>
      </c>
      <c r="D545">
        <f>COUNTIFS(data!D:D,data!$J$2,data!F:F,"&gt;="&amp;B545)</f>
        <v>1</v>
      </c>
      <c r="E545">
        <f>COUNTIFS(data!D:D,data!$J$2,data!F:F,"&lt;"&amp;B545)</f>
        <v>2228</v>
      </c>
      <c r="F545">
        <f>COUNTIFS(data!D:D,data!$I$2,data!F:F,"&lt;"&amp;B545)</f>
        <v>563</v>
      </c>
      <c r="G545">
        <f t="shared" si="48"/>
        <v>4.4863167339614175E-4</v>
      </c>
      <c r="H545">
        <f t="shared" si="49"/>
        <v>0.49095840867992768</v>
      </c>
      <c r="I545">
        <f t="shared" si="53"/>
        <v>0</v>
      </c>
      <c r="J545">
        <f t="shared" si="50"/>
        <v>0.99816176470588236</v>
      </c>
      <c r="K545">
        <f t="shared" si="51"/>
        <v>0.6581818181818182</v>
      </c>
      <c r="L545">
        <f>A545*COUNTIF(data!D:D,data!$I$2)/data!$L$2</f>
        <v>180.40899550224887</v>
      </c>
      <c r="M545" s="1">
        <f>A545/data!$L$2</f>
        <v>0.16311844077961019</v>
      </c>
      <c r="N545">
        <f t="shared" si="52"/>
        <v>3.009827744388895</v>
      </c>
    </row>
    <row r="546" spans="1:14" x14ac:dyDescent="0.45">
      <c r="A546">
        <v>545</v>
      </c>
      <c r="B546">
        <f>LARGE(data!F:F,A546)</f>
        <v>0.96013387039999998</v>
      </c>
      <c r="C546">
        <f>COUNTIFS(data!D:D,data!$I$2,data!F:F,"&gt;="&amp;B546)</f>
        <v>544</v>
      </c>
      <c r="D546">
        <f>COUNTIFS(data!D:D,data!$J$2,data!F:F,"&gt;="&amp;B546)</f>
        <v>1</v>
      </c>
      <c r="E546">
        <f>COUNTIFS(data!D:D,data!$J$2,data!F:F,"&lt;"&amp;B546)</f>
        <v>2228</v>
      </c>
      <c r="F546">
        <f>COUNTIFS(data!D:D,data!$I$2,data!F:F,"&lt;"&amp;B546)</f>
        <v>562</v>
      </c>
      <c r="G546">
        <f t="shared" si="48"/>
        <v>4.4863167339614175E-4</v>
      </c>
      <c r="H546">
        <f t="shared" si="49"/>
        <v>0.49186256781193488</v>
      </c>
      <c r="I546">
        <f t="shared" si="53"/>
        <v>0</v>
      </c>
      <c r="J546">
        <f t="shared" si="50"/>
        <v>0.99816513761467895</v>
      </c>
      <c r="K546">
        <f t="shared" si="51"/>
        <v>0.6589945487583283</v>
      </c>
      <c r="L546">
        <f>A546*COUNTIF(data!D:D,data!$I$2)/data!$L$2</f>
        <v>180.74062968515742</v>
      </c>
      <c r="M546" s="1">
        <f>A546/data!$L$2</f>
        <v>0.16341829085457271</v>
      </c>
      <c r="N546">
        <f t="shared" si="52"/>
        <v>3.0098379149592716</v>
      </c>
    </row>
    <row r="547" spans="1:14" x14ac:dyDescent="0.45">
      <c r="A547">
        <v>546</v>
      </c>
      <c r="B547">
        <f>LARGE(data!F:F,A547)</f>
        <v>0.96009168040000004</v>
      </c>
      <c r="C547">
        <f>COUNTIFS(data!D:D,data!$I$2,data!F:F,"&gt;="&amp;B547)</f>
        <v>545</v>
      </c>
      <c r="D547">
        <f>COUNTIFS(data!D:D,data!$J$2,data!F:F,"&gt;="&amp;B547)</f>
        <v>1</v>
      </c>
      <c r="E547">
        <f>COUNTIFS(data!D:D,data!$J$2,data!F:F,"&lt;"&amp;B547)</f>
        <v>2228</v>
      </c>
      <c r="F547">
        <f>COUNTIFS(data!D:D,data!$I$2,data!F:F,"&lt;"&amp;B547)</f>
        <v>561</v>
      </c>
      <c r="G547">
        <f t="shared" si="48"/>
        <v>4.4863167339614175E-4</v>
      </c>
      <c r="H547">
        <f t="shared" si="49"/>
        <v>0.49276672694394213</v>
      </c>
      <c r="I547">
        <f t="shared" si="53"/>
        <v>0</v>
      </c>
      <c r="J547">
        <f t="shared" si="50"/>
        <v>0.99816849816849818</v>
      </c>
      <c r="K547">
        <f t="shared" si="51"/>
        <v>0.65980629539951574</v>
      </c>
      <c r="L547">
        <f>A547*COUNTIF(data!D:D,data!$I$2)/data!$L$2</f>
        <v>181.07226386806596</v>
      </c>
      <c r="M547" s="1">
        <f>A547/data!$L$2</f>
        <v>0.16371814092953524</v>
      </c>
      <c r="N547">
        <f t="shared" si="52"/>
        <v>3.0098480482748116</v>
      </c>
    </row>
    <row r="548" spans="1:14" x14ac:dyDescent="0.45">
      <c r="A548">
        <v>547</v>
      </c>
      <c r="B548">
        <f>LARGE(data!F:F,A548)</f>
        <v>0.95984292680000005</v>
      </c>
      <c r="C548">
        <f>COUNTIFS(data!D:D,data!$I$2,data!F:F,"&gt;="&amp;B548)</f>
        <v>546</v>
      </c>
      <c r="D548">
        <f>COUNTIFS(data!D:D,data!$J$2,data!F:F,"&gt;="&amp;B548)</f>
        <v>1</v>
      </c>
      <c r="E548">
        <f>COUNTIFS(data!D:D,data!$J$2,data!F:F,"&lt;"&amp;B548)</f>
        <v>2228</v>
      </c>
      <c r="F548">
        <f>COUNTIFS(data!D:D,data!$I$2,data!F:F,"&lt;"&amp;B548)</f>
        <v>560</v>
      </c>
      <c r="G548">
        <f t="shared" si="48"/>
        <v>4.4863167339614175E-4</v>
      </c>
      <c r="H548">
        <f t="shared" si="49"/>
        <v>0.49367088607594939</v>
      </c>
      <c r="I548">
        <f t="shared" si="53"/>
        <v>0</v>
      </c>
      <c r="J548">
        <f t="shared" si="50"/>
        <v>0.9981718464351006</v>
      </c>
      <c r="K548">
        <f t="shared" si="51"/>
        <v>0.66061705989110719</v>
      </c>
      <c r="L548">
        <f>A548*COUNTIF(data!D:D,data!$I$2)/data!$L$2</f>
        <v>181.4038980509745</v>
      </c>
      <c r="M548" s="1">
        <f>A548/data!$L$2</f>
        <v>0.16401799100449774</v>
      </c>
      <c r="N548">
        <f t="shared" si="52"/>
        <v>3.0098581445398378</v>
      </c>
    </row>
    <row r="549" spans="1:14" x14ac:dyDescent="0.45">
      <c r="A549">
        <v>548</v>
      </c>
      <c r="B549">
        <f>LARGE(data!F:F,A549)</f>
        <v>0.9596039247</v>
      </c>
      <c r="C549">
        <f>COUNTIFS(data!D:D,data!$I$2,data!F:F,"&gt;="&amp;B549)</f>
        <v>547</v>
      </c>
      <c r="D549">
        <f>COUNTIFS(data!D:D,data!$J$2,data!F:F,"&gt;="&amp;B549)</f>
        <v>1</v>
      </c>
      <c r="E549">
        <f>COUNTIFS(data!D:D,data!$J$2,data!F:F,"&lt;"&amp;B549)</f>
        <v>2228</v>
      </c>
      <c r="F549">
        <f>COUNTIFS(data!D:D,data!$I$2,data!F:F,"&lt;"&amp;B549)</f>
        <v>559</v>
      </c>
      <c r="G549">
        <f t="shared" si="48"/>
        <v>4.4863167339614175E-4</v>
      </c>
      <c r="H549">
        <f t="shared" si="49"/>
        <v>0.49457504520795659</v>
      </c>
      <c r="I549">
        <f t="shared" si="53"/>
        <v>0</v>
      </c>
      <c r="J549">
        <f t="shared" si="50"/>
        <v>0.99817518248175185</v>
      </c>
      <c r="K549">
        <f t="shared" si="51"/>
        <v>0.66142684401451024</v>
      </c>
      <c r="L549">
        <f>A549*COUNTIF(data!D:D,data!$I$2)/data!$L$2</f>
        <v>181.73553223388305</v>
      </c>
      <c r="M549" s="1">
        <f>A549/data!$L$2</f>
        <v>0.16431784107946026</v>
      </c>
      <c r="N549">
        <f t="shared" si="52"/>
        <v>3.0098682039571814</v>
      </c>
    </row>
    <row r="550" spans="1:14" x14ac:dyDescent="0.45">
      <c r="A550">
        <v>549</v>
      </c>
      <c r="B550">
        <f>LARGE(data!F:F,A550)</f>
        <v>0.95932600420000003</v>
      </c>
      <c r="C550">
        <f>COUNTIFS(data!D:D,data!$I$2,data!F:F,"&gt;="&amp;B550)</f>
        <v>548</v>
      </c>
      <c r="D550">
        <f>COUNTIFS(data!D:D,data!$J$2,data!F:F,"&gt;="&amp;B550)</f>
        <v>1</v>
      </c>
      <c r="E550">
        <f>COUNTIFS(data!D:D,data!$J$2,data!F:F,"&lt;"&amp;B550)</f>
        <v>2228</v>
      </c>
      <c r="F550">
        <f>COUNTIFS(data!D:D,data!$I$2,data!F:F,"&lt;"&amp;B550)</f>
        <v>558</v>
      </c>
      <c r="G550">
        <f t="shared" si="48"/>
        <v>4.4863167339614175E-4</v>
      </c>
      <c r="H550">
        <f t="shared" si="49"/>
        <v>0.49547920433996384</v>
      </c>
      <c r="I550">
        <f t="shared" si="53"/>
        <v>0</v>
      </c>
      <c r="J550">
        <f t="shared" si="50"/>
        <v>0.99817850637522765</v>
      </c>
      <c r="K550">
        <f t="shared" si="51"/>
        <v>0.6622356495468279</v>
      </c>
      <c r="L550">
        <f>A550*COUNTIF(data!D:D,data!$I$2)/data!$L$2</f>
        <v>182.06716641679159</v>
      </c>
      <c r="M550" s="1">
        <f>A550/data!$L$2</f>
        <v>0.16461769115442279</v>
      </c>
      <c r="N550">
        <f t="shared" si="52"/>
        <v>3.0098782267281958</v>
      </c>
    </row>
    <row r="551" spans="1:14" x14ac:dyDescent="0.45">
      <c r="A551">
        <v>550</v>
      </c>
      <c r="B551">
        <f>LARGE(data!F:F,A551)</f>
        <v>0.95915444299999997</v>
      </c>
      <c r="C551">
        <f>COUNTIFS(data!D:D,data!$I$2,data!F:F,"&gt;="&amp;B551)</f>
        <v>549</v>
      </c>
      <c r="D551">
        <f>COUNTIFS(data!D:D,data!$J$2,data!F:F,"&gt;="&amp;B551)</f>
        <v>1</v>
      </c>
      <c r="E551">
        <f>COUNTIFS(data!D:D,data!$J$2,data!F:F,"&lt;"&amp;B551)</f>
        <v>2228</v>
      </c>
      <c r="F551">
        <f>COUNTIFS(data!D:D,data!$I$2,data!F:F,"&lt;"&amp;B551)</f>
        <v>557</v>
      </c>
      <c r="G551">
        <f t="shared" si="48"/>
        <v>4.4863167339614175E-4</v>
      </c>
      <c r="H551">
        <f t="shared" si="49"/>
        <v>0.49638336347197104</v>
      </c>
      <c r="I551">
        <f t="shared" si="53"/>
        <v>0</v>
      </c>
      <c r="J551">
        <f t="shared" si="50"/>
        <v>0.99818181818181817</v>
      </c>
      <c r="K551">
        <f t="shared" si="51"/>
        <v>0.66304347826086951</v>
      </c>
      <c r="L551">
        <f>A551*COUNTIF(data!D:D,data!$I$2)/data!$L$2</f>
        <v>182.39880059970014</v>
      </c>
      <c r="M551" s="1">
        <f>A551/data!$L$2</f>
        <v>0.16491754122938532</v>
      </c>
      <c r="N551">
        <f t="shared" si="52"/>
        <v>3.0098882130527702</v>
      </c>
    </row>
    <row r="552" spans="1:14" x14ac:dyDescent="0.45">
      <c r="A552">
        <v>551</v>
      </c>
      <c r="B552">
        <f>LARGE(data!F:F,A552)</f>
        <v>0.95863069779999999</v>
      </c>
      <c r="C552">
        <f>COUNTIFS(data!D:D,data!$I$2,data!F:F,"&gt;="&amp;B552)</f>
        <v>550</v>
      </c>
      <c r="D552">
        <f>COUNTIFS(data!D:D,data!$J$2,data!F:F,"&gt;="&amp;B552)</f>
        <v>1</v>
      </c>
      <c r="E552">
        <f>COUNTIFS(data!D:D,data!$J$2,data!F:F,"&lt;"&amp;B552)</f>
        <v>2228</v>
      </c>
      <c r="F552">
        <f>COUNTIFS(data!D:D,data!$I$2,data!F:F,"&lt;"&amp;B552)</f>
        <v>556</v>
      </c>
      <c r="G552">
        <f t="shared" si="48"/>
        <v>4.4863167339614175E-4</v>
      </c>
      <c r="H552">
        <f t="shared" si="49"/>
        <v>0.49728752260397829</v>
      </c>
      <c r="I552">
        <f t="shared" si="53"/>
        <v>0</v>
      </c>
      <c r="J552">
        <f t="shared" si="50"/>
        <v>0.99818511796733211</v>
      </c>
      <c r="K552">
        <f t="shared" si="51"/>
        <v>0.66385033192516596</v>
      </c>
      <c r="L552">
        <f>A552*COUNTIF(data!D:D,data!$I$2)/data!$L$2</f>
        <v>182.73043478260868</v>
      </c>
      <c r="M552" s="1">
        <f>A552/data!$L$2</f>
        <v>0.16521739130434782</v>
      </c>
      <c r="N552">
        <f t="shared" si="52"/>
        <v>3.0098981631293427</v>
      </c>
    </row>
    <row r="553" spans="1:14" x14ac:dyDescent="0.45">
      <c r="A553">
        <v>552</v>
      </c>
      <c r="B553">
        <f>LARGE(data!F:F,A553)</f>
        <v>0.95851600309999996</v>
      </c>
      <c r="C553">
        <f>COUNTIFS(data!D:D,data!$I$2,data!F:F,"&gt;="&amp;B553)</f>
        <v>551</v>
      </c>
      <c r="D553">
        <f>COUNTIFS(data!D:D,data!$J$2,data!F:F,"&gt;="&amp;B553)</f>
        <v>1</v>
      </c>
      <c r="E553">
        <f>COUNTIFS(data!D:D,data!$J$2,data!F:F,"&lt;"&amp;B553)</f>
        <v>2228</v>
      </c>
      <c r="F553">
        <f>COUNTIFS(data!D:D,data!$I$2,data!F:F,"&lt;"&amp;B553)</f>
        <v>555</v>
      </c>
      <c r="G553">
        <f t="shared" si="48"/>
        <v>4.4863167339614175E-4</v>
      </c>
      <c r="H553">
        <f t="shared" si="49"/>
        <v>0.49819168173598555</v>
      </c>
      <c r="I553">
        <f t="shared" si="53"/>
        <v>0</v>
      </c>
      <c r="J553">
        <f t="shared" si="50"/>
        <v>0.99818840579710144</v>
      </c>
      <c r="K553">
        <f t="shared" si="51"/>
        <v>0.66465621230398075</v>
      </c>
      <c r="L553">
        <f>A553*COUNTIF(data!D:D,data!$I$2)/data!$L$2</f>
        <v>183.06206896551726</v>
      </c>
      <c r="M553" s="1">
        <f>A553/data!$L$2</f>
        <v>0.16551724137931034</v>
      </c>
      <c r="N553">
        <f t="shared" si="52"/>
        <v>3.0099080771549125</v>
      </c>
    </row>
    <row r="554" spans="1:14" x14ac:dyDescent="0.45">
      <c r="A554">
        <v>553</v>
      </c>
      <c r="B554">
        <f>LARGE(data!F:F,A554)</f>
        <v>0.958513265</v>
      </c>
      <c r="C554">
        <f>COUNTIFS(data!D:D,data!$I$2,data!F:F,"&gt;="&amp;B554)</f>
        <v>552</v>
      </c>
      <c r="D554">
        <f>COUNTIFS(data!D:D,data!$J$2,data!F:F,"&gt;="&amp;B554)</f>
        <v>1</v>
      </c>
      <c r="E554">
        <f>COUNTIFS(data!D:D,data!$J$2,data!F:F,"&lt;"&amp;B554)</f>
        <v>2228</v>
      </c>
      <c r="F554">
        <f>COUNTIFS(data!D:D,data!$I$2,data!F:F,"&lt;"&amp;B554)</f>
        <v>554</v>
      </c>
      <c r="G554">
        <f t="shared" si="48"/>
        <v>4.4863167339614175E-4</v>
      </c>
      <c r="H554">
        <f t="shared" si="49"/>
        <v>0.49909584086799275</v>
      </c>
      <c r="I554">
        <f t="shared" si="53"/>
        <v>0</v>
      </c>
      <c r="J554">
        <f t="shared" si="50"/>
        <v>0.99819168173598549</v>
      </c>
      <c r="K554">
        <f t="shared" si="51"/>
        <v>0.66546112115732359</v>
      </c>
      <c r="L554">
        <f>A554*COUNTIF(data!D:D,data!$I$2)/data!$L$2</f>
        <v>183.3937031484258</v>
      </c>
      <c r="M554" s="1">
        <f>A554/data!$L$2</f>
        <v>0.16581709145427287</v>
      </c>
      <c r="N554">
        <f t="shared" si="52"/>
        <v>3.0099179553250557</v>
      </c>
    </row>
    <row r="555" spans="1:14" x14ac:dyDescent="0.45">
      <c r="A555">
        <v>554</v>
      </c>
      <c r="B555">
        <f>LARGE(data!F:F,A555)</f>
        <v>0.9583460104</v>
      </c>
      <c r="C555">
        <f>COUNTIFS(data!D:D,data!$I$2,data!F:F,"&gt;="&amp;B555)</f>
        <v>553</v>
      </c>
      <c r="D555">
        <f>COUNTIFS(data!D:D,data!$J$2,data!F:F,"&gt;="&amp;B555)</f>
        <v>1</v>
      </c>
      <c r="E555">
        <f>COUNTIFS(data!D:D,data!$J$2,data!F:F,"&lt;"&amp;B555)</f>
        <v>2228</v>
      </c>
      <c r="F555">
        <f>COUNTIFS(data!D:D,data!$I$2,data!F:F,"&lt;"&amp;B555)</f>
        <v>553</v>
      </c>
      <c r="G555">
        <f t="shared" si="48"/>
        <v>4.4863167339614175E-4</v>
      </c>
      <c r="H555">
        <f t="shared" si="49"/>
        <v>0.5</v>
      </c>
      <c r="I555">
        <f t="shared" si="53"/>
        <v>0</v>
      </c>
      <c r="J555">
        <f t="shared" si="50"/>
        <v>0.99819494584837543</v>
      </c>
      <c r="K555">
        <f t="shared" si="51"/>
        <v>0.66626506024096388</v>
      </c>
      <c r="L555">
        <f>A555*COUNTIF(data!D:D,data!$I$2)/data!$L$2</f>
        <v>183.72533733133434</v>
      </c>
      <c r="M555" s="1">
        <f>A555/data!$L$2</f>
        <v>0.1661169415292354</v>
      </c>
      <c r="N555">
        <f t="shared" si="52"/>
        <v>3.0099277978339347</v>
      </c>
    </row>
    <row r="556" spans="1:14" x14ac:dyDescent="0.45">
      <c r="A556">
        <v>555</v>
      </c>
      <c r="B556">
        <f>LARGE(data!F:F,A556)</f>
        <v>0.95827697270000001</v>
      </c>
      <c r="C556">
        <f>COUNTIFS(data!D:D,data!$I$2,data!F:F,"&gt;="&amp;B556)</f>
        <v>554</v>
      </c>
      <c r="D556">
        <f>COUNTIFS(data!D:D,data!$J$2,data!F:F,"&gt;="&amp;B556)</f>
        <v>1</v>
      </c>
      <c r="E556">
        <f>COUNTIFS(data!D:D,data!$J$2,data!F:F,"&lt;"&amp;B556)</f>
        <v>2228</v>
      </c>
      <c r="F556">
        <f>COUNTIFS(data!D:D,data!$I$2,data!F:F,"&lt;"&amp;B556)</f>
        <v>552</v>
      </c>
      <c r="G556">
        <f t="shared" si="48"/>
        <v>4.4863167339614175E-4</v>
      </c>
      <c r="H556">
        <f t="shared" si="49"/>
        <v>0.50090415913200725</v>
      </c>
      <c r="I556">
        <f t="shared" si="53"/>
        <v>0</v>
      </c>
      <c r="J556">
        <f t="shared" si="50"/>
        <v>0.99819819819819822</v>
      </c>
      <c r="K556">
        <f t="shared" si="51"/>
        <v>0.66706803130644188</v>
      </c>
      <c r="L556">
        <f>A556*COUNTIF(data!D:D,data!$I$2)/data!$L$2</f>
        <v>184.05697151424289</v>
      </c>
      <c r="M556" s="1">
        <f>A556/data!$L$2</f>
        <v>0.16641679160419789</v>
      </c>
      <c r="N556">
        <f t="shared" si="52"/>
        <v>3.0099376048743136</v>
      </c>
    </row>
    <row r="557" spans="1:14" x14ac:dyDescent="0.45">
      <c r="A557">
        <v>556</v>
      </c>
      <c r="B557">
        <f>LARGE(data!F:F,A557)</f>
        <v>0.95817124870000003</v>
      </c>
      <c r="C557">
        <f>COUNTIFS(data!D:D,data!$I$2,data!F:F,"&gt;="&amp;B557)</f>
        <v>555</v>
      </c>
      <c r="D557">
        <f>COUNTIFS(data!D:D,data!$J$2,data!F:F,"&gt;="&amp;B557)</f>
        <v>1</v>
      </c>
      <c r="E557">
        <f>COUNTIFS(data!D:D,data!$J$2,data!F:F,"&lt;"&amp;B557)</f>
        <v>2228</v>
      </c>
      <c r="F557">
        <f>COUNTIFS(data!D:D,data!$I$2,data!F:F,"&lt;"&amp;B557)</f>
        <v>551</v>
      </c>
      <c r="G557">
        <f t="shared" si="48"/>
        <v>4.4863167339614175E-4</v>
      </c>
      <c r="H557">
        <f t="shared" si="49"/>
        <v>0.50180831826401451</v>
      </c>
      <c r="I557">
        <f t="shared" si="53"/>
        <v>0</v>
      </c>
      <c r="J557">
        <f t="shared" si="50"/>
        <v>0.99820143884892087</v>
      </c>
      <c r="K557">
        <f t="shared" si="51"/>
        <v>0.66787003610108309</v>
      </c>
      <c r="L557">
        <f>A557*COUNTIF(data!D:D,data!$I$2)/data!$L$2</f>
        <v>184.38860569715143</v>
      </c>
      <c r="M557" s="1">
        <f>A557/data!$L$2</f>
        <v>0.16671664167916042</v>
      </c>
      <c r="N557">
        <f t="shared" si="52"/>
        <v>3.0099473766375686</v>
      </c>
    </row>
    <row r="558" spans="1:14" x14ac:dyDescent="0.45">
      <c r="A558">
        <v>557</v>
      </c>
      <c r="B558">
        <f>LARGE(data!F:F,A558)</f>
        <v>0.95812128939999996</v>
      </c>
      <c r="C558">
        <f>COUNTIFS(data!D:D,data!$I$2,data!F:F,"&gt;="&amp;B558)</f>
        <v>556</v>
      </c>
      <c r="D558">
        <f>COUNTIFS(data!D:D,data!$J$2,data!F:F,"&gt;="&amp;B558)</f>
        <v>1</v>
      </c>
      <c r="E558">
        <f>COUNTIFS(data!D:D,data!$J$2,data!F:F,"&lt;"&amp;B558)</f>
        <v>2228</v>
      </c>
      <c r="F558">
        <f>COUNTIFS(data!D:D,data!$I$2,data!F:F,"&lt;"&amp;B558)</f>
        <v>550</v>
      </c>
      <c r="G558">
        <f t="shared" si="48"/>
        <v>4.4863167339614175E-4</v>
      </c>
      <c r="H558">
        <f t="shared" si="49"/>
        <v>0.50271247739602165</v>
      </c>
      <c r="I558">
        <f t="shared" si="53"/>
        <v>0</v>
      </c>
      <c r="J558">
        <f t="shared" si="50"/>
        <v>0.99820466786355477</v>
      </c>
      <c r="K558">
        <f t="shared" si="51"/>
        <v>0.6686710763680096</v>
      </c>
      <c r="L558">
        <f>A558*COUNTIF(data!D:D,data!$I$2)/data!$L$2</f>
        <v>184.72023988005998</v>
      </c>
      <c r="M558" s="1">
        <f>A558/data!$L$2</f>
        <v>0.16701649175412295</v>
      </c>
      <c r="N558">
        <f t="shared" si="52"/>
        <v>3.0099571133137024</v>
      </c>
    </row>
    <row r="559" spans="1:14" x14ac:dyDescent="0.45">
      <c r="A559">
        <v>558</v>
      </c>
      <c r="B559">
        <f>LARGE(data!F:F,A559)</f>
        <v>0.95808277730000002</v>
      </c>
      <c r="C559">
        <f>COUNTIFS(data!D:D,data!$I$2,data!F:F,"&gt;="&amp;B559)</f>
        <v>557</v>
      </c>
      <c r="D559">
        <f>COUNTIFS(data!D:D,data!$J$2,data!F:F,"&gt;="&amp;B559)</f>
        <v>1</v>
      </c>
      <c r="E559">
        <f>COUNTIFS(data!D:D,data!$J$2,data!F:F,"&lt;"&amp;B559)</f>
        <v>2228</v>
      </c>
      <c r="F559">
        <f>COUNTIFS(data!D:D,data!$I$2,data!F:F,"&lt;"&amp;B559)</f>
        <v>549</v>
      </c>
      <c r="G559">
        <f t="shared" si="48"/>
        <v>4.4863167339614175E-4</v>
      </c>
      <c r="H559">
        <f t="shared" si="49"/>
        <v>0.5036166365280289</v>
      </c>
      <c r="I559">
        <f t="shared" si="53"/>
        <v>0</v>
      </c>
      <c r="J559">
        <f t="shared" si="50"/>
        <v>0.99820788530465954</v>
      </c>
      <c r="K559">
        <f t="shared" si="51"/>
        <v>0.66947115384615385</v>
      </c>
      <c r="L559">
        <f>A559*COUNTIF(data!D:D,data!$I$2)/data!$L$2</f>
        <v>185.05187406296852</v>
      </c>
      <c r="M559" s="1">
        <f>A559/data!$L$2</f>
        <v>0.16731634182908545</v>
      </c>
      <c r="N559">
        <f t="shared" si="52"/>
        <v>3.0099668150913557</v>
      </c>
    </row>
    <row r="560" spans="1:14" x14ac:dyDescent="0.45">
      <c r="A560">
        <v>559</v>
      </c>
      <c r="B560">
        <f>LARGE(data!F:F,A560)</f>
        <v>0.95765985509999996</v>
      </c>
      <c r="C560">
        <f>COUNTIFS(data!D:D,data!$I$2,data!F:F,"&gt;="&amp;B560)</f>
        <v>558</v>
      </c>
      <c r="D560">
        <f>COUNTIFS(data!D:D,data!$J$2,data!F:F,"&gt;="&amp;B560)</f>
        <v>1</v>
      </c>
      <c r="E560">
        <f>COUNTIFS(data!D:D,data!$J$2,data!F:F,"&lt;"&amp;B560)</f>
        <v>2228</v>
      </c>
      <c r="F560">
        <f>COUNTIFS(data!D:D,data!$I$2,data!F:F,"&lt;"&amp;B560)</f>
        <v>548</v>
      </c>
      <c r="G560">
        <f t="shared" si="48"/>
        <v>4.4863167339614175E-4</v>
      </c>
      <c r="H560">
        <f t="shared" si="49"/>
        <v>0.50452079566003616</v>
      </c>
      <c r="I560">
        <f t="shared" si="53"/>
        <v>0</v>
      </c>
      <c r="J560">
        <f t="shared" si="50"/>
        <v>0.99821109123434704</v>
      </c>
      <c r="K560">
        <f t="shared" si="51"/>
        <v>0.67027027027027031</v>
      </c>
      <c r="L560">
        <f>A560*COUNTIF(data!D:D,data!$I$2)/data!$L$2</f>
        <v>185.38350824587707</v>
      </c>
      <c r="M560" s="1">
        <f>A560/data!$L$2</f>
        <v>0.16761619190404797</v>
      </c>
      <c r="N560">
        <f t="shared" si="52"/>
        <v>3.0099764821578185</v>
      </c>
    </row>
    <row r="561" spans="1:14" x14ac:dyDescent="0.45">
      <c r="A561">
        <v>560</v>
      </c>
      <c r="B561">
        <f>LARGE(data!F:F,A561)</f>
        <v>0.95714967480000002</v>
      </c>
      <c r="C561">
        <f>COUNTIFS(data!D:D,data!$I$2,data!F:F,"&gt;="&amp;B561)</f>
        <v>559</v>
      </c>
      <c r="D561">
        <f>COUNTIFS(data!D:D,data!$J$2,data!F:F,"&gt;="&amp;B561)</f>
        <v>1</v>
      </c>
      <c r="E561">
        <f>COUNTIFS(data!D:D,data!$J$2,data!F:F,"&lt;"&amp;B561)</f>
        <v>2228</v>
      </c>
      <c r="F561">
        <f>COUNTIFS(data!D:D,data!$I$2,data!F:F,"&lt;"&amp;B561)</f>
        <v>547</v>
      </c>
      <c r="G561">
        <f t="shared" si="48"/>
        <v>4.4863167339614175E-4</v>
      </c>
      <c r="H561">
        <f t="shared" si="49"/>
        <v>0.50542495479204341</v>
      </c>
      <c r="I561">
        <f t="shared" si="53"/>
        <v>0</v>
      </c>
      <c r="J561">
        <f t="shared" si="50"/>
        <v>0.99821428571428572</v>
      </c>
      <c r="K561">
        <f t="shared" si="51"/>
        <v>0.67106842737094829</v>
      </c>
      <c r="L561">
        <f>A561*COUNTIF(data!D:D,data!$I$2)/data!$L$2</f>
        <v>185.71514242878561</v>
      </c>
      <c r="M561" s="1">
        <f>A561/data!$L$2</f>
        <v>0.1679160419790105</v>
      </c>
      <c r="N561">
        <f t="shared" si="52"/>
        <v>3.0099861146990441</v>
      </c>
    </row>
    <row r="562" spans="1:14" x14ac:dyDescent="0.45">
      <c r="A562">
        <v>561</v>
      </c>
      <c r="B562">
        <f>LARGE(data!F:F,A562)</f>
        <v>0.95695164560000001</v>
      </c>
      <c r="C562">
        <f>COUNTIFS(data!D:D,data!$I$2,data!F:F,"&gt;="&amp;B562)</f>
        <v>560</v>
      </c>
      <c r="D562">
        <f>COUNTIFS(data!D:D,data!$J$2,data!F:F,"&gt;="&amp;B562)</f>
        <v>1</v>
      </c>
      <c r="E562">
        <f>COUNTIFS(data!D:D,data!$J$2,data!F:F,"&lt;"&amp;B562)</f>
        <v>2228</v>
      </c>
      <c r="F562">
        <f>COUNTIFS(data!D:D,data!$I$2,data!F:F,"&lt;"&amp;B562)</f>
        <v>546</v>
      </c>
      <c r="G562">
        <f t="shared" si="48"/>
        <v>4.4863167339614175E-4</v>
      </c>
      <c r="H562">
        <f t="shared" si="49"/>
        <v>0.50632911392405067</v>
      </c>
      <c r="I562">
        <f t="shared" si="53"/>
        <v>0</v>
      </c>
      <c r="J562">
        <f t="shared" si="50"/>
        <v>0.99821746880570406</v>
      </c>
      <c r="K562">
        <f t="shared" si="51"/>
        <v>0.67186562687462514</v>
      </c>
      <c r="L562">
        <f>A562*COUNTIF(data!D:D,data!$I$2)/data!$L$2</f>
        <v>186.04677661169416</v>
      </c>
      <c r="M562" s="1">
        <f>A562/data!$L$2</f>
        <v>0.16821589205397303</v>
      </c>
      <c r="N562">
        <f t="shared" si="52"/>
        <v>3.0099957128996593</v>
      </c>
    </row>
    <row r="563" spans="1:14" x14ac:dyDescent="0.45">
      <c r="A563">
        <v>562</v>
      </c>
      <c r="B563">
        <f>LARGE(data!F:F,A563)</f>
        <v>0.95661351640000003</v>
      </c>
      <c r="C563">
        <f>COUNTIFS(data!D:D,data!$I$2,data!F:F,"&gt;="&amp;B563)</f>
        <v>561</v>
      </c>
      <c r="D563">
        <f>COUNTIFS(data!D:D,data!$J$2,data!F:F,"&gt;="&amp;B563)</f>
        <v>1</v>
      </c>
      <c r="E563">
        <f>COUNTIFS(data!D:D,data!$J$2,data!F:F,"&lt;"&amp;B563)</f>
        <v>2228</v>
      </c>
      <c r="F563">
        <f>COUNTIFS(data!D:D,data!$I$2,data!F:F,"&lt;"&amp;B563)</f>
        <v>545</v>
      </c>
      <c r="G563">
        <f t="shared" si="48"/>
        <v>4.4863167339614175E-4</v>
      </c>
      <c r="H563">
        <f t="shared" si="49"/>
        <v>0.50723327305605792</v>
      </c>
      <c r="I563">
        <f t="shared" si="53"/>
        <v>0</v>
      </c>
      <c r="J563">
        <f t="shared" si="50"/>
        <v>0.99822064056939497</v>
      </c>
      <c r="K563">
        <f t="shared" si="51"/>
        <v>0.67266187050359716</v>
      </c>
      <c r="L563">
        <f>A563*COUNTIF(data!D:D,data!$I$2)/data!$L$2</f>
        <v>186.3784107946027</v>
      </c>
      <c r="M563" s="1">
        <f>A563/data!$L$2</f>
        <v>0.16851574212893553</v>
      </c>
      <c r="N563">
        <f t="shared" si="52"/>
        <v>3.0100052769429766</v>
      </c>
    </row>
    <row r="564" spans="1:14" x14ac:dyDescent="0.45">
      <c r="A564">
        <v>563</v>
      </c>
      <c r="B564">
        <f>LARGE(data!F:F,A564)</f>
        <v>0.95656150969999998</v>
      </c>
      <c r="C564">
        <f>COUNTIFS(data!D:D,data!$I$2,data!F:F,"&gt;="&amp;B564)</f>
        <v>562</v>
      </c>
      <c r="D564">
        <f>COUNTIFS(data!D:D,data!$J$2,data!F:F,"&gt;="&amp;B564)</f>
        <v>1</v>
      </c>
      <c r="E564">
        <f>COUNTIFS(data!D:D,data!$J$2,data!F:F,"&lt;"&amp;B564)</f>
        <v>2228</v>
      </c>
      <c r="F564">
        <f>COUNTIFS(data!D:D,data!$I$2,data!F:F,"&lt;"&amp;B564)</f>
        <v>544</v>
      </c>
      <c r="G564">
        <f t="shared" si="48"/>
        <v>4.4863167339614175E-4</v>
      </c>
      <c r="H564">
        <f t="shared" si="49"/>
        <v>0.50813743218806506</v>
      </c>
      <c r="I564">
        <f t="shared" si="53"/>
        <v>0</v>
      </c>
      <c r="J564">
        <f t="shared" si="50"/>
        <v>0.9982238010657194</v>
      </c>
      <c r="K564">
        <f t="shared" si="51"/>
        <v>0.6734571599760335</v>
      </c>
      <c r="L564">
        <f>A564*COUNTIF(data!D:D,data!$I$2)/data!$L$2</f>
        <v>186.71004497751125</v>
      </c>
      <c r="M564" s="1">
        <f>A564/data!$L$2</f>
        <v>0.16881559220389805</v>
      </c>
      <c r="N564">
        <f t="shared" si="52"/>
        <v>3.0100148070110073</v>
      </c>
    </row>
    <row r="565" spans="1:14" x14ac:dyDescent="0.45">
      <c r="A565">
        <v>564</v>
      </c>
      <c r="B565">
        <f>LARGE(data!F:F,A565)</f>
        <v>0.95651161490000003</v>
      </c>
      <c r="C565">
        <f>COUNTIFS(data!D:D,data!$I$2,data!F:F,"&gt;="&amp;B565)</f>
        <v>563</v>
      </c>
      <c r="D565">
        <f>COUNTIFS(data!D:D,data!$J$2,data!F:F,"&gt;="&amp;B565)</f>
        <v>1</v>
      </c>
      <c r="E565">
        <f>COUNTIFS(data!D:D,data!$J$2,data!F:F,"&lt;"&amp;B565)</f>
        <v>2228</v>
      </c>
      <c r="F565">
        <f>COUNTIFS(data!D:D,data!$I$2,data!F:F,"&lt;"&amp;B565)</f>
        <v>543</v>
      </c>
      <c r="G565">
        <f t="shared" si="48"/>
        <v>4.4863167339614175E-4</v>
      </c>
      <c r="H565">
        <f t="shared" si="49"/>
        <v>0.50904159132007232</v>
      </c>
      <c r="I565">
        <f t="shared" si="53"/>
        <v>0</v>
      </c>
      <c r="J565">
        <f t="shared" si="50"/>
        <v>0.99822695035460995</v>
      </c>
      <c r="K565">
        <f t="shared" si="51"/>
        <v>0.67425149700598797</v>
      </c>
      <c r="L565">
        <f>A565*COUNTIF(data!D:D,data!$I$2)/data!$L$2</f>
        <v>187.04167916041979</v>
      </c>
      <c r="M565" s="1">
        <f>A565/data!$L$2</f>
        <v>0.16911544227886058</v>
      </c>
      <c r="N565">
        <f t="shared" si="52"/>
        <v>3.0100243032844705</v>
      </c>
    </row>
    <row r="566" spans="1:14" x14ac:dyDescent="0.45">
      <c r="A566">
        <v>565</v>
      </c>
      <c r="B566">
        <f>LARGE(data!F:F,A566)</f>
        <v>0.95633473869999996</v>
      </c>
      <c r="C566">
        <f>COUNTIFS(data!D:D,data!$I$2,data!F:F,"&gt;="&amp;B566)</f>
        <v>564</v>
      </c>
      <c r="D566">
        <f>COUNTIFS(data!D:D,data!$J$2,data!F:F,"&gt;="&amp;B566)</f>
        <v>1</v>
      </c>
      <c r="E566">
        <f>COUNTIFS(data!D:D,data!$J$2,data!F:F,"&lt;"&amp;B566)</f>
        <v>2228</v>
      </c>
      <c r="F566">
        <f>COUNTIFS(data!D:D,data!$I$2,data!F:F,"&lt;"&amp;B566)</f>
        <v>542</v>
      </c>
      <c r="G566">
        <f t="shared" si="48"/>
        <v>4.4863167339614175E-4</v>
      </c>
      <c r="H566">
        <f t="shared" si="49"/>
        <v>0.50994575045207957</v>
      </c>
      <c r="I566">
        <f t="shared" si="53"/>
        <v>0</v>
      </c>
      <c r="J566">
        <f t="shared" si="50"/>
        <v>0.99823008849557526</v>
      </c>
      <c r="K566">
        <f t="shared" si="51"/>
        <v>0.67504488330341117</v>
      </c>
      <c r="L566">
        <f>A566*COUNTIF(data!D:D,data!$I$2)/data!$L$2</f>
        <v>187.37331334332833</v>
      </c>
      <c r="M566" s="1">
        <f>A566/data!$L$2</f>
        <v>0.16941529235382308</v>
      </c>
      <c r="N566">
        <f t="shared" si="52"/>
        <v>3.010033765942806</v>
      </c>
    </row>
    <row r="567" spans="1:14" x14ac:dyDescent="0.45">
      <c r="A567">
        <v>566</v>
      </c>
      <c r="B567">
        <f>LARGE(data!F:F,A567)</f>
        <v>0.95622835930000005</v>
      </c>
      <c r="C567">
        <f>COUNTIFS(data!D:D,data!$I$2,data!F:F,"&gt;="&amp;B567)</f>
        <v>565</v>
      </c>
      <c r="D567">
        <f>COUNTIFS(data!D:D,data!$J$2,data!F:F,"&gt;="&amp;B567)</f>
        <v>1</v>
      </c>
      <c r="E567">
        <f>COUNTIFS(data!D:D,data!$J$2,data!F:F,"&lt;"&amp;B567)</f>
        <v>2228</v>
      </c>
      <c r="F567">
        <f>COUNTIFS(data!D:D,data!$I$2,data!F:F,"&lt;"&amp;B567)</f>
        <v>541</v>
      </c>
      <c r="G567">
        <f t="shared" ref="G567:G630" si="54">D567/(E567+D567)</f>
        <v>4.4863167339614175E-4</v>
      </c>
      <c r="H567">
        <f t="shared" ref="H567:H630" si="55">C567/(C567+F567)</f>
        <v>0.51084990958408683</v>
      </c>
      <c r="I567">
        <f t="shared" si="53"/>
        <v>0</v>
      </c>
      <c r="J567">
        <f t="shared" ref="J567:J630" si="56">C567/(C567+D567)</f>
        <v>0.99823321554770317</v>
      </c>
      <c r="K567">
        <f t="shared" ref="K567:K630" si="57">2*J567*H567/(J567+H567)</f>
        <v>0.67583732057416268</v>
      </c>
      <c r="L567">
        <f>A567*COUNTIF(data!D:D,data!$I$2)/data!$L$2</f>
        <v>187.70494752623688</v>
      </c>
      <c r="M567" s="1">
        <f>A567/data!$L$2</f>
        <v>0.1697151424287856</v>
      </c>
      <c r="N567">
        <f t="shared" si="52"/>
        <v>3.0100431951641866</v>
      </c>
    </row>
    <row r="568" spans="1:14" x14ac:dyDescent="0.45">
      <c r="A568">
        <v>567</v>
      </c>
      <c r="B568">
        <f>LARGE(data!F:F,A568)</f>
        <v>0.95554300430000005</v>
      </c>
      <c r="C568">
        <f>COUNTIFS(data!D:D,data!$I$2,data!F:F,"&gt;="&amp;B568)</f>
        <v>566</v>
      </c>
      <c r="D568">
        <f>COUNTIFS(data!D:D,data!$J$2,data!F:F,"&gt;="&amp;B568)</f>
        <v>1</v>
      </c>
      <c r="E568">
        <f>COUNTIFS(data!D:D,data!$J$2,data!F:F,"&lt;"&amp;B568)</f>
        <v>2228</v>
      </c>
      <c r="F568">
        <f>COUNTIFS(data!D:D,data!$I$2,data!F:F,"&lt;"&amp;B568)</f>
        <v>540</v>
      </c>
      <c r="G568">
        <f t="shared" si="54"/>
        <v>4.4863167339614175E-4</v>
      </c>
      <c r="H568">
        <f t="shared" si="55"/>
        <v>0.51175406871609408</v>
      </c>
      <c r="I568">
        <f t="shared" si="53"/>
        <v>0</v>
      </c>
      <c r="J568">
        <f t="shared" si="56"/>
        <v>0.99823633156966485</v>
      </c>
      <c r="K568">
        <f t="shared" si="57"/>
        <v>0.67662881052002388</v>
      </c>
      <c r="L568">
        <f>A568*COUNTIF(data!D:D,data!$I$2)/data!$L$2</f>
        <v>188.03658170914542</v>
      </c>
      <c r="M568" s="1">
        <f>A568/data!$L$2</f>
        <v>0.17001499250374813</v>
      </c>
      <c r="N568">
        <f t="shared" si="52"/>
        <v>3.0100525911255267</v>
      </c>
    </row>
    <row r="569" spans="1:14" x14ac:dyDescent="0.45">
      <c r="A569">
        <v>568</v>
      </c>
      <c r="B569">
        <f>LARGE(data!F:F,A569)</f>
        <v>0.9554906111</v>
      </c>
      <c r="C569">
        <f>COUNTIFS(data!D:D,data!$I$2,data!F:F,"&gt;="&amp;B569)</f>
        <v>567</v>
      </c>
      <c r="D569">
        <f>COUNTIFS(data!D:D,data!$J$2,data!F:F,"&gt;="&amp;B569)</f>
        <v>1</v>
      </c>
      <c r="E569">
        <f>COUNTIFS(data!D:D,data!$J$2,data!F:F,"&lt;"&amp;B569)</f>
        <v>2228</v>
      </c>
      <c r="F569">
        <f>COUNTIFS(data!D:D,data!$I$2,data!F:F,"&lt;"&amp;B569)</f>
        <v>539</v>
      </c>
      <c r="G569">
        <f t="shared" si="54"/>
        <v>4.4863167339614175E-4</v>
      </c>
      <c r="H569">
        <f t="shared" si="55"/>
        <v>0.51265822784810122</v>
      </c>
      <c r="I569">
        <f t="shared" si="53"/>
        <v>0</v>
      </c>
      <c r="J569">
        <f t="shared" si="56"/>
        <v>0.99823943661971826</v>
      </c>
      <c r="K569">
        <f t="shared" si="57"/>
        <v>0.67741935483870974</v>
      </c>
      <c r="L569">
        <f>A569*COUNTIF(data!D:D,data!$I$2)/data!$L$2</f>
        <v>188.36821589205397</v>
      </c>
      <c r="M569" s="1">
        <f>A569/data!$L$2</f>
        <v>0.17031484257871066</v>
      </c>
      <c r="N569">
        <f t="shared" si="52"/>
        <v>3.010061954002496</v>
      </c>
    </row>
    <row r="570" spans="1:14" x14ac:dyDescent="0.45">
      <c r="A570">
        <v>569</v>
      </c>
      <c r="B570">
        <f>LARGE(data!F:F,A570)</f>
        <v>0.95546909250000001</v>
      </c>
      <c r="C570">
        <f>COUNTIFS(data!D:D,data!$I$2,data!F:F,"&gt;="&amp;B570)</f>
        <v>568</v>
      </c>
      <c r="D570">
        <f>COUNTIFS(data!D:D,data!$J$2,data!F:F,"&gt;="&amp;B570)</f>
        <v>1</v>
      </c>
      <c r="E570">
        <f>COUNTIFS(data!D:D,data!$J$2,data!F:F,"&lt;"&amp;B570)</f>
        <v>2228</v>
      </c>
      <c r="F570">
        <f>COUNTIFS(data!D:D,data!$I$2,data!F:F,"&lt;"&amp;B570)</f>
        <v>538</v>
      </c>
      <c r="G570">
        <f t="shared" si="54"/>
        <v>4.4863167339614175E-4</v>
      </c>
      <c r="H570">
        <f t="shared" si="55"/>
        <v>0.51356238698010848</v>
      </c>
      <c r="I570">
        <f t="shared" si="53"/>
        <v>0</v>
      </c>
      <c r="J570">
        <f t="shared" si="56"/>
        <v>0.99824253075571179</v>
      </c>
      <c r="K570">
        <f t="shared" si="57"/>
        <v>0.67820895522388047</v>
      </c>
      <c r="L570">
        <f>A570*COUNTIF(data!D:D,data!$I$2)/data!$L$2</f>
        <v>188.69985007496251</v>
      </c>
      <c r="M570" s="1">
        <f>A570/data!$L$2</f>
        <v>0.17061469265367316</v>
      </c>
      <c r="N570">
        <f t="shared" si="52"/>
        <v>3.0100712839695287</v>
      </c>
    </row>
    <row r="571" spans="1:14" x14ac:dyDescent="0.45">
      <c r="A571">
        <v>570</v>
      </c>
      <c r="B571">
        <f>LARGE(data!F:F,A571)</f>
        <v>0.95488499240000002</v>
      </c>
      <c r="C571">
        <f>COUNTIFS(data!D:D,data!$I$2,data!F:F,"&gt;="&amp;B571)</f>
        <v>569</v>
      </c>
      <c r="D571">
        <f>COUNTIFS(data!D:D,data!$J$2,data!F:F,"&gt;="&amp;B571)</f>
        <v>1</v>
      </c>
      <c r="E571">
        <f>COUNTIFS(data!D:D,data!$J$2,data!F:F,"&lt;"&amp;B571)</f>
        <v>2228</v>
      </c>
      <c r="F571">
        <f>COUNTIFS(data!D:D,data!$I$2,data!F:F,"&lt;"&amp;B571)</f>
        <v>537</v>
      </c>
      <c r="G571">
        <f t="shared" si="54"/>
        <v>4.4863167339614175E-4</v>
      </c>
      <c r="H571">
        <f t="shared" si="55"/>
        <v>0.51446654611211573</v>
      </c>
      <c r="I571">
        <f t="shared" si="53"/>
        <v>0</v>
      </c>
      <c r="J571">
        <f t="shared" si="56"/>
        <v>0.99824561403508771</v>
      </c>
      <c r="K571">
        <f t="shared" si="57"/>
        <v>0.67899761336515518</v>
      </c>
      <c r="L571">
        <f>A571*COUNTIF(data!D:D,data!$I$2)/data!$L$2</f>
        <v>189.03148425787106</v>
      </c>
      <c r="M571" s="1">
        <f>A571/data!$L$2</f>
        <v>0.17091454272863568</v>
      </c>
      <c r="N571">
        <f t="shared" si="52"/>
        <v>3.0100805811998352</v>
      </c>
    </row>
    <row r="572" spans="1:14" x14ac:dyDescent="0.45">
      <c r="A572">
        <v>571</v>
      </c>
      <c r="B572">
        <f>LARGE(data!F:F,A572)</f>
        <v>0.95481953539999997</v>
      </c>
      <c r="C572">
        <f>COUNTIFS(data!D:D,data!$I$2,data!F:F,"&gt;="&amp;B572)</f>
        <v>570</v>
      </c>
      <c r="D572">
        <f>COUNTIFS(data!D:D,data!$J$2,data!F:F,"&gt;="&amp;B572)</f>
        <v>1</v>
      </c>
      <c r="E572">
        <f>COUNTIFS(data!D:D,data!$J$2,data!F:F,"&lt;"&amp;B572)</f>
        <v>2228</v>
      </c>
      <c r="F572">
        <f>COUNTIFS(data!D:D,data!$I$2,data!F:F,"&lt;"&amp;B572)</f>
        <v>536</v>
      </c>
      <c r="G572">
        <f t="shared" si="54"/>
        <v>4.4863167339614175E-4</v>
      </c>
      <c r="H572">
        <f t="shared" si="55"/>
        <v>0.51537070524412298</v>
      </c>
      <c r="I572">
        <f t="shared" si="53"/>
        <v>0</v>
      </c>
      <c r="J572">
        <f t="shared" si="56"/>
        <v>0.99824868651488619</v>
      </c>
      <c r="K572">
        <f t="shared" si="57"/>
        <v>0.67978533094812166</v>
      </c>
      <c r="L572">
        <f>A572*COUNTIF(data!D:D,data!$I$2)/data!$L$2</f>
        <v>189.3631184407796</v>
      </c>
      <c r="M572" s="1">
        <f>A572/data!$L$2</f>
        <v>0.17121439280359821</v>
      </c>
      <c r="N572">
        <f t="shared" si="52"/>
        <v>3.0100898458654117</v>
      </c>
    </row>
    <row r="573" spans="1:14" x14ac:dyDescent="0.45">
      <c r="A573">
        <v>572</v>
      </c>
      <c r="B573">
        <f>LARGE(data!F:F,A573)</f>
        <v>0.95456407409999999</v>
      </c>
      <c r="C573">
        <f>COUNTIFS(data!D:D,data!$I$2,data!F:F,"&gt;="&amp;B573)</f>
        <v>571</v>
      </c>
      <c r="D573">
        <f>COUNTIFS(data!D:D,data!$J$2,data!F:F,"&gt;="&amp;B573)</f>
        <v>1</v>
      </c>
      <c r="E573">
        <f>COUNTIFS(data!D:D,data!$J$2,data!F:F,"&lt;"&amp;B573)</f>
        <v>2228</v>
      </c>
      <c r="F573">
        <f>COUNTIFS(data!D:D,data!$I$2,data!F:F,"&lt;"&amp;B573)</f>
        <v>535</v>
      </c>
      <c r="G573">
        <f t="shared" si="54"/>
        <v>4.4863167339614175E-4</v>
      </c>
      <c r="H573">
        <f t="shared" si="55"/>
        <v>0.51627486437613024</v>
      </c>
      <c r="I573">
        <f t="shared" si="53"/>
        <v>0</v>
      </c>
      <c r="J573">
        <f t="shared" si="56"/>
        <v>0.99825174825174823</v>
      </c>
      <c r="K573">
        <f t="shared" si="57"/>
        <v>0.68057210965435044</v>
      </c>
      <c r="L573">
        <f>A573*COUNTIF(data!D:D,data!$I$2)/data!$L$2</f>
        <v>189.69475262368815</v>
      </c>
      <c r="M573" s="1">
        <f>A573/data!$L$2</f>
        <v>0.17151424287856071</v>
      </c>
      <c r="N573">
        <f t="shared" si="52"/>
        <v>3.0100990781370531</v>
      </c>
    </row>
    <row r="574" spans="1:14" x14ac:dyDescent="0.45">
      <c r="A574">
        <v>573</v>
      </c>
      <c r="B574">
        <f>LARGE(data!F:F,A574)</f>
        <v>0.9543744998</v>
      </c>
      <c r="C574">
        <f>COUNTIFS(data!D:D,data!$I$2,data!F:F,"&gt;="&amp;B574)</f>
        <v>572</v>
      </c>
      <c r="D574">
        <f>COUNTIFS(data!D:D,data!$J$2,data!F:F,"&gt;="&amp;B574)</f>
        <v>1</v>
      </c>
      <c r="E574">
        <f>COUNTIFS(data!D:D,data!$J$2,data!F:F,"&lt;"&amp;B574)</f>
        <v>2228</v>
      </c>
      <c r="F574">
        <f>COUNTIFS(data!D:D,data!$I$2,data!F:F,"&lt;"&amp;B574)</f>
        <v>534</v>
      </c>
      <c r="G574">
        <f t="shared" si="54"/>
        <v>4.4863167339614175E-4</v>
      </c>
      <c r="H574">
        <f t="shared" si="55"/>
        <v>0.51717902350813738</v>
      </c>
      <c r="I574">
        <f t="shared" si="53"/>
        <v>0</v>
      </c>
      <c r="J574">
        <f t="shared" si="56"/>
        <v>0.99825479930191974</v>
      </c>
      <c r="K574">
        <f t="shared" si="57"/>
        <v>0.68135795116140541</v>
      </c>
      <c r="L574">
        <f>A574*COUNTIF(data!D:D,data!$I$2)/data!$L$2</f>
        <v>190.02638680659669</v>
      </c>
      <c r="M574" s="1">
        <f>A574/data!$L$2</f>
        <v>0.17181409295352323</v>
      </c>
      <c r="N574">
        <f t="shared" si="52"/>
        <v>3.0101082781843602</v>
      </c>
    </row>
    <row r="575" spans="1:14" x14ac:dyDescent="0.45">
      <c r="A575">
        <v>574</v>
      </c>
      <c r="B575">
        <f>LARGE(data!F:F,A575)</f>
        <v>0.95417126190000001</v>
      </c>
      <c r="C575">
        <f>COUNTIFS(data!D:D,data!$I$2,data!F:F,"&gt;="&amp;B575)</f>
        <v>573</v>
      </c>
      <c r="D575">
        <f>COUNTIFS(data!D:D,data!$J$2,data!F:F,"&gt;="&amp;B575)</f>
        <v>1</v>
      </c>
      <c r="E575">
        <f>COUNTIFS(data!D:D,data!$J$2,data!F:F,"&lt;"&amp;B575)</f>
        <v>2228</v>
      </c>
      <c r="F575">
        <f>COUNTIFS(data!D:D,data!$I$2,data!F:F,"&lt;"&amp;B575)</f>
        <v>533</v>
      </c>
      <c r="G575">
        <f t="shared" si="54"/>
        <v>4.4863167339614175E-4</v>
      </c>
      <c r="H575">
        <f t="shared" si="55"/>
        <v>0.51808318264014463</v>
      </c>
      <c r="I575">
        <f t="shared" si="53"/>
        <v>0</v>
      </c>
      <c r="J575">
        <f t="shared" si="56"/>
        <v>0.99825783972125437</v>
      </c>
      <c r="K575">
        <f t="shared" si="57"/>
        <v>0.68214285714285705</v>
      </c>
      <c r="L575">
        <f>A575*COUNTIF(data!D:D,data!$I$2)/data!$L$2</f>
        <v>190.35802098950523</v>
      </c>
      <c r="M575" s="1">
        <f>A575/data!$L$2</f>
        <v>0.17211394302848576</v>
      </c>
      <c r="N575">
        <f t="shared" si="52"/>
        <v>3.0101174461757538</v>
      </c>
    </row>
    <row r="576" spans="1:14" x14ac:dyDescent="0.45">
      <c r="A576">
        <v>575</v>
      </c>
      <c r="B576">
        <f>LARGE(data!F:F,A576)</f>
        <v>0.95408797150000002</v>
      </c>
      <c r="C576">
        <f>COUNTIFS(data!D:D,data!$I$2,data!F:F,"&gt;="&amp;B576)</f>
        <v>574</v>
      </c>
      <c r="D576">
        <f>COUNTIFS(data!D:D,data!$J$2,data!F:F,"&gt;="&amp;B576)</f>
        <v>1</v>
      </c>
      <c r="E576">
        <f>COUNTIFS(data!D:D,data!$J$2,data!F:F,"&lt;"&amp;B576)</f>
        <v>2228</v>
      </c>
      <c r="F576">
        <f>COUNTIFS(data!D:D,data!$I$2,data!F:F,"&lt;"&amp;B576)</f>
        <v>532</v>
      </c>
      <c r="G576">
        <f t="shared" si="54"/>
        <v>4.4863167339614175E-4</v>
      </c>
      <c r="H576">
        <f t="shared" si="55"/>
        <v>0.51898734177215189</v>
      </c>
      <c r="I576">
        <f t="shared" si="53"/>
        <v>0</v>
      </c>
      <c r="J576">
        <f t="shared" si="56"/>
        <v>0.99826086956521742</v>
      </c>
      <c r="K576">
        <f t="shared" si="57"/>
        <v>0.68292682926829262</v>
      </c>
      <c r="L576">
        <f>A576*COUNTIF(data!D:D,data!$I$2)/data!$L$2</f>
        <v>190.68965517241378</v>
      </c>
      <c r="M576" s="1">
        <f>A576/data!$L$2</f>
        <v>0.17241379310344829</v>
      </c>
      <c r="N576">
        <f t="shared" si="52"/>
        <v>3.0101265822784811</v>
      </c>
    </row>
    <row r="577" spans="1:14" x14ac:dyDescent="0.45">
      <c r="A577">
        <v>576</v>
      </c>
      <c r="B577">
        <f>LARGE(data!F:F,A577)</f>
        <v>0.95373415679999995</v>
      </c>
      <c r="C577">
        <f>COUNTIFS(data!D:D,data!$I$2,data!F:F,"&gt;="&amp;B577)</f>
        <v>575</v>
      </c>
      <c r="D577">
        <f>COUNTIFS(data!D:D,data!$J$2,data!F:F,"&gt;="&amp;B577)</f>
        <v>1</v>
      </c>
      <c r="E577">
        <f>COUNTIFS(data!D:D,data!$J$2,data!F:F,"&lt;"&amp;B577)</f>
        <v>2228</v>
      </c>
      <c r="F577">
        <f>COUNTIFS(data!D:D,data!$I$2,data!F:F,"&lt;"&amp;B577)</f>
        <v>531</v>
      </c>
      <c r="G577">
        <f t="shared" si="54"/>
        <v>4.4863167339614175E-4</v>
      </c>
      <c r="H577">
        <f t="shared" si="55"/>
        <v>0.51989150090415914</v>
      </c>
      <c r="I577">
        <f t="shared" si="53"/>
        <v>0</v>
      </c>
      <c r="J577">
        <f t="shared" si="56"/>
        <v>0.99826388888888884</v>
      </c>
      <c r="K577">
        <f t="shared" si="57"/>
        <v>0.68370986920332943</v>
      </c>
      <c r="L577">
        <f>A577*COUNTIF(data!D:D,data!$I$2)/data!$L$2</f>
        <v>191.02128935532235</v>
      </c>
      <c r="M577" s="1">
        <f>A577/data!$L$2</f>
        <v>0.17271364317841079</v>
      </c>
      <c r="N577">
        <f t="shared" si="52"/>
        <v>3.0101356866586295</v>
      </c>
    </row>
    <row r="578" spans="1:14" x14ac:dyDescent="0.45">
      <c r="A578">
        <v>577</v>
      </c>
      <c r="B578">
        <f>LARGE(data!F:F,A578)</f>
        <v>0.95361566360000005</v>
      </c>
      <c r="C578">
        <f>COUNTIFS(data!D:D,data!$I$2,data!F:F,"&gt;="&amp;B578)</f>
        <v>576</v>
      </c>
      <c r="D578">
        <f>COUNTIFS(data!D:D,data!$J$2,data!F:F,"&gt;="&amp;B578)</f>
        <v>1</v>
      </c>
      <c r="E578">
        <f>COUNTIFS(data!D:D,data!$J$2,data!F:F,"&lt;"&amp;B578)</f>
        <v>2228</v>
      </c>
      <c r="F578">
        <f>COUNTIFS(data!D:D,data!$I$2,data!F:F,"&lt;"&amp;B578)</f>
        <v>530</v>
      </c>
      <c r="G578">
        <f t="shared" si="54"/>
        <v>4.4863167339614175E-4</v>
      </c>
      <c r="H578">
        <f t="shared" si="55"/>
        <v>0.5207956600361664</v>
      </c>
      <c r="I578">
        <f t="shared" si="53"/>
        <v>0</v>
      </c>
      <c r="J578">
        <f t="shared" si="56"/>
        <v>0.99826689774696709</v>
      </c>
      <c r="K578">
        <f t="shared" si="57"/>
        <v>0.68449197860962574</v>
      </c>
      <c r="L578">
        <f>A578*COUNTIF(data!D:D,data!$I$2)/data!$L$2</f>
        <v>191.3529235382309</v>
      </c>
      <c r="M578" s="1">
        <f>A578/data!$L$2</f>
        <v>0.17301349325337331</v>
      </c>
      <c r="N578">
        <f t="shared" ref="N578:N641" si="58">C578/L578</f>
        <v>3.0101447594811348</v>
      </c>
    </row>
    <row r="579" spans="1:14" x14ac:dyDescent="0.45">
      <c r="A579">
        <v>578</v>
      </c>
      <c r="B579">
        <f>LARGE(data!F:F,A579)</f>
        <v>0.95337445190000003</v>
      </c>
      <c r="C579">
        <f>COUNTIFS(data!D:D,data!$I$2,data!F:F,"&gt;="&amp;B579)</f>
        <v>577</v>
      </c>
      <c r="D579">
        <f>COUNTIFS(data!D:D,data!$J$2,data!F:F,"&gt;="&amp;B579)</f>
        <v>1</v>
      </c>
      <c r="E579">
        <f>COUNTIFS(data!D:D,data!$J$2,data!F:F,"&lt;"&amp;B579)</f>
        <v>2228</v>
      </c>
      <c r="F579">
        <f>COUNTIFS(data!D:D,data!$I$2,data!F:F,"&lt;"&amp;B579)</f>
        <v>529</v>
      </c>
      <c r="G579">
        <f t="shared" si="54"/>
        <v>4.4863167339614175E-4</v>
      </c>
      <c r="H579">
        <f t="shared" si="55"/>
        <v>0.52169981916817365</v>
      </c>
      <c r="I579">
        <f t="shared" ref="I579:I642" si="59">(G579-G578)*(H579+H578)*0.5</f>
        <v>0</v>
      </c>
      <c r="J579">
        <f t="shared" si="56"/>
        <v>0.9982698961937716</v>
      </c>
      <c r="K579">
        <f t="shared" si="57"/>
        <v>0.68527315914489317</v>
      </c>
      <c r="L579">
        <f>A579*COUNTIF(data!D:D,data!$I$2)/data!$L$2</f>
        <v>191.68455772113944</v>
      </c>
      <c r="M579" s="1">
        <f>A579/data!$L$2</f>
        <v>0.17331334332833584</v>
      </c>
      <c r="N579">
        <f t="shared" si="58"/>
        <v>3.0101538009097903</v>
      </c>
    </row>
    <row r="580" spans="1:14" x14ac:dyDescent="0.45">
      <c r="A580">
        <v>579</v>
      </c>
      <c r="B580">
        <f>LARGE(data!F:F,A580)</f>
        <v>0.95323143610000005</v>
      </c>
      <c r="C580">
        <f>COUNTIFS(data!D:D,data!$I$2,data!F:F,"&gt;="&amp;B580)</f>
        <v>578</v>
      </c>
      <c r="D580">
        <f>COUNTIFS(data!D:D,data!$J$2,data!F:F,"&gt;="&amp;B580)</f>
        <v>1</v>
      </c>
      <c r="E580">
        <f>COUNTIFS(data!D:D,data!$J$2,data!F:F,"&lt;"&amp;B580)</f>
        <v>2228</v>
      </c>
      <c r="F580">
        <f>COUNTIFS(data!D:D,data!$I$2,data!F:F,"&lt;"&amp;B580)</f>
        <v>528</v>
      </c>
      <c r="G580">
        <f t="shared" si="54"/>
        <v>4.4863167339614175E-4</v>
      </c>
      <c r="H580">
        <f t="shared" si="55"/>
        <v>0.52260397830018079</v>
      </c>
      <c r="I580">
        <f t="shared" si="59"/>
        <v>0</v>
      </c>
      <c r="J580">
        <f t="shared" si="56"/>
        <v>0.99827288428324701</v>
      </c>
      <c r="K580">
        <f t="shared" si="57"/>
        <v>0.68605341246290796</v>
      </c>
      <c r="L580">
        <f>A580*COUNTIF(data!D:D,data!$I$2)/data!$L$2</f>
        <v>192.01619190404799</v>
      </c>
      <c r="M580" s="1">
        <f>A580/data!$L$2</f>
        <v>0.17361319340329834</v>
      </c>
      <c r="N580">
        <f t="shared" si="58"/>
        <v>3.0101628111072589</v>
      </c>
    </row>
    <row r="581" spans="1:14" x14ac:dyDescent="0.45">
      <c r="A581">
        <v>580</v>
      </c>
      <c r="B581">
        <f>LARGE(data!F:F,A581)</f>
        <v>0.95316564950000005</v>
      </c>
      <c r="C581">
        <f>COUNTIFS(data!D:D,data!$I$2,data!F:F,"&gt;="&amp;B581)</f>
        <v>579</v>
      </c>
      <c r="D581">
        <f>COUNTIFS(data!D:D,data!$J$2,data!F:F,"&gt;="&amp;B581)</f>
        <v>1</v>
      </c>
      <c r="E581">
        <f>COUNTIFS(data!D:D,data!$J$2,data!F:F,"&lt;"&amp;B581)</f>
        <v>2228</v>
      </c>
      <c r="F581">
        <f>COUNTIFS(data!D:D,data!$I$2,data!F:F,"&lt;"&amp;B581)</f>
        <v>527</v>
      </c>
      <c r="G581">
        <f t="shared" si="54"/>
        <v>4.4863167339614175E-4</v>
      </c>
      <c r="H581">
        <f t="shared" si="55"/>
        <v>0.52350813743218805</v>
      </c>
      <c r="I581">
        <f t="shared" si="59"/>
        <v>0</v>
      </c>
      <c r="J581">
        <f t="shared" si="56"/>
        <v>0.99827586206896557</v>
      </c>
      <c r="K581">
        <f t="shared" si="57"/>
        <v>0.68683274021352325</v>
      </c>
      <c r="L581">
        <f>A581*COUNTIF(data!D:D,data!$I$2)/data!$L$2</f>
        <v>192.34782608695653</v>
      </c>
      <c r="M581" s="1">
        <f>A581/data!$L$2</f>
        <v>0.17391304347826086</v>
      </c>
      <c r="N581">
        <f t="shared" si="58"/>
        <v>3.0101717902350811</v>
      </c>
    </row>
    <row r="582" spans="1:14" x14ac:dyDescent="0.45">
      <c r="A582">
        <v>581</v>
      </c>
      <c r="B582">
        <f>LARGE(data!F:F,A582)</f>
        <v>0.95294639189999997</v>
      </c>
      <c r="C582">
        <f>COUNTIFS(data!D:D,data!$I$2,data!F:F,"&gt;="&amp;B582)</f>
        <v>580</v>
      </c>
      <c r="D582">
        <f>COUNTIFS(data!D:D,data!$J$2,data!F:F,"&gt;="&amp;B582)</f>
        <v>1</v>
      </c>
      <c r="E582">
        <f>COUNTIFS(data!D:D,data!$J$2,data!F:F,"&lt;"&amp;B582)</f>
        <v>2228</v>
      </c>
      <c r="F582">
        <f>COUNTIFS(data!D:D,data!$I$2,data!F:F,"&lt;"&amp;B582)</f>
        <v>526</v>
      </c>
      <c r="G582">
        <f t="shared" si="54"/>
        <v>4.4863167339614175E-4</v>
      </c>
      <c r="H582">
        <f t="shared" si="55"/>
        <v>0.5244122965641953</v>
      </c>
      <c r="I582">
        <f t="shared" si="59"/>
        <v>0</v>
      </c>
      <c r="J582">
        <f t="shared" si="56"/>
        <v>0.99827882960413084</v>
      </c>
      <c r="K582">
        <f t="shared" si="57"/>
        <v>0.68761114404267942</v>
      </c>
      <c r="L582">
        <f>A582*COUNTIF(data!D:D,data!$I$2)/data!$L$2</f>
        <v>192.67946026986507</v>
      </c>
      <c r="M582" s="1">
        <f>A582/data!$L$2</f>
        <v>0.17421289355322339</v>
      </c>
      <c r="N582">
        <f t="shared" si="58"/>
        <v>3.0101807384536854</v>
      </c>
    </row>
    <row r="583" spans="1:14" x14ac:dyDescent="0.45">
      <c r="A583">
        <v>582</v>
      </c>
      <c r="B583">
        <f>LARGE(data!F:F,A583)</f>
        <v>0.95277696059999994</v>
      </c>
      <c r="C583">
        <f>COUNTIFS(data!D:D,data!$I$2,data!F:F,"&gt;="&amp;B583)</f>
        <v>581</v>
      </c>
      <c r="D583">
        <f>COUNTIFS(data!D:D,data!$J$2,data!F:F,"&gt;="&amp;B583)</f>
        <v>1</v>
      </c>
      <c r="E583">
        <f>COUNTIFS(data!D:D,data!$J$2,data!F:F,"&lt;"&amp;B583)</f>
        <v>2228</v>
      </c>
      <c r="F583">
        <f>COUNTIFS(data!D:D,data!$I$2,data!F:F,"&lt;"&amp;B583)</f>
        <v>525</v>
      </c>
      <c r="G583">
        <f t="shared" si="54"/>
        <v>4.4863167339614175E-4</v>
      </c>
      <c r="H583">
        <f t="shared" si="55"/>
        <v>0.52531645569620256</v>
      </c>
      <c r="I583">
        <f t="shared" si="59"/>
        <v>0</v>
      </c>
      <c r="J583">
        <f t="shared" si="56"/>
        <v>0.99828178694158076</v>
      </c>
      <c r="K583">
        <f t="shared" si="57"/>
        <v>0.68838862559241709</v>
      </c>
      <c r="L583">
        <f>A583*COUNTIF(data!D:D,data!$I$2)/data!$L$2</f>
        <v>193.01109445277362</v>
      </c>
      <c r="M583" s="1">
        <f>A583/data!$L$2</f>
        <v>0.17451274362818592</v>
      </c>
      <c r="N583">
        <f t="shared" si="58"/>
        <v>3.0101896559223977</v>
      </c>
    </row>
    <row r="584" spans="1:14" x14ac:dyDescent="0.45">
      <c r="A584">
        <v>583</v>
      </c>
      <c r="B584">
        <f>LARGE(data!F:F,A584)</f>
        <v>0.95255555209999998</v>
      </c>
      <c r="C584">
        <f>COUNTIFS(data!D:D,data!$I$2,data!F:F,"&gt;="&amp;B584)</f>
        <v>582</v>
      </c>
      <c r="D584">
        <f>COUNTIFS(data!D:D,data!$J$2,data!F:F,"&gt;="&amp;B584)</f>
        <v>1</v>
      </c>
      <c r="E584">
        <f>COUNTIFS(data!D:D,data!$J$2,data!F:F,"&lt;"&amp;B584)</f>
        <v>2228</v>
      </c>
      <c r="F584">
        <f>COUNTIFS(data!D:D,data!$I$2,data!F:F,"&lt;"&amp;B584)</f>
        <v>524</v>
      </c>
      <c r="G584">
        <f t="shared" si="54"/>
        <v>4.4863167339614175E-4</v>
      </c>
      <c r="H584">
        <f t="shared" si="55"/>
        <v>0.52622061482820981</v>
      </c>
      <c r="I584">
        <f t="shared" si="59"/>
        <v>0</v>
      </c>
      <c r="J584">
        <f t="shared" si="56"/>
        <v>0.99828473413379071</v>
      </c>
      <c r="K584">
        <f t="shared" si="57"/>
        <v>0.68916518650088809</v>
      </c>
      <c r="L584">
        <f>A584*COUNTIF(data!D:D,data!$I$2)/data!$L$2</f>
        <v>193.34272863568216</v>
      </c>
      <c r="M584" s="1">
        <f>A584/data!$L$2</f>
        <v>0.17481259370314842</v>
      </c>
      <c r="N584">
        <f t="shared" si="58"/>
        <v>3.0101985427994502</v>
      </c>
    </row>
    <row r="585" spans="1:14" x14ac:dyDescent="0.45">
      <c r="A585">
        <v>584</v>
      </c>
      <c r="B585">
        <f>LARGE(data!F:F,A585)</f>
        <v>0.95244871060000003</v>
      </c>
      <c r="C585">
        <f>COUNTIFS(data!D:D,data!$I$2,data!F:F,"&gt;="&amp;B585)</f>
        <v>583</v>
      </c>
      <c r="D585">
        <f>COUNTIFS(data!D:D,data!$J$2,data!F:F,"&gt;="&amp;B585)</f>
        <v>1</v>
      </c>
      <c r="E585">
        <f>COUNTIFS(data!D:D,data!$J$2,data!F:F,"&lt;"&amp;B585)</f>
        <v>2228</v>
      </c>
      <c r="F585">
        <f>COUNTIFS(data!D:D,data!$I$2,data!F:F,"&lt;"&amp;B585)</f>
        <v>523</v>
      </c>
      <c r="G585">
        <f t="shared" si="54"/>
        <v>4.4863167339614175E-4</v>
      </c>
      <c r="H585">
        <f t="shared" si="55"/>
        <v>0.52712477396021695</v>
      </c>
      <c r="I585">
        <f t="shared" si="59"/>
        <v>0</v>
      </c>
      <c r="J585">
        <f t="shared" si="56"/>
        <v>0.99828767123287676</v>
      </c>
      <c r="K585">
        <f t="shared" si="57"/>
        <v>0.68994082840236681</v>
      </c>
      <c r="L585">
        <f>A585*COUNTIF(data!D:D,data!$I$2)/data!$L$2</f>
        <v>193.67436281859071</v>
      </c>
      <c r="M585" s="1">
        <f>A585/data!$L$2</f>
        <v>0.17511244377811094</v>
      </c>
      <c r="N585">
        <f t="shared" si="58"/>
        <v>3.0102073992419927</v>
      </c>
    </row>
    <row r="586" spans="1:14" x14ac:dyDescent="0.45">
      <c r="A586">
        <v>585</v>
      </c>
      <c r="B586">
        <f>LARGE(data!F:F,A586)</f>
        <v>0.95231359209999999</v>
      </c>
      <c r="C586">
        <f>COUNTIFS(data!D:D,data!$I$2,data!F:F,"&gt;="&amp;B586)</f>
        <v>584</v>
      </c>
      <c r="D586">
        <f>COUNTIFS(data!D:D,data!$J$2,data!F:F,"&gt;="&amp;B586)</f>
        <v>1</v>
      </c>
      <c r="E586">
        <f>COUNTIFS(data!D:D,data!$J$2,data!F:F,"&lt;"&amp;B586)</f>
        <v>2228</v>
      </c>
      <c r="F586">
        <f>COUNTIFS(data!D:D,data!$I$2,data!F:F,"&lt;"&amp;B586)</f>
        <v>522</v>
      </c>
      <c r="G586">
        <f t="shared" si="54"/>
        <v>4.4863167339614175E-4</v>
      </c>
      <c r="H586">
        <f t="shared" si="55"/>
        <v>0.52802893309222421</v>
      </c>
      <c r="I586">
        <f t="shared" si="59"/>
        <v>0</v>
      </c>
      <c r="J586">
        <f t="shared" si="56"/>
        <v>0.9982905982905983</v>
      </c>
      <c r="K586">
        <f t="shared" si="57"/>
        <v>0.69071555292726183</v>
      </c>
      <c r="L586">
        <f>A586*COUNTIF(data!D:D,data!$I$2)/data!$L$2</f>
        <v>194.00599700149925</v>
      </c>
      <c r="M586" s="1">
        <f>A586/data!$L$2</f>
        <v>0.17541229385307347</v>
      </c>
      <c r="N586">
        <f t="shared" si="58"/>
        <v>3.0102162254060989</v>
      </c>
    </row>
    <row r="587" spans="1:14" x14ac:dyDescent="0.45">
      <c r="A587">
        <v>586</v>
      </c>
      <c r="B587">
        <f>LARGE(data!F:F,A587)</f>
        <v>0.95199858110000002</v>
      </c>
      <c r="C587">
        <f>COUNTIFS(data!D:D,data!$I$2,data!F:F,"&gt;="&amp;B587)</f>
        <v>585</v>
      </c>
      <c r="D587">
        <f>COUNTIFS(data!D:D,data!$J$2,data!F:F,"&gt;="&amp;B587)</f>
        <v>1</v>
      </c>
      <c r="E587">
        <f>COUNTIFS(data!D:D,data!$J$2,data!F:F,"&lt;"&amp;B587)</f>
        <v>2228</v>
      </c>
      <c r="F587">
        <f>COUNTIFS(data!D:D,data!$I$2,data!F:F,"&lt;"&amp;B587)</f>
        <v>521</v>
      </c>
      <c r="G587">
        <f t="shared" si="54"/>
        <v>4.4863167339614175E-4</v>
      </c>
      <c r="H587">
        <f t="shared" si="55"/>
        <v>0.52893309222423146</v>
      </c>
      <c r="I587">
        <f t="shared" si="59"/>
        <v>0</v>
      </c>
      <c r="J587">
        <f t="shared" si="56"/>
        <v>0.99829351535836175</v>
      </c>
      <c r="K587">
        <f t="shared" si="57"/>
        <v>0.6914893617021276</v>
      </c>
      <c r="L587">
        <f>A587*COUNTIF(data!D:D,data!$I$2)/data!$L$2</f>
        <v>194.3376311844078</v>
      </c>
      <c r="M587" s="1">
        <f>A587/data!$L$2</f>
        <v>0.17571214392803597</v>
      </c>
      <c r="N587">
        <f t="shared" si="58"/>
        <v>3.0102250214467778</v>
      </c>
    </row>
    <row r="588" spans="1:14" x14ac:dyDescent="0.45">
      <c r="A588">
        <v>587</v>
      </c>
      <c r="B588">
        <f>LARGE(data!F:F,A588)</f>
        <v>0.95182567230000004</v>
      </c>
      <c r="C588">
        <f>COUNTIFS(data!D:D,data!$I$2,data!F:F,"&gt;="&amp;B588)</f>
        <v>586</v>
      </c>
      <c r="D588">
        <f>COUNTIFS(data!D:D,data!$J$2,data!F:F,"&gt;="&amp;B588)</f>
        <v>1</v>
      </c>
      <c r="E588">
        <f>COUNTIFS(data!D:D,data!$J$2,data!F:F,"&lt;"&amp;B588)</f>
        <v>2228</v>
      </c>
      <c r="F588">
        <f>COUNTIFS(data!D:D,data!$I$2,data!F:F,"&lt;"&amp;B588)</f>
        <v>520</v>
      </c>
      <c r="G588">
        <f t="shared" si="54"/>
        <v>4.4863167339614175E-4</v>
      </c>
      <c r="H588">
        <f t="shared" si="55"/>
        <v>0.52983725135623871</v>
      </c>
      <c r="I588">
        <f t="shared" si="59"/>
        <v>0</v>
      </c>
      <c r="J588">
        <f t="shared" si="56"/>
        <v>0.99829642248722317</v>
      </c>
      <c r="K588">
        <f t="shared" si="57"/>
        <v>0.6922622563496752</v>
      </c>
      <c r="L588">
        <f>A588*COUNTIF(data!D:D,data!$I$2)/data!$L$2</f>
        <v>194.66926536731634</v>
      </c>
      <c r="M588" s="1">
        <f>A588/data!$L$2</f>
        <v>0.1760119940029985</v>
      </c>
      <c r="N588">
        <f t="shared" si="58"/>
        <v>3.0102337875179832</v>
      </c>
    </row>
    <row r="589" spans="1:14" x14ac:dyDescent="0.45">
      <c r="A589">
        <v>588</v>
      </c>
      <c r="B589">
        <f>LARGE(data!F:F,A589)</f>
        <v>0.95163930429999999</v>
      </c>
      <c r="C589">
        <f>COUNTIFS(data!D:D,data!$I$2,data!F:F,"&gt;="&amp;B589)</f>
        <v>587</v>
      </c>
      <c r="D589">
        <f>COUNTIFS(data!D:D,data!$J$2,data!F:F,"&gt;="&amp;B589)</f>
        <v>1</v>
      </c>
      <c r="E589">
        <f>COUNTIFS(data!D:D,data!$J$2,data!F:F,"&lt;"&amp;B589)</f>
        <v>2228</v>
      </c>
      <c r="F589">
        <f>COUNTIFS(data!D:D,data!$I$2,data!F:F,"&lt;"&amp;B589)</f>
        <v>519</v>
      </c>
      <c r="G589">
        <f t="shared" si="54"/>
        <v>4.4863167339614175E-4</v>
      </c>
      <c r="H589">
        <f t="shared" si="55"/>
        <v>0.53074141048824597</v>
      </c>
      <c r="I589">
        <f t="shared" si="59"/>
        <v>0</v>
      </c>
      <c r="J589">
        <f t="shared" si="56"/>
        <v>0.99829931972789121</v>
      </c>
      <c r="K589">
        <f t="shared" si="57"/>
        <v>0.69303423848878409</v>
      </c>
      <c r="L589">
        <f>A589*COUNTIF(data!D:D,data!$I$2)/data!$L$2</f>
        <v>195.00089955022489</v>
      </c>
      <c r="M589" s="1">
        <f>A589/data!$L$2</f>
        <v>0.17631184407796102</v>
      </c>
      <c r="N589">
        <f t="shared" si="58"/>
        <v>3.0102425237726194</v>
      </c>
    </row>
    <row r="590" spans="1:14" x14ac:dyDescent="0.45">
      <c r="A590">
        <v>589</v>
      </c>
      <c r="B590">
        <f>LARGE(data!F:F,A590)</f>
        <v>0.95155891729999997</v>
      </c>
      <c r="C590">
        <f>COUNTIFS(data!D:D,data!$I$2,data!F:F,"&gt;="&amp;B590)</f>
        <v>588</v>
      </c>
      <c r="D590">
        <f>COUNTIFS(data!D:D,data!$J$2,data!F:F,"&gt;="&amp;B590)</f>
        <v>1</v>
      </c>
      <c r="E590">
        <f>COUNTIFS(data!D:D,data!$J$2,data!F:F,"&lt;"&amp;B590)</f>
        <v>2228</v>
      </c>
      <c r="F590">
        <f>COUNTIFS(data!D:D,data!$I$2,data!F:F,"&lt;"&amp;B590)</f>
        <v>518</v>
      </c>
      <c r="G590">
        <f t="shared" si="54"/>
        <v>4.4863167339614175E-4</v>
      </c>
      <c r="H590">
        <f t="shared" si="55"/>
        <v>0.53164556962025311</v>
      </c>
      <c r="I590">
        <f t="shared" si="59"/>
        <v>0</v>
      </c>
      <c r="J590">
        <f t="shared" si="56"/>
        <v>0.99830220713073003</v>
      </c>
      <c r="K590">
        <f t="shared" si="57"/>
        <v>0.69380530973451338</v>
      </c>
      <c r="L590">
        <f>A590*COUNTIF(data!D:D,data!$I$2)/data!$L$2</f>
        <v>195.33253373313343</v>
      </c>
      <c r="M590" s="1">
        <f>A590/data!$L$2</f>
        <v>0.17661169415292355</v>
      </c>
      <c r="N590">
        <f t="shared" si="58"/>
        <v>3.0102512303625542</v>
      </c>
    </row>
    <row r="591" spans="1:14" x14ac:dyDescent="0.45">
      <c r="A591">
        <v>590</v>
      </c>
      <c r="B591">
        <f>LARGE(data!F:F,A591)</f>
        <v>0.95150526280000003</v>
      </c>
      <c r="C591">
        <f>COUNTIFS(data!D:D,data!$I$2,data!F:F,"&gt;="&amp;B591)</f>
        <v>589</v>
      </c>
      <c r="D591">
        <f>COUNTIFS(data!D:D,data!$J$2,data!F:F,"&gt;="&amp;B591)</f>
        <v>1</v>
      </c>
      <c r="E591">
        <f>COUNTIFS(data!D:D,data!$J$2,data!F:F,"&lt;"&amp;B591)</f>
        <v>2228</v>
      </c>
      <c r="F591">
        <f>COUNTIFS(data!D:D,data!$I$2,data!F:F,"&lt;"&amp;B591)</f>
        <v>517</v>
      </c>
      <c r="G591">
        <f t="shared" si="54"/>
        <v>4.4863167339614175E-4</v>
      </c>
      <c r="H591">
        <f t="shared" si="55"/>
        <v>0.53254972875226037</v>
      </c>
      <c r="I591">
        <f t="shared" si="59"/>
        <v>0</v>
      </c>
      <c r="J591">
        <f t="shared" si="56"/>
        <v>0.99830508474576274</v>
      </c>
      <c r="K591">
        <f t="shared" si="57"/>
        <v>0.69457547169811307</v>
      </c>
      <c r="L591">
        <f>A591*COUNTIF(data!D:D,data!$I$2)/data!$L$2</f>
        <v>195.66416791604198</v>
      </c>
      <c r="M591" s="1">
        <f>A591/data!$L$2</f>
        <v>0.17691154422788605</v>
      </c>
      <c r="N591">
        <f t="shared" si="58"/>
        <v>3.0102599074386247</v>
      </c>
    </row>
    <row r="592" spans="1:14" x14ac:dyDescent="0.45">
      <c r="A592">
        <v>591</v>
      </c>
      <c r="B592">
        <f>LARGE(data!F:F,A592)</f>
        <v>0.95135081749999995</v>
      </c>
      <c r="C592">
        <f>COUNTIFS(data!D:D,data!$I$2,data!F:F,"&gt;="&amp;B592)</f>
        <v>590</v>
      </c>
      <c r="D592">
        <f>COUNTIFS(data!D:D,data!$J$2,data!F:F,"&gt;="&amp;B592)</f>
        <v>1</v>
      </c>
      <c r="E592">
        <f>COUNTIFS(data!D:D,data!$J$2,data!F:F,"&lt;"&amp;B592)</f>
        <v>2228</v>
      </c>
      <c r="F592">
        <f>COUNTIFS(data!D:D,data!$I$2,data!F:F,"&lt;"&amp;B592)</f>
        <v>516</v>
      </c>
      <c r="G592">
        <f t="shared" si="54"/>
        <v>4.4863167339614175E-4</v>
      </c>
      <c r="H592">
        <f t="shared" si="55"/>
        <v>0.53345388788426762</v>
      </c>
      <c r="I592">
        <f t="shared" si="59"/>
        <v>0</v>
      </c>
      <c r="J592">
        <f t="shared" si="56"/>
        <v>0.99830795262267347</v>
      </c>
      <c r="K592">
        <f t="shared" si="57"/>
        <v>0.69534472598703601</v>
      </c>
      <c r="L592">
        <f>A592*COUNTIF(data!D:D,data!$I$2)/data!$L$2</f>
        <v>195.99580209895052</v>
      </c>
      <c r="M592" s="1">
        <f>A592/data!$L$2</f>
        <v>0.17721139430284857</v>
      </c>
      <c r="N592">
        <f t="shared" si="58"/>
        <v>3.0102685551506472</v>
      </c>
    </row>
    <row r="593" spans="1:14" x14ac:dyDescent="0.45">
      <c r="A593">
        <v>592</v>
      </c>
      <c r="B593">
        <f>LARGE(data!F:F,A593)</f>
        <v>0.95119131970000004</v>
      </c>
      <c r="C593">
        <f>COUNTIFS(data!D:D,data!$I$2,data!F:F,"&gt;="&amp;B593)</f>
        <v>591</v>
      </c>
      <c r="D593">
        <f>COUNTIFS(data!D:D,data!$J$2,data!F:F,"&gt;="&amp;B593)</f>
        <v>1</v>
      </c>
      <c r="E593">
        <f>COUNTIFS(data!D:D,data!$J$2,data!F:F,"&lt;"&amp;B593)</f>
        <v>2228</v>
      </c>
      <c r="F593">
        <f>COUNTIFS(data!D:D,data!$I$2,data!F:F,"&lt;"&amp;B593)</f>
        <v>515</v>
      </c>
      <c r="G593">
        <f t="shared" si="54"/>
        <v>4.4863167339614175E-4</v>
      </c>
      <c r="H593">
        <f t="shared" si="55"/>
        <v>0.53435804701627487</v>
      </c>
      <c r="I593">
        <f t="shared" si="59"/>
        <v>0</v>
      </c>
      <c r="J593">
        <f t="shared" si="56"/>
        <v>0.99831081081081086</v>
      </c>
      <c r="K593">
        <f t="shared" si="57"/>
        <v>0.69611307420494706</v>
      </c>
      <c r="L593">
        <f>A593*COUNTIF(data!D:D,data!$I$2)/data!$L$2</f>
        <v>196.32743628185906</v>
      </c>
      <c r="M593" s="1">
        <f>A593/data!$L$2</f>
        <v>0.1775112443778111</v>
      </c>
      <c r="N593">
        <f t="shared" si="58"/>
        <v>3.010277173647427</v>
      </c>
    </row>
    <row r="594" spans="1:14" x14ac:dyDescent="0.45">
      <c r="A594">
        <v>593</v>
      </c>
      <c r="B594">
        <f>LARGE(data!F:F,A594)</f>
        <v>0.95067422660000001</v>
      </c>
      <c r="C594">
        <f>COUNTIFS(data!D:D,data!$I$2,data!F:F,"&gt;="&amp;B594)</f>
        <v>592</v>
      </c>
      <c r="D594">
        <f>COUNTIFS(data!D:D,data!$J$2,data!F:F,"&gt;="&amp;B594)</f>
        <v>1</v>
      </c>
      <c r="E594">
        <f>COUNTIFS(data!D:D,data!$J$2,data!F:F,"&lt;"&amp;B594)</f>
        <v>2228</v>
      </c>
      <c r="F594">
        <f>COUNTIFS(data!D:D,data!$I$2,data!F:F,"&lt;"&amp;B594)</f>
        <v>514</v>
      </c>
      <c r="G594">
        <f t="shared" si="54"/>
        <v>4.4863167339614175E-4</v>
      </c>
      <c r="H594">
        <f t="shared" si="55"/>
        <v>0.53526220614828213</v>
      </c>
      <c r="I594">
        <f t="shared" si="59"/>
        <v>0</v>
      </c>
      <c r="J594">
        <f t="shared" si="56"/>
        <v>0.99831365935919059</v>
      </c>
      <c r="K594">
        <f t="shared" si="57"/>
        <v>0.69688051795173644</v>
      </c>
      <c r="L594">
        <f>A594*COUNTIF(data!D:D,data!$I$2)/data!$L$2</f>
        <v>196.65907046476761</v>
      </c>
      <c r="M594" s="1">
        <f>A594/data!$L$2</f>
        <v>0.17781109445277363</v>
      </c>
      <c r="N594">
        <f t="shared" si="58"/>
        <v>3.0102857630767637</v>
      </c>
    </row>
    <row r="595" spans="1:14" x14ac:dyDescent="0.45">
      <c r="A595">
        <v>594</v>
      </c>
      <c r="B595">
        <f>LARGE(data!F:F,A595)</f>
        <v>0.95047227219999997</v>
      </c>
      <c r="C595">
        <f>COUNTIFS(data!D:D,data!$I$2,data!F:F,"&gt;="&amp;B595)</f>
        <v>593</v>
      </c>
      <c r="D595">
        <f>COUNTIFS(data!D:D,data!$J$2,data!F:F,"&gt;="&amp;B595)</f>
        <v>1</v>
      </c>
      <c r="E595">
        <f>COUNTIFS(data!D:D,data!$J$2,data!F:F,"&lt;"&amp;B595)</f>
        <v>2228</v>
      </c>
      <c r="F595">
        <f>COUNTIFS(data!D:D,data!$I$2,data!F:F,"&lt;"&amp;B595)</f>
        <v>513</v>
      </c>
      <c r="G595">
        <f t="shared" si="54"/>
        <v>4.4863167339614175E-4</v>
      </c>
      <c r="H595">
        <f t="shared" si="55"/>
        <v>0.53616636528028938</v>
      </c>
      <c r="I595">
        <f t="shared" si="59"/>
        <v>0</v>
      </c>
      <c r="J595">
        <f t="shared" si="56"/>
        <v>0.99831649831649827</v>
      </c>
      <c r="K595">
        <f t="shared" si="57"/>
        <v>0.69764705882352951</v>
      </c>
      <c r="L595">
        <f>A595*COUNTIF(data!D:D,data!$I$2)/data!$L$2</f>
        <v>196.99070464767615</v>
      </c>
      <c r="M595" s="1">
        <f>A595/data!$L$2</f>
        <v>0.17811094452773613</v>
      </c>
      <c r="N595">
        <f t="shared" si="58"/>
        <v>3.0102943235854629</v>
      </c>
    </row>
    <row r="596" spans="1:14" x14ac:dyDescent="0.45">
      <c r="A596">
        <v>595</v>
      </c>
      <c r="B596">
        <f>LARGE(data!F:F,A596)</f>
        <v>0.95028723100000001</v>
      </c>
      <c r="C596">
        <f>COUNTIFS(data!D:D,data!$I$2,data!F:F,"&gt;="&amp;B596)</f>
        <v>594</v>
      </c>
      <c r="D596">
        <f>COUNTIFS(data!D:D,data!$J$2,data!F:F,"&gt;="&amp;B596)</f>
        <v>1</v>
      </c>
      <c r="E596">
        <f>COUNTIFS(data!D:D,data!$J$2,data!F:F,"&lt;"&amp;B596)</f>
        <v>2228</v>
      </c>
      <c r="F596">
        <f>COUNTIFS(data!D:D,data!$I$2,data!F:F,"&lt;"&amp;B596)</f>
        <v>512</v>
      </c>
      <c r="G596">
        <f t="shared" si="54"/>
        <v>4.4863167339614175E-4</v>
      </c>
      <c r="H596">
        <f t="shared" si="55"/>
        <v>0.53707052441229652</v>
      </c>
      <c r="I596">
        <f t="shared" si="59"/>
        <v>0</v>
      </c>
      <c r="J596">
        <f t="shared" si="56"/>
        <v>0.99831932773109244</v>
      </c>
      <c r="K596">
        <f t="shared" si="57"/>
        <v>0.69841269841269837</v>
      </c>
      <c r="L596">
        <f>A596*COUNTIF(data!D:D,data!$I$2)/data!$L$2</f>
        <v>197.3223388305847</v>
      </c>
      <c r="M596" s="1">
        <f>A596/data!$L$2</f>
        <v>0.17841079460269865</v>
      </c>
      <c r="N596">
        <f t="shared" si="58"/>
        <v>3.0103028553193432</v>
      </c>
    </row>
    <row r="597" spans="1:14" x14ac:dyDescent="0.45">
      <c r="A597">
        <v>596</v>
      </c>
      <c r="B597">
        <f>LARGE(data!F:F,A597)</f>
        <v>0.95028333549999999</v>
      </c>
      <c r="C597">
        <f>COUNTIFS(data!D:D,data!$I$2,data!F:F,"&gt;="&amp;B597)</f>
        <v>595</v>
      </c>
      <c r="D597">
        <f>COUNTIFS(data!D:D,data!$J$2,data!F:F,"&gt;="&amp;B597)</f>
        <v>1</v>
      </c>
      <c r="E597">
        <f>COUNTIFS(data!D:D,data!$J$2,data!F:F,"&lt;"&amp;B597)</f>
        <v>2228</v>
      </c>
      <c r="F597">
        <f>COUNTIFS(data!D:D,data!$I$2,data!F:F,"&lt;"&amp;B597)</f>
        <v>511</v>
      </c>
      <c r="G597">
        <f t="shared" si="54"/>
        <v>4.4863167339614175E-4</v>
      </c>
      <c r="H597">
        <f t="shared" si="55"/>
        <v>0.53797468354430378</v>
      </c>
      <c r="I597">
        <f t="shared" si="59"/>
        <v>0</v>
      </c>
      <c r="J597">
        <f t="shared" si="56"/>
        <v>0.99832214765100669</v>
      </c>
      <c r="K597">
        <f t="shared" si="57"/>
        <v>0.69917743830787316</v>
      </c>
      <c r="L597">
        <f>A597*COUNTIF(data!D:D,data!$I$2)/data!$L$2</f>
        <v>197.65397301349324</v>
      </c>
      <c r="M597" s="1">
        <f>A597/data!$L$2</f>
        <v>0.17871064467766118</v>
      </c>
      <c r="N597">
        <f t="shared" si="58"/>
        <v>3.0103113584232437</v>
      </c>
    </row>
    <row r="598" spans="1:14" x14ac:dyDescent="0.45">
      <c r="A598">
        <v>597</v>
      </c>
      <c r="B598">
        <f>LARGE(data!F:F,A598)</f>
        <v>0.95025849669999995</v>
      </c>
      <c r="C598">
        <f>COUNTIFS(data!D:D,data!$I$2,data!F:F,"&gt;="&amp;B598)</f>
        <v>596</v>
      </c>
      <c r="D598">
        <f>COUNTIFS(data!D:D,data!$J$2,data!F:F,"&gt;="&amp;B598)</f>
        <v>1</v>
      </c>
      <c r="E598">
        <f>COUNTIFS(data!D:D,data!$J$2,data!F:F,"&lt;"&amp;B598)</f>
        <v>2228</v>
      </c>
      <c r="F598">
        <f>COUNTIFS(data!D:D,data!$I$2,data!F:F,"&lt;"&amp;B598)</f>
        <v>510</v>
      </c>
      <c r="G598">
        <f t="shared" si="54"/>
        <v>4.4863167339614175E-4</v>
      </c>
      <c r="H598">
        <f t="shared" si="55"/>
        <v>0.53887884267631103</v>
      </c>
      <c r="I598">
        <f t="shared" si="59"/>
        <v>0</v>
      </c>
      <c r="J598">
        <f t="shared" si="56"/>
        <v>0.99832495812395305</v>
      </c>
      <c r="K598">
        <f t="shared" si="57"/>
        <v>0.69994128009395185</v>
      </c>
      <c r="L598">
        <f>A598*COUNTIF(data!D:D,data!$I$2)/data!$L$2</f>
        <v>197.98560719640179</v>
      </c>
      <c r="M598" s="1">
        <f>A598/data!$L$2</f>
        <v>0.17901049475262368</v>
      </c>
      <c r="N598">
        <f t="shared" si="58"/>
        <v>3.0103198330410343</v>
      </c>
    </row>
    <row r="599" spans="1:14" x14ac:dyDescent="0.45">
      <c r="A599">
        <v>598</v>
      </c>
      <c r="B599">
        <f>LARGE(data!F:F,A599)</f>
        <v>0.95010251940000001</v>
      </c>
      <c r="C599">
        <f>COUNTIFS(data!D:D,data!$I$2,data!F:F,"&gt;="&amp;B599)</f>
        <v>597</v>
      </c>
      <c r="D599">
        <f>COUNTIFS(data!D:D,data!$J$2,data!F:F,"&gt;="&amp;B599)</f>
        <v>1</v>
      </c>
      <c r="E599">
        <f>COUNTIFS(data!D:D,data!$J$2,data!F:F,"&lt;"&amp;B599)</f>
        <v>2228</v>
      </c>
      <c r="F599">
        <f>COUNTIFS(data!D:D,data!$I$2,data!F:F,"&lt;"&amp;B599)</f>
        <v>509</v>
      </c>
      <c r="G599">
        <f t="shared" si="54"/>
        <v>4.4863167339614175E-4</v>
      </c>
      <c r="H599">
        <f t="shared" si="55"/>
        <v>0.53978300180831829</v>
      </c>
      <c r="I599">
        <f t="shared" si="59"/>
        <v>0</v>
      </c>
      <c r="J599">
        <f t="shared" si="56"/>
        <v>0.99832775919732442</v>
      </c>
      <c r="K599">
        <f t="shared" si="57"/>
        <v>0.70070422535211274</v>
      </c>
      <c r="L599">
        <f>A599*COUNTIF(data!D:D,data!$I$2)/data!$L$2</f>
        <v>198.31724137931033</v>
      </c>
      <c r="M599" s="1">
        <f>A599/data!$L$2</f>
        <v>0.1793103448275862</v>
      </c>
      <c r="N599">
        <f t="shared" si="58"/>
        <v>3.0103282793156212</v>
      </c>
    </row>
    <row r="600" spans="1:14" x14ac:dyDescent="0.45">
      <c r="A600">
        <v>599</v>
      </c>
      <c r="B600">
        <f>LARGE(data!F:F,A600)</f>
        <v>0.95000272640000005</v>
      </c>
      <c r="C600">
        <f>COUNTIFS(data!D:D,data!$I$2,data!F:F,"&gt;="&amp;B600)</f>
        <v>598</v>
      </c>
      <c r="D600">
        <f>COUNTIFS(data!D:D,data!$J$2,data!F:F,"&gt;="&amp;B600)</f>
        <v>1</v>
      </c>
      <c r="E600">
        <f>COUNTIFS(data!D:D,data!$J$2,data!F:F,"&lt;"&amp;B600)</f>
        <v>2228</v>
      </c>
      <c r="F600">
        <f>COUNTIFS(data!D:D,data!$I$2,data!F:F,"&lt;"&amp;B600)</f>
        <v>508</v>
      </c>
      <c r="G600">
        <f t="shared" si="54"/>
        <v>4.4863167339614175E-4</v>
      </c>
      <c r="H600">
        <f t="shared" si="55"/>
        <v>0.54068716094032554</v>
      </c>
      <c r="I600">
        <f t="shared" si="59"/>
        <v>0</v>
      </c>
      <c r="J600">
        <f t="shared" si="56"/>
        <v>0.998330550918197</v>
      </c>
      <c r="K600">
        <f t="shared" si="57"/>
        <v>0.701466275659824</v>
      </c>
      <c r="L600">
        <f>A600*COUNTIF(data!D:D,data!$I$2)/data!$L$2</f>
        <v>198.6488755622189</v>
      </c>
      <c r="M600" s="1">
        <f>A600/data!$L$2</f>
        <v>0.17961019490254873</v>
      </c>
      <c r="N600">
        <f t="shared" si="58"/>
        <v>3.0103366973889574</v>
      </c>
    </row>
    <row r="601" spans="1:14" x14ac:dyDescent="0.45">
      <c r="A601">
        <v>600</v>
      </c>
      <c r="B601">
        <f>LARGE(data!F:F,A601)</f>
        <v>0.94985168289999999</v>
      </c>
      <c r="C601">
        <f>COUNTIFS(data!D:D,data!$I$2,data!F:F,"&gt;="&amp;B601)</f>
        <v>599</v>
      </c>
      <c r="D601">
        <f>COUNTIFS(data!D:D,data!$J$2,data!F:F,"&gt;="&amp;B601)</f>
        <v>1</v>
      </c>
      <c r="E601">
        <f>COUNTIFS(data!D:D,data!$J$2,data!F:F,"&lt;"&amp;B601)</f>
        <v>2228</v>
      </c>
      <c r="F601">
        <f>COUNTIFS(data!D:D,data!$I$2,data!F:F,"&lt;"&amp;B601)</f>
        <v>507</v>
      </c>
      <c r="G601">
        <f t="shared" si="54"/>
        <v>4.4863167339614175E-4</v>
      </c>
      <c r="H601">
        <f t="shared" si="55"/>
        <v>0.54159132007233268</v>
      </c>
      <c r="I601">
        <f t="shared" si="59"/>
        <v>0</v>
      </c>
      <c r="J601">
        <f t="shared" si="56"/>
        <v>0.99833333333333329</v>
      </c>
      <c r="K601">
        <f t="shared" si="57"/>
        <v>0.70222743259085574</v>
      </c>
      <c r="L601">
        <f>A601*COUNTIF(data!D:D,data!$I$2)/data!$L$2</f>
        <v>198.98050974512745</v>
      </c>
      <c r="M601" s="1">
        <f>A601/data!$L$2</f>
        <v>0.17991004497751126</v>
      </c>
      <c r="N601">
        <f t="shared" si="58"/>
        <v>3.0103450874020492</v>
      </c>
    </row>
    <row r="602" spans="1:14" x14ac:dyDescent="0.45">
      <c r="A602">
        <v>601</v>
      </c>
      <c r="B602">
        <f>LARGE(data!F:F,A602)</f>
        <v>0.94956217119999997</v>
      </c>
      <c r="C602">
        <f>COUNTIFS(data!D:D,data!$I$2,data!F:F,"&gt;="&amp;B602)</f>
        <v>600</v>
      </c>
      <c r="D602">
        <f>COUNTIFS(data!D:D,data!$J$2,data!F:F,"&gt;="&amp;B602)</f>
        <v>1</v>
      </c>
      <c r="E602">
        <f>COUNTIFS(data!D:D,data!$J$2,data!F:F,"&lt;"&amp;B602)</f>
        <v>2228</v>
      </c>
      <c r="F602">
        <f>COUNTIFS(data!D:D,data!$I$2,data!F:F,"&lt;"&amp;B602)</f>
        <v>506</v>
      </c>
      <c r="G602">
        <f t="shared" si="54"/>
        <v>4.4863167339614175E-4</v>
      </c>
      <c r="H602">
        <f t="shared" si="55"/>
        <v>0.54249547920433994</v>
      </c>
      <c r="I602">
        <f t="shared" si="59"/>
        <v>0</v>
      </c>
      <c r="J602">
        <f t="shared" si="56"/>
        <v>0.99833610648918469</v>
      </c>
      <c r="K602">
        <f t="shared" si="57"/>
        <v>0.70298769771529002</v>
      </c>
      <c r="L602">
        <f>A602*COUNTIF(data!D:D,data!$I$2)/data!$L$2</f>
        <v>199.31214392803599</v>
      </c>
      <c r="M602" s="1">
        <f>A602/data!$L$2</f>
        <v>0.18020989505247376</v>
      </c>
      <c r="N602">
        <f t="shared" si="58"/>
        <v>3.0103534494949646</v>
      </c>
    </row>
    <row r="603" spans="1:14" x14ac:dyDescent="0.45">
      <c r="A603">
        <v>602</v>
      </c>
      <c r="B603">
        <f>LARGE(data!F:F,A603)</f>
        <v>0.94922197949999998</v>
      </c>
      <c r="C603">
        <f>COUNTIFS(data!D:D,data!$I$2,data!F:F,"&gt;="&amp;B603)</f>
        <v>601</v>
      </c>
      <c r="D603">
        <f>COUNTIFS(data!D:D,data!$J$2,data!F:F,"&gt;="&amp;B603)</f>
        <v>1</v>
      </c>
      <c r="E603">
        <f>COUNTIFS(data!D:D,data!$J$2,data!F:F,"&lt;"&amp;B603)</f>
        <v>2228</v>
      </c>
      <c r="F603">
        <f>COUNTIFS(data!D:D,data!$I$2,data!F:F,"&lt;"&amp;B603)</f>
        <v>505</v>
      </c>
      <c r="G603">
        <f t="shared" si="54"/>
        <v>4.4863167339614175E-4</v>
      </c>
      <c r="H603">
        <f t="shared" si="55"/>
        <v>0.54339963833634719</v>
      </c>
      <c r="I603">
        <f t="shared" si="59"/>
        <v>0</v>
      </c>
      <c r="J603">
        <f t="shared" si="56"/>
        <v>0.99833887043189373</v>
      </c>
      <c r="K603">
        <f t="shared" si="57"/>
        <v>0.70374707259953173</v>
      </c>
      <c r="L603">
        <f>A603*COUNTIF(data!D:D,data!$I$2)/data!$L$2</f>
        <v>199.64377811094454</v>
      </c>
      <c r="M603" s="1">
        <f>A603/data!$L$2</f>
        <v>0.18050974512743628</v>
      </c>
      <c r="N603">
        <f t="shared" si="58"/>
        <v>3.0103617838068404</v>
      </c>
    </row>
    <row r="604" spans="1:14" x14ac:dyDescent="0.45">
      <c r="A604">
        <v>603</v>
      </c>
      <c r="B604">
        <f>LARGE(data!F:F,A604)</f>
        <v>0.94911839229999995</v>
      </c>
      <c r="C604">
        <f>COUNTIFS(data!D:D,data!$I$2,data!F:F,"&gt;="&amp;B604)</f>
        <v>602</v>
      </c>
      <c r="D604">
        <f>COUNTIFS(data!D:D,data!$J$2,data!F:F,"&gt;="&amp;B604)</f>
        <v>1</v>
      </c>
      <c r="E604">
        <f>COUNTIFS(data!D:D,data!$J$2,data!F:F,"&lt;"&amp;B604)</f>
        <v>2228</v>
      </c>
      <c r="F604">
        <f>COUNTIFS(data!D:D,data!$I$2,data!F:F,"&lt;"&amp;B604)</f>
        <v>504</v>
      </c>
      <c r="G604">
        <f t="shared" si="54"/>
        <v>4.4863167339614175E-4</v>
      </c>
      <c r="H604">
        <f t="shared" si="55"/>
        <v>0.54430379746835444</v>
      </c>
      <c r="I604">
        <f t="shared" si="59"/>
        <v>0</v>
      </c>
      <c r="J604">
        <f t="shared" si="56"/>
        <v>0.99834162520729686</v>
      </c>
      <c r="K604">
        <f t="shared" si="57"/>
        <v>0.7045055588063196</v>
      </c>
      <c r="L604">
        <f>A604*COUNTIF(data!D:D,data!$I$2)/data!$L$2</f>
        <v>199.97541229385308</v>
      </c>
      <c r="M604" s="1">
        <f>A604/data!$L$2</f>
        <v>0.18080959520239881</v>
      </c>
      <c r="N604">
        <f t="shared" si="58"/>
        <v>3.0103700904758903</v>
      </c>
    </row>
    <row r="605" spans="1:14" x14ac:dyDescent="0.45">
      <c r="A605">
        <v>604</v>
      </c>
      <c r="B605">
        <f>LARGE(data!F:F,A605)</f>
        <v>0.94910927239999998</v>
      </c>
      <c r="C605">
        <f>COUNTIFS(data!D:D,data!$I$2,data!F:F,"&gt;="&amp;B605)</f>
        <v>603</v>
      </c>
      <c r="D605">
        <f>COUNTIFS(data!D:D,data!$J$2,data!F:F,"&gt;="&amp;B605)</f>
        <v>1</v>
      </c>
      <c r="E605">
        <f>COUNTIFS(data!D:D,data!$J$2,data!F:F,"&lt;"&amp;B605)</f>
        <v>2228</v>
      </c>
      <c r="F605">
        <f>COUNTIFS(data!D:D,data!$I$2,data!F:F,"&lt;"&amp;B605)</f>
        <v>503</v>
      </c>
      <c r="G605">
        <f t="shared" si="54"/>
        <v>4.4863167339614175E-4</v>
      </c>
      <c r="H605">
        <f t="shared" si="55"/>
        <v>0.5452079566003617</v>
      </c>
      <c r="I605">
        <f t="shared" si="59"/>
        <v>0</v>
      </c>
      <c r="J605">
        <f t="shared" si="56"/>
        <v>0.9983443708609272</v>
      </c>
      <c r="K605">
        <f t="shared" si="57"/>
        <v>0.70526315789473681</v>
      </c>
      <c r="L605">
        <f>A605*COUNTIF(data!D:D,data!$I$2)/data!$L$2</f>
        <v>200.30704647676163</v>
      </c>
      <c r="M605" s="1">
        <f>A605/data!$L$2</f>
        <v>0.18110944527736131</v>
      </c>
      <c r="N605">
        <f t="shared" si="58"/>
        <v>3.010378369639414</v>
      </c>
    </row>
    <row r="606" spans="1:14" x14ac:dyDescent="0.45">
      <c r="A606">
        <v>605</v>
      </c>
      <c r="B606">
        <f>LARGE(data!F:F,A606)</f>
        <v>0.9490916479</v>
      </c>
      <c r="C606">
        <f>COUNTIFS(data!D:D,data!$I$2,data!F:F,"&gt;="&amp;B606)</f>
        <v>604</v>
      </c>
      <c r="D606">
        <f>COUNTIFS(data!D:D,data!$J$2,data!F:F,"&gt;="&amp;B606)</f>
        <v>1</v>
      </c>
      <c r="E606">
        <f>COUNTIFS(data!D:D,data!$J$2,data!F:F,"&lt;"&amp;B606)</f>
        <v>2228</v>
      </c>
      <c r="F606">
        <f>COUNTIFS(data!D:D,data!$I$2,data!F:F,"&lt;"&amp;B606)</f>
        <v>502</v>
      </c>
      <c r="G606">
        <f t="shared" si="54"/>
        <v>4.4863167339614175E-4</v>
      </c>
      <c r="H606">
        <f t="shared" si="55"/>
        <v>0.54611211573236895</v>
      </c>
      <c r="I606">
        <f t="shared" si="59"/>
        <v>0</v>
      </c>
      <c r="J606">
        <f t="shared" si="56"/>
        <v>0.99834710743801658</v>
      </c>
      <c r="K606">
        <f t="shared" si="57"/>
        <v>0.70601987142022216</v>
      </c>
      <c r="L606">
        <f>A606*COUNTIF(data!D:D,data!$I$2)/data!$L$2</f>
        <v>200.63868065967017</v>
      </c>
      <c r="M606" s="1">
        <f>A606/data!$L$2</f>
        <v>0.18140929535232383</v>
      </c>
      <c r="N606">
        <f t="shared" si="58"/>
        <v>3.0103866214338022</v>
      </c>
    </row>
    <row r="607" spans="1:14" x14ac:dyDescent="0.45">
      <c r="A607">
        <v>606</v>
      </c>
      <c r="B607">
        <f>LARGE(data!F:F,A607)</f>
        <v>0.94906429940000003</v>
      </c>
      <c r="C607">
        <f>COUNTIFS(data!D:D,data!$I$2,data!F:F,"&gt;="&amp;B607)</f>
        <v>605</v>
      </c>
      <c r="D607">
        <f>COUNTIFS(data!D:D,data!$J$2,data!F:F,"&gt;="&amp;B607)</f>
        <v>1</v>
      </c>
      <c r="E607">
        <f>COUNTIFS(data!D:D,data!$J$2,data!F:F,"&lt;"&amp;B607)</f>
        <v>2228</v>
      </c>
      <c r="F607">
        <f>COUNTIFS(data!D:D,data!$I$2,data!F:F,"&lt;"&amp;B607)</f>
        <v>501</v>
      </c>
      <c r="G607">
        <f t="shared" si="54"/>
        <v>4.4863167339614175E-4</v>
      </c>
      <c r="H607">
        <f t="shared" si="55"/>
        <v>0.5470162748643761</v>
      </c>
      <c r="I607">
        <f t="shared" si="59"/>
        <v>0</v>
      </c>
      <c r="J607">
        <f t="shared" si="56"/>
        <v>0.99834983498349839</v>
      </c>
      <c r="K607">
        <f t="shared" si="57"/>
        <v>0.70677570093457942</v>
      </c>
      <c r="L607">
        <f>A607*COUNTIF(data!D:D,data!$I$2)/data!$L$2</f>
        <v>200.97031484257872</v>
      </c>
      <c r="M607" s="1">
        <f>A607/data!$L$2</f>
        <v>0.18170914542728636</v>
      </c>
      <c r="N607">
        <f t="shared" si="58"/>
        <v>3.0103948459945453</v>
      </c>
    </row>
    <row r="608" spans="1:14" x14ac:dyDescent="0.45">
      <c r="A608">
        <v>607</v>
      </c>
      <c r="B608">
        <f>LARGE(data!F:F,A608)</f>
        <v>0.94905344749999998</v>
      </c>
      <c r="C608">
        <f>COUNTIFS(data!D:D,data!$I$2,data!F:F,"&gt;="&amp;B608)</f>
        <v>606</v>
      </c>
      <c r="D608">
        <f>COUNTIFS(data!D:D,data!$J$2,data!F:F,"&gt;="&amp;B608)</f>
        <v>1</v>
      </c>
      <c r="E608">
        <f>COUNTIFS(data!D:D,data!$J$2,data!F:F,"&lt;"&amp;B608)</f>
        <v>2228</v>
      </c>
      <c r="F608">
        <f>COUNTIFS(data!D:D,data!$I$2,data!F:F,"&lt;"&amp;B608)</f>
        <v>500</v>
      </c>
      <c r="G608">
        <f t="shared" si="54"/>
        <v>4.4863167339614175E-4</v>
      </c>
      <c r="H608">
        <f t="shared" si="55"/>
        <v>0.54792043399638335</v>
      </c>
      <c r="I608">
        <f t="shared" si="59"/>
        <v>0</v>
      </c>
      <c r="J608">
        <f t="shared" si="56"/>
        <v>0.99835255354200991</v>
      </c>
      <c r="K608">
        <f t="shared" si="57"/>
        <v>0.70753064798598952</v>
      </c>
      <c r="L608">
        <f>A608*COUNTIF(data!D:D,data!$I$2)/data!$L$2</f>
        <v>201.30194902548726</v>
      </c>
      <c r="M608" s="1">
        <f>A608/data!$L$2</f>
        <v>0.18200899550224889</v>
      </c>
      <c r="N608">
        <f t="shared" si="58"/>
        <v>3.0104030434562414</v>
      </c>
    </row>
    <row r="609" spans="1:14" x14ac:dyDescent="0.45">
      <c r="A609">
        <v>608</v>
      </c>
      <c r="B609">
        <f>LARGE(data!F:F,A609)</f>
        <v>0.94860732859999997</v>
      </c>
      <c r="C609">
        <f>COUNTIFS(data!D:D,data!$I$2,data!F:F,"&gt;="&amp;B609)</f>
        <v>607</v>
      </c>
      <c r="D609">
        <f>COUNTIFS(data!D:D,data!$J$2,data!F:F,"&gt;="&amp;B609)</f>
        <v>1</v>
      </c>
      <c r="E609">
        <f>COUNTIFS(data!D:D,data!$J$2,data!F:F,"&lt;"&amp;B609)</f>
        <v>2228</v>
      </c>
      <c r="F609">
        <f>COUNTIFS(data!D:D,data!$I$2,data!F:F,"&lt;"&amp;B609)</f>
        <v>499</v>
      </c>
      <c r="G609">
        <f t="shared" si="54"/>
        <v>4.4863167339614175E-4</v>
      </c>
      <c r="H609">
        <f t="shared" si="55"/>
        <v>0.5488245931283906</v>
      </c>
      <c r="I609">
        <f t="shared" si="59"/>
        <v>0</v>
      </c>
      <c r="J609">
        <f t="shared" si="56"/>
        <v>0.99835526315789469</v>
      </c>
      <c r="K609">
        <f t="shared" si="57"/>
        <v>0.70828471411901983</v>
      </c>
      <c r="L609">
        <f>A609*COUNTIF(data!D:D,data!$I$2)/data!$L$2</f>
        <v>201.63358320839581</v>
      </c>
      <c r="M609" s="1">
        <f>A609/data!$L$2</f>
        <v>0.18230884557721139</v>
      </c>
      <c r="N609">
        <f t="shared" si="58"/>
        <v>3.0104112139526031</v>
      </c>
    </row>
    <row r="610" spans="1:14" x14ac:dyDescent="0.45">
      <c r="A610">
        <v>609</v>
      </c>
      <c r="B610">
        <f>LARGE(data!F:F,A610)</f>
        <v>0.94847547769999996</v>
      </c>
      <c r="C610">
        <f>COUNTIFS(data!D:D,data!$I$2,data!F:F,"&gt;="&amp;B610)</f>
        <v>608</v>
      </c>
      <c r="D610">
        <f>COUNTIFS(data!D:D,data!$J$2,data!F:F,"&gt;="&amp;B610)</f>
        <v>1</v>
      </c>
      <c r="E610">
        <f>COUNTIFS(data!D:D,data!$J$2,data!F:F,"&lt;"&amp;B610)</f>
        <v>2228</v>
      </c>
      <c r="F610">
        <f>COUNTIFS(data!D:D,data!$I$2,data!F:F,"&lt;"&amp;B610)</f>
        <v>498</v>
      </c>
      <c r="G610">
        <f t="shared" si="54"/>
        <v>4.4863167339614175E-4</v>
      </c>
      <c r="H610">
        <f t="shared" si="55"/>
        <v>0.54972875226039786</v>
      </c>
      <c r="I610">
        <f t="shared" si="59"/>
        <v>0</v>
      </c>
      <c r="J610">
        <f t="shared" si="56"/>
        <v>0.99835796387520526</v>
      </c>
      <c r="K610">
        <f t="shared" si="57"/>
        <v>0.70903790087463558</v>
      </c>
      <c r="L610">
        <f>A610*COUNTIF(data!D:D,data!$I$2)/data!$L$2</f>
        <v>201.96521739130435</v>
      </c>
      <c r="M610" s="1">
        <f>A610/data!$L$2</f>
        <v>0.18260869565217391</v>
      </c>
      <c r="N610">
        <f t="shared" si="58"/>
        <v>3.0104193576164642</v>
      </c>
    </row>
    <row r="611" spans="1:14" x14ac:dyDescent="0.45">
      <c r="A611">
        <v>610</v>
      </c>
      <c r="B611">
        <f>LARGE(data!F:F,A611)</f>
        <v>0.94837456799999997</v>
      </c>
      <c r="C611">
        <f>COUNTIFS(data!D:D,data!$I$2,data!F:F,"&gt;="&amp;B611)</f>
        <v>609</v>
      </c>
      <c r="D611">
        <f>COUNTIFS(data!D:D,data!$J$2,data!F:F,"&gt;="&amp;B611)</f>
        <v>1</v>
      </c>
      <c r="E611">
        <f>COUNTIFS(data!D:D,data!$J$2,data!F:F,"&lt;"&amp;B611)</f>
        <v>2228</v>
      </c>
      <c r="F611">
        <f>COUNTIFS(data!D:D,data!$I$2,data!F:F,"&lt;"&amp;B611)</f>
        <v>497</v>
      </c>
      <c r="G611">
        <f t="shared" si="54"/>
        <v>4.4863167339614175E-4</v>
      </c>
      <c r="H611">
        <f t="shared" si="55"/>
        <v>0.55063291139240511</v>
      </c>
      <c r="I611">
        <f t="shared" si="59"/>
        <v>0</v>
      </c>
      <c r="J611">
        <f t="shared" si="56"/>
        <v>0.99836065573770494</v>
      </c>
      <c r="K611">
        <f t="shared" si="57"/>
        <v>0.70979020979020979</v>
      </c>
      <c r="L611">
        <f>A611*COUNTIF(data!D:D,data!$I$2)/data!$L$2</f>
        <v>202.29685157421289</v>
      </c>
      <c r="M611" s="1">
        <f>A611/data!$L$2</f>
        <v>0.18290854572713644</v>
      </c>
      <c r="N611">
        <f t="shared" si="58"/>
        <v>3.0104274745797883</v>
      </c>
    </row>
    <row r="612" spans="1:14" x14ac:dyDescent="0.45">
      <c r="A612">
        <v>611</v>
      </c>
      <c r="B612">
        <f>LARGE(data!F:F,A612)</f>
        <v>0.94836252730000004</v>
      </c>
      <c r="C612">
        <f>COUNTIFS(data!D:D,data!$I$2,data!F:F,"&gt;="&amp;B612)</f>
        <v>610</v>
      </c>
      <c r="D612">
        <f>COUNTIFS(data!D:D,data!$J$2,data!F:F,"&gt;="&amp;B612)</f>
        <v>1</v>
      </c>
      <c r="E612">
        <f>COUNTIFS(data!D:D,data!$J$2,data!F:F,"&lt;"&amp;B612)</f>
        <v>2228</v>
      </c>
      <c r="F612">
        <f>COUNTIFS(data!D:D,data!$I$2,data!F:F,"&lt;"&amp;B612)</f>
        <v>496</v>
      </c>
      <c r="G612">
        <f t="shared" si="54"/>
        <v>4.4863167339614175E-4</v>
      </c>
      <c r="H612">
        <f t="shared" si="55"/>
        <v>0.55153707052441225</v>
      </c>
      <c r="I612">
        <f t="shared" si="59"/>
        <v>0</v>
      </c>
      <c r="J612">
        <f t="shared" si="56"/>
        <v>0.99836333878887074</v>
      </c>
      <c r="K612">
        <f t="shared" si="57"/>
        <v>0.7105416423995341</v>
      </c>
      <c r="L612">
        <f>A612*COUNTIF(data!D:D,data!$I$2)/data!$L$2</f>
        <v>202.62848575712144</v>
      </c>
      <c r="M612" s="1">
        <f>A612/data!$L$2</f>
        <v>0.18320839580209894</v>
      </c>
      <c r="N612">
        <f t="shared" si="58"/>
        <v>3.0104355649736743</v>
      </c>
    </row>
    <row r="613" spans="1:14" x14ac:dyDescent="0.45">
      <c r="A613">
        <v>612</v>
      </c>
      <c r="B613">
        <f>LARGE(data!F:F,A613)</f>
        <v>0.94821738570000003</v>
      </c>
      <c r="C613">
        <f>COUNTIFS(data!D:D,data!$I$2,data!F:F,"&gt;="&amp;B613)</f>
        <v>611</v>
      </c>
      <c r="D613">
        <f>COUNTIFS(data!D:D,data!$J$2,data!F:F,"&gt;="&amp;B613)</f>
        <v>1</v>
      </c>
      <c r="E613">
        <f>COUNTIFS(data!D:D,data!$J$2,data!F:F,"&lt;"&amp;B613)</f>
        <v>2228</v>
      </c>
      <c r="F613">
        <f>COUNTIFS(data!D:D,data!$I$2,data!F:F,"&lt;"&amp;B613)</f>
        <v>495</v>
      </c>
      <c r="G613">
        <f t="shared" si="54"/>
        <v>4.4863167339614175E-4</v>
      </c>
      <c r="H613">
        <f t="shared" si="55"/>
        <v>0.55244122965641951</v>
      </c>
      <c r="I613">
        <f t="shared" si="59"/>
        <v>0</v>
      </c>
      <c r="J613">
        <f t="shared" si="56"/>
        <v>0.99836601307189543</v>
      </c>
      <c r="K613">
        <f t="shared" si="57"/>
        <v>0.7112922002328288</v>
      </c>
      <c r="L613">
        <f>A613*COUNTIF(data!D:D,data!$I$2)/data!$L$2</f>
        <v>202.96011994002998</v>
      </c>
      <c r="M613" s="1">
        <f>A613/data!$L$2</f>
        <v>0.18350824587706147</v>
      </c>
      <c r="N613">
        <f t="shared" si="58"/>
        <v>3.0104436289283645</v>
      </c>
    </row>
    <row r="614" spans="1:14" x14ac:dyDescent="0.45">
      <c r="A614">
        <v>613</v>
      </c>
      <c r="B614">
        <f>LARGE(data!F:F,A614)</f>
        <v>0.94812800379999995</v>
      </c>
      <c r="C614">
        <f>COUNTIFS(data!D:D,data!$I$2,data!F:F,"&gt;="&amp;B614)</f>
        <v>612</v>
      </c>
      <c r="D614">
        <f>COUNTIFS(data!D:D,data!$J$2,data!F:F,"&gt;="&amp;B614)</f>
        <v>1</v>
      </c>
      <c r="E614">
        <f>COUNTIFS(data!D:D,data!$J$2,data!F:F,"&lt;"&amp;B614)</f>
        <v>2228</v>
      </c>
      <c r="F614">
        <f>COUNTIFS(data!D:D,data!$I$2,data!F:F,"&lt;"&amp;B614)</f>
        <v>494</v>
      </c>
      <c r="G614">
        <f t="shared" si="54"/>
        <v>4.4863167339614175E-4</v>
      </c>
      <c r="H614">
        <f t="shared" si="55"/>
        <v>0.55334538878842676</v>
      </c>
      <c r="I614">
        <f t="shared" si="59"/>
        <v>0</v>
      </c>
      <c r="J614">
        <f t="shared" si="56"/>
        <v>0.99836867862969003</v>
      </c>
      <c r="K614">
        <f t="shared" si="57"/>
        <v>0.71204188481675379</v>
      </c>
      <c r="L614">
        <f>A614*COUNTIF(data!D:D,data!$I$2)/data!$L$2</f>
        <v>203.29175412293853</v>
      </c>
      <c r="M614" s="1">
        <f>A614/data!$L$2</f>
        <v>0.18380809595202399</v>
      </c>
      <c r="N614">
        <f t="shared" si="58"/>
        <v>3.0104516665732515</v>
      </c>
    </row>
    <row r="615" spans="1:14" x14ac:dyDescent="0.45">
      <c r="A615">
        <v>614</v>
      </c>
      <c r="B615">
        <f>LARGE(data!F:F,A615)</f>
        <v>0.94801983420000002</v>
      </c>
      <c r="C615">
        <f>COUNTIFS(data!D:D,data!$I$2,data!F:F,"&gt;="&amp;B615)</f>
        <v>613</v>
      </c>
      <c r="D615">
        <f>COUNTIFS(data!D:D,data!$J$2,data!F:F,"&gt;="&amp;B615)</f>
        <v>1</v>
      </c>
      <c r="E615">
        <f>COUNTIFS(data!D:D,data!$J$2,data!F:F,"&lt;"&amp;B615)</f>
        <v>2228</v>
      </c>
      <c r="F615">
        <f>COUNTIFS(data!D:D,data!$I$2,data!F:F,"&lt;"&amp;B615)</f>
        <v>493</v>
      </c>
      <c r="G615">
        <f t="shared" si="54"/>
        <v>4.4863167339614175E-4</v>
      </c>
      <c r="H615">
        <f t="shared" si="55"/>
        <v>0.55424954792043402</v>
      </c>
      <c r="I615">
        <f t="shared" si="59"/>
        <v>0</v>
      </c>
      <c r="J615">
        <f t="shared" si="56"/>
        <v>0.99837133550488599</v>
      </c>
      <c r="K615">
        <f t="shared" si="57"/>
        <v>0.71279069767441849</v>
      </c>
      <c r="L615">
        <f>A615*COUNTIF(data!D:D,data!$I$2)/data!$L$2</f>
        <v>203.62338830584707</v>
      </c>
      <c r="M615" s="1">
        <f>A615/data!$L$2</f>
        <v>0.18410794602698652</v>
      </c>
      <c r="N615">
        <f t="shared" si="58"/>
        <v>3.0104596780368849</v>
      </c>
    </row>
    <row r="616" spans="1:14" x14ac:dyDescent="0.45">
      <c r="A616">
        <v>615</v>
      </c>
      <c r="B616">
        <f>LARGE(data!F:F,A616)</f>
        <v>0.94798059310000005</v>
      </c>
      <c r="C616">
        <f>COUNTIFS(data!D:D,data!$I$2,data!F:F,"&gt;="&amp;B616)</f>
        <v>614</v>
      </c>
      <c r="D616">
        <f>COUNTIFS(data!D:D,data!$J$2,data!F:F,"&gt;="&amp;B616)</f>
        <v>1</v>
      </c>
      <c r="E616">
        <f>COUNTIFS(data!D:D,data!$J$2,data!F:F,"&lt;"&amp;B616)</f>
        <v>2228</v>
      </c>
      <c r="F616">
        <f>COUNTIFS(data!D:D,data!$I$2,data!F:F,"&lt;"&amp;B616)</f>
        <v>492</v>
      </c>
      <c r="G616">
        <f t="shared" si="54"/>
        <v>4.4863167339614175E-4</v>
      </c>
      <c r="H616">
        <f t="shared" si="55"/>
        <v>0.55515370705244127</v>
      </c>
      <c r="I616">
        <f t="shared" si="59"/>
        <v>0</v>
      </c>
      <c r="J616">
        <f t="shared" si="56"/>
        <v>0.99837398373983743</v>
      </c>
      <c r="K616">
        <f t="shared" si="57"/>
        <v>0.71353864032539216</v>
      </c>
      <c r="L616">
        <f>A616*COUNTIF(data!D:D,data!$I$2)/data!$L$2</f>
        <v>203.95502248875562</v>
      </c>
      <c r="M616" s="1">
        <f>A616/data!$L$2</f>
        <v>0.18440779610194902</v>
      </c>
      <c r="N616">
        <f t="shared" si="58"/>
        <v>3.010467663446978</v>
      </c>
    </row>
    <row r="617" spans="1:14" x14ac:dyDescent="0.45">
      <c r="A617">
        <v>616</v>
      </c>
      <c r="B617">
        <f>LARGE(data!F:F,A617)</f>
        <v>0.94793871370000005</v>
      </c>
      <c r="C617">
        <f>COUNTIFS(data!D:D,data!$I$2,data!F:F,"&gt;="&amp;B617)</f>
        <v>615</v>
      </c>
      <c r="D617">
        <f>COUNTIFS(data!D:D,data!$J$2,data!F:F,"&gt;="&amp;B617)</f>
        <v>1</v>
      </c>
      <c r="E617">
        <f>COUNTIFS(data!D:D,data!$J$2,data!F:F,"&lt;"&amp;B617)</f>
        <v>2228</v>
      </c>
      <c r="F617">
        <f>COUNTIFS(data!D:D,data!$I$2,data!F:F,"&lt;"&amp;B617)</f>
        <v>491</v>
      </c>
      <c r="G617">
        <f t="shared" si="54"/>
        <v>4.4863167339614175E-4</v>
      </c>
      <c r="H617">
        <f t="shared" si="55"/>
        <v>0.55605786618444841</v>
      </c>
      <c r="I617">
        <f t="shared" si="59"/>
        <v>0</v>
      </c>
      <c r="J617">
        <f t="shared" si="56"/>
        <v>0.99837662337662336</v>
      </c>
      <c r="K617">
        <f t="shared" si="57"/>
        <v>0.71428571428571419</v>
      </c>
      <c r="L617">
        <f>A617*COUNTIF(data!D:D,data!$I$2)/data!$L$2</f>
        <v>204.28665667166416</v>
      </c>
      <c r="M617" s="1">
        <f>A617/data!$L$2</f>
        <v>0.18470764617691154</v>
      </c>
      <c r="N617">
        <f t="shared" si="58"/>
        <v>3.0104756229304153</v>
      </c>
    </row>
    <row r="618" spans="1:14" x14ac:dyDescent="0.45">
      <c r="A618">
        <v>617</v>
      </c>
      <c r="B618">
        <f>LARGE(data!F:F,A618)</f>
        <v>0.94789296030000003</v>
      </c>
      <c r="C618">
        <f>COUNTIFS(data!D:D,data!$I$2,data!F:F,"&gt;="&amp;B618)</f>
        <v>616</v>
      </c>
      <c r="D618">
        <f>COUNTIFS(data!D:D,data!$J$2,data!F:F,"&gt;="&amp;B618)</f>
        <v>1</v>
      </c>
      <c r="E618">
        <f>COUNTIFS(data!D:D,data!$J$2,data!F:F,"&lt;"&amp;B618)</f>
        <v>2228</v>
      </c>
      <c r="F618">
        <f>COUNTIFS(data!D:D,data!$I$2,data!F:F,"&lt;"&amp;B618)</f>
        <v>490</v>
      </c>
      <c r="G618">
        <f t="shared" si="54"/>
        <v>4.4863167339614175E-4</v>
      </c>
      <c r="H618">
        <f t="shared" si="55"/>
        <v>0.55696202531645567</v>
      </c>
      <c r="I618">
        <f t="shared" si="59"/>
        <v>0</v>
      </c>
      <c r="J618">
        <f t="shared" si="56"/>
        <v>0.99837925445705022</v>
      </c>
      <c r="K618">
        <f t="shared" si="57"/>
        <v>0.7150319210679047</v>
      </c>
      <c r="L618">
        <f>A618*COUNTIF(data!D:D,data!$I$2)/data!$L$2</f>
        <v>204.61829085457271</v>
      </c>
      <c r="M618" s="1">
        <f>A618/data!$L$2</f>
        <v>0.18500749625187407</v>
      </c>
      <c r="N618">
        <f t="shared" si="58"/>
        <v>3.0104835566132575</v>
      </c>
    </row>
    <row r="619" spans="1:14" x14ac:dyDescent="0.45">
      <c r="A619">
        <v>618</v>
      </c>
      <c r="B619">
        <f>LARGE(data!F:F,A619)</f>
        <v>0.94766625599999998</v>
      </c>
      <c r="C619">
        <f>COUNTIFS(data!D:D,data!$I$2,data!F:F,"&gt;="&amp;B619)</f>
        <v>617</v>
      </c>
      <c r="D619">
        <f>COUNTIFS(data!D:D,data!$J$2,data!F:F,"&gt;="&amp;B619)</f>
        <v>1</v>
      </c>
      <c r="E619">
        <f>COUNTIFS(data!D:D,data!$J$2,data!F:F,"&lt;"&amp;B619)</f>
        <v>2228</v>
      </c>
      <c r="F619">
        <f>COUNTIFS(data!D:D,data!$I$2,data!F:F,"&lt;"&amp;B619)</f>
        <v>489</v>
      </c>
      <c r="G619">
        <f t="shared" si="54"/>
        <v>4.4863167339614175E-4</v>
      </c>
      <c r="H619">
        <f t="shared" si="55"/>
        <v>0.55786618444846292</v>
      </c>
      <c r="I619">
        <f t="shared" si="59"/>
        <v>0</v>
      </c>
      <c r="J619">
        <f t="shared" si="56"/>
        <v>0.99838187702265369</v>
      </c>
      <c r="K619">
        <f t="shared" si="57"/>
        <v>0.71577726218097448</v>
      </c>
      <c r="L619">
        <f>A619*COUNTIF(data!D:D,data!$I$2)/data!$L$2</f>
        <v>204.94992503748125</v>
      </c>
      <c r="M619" s="1">
        <f>A619/data!$L$2</f>
        <v>0.18530734632683657</v>
      </c>
      <c r="N619">
        <f t="shared" si="58"/>
        <v>3.0104914646207508</v>
      </c>
    </row>
    <row r="620" spans="1:14" x14ac:dyDescent="0.45">
      <c r="A620">
        <v>619</v>
      </c>
      <c r="B620">
        <f>LARGE(data!F:F,A620)</f>
        <v>0.94763040850000002</v>
      </c>
      <c r="C620">
        <f>COUNTIFS(data!D:D,data!$I$2,data!F:F,"&gt;="&amp;B620)</f>
        <v>618</v>
      </c>
      <c r="D620">
        <f>COUNTIFS(data!D:D,data!$J$2,data!F:F,"&gt;="&amp;B620)</f>
        <v>1</v>
      </c>
      <c r="E620">
        <f>COUNTIFS(data!D:D,data!$J$2,data!F:F,"&lt;"&amp;B620)</f>
        <v>2228</v>
      </c>
      <c r="F620">
        <f>COUNTIFS(data!D:D,data!$I$2,data!F:F,"&lt;"&amp;B620)</f>
        <v>488</v>
      </c>
      <c r="G620">
        <f t="shared" si="54"/>
        <v>4.4863167339614175E-4</v>
      </c>
      <c r="H620">
        <f t="shared" si="55"/>
        <v>0.55877034358047017</v>
      </c>
      <c r="I620">
        <f t="shared" si="59"/>
        <v>0</v>
      </c>
      <c r="J620">
        <f t="shared" si="56"/>
        <v>0.99838449111470118</v>
      </c>
      <c r="K620">
        <f t="shared" si="57"/>
        <v>0.71652173913043471</v>
      </c>
      <c r="L620">
        <f>A620*COUNTIF(data!D:D,data!$I$2)/data!$L$2</f>
        <v>205.28155922038979</v>
      </c>
      <c r="M620" s="1">
        <f>A620/data!$L$2</f>
        <v>0.1856071964017991</v>
      </c>
      <c r="N620">
        <f t="shared" si="58"/>
        <v>3.0104993470773311</v>
      </c>
    </row>
    <row r="621" spans="1:14" x14ac:dyDescent="0.45">
      <c r="A621">
        <v>620</v>
      </c>
      <c r="B621">
        <f>LARGE(data!F:F,A621)</f>
        <v>0.94743691590000001</v>
      </c>
      <c r="C621">
        <f>COUNTIFS(data!D:D,data!$I$2,data!F:F,"&gt;="&amp;B621)</f>
        <v>619</v>
      </c>
      <c r="D621">
        <f>COUNTIFS(data!D:D,data!$J$2,data!F:F,"&gt;="&amp;B621)</f>
        <v>1</v>
      </c>
      <c r="E621">
        <f>COUNTIFS(data!D:D,data!$J$2,data!F:F,"&lt;"&amp;B621)</f>
        <v>2228</v>
      </c>
      <c r="F621">
        <f>COUNTIFS(data!D:D,data!$I$2,data!F:F,"&lt;"&amp;B621)</f>
        <v>487</v>
      </c>
      <c r="G621">
        <f t="shared" si="54"/>
        <v>4.4863167339614175E-4</v>
      </c>
      <c r="H621">
        <f t="shared" si="55"/>
        <v>0.55967450271247743</v>
      </c>
      <c r="I621">
        <f t="shared" si="59"/>
        <v>0</v>
      </c>
      <c r="J621">
        <f t="shared" si="56"/>
        <v>0.99838709677419357</v>
      </c>
      <c r="K621">
        <f t="shared" si="57"/>
        <v>0.71726535341830833</v>
      </c>
      <c r="L621">
        <f>A621*COUNTIF(data!D:D,data!$I$2)/data!$L$2</f>
        <v>205.61319340329834</v>
      </c>
      <c r="M621" s="1">
        <f>A621/data!$L$2</f>
        <v>0.18590704647676162</v>
      </c>
      <c r="N621">
        <f t="shared" si="58"/>
        <v>3.0105072041066325</v>
      </c>
    </row>
    <row r="622" spans="1:14" x14ac:dyDescent="0.45">
      <c r="A622">
        <v>621</v>
      </c>
      <c r="B622">
        <f>LARGE(data!F:F,A622)</f>
        <v>0.94737107369999995</v>
      </c>
      <c r="C622">
        <f>COUNTIFS(data!D:D,data!$I$2,data!F:F,"&gt;="&amp;B622)</f>
        <v>620</v>
      </c>
      <c r="D622">
        <f>COUNTIFS(data!D:D,data!$J$2,data!F:F,"&gt;="&amp;B622)</f>
        <v>1</v>
      </c>
      <c r="E622">
        <f>COUNTIFS(data!D:D,data!$J$2,data!F:F,"&lt;"&amp;B622)</f>
        <v>2228</v>
      </c>
      <c r="F622">
        <f>COUNTIFS(data!D:D,data!$I$2,data!F:F,"&lt;"&amp;B622)</f>
        <v>486</v>
      </c>
      <c r="G622">
        <f t="shared" si="54"/>
        <v>4.4863167339614175E-4</v>
      </c>
      <c r="H622">
        <f t="shared" si="55"/>
        <v>0.56057866184448468</v>
      </c>
      <c r="I622">
        <f t="shared" si="59"/>
        <v>0</v>
      </c>
      <c r="J622">
        <f t="shared" si="56"/>
        <v>0.99838969404186795</v>
      </c>
      <c r="K622">
        <f t="shared" si="57"/>
        <v>0.71800810654313851</v>
      </c>
      <c r="L622">
        <f>A622*COUNTIF(data!D:D,data!$I$2)/data!$L$2</f>
        <v>205.94482758620688</v>
      </c>
      <c r="M622" s="1">
        <f>A622/data!$L$2</f>
        <v>0.18620689655172415</v>
      </c>
      <c r="N622">
        <f t="shared" si="58"/>
        <v>3.0105150358314918</v>
      </c>
    </row>
    <row r="623" spans="1:14" x14ac:dyDescent="0.45">
      <c r="A623">
        <v>622</v>
      </c>
      <c r="B623">
        <f>LARGE(data!F:F,A623)</f>
        <v>0.9470329542</v>
      </c>
      <c r="C623">
        <f>COUNTIFS(data!D:D,data!$I$2,data!F:F,"&gt;="&amp;B623)</f>
        <v>621</v>
      </c>
      <c r="D623">
        <f>COUNTIFS(data!D:D,data!$J$2,data!F:F,"&gt;="&amp;B623)</f>
        <v>1</v>
      </c>
      <c r="E623">
        <f>COUNTIFS(data!D:D,data!$J$2,data!F:F,"&lt;"&amp;B623)</f>
        <v>2228</v>
      </c>
      <c r="F623">
        <f>COUNTIFS(data!D:D,data!$I$2,data!F:F,"&lt;"&amp;B623)</f>
        <v>485</v>
      </c>
      <c r="G623">
        <f t="shared" si="54"/>
        <v>4.4863167339614175E-4</v>
      </c>
      <c r="H623">
        <f t="shared" si="55"/>
        <v>0.56148282097649183</v>
      </c>
      <c r="I623">
        <f t="shared" si="59"/>
        <v>0</v>
      </c>
      <c r="J623">
        <f t="shared" si="56"/>
        <v>0.99839228295819937</v>
      </c>
      <c r="K623">
        <f t="shared" si="57"/>
        <v>0.71875</v>
      </c>
      <c r="L623">
        <f>A623*COUNTIF(data!D:D,data!$I$2)/data!$L$2</f>
        <v>206.27646176911543</v>
      </c>
      <c r="M623" s="1">
        <f>A623/data!$L$2</f>
        <v>0.18650674662668665</v>
      </c>
      <c r="N623">
        <f t="shared" si="58"/>
        <v>3.0105228423739558</v>
      </c>
    </row>
    <row r="624" spans="1:14" x14ac:dyDescent="0.45">
      <c r="A624">
        <v>623</v>
      </c>
      <c r="B624">
        <f>LARGE(data!F:F,A624)</f>
        <v>0.94683161189999998</v>
      </c>
      <c r="C624">
        <f>COUNTIFS(data!D:D,data!$I$2,data!F:F,"&gt;="&amp;B624)</f>
        <v>622</v>
      </c>
      <c r="D624">
        <f>COUNTIFS(data!D:D,data!$J$2,data!F:F,"&gt;="&amp;B624)</f>
        <v>1</v>
      </c>
      <c r="E624">
        <f>COUNTIFS(data!D:D,data!$J$2,data!F:F,"&lt;"&amp;B624)</f>
        <v>2228</v>
      </c>
      <c r="F624">
        <f>COUNTIFS(data!D:D,data!$I$2,data!F:F,"&lt;"&amp;B624)</f>
        <v>484</v>
      </c>
      <c r="G624">
        <f t="shared" si="54"/>
        <v>4.4863167339614175E-4</v>
      </c>
      <c r="H624">
        <f t="shared" si="55"/>
        <v>0.56238698010849908</v>
      </c>
      <c r="I624">
        <f t="shared" si="59"/>
        <v>0</v>
      </c>
      <c r="J624">
        <f t="shared" si="56"/>
        <v>0.9983948635634029</v>
      </c>
      <c r="K624">
        <f t="shared" si="57"/>
        <v>0.71949103528050884</v>
      </c>
      <c r="L624">
        <f>A624*COUNTIF(data!D:D,data!$I$2)/data!$L$2</f>
        <v>206.608095952024</v>
      </c>
      <c r="M624" s="1">
        <f>A624/data!$L$2</f>
        <v>0.18680659670164917</v>
      </c>
      <c r="N624">
        <f t="shared" si="58"/>
        <v>3.010530623855288</v>
      </c>
    </row>
    <row r="625" spans="1:14" x14ac:dyDescent="0.45">
      <c r="A625">
        <v>624</v>
      </c>
      <c r="B625">
        <f>LARGE(data!F:F,A625)</f>
        <v>0.94682427290000004</v>
      </c>
      <c r="C625">
        <f>COUNTIFS(data!D:D,data!$I$2,data!F:F,"&gt;="&amp;B625)</f>
        <v>623</v>
      </c>
      <c r="D625">
        <f>COUNTIFS(data!D:D,data!$J$2,data!F:F,"&gt;="&amp;B625)</f>
        <v>1</v>
      </c>
      <c r="E625">
        <f>COUNTIFS(data!D:D,data!$J$2,data!F:F,"&lt;"&amp;B625)</f>
        <v>2228</v>
      </c>
      <c r="F625">
        <f>COUNTIFS(data!D:D,data!$I$2,data!F:F,"&lt;"&amp;B625)</f>
        <v>483</v>
      </c>
      <c r="G625">
        <f t="shared" si="54"/>
        <v>4.4863167339614175E-4</v>
      </c>
      <c r="H625">
        <f t="shared" si="55"/>
        <v>0.56329113924050633</v>
      </c>
      <c r="I625">
        <f t="shared" si="59"/>
        <v>0</v>
      </c>
      <c r="J625">
        <f t="shared" si="56"/>
        <v>0.9983974358974359</v>
      </c>
      <c r="K625">
        <f t="shared" si="57"/>
        <v>0.72023121387283229</v>
      </c>
      <c r="L625">
        <f>A625*COUNTIF(data!D:D,data!$I$2)/data!$L$2</f>
        <v>206.93973013493255</v>
      </c>
      <c r="M625" s="1">
        <f>A625/data!$L$2</f>
        <v>0.1871064467766117</v>
      </c>
      <c r="N625">
        <f t="shared" si="58"/>
        <v>3.0105383803959751</v>
      </c>
    </row>
    <row r="626" spans="1:14" x14ac:dyDescent="0.45">
      <c r="A626">
        <v>625</v>
      </c>
      <c r="B626">
        <f>LARGE(data!F:F,A626)</f>
        <v>0.94639062880000002</v>
      </c>
      <c r="C626">
        <f>COUNTIFS(data!D:D,data!$I$2,data!F:F,"&gt;="&amp;B626)</f>
        <v>624</v>
      </c>
      <c r="D626">
        <f>COUNTIFS(data!D:D,data!$J$2,data!F:F,"&gt;="&amp;B626)</f>
        <v>1</v>
      </c>
      <c r="E626">
        <f>COUNTIFS(data!D:D,data!$J$2,data!F:F,"&lt;"&amp;B626)</f>
        <v>2228</v>
      </c>
      <c r="F626">
        <f>COUNTIFS(data!D:D,data!$I$2,data!F:F,"&lt;"&amp;B626)</f>
        <v>482</v>
      </c>
      <c r="G626">
        <f t="shared" si="54"/>
        <v>4.4863167339614175E-4</v>
      </c>
      <c r="H626">
        <f t="shared" si="55"/>
        <v>0.56419529837251359</v>
      </c>
      <c r="I626">
        <f t="shared" si="59"/>
        <v>0</v>
      </c>
      <c r="J626">
        <f t="shared" si="56"/>
        <v>0.99839999999999995</v>
      </c>
      <c r="K626">
        <f t="shared" si="57"/>
        <v>0.72097053726169846</v>
      </c>
      <c r="L626">
        <f>A626*COUNTIF(data!D:D,data!$I$2)/data!$L$2</f>
        <v>207.27136431784109</v>
      </c>
      <c r="M626" s="1">
        <f>A626/data!$L$2</f>
        <v>0.1874062968515742</v>
      </c>
      <c r="N626">
        <f t="shared" si="58"/>
        <v>3.0105461121157324</v>
      </c>
    </row>
    <row r="627" spans="1:14" x14ac:dyDescent="0.45">
      <c r="A627">
        <v>626</v>
      </c>
      <c r="B627">
        <f>LARGE(data!F:F,A627)</f>
        <v>0.94628465539999995</v>
      </c>
      <c r="C627">
        <f>COUNTIFS(data!D:D,data!$I$2,data!F:F,"&gt;="&amp;B627)</f>
        <v>625</v>
      </c>
      <c r="D627">
        <f>COUNTIFS(data!D:D,data!$J$2,data!F:F,"&gt;="&amp;B627)</f>
        <v>1</v>
      </c>
      <c r="E627">
        <f>COUNTIFS(data!D:D,data!$J$2,data!F:F,"&lt;"&amp;B627)</f>
        <v>2228</v>
      </c>
      <c r="F627">
        <f>COUNTIFS(data!D:D,data!$I$2,data!F:F,"&lt;"&amp;B627)</f>
        <v>481</v>
      </c>
      <c r="G627">
        <f t="shared" si="54"/>
        <v>4.4863167339614175E-4</v>
      </c>
      <c r="H627">
        <f t="shared" si="55"/>
        <v>0.56509945750452084</v>
      </c>
      <c r="I627">
        <f t="shared" si="59"/>
        <v>0</v>
      </c>
      <c r="J627">
        <f t="shared" si="56"/>
        <v>0.99840255591054317</v>
      </c>
      <c r="K627">
        <f t="shared" si="57"/>
        <v>0.72170900692840645</v>
      </c>
      <c r="L627">
        <f>A627*COUNTIF(data!D:D,data!$I$2)/data!$L$2</f>
        <v>207.60299850074964</v>
      </c>
      <c r="M627" s="1">
        <f>A627/data!$L$2</f>
        <v>0.18770614692653673</v>
      </c>
      <c r="N627">
        <f t="shared" si="58"/>
        <v>3.0105538191335093</v>
      </c>
    </row>
    <row r="628" spans="1:14" x14ac:dyDescent="0.45">
      <c r="A628">
        <v>627</v>
      </c>
      <c r="B628">
        <f>LARGE(data!F:F,A628)</f>
        <v>0.94603808249999999</v>
      </c>
      <c r="C628">
        <f>COUNTIFS(data!D:D,data!$I$2,data!F:F,"&gt;="&amp;B628)</f>
        <v>626</v>
      </c>
      <c r="D628">
        <f>COUNTIFS(data!D:D,data!$J$2,data!F:F,"&gt;="&amp;B628)</f>
        <v>1</v>
      </c>
      <c r="E628">
        <f>COUNTIFS(data!D:D,data!$J$2,data!F:F,"&lt;"&amp;B628)</f>
        <v>2228</v>
      </c>
      <c r="F628">
        <f>COUNTIFS(data!D:D,data!$I$2,data!F:F,"&lt;"&amp;B628)</f>
        <v>480</v>
      </c>
      <c r="G628">
        <f t="shared" si="54"/>
        <v>4.4863167339614175E-4</v>
      </c>
      <c r="H628">
        <f t="shared" si="55"/>
        <v>0.56600361663652798</v>
      </c>
      <c r="I628">
        <f t="shared" si="59"/>
        <v>0</v>
      </c>
      <c r="J628">
        <f t="shared" si="56"/>
        <v>0.99840510366826152</v>
      </c>
      <c r="K628">
        <f t="shared" si="57"/>
        <v>0.72244662435083662</v>
      </c>
      <c r="L628">
        <f>A628*COUNTIF(data!D:D,data!$I$2)/data!$L$2</f>
        <v>207.93463268365818</v>
      </c>
      <c r="M628" s="1">
        <f>A628/data!$L$2</f>
        <v>0.18800599700149925</v>
      </c>
      <c r="N628">
        <f t="shared" si="58"/>
        <v>3.0105615015674974</v>
      </c>
    </row>
    <row r="629" spans="1:14" x14ac:dyDescent="0.45">
      <c r="A629">
        <v>628</v>
      </c>
      <c r="B629">
        <f>LARGE(data!F:F,A629)</f>
        <v>0.94601874770000005</v>
      </c>
      <c r="C629">
        <f>COUNTIFS(data!D:D,data!$I$2,data!F:F,"&gt;="&amp;B629)</f>
        <v>627</v>
      </c>
      <c r="D629">
        <f>COUNTIFS(data!D:D,data!$J$2,data!F:F,"&gt;="&amp;B629)</f>
        <v>1</v>
      </c>
      <c r="E629">
        <f>COUNTIFS(data!D:D,data!$J$2,data!F:F,"&lt;"&amp;B629)</f>
        <v>2228</v>
      </c>
      <c r="F629">
        <f>COUNTIFS(data!D:D,data!$I$2,data!F:F,"&lt;"&amp;B629)</f>
        <v>479</v>
      </c>
      <c r="G629">
        <f t="shared" si="54"/>
        <v>4.4863167339614175E-4</v>
      </c>
      <c r="H629">
        <f t="shared" si="55"/>
        <v>0.56690777576853524</v>
      </c>
      <c r="I629">
        <f t="shared" si="59"/>
        <v>0</v>
      </c>
      <c r="J629">
        <f t="shared" si="56"/>
        <v>0.99840764331210186</v>
      </c>
      <c r="K629">
        <f t="shared" si="57"/>
        <v>0.72318339100346019</v>
      </c>
      <c r="L629">
        <f>A629*COUNTIF(data!D:D,data!$I$2)/data!$L$2</f>
        <v>208.26626686656672</v>
      </c>
      <c r="M629" s="1">
        <f>A629/data!$L$2</f>
        <v>0.18830584707646178</v>
      </c>
      <c r="N629">
        <f t="shared" si="58"/>
        <v>3.0105691595351356</v>
      </c>
    </row>
    <row r="630" spans="1:14" x14ac:dyDescent="0.45">
      <c r="A630">
        <v>629</v>
      </c>
      <c r="B630">
        <f>LARGE(data!F:F,A630)</f>
        <v>0.94601842670000003</v>
      </c>
      <c r="C630">
        <f>COUNTIFS(data!D:D,data!$I$2,data!F:F,"&gt;="&amp;B630)</f>
        <v>628</v>
      </c>
      <c r="D630">
        <f>COUNTIFS(data!D:D,data!$J$2,data!F:F,"&gt;="&amp;B630)</f>
        <v>1</v>
      </c>
      <c r="E630">
        <f>COUNTIFS(data!D:D,data!$J$2,data!F:F,"&lt;"&amp;B630)</f>
        <v>2228</v>
      </c>
      <c r="F630">
        <f>COUNTIFS(data!D:D,data!$I$2,data!F:F,"&lt;"&amp;B630)</f>
        <v>478</v>
      </c>
      <c r="G630">
        <f t="shared" si="54"/>
        <v>4.4863167339614175E-4</v>
      </c>
      <c r="H630">
        <f t="shared" si="55"/>
        <v>0.56781193490054249</v>
      </c>
      <c r="I630">
        <f t="shared" si="59"/>
        <v>0</v>
      </c>
      <c r="J630">
        <f t="shared" si="56"/>
        <v>0.99841017488076311</v>
      </c>
      <c r="K630">
        <f t="shared" si="57"/>
        <v>0.72391930835734875</v>
      </c>
      <c r="L630">
        <f>A630*COUNTIF(data!D:D,data!$I$2)/data!$L$2</f>
        <v>208.59790104947527</v>
      </c>
      <c r="M630" s="1">
        <f>A630/data!$L$2</f>
        <v>0.18860569715142428</v>
      </c>
      <c r="N630">
        <f t="shared" si="58"/>
        <v>3.0105767931531147</v>
      </c>
    </row>
    <row r="631" spans="1:14" x14ac:dyDescent="0.45">
      <c r="A631">
        <v>630</v>
      </c>
      <c r="B631">
        <f>LARGE(data!F:F,A631)</f>
        <v>0.94574068430000002</v>
      </c>
      <c r="C631">
        <f>COUNTIFS(data!D:D,data!$I$2,data!F:F,"&gt;="&amp;B631)</f>
        <v>629</v>
      </c>
      <c r="D631">
        <f>COUNTIFS(data!D:D,data!$J$2,data!F:F,"&gt;="&amp;B631)</f>
        <v>1</v>
      </c>
      <c r="E631">
        <f>COUNTIFS(data!D:D,data!$J$2,data!F:F,"&lt;"&amp;B631)</f>
        <v>2228</v>
      </c>
      <c r="F631">
        <f>COUNTIFS(data!D:D,data!$I$2,data!F:F,"&lt;"&amp;B631)</f>
        <v>477</v>
      </c>
      <c r="G631">
        <f t="shared" ref="G631:G694" si="60">D631/(E631+D631)</f>
        <v>4.4863167339614175E-4</v>
      </c>
      <c r="H631">
        <f t="shared" ref="H631:H694" si="61">C631/(C631+F631)</f>
        <v>0.56871609403254975</v>
      </c>
      <c r="I631">
        <f t="shared" si="59"/>
        <v>0</v>
      </c>
      <c r="J631">
        <f t="shared" ref="J631:J694" si="62">C631/(C631+D631)</f>
        <v>0.99841269841269842</v>
      </c>
      <c r="K631">
        <f t="shared" ref="K631:K694" si="63">2*J631*H631/(J631+H631)</f>
        <v>0.72465437788018439</v>
      </c>
      <c r="L631">
        <f>A631*COUNTIF(data!D:D,data!$I$2)/data!$L$2</f>
        <v>208.92953523238381</v>
      </c>
      <c r="M631" s="1">
        <f>A631/data!$L$2</f>
        <v>0.18890554722638681</v>
      </c>
      <c r="N631">
        <f t="shared" si="58"/>
        <v>3.0105844025373862</v>
      </c>
    </row>
    <row r="632" spans="1:14" x14ac:dyDescent="0.45">
      <c r="A632">
        <v>631</v>
      </c>
      <c r="B632">
        <f>LARGE(data!F:F,A632)</f>
        <v>0.94570208160000002</v>
      </c>
      <c r="C632">
        <f>COUNTIFS(data!D:D,data!$I$2,data!F:F,"&gt;="&amp;B632)</f>
        <v>630</v>
      </c>
      <c r="D632">
        <f>COUNTIFS(data!D:D,data!$J$2,data!F:F,"&gt;="&amp;B632)</f>
        <v>1</v>
      </c>
      <c r="E632">
        <f>COUNTIFS(data!D:D,data!$J$2,data!F:F,"&lt;"&amp;B632)</f>
        <v>2228</v>
      </c>
      <c r="F632">
        <f>COUNTIFS(data!D:D,data!$I$2,data!F:F,"&lt;"&amp;B632)</f>
        <v>476</v>
      </c>
      <c r="G632">
        <f t="shared" si="60"/>
        <v>4.4863167339614175E-4</v>
      </c>
      <c r="H632">
        <f t="shared" si="61"/>
        <v>0.569620253164557</v>
      </c>
      <c r="I632">
        <f t="shared" si="59"/>
        <v>0</v>
      </c>
      <c r="J632">
        <f t="shared" si="62"/>
        <v>0.99841521394611732</v>
      </c>
      <c r="K632">
        <f t="shared" si="63"/>
        <v>0.72538860103626956</v>
      </c>
      <c r="L632">
        <f>A632*COUNTIF(data!D:D,data!$I$2)/data!$L$2</f>
        <v>209.26116941529236</v>
      </c>
      <c r="M632" s="1">
        <f>A632/data!$L$2</f>
        <v>0.18920539730134933</v>
      </c>
      <c r="N632">
        <f t="shared" si="58"/>
        <v>3.0105919878031657</v>
      </c>
    </row>
    <row r="633" spans="1:14" x14ac:dyDescent="0.45">
      <c r="A633">
        <v>632</v>
      </c>
      <c r="B633">
        <f>LARGE(data!F:F,A633)</f>
        <v>0.94567958829999998</v>
      </c>
      <c r="C633">
        <f>COUNTIFS(data!D:D,data!$I$2,data!F:F,"&gt;="&amp;B633)</f>
        <v>631</v>
      </c>
      <c r="D633">
        <f>COUNTIFS(data!D:D,data!$J$2,data!F:F,"&gt;="&amp;B633)</f>
        <v>1</v>
      </c>
      <c r="E633">
        <f>COUNTIFS(data!D:D,data!$J$2,data!F:F,"&lt;"&amp;B633)</f>
        <v>2228</v>
      </c>
      <c r="F633">
        <f>COUNTIFS(data!D:D,data!$I$2,data!F:F,"&lt;"&amp;B633)</f>
        <v>475</v>
      </c>
      <c r="G633">
        <f t="shared" si="60"/>
        <v>4.4863167339614175E-4</v>
      </c>
      <c r="H633">
        <f t="shared" si="61"/>
        <v>0.57052441229656414</v>
      </c>
      <c r="I633">
        <f t="shared" si="59"/>
        <v>0</v>
      </c>
      <c r="J633">
        <f t="shared" si="62"/>
        <v>0.99841772151898733</v>
      </c>
      <c r="K633">
        <f t="shared" si="63"/>
        <v>0.72612197928653632</v>
      </c>
      <c r="L633">
        <f>A633*COUNTIF(data!D:D,data!$I$2)/data!$L$2</f>
        <v>209.5928035982009</v>
      </c>
      <c r="M633" s="1">
        <f>A633/data!$L$2</f>
        <v>0.18950524737631183</v>
      </c>
      <c r="N633">
        <f t="shared" si="58"/>
        <v>3.0105995490649393</v>
      </c>
    </row>
    <row r="634" spans="1:14" x14ac:dyDescent="0.45">
      <c r="A634">
        <v>633</v>
      </c>
      <c r="B634">
        <f>LARGE(data!F:F,A634)</f>
        <v>0.94530030539999998</v>
      </c>
      <c r="C634">
        <f>COUNTIFS(data!D:D,data!$I$2,data!F:F,"&gt;="&amp;B634)</f>
        <v>632</v>
      </c>
      <c r="D634">
        <f>COUNTIFS(data!D:D,data!$J$2,data!F:F,"&gt;="&amp;B634)</f>
        <v>1</v>
      </c>
      <c r="E634">
        <f>COUNTIFS(data!D:D,data!$J$2,data!F:F,"&lt;"&amp;B634)</f>
        <v>2228</v>
      </c>
      <c r="F634">
        <f>COUNTIFS(data!D:D,data!$I$2,data!F:F,"&lt;"&amp;B634)</f>
        <v>474</v>
      </c>
      <c r="G634">
        <f t="shared" si="60"/>
        <v>4.4863167339614175E-4</v>
      </c>
      <c r="H634">
        <f t="shared" si="61"/>
        <v>0.5714285714285714</v>
      </c>
      <c r="I634">
        <f t="shared" si="59"/>
        <v>0</v>
      </c>
      <c r="J634">
        <f t="shared" si="62"/>
        <v>0.99842022116903628</v>
      </c>
      <c r="K634">
        <f t="shared" si="63"/>
        <v>0.72685451408855661</v>
      </c>
      <c r="L634">
        <f>A634*COUNTIF(data!D:D,data!$I$2)/data!$L$2</f>
        <v>209.92443778110945</v>
      </c>
      <c r="M634" s="1">
        <f>A634/data!$L$2</f>
        <v>0.18980509745127436</v>
      </c>
      <c r="N634">
        <f t="shared" si="58"/>
        <v>3.0106070864364702</v>
      </c>
    </row>
    <row r="635" spans="1:14" x14ac:dyDescent="0.45">
      <c r="A635">
        <v>634</v>
      </c>
      <c r="B635">
        <f>LARGE(data!F:F,A635)</f>
        <v>0.94516664959999996</v>
      </c>
      <c r="C635">
        <f>COUNTIFS(data!D:D,data!$I$2,data!F:F,"&gt;="&amp;B635)</f>
        <v>633</v>
      </c>
      <c r="D635">
        <f>COUNTIFS(data!D:D,data!$J$2,data!F:F,"&gt;="&amp;B635)</f>
        <v>1</v>
      </c>
      <c r="E635">
        <f>COUNTIFS(data!D:D,data!$J$2,data!F:F,"&lt;"&amp;B635)</f>
        <v>2228</v>
      </c>
      <c r="F635">
        <f>COUNTIFS(data!D:D,data!$I$2,data!F:F,"&lt;"&amp;B635)</f>
        <v>473</v>
      </c>
      <c r="G635">
        <f t="shared" si="60"/>
        <v>4.4863167339614175E-4</v>
      </c>
      <c r="H635">
        <f t="shared" si="61"/>
        <v>0.57233273056057865</v>
      </c>
      <c r="I635">
        <f t="shared" si="59"/>
        <v>0</v>
      </c>
      <c r="J635">
        <f t="shared" si="62"/>
        <v>0.99842271293375395</v>
      </c>
      <c r="K635">
        <f t="shared" si="63"/>
        <v>0.72758620689655173</v>
      </c>
      <c r="L635">
        <f>A635*COUNTIF(data!D:D,data!$I$2)/data!$L$2</f>
        <v>210.25607196401799</v>
      </c>
      <c r="M635" s="1">
        <f>A635/data!$L$2</f>
        <v>0.19010494752623688</v>
      </c>
      <c r="N635">
        <f t="shared" si="58"/>
        <v>3.0106146000308041</v>
      </c>
    </row>
    <row r="636" spans="1:14" x14ac:dyDescent="0.45">
      <c r="A636">
        <v>635</v>
      </c>
      <c r="B636">
        <f>LARGE(data!F:F,A636)</f>
        <v>0.9450981678</v>
      </c>
      <c r="C636">
        <f>COUNTIFS(data!D:D,data!$I$2,data!F:F,"&gt;="&amp;B636)</f>
        <v>634</v>
      </c>
      <c r="D636">
        <f>COUNTIFS(data!D:D,data!$J$2,data!F:F,"&gt;="&amp;B636)</f>
        <v>1</v>
      </c>
      <c r="E636">
        <f>COUNTIFS(data!D:D,data!$J$2,data!F:F,"&lt;"&amp;B636)</f>
        <v>2228</v>
      </c>
      <c r="F636">
        <f>COUNTIFS(data!D:D,data!$I$2,data!F:F,"&lt;"&amp;B636)</f>
        <v>472</v>
      </c>
      <c r="G636">
        <f t="shared" si="60"/>
        <v>4.4863167339614175E-4</v>
      </c>
      <c r="H636">
        <f t="shared" si="61"/>
        <v>0.5732368896925859</v>
      </c>
      <c r="I636">
        <f t="shared" si="59"/>
        <v>0</v>
      </c>
      <c r="J636">
        <f t="shared" si="62"/>
        <v>0.99842519685039366</v>
      </c>
      <c r="K636">
        <f t="shared" si="63"/>
        <v>0.72831705916140144</v>
      </c>
      <c r="L636">
        <f>A636*COUNTIF(data!D:D,data!$I$2)/data!$L$2</f>
        <v>210.58770614692654</v>
      </c>
      <c r="M636" s="1">
        <f>A636/data!$L$2</f>
        <v>0.19040479760119941</v>
      </c>
      <c r="N636">
        <f t="shared" si="58"/>
        <v>3.010622089960274</v>
      </c>
    </row>
    <row r="637" spans="1:14" x14ac:dyDescent="0.45">
      <c r="A637">
        <v>636</v>
      </c>
      <c r="B637">
        <f>LARGE(data!F:F,A637)</f>
        <v>0.94478211609999996</v>
      </c>
      <c r="C637">
        <f>COUNTIFS(data!D:D,data!$I$2,data!F:F,"&gt;="&amp;B637)</f>
        <v>635</v>
      </c>
      <c r="D637">
        <f>COUNTIFS(data!D:D,data!$J$2,data!F:F,"&gt;="&amp;B637)</f>
        <v>1</v>
      </c>
      <c r="E637">
        <f>COUNTIFS(data!D:D,data!$J$2,data!F:F,"&lt;"&amp;B637)</f>
        <v>2228</v>
      </c>
      <c r="F637">
        <f>COUNTIFS(data!D:D,data!$I$2,data!F:F,"&lt;"&amp;B637)</f>
        <v>471</v>
      </c>
      <c r="G637">
        <f t="shared" si="60"/>
        <v>4.4863167339614175E-4</v>
      </c>
      <c r="H637">
        <f t="shared" si="61"/>
        <v>0.57414104882459316</v>
      </c>
      <c r="I637">
        <f t="shared" si="59"/>
        <v>0</v>
      </c>
      <c r="J637">
        <f t="shared" si="62"/>
        <v>0.99842767295597479</v>
      </c>
      <c r="K637">
        <f t="shared" si="63"/>
        <v>0.72904707233065436</v>
      </c>
      <c r="L637">
        <f>A637*COUNTIF(data!D:D,data!$I$2)/data!$L$2</f>
        <v>210.91934032983508</v>
      </c>
      <c r="M637" s="1">
        <f>A637/data!$L$2</f>
        <v>0.19070464767616191</v>
      </c>
      <c r="N637">
        <f t="shared" si="58"/>
        <v>3.0106295563365064</v>
      </c>
    </row>
    <row r="638" spans="1:14" x14ac:dyDescent="0.45">
      <c r="A638">
        <v>637</v>
      </c>
      <c r="B638">
        <f>LARGE(data!F:F,A638)</f>
        <v>0.94463296730000001</v>
      </c>
      <c r="C638">
        <f>COUNTIFS(data!D:D,data!$I$2,data!F:F,"&gt;="&amp;B638)</f>
        <v>636</v>
      </c>
      <c r="D638">
        <f>COUNTIFS(data!D:D,data!$J$2,data!F:F,"&gt;="&amp;B638)</f>
        <v>1</v>
      </c>
      <c r="E638">
        <f>COUNTIFS(data!D:D,data!$J$2,data!F:F,"&lt;"&amp;B638)</f>
        <v>2228</v>
      </c>
      <c r="F638">
        <f>COUNTIFS(data!D:D,data!$I$2,data!F:F,"&lt;"&amp;B638)</f>
        <v>470</v>
      </c>
      <c r="G638">
        <f t="shared" si="60"/>
        <v>4.4863167339614175E-4</v>
      </c>
      <c r="H638">
        <f t="shared" si="61"/>
        <v>0.57504520795660041</v>
      </c>
      <c r="I638">
        <f t="shared" si="59"/>
        <v>0</v>
      </c>
      <c r="J638">
        <f t="shared" si="62"/>
        <v>0.99843014128728413</v>
      </c>
      <c r="K638">
        <f t="shared" si="63"/>
        <v>0.72977624784853701</v>
      </c>
      <c r="L638">
        <f>A638*COUNTIF(data!D:D,data!$I$2)/data!$L$2</f>
        <v>211.25097451274362</v>
      </c>
      <c r="M638" s="1">
        <f>A638/data!$L$2</f>
        <v>0.19100449775112444</v>
      </c>
      <c r="N638">
        <f t="shared" si="58"/>
        <v>3.0106369992704272</v>
      </c>
    </row>
    <row r="639" spans="1:14" x14ac:dyDescent="0.45">
      <c r="A639">
        <v>638</v>
      </c>
      <c r="B639">
        <f>LARGE(data!F:F,A639)</f>
        <v>0.94447609960000001</v>
      </c>
      <c r="C639">
        <f>COUNTIFS(data!D:D,data!$I$2,data!F:F,"&gt;="&amp;B639)</f>
        <v>637</v>
      </c>
      <c r="D639">
        <f>COUNTIFS(data!D:D,data!$J$2,data!F:F,"&gt;="&amp;B639)</f>
        <v>1</v>
      </c>
      <c r="E639">
        <f>COUNTIFS(data!D:D,data!$J$2,data!F:F,"&lt;"&amp;B639)</f>
        <v>2228</v>
      </c>
      <c r="F639">
        <f>COUNTIFS(data!D:D,data!$I$2,data!F:F,"&lt;"&amp;B639)</f>
        <v>469</v>
      </c>
      <c r="G639">
        <f t="shared" si="60"/>
        <v>4.4863167339614175E-4</v>
      </c>
      <c r="H639">
        <f t="shared" si="61"/>
        <v>0.57594936708860756</v>
      </c>
      <c r="I639">
        <f t="shared" si="59"/>
        <v>0</v>
      </c>
      <c r="J639">
        <f t="shared" si="62"/>
        <v>0.99843260188087779</v>
      </c>
      <c r="K639">
        <f t="shared" si="63"/>
        <v>0.73050458715596323</v>
      </c>
      <c r="L639">
        <f>A639*COUNTIF(data!D:D,data!$I$2)/data!$L$2</f>
        <v>211.58260869565217</v>
      </c>
      <c r="M639" s="1">
        <f>A639/data!$L$2</f>
        <v>0.19130434782608696</v>
      </c>
      <c r="N639">
        <f t="shared" si="58"/>
        <v>3.0106444188722672</v>
      </c>
    </row>
    <row r="640" spans="1:14" x14ac:dyDescent="0.45">
      <c r="A640">
        <v>639</v>
      </c>
      <c r="B640">
        <f>LARGE(data!F:F,A640)</f>
        <v>0.94436643180000002</v>
      </c>
      <c r="C640">
        <f>COUNTIFS(data!D:D,data!$I$2,data!F:F,"&gt;="&amp;B640)</f>
        <v>638</v>
      </c>
      <c r="D640">
        <f>COUNTIFS(data!D:D,data!$J$2,data!F:F,"&gt;="&amp;B640)</f>
        <v>1</v>
      </c>
      <c r="E640">
        <f>COUNTIFS(data!D:D,data!$J$2,data!F:F,"&lt;"&amp;B640)</f>
        <v>2228</v>
      </c>
      <c r="F640">
        <f>COUNTIFS(data!D:D,data!$I$2,data!F:F,"&lt;"&amp;B640)</f>
        <v>468</v>
      </c>
      <c r="G640">
        <f t="shared" si="60"/>
        <v>4.4863167339614175E-4</v>
      </c>
      <c r="H640">
        <f t="shared" si="61"/>
        <v>0.57685352622061481</v>
      </c>
      <c r="I640">
        <f t="shared" si="59"/>
        <v>0</v>
      </c>
      <c r="J640">
        <f t="shared" si="62"/>
        <v>0.99843505477308292</v>
      </c>
      <c r="K640">
        <f t="shared" si="63"/>
        <v>0.73123209169054437</v>
      </c>
      <c r="L640">
        <f>A640*COUNTIF(data!D:D,data!$I$2)/data!$L$2</f>
        <v>211.91424287856071</v>
      </c>
      <c r="M640" s="1">
        <f>A640/data!$L$2</f>
        <v>0.19160419790104949</v>
      </c>
      <c r="N640">
        <f t="shared" si="58"/>
        <v>3.0106518152515656</v>
      </c>
    </row>
    <row r="641" spans="1:14" x14ac:dyDescent="0.45">
      <c r="A641">
        <v>640</v>
      </c>
      <c r="B641">
        <f>LARGE(data!F:F,A641)</f>
        <v>0.94411991409999996</v>
      </c>
      <c r="C641">
        <f>COUNTIFS(data!D:D,data!$I$2,data!F:F,"&gt;="&amp;B641)</f>
        <v>639</v>
      </c>
      <c r="D641">
        <f>COUNTIFS(data!D:D,data!$J$2,data!F:F,"&gt;="&amp;B641)</f>
        <v>1</v>
      </c>
      <c r="E641">
        <f>COUNTIFS(data!D:D,data!$J$2,data!F:F,"&lt;"&amp;B641)</f>
        <v>2228</v>
      </c>
      <c r="F641">
        <f>COUNTIFS(data!D:D,data!$I$2,data!F:F,"&lt;"&amp;B641)</f>
        <v>467</v>
      </c>
      <c r="G641">
        <f t="shared" si="60"/>
        <v>4.4863167339614175E-4</v>
      </c>
      <c r="H641">
        <f t="shared" si="61"/>
        <v>0.57775768535262206</v>
      </c>
      <c r="I641">
        <f t="shared" si="59"/>
        <v>0</v>
      </c>
      <c r="J641">
        <f t="shared" si="62"/>
        <v>0.99843749999999998</v>
      </c>
      <c r="K641">
        <f t="shared" si="63"/>
        <v>0.73195876288659789</v>
      </c>
      <c r="L641">
        <f>A641*COUNTIF(data!D:D,data!$I$2)/data!$L$2</f>
        <v>212.24587706146926</v>
      </c>
      <c r="M641" s="1">
        <f>A641/data!$L$2</f>
        <v>0.19190404797601199</v>
      </c>
      <c r="N641">
        <f t="shared" si="58"/>
        <v>3.0106591885171792</v>
      </c>
    </row>
    <row r="642" spans="1:14" x14ac:dyDescent="0.45">
      <c r="A642">
        <v>641</v>
      </c>
      <c r="B642">
        <f>LARGE(data!F:F,A642)</f>
        <v>0.94375302230000002</v>
      </c>
      <c r="C642">
        <f>COUNTIFS(data!D:D,data!$I$2,data!F:F,"&gt;="&amp;B642)</f>
        <v>640</v>
      </c>
      <c r="D642">
        <f>COUNTIFS(data!D:D,data!$J$2,data!F:F,"&gt;="&amp;B642)</f>
        <v>1</v>
      </c>
      <c r="E642">
        <f>COUNTIFS(data!D:D,data!$J$2,data!F:F,"&lt;"&amp;B642)</f>
        <v>2228</v>
      </c>
      <c r="F642">
        <f>COUNTIFS(data!D:D,data!$I$2,data!F:F,"&lt;"&amp;B642)</f>
        <v>466</v>
      </c>
      <c r="G642">
        <f t="shared" si="60"/>
        <v>4.4863167339614175E-4</v>
      </c>
      <c r="H642">
        <f t="shared" si="61"/>
        <v>0.57866184448462932</v>
      </c>
      <c r="I642">
        <f t="shared" si="59"/>
        <v>0</v>
      </c>
      <c r="J642">
        <f t="shared" si="62"/>
        <v>0.99843993759750393</v>
      </c>
      <c r="K642">
        <f t="shared" si="63"/>
        <v>0.73268460217515741</v>
      </c>
      <c r="L642">
        <f>A642*COUNTIF(data!D:D,data!$I$2)/data!$L$2</f>
        <v>212.5775112443778</v>
      </c>
      <c r="M642" s="1">
        <f>A642/data!$L$2</f>
        <v>0.19220389805097451</v>
      </c>
      <c r="N642">
        <f t="shared" ref="N642:N705" si="64">C642/L642</f>
        <v>3.0106665387772837</v>
      </c>
    </row>
    <row r="643" spans="1:14" x14ac:dyDescent="0.45">
      <c r="A643">
        <v>642</v>
      </c>
      <c r="B643">
        <f>LARGE(data!F:F,A643)</f>
        <v>0.94365094849999998</v>
      </c>
      <c r="C643">
        <f>COUNTIFS(data!D:D,data!$I$2,data!F:F,"&gt;="&amp;B643)</f>
        <v>641</v>
      </c>
      <c r="D643">
        <f>COUNTIFS(data!D:D,data!$J$2,data!F:F,"&gt;="&amp;B643)</f>
        <v>1</v>
      </c>
      <c r="E643">
        <f>COUNTIFS(data!D:D,data!$J$2,data!F:F,"&lt;"&amp;B643)</f>
        <v>2228</v>
      </c>
      <c r="F643">
        <f>COUNTIFS(data!D:D,data!$I$2,data!F:F,"&lt;"&amp;B643)</f>
        <v>465</v>
      </c>
      <c r="G643">
        <f t="shared" si="60"/>
        <v>4.4863167339614175E-4</v>
      </c>
      <c r="H643">
        <f t="shared" si="61"/>
        <v>0.57956600361663657</v>
      </c>
      <c r="I643">
        <f t="shared" ref="I643:I706" si="65">(G643-G642)*(H643+H642)*0.5</f>
        <v>0</v>
      </c>
      <c r="J643">
        <f t="shared" si="62"/>
        <v>0.99844236760124616</v>
      </c>
      <c r="K643">
        <f t="shared" si="63"/>
        <v>0.73340961098398172</v>
      </c>
      <c r="L643">
        <f>A643*COUNTIF(data!D:D,data!$I$2)/data!$L$2</f>
        <v>212.90914542728635</v>
      </c>
      <c r="M643" s="1">
        <f>A643/data!$L$2</f>
        <v>0.19250374812593704</v>
      </c>
      <c r="N643">
        <f t="shared" si="64"/>
        <v>3.0106738661393813</v>
      </c>
    </row>
    <row r="644" spans="1:14" x14ac:dyDescent="0.45">
      <c r="A644">
        <v>643</v>
      </c>
      <c r="B644">
        <f>LARGE(data!F:F,A644)</f>
        <v>0.94341025109999999</v>
      </c>
      <c r="C644">
        <f>COUNTIFS(data!D:D,data!$I$2,data!F:F,"&gt;="&amp;B644)</f>
        <v>642</v>
      </c>
      <c r="D644">
        <f>COUNTIFS(data!D:D,data!$J$2,data!F:F,"&gt;="&amp;B644)</f>
        <v>1</v>
      </c>
      <c r="E644">
        <f>COUNTIFS(data!D:D,data!$J$2,data!F:F,"&lt;"&amp;B644)</f>
        <v>2228</v>
      </c>
      <c r="F644">
        <f>COUNTIFS(data!D:D,data!$I$2,data!F:F,"&lt;"&amp;B644)</f>
        <v>464</v>
      </c>
      <c r="G644">
        <f t="shared" si="60"/>
        <v>4.4863167339614175E-4</v>
      </c>
      <c r="H644">
        <f t="shared" si="61"/>
        <v>0.58047016274864371</v>
      </c>
      <c r="I644">
        <f t="shared" si="65"/>
        <v>0</v>
      </c>
      <c r="J644">
        <f t="shared" si="62"/>
        <v>0.99844479004665632</v>
      </c>
      <c r="K644">
        <f t="shared" si="63"/>
        <v>0.73413379073756424</v>
      </c>
      <c r="L644">
        <f>A644*COUNTIF(data!D:D,data!$I$2)/data!$L$2</f>
        <v>213.24077961019489</v>
      </c>
      <c r="M644" s="1">
        <f>A644/data!$L$2</f>
        <v>0.19280359820089954</v>
      </c>
      <c r="N644">
        <f t="shared" si="64"/>
        <v>3.0106811707103063</v>
      </c>
    </row>
    <row r="645" spans="1:14" x14ac:dyDescent="0.45">
      <c r="A645">
        <v>644</v>
      </c>
      <c r="B645">
        <f>LARGE(data!F:F,A645)</f>
        <v>0.94318455160000003</v>
      </c>
      <c r="C645">
        <f>COUNTIFS(data!D:D,data!$I$2,data!F:F,"&gt;="&amp;B645)</f>
        <v>643</v>
      </c>
      <c r="D645">
        <f>COUNTIFS(data!D:D,data!$J$2,data!F:F,"&gt;="&amp;B645)</f>
        <v>1</v>
      </c>
      <c r="E645">
        <f>COUNTIFS(data!D:D,data!$J$2,data!F:F,"&lt;"&amp;B645)</f>
        <v>2228</v>
      </c>
      <c r="F645">
        <f>COUNTIFS(data!D:D,data!$I$2,data!F:F,"&lt;"&amp;B645)</f>
        <v>463</v>
      </c>
      <c r="G645">
        <f t="shared" si="60"/>
        <v>4.4863167339614175E-4</v>
      </c>
      <c r="H645">
        <f t="shared" si="61"/>
        <v>0.58137432188065097</v>
      </c>
      <c r="I645">
        <f t="shared" si="65"/>
        <v>0</v>
      </c>
      <c r="J645">
        <f t="shared" si="62"/>
        <v>0.99844720496894412</v>
      </c>
      <c r="K645">
        <f t="shared" si="63"/>
        <v>0.73485714285714299</v>
      </c>
      <c r="L645">
        <f>A645*COUNTIF(data!D:D,data!$I$2)/data!$L$2</f>
        <v>213.57241379310344</v>
      </c>
      <c r="M645" s="1">
        <f>A645/data!$L$2</f>
        <v>0.19310344827586207</v>
      </c>
      <c r="N645">
        <f t="shared" si="64"/>
        <v>3.0106884525962285</v>
      </c>
    </row>
    <row r="646" spans="1:14" x14ac:dyDescent="0.45">
      <c r="A646">
        <v>645</v>
      </c>
      <c r="B646">
        <f>LARGE(data!F:F,A646)</f>
        <v>0.9431328336</v>
      </c>
      <c r="C646">
        <f>COUNTIFS(data!D:D,data!$I$2,data!F:F,"&gt;="&amp;B646)</f>
        <v>644</v>
      </c>
      <c r="D646">
        <f>COUNTIFS(data!D:D,data!$J$2,data!F:F,"&gt;="&amp;B646)</f>
        <v>1</v>
      </c>
      <c r="E646">
        <f>COUNTIFS(data!D:D,data!$J$2,data!F:F,"&lt;"&amp;B646)</f>
        <v>2228</v>
      </c>
      <c r="F646">
        <f>COUNTIFS(data!D:D,data!$I$2,data!F:F,"&lt;"&amp;B646)</f>
        <v>462</v>
      </c>
      <c r="G646">
        <f t="shared" si="60"/>
        <v>4.4863167339614175E-4</v>
      </c>
      <c r="H646">
        <f t="shared" si="61"/>
        <v>0.58227848101265822</v>
      </c>
      <c r="I646">
        <f t="shared" si="65"/>
        <v>0</v>
      </c>
      <c r="J646">
        <f t="shared" si="62"/>
        <v>0.99844961240310082</v>
      </c>
      <c r="K646">
        <f t="shared" si="63"/>
        <v>0.73557966876070824</v>
      </c>
      <c r="L646">
        <f>A646*COUNTIF(data!D:D,data!$I$2)/data!$L$2</f>
        <v>213.90404797601198</v>
      </c>
      <c r="M646" s="1">
        <f>A646/data!$L$2</f>
        <v>0.19340329835082459</v>
      </c>
      <c r="N646">
        <f t="shared" si="64"/>
        <v>3.0106957119026596</v>
      </c>
    </row>
    <row r="647" spans="1:14" x14ac:dyDescent="0.45">
      <c r="A647">
        <v>646</v>
      </c>
      <c r="B647">
        <f>LARGE(data!F:F,A647)</f>
        <v>0.9427894939</v>
      </c>
      <c r="C647">
        <f>COUNTIFS(data!D:D,data!$I$2,data!F:F,"&gt;="&amp;B647)</f>
        <v>645</v>
      </c>
      <c r="D647">
        <f>COUNTIFS(data!D:D,data!$J$2,data!F:F,"&gt;="&amp;B647)</f>
        <v>1</v>
      </c>
      <c r="E647">
        <f>COUNTIFS(data!D:D,data!$J$2,data!F:F,"&lt;"&amp;B647)</f>
        <v>2228</v>
      </c>
      <c r="F647">
        <f>COUNTIFS(data!D:D,data!$I$2,data!F:F,"&lt;"&amp;B647)</f>
        <v>461</v>
      </c>
      <c r="G647">
        <f t="shared" si="60"/>
        <v>4.4863167339614175E-4</v>
      </c>
      <c r="H647">
        <f t="shared" si="61"/>
        <v>0.58318264014466548</v>
      </c>
      <c r="I647">
        <f t="shared" si="65"/>
        <v>0</v>
      </c>
      <c r="J647">
        <f t="shared" si="62"/>
        <v>0.99845201238390091</v>
      </c>
      <c r="K647">
        <f t="shared" si="63"/>
        <v>0.73630136986301364</v>
      </c>
      <c r="L647">
        <f>A647*COUNTIF(data!D:D,data!$I$2)/data!$L$2</f>
        <v>214.23568215892055</v>
      </c>
      <c r="M647" s="1">
        <f>A647/data!$L$2</f>
        <v>0.19370314842578712</v>
      </c>
      <c r="N647">
        <f t="shared" si="64"/>
        <v>3.010702948734457</v>
      </c>
    </row>
    <row r="648" spans="1:14" x14ac:dyDescent="0.45">
      <c r="A648">
        <v>647</v>
      </c>
      <c r="B648">
        <f>LARGE(data!F:F,A648)</f>
        <v>0.94275679550000002</v>
      </c>
      <c r="C648">
        <f>COUNTIFS(data!D:D,data!$I$2,data!F:F,"&gt;="&amp;B648)</f>
        <v>646</v>
      </c>
      <c r="D648">
        <f>COUNTIFS(data!D:D,data!$J$2,data!F:F,"&gt;="&amp;B648)</f>
        <v>1</v>
      </c>
      <c r="E648">
        <f>COUNTIFS(data!D:D,data!$J$2,data!F:F,"&lt;"&amp;B648)</f>
        <v>2228</v>
      </c>
      <c r="F648">
        <f>COUNTIFS(data!D:D,data!$I$2,data!F:F,"&lt;"&amp;B648)</f>
        <v>460</v>
      </c>
      <c r="G648">
        <f t="shared" si="60"/>
        <v>4.4863167339614175E-4</v>
      </c>
      <c r="H648">
        <f t="shared" si="61"/>
        <v>0.58408679927667273</v>
      </c>
      <c r="I648">
        <f t="shared" si="65"/>
        <v>0</v>
      </c>
      <c r="J648">
        <f t="shared" si="62"/>
        <v>0.99845440494590421</v>
      </c>
      <c r="K648">
        <f t="shared" si="63"/>
        <v>0.73702224757558477</v>
      </c>
      <c r="L648">
        <f>A648*COUNTIF(data!D:D,data!$I$2)/data!$L$2</f>
        <v>214.5673163418291</v>
      </c>
      <c r="M648" s="1">
        <f>A648/data!$L$2</f>
        <v>0.19400299850074962</v>
      </c>
      <c r="N648">
        <f t="shared" si="64"/>
        <v>3.010710163195832</v>
      </c>
    </row>
    <row r="649" spans="1:14" x14ac:dyDescent="0.45">
      <c r="A649">
        <v>648</v>
      </c>
      <c r="B649">
        <f>LARGE(data!F:F,A649)</f>
        <v>0.94200251930000001</v>
      </c>
      <c r="C649">
        <f>COUNTIFS(data!D:D,data!$I$2,data!F:F,"&gt;="&amp;B649)</f>
        <v>647</v>
      </c>
      <c r="D649">
        <f>COUNTIFS(data!D:D,data!$J$2,data!F:F,"&gt;="&amp;B649)</f>
        <v>1</v>
      </c>
      <c r="E649">
        <f>COUNTIFS(data!D:D,data!$J$2,data!F:F,"&lt;"&amp;B649)</f>
        <v>2228</v>
      </c>
      <c r="F649">
        <f>COUNTIFS(data!D:D,data!$I$2,data!F:F,"&lt;"&amp;B649)</f>
        <v>459</v>
      </c>
      <c r="G649">
        <f t="shared" si="60"/>
        <v>4.4863167339614175E-4</v>
      </c>
      <c r="H649">
        <f t="shared" si="61"/>
        <v>0.58499095840867987</v>
      </c>
      <c r="I649">
        <f t="shared" si="65"/>
        <v>0</v>
      </c>
      <c r="J649">
        <f t="shared" si="62"/>
        <v>0.99845679012345678</v>
      </c>
      <c r="K649">
        <f t="shared" si="63"/>
        <v>0.73774230330672741</v>
      </c>
      <c r="L649">
        <f>A649*COUNTIF(data!D:D,data!$I$2)/data!$L$2</f>
        <v>214.89895052473764</v>
      </c>
      <c r="M649" s="1">
        <f>A649/data!$L$2</f>
        <v>0.19430284857571214</v>
      </c>
      <c r="N649">
        <f t="shared" si="64"/>
        <v>3.010717355390351</v>
      </c>
    </row>
    <row r="650" spans="1:14" x14ac:dyDescent="0.45">
      <c r="A650">
        <v>649</v>
      </c>
      <c r="B650">
        <f>LARGE(data!F:F,A650)</f>
        <v>0.94197632639999995</v>
      </c>
      <c r="C650">
        <f>COUNTIFS(data!D:D,data!$I$2,data!F:F,"&gt;="&amp;B650)</f>
        <v>648</v>
      </c>
      <c r="D650">
        <f>COUNTIFS(data!D:D,data!$J$2,data!F:F,"&gt;="&amp;B650)</f>
        <v>1</v>
      </c>
      <c r="E650">
        <f>COUNTIFS(data!D:D,data!$J$2,data!F:F,"&lt;"&amp;B650)</f>
        <v>2228</v>
      </c>
      <c r="F650">
        <f>COUNTIFS(data!D:D,data!$I$2,data!F:F,"&lt;"&amp;B650)</f>
        <v>458</v>
      </c>
      <c r="G650">
        <f t="shared" si="60"/>
        <v>4.4863167339614175E-4</v>
      </c>
      <c r="H650">
        <f t="shared" si="61"/>
        <v>0.58589511754068713</v>
      </c>
      <c r="I650">
        <f t="shared" si="65"/>
        <v>0</v>
      </c>
      <c r="J650">
        <f t="shared" si="62"/>
        <v>0.99845916795069334</v>
      </c>
      <c r="K650">
        <f t="shared" si="63"/>
        <v>0.73846153846153839</v>
      </c>
      <c r="L650">
        <f>A650*COUNTIF(data!D:D,data!$I$2)/data!$L$2</f>
        <v>215.23058470764619</v>
      </c>
      <c r="M650" s="1">
        <f>A650/data!$L$2</f>
        <v>0.19460269865067467</v>
      </c>
      <c r="N650">
        <f t="shared" si="64"/>
        <v>3.0107245254209425</v>
      </c>
    </row>
    <row r="651" spans="1:14" x14ac:dyDescent="0.45">
      <c r="A651">
        <v>650</v>
      </c>
      <c r="B651">
        <f>LARGE(data!F:F,A651)</f>
        <v>0.94193556499999997</v>
      </c>
      <c r="C651">
        <f>COUNTIFS(data!D:D,data!$I$2,data!F:F,"&gt;="&amp;B651)</f>
        <v>648</v>
      </c>
      <c r="D651">
        <f>COUNTIFS(data!D:D,data!$J$2,data!F:F,"&gt;="&amp;B651)</f>
        <v>2</v>
      </c>
      <c r="E651">
        <f>COUNTIFS(data!D:D,data!$J$2,data!F:F,"&lt;"&amp;B651)</f>
        <v>2227</v>
      </c>
      <c r="F651">
        <f>COUNTIFS(data!D:D,data!$I$2,data!F:F,"&lt;"&amp;B651)</f>
        <v>458</v>
      </c>
      <c r="G651">
        <f t="shared" si="60"/>
        <v>8.9726334679228351E-4</v>
      </c>
      <c r="H651">
        <f t="shared" si="61"/>
        <v>0.58589511754068713</v>
      </c>
      <c r="I651">
        <f t="shared" si="65"/>
        <v>2.6285110701690763E-4</v>
      </c>
      <c r="J651">
        <f t="shared" si="62"/>
        <v>0.99692307692307691</v>
      </c>
      <c r="K651">
        <f t="shared" si="63"/>
        <v>0.73804100227790426</v>
      </c>
      <c r="L651">
        <f>A651*COUNTIF(data!D:D,data!$I$2)/data!$L$2</f>
        <v>215.56221889055473</v>
      </c>
      <c r="M651" s="1">
        <f>A651/data!$L$2</f>
        <v>0.19490254872563717</v>
      </c>
      <c r="N651">
        <f t="shared" si="64"/>
        <v>3.0060926415356795</v>
      </c>
    </row>
    <row r="652" spans="1:14" x14ac:dyDescent="0.45">
      <c r="A652">
        <v>651</v>
      </c>
      <c r="B652">
        <f>LARGE(data!F:F,A652)</f>
        <v>0.94184229689999999</v>
      </c>
      <c r="C652">
        <f>COUNTIFS(data!D:D,data!$I$2,data!F:F,"&gt;="&amp;B652)</f>
        <v>649</v>
      </c>
      <c r="D652">
        <f>COUNTIFS(data!D:D,data!$J$2,data!F:F,"&gt;="&amp;B652)</f>
        <v>2</v>
      </c>
      <c r="E652">
        <f>COUNTIFS(data!D:D,data!$J$2,data!F:F,"&lt;"&amp;B652)</f>
        <v>2227</v>
      </c>
      <c r="F652">
        <f>COUNTIFS(data!D:D,data!$I$2,data!F:F,"&lt;"&amp;B652)</f>
        <v>457</v>
      </c>
      <c r="G652">
        <f t="shared" si="60"/>
        <v>8.9726334679228351E-4</v>
      </c>
      <c r="H652">
        <f t="shared" si="61"/>
        <v>0.58679927667269438</v>
      </c>
      <c r="I652">
        <f t="shared" si="65"/>
        <v>0</v>
      </c>
      <c r="J652">
        <f t="shared" si="62"/>
        <v>0.99692780337941633</v>
      </c>
      <c r="K652">
        <f t="shared" si="63"/>
        <v>0.73875924871940801</v>
      </c>
      <c r="L652">
        <f>A652*COUNTIF(data!D:D,data!$I$2)/data!$L$2</f>
        <v>215.89385307346328</v>
      </c>
      <c r="M652" s="1">
        <f>A652/data!$L$2</f>
        <v>0.1952023988005997</v>
      </c>
      <c r="N652">
        <f t="shared" si="64"/>
        <v>3.0061068935536648</v>
      </c>
    </row>
    <row r="653" spans="1:14" x14ac:dyDescent="0.45">
      <c r="A653">
        <v>652</v>
      </c>
      <c r="B653">
        <f>LARGE(data!F:F,A653)</f>
        <v>0.94183816330000003</v>
      </c>
      <c r="C653">
        <f>COUNTIFS(data!D:D,data!$I$2,data!F:F,"&gt;="&amp;B653)</f>
        <v>650</v>
      </c>
      <c r="D653">
        <f>COUNTIFS(data!D:D,data!$J$2,data!F:F,"&gt;="&amp;B653)</f>
        <v>2</v>
      </c>
      <c r="E653">
        <f>COUNTIFS(data!D:D,data!$J$2,data!F:F,"&lt;"&amp;B653)</f>
        <v>2227</v>
      </c>
      <c r="F653">
        <f>COUNTIFS(data!D:D,data!$I$2,data!F:F,"&lt;"&amp;B653)</f>
        <v>456</v>
      </c>
      <c r="G653">
        <f t="shared" si="60"/>
        <v>8.9726334679228351E-4</v>
      </c>
      <c r="H653">
        <f t="shared" si="61"/>
        <v>0.58770343580470163</v>
      </c>
      <c r="I653">
        <f t="shared" si="65"/>
        <v>0</v>
      </c>
      <c r="J653">
        <f t="shared" si="62"/>
        <v>0.99693251533742333</v>
      </c>
      <c r="K653">
        <f t="shared" si="63"/>
        <v>0.73947667804323081</v>
      </c>
      <c r="L653">
        <f>A653*COUNTIF(data!D:D,data!$I$2)/data!$L$2</f>
        <v>216.22548725637182</v>
      </c>
      <c r="M653" s="1">
        <f>A653/data!$L$2</f>
        <v>0.19550224887556222</v>
      </c>
      <c r="N653">
        <f t="shared" si="64"/>
        <v>3.0061211018538034</v>
      </c>
    </row>
    <row r="654" spans="1:14" x14ac:dyDescent="0.45">
      <c r="A654">
        <v>653</v>
      </c>
      <c r="B654">
        <f>LARGE(data!F:F,A654)</f>
        <v>0.94182580120000003</v>
      </c>
      <c r="C654">
        <f>COUNTIFS(data!D:D,data!$I$2,data!F:F,"&gt;="&amp;B654)</f>
        <v>651</v>
      </c>
      <c r="D654">
        <f>COUNTIFS(data!D:D,data!$J$2,data!F:F,"&gt;="&amp;B654)</f>
        <v>2</v>
      </c>
      <c r="E654">
        <f>COUNTIFS(data!D:D,data!$J$2,data!F:F,"&lt;"&amp;B654)</f>
        <v>2227</v>
      </c>
      <c r="F654">
        <f>COUNTIFS(data!D:D,data!$I$2,data!F:F,"&lt;"&amp;B654)</f>
        <v>455</v>
      </c>
      <c r="G654">
        <f t="shared" si="60"/>
        <v>8.9726334679228351E-4</v>
      </c>
      <c r="H654">
        <f t="shared" si="61"/>
        <v>0.58860759493670889</v>
      </c>
      <c r="I654">
        <f t="shared" si="65"/>
        <v>0</v>
      </c>
      <c r="J654">
        <f t="shared" si="62"/>
        <v>0.99693721286370596</v>
      </c>
      <c r="K654">
        <f t="shared" si="63"/>
        <v>0.74019329164297898</v>
      </c>
      <c r="L654">
        <f>A654*COUNTIF(data!D:D,data!$I$2)/data!$L$2</f>
        <v>216.55712143928037</v>
      </c>
      <c r="M654" s="1">
        <f>A654/data!$L$2</f>
        <v>0.19580209895052475</v>
      </c>
      <c r="N654">
        <f t="shared" si="64"/>
        <v>3.0061352666369432</v>
      </c>
    </row>
    <row r="655" spans="1:14" x14ac:dyDescent="0.45">
      <c r="A655">
        <v>654</v>
      </c>
      <c r="B655">
        <f>LARGE(data!F:F,A655)</f>
        <v>0.94177455990000003</v>
      </c>
      <c r="C655">
        <f>COUNTIFS(data!D:D,data!$I$2,data!F:F,"&gt;="&amp;B655)</f>
        <v>652</v>
      </c>
      <c r="D655">
        <f>COUNTIFS(data!D:D,data!$J$2,data!F:F,"&gt;="&amp;B655)</f>
        <v>2</v>
      </c>
      <c r="E655">
        <f>COUNTIFS(data!D:D,data!$J$2,data!F:F,"&lt;"&amp;B655)</f>
        <v>2227</v>
      </c>
      <c r="F655">
        <f>COUNTIFS(data!D:D,data!$I$2,data!F:F,"&lt;"&amp;B655)</f>
        <v>454</v>
      </c>
      <c r="G655">
        <f t="shared" si="60"/>
        <v>8.9726334679228351E-4</v>
      </c>
      <c r="H655">
        <f t="shared" si="61"/>
        <v>0.58951175406871614</v>
      </c>
      <c r="I655">
        <f t="shared" si="65"/>
        <v>0</v>
      </c>
      <c r="J655">
        <f t="shared" si="62"/>
        <v>0.99694189602446481</v>
      </c>
      <c r="K655">
        <f t="shared" si="63"/>
        <v>0.74090909090909096</v>
      </c>
      <c r="L655">
        <f>A655*COUNTIF(data!D:D,data!$I$2)/data!$L$2</f>
        <v>216.88875562218891</v>
      </c>
      <c r="M655" s="1">
        <f>A655/data!$L$2</f>
        <v>0.19610194902548725</v>
      </c>
      <c r="N655">
        <f t="shared" si="64"/>
        <v>3.0061493881027035</v>
      </c>
    </row>
    <row r="656" spans="1:14" x14ac:dyDescent="0.45">
      <c r="A656">
        <v>655</v>
      </c>
      <c r="B656">
        <f>LARGE(data!F:F,A656)</f>
        <v>0.94168167089999999</v>
      </c>
      <c r="C656">
        <f>COUNTIFS(data!D:D,data!$I$2,data!F:F,"&gt;="&amp;B656)</f>
        <v>652</v>
      </c>
      <c r="D656">
        <f>COUNTIFS(data!D:D,data!$J$2,data!F:F,"&gt;="&amp;B656)</f>
        <v>3</v>
      </c>
      <c r="E656">
        <f>COUNTIFS(data!D:D,data!$J$2,data!F:F,"&lt;"&amp;B656)</f>
        <v>2226</v>
      </c>
      <c r="F656">
        <f>COUNTIFS(data!D:D,data!$I$2,data!F:F,"&lt;"&amp;B656)</f>
        <v>454</v>
      </c>
      <c r="G656">
        <f t="shared" si="60"/>
        <v>1.3458950201884253E-3</v>
      </c>
      <c r="H656">
        <f t="shared" si="61"/>
        <v>0.58951175406871614</v>
      </c>
      <c r="I656">
        <f t="shared" si="65"/>
        <v>2.6447364471454292E-4</v>
      </c>
      <c r="J656">
        <f t="shared" si="62"/>
        <v>0.99541984732824429</v>
      </c>
      <c r="K656">
        <f t="shared" si="63"/>
        <v>0.74048835888699605</v>
      </c>
      <c r="L656">
        <f>A656*COUNTIF(data!D:D,data!$I$2)/data!$L$2</f>
        <v>217.22038980509745</v>
      </c>
      <c r="M656" s="1">
        <f>A656/data!$L$2</f>
        <v>0.19640179910044978</v>
      </c>
      <c r="N656">
        <f t="shared" si="64"/>
        <v>3.0015598470521652</v>
      </c>
    </row>
    <row r="657" spans="1:14" x14ac:dyDescent="0.45">
      <c r="A657">
        <v>656</v>
      </c>
      <c r="B657">
        <f>LARGE(data!F:F,A657)</f>
        <v>0.94161184590000002</v>
      </c>
      <c r="C657">
        <f>COUNTIFS(data!D:D,data!$I$2,data!F:F,"&gt;="&amp;B657)</f>
        <v>653</v>
      </c>
      <c r="D657">
        <f>COUNTIFS(data!D:D,data!$J$2,data!F:F,"&gt;="&amp;B657)</f>
        <v>3</v>
      </c>
      <c r="E657">
        <f>COUNTIFS(data!D:D,data!$J$2,data!F:F,"&lt;"&amp;B657)</f>
        <v>2226</v>
      </c>
      <c r="F657">
        <f>COUNTIFS(data!D:D,data!$I$2,data!F:F,"&lt;"&amp;B657)</f>
        <v>453</v>
      </c>
      <c r="G657">
        <f t="shared" si="60"/>
        <v>1.3458950201884253E-3</v>
      </c>
      <c r="H657">
        <f t="shared" si="61"/>
        <v>0.59041591320072329</v>
      </c>
      <c r="I657">
        <f t="shared" si="65"/>
        <v>0</v>
      </c>
      <c r="J657">
        <f t="shared" si="62"/>
        <v>0.99542682926829273</v>
      </c>
      <c r="K657">
        <f t="shared" si="63"/>
        <v>0.74120317820658332</v>
      </c>
      <c r="L657">
        <f>A657*COUNTIF(data!D:D,data!$I$2)/data!$L$2</f>
        <v>217.552023988006</v>
      </c>
      <c r="M657" s="1">
        <f>A657/data!$L$2</f>
        <v>0.1967016491754123</v>
      </c>
      <c r="N657">
        <f t="shared" si="64"/>
        <v>3.0015809001896527</v>
      </c>
    </row>
    <row r="658" spans="1:14" x14ac:dyDescent="0.45">
      <c r="A658">
        <v>657</v>
      </c>
      <c r="B658">
        <f>LARGE(data!F:F,A658)</f>
        <v>0.94150672390000001</v>
      </c>
      <c r="C658">
        <f>COUNTIFS(data!D:D,data!$I$2,data!F:F,"&gt;="&amp;B658)</f>
        <v>654</v>
      </c>
      <c r="D658">
        <f>COUNTIFS(data!D:D,data!$J$2,data!F:F,"&gt;="&amp;B658)</f>
        <v>3</v>
      </c>
      <c r="E658">
        <f>COUNTIFS(data!D:D,data!$J$2,data!F:F,"&lt;"&amp;B658)</f>
        <v>2226</v>
      </c>
      <c r="F658">
        <f>COUNTIFS(data!D:D,data!$I$2,data!F:F,"&lt;"&amp;B658)</f>
        <v>452</v>
      </c>
      <c r="G658">
        <f t="shared" si="60"/>
        <v>1.3458950201884253E-3</v>
      </c>
      <c r="H658">
        <f t="shared" si="61"/>
        <v>0.59132007233273054</v>
      </c>
      <c r="I658">
        <f t="shared" si="65"/>
        <v>0</v>
      </c>
      <c r="J658">
        <f t="shared" si="62"/>
        <v>0.99543378995433784</v>
      </c>
      <c r="K658">
        <f t="shared" si="63"/>
        <v>0.74191718661372663</v>
      </c>
      <c r="L658">
        <f>A658*COUNTIF(data!D:D,data!$I$2)/data!$L$2</f>
        <v>217.88365817091454</v>
      </c>
      <c r="M658" s="1">
        <f>A658/data!$L$2</f>
        <v>0.1970014992503748</v>
      </c>
      <c r="N658">
        <f t="shared" si="64"/>
        <v>3.001601889238442</v>
      </c>
    </row>
    <row r="659" spans="1:14" x14ac:dyDescent="0.45">
      <c r="A659">
        <v>658</v>
      </c>
      <c r="B659">
        <f>LARGE(data!F:F,A659)</f>
        <v>0.94092236620000003</v>
      </c>
      <c r="C659">
        <f>COUNTIFS(data!D:D,data!$I$2,data!F:F,"&gt;="&amp;B659)</f>
        <v>655</v>
      </c>
      <c r="D659">
        <f>COUNTIFS(data!D:D,data!$J$2,data!F:F,"&gt;="&amp;B659)</f>
        <v>3</v>
      </c>
      <c r="E659">
        <f>COUNTIFS(data!D:D,data!$J$2,data!F:F,"&lt;"&amp;B659)</f>
        <v>2226</v>
      </c>
      <c r="F659">
        <f>COUNTIFS(data!D:D,data!$I$2,data!F:F,"&lt;"&amp;B659)</f>
        <v>451</v>
      </c>
      <c r="G659">
        <f t="shared" si="60"/>
        <v>1.3458950201884253E-3</v>
      </c>
      <c r="H659">
        <f t="shared" si="61"/>
        <v>0.59222423146473779</v>
      </c>
      <c r="I659">
        <f t="shared" si="65"/>
        <v>0</v>
      </c>
      <c r="J659">
        <f t="shared" si="62"/>
        <v>0.99544072948328266</v>
      </c>
      <c r="K659">
        <f t="shared" si="63"/>
        <v>0.74263038548752835</v>
      </c>
      <c r="L659">
        <f>A659*COUNTIF(data!D:D,data!$I$2)/data!$L$2</f>
        <v>218.21529235382309</v>
      </c>
      <c r="M659" s="1">
        <f>A659/data!$L$2</f>
        <v>0.19730134932533733</v>
      </c>
      <c r="N659">
        <f t="shared" si="64"/>
        <v>3.0016228144907302</v>
      </c>
    </row>
    <row r="660" spans="1:14" x14ac:dyDescent="0.45">
      <c r="A660">
        <v>659</v>
      </c>
      <c r="B660">
        <f>LARGE(data!F:F,A660)</f>
        <v>0.94070765550000002</v>
      </c>
      <c r="C660">
        <f>COUNTIFS(data!D:D,data!$I$2,data!F:F,"&gt;="&amp;B660)</f>
        <v>656</v>
      </c>
      <c r="D660">
        <f>COUNTIFS(data!D:D,data!$J$2,data!F:F,"&gt;="&amp;B660)</f>
        <v>3</v>
      </c>
      <c r="E660">
        <f>COUNTIFS(data!D:D,data!$J$2,data!F:F,"&lt;"&amp;B660)</f>
        <v>2226</v>
      </c>
      <c r="F660">
        <f>COUNTIFS(data!D:D,data!$I$2,data!F:F,"&lt;"&amp;B660)</f>
        <v>450</v>
      </c>
      <c r="G660">
        <f t="shared" si="60"/>
        <v>1.3458950201884253E-3</v>
      </c>
      <c r="H660">
        <f t="shared" si="61"/>
        <v>0.59312839059674505</v>
      </c>
      <c r="I660">
        <f t="shared" si="65"/>
        <v>0</v>
      </c>
      <c r="J660">
        <f t="shared" si="62"/>
        <v>0.99544764795144158</v>
      </c>
      <c r="K660">
        <f t="shared" si="63"/>
        <v>0.74334277620396605</v>
      </c>
      <c r="L660">
        <f>A660*COUNTIF(data!D:D,data!$I$2)/data!$L$2</f>
        <v>218.54692653673163</v>
      </c>
      <c r="M660" s="1">
        <f>A660/data!$L$2</f>
        <v>0.19760119940029985</v>
      </c>
      <c r="N660">
        <f t="shared" si="64"/>
        <v>3.0016436762369421</v>
      </c>
    </row>
    <row r="661" spans="1:14" x14ac:dyDescent="0.45">
      <c r="A661">
        <v>660</v>
      </c>
      <c r="B661">
        <f>LARGE(data!F:F,A661)</f>
        <v>0.94023372429999996</v>
      </c>
      <c r="C661">
        <f>COUNTIFS(data!D:D,data!$I$2,data!F:F,"&gt;="&amp;B661)</f>
        <v>656</v>
      </c>
      <c r="D661">
        <f>COUNTIFS(data!D:D,data!$J$2,data!F:F,"&gt;="&amp;B661)</f>
        <v>4</v>
      </c>
      <c r="E661">
        <f>COUNTIFS(data!D:D,data!$J$2,data!F:F,"&lt;"&amp;B661)</f>
        <v>2225</v>
      </c>
      <c r="F661">
        <f>COUNTIFS(data!D:D,data!$I$2,data!F:F,"&lt;"&amp;B661)</f>
        <v>450</v>
      </c>
      <c r="G661">
        <f t="shared" si="60"/>
        <v>1.794526693584567E-3</v>
      </c>
      <c r="H661">
        <f t="shared" si="61"/>
        <v>0.59312839059674505</v>
      </c>
      <c r="I661">
        <f t="shared" si="65"/>
        <v>2.6609618241217809E-4</v>
      </c>
      <c r="J661">
        <f t="shared" si="62"/>
        <v>0.9939393939393939</v>
      </c>
      <c r="K661">
        <f t="shared" si="63"/>
        <v>0.74292185730464333</v>
      </c>
      <c r="L661">
        <f>A661*COUNTIF(data!D:D,data!$I$2)/data!$L$2</f>
        <v>218.87856071964018</v>
      </c>
      <c r="M661" s="1">
        <f>A661/data!$L$2</f>
        <v>0.19790104947526238</v>
      </c>
      <c r="N661">
        <f t="shared" si="64"/>
        <v>2.9970957312729465</v>
      </c>
    </row>
    <row r="662" spans="1:14" x14ac:dyDescent="0.45">
      <c r="A662">
        <v>661</v>
      </c>
      <c r="B662">
        <f>LARGE(data!F:F,A662)</f>
        <v>0.93992673959999995</v>
      </c>
      <c r="C662">
        <f>COUNTIFS(data!D:D,data!$I$2,data!F:F,"&gt;="&amp;B662)</f>
        <v>657</v>
      </c>
      <c r="D662">
        <f>COUNTIFS(data!D:D,data!$J$2,data!F:F,"&gt;="&amp;B662)</f>
        <v>4</v>
      </c>
      <c r="E662">
        <f>COUNTIFS(data!D:D,data!$J$2,data!F:F,"&lt;"&amp;B662)</f>
        <v>2225</v>
      </c>
      <c r="F662">
        <f>COUNTIFS(data!D:D,data!$I$2,data!F:F,"&lt;"&amp;B662)</f>
        <v>449</v>
      </c>
      <c r="G662">
        <f t="shared" si="60"/>
        <v>1.794526693584567E-3</v>
      </c>
      <c r="H662">
        <f t="shared" si="61"/>
        <v>0.5940325497287523</v>
      </c>
      <c r="I662">
        <f t="shared" si="65"/>
        <v>0</v>
      </c>
      <c r="J662">
        <f t="shared" si="62"/>
        <v>0.99394856278366117</v>
      </c>
      <c r="K662">
        <f t="shared" si="63"/>
        <v>0.74363327674023783</v>
      </c>
      <c r="L662">
        <f>A662*COUNTIF(data!D:D,data!$I$2)/data!$L$2</f>
        <v>219.21019490254872</v>
      </c>
      <c r="M662" s="1">
        <f>A662/data!$L$2</f>
        <v>0.19820089955022488</v>
      </c>
      <c r="N662">
        <f t="shared" si="64"/>
        <v>2.9971233787373506</v>
      </c>
    </row>
    <row r="663" spans="1:14" x14ac:dyDescent="0.45">
      <c r="A663">
        <v>662</v>
      </c>
      <c r="B663">
        <f>LARGE(data!F:F,A663)</f>
        <v>0.93954167119999998</v>
      </c>
      <c r="C663">
        <f>COUNTIFS(data!D:D,data!$I$2,data!F:F,"&gt;="&amp;B663)</f>
        <v>658</v>
      </c>
      <c r="D663">
        <f>COUNTIFS(data!D:D,data!$J$2,data!F:F,"&gt;="&amp;B663)</f>
        <v>4</v>
      </c>
      <c r="E663">
        <f>COUNTIFS(data!D:D,data!$J$2,data!F:F,"&lt;"&amp;B663)</f>
        <v>2225</v>
      </c>
      <c r="F663">
        <f>COUNTIFS(data!D:D,data!$I$2,data!F:F,"&lt;"&amp;B663)</f>
        <v>448</v>
      </c>
      <c r="G663">
        <f t="shared" si="60"/>
        <v>1.794526693584567E-3</v>
      </c>
      <c r="H663">
        <f t="shared" si="61"/>
        <v>0.59493670886075944</v>
      </c>
      <c r="I663">
        <f t="shared" si="65"/>
        <v>0</v>
      </c>
      <c r="J663">
        <f t="shared" si="62"/>
        <v>0.9939577039274925</v>
      </c>
      <c r="K663">
        <f t="shared" si="63"/>
        <v>0.74434389140271506</v>
      </c>
      <c r="L663">
        <f>A663*COUNTIF(data!D:D,data!$I$2)/data!$L$2</f>
        <v>219.54182908545727</v>
      </c>
      <c r="M663" s="1">
        <f>A663/data!$L$2</f>
        <v>0.19850074962518741</v>
      </c>
      <c r="N663">
        <f t="shared" si="64"/>
        <v>2.9971509426746721</v>
      </c>
    </row>
    <row r="664" spans="1:14" x14ac:dyDescent="0.45">
      <c r="A664">
        <v>663</v>
      </c>
      <c r="B664">
        <f>LARGE(data!F:F,A664)</f>
        <v>0.93950071540000002</v>
      </c>
      <c r="C664">
        <f>COUNTIFS(data!D:D,data!$I$2,data!F:F,"&gt;="&amp;B664)</f>
        <v>659</v>
      </c>
      <c r="D664">
        <f>COUNTIFS(data!D:D,data!$J$2,data!F:F,"&gt;="&amp;B664)</f>
        <v>4</v>
      </c>
      <c r="E664">
        <f>COUNTIFS(data!D:D,data!$J$2,data!F:F,"&lt;"&amp;B664)</f>
        <v>2225</v>
      </c>
      <c r="F664">
        <f>COUNTIFS(data!D:D,data!$I$2,data!F:F,"&lt;"&amp;B664)</f>
        <v>447</v>
      </c>
      <c r="G664">
        <f t="shared" si="60"/>
        <v>1.794526693584567E-3</v>
      </c>
      <c r="H664">
        <f t="shared" si="61"/>
        <v>0.5958408679927667</v>
      </c>
      <c r="I664">
        <f t="shared" si="65"/>
        <v>0</v>
      </c>
      <c r="J664">
        <f t="shared" si="62"/>
        <v>0.99396681749622928</v>
      </c>
      <c r="K664">
        <f t="shared" si="63"/>
        <v>0.74505370265686821</v>
      </c>
      <c r="L664">
        <f>A664*COUNTIF(data!D:D,data!$I$2)/data!$L$2</f>
        <v>219.87346326836581</v>
      </c>
      <c r="M664" s="1">
        <f>A664/data!$L$2</f>
        <v>0.19880059970014993</v>
      </c>
      <c r="N664">
        <f t="shared" si="64"/>
        <v>2.9971784234628616</v>
      </c>
    </row>
    <row r="665" spans="1:14" x14ac:dyDescent="0.45">
      <c r="A665">
        <v>664</v>
      </c>
      <c r="B665">
        <f>LARGE(data!F:F,A665)</f>
        <v>0.93923008969999999</v>
      </c>
      <c r="C665">
        <f>COUNTIFS(data!D:D,data!$I$2,data!F:F,"&gt;="&amp;B665)</f>
        <v>660</v>
      </c>
      <c r="D665">
        <f>COUNTIFS(data!D:D,data!$J$2,data!F:F,"&gt;="&amp;B665)</f>
        <v>4</v>
      </c>
      <c r="E665">
        <f>COUNTIFS(data!D:D,data!$J$2,data!F:F,"&lt;"&amp;B665)</f>
        <v>2225</v>
      </c>
      <c r="F665">
        <f>COUNTIFS(data!D:D,data!$I$2,data!F:F,"&lt;"&amp;B665)</f>
        <v>446</v>
      </c>
      <c r="G665">
        <f t="shared" si="60"/>
        <v>1.794526693584567E-3</v>
      </c>
      <c r="H665">
        <f t="shared" si="61"/>
        <v>0.59674502712477395</v>
      </c>
      <c r="I665">
        <f t="shared" si="65"/>
        <v>0</v>
      </c>
      <c r="J665">
        <f t="shared" si="62"/>
        <v>0.99397590361445787</v>
      </c>
      <c r="K665">
        <f t="shared" si="63"/>
        <v>0.7457627118644069</v>
      </c>
      <c r="L665">
        <f>A665*COUNTIF(data!D:D,data!$I$2)/data!$L$2</f>
        <v>220.20509745127436</v>
      </c>
      <c r="M665" s="1">
        <f>A665/data!$L$2</f>
        <v>0.19910044977511243</v>
      </c>
      <c r="N665">
        <f t="shared" si="64"/>
        <v>2.9972058214775923</v>
      </c>
    </row>
    <row r="666" spans="1:14" x14ac:dyDescent="0.45">
      <c r="A666">
        <v>665</v>
      </c>
      <c r="B666">
        <f>LARGE(data!F:F,A666)</f>
        <v>0.93917747389999995</v>
      </c>
      <c r="C666">
        <f>COUNTIFS(data!D:D,data!$I$2,data!F:F,"&gt;="&amp;B666)</f>
        <v>661</v>
      </c>
      <c r="D666">
        <f>COUNTIFS(data!D:D,data!$J$2,data!F:F,"&gt;="&amp;B666)</f>
        <v>4</v>
      </c>
      <c r="E666">
        <f>COUNTIFS(data!D:D,data!$J$2,data!F:F,"&lt;"&amp;B666)</f>
        <v>2225</v>
      </c>
      <c r="F666">
        <f>COUNTIFS(data!D:D,data!$I$2,data!F:F,"&lt;"&amp;B666)</f>
        <v>445</v>
      </c>
      <c r="G666">
        <f t="shared" si="60"/>
        <v>1.794526693584567E-3</v>
      </c>
      <c r="H666">
        <f t="shared" si="61"/>
        <v>0.59764918625678121</v>
      </c>
      <c r="I666">
        <f t="shared" si="65"/>
        <v>0</v>
      </c>
      <c r="J666">
        <f t="shared" si="62"/>
        <v>0.99398496240601508</v>
      </c>
      <c r="K666">
        <f t="shared" si="63"/>
        <v>0.7464709203839639</v>
      </c>
      <c r="L666">
        <f>A666*COUNTIF(data!D:D,data!$I$2)/data!$L$2</f>
        <v>220.5367316341829</v>
      </c>
      <c r="M666" s="1">
        <f>A666/data!$L$2</f>
        <v>0.19940029985007496</v>
      </c>
      <c r="N666">
        <f t="shared" si="64"/>
        <v>2.9972331370922789</v>
      </c>
    </row>
    <row r="667" spans="1:14" x14ac:dyDescent="0.45">
      <c r="A667">
        <v>666</v>
      </c>
      <c r="B667">
        <f>LARGE(data!F:F,A667)</f>
        <v>0.93908115299999995</v>
      </c>
      <c r="C667">
        <f>COUNTIFS(data!D:D,data!$I$2,data!F:F,"&gt;="&amp;B667)</f>
        <v>662</v>
      </c>
      <c r="D667">
        <f>COUNTIFS(data!D:D,data!$J$2,data!F:F,"&gt;="&amp;B667)</f>
        <v>4</v>
      </c>
      <c r="E667">
        <f>COUNTIFS(data!D:D,data!$J$2,data!F:F,"&lt;"&amp;B667)</f>
        <v>2225</v>
      </c>
      <c r="F667">
        <f>COUNTIFS(data!D:D,data!$I$2,data!F:F,"&lt;"&amp;B667)</f>
        <v>444</v>
      </c>
      <c r="G667">
        <f t="shared" si="60"/>
        <v>1.794526693584567E-3</v>
      </c>
      <c r="H667">
        <f t="shared" si="61"/>
        <v>0.59855334538878846</v>
      </c>
      <c r="I667">
        <f t="shared" si="65"/>
        <v>0</v>
      </c>
      <c r="J667">
        <f t="shared" si="62"/>
        <v>0.99399399399399402</v>
      </c>
      <c r="K667">
        <f t="shared" si="63"/>
        <v>0.74717832957110619</v>
      </c>
      <c r="L667">
        <f>A667*COUNTIF(data!D:D,data!$I$2)/data!$L$2</f>
        <v>220.86836581709144</v>
      </c>
      <c r="M667" s="1">
        <f>A667/data!$L$2</f>
        <v>0.19970014992503748</v>
      </c>
      <c r="N667">
        <f t="shared" si="64"/>
        <v>2.9972603706780925</v>
      </c>
    </row>
    <row r="668" spans="1:14" x14ac:dyDescent="0.45">
      <c r="A668">
        <v>667</v>
      </c>
      <c r="B668">
        <f>LARGE(data!F:F,A668)</f>
        <v>0.93863276760000003</v>
      </c>
      <c r="C668">
        <f>COUNTIFS(data!D:D,data!$I$2,data!F:F,"&gt;="&amp;B668)</f>
        <v>663</v>
      </c>
      <c r="D668">
        <f>COUNTIFS(data!D:D,data!$J$2,data!F:F,"&gt;="&amp;B668)</f>
        <v>4</v>
      </c>
      <c r="E668">
        <f>COUNTIFS(data!D:D,data!$J$2,data!F:F,"&lt;"&amp;B668)</f>
        <v>2225</v>
      </c>
      <c r="F668">
        <f>COUNTIFS(data!D:D,data!$I$2,data!F:F,"&lt;"&amp;B668)</f>
        <v>443</v>
      </c>
      <c r="G668">
        <f t="shared" si="60"/>
        <v>1.794526693584567E-3</v>
      </c>
      <c r="H668">
        <f t="shared" si="61"/>
        <v>0.59945750452079571</v>
      </c>
      <c r="I668">
        <f t="shared" si="65"/>
        <v>0</v>
      </c>
      <c r="J668">
        <f t="shared" si="62"/>
        <v>0.99400299850074958</v>
      </c>
      <c r="K668">
        <f t="shared" si="63"/>
        <v>0.74788494077834189</v>
      </c>
      <c r="L668">
        <f>A668*COUNTIF(data!D:D,data!$I$2)/data!$L$2</f>
        <v>221.2</v>
      </c>
      <c r="M668" s="1">
        <f>A668/data!$L$2</f>
        <v>0.2</v>
      </c>
      <c r="N668">
        <f t="shared" si="64"/>
        <v>2.9972875226039783</v>
      </c>
    </row>
    <row r="669" spans="1:14" x14ac:dyDescent="0.45">
      <c r="A669">
        <v>668</v>
      </c>
      <c r="B669">
        <f>LARGE(data!F:F,A669)</f>
        <v>0.93796678079999996</v>
      </c>
      <c r="C669">
        <f>COUNTIFS(data!D:D,data!$I$2,data!F:F,"&gt;="&amp;B669)</f>
        <v>664</v>
      </c>
      <c r="D669">
        <f>COUNTIFS(data!D:D,data!$J$2,data!F:F,"&gt;="&amp;B669)</f>
        <v>4</v>
      </c>
      <c r="E669">
        <f>COUNTIFS(data!D:D,data!$J$2,data!F:F,"&lt;"&amp;B669)</f>
        <v>2225</v>
      </c>
      <c r="F669">
        <f>COUNTIFS(data!D:D,data!$I$2,data!F:F,"&lt;"&amp;B669)</f>
        <v>442</v>
      </c>
      <c r="G669">
        <f t="shared" si="60"/>
        <v>1.794526693584567E-3</v>
      </c>
      <c r="H669">
        <f t="shared" si="61"/>
        <v>0.60036166365280286</v>
      </c>
      <c r="I669">
        <f t="shared" si="65"/>
        <v>0</v>
      </c>
      <c r="J669">
        <f t="shared" si="62"/>
        <v>0.99401197604790414</v>
      </c>
      <c r="K669">
        <f t="shared" si="63"/>
        <v>0.74859075535512953</v>
      </c>
      <c r="L669">
        <f>A669*COUNTIF(data!D:D,data!$I$2)/data!$L$2</f>
        <v>221.53163418290853</v>
      </c>
      <c r="M669" s="1">
        <f>A669/data!$L$2</f>
        <v>0.20029985007496251</v>
      </c>
      <c r="N669">
        <f t="shared" si="64"/>
        <v>2.9973145932366734</v>
      </c>
    </row>
    <row r="670" spans="1:14" x14ac:dyDescent="0.45">
      <c r="A670">
        <v>669</v>
      </c>
      <c r="B670">
        <f>LARGE(data!F:F,A670)</f>
        <v>0.93775880820000002</v>
      </c>
      <c r="C670">
        <f>COUNTIFS(data!D:D,data!$I$2,data!F:F,"&gt;="&amp;B670)</f>
        <v>665</v>
      </c>
      <c r="D670">
        <f>COUNTIFS(data!D:D,data!$J$2,data!F:F,"&gt;="&amp;B670)</f>
        <v>4</v>
      </c>
      <c r="E670">
        <f>COUNTIFS(data!D:D,data!$J$2,data!F:F,"&lt;"&amp;B670)</f>
        <v>2225</v>
      </c>
      <c r="F670">
        <f>COUNTIFS(data!D:D,data!$I$2,data!F:F,"&lt;"&amp;B670)</f>
        <v>441</v>
      </c>
      <c r="G670">
        <f t="shared" si="60"/>
        <v>1.794526693584567E-3</v>
      </c>
      <c r="H670">
        <f t="shared" si="61"/>
        <v>0.60126582278481011</v>
      </c>
      <c r="I670">
        <f t="shared" si="65"/>
        <v>0</v>
      </c>
      <c r="J670">
        <f t="shared" si="62"/>
        <v>0.99402092675635279</v>
      </c>
      <c r="K670">
        <f t="shared" si="63"/>
        <v>0.74929577464788732</v>
      </c>
      <c r="L670">
        <f>A670*COUNTIF(data!D:D,data!$I$2)/data!$L$2</f>
        <v>221.86326836581708</v>
      </c>
      <c r="M670" s="1">
        <f>A670/data!$L$2</f>
        <v>0.20059970014992504</v>
      </c>
      <c r="N670">
        <f t="shared" si="64"/>
        <v>2.9973415829407202</v>
      </c>
    </row>
    <row r="671" spans="1:14" x14ac:dyDescent="0.45">
      <c r="A671">
        <v>670</v>
      </c>
      <c r="B671">
        <f>LARGE(data!F:F,A671)</f>
        <v>0.93756372580000003</v>
      </c>
      <c r="C671">
        <f>COUNTIFS(data!D:D,data!$I$2,data!F:F,"&gt;="&amp;B671)</f>
        <v>666</v>
      </c>
      <c r="D671">
        <f>COUNTIFS(data!D:D,data!$J$2,data!F:F,"&gt;="&amp;B671)</f>
        <v>4</v>
      </c>
      <c r="E671">
        <f>COUNTIFS(data!D:D,data!$J$2,data!F:F,"&lt;"&amp;B671)</f>
        <v>2225</v>
      </c>
      <c r="F671">
        <f>COUNTIFS(data!D:D,data!$I$2,data!F:F,"&lt;"&amp;B671)</f>
        <v>440</v>
      </c>
      <c r="G671">
        <f t="shared" si="60"/>
        <v>1.794526693584567E-3</v>
      </c>
      <c r="H671">
        <f t="shared" si="61"/>
        <v>0.60216998191681737</v>
      </c>
      <c r="I671">
        <f t="shared" si="65"/>
        <v>0</v>
      </c>
      <c r="J671">
        <f t="shared" si="62"/>
        <v>0.99402985074626871</v>
      </c>
      <c r="K671">
        <f t="shared" si="63"/>
        <v>0.75000000000000011</v>
      </c>
      <c r="L671">
        <f>A671*COUNTIF(data!D:D,data!$I$2)/data!$L$2</f>
        <v>222.19490254872565</v>
      </c>
      <c r="M671" s="1">
        <f>A671/data!$L$2</f>
        <v>0.20089955022488756</v>
      </c>
      <c r="N671">
        <f t="shared" si="64"/>
        <v>2.9973684920784862</v>
      </c>
    </row>
    <row r="672" spans="1:14" x14ac:dyDescent="0.45">
      <c r="A672">
        <v>671</v>
      </c>
      <c r="B672">
        <f>LARGE(data!F:F,A672)</f>
        <v>0.93719512469999999</v>
      </c>
      <c r="C672">
        <f>COUNTIFS(data!D:D,data!$I$2,data!F:F,"&gt;="&amp;B672)</f>
        <v>667</v>
      </c>
      <c r="D672">
        <f>COUNTIFS(data!D:D,data!$J$2,data!F:F,"&gt;="&amp;B672)</f>
        <v>4</v>
      </c>
      <c r="E672">
        <f>COUNTIFS(data!D:D,data!$J$2,data!F:F,"&lt;"&amp;B672)</f>
        <v>2225</v>
      </c>
      <c r="F672">
        <f>COUNTIFS(data!D:D,data!$I$2,data!F:F,"&lt;"&amp;B672)</f>
        <v>439</v>
      </c>
      <c r="G672">
        <f t="shared" si="60"/>
        <v>1.794526693584567E-3</v>
      </c>
      <c r="H672">
        <f t="shared" si="61"/>
        <v>0.60307414104882462</v>
      </c>
      <c r="I672">
        <f t="shared" si="65"/>
        <v>0</v>
      </c>
      <c r="J672">
        <f t="shared" si="62"/>
        <v>0.9940387481371088</v>
      </c>
      <c r="K672">
        <f t="shared" si="63"/>
        <v>0.75070343275182894</v>
      </c>
      <c r="L672">
        <f>A672*COUNTIF(data!D:D,data!$I$2)/data!$L$2</f>
        <v>222.5265367316342</v>
      </c>
      <c r="M672" s="1">
        <f>A672/data!$L$2</f>
        <v>0.20119940029985006</v>
      </c>
      <c r="N672">
        <f t="shared" si="64"/>
        <v>2.9973953210101789</v>
      </c>
    </row>
    <row r="673" spans="1:14" x14ac:dyDescent="0.45">
      <c r="A673">
        <v>672</v>
      </c>
      <c r="B673">
        <f>LARGE(data!F:F,A673)</f>
        <v>0.93685486299999998</v>
      </c>
      <c r="C673">
        <f>COUNTIFS(data!D:D,data!$I$2,data!F:F,"&gt;="&amp;B673)</f>
        <v>668</v>
      </c>
      <c r="D673">
        <f>COUNTIFS(data!D:D,data!$J$2,data!F:F,"&gt;="&amp;B673)</f>
        <v>4</v>
      </c>
      <c r="E673">
        <f>COUNTIFS(data!D:D,data!$J$2,data!F:F,"&lt;"&amp;B673)</f>
        <v>2225</v>
      </c>
      <c r="F673">
        <f>COUNTIFS(data!D:D,data!$I$2,data!F:F,"&lt;"&amp;B673)</f>
        <v>438</v>
      </c>
      <c r="G673">
        <f t="shared" si="60"/>
        <v>1.794526693584567E-3</v>
      </c>
      <c r="H673">
        <f t="shared" si="61"/>
        <v>0.60397830018083187</v>
      </c>
      <c r="I673">
        <f t="shared" si="65"/>
        <v>0</v>
      </c>
      <c r="J673">
        <f t="shared" si="62"/>
        <v>0.99404761904761907</v>
      </c>
      <c r="K673">
        <f t="shared" si="63"/>
        <v>0.75140607424072003</v>
      </c>
      <c r="L673">
        <f>A673*COUNTIF(data!D:D,data!$I$2)/data!$L$2</f>
        <v>222.85817091454274</v>
      </c>
      <c r="M673" s="1">
        <f>A673/data!$L$2</f>
        <v>0.20149925037481259</v>
      </c>
      <c r="N673">
        <f t="shared" si="64"/>
        <v>2.9974220700938603</v>
      </c>
    </row>
    <row r="674" spans="1:14" x14ac:dyDescent="0.45">
      <c r="A674">
        <v>673</v>
      </c>
      <c r="B674">
        <f>LARGE(data!F:F,A674)</f>
        <v>0.93631594910000004</v>
      </c>
      <c r="C674">
        <f>COUNTIFS(data!D:D,data!$I$2,data!F:F,"&gt;="&amp;B674)</f>
        <v>669</v>
      </c>
      <c r="D674">
        <f>COUNTIFS(data!D:D,data!$J$2,data!F:F,"&gt;="&amp;B674)</f>
        <v>4</v>
      </c>
      <c r="E674">
        <f>COUNTIFS(data!D:D,data!$J$2,data!F:F,"&lt;"&amp;B674)</f>
        <v>2225</v>
      </c>
      <c r="F674">
        <f>COUNTIFS(data!D:D,data!$I$2,data!F:F,"&lt;"&amp;B674)</f>
        <v>437</v>
      </c>
      <c r="G674">
        <f t="shared" si="60"/>
        <v>1.794526693584567E-3</v>
      </c>
      <c r="H674">
        <f t="shared" si="61"/>
        <v>0.60488245931283902</v>
      </c>
      <c r="I674">
        <f t="shared" si="65"/>
        <v>0</v>
      </c>
      <c r="J674">
        <f t="shared" si="62"/>
        <v>0.99405646359583955</v>
      </c>
      <c r="K674">
        <f t="shared" si="63"/>
        <v>0.75210792580101182</v>
      </c>
      <c r="L674">
        <f>A674*COUNTIF(data!D:D,data!$I$2)/data!$L$2</f>
        <v>223.18980509745128</v>
      </c>
      <c r="M674" s="1">
        <f>A674/data!$L$2</f>
        <v>0.20179910044977512</v>
      </c>
      <c r="N674">
        <f t="shared" si="64"/>
        <v>2.9974487396854652</v>
      </c>
    </row>
    <row r="675" spans="1:14" x14ac:dyDescent="0.45">
      <c r="A675">
        <v>674</v>
      </c>
      <c r="B675">
        <f>LARGE(data!F:F,A675)</f>
        <v>0.93626322129999995</v>
      </c>
      <c r="C675">
        <f>COUNTIFS(data!D:D,data!$I$2,data!F:F,"&gt;="&amp;B675)</f>
        <v>670</v>
      </c>
      <c r="D675">
        <f>COUNTIFS(data!D:D,data!$J$2,data!F:F,"&gt;="&amp;B675)</f>
        <v>4</v>
      </c>
      <c r="E675">
        <f>COUNTIFS(data!D:D,data!$J$2,data!F:F,"&lt;"&amp;B675)</f>
        <v>2225</v>
      </c>
      <c r="F675">
        <f>COUNTIFS(data!D:D,data!$I$2,data!F:F,"&lt;"&amp;B675)</f>
        <v>436</v>
      </c>
      <c r="G675">
        <f t="shared" si="60"/>
        <v>1.794526693584567E-3</v>
      </c>
      <c r="H675">
        <f t="shared" si="61"/>
        <v>0.60578661844484627</v>
      </c>
      <c r="I675">
        <f t="shared" si="65"/>
        <v>0</v>
      </c>
      <c r="J675">
        <f t="shared" si="62"/>
        <v>0.99406528189910981</v>
      </c>
      <c r="K675">
        <f t="shared" si="63"/>
        <v>0.7528089887640449</v>
      </c>
      <c r="L675">
        <f>A675*COUNTIF(data!D:D,data!$I$2)/data!$L$2</f>
        <v>223.52143928035983</v>
      </c>
      <c r="M675" s="1">
        <f>A675/data!$L$2</f>
        <v>0.20209895052473764</v>
      </c>
      <c r="N675">
        <f t="shared" si="64"/>
        <v>2.9974753301388164</v>
      </c>
    </row>
    <row r="676" spans="1:14" x14ac:dyDescent="0.45">
      <c r="A676">
        <v>675</v>
      </c>
      <c r="B676">
        <f>LARGE(data!F:F,A676)</f>
        <v>0.93583819739999996</v>
      </c>
      <c r="C676">
        <f>COUNTIFS(data!D:D,data!$I$2,data!F:F,"&gt;="&amp;B676)</f>
        <v>671</v>
      </c>
      <c r="D676">
        <f>COUNTIFS(data!D:D,data!$J$2,data!F:F,"&gt;="&amp;B676)</f>
        <v>4</v>
      </c>
      <c r="E676">
        <f>COUNTIFS(data!D:D,data!$J$2,data!F:F,"&lt;"&amp;B676)</f>
        <v>2225</v>
      </c>
      <c r="F676">
        <f>COUNTIFS(data!D:D,data!$I$2,data!F:F,"&lt;"&amp;B676)</f>
        <v>435</v>
      </c>
      <c r="G676">
        <f t="shared" si="60"/>
        <v>1.794526693584567E-3</v>
      </c>
      <c r="H676">
        <f t="shared" si="61"/>
        <v>0.60669077757685352</v>
      </c>
      <c r="I676">
        <f t="shared" si="65"/>
        <v>0</v>
      </c>
      <c r="J676">
        <f t="shared" si="62"/>
        <v>0.99407407407407411</v>
      </c>
      <c r="K676">
        <f t="shared" si="63"/>
        <v>0.75350926445816957</v>
      </c>
      <c r="L676">
        <f>A676*COUNTIF(data!D:D,data!$I$2)/data!$L$2</f>
        <v>223.85307346326837</v>
      </c>
      <c r="M676" s="1">
        <f>A676/data!$L$2</f>
        <v>0.20239880059970014</v>
      </c>
      <c r="N676">
        <f t="shared" si="64"/>
        <v>2.9975018418056392</v>
      </c>
    </row>
    <row r="677" spans="1:14" x14ac:dyDescent="0.45">
      <c r="A677">
        <v>676</v>
      </c>
      <c r="B677">
        <f>LARGE(data!F:F,A677)</f>
        <v>0.9357550536</v>
      </c>
      <c r="C677">
        <f>COUNTIFS(data!D:D,data!$I$2,data!F:F,"&gt;="&amp;B677)</f>
        <v>672</v>
      </c>
      <c r="D677">
        <f>COUNTIFS(data!D:D,data!$J$2,data!F:F,"&gt;="&amp;B677)</f>
        <v>4</v>
      </c>
      <c r="E677">
        <f>COUNTIFS(data!D:D,data!$J$2,data!F:F,"&lt;"&amp;B677)</f>
        <v>2225</v>
      </c>
      <c r="F677">
        <f>COUNTIFS(data!D:D,data!$I$2,data!F:F,"&lt;"&amp;B677)</f>
        <v>434</v>
      </c>
      <c r="G677">
        <f t="shared" si="60"/>
        <v>1.794526693584567E-3</v>
      </c>
      <c r="H677">
        <f t="shared" si="61"/>
        <v>0.60759493670886078</v>
      </c>
      <c r="I677">
        <f t="shared" si="65"/>
        <v>0</v>
      </c>
      <c r="J677">
        <f t="shared" si="62"/>
        <v>0.99408284023668636</v>
      </c>
      <c r="K677">
        <f t="shared" si="63"/>
        <v>0.75420875420875433</v>
      </c>
      <c r="L677">
        <f>A677*COUNTIF(data!D:D,data!$I$2)/data!$L$2</f>
        <v>224.18470764617692</v>
      </c>
      <c r="M677" s="1">
        <f>A677/data!$L$2</f>
        <v>0.20269865067466267</v>
      </c>
      <c r="N677">
        <f t="shared" si="64"/>
        <v>2.9975282750355778</v>
      </c>
    </row>
    <row r="678" spans="1:14" x14ac:dyDescent="0.45">
      <c r="A678">
        <v>677</v>
      </c>
      <c r="B678">
        <f>LARGE(data!F:F,A678)</f>
        <v>0.93568691339999999</v>
      </c>
      <c r="C678">
        <f>COUNTIFS(data!D:D,data!$I$2,data!F:F,"&gt;="&amp;B678)</f>
        <v>673</v>
      </c>
      <c r="D678">
        <f>COUNTIFS(data!D:D,data!$J$2,data!F:F,"&gt;="&amp;B678)</f>
        <v>4</v>
      </c>
      <c r="E678">
        <f>COUNTIFS(data!D:D,data!$J$2,data!F:F,"&lt;"&amp;B678)</f>
        <v>2225</v>
      </c>
      <c r="F678">
        <f>COUNTIFS(data!D:D,data!$I$2,data!F:F,"&lt;"&amp;B678)</f>
        <v>433</v>
      </c>
      <c r="G678">
        <f t="shared" si="60"/>
        <v>1.794526693584567E-3</v>
      </c>
      <c r="H678">
        <f t="shared" si="61"/>
        <v>0.60849909584086803</v>
      </c>
      <c r="I678">
        <f t="shared" si="65"/>
        <v>0</v>
      </c>
      <c r="J678">
        <f t="shared" si="62"/>
        <v>0.99409158050221569</v>
      </c>
      <c r="K678">
        <f t="shared" si="63"/>
        <v>0.75490745933819414</v>
      </c>
      <c r="L678">
        <f>A678*COUNTIF(data!D:D,data!$I$2)/data!$L$2</f>
        <v>224.51634182908546</v>
      </c>
      <c r="M678" s="1">
        <f>A678/data!$L$2</f>
        <v>0.20299850074962519</v>
      </c>
      <c r="N678">
        <f t="shared" si="64"/>
        <v>2.9975546301762108</v>
      </c>
    </row>
    <row r="679" spans="1:14" x14ac:dyDescent="0.45">
      <c r="A679">
        <v>678</v>
      </c>
      <c r="B679">
        <f>LARGE(data!F:F,A679)</f>
        <v>0.93522348310000003</v>
      </c>
      <c r="C679">
        <f>COUNTIFS(data!D:D,data!$I$2,data!F:F,"&gt;="&amp;B679)</f>
        <v>674</v>
      </c>
      <c r="D679">
        <f>COUNTIFS(data!D:D,data!$J$2,data!F:F,"&gt;="&amp;B679)</f>
        <v>4</v>
      </c>
      <c r="E679">
        <f>COUNTIFS(data!D:D,data!$J$2,data!F:F,"&lt;"&amp;B679)</f>
        <v>2225</v>
      </c>
      <c r="F679">
        <f>COUNTIFS(data!D:D,data!$I$2,data!F:F,"&lt;"&amp;B679)</f>
        <v>432</v>
      </c>
      <c r="G679">
        <f t="shared" si="60"/>
        <v>1.794526693584567E-3</v>
      </c>
      <c r="H679">
        <f t="shared" si="61"/>
        <v>0.60940325497287517</v>
      </c>
      <c r="I679">
        <f t="shared" si="65"/>
        <v>0</v>
      </c>
      <c r="J679">
        <f t="shared" si="62"/>
        <v>0.99410029498525077</v>
      </c>
      <c r="K679">
        <f t="shared" si="63"/>
        <v>0.75560538116591924</v>
      </c>
      <c r="L679">
        <f>A679*COUNTIF(data!D:D,data!$I$2)/data!$L$2</f>
        <v>224.84797601199401</v>
      </c>
      <c r="M679" s="1">
        <f>A679/data!$L$2</f>
        <v>0.20329835082458769</v>
      </c>
      <c r="N679">
        <f t="shared" si="64"/>
        <v>2.9975809075730662</v>
      </c>
    </row>
    <row r="680" spans="1:14" x14ac:dyDescent="0.45">
      <c r="A680">
        <v>679</v>
      </c>
      <c r="B680">
        <f>LARGE(data!F:F,A680)</f>
        <v>0.93446266290000002</v>
      </c>
      <c r="C680">
        <f>COUNTIFS(data!D:D,data!$I$2,data!F:F,"&gt;="&amp;B680)</f>
        <v>675</v>
      </c>
      <c r="D680">
        <f>COUNTIFS(data!D:D,data!$J$2,data!F:F,"&gt;="&amp;B680)</f>
        <v>4</v>
      </c>
      <c r="E680">
        <f>COUNTIFS(data!D:D,data!$J$2,data!F:F,"&lt;"&amp;B680)</f>
        <v>2225</v>
      </c>
      <c r="F680">
        <f>COUNTIFS(data!D:D,data!$I$2,data!F:F,"&lt;"&amp;B680)</f>
        <v>431</v>
      </c>
      <c r="G680">
        <f t="shared" si="60"/>
        <v>1.794526693584567E-3</v>
      </c>
      <c r="H680">
        <f t="shared" si="61"/>
        <v>0.61030741410488243</v>
      </c>
      <c r="I680">
        <f t="shared" si="65"/>
        <v>0</v>
      </c>
      <c r="J680">
        <f t="shared" si="62"/>
        <v>0.99410898379970547</v>
      </c>
      <c r="K680">
        <f t="shared" si="63"/>
        <v>0.75630252100840334</v>
      </c>
      <c r="L680">
        <f>A680*COUNTIF(data!D:D,data!$I$2)/data!$L$2</f>
        <v>225.17961019490255</v>
      </c>
      <c r="M680" s="1">
        <f>A680/data!$L$2</f>
        <v>0.20359820089955022</v>
      </c>
      <c r="N680">
        <f t="shared" si="64"/>
        <v>2.9976071075696362</v>
      </c>
    </row>
    <row r="681" spans="1:14" x14ac:dyDescent="0.45">
      <c r="A681">
        <v>680</v>
      </c>
      <c r="B681">
        <f>LARGE(data!F:F,A681)</f>
        <v>0.93434671560000004</v>
      </c>
      <c r="C681">
        <f>COUNTIFS(data!D:D,data!$I$2,data!F:F,"&gt;="&amp;B681)</f>
        <v>676</v>
      </c>
      <c r="D681">
        <f>COUNTIFS(data!D:D,data!$J$2,data!F:F,"&gt;="&amp;B681)</f>
        <v>4</v>
      </c>
      <c r="E681">
        <f>COUNTIFS(data!D:D,data!$J$2,data!F:F,"&lt;"&amp;B681)</f>
        <v>2225</v>
      </c>
      <c r="F681">
        <f>COUNTIFS(data!D:D,data!$I$2,data!F:F,"&lt;"&amp;B681)</f>
        <v>430</v>
      </c>
      <c r="G681">
        <f t="shared" si="60"/>
        <v>1.794526693584567E-3</v>
      </c>
      <c r="H681">
        <f t="shared" si="61"/>
        <v>0.61121157323688968</v>
      </c>
      <c r="I681">
        <f t="shared" si="65"/>
        <v>0</v>
      </c>
      <c r="J681">
        <f t="shared" si="62"/>
        <v>0.99411764705882355</v>
      </c>
      <c r="K681">
        <f t="shared" si="63"/>
        <v>0.75699888017917127</v>
      </c>
      <c r="L681">
        <f>A681*COUNTIF(data!D:D,data!$I$2)/data!$L$2</f>
        <v>225.5112443778111</v>
      </c>
      <c r="M681" s="1">
        <f>A681/data!$L$2</f>
        <v>0.20389805097451275</v>
      </c>
      <c r="N681">
        <f t="shared" si="64"/>
        <v>2.9976332305073927</v>
      </c>
    </row>
    <row r="682" spans="1:14" x14ac:dyDescent="0.45">
      <c r="A682">
        <v>681</v>
      </c>
      <c r="B682">
        <f>LARGE(data!F:F,A682)</f>
        <v>0.93392351890000003</v>
      </c>
      <c r="C682">
        <f>COUNTIFS(data!D:D,data!$I$2,data!F:F,"&gt;="&amp;B682)</f>
        <v>676</v>
      </c>
      <c r="D682">
        <f>COUNTIFS(data!D:D,data!$J$2,data!F:F,"&gt;="&amp;B682)</f>
        <v>5</v>
      </c>
      <c r="E682">
        <f>COUNTIFS(data!D:D,data!$J$2,data!F:F,"&lt;"&amp;B682)</f>
        <v>2224</v>
      </c>
      <c r="F682">
        <f>COUNTIFS(data!D:D,data!$I$2,data!F:F,"&lt;"&amp;B682)</f>
        <v>430</v>
      </c>
      <c r="G682">
        <f t="shared" si="60"/>
        <v>2.2431583669807087E-3</v>
      </c>
      <c r="H682">
        <f t="shared" si="61"/>
        <v>0.61121157323688968</v>
      </c>
      <c r="I682">
        <f t="shared" si="65"/>
        <v>2.7420887090035423E-4</v>
      </c>
      <c r="J682">
        <f t="shared" si="62"/>
        <v>0.9926578560939795</v>
      </c>
      <c r="K682">
        <f t="shared" si="63"/>
        <v>0.75657526580861778</v>
      </c>
      <c r="L682">
        <f>A682*COUNTIF(data!D:D,data!$I$2)/data!$L$2</f>
        <v>225.84287856071964</v>
      </c>
      <c r="M682" s="1">
        <f>A682/data!$L$2</f>
        <v>0.20419790104947527</v>
      </c>
      <c r="N682">
        <f t="shared" si="64"/>
        <v>2.993231419596222</v>
      </c>
    </row>
    <row r="683" spans="1:14" x14ac:dyDescent="0.45">
      <c r="A683">
        <v>682</v>
      </c>
      <c r="B683">
        <f>LARGE(data!F:F,A683)</f>
        <v>0.93354071630000002</v>
      </c>
      <c r="C683">
        <f>COUNTIFS(data!D:D,data!$I$2,data!F:F,"&gt;="&amp;B683)</f>
        <v>677</v>
      </c>
      <c r="D683">
        <f>COUNTIFS(data!D:D,data!$J$2,data!F:F,"&gt;="&amp;B683)</f>
        <v>5</v>
      </c>
      <c r="E683">
        <f>COUNTIFS(data!D:D,data!$J$2,data!F:F,"&lt;"&amp;B683)</f>
        <v>2224</v>
      </c>
      <c r="F683">
        <f>COUNTIFS(data!D:D,data!$I$2,data!F:F,"&lt;"&amp;B683)</f>
        <v>429</v>
      </c>
      <c r="G683">
        <f t="shared" si="60"/>
        <v>2.2431583669807087E-3</v>
      </c>
      <c r="H683">
        <f t="shared" si="61"/>
        <v>0.61211573236889694</v>
      </c>
      <c r="I683">
        <f t="shared" si="65"/>
        <v>0</v>
      </c>
      <c r="J683">
        <f t="shared" si="62"/>
        <v>0.99266862170087977</v>
      </c>
      <c r="K683">
        <f t="shared" si="63"/>
        <v>0.75727069351230425</v>
      </c>
      <c r="L683">
        <f>A683*COUNTIF(data!D:D,data!$I$2)/data!$L$2</f>
        <v>226.17451274362818</v>
      </c>
      <c r="M683" s="1">
        <f>A683/data!$L$2</f>
        <v>0.20449775112443777</v>
      </c>
      <c r="N683">
        <f t="shared" si="64"/>
        <v>2.9932638818918935</v>
      </c>
    </row>
    <row r="684" spans="1:14" x14ac:dyDescent="0.45">
      <c r="A684">
        <v>683</v>
      </c>
      <c r="B684">
        <f>LARGE(data!F:F,A684)</f>
        <v>0.93271367660000004</v>
      </c>
      <c r="C684">
        <f>COUNTIFS(data!D:D,data!$I$2,data!F:F,"&gt;="&amp;B684)</f>
        <v>678</v>
      </c>
      <c r="D684">
        <f>COUNTIFS(data!D:D,data!$J$2,data!F:F,"&gt;="&amp;B684)</f>
        <v>5</v>
      </c>
      <c r="E684">
        <f>COUNTIFS(data!D:D,data!$J$2,data!F:F,"&lt;"&amp;B684)</f>
        <v>2224</v>
      </c>
      <c r="F684">
        <f>COUNTIFS(data!D:D,data!$I$2,data!F:F,"&lt;"&amp;B684)</f>
        <v>428</v>
      </c>
      <c r="G684">
        <f t="shared" si="60"/>
        <v>2.2431583669807087E-3</v>
      </c>
      <c r="H684">
        <f t="shared" si="61"/>
        <v>0.61301989150090419</v>
      </c>
      <c r="I684">
        <f t="shared" si="65"/>
        <v>0</v>
      </c>
      <c r="J684">
        <f t="shared" si="62"/>
        <v>0.9926793557833089</v>
      </c>
      <c r="K684">
        <f t="shared" si="63"/>
        <v>0.75796534376746783</v>
      </c>
      <c r="L684">
        <f>A684*COUNTIF(data!D:D,data!$I$2)/data!$L$2</f>
        <v>226.50614692653673</v>
      </c>
      <c r="M684" s="1">
        <f>A684/data!$L$2</f>
        <v>0.2047976011994003</v>
      </c>
      <c r="N684">
        <f t="shared" si="64"/>
        <v>2.9932962491295978</v>
      </c>
    </row>
    <row r="685" spans="1:14" x14ac:dyDescent="0.45">
      <c r="A685">
        <v>684</v>
      </c>
      <c r="B685">
        <f>LARGE(data!F:F,A685)</f>
        <v>0.93242476679999997</v>
      </c>
      <c r="C685">
        <f>COUNTIFS(data!D:D,data!$I$2,data!F:F,"&gt;="&amp;B685)</f>
        <v>679</v>
      </c>
      <c r="D685">
        <f>COUNTIFS(data!D:D,data!$J$2,data!F:F,"&gt;="&amp;B685)</f>
        <v>5</v>
      </c>
      <c r="E685">
        <f>COUNTIFS(data!D:D,data!$J$2,data!F:F,"&lt;"&amp;B685)</f>
        <v>2224</v>
      </c>
      <c r="F685">
        <f>COUNTIFS(data!D:D,data!$I$2,data!F:F,"&lt;"&amp;B685)</f>
        <v>427</v>
      </c>
      <c r="G685">
        <f t="shared" si="60"/>
        <v>2.2431583669807087E-3</v>
      </c>
      <c r="H685">
        <f t="shared" si="61"/>
        <v>0.61392405063291144</v>
      </c>
      <c r="I685">
        <f t="shared" si="65"/>
        <v>0</v>
      </c>
      <c r="J685">
        <f t="shared" si="62"/>
        <v>0.99269005847953218</v>
      </c>
      <c r="K685">
        <f t="shared" si="63"/>
        <v>0.75865921787709512</v>
      </c>
      <c r="L685">
        <f>A685*COUNTIF(data!D:D,data!$I$2)/data!$L$2</f>
        <v>226.83778110944527</v>
      </c>
      <c r="M685" s="1">
        <f>A685/data!$L$2</f>
        <v>0.20509745127436282</v>
      </c>
      <c r="N685">
        <f t="shared" si="64"/>
        <v>2.9933285217262564</v>
      </c>
    </row>
    <row r="686" spans="1:14" x14ac:dyDescent="0.45">
      <c r="A686">
        <v>685</v>
      </c>
      <c r="B686">
        <f>LARGE(data!F:F,A686)</f>
        <v>0.93179522579999996</v>
      </c>
      <c r="C686">
        <f>COUNTIFS(data!D:D,data!$I$2,data!F:F,"&gt;="&amp;B686)</f>
        <v>680</v>
      </c>
      <c r="D686">
        <f>COUNTIFS(data!D:D,data!$J$2,data!F:F,"&gt;="&amp;B686)</f>
        <v>5</v>
      </c>
      <c r="E686">
        <f>COUNTIFS(data!D:D,data!$J$2,data!F:F,"&lt;"&amp;B686)</f>
        <v>2224</v>
      </c>
      <c r="F686">
        <f>COUNTIFS(data!D:D,data!$I$2,data!F:F,"&lt;"&amp;B686)</f>
        <v>426</v>
      </c>
      <c r="G686">
        <f t="shared" si="60"/>
        <v>2.2431583669807087E-3</v>
      </c>
      <c r="H686">
        <f t="shared" si="61"/>
        <v>0.61482820976491859</v>
      </c>
      <c r="I686">
        <f t="shared" si="65"/>
        <v>0</v>
      </c>
      <c r="J686">
        <f t="shared" si="62"/>
        <v>0.99270072992700731</v>
      </c>
      <c r="K686">
        <f t="shared" si="63"/>
        <v>0.75935231714126183</v>
      </c>
      <c r="L686">
        <f>A686*COUNTIF(data!D:D,data!$I$2)/data!$L$2</f>
        <v>227.16941529235382</v>
      </c>
      <c r="M686" s="1">
        <f>A686/data!$L$2</f>
        <v>0.20539730134932535</v>
      </c>
      <c r="N686">
        <f t="shared" si="64"/>
        <v>2.9933607000963556</v>
      </c>
    </row>
    <row r="687" spans="1:14" x14ac:dyDescent="0.45">
      <c r="A687">
        <v>686</v>
      </c>
      <c r="B687">
        <f>LARGE(data!F:F,A687)</f>
        <v>0.93173740140000005</v>
      </c>
      <c r="C687">
        <f>COUNTIFS(data!D:D,data!$I$2,data!F:F,"&gt;="&amp;B687)</f>
        <v>681</v>
      </c>
      <c r="D687">
        <f>COUNTIFS(data!D:D,data!$J$2,data!F:F,"&gt;="&amp;B687)</f>
        <v>5</v>
      </c>
      <c r="E687">
        <f>COUNTIFS(data!D:D,data!$J$2,data!F:F,"&lt;"&amp;B687)</f>
        <v>2224</v>
      </c>
      <c r="F687">
        <f>COUNTIFS(data!D:D,data!$I$2,data!F:F,"&lt;"&amp;B687)</f>
        <v>425</v>
      </c>
      <c r="G687">
        <f t="shared" si="60"/>
        <v>2.2431583669807087E-3</v>
      </c>
      <c r="H687">
        <f t="shared" si="61"/>
        <v>0.61573236889692584</v>
      </c>
      <c r="I687">
        <f t="shared" si="65"/>
        <v>0</v>
      </c>
      <c r="J687">
        <f t="shared" si="62"/>
        <v>0.99271137026239065</v>
      </c>
      <c r="K687">
        <f t="shared" si="63"/>
        <v>0.7600446428571429</v>
      </c>
      <c r="L687">
        <f>A687*COUNTIF(data!D:D,data!$I$2)/data!$L$2</f>
        <v>227.50104947526236</v>
      </c>
      <c r="M687" s="1">
        <f>A687/data!$L$2</f>
        <v>0.20569715142428785</v>
      </c>
      <c r="N687">
        <f t="shared" si="64"/>
        <v>2.9933927846519648</v>
      </c>
    </row>
    <row r="688" spans="1:14" x14ac:dyDescent="0.45">
      <c r="A688">
        <v>687</v>
      </c>
      <c r="B688">
        <f>LARGE(data!F:F,A688)</f>
        <v>0.93144858239999995</v>
      </c>
      <c r="C688">
        <f>COUNTIFS(data!D:D,data!$I$2,data!F:F,"&gt;="&amp;B688)</f>
        <v>682</v>
      </c>
      <c r="D688">
        <f>COUNTIFS(data!D:D,data!$J$2,data!F:F,"&gt;="&amp;B688)</f>
        <v>5</v>
      </c>
      <c r="E688">
        <f>COUNTIFS(data!D:D,data!$J$2,data!F:F,"&lt;"&amp;B688)</f>
        <v>2224</v>
      </c>
      <c r="F688">
        <f>COUNTIFS(data!D:D,data!$I$2,data!F:F,"&lt;"&amp;B688)</f>
        <v>424</v>
      </c>
      <c r="G688">
        <f t="shared" si="60"/>
        <v>2.2431583669807087E-3</v>
      </c>
      <c r="H688">
        <f t="shared" si="61"/>
        <v>0.6166365280289331</v>
      </c>
      <c r="I688">
        <f t="shared" si="65"/>
        <v>0</v>
      </c>
      <c r="J688">
        <f t="shared" si="62"/>
        <v>0.99272197962154296</v>
      </c>
      <c r="K688">
        <f t="shared" si="63"/>
        <v>0.76073619631901845</v>
      </c>
      <c r="L688">
        <f>A688*COUNTIF(data!D:D,data!$I$2)/data!$L$2</f>
        <v>227.83268365817091</v>
      </c>
      <c r="M688" s="1">
        <f>A688/data!$L$2</f>
        <v>0.20599700149925038</v>
      </c>
      <c r="N688">
        <f t="shared" si="64"/>
        <v>2.9934247758027537</v>
      </c>
    </row>
    <row r="689" spans="1:14" x14ac:dyDescent="0.45">
      <c r="A689">
        <v>688</v>
      </c>
      <c r="B689">
        <f>LARGE(data!F:F,A689)</f>
        <v>0.93061223900000001</v>
      </c>
      <c r="C689">
        <f>COUNTIFS(data!D:D,data!$I$2,data!F:F,"&gt;="&amp;B689)</f>
        <v>683</v>
      </c>
      <c r="D689">
        <f>COUNTIFS(data!D:D,data!$J$2,data!F:F,"&gt;="&amp;B689)</f>
        <v>5</v>
      </c>
      <c r="E689">
        <f>COUNTIFS(data!D:D,data!$J$2,data!F:F,"&lt;"&amp;B689)</f>
        <v>2224</v>
      </c>
      <c r="F689">
        <f>COUNTIFS(data!D:D,data!$I$2,data!F:F,"&lt;"&amp;B689)</f>
        <v>423</v>
      </c>
      <c r="G689">
        <f t="shared" si="60"/>
        <v>2.2431583669807087E-3</v>
      </c>
      <c r="H689">
        <f t="shared" si="61"/>
        <v>0.61754068716094035</v>
      </c>
      <c r="I689">
        <f t="shared" si="65"/>
        <v>0</v>
      </c>
      <c r="J689">
        <f t="shared" si="62"/>
        <v>0.99273255813953487</v>
      </c>
      <c r="K689">
        <f t="shared" si="63"/>
        <v>0.76142697881828314</v>
      </c>
      <c r="L689">
        <f>A689*COUNTIF(data!D:D,data!$I$2)/data!$L$2</f>
        <v>228.16431784107945</v>
      </c>
      <c r="M689" s="1">
        <f>A689/data!$L$2</f>
        <v>0.2062968515742129</v>
      </c>
      <c r="N689">
        <f t="shared" si="64"/>
        <v>2.9934566739560116</v>
      </c>
    </row>
    <row r="690" spans="1:14" x14ac:dyDescent="0.45">
      <c r="A690">
        <v>689</v>
      </c>
      <c r="B690">
        <f>LARGE(data!F:F,A690)</f>
        <v>0.93053888269999996</v>
      </c>
      <c r="C690">
        <f>COUNTIFS(data!D:D,data!$I$2,data!F:F,"&gt;="&amp;B690)</f>
        <v>684</v>
      </c>
      <c r="D690">
        <f>COUNTIFS(data!D:D,data!$J$2,data!F:F,"&gt;="&amp;B690)</f>
        <v>5</v>
      </c>
      <c r="E690">
        <f>COUNTIFS(data!D:D,data!$J$2,data!F:F,"&lt;"&amp;B690)</f>
        <v>2224</v>
      </c>
      <c r="F690">
        <f>COUNTIFS(data!D:D,data!$I$2,data!F:F,"&lt;"&amp;B690)</f>
        <v>422</v>
      </c>
      <c r="G690">
        <f t="shared" si="60"/>
        <v>2.2431583669807087E-3</v>
      </c>
      <c r="H690">
        <f t="shared" si="61"/>
        <v>0.6184448462929476</v>
      </c>
      <c r="I690">
        <f t="shared" si="65"/>
        <v>0</v>
      </c>
      <c r="J690">
        <f t="shared" si="62"/>
        <v>0.99274310595065307</v>
      </c>
      <c r="K690">
        <f t="shared" si="63"/>
        <v>0.76211699164345414</v>
      </c>
      <c r="L690">
        <f>A690*COUNTIF(data!D:D,data!$I$2)/data!$L$2</f>
        <v>228.495952023988</v>
      </c>
      <c r="M690" s="1">
        <f>A690/data!$L$2</f>
        <v>0.2065967016491754</v>
      </c>
      <c r="N690">
        <f t="shared" si="64"/>
        <v>2.9934884795166621</v>
      </c>
    </row>
    <row r="691" spans="1:14" x14ac:dyDescent="0.45">
      <c r="A691">
        <v>690</v>
      </c>
      <c r="B691">
        <f>LARGE(data!F:F,A691)</f>
        <v>0.92987661909999997</v>
      </c>
      <c r="C691">
        <f>COUNTIFS(data!D:D,data!$I$2,data!F:F,"&gt;="&amp;B691)</f>
        <v>685</v>
      </c>
      <c r="D691">
        <f>COUNTIFS(data!D:D,data!$J$2,data!F:F,"&gt;="&amp;B691)</f>
        <v>5</v>
      </c>
      <c r="E691">
        <f>COUNTIFS(data!D:D,data!$J$2,data!F:F,"&lt;"&amp;B691)</f>
        <v>2224</v>
      </c>
      <c r="F691">
        <f>COUNTIFS(data!D:D,data!$I$2,data!F:F,"&lt;"&amp;B691)</f>
        <v>421</v>
      </c>
      <c r="G691">
        <f t="shared" si="60"/>
        <v>2.2431583669807087E-3</v>
      </c>
      <c r="H691">
        <f t="shared" si="61"/>
        <v>0.61934900542495475</v>
      </c>
      <c r="I691">
        <f t="shared" si="65"/>
        <v>0</v>
      </c>
      <c r="J691">
        <f t="shared" si="62"/>
        <v>0.99275362318840576</v>
      </c>
      <c r="K691">
        <f t="shared" si="63"/>
        <v>0.76280623608017806</v>
      </c>
      <c r="L691">
        <f>A691*COUNTIF(data!D:D,data!$I$2)/data!$L$2</f>
        <v>228.82758620689654</v>
      </c>
      <c r="M691" s="1">
        <f>A691/data!$L$2</f>
        <v>0.20689655172413793</v>
      </c>
      <c r="N691">
        <f t="shared" si="64"/>
        <v>2.9935201928872814</v>
      </c>
    </row>
    <row r="692" spans="1:14" x14ac:dyDescent="0.45">
      <c r="A692">
        <v>691</v>
      </c>
      <c r="B692">
        <f>LARGE(data!F:F,A692)</f>
        <v>0.92962528970000002</v>
      </c>
      <c r="C692">
        <f>COUNTIFS(data!D:D,data!$I$2,data!F:F,"&gt;="&amp;B692)</f>
        <v>686</v>
      </c>
      <c r="D692">
        <f>COUNTIFS(data!D:D,data!$J$2,data!F:F,"&gt;="&amp;B692)</f>
        <v>5</v>
      </c>
      <c r="E692">
        <f>COUNTIFS(data!D:D,data!$J$2,data!F:F,"&lt;"&amp;B692)</f>
        <v>2224</v>
      </c>
      <c r="F692">
        <f>COUNTIFS(data!D:D,data!$I$2,data!F:F,"&lt;"&amp;B692)</f>
        <v>420</v>
      </c>
      <c r="G692">
        <f t="shared" si="60"/>
        <v>2.2431583669807087E-3</v>
      </c>
      <c r="H692">
        <f t="shared" si="61"/>
        <v>0.620253164556962</v>
      </c>
      <c r="I692">
        <f t="shared" si="65"/>
        <v>0</v>
      </c>
      <c r="J692">
        <f t="shared" si="62"/>
        <v>0.99276410998552822</v>
      </c>
      <c r="K692">
        <f t="shared" si="63"/>
        <v>0.76349471341124098</v>
      </c>
      <c r="L692">
        <f>A692*COUNTIF(data!D:D,data!$I$2)/data!$L$2</f>
        <v>229.15922038980509</v>
      </c>
      <c r="M692" s="1">
        <f>A692/data!$L$2</f>
        <v>0.20719640179910045</v>
      </c>
      <c r="N692">
        <f t="shared" si="64"/>
        <v>2.9935518144681166</v>
      </c>
    </row>
    <row r="693" spans="1:14" x14ac:dyDescent="0.45">
      <c r="A693">
        <v>692</v>
      </c>
      <c r="B693">
        <f>LARGE(data!F:F,A693)</f>
        <v>0.92941066579999998</v>
      </c>
      <c r="C693">
        <f>COUNTIFS(data!D:D,data!$I$2,data!F:F,"&gt;="&amp;B693)</f>
        <v>687</v>
      </c>
      <c r="D693">
        <f>COUNTIFS(data!D:D,data!$J$2,data!F:F,"&gt;="&amp;B693)</f>
        <v>5</v>
      </c>
      <c r="E693">
        <f>COUNTIFS(data!D:D,data!$J$2,data!F:F,"&lt;"&amp;B693)</f>
        <v>2224</v>
      </c>
      <c r="F693">
        <f>COUNTIFS(data!D:D,data!$I$2,data!F:F,"&lt;"&amp;B693)</f>
        <v>419</v>
      </c>
      <c r="G693">
        <f t="shared" si="60"/>
        <v>2.2431583669807087E-3</v>
      </c>
      <c r="H693">
        <f t="shared" si="61"/>
        <v>0.62115732368896925</v>
      </c>
      <c r="I693">
        <f t="shared" si="65"/>
        <v>0</v>
      </c>
      <c r="J693">
        <f t="shared" si="62"/>
        <v>0.99277456647398843</v>
      </c>
      <c r="K693">
        <f t="shared" si="63"/>
        <v>0.76418242491657395</v>
      </c>
      <c r="L693">
        <f>A693*COUNTIF(data!D:D,data!$I$2)/data!$L$2</f>
        <v>229.49085457271363</v>
      </c>
      <c r="M693" s="1">
        <f>A693/data!$L$2</f>
        <v>0.20749625187406298</v>
      </c>
      <c r="N693">
        <f t="shared" si="64"/>
        <v>2.993583344657099</v>
      </c>
    </row>
    <row r="694" spans="1:14" x14ac:dyDescent="0.45">
      <c r="A694">
        <v>693</v>
      </c>
      <c r="B694">
        <f>LARGE(data!F:F,A694)</f>
        <v>0.92903899970000003</v>
      </c>
      <c r="C694">
        <f>COUNTIFS(data!D:D,data!$I$2,data!F:F,"&gt;="&amp;B694)</f>
        <v>688</v>
      </c>
      <c r="D694">
        <f>COUNTIFS(data!D:D,data!$J$2,data!F:F,"&gt;="&amp;B694)</f>
        <v>5</v>
      </c>
      <c r="E694">
        <f>COUNTIFS(data!D:D,data!$J$2,data!F:F,"&lt;"&amp;B694)</f>
        <v>2224</v>
      </c>
      <c r="F694">
        <f>COUNTIFS(data!D:D,data!$I$2,data!F:F,"&lt;"&amp;B694)</f>
        <v>418</v>
      </c>
      <c r="G694">
        <f t="shared" si="60"/>
        <v>2.2431583669807087E-3</v>
      </c>
      <c r="H694">
        <f t="shared" si="61"/>
        <v>0.62206148282097651</v>
      </c>
      <c r="I694">
        <f t="shared" si="65"/>
        <v>0</v>
      </c>
      <c r="J694">
        <f t="shared" si="62"/>
        <v>0.99278499278499277</v>
      </c>
      <c r="K694">
        <f t="shared" si="63"/>
        <v>0.76486937187326298</v>
      </c>
      <c r="L694">
        <f>A694*COUNTIF(data!D:D,data!$I$2)/data!$L$2</f>
        <v>229.8224887556222</v>
      </c>
      <c r="M694" s="1">
        <f>A694/data!$L$2</f>
        <v>0.20779610194902548</v>
      </c>
      <c r="N694">
        <f t="shared" si="64"/>
        <v>2.993614783849865</v>
      </c>
    </row>
    <row r="695" spans="1:14" x14ac:dyDescent="0.45">
      <c r="A695">
        <v>694</v>
      </c>
      <c r="B695">
        <f>LARGE(data!F:F,A695)</f>
        <v>0.92889926369999998</v>
      </c>
      <c r="C695">
        <f>COUNTIFS(data!D:D,data!$I$2,data!F:F,"&gt;="&amp;B695)</f>
        <v>689</v>
      </c>
      <c r="D695">
        <f>COUNTIFS(data!D:D,data!$J$2,data!F:F,"&gt;="&amp;B695)</f>
        <v>5</v>
      </c>
      <c r="E695">
        <f>COUNTIFS(data!D:D,data!$J$2,data!F:F,"&lt;"&amp;B695)</f>
        <v>2224</v>
      </c>
      <c r="F695">
        <f>COUNTIFS(data!D:D,data!$I$2,data!F:F,"&lt;"&amp;B695)</f>
        <v>417</v>
      </c>
      <c r="G695">
        <f t="shared" ref="G695:G758" si="66">D695/(E695+D695)</f>
        <v>2.2431583669807087E-3</v>
      </c>
      <c r="H695">
        <f t="shared" ref="H695:H758" si="67">C695/(C695+F695)</f>
        <v>0.62296564195298376</v>
      </c>
      <c r="I695">
        <f t="shared" si="65"/>
        <v>0</v>
      </c>
      <c r="J695">
        <f t="shared" ref="J695:J758" si="68">C695/(C695+D695)</f>
        <v>0.99279538904899134</v>
      </c>
      <c r="K695">
        <f t="shared" ref="K695:K758" si="69">2*J695*H695/(J695+H695)</f>
        <v>0.76555555555555554</v>
      </c>
      <c r="L695">
        <f>A695*COUNTIF(data!D:D,data!$I$2)/data!$L$2</f>
        <v>230.15412293853075</v>
      </c>
      <c r="M695" s="1">
        <f>A695/data!$L$2</f>
        <v>0.20809595202398801</v>
      </c>
      <c r="N695">
        <f t="shared" si="64"/>
        <v>2.9936461324397703</v>
      </c>
    </row>
    <row r="696" spans="1:14" x14ac:dyDescent="0.45">
      <c r="A696">
        <v>695</v>
      </c>
      <c r="B696">
        <f>LARGE(data!F:F,A696)</f>
        <v>0.92870536299999995</v>
      </c>
      <c r="C696">
        <f>COUNTIFS(data!D:D,data!$I$2,data!F:F,"&gt;="&amp;B696)</f>
        <v>690</v>
      </c>
      <c r="D696">
        <f>COUNTIFS(data!D:D,data!$J$2,data!F:F,"&gt;="&amp;B696)</f>
        <v>5</v>
      </c>
      <c r="E696">
        <f>COUNTIFS(data!D:D,data!$J$2,data!F:F,"&lt;"&amp;B696)</f>
        <v>2224</v>
      </c>
      <c r="F696">
        <f>COUNTIFS(data!D:D,data!$I$2,data!F:F,"&lt;"&amp;B696)</f>
        <v>416</v>
      </c>
      <c r="G696">
        <f t="shared" si="66"/>
        <v>2.2431583669807087E-3</v>
      </c>
      <c r="H696">
        <f t="shared" si="67"/>
        <v>0.6238698010849909</v>
      </c>
      <c r="I696">
        <f t="shared" si="65"/>
        <v>0</v>
      </c>
      <c r="J696">
        <f t="shared" si="68"/>
        <v>0.9928057553956835</v>
      </c>
      <c r="K696">
        <f t="shared" si="69"/>
        <v>0.7662409772348695</v>
      </c>
      <c r="L696">
        <f>A696*COUNTIF(data!D:D,data!$I$2)/data!$L$2</f>
        <v>230.48575712143929</v>
      </c>
      <c r="M696" s="1">
        <f>A696/data!$L$2</f>
        <v>0.20839580209895053</v>
      </c>
      <c r="N696">
        <f t="shared" si="64"/>
        <v>2.993677390817906</v>
      </c>
    </row>
    <row r="697" spans="1:14" x14ac:dyDescent="0.45">
      <c r="A697">
        <v>696</v>
      </c>
      <c r="B697">
        <f>LARGE(data!F:F,A697)</f>
        <v>0.92869676000000001</v>
      </c>
      <c r="C697">
        <f>COUNTIFS(data!D:D,data!$I$2,data!F:F,"&gt;="&amp;B697)</f>
        <v>691</v>
      </c>
      <c r="D697">
        <f>COUNTIFS(data!D:D,data!$J$2,data!F:F,"&gt;="&amp;B697)</f>
        <v>5</v>
      </c>
      <c r="E697">
        <f>COUNTIFS(data!D:D,data!$J$2,data!F:F,"&lt;"&amp;B697)</f>
        <v>2224</v>
      </c>
      <c r="F697">
        <f>COUNTIFS(data!D:D,data!$I$2,data!F:F,"&lt;"&amp;B697)</f>
        <v>415</v>
      </c>
      <c r="G697">
        <f t="shared" si="66"/>
        <v>2.2431583669807087E-3</v>
      </c>
      <c r="H697">
        <f t="shared" si="67"/>
        <v>0.62477396021699816</v>
      </c>
      <c r="I697">
        <f t="shared" si="65"/>
        <v>0</v>
      </c>
      <c r="J697">
        <f t="shared" si="68"/>
        <v>0.99281609195402298</v>
      </c>
      <c r="K697">
        <f t="shared" si="69"/>
        <v>0.76692563817980031</v>
      </c>
      <c r="L697">
        <f>A697*COUNTIF(data!D:D,data!$I$2)/data!$L$2</f>
        <v>230.81739130434784</v>
      </c>
      <c r="M697" s="1">
        <f>A697/data!$L$2</f>
        <v>0.20869565217391303</v>
      </c>
      <c r="N697">
        <f t="shared" si="64"/>
        <v>2.9937085593731161</v>
      </c>
    </row>
    <row r="698" spans="1:14" x14ac:dyDescent="0.45">
      <c r="A698">
        <v>697</v>
      </c>
      <c r="B698">
        <f>LARGE(data!F:F,A698)</f>
        <v>0.9284735221</v>
      </c>
      <c r="C698">
        <f>COUNTIFS(data!D:D,data!$I$2,data!F:F,"&gt;="&amp;B698)</f>
        <v>692</v>
      </c>
      <c r="D698">
        <f>COUNTIFS(data!D:D,data!$J$2,data!F:F,"&gt;="&amp;B698)</f>
        <v>5</v>
      </c>
      <c r="E698">
        <f>COUNTIFS(data!D:D,data!$J$2,data!F:F,"&lt;"&amp;B698)</f>
        <v>2224</v>
      </c>
      <c r="F698">
        <f>COUNTIFS(data!D:D,data!$I$2,data!F:F,"&lt;"&amp;B698)</f>
        <v>414</v>
      </c>
      <c r="G698">
        <f t="shared" si="66"/>
        <v>2.2431583669807087E-3</v>
      </c>
      <c r="H698">
        <f t="shared" si="67"/>
        <v>0.62567811934900541</v>
      </c>
      <c r="I698">
        <f t="shared" si="65"/>
        <v>0</v>
      </c>
      <c r="J698">
        <f t="shared" si="68"/>
        <v>0.99282639885222379</v>
      </c>
      <c r="K698">
        <f t="shared" si="69"/>
        <v>0.76760953965612877</v>
      </c>
      <c r="L698">
        <f>A698*COUNTIF(data!D:D,data!$I$2)/data!$L$2</f>
        <v>231.14902548725638</v>
      </c>
      <c r="M698" s="1">
        <f>A698/data!$L$2</f>
        <v>0.20899550224887556</v>
      </c>
      <c r="N698">
        <f t="shared" si="64"/>
        <v>2.9937396384920127</v>
      </c>
    </row>
    <row r="699" spans="1:14" x14ac:dyDescent="0.45">
      <c r="A699">
        <v>698</v>
      </c>
      <c r="B699">
        <f>LARGE(data!F:F,A699)</f>
        <v>0.92837677610000002</v>
      </c>
      <c r="C699">
        <f>COUNTIFS(data!D:D,data!$I$2,data!F:F,"&gt;="&amp;B699)</f>
        <v>693</v>
      </c>
      <c r="D699">
        <f>COUNTIFS(data!D:D,data!$J$2,data!F:F,"&gt;="&amp;B699)</f>
        <v>5</v>
      </c>
      <c r="E699">
        <f>COUNTIFS(data!D:D,data!$J$2,data!F:F,"&lt;"&amp;B699)</f>
        <v>2224</v>
      </c>
      <c r="F699">
        <f>COUNTIFS(data!D:D,data!$I$2,data!F:F,"&lt;"&amp;B699)</f>
        <v>413</v>
      </c>
      <c r="G699">
        <f t="shared" si="66"/>
        <v>2.2431583669807087E-3</v>
      </c>
      <c r="H699">
        <f t="shared" si="67"/>
        <v>0.62658227848101267</v>
      </c>
      <c r="I699">
        <f t="shared" si="65"/>
        <v>0</v>
      </c>
      <c r="J699">
        <f t="shared" si="68"/>
        <v>0.99283667621776506</v>
      </c>
      <c r="K699">
        <f t="shared" si="69"/>
        <v>0.76829268292682917</v>
      </c>
      <c r="L699">
        <f>A699*COUNTIF(data!D:D,data!$I$2)/data!$L$2</f>
        <v>231.48065967016493</v>
      </c>
      <c r="M699" s="1">
        <f>A699/data!$L$2</f>
        <v>0.20929535232383809</v>
      </c>
      <c r="N699">
        <f t="shared" si="64"/>
        <v>2.9937706285589929</v>
      </c>
    </row>
    <row r="700" spans="1:14" x14ac:dyDescent="0.45">
      <c r="A700">
        <v>699</v>
      </c>
      <c r="B700">
        <f>LARGE(data!F:F,A700)</f>
        <v>0.92833898999999998</v>
      </c>
      <c r="C700">
        <f>COUNTIFS(data!D:D,data!$I$2,data!F:F,"&gt;="&amp;B700)</f>
        <v>694</v>
      </c>
      <c r="D700">
        <f>COUNTIFS(data!D:D,data!$J$2,data!F:F,"&gt;="&amp;B700)</f>
        <v>5</v>
      </c>
      <c r="E700">
        <f>COUNTIFS(data!D:D,data!$J$2,data!F:F,"&lt;"&amp;B700)</f>
        <v>2224</v>
      </c>
      <c r="F700">
        <f>COUNTIFS(data!D:D,data!$I$2,data!F:F,"&lt;"&amp;B700)</f>
        <v>412</v>
      </c>
      <c r="G700">
        <f t="shared" si="66"/>
        <v>2.2431583669807087E-3</v>
      </c>
      <c r="H700">
        <f t="shared" si="67"/>
        <v>0.62748643761301992</v>
      </c>
      <c r="I700">
        <f t="shared" si="65"/>
        <v>0</v>
      </c>
      <c r="J700">
        <f t="shared" si="68"/>
        <v>0.99284692417739628</v>
      </c>
      <c r="K700">
        <f t="shared" si="69"/>
        <v>0.76897506925207748</v>
      </c>
      <c r="L700">
        <f>A700*COUNTIF(data!D:D,data!$I$2)/data!$L$2</f>
        <v>231.81229385307347</v>
      </c>
      <c r="M700" s="1">
        <f>A700/data!$L$2</f>
        <v>0.20959520239880061</v>
      </c>
      <c r="N700">
        <f t="shared" si="64"/>
        <v>2.9938015299562535</v>
      </c>
    </row>
    <row r="701" spans="1:14" x14ac:dyDescent="0.45">
      <c r="A701">
        <v>700</v>
      </c>
      <c r="B701">
        <f>LARGE(data!F:F,A701)</f>
        <v>0.92813152600000004</v>
      </c>
      <c r="C701">
        <f>COUNTIFS(data!D:D,data!$I$2,data!F:F,"&gt;="&amp;B701)</f>
        <v>695</v>
      </c>
      <c r="D701">
        <f>COUNTIFS(data!D:D,data!$J$2,data!F:F,"&gt;="&amp;B701)</f>
        <v>5</v>
      </c>
      <c r="E701">
        <f>COUNTIFS(data!D:D,data!$J$2,data!F:F,"&lt;"&amp;B701)</f>
        <v>2224</v>
      </c>
      <c r="F701">
        <f>COUNTIFS(data!D:D,data!$I$2,data!F:F,"&lt;"&amp;B701)</f>
        <v>411</v>
      </c>
      <c r="G701">
        <f t="shared" si="66"/>
        <v>2.2431583669807087E-3</v>
      </c>
      <c r="H701">
        <f t="shared" si="67"/>
        <v>0.62839059674502717</v>
      </c>
      <c r="I701">
        <f t="shared" si="65"/>
        <v>0</v>
      </c>
      <c r="J701">
        <f t="shared" si="68"/>
        <v>0.99285714285714288</v>
      </c>
      <c r="K701">
        <f t="shared" si="69"/>
        <v>0.769656699889258</v>
      </c>
      <c r="L701">
        <f>A701*COUNTIF(data!D:D,data!$I$2)/data!$L$2</f>
        <v>232.14392803598201</v>
      </c>
      <c r="M701" s="1">
        <f>A701/data!$L$2</f>
        <v>0.20989505247376311</v>
      </c>
      <c r="N701">
        <f t="shared" si="64"/>
        <v>2.9938323430638079</v>
      </c>
    </row>
    <row r="702" spans="1:14" x14ac:dyDescent="0.45">
      <c r="A702">
        <v>701</v>
      </c>
      <c r="B702">
        <f>LARGE(data!F:F,A702)</f>
        <v>0.92804418860000004</v>
      </c>
      <c r="C702">
        <f>COUNTIFS(data!D:D,data!$I$2,data!F:F,"&gt;="&amp;B702)</f>
        <v>696</v>
      </c>
      <c r="D702">
        <f>COUNTIFS(data!D:D,data!$J$2,data!F:F,"&gt;="&amp;B702)</f>
        <v>5</v>
      </c>
      <c r="E702">
        <f>COUNTIFS(data!D:D,data!$J$2,data!F:F,"&lt;"&amp;B702)</f>
        <v>2224</v>
      </c>
      <c r="F702">
        <f>COUNTIFS(data!D:D,data!$I$2,data!F:F,"&lt;"&amp;B702)</f>
        <v>410</v>
      </c>
      <c r="G702">
        <f t="shared" si="66"/>
        <v>2.2431583669807087E-3</v>
      </c>
      <c r="H702">
        <f t="shared" si="67"/>
        <v>0.62929475587703432</v>
      </c>
      <c r="I702">
        <f t="shared" si="65"/>
        <v>0</v>
      </c>
      <c r="J702">
        <f t="shared" si="68"/>
        <v>0.99286733238231095</v>
      </c>
      <c r="K702">
        <f t="shared" si="69"/>
        <v>0.77033757609297182</v>
      </c>
      <c r="L702">
        <f>A702*COUNTIF(data!D:D,data!$I$2)/data!$L$2</f>
        <v>232.47556221889056</v>
      </c>
      <c r="M702" s="1">
        <f>A702/data!$L$2</f>
        <v>0.21019490254872564</v>
      </c>
      <c r="N702">
        <f t="shared" si="64"/>
        <v>2.9938630682595</v>
      </c>
    </row>
    <row r="703" spans="1:14" x14ac:dyDescent="0.45">
      <c r="A703">
        <v>702</v>
      </c>
      <c r="B703">
        <f>LARGE(data!F:F,A703)</f>
        <v>0.92796831580000005</v>
      </c>
      <c r="C703">
        <f>COUNTIFS(data!D:D,data!$I$2,data!F:F,"&gt;="&amp;B703)</f>
        <v>697</v>
      </c>
      <c r="D703">
        <f>COUNTIFS(data!D:D,data!$J$2,data!F:F,"&gt;="&amp;B703)</f>
        <v>5</v>
      </c>
      <c r="E703">
        <f>COUNTIFS(data!D:D,data!$J$2,data!F:F,"&lt;"&amp;B703)</f>
        <v>2224</v>
      </c>
      <c r="F703">
        <f>COUNTIFS(data!D:D,data!$I$2,data!F:F,"&lt;"&amp;B703)</f>
        <v>409</v>
      </c>
      <c r="G703">
        <f t="shared" si="66"/>
        <v>2.2431583669807087E-3</v>
      </c>
      <c r="H703">
        <f t="shared" si="67"/>
        <v>0.63019891500904157</v>
      </c>
      <c r="I703">
        <f t="shared" si="65"/>
        <v>0</v>
      </c>
      <c r="J703">
        <f t="shared" si="68"/>
        <v>0.99287749287749283</v>
      </c>
      <c r="K703">
        <f t="shared" si="69"/>
        <v>0.77101769911504425</v>
      </c>
      <c r="L703">
        <f>A703*COUNTIF(data!D:D,data!$I$2)/data!$L$2</f>
        <v>232.8071964017991</v>
      </c>
      <c r="M703" s="1">
        <f>A703/data!$L$2</f>
        <v>0.21049475262368816</v>
      </c>
      <c r="N703">
        <f t="shared" si="64"/>
        <v>2.9938937059190223</v>
      </c>
    </row>
    <row r="704" spans="1:14" x14ac:dyDescent="0.45">
      <c r="A704">
        <v>703</v>
      </c>
      <c r="B704">
        <f>LARGE(data!F:F,A704)</f>
        <v>0.92785247530000003</v>
      </c>
      <c r="C704">
        <f>COUNTIFS(data!D:D,data!$I$2,data!F:F,"&gt;="&amp;B704)</f>
        <v>698</v>
      </c>
      <c r="D704">
        <f>COUNTIFS(data!D:D,data!$J$2,data!F:F,"&gt;="&amp;B704)</f>
        <v>5</v>
      </c>
      <c r="E704">
        <f>COUNTIFS(data!D:D,data!$J$2,data!F:F,"&lt;"&amp;B704)</f>
        <v>2224</v>
      </c>
      <c r="F704">
        <f>COUNTIFS(data!D:D,data!$I$2,data!F:F,"&lt;"&amp;B704)</f>
        <v>408</v>
      </c>
      <c r="G704">
        <f t="shared" si="66"/>
        <v>2.2431583669807087E-3</v>
      </c>
      <c r="H704">
        <f t="shared" si="67"/>
        <v>0.63110307414104883</v>
      </c>
      <c r="I704">
        <f t="shared" si="65"/>
        <v>0</v>
      </c>
      <c r="J704">
        <f t="shared" si="68"/>
        <v>0.99288762446657186</v>
      </c>
      <c r="K704">
        <f t="shared" si="69"/>
        <v>0.77169707020453282</v>
      </c>
      <c r="L704">
        <f>A704*COUNTIF(data!D:D,data!$I$2)/data!$L$2</f>
        <v>233.13883058470765</v>
      </c>
      <c r="M704" s="1">
        <f>A704/data!$L$2</f>
        <v>0.21079460269865066</v>
      </c>
      <c r="N704">
        <f t="shared" si="64"/>
        <v>2.9939242564159287</v>
      </c>
    </row>
    <row r="705" spans="1:14" x14ac:dyDescent="0.45">
      <c r="A705">
        <v>704</v>
      </c>
      <c r="B705">
        <f>LARGE(data!F:F,A705)</f>
        <v>0.92747379200000002</v>
      </c>
      <c r="C705">
        <f>COUNTIFS(data!D:D,data!$I$2,data!F:F,"&gt;="&amp;B705)</f>
        <v>699</v>
      </c>
      <c r="D705">
        <f>COUNTIFS(data!D:D,data!$J$2,data!F:F,"&gt;="&amp;B705)</f>
        <v>5</v>
      </c>
      <c r="E705">
        <f>COUNTIFS(data!D:D,data!$J$2,data!F:F,"&lt;"&amp;B705)</f>
        <v>2224</v>
      </c>
      <c r="F705">
        <f>COUNTIFS(data!D:D,data!$I$2,data!F:F,"&lt;"&amp;B705)</f>
        <v>407</v>
      </c>
      <c r="G705">
        <f t="shared" si="66"/>
        <v>2.2431583669807087E-3</v>
      </c>
      <c r="H705">
        <f t="shared" si="67"/>
        <v>0.63200723327305608</v>
      </c>
      <c r="I705">
        <f t="shared" si="65"/>
        <v>0</v>
      </c>
      <c r="J705">
        <f t="shared" si="68"/>
        <v>0.99289772727272729</v>
      </c>
      <c r="K705">
        <f t="shared" si="69"/>
        <v>0.77237569060773492</v>
      </c>
      <c r="L705">
        <f>A705*COUNTIF(data!D:D,data!$I$2)/data!$L$2</f>
        <v>233.47046476761619</v>
      </c>
      <c r="M705" s="1">
        <f>A705/data!$L$2</f>
        <v>0.21109445277361319</v>
      </c>
      <c r="N705">
        <f t="shared" si="64"/>
        <v>2.9939547201216503</v>
      </c>
    </row>
    <row r="706" spans="1:14" x14ac:dyDescent="0.45">
      <c r="A706">
        <v>705</v>
      </c>
      <c r="B706">
        <f>LARGE(data!F:F,A706)</f>
        <v>0.92709029180000002</v>
      </c>
      <c r="C706">
        <f>COUNTIFS(data!D:D,data!$I$2,data!F:F,"&gt;="&amp;B706)</f>
        <v>700</v>
      </c>
      <c r="D706">
        <f>COUNTIFS(data!D:D,data!$J$2,data!F:F,"&gt;="&amp;B706)</f>
        <v>5</v>
      </c>
      <c r="E706">
        <f>COUNTIFS(data!D:D,data!$J$2,data!F:F,"&lt;"&amp;B706)</f>
        <v>2224</v>
      </c>
      <c r="F706">
        <f>COUNTIFS(data!D:D,data!$I$2,data!F:F,"&lt;"&amp;B706)</f>
        <v>406</v>
      </c>
      <c r="G706">
        <f t="shared" si="66"/>
        <v>2.2431583669807087E-3</v>
      </c>
      <c r="H706">
        <f t="shared" si="67"/>
        <v>0.63291139240506333</v>
      </c>
      <c r="I706">
        <f t="shared" si="65"/>
        <v>0</v>
      </c>
      <c r="J706">
        <f t="shared" si="68"/>
        <v>0.99290780141843971</v>
      </c>
      <c r="K706">
        <f t="shared" si="69"/>
        <v>0.77305356156819449</v>
      </c>
      <c r="L706">
        <f>A706*COUNTIF(data!D:D,data!$I$2)/data!$L$2</f>
        <v>233.80209895052474</v>
      </c>
      <c r="M706" s="1">
        <f>A706/data!$L$2</f>
        <v>0.21139430284857572</v>
      </c>
      <c r="N706">
        <f t="shared" ref="N706:N769" si="70">C706/L706</f>
        <v>2.993985097405512</v>
      </c>
    </row>
    <row r="707" spans="1:14" x14ac:dyDescent="0.45">
      <c r="A707">
        <v>706</v>
      </c>
      <c r="B707">
        <f>LARGE(data!F:F,A707)</f>
        <v>0.92688331180000005</v>
      </c>
      <c r="C707">
        <f>COUNTIFS(data!D:D,data!$I$2,data!F:F,"&gt;="&amp;B707)</f>
        <v>701</v>
      </c>
      <c r="D707">
        <f>COUNTIFS(data!D:D,data!$J$2,data!F:F,"&gt;="&amp;B707)</f>
        <v>5</v>
      </c>
      <c r="E707">
        <f>COUNTIFS(data!D:D,data!$J$2,data!F:F,"&lt;"&amp;B707)</f>
        <v>2224</v>
      </c>
      <c r="F707">
        <f>COUNTIFS(data!D:D,data!$I$2,data!F:F,"&lt;"&amp;B707)</f>
        <v>405</v>
      </c>
      <c r="G707">
        <f t="shared" si="66"/>
        <v>2.2431583669807087E-3</v>
      </c>
      <c r="H707">
        <f t="shared" si="67"/>
        <v>0.63381555153707048</v>
      </c>
      <c r="I707">
        <f t="shared" ref="I707:I770" si="71">(G707-G706)*(H707+H706)*0.5</f>
        <v>0</v>
      </c>
      <c r="J707">
        <f t="shared" si="68"/>
        <v>0.99291784702549579</v>
      </c>
      <c r="K707">
        <f t="shared" si="69"/>
        <v>0.77373068432671077</v>
      </c>
      <c r="L707">
        <f>A707*COUNTIF(data!D:D,data!$I$2)/data!$L$2</f>
        <v>234.13373313343328</v>
      </c>
      <c r="M707" s="1">
        <f>A707/data!$L$2</f>
        <v>0.21169415292353824</v>
      </c>
      <c r="N707">
        <f t="shared" si="70"/>
        <v>2.9940153886347454</v>
      </c>
    </row>
    <row r="708" spans="1:14" x14ac:dyDescent="0.45">
      <c r="A708">
        <v>707</v>
      </c>
      <c r="B708">
        <f>LARGE(data!F:F,A708)</f>
        <v>0.92686995549999995</v>
      </c>
      <c r="C708">
        <f>COUNTIFS(data!D:D,data!$I$2,data!F:F,"&gt;="&amp;B708)</f>
        <v>702</v>
      </c>
      <c r="D708">
        <f>COUNTIFS(data!D:D,data!$J$2,data!F:F,"&gt;="&amp;B708)</f>
        <v>5</v>
      </c>
      <c r="E708">
        <f>COUNTIFS(data!D:D,data!$J$2,data!F:F,"&lt;"&amp;B708)</f>
        <v>2224</v>
      </c>
      <c r="F708">
        <f>COUNTIFS(data!D:D,data!$I$2,data!F:F,"&lt;"&amp;B708)</f>
        <v>404</v>
      </c>
      <c r="G708">
        <f t="shared" si="66"/>
        <v>2.2431583669807087E-3</v>
      </c>
      <c r="H708">
        <f t="shared" si="67"/>
        <v>0.63471971066907773</v>
      </c>
      <c r="I708">
        <f t="shared" si="71"/>
        <v>0</v>
      </c>
      <c r="J708">
        <f t="shared" si="68"/>
        <v>0.99292786421499291</v>
      </c>
      <c r="K708">
        <f t="shared" si="69"/>
        <v>0.77440706012134586</v>
      </c>
      <c r="L708">
        <f>A708*COUNTIF(data!D:D,data!$I$2)/data!$L$2</f>
        <v>234.46536731634183</v>
      </c>
      <c r="M708" s="1">
        <f>A708/data!$L$2</f>
        <v>0.21199400299850074</v>
      </c>
      <c r="N708">
        <f t="shared" si="70"/>
        <v>2.9940455941745041</v>
      </c>
    </row>
    <row r="709" spans="1:14" x14ac:dyDescent="0.45">
      <c r="A709">
        <v>708</v>
      </c>
      <c r="B709">
        <f>LARGE(data!F:F,A709)</f>
        <v>0.92681664200000002</v>
      </c>
      <c r="C709">
        <f>COUNTIFS(data!D:D,data!$I$2,data!F:F,"&gt;="&amp;B709)</f>
        <v>703</v>
      </c>
      <c r="D709">
        <f>COUNTIFS(data!D:D,data!$J$2,data!F:F,"&gt;="&amp;B709)</f>
        <v>5</v>
      </c>
      <c r="E709">
        <f>COUNTIFS(data!D:D,data!$J$2,data!F:F,"&lt;"&amp;B709)</f>
        <v>2224</v>
      </c>
      <c r="F709">
        <f>COUNTIFS(data!D:D,data!$I$2,data!F:F,"&lt;"&amp;B709)</f>
        <v>403</v>
      </c>
      <c r="G709">
        <f t="shared" si="66"/>
        <v>2.2431583669807087E-3</v>
      </c>
      <c r="H709">
        <f t="shared" si="67"/>
        <v>0.63562386980108498</v>
      </c>
      <c r="I709">
        <f t="shared" si="71"/>
        <v>0</v>
      </c>
      <c r="J709">
        <f t="shared" si="68"/>
        <v>0.99293785310734461</v>
      </c>
      <c r="K709">
        <f t="shared" si="69"/>
        <v>0.77508269018743114</v>
      </c>
      <c r="L709">
        <f>A709*COUNTIF(data!D:D,data!$I$2)/data!$L$2</f>
        <v>234.79700149925037</v>
      </c>
      <c r="M709" s="1">
        <f>A709/data!$L$2</f>
        <v>0.21229385307346327</v>
      </c>
      <c r="N709">
        <f t="shared" si="70"/>
        <v>2.9940757143878791</v>
      </c>
    </row>
    <row r="710" spans="1:14" x14ac:dyDescent="0.45">
      <c r="A710">
        <v>709</v>
      </c>
      <c r="B710">
        <f>LARGE(data!F:F,A710)</f>
        <v>0.92650191820000005</v>
      </c>
      <c r="C710">
        <f>COUNTIFS(data!D:D,data!$I$2,data!F:F,"&gt;="&amp;B710)</f>
        <v>704</v>
      </c>
      <c r="D710">
        <f>COUNTIFS(data!D:D,data!$J$2,data!F:F,"&gt;="&amp;B710)</f>
        <v>5</v>
      </c>
      <c r="E710">
        <f>COUNTIFS(data!D:D,data!$J$2,data!F:F,"&lt;"&amp;B710)</f>
        <v>2224</v>
      </c>
      <c r="F710">
        <f>COUNTIFS(data!D:D,data!$I$2,data!F:F,"&lt;"&amp;B710)</f>
        <v>402</v>
      </c>
      <c r="G710">
        <f t="shared" si="66"/>
        <v>2.2431583669807087E-3</v>
      </c>
      <c r="H710">
        <f t="shared" si="67"/>
        <v>0.63652802893309224</v>
      </c>
      <c r="I710">
        <f t="shared" si="71"/>
        <v>0</v>
      </c>
      <c r="J710">
        <f t="shared" si="68"/>
        <v>0.99294781382228492</v>
      </c>
      <c r="K710">
        <f t="shared" si="69"/>
        <v>0.77575757575757576</v>
      </c>
      <c r="L710">
        <f>A710*COUNTIF(data!D:D,data!$I$2)/data!$L$2</f>
        <v>235.12863568215892</v>
      </c>
      <c r="M710" s="1">
        <f>A710/data!$L$2</f>
        <v>0.21259370314842579</v>
      </c>
      <c r="N710">
        <f t="shared" si="70"/>
        <v>2.9941057496359136</v>
      </c>
    </row>
    <row r="711" spans="1:14" x14ac:dyDescent="0.45">
      <c r="A711">
        <v>710</v>
      </c>
      <c r="B711">
        <f>LARGE(data!F:F,A711)</f>
        <v>0.92645981420000001</v>
      </c>
      <c r="C711">
        <f>COUNTIFS(data!D:D,data!$I$2,data!F:F,"&gt;="&amp;B711)</f>
        <v>705</v>
      </c>
      <c r="D711">
        <f>COUNTIFS(data!D:D,data!$J$2,data!F:F,"&gt;="&amp;B711)</f>
        <v>5</v>
      </c>
      <c r="E711">
        <f>COUNTIFS(data!D:D,data!$J$2,data!F:F,"&lt;"&amp;B711)</f>
        <v>2224</v>
      </c>
      <c r="F711">
        <f>COUNTIFS(data!D:D,data!$I$2,data!F:F,"&lt;"&amp;B711)</f>
        <v>401</v>
      </c>
      <c r="G711">
        <f t="shared" si="66"/>
        <v>2.2431583669807087E-3</v>
      </c>
      <c r="H711">
        <f t="shared" si="67"/>
        <v>0.63743218806509949</v>
      </c>
      <c r="I711">
        <f t="shared" si="71"/>
        <v>0</v>
      </c>
      <c r="J711">
        <f t="shared" si="68"/>
        <v>0.99295774647887325</v>
      </c>
      <c r="K711">
        <f t="shared" si="69"/>
        <v>0.77643171806167399</v>
      </c>
      <c r="L711">
        <f>A711*COUNTIF(data!D:D,data!$I$2)/data!$L$2</f>
        <v>235.46026986506746</v>
      </c>
      <c r="M711" s="1">
        <f>A711/data!$L$2</f>
        <v>0.21289355322338829</v>
      </c>
      <c r="N711">
        <f t="shared" si="70"/>
        <v>2.994135700277615</v>
      </c>
    </row>
    <row r="712" spans="1:14" x14ac:dyDescent="0.45">
      <c r="A712">
        <v>711</v>
      </c>
      <c r="B712">
        <f>LARGE(data!F:F,A712)</f>
        <v>0.92625730699999997</v>
      </c>
      <c r="C712">
        <f>COUNTIFS(data!D:D,data!$I$2,data!F:F,"&gt;="&amp;B712)</f>
        <v>706</v>
      </c>
      <c r="D712">
        <f>COUNTIFS(data!D:D,data!$J$2,data!F:F,"&gt;="&amp;B712)</f>
        <v>5</v>
      </c>
      <c r="E712">
        <f>COUNTIFS(data!D:D,data!$J$2,data!F:F,"&lt;"&amp;B712)</f>
        <v>2224</v>
      </c>
      <c r="F712">
        <f>COUNTIFS(data!D:D,data!$I$2,data!F:F,"&lt;"&amp;B712)</f>
        <v>400</v>
      </c>
      <c r="G712">
        <f t="shared" si="66"/>
        <v>2.2431583669807087E-3</v>
      </c>
      <c r="H712">
        <f t="shared" si="67"/>
        <v>0.63833634719710675</v>
      </c>
      <c r="I712">
        <f t="shared" si="71"/>
        <v>0</v>
      </c>
      <c r="J712">
        <f t="shared" si="68"/>
        <v>0.99296765119549935</v>
      </c>
      <c r="K712">
        <f t="shared" si="69"/>
        <v>0.77710511832691254</v>
      </c>
      <c r="L712">
        <f>A712*COUNTIF(data!D:D,data!$I$2)/data!$L$2</f>
        <v>235.791904047976</v>
      </c>
      <c r="M712" s="1">
        <f>A712/data!$L$2</f>
        <v>0.21319340329835082</v>
      </c>
      <c r="N712">
        <f t="shared" si="70"/>
        <v>2.9941655666699729</v>
      </c>
    </row>
    <row r="713" spans="1:14" x14ac:dyDescent="0.45">
      <c r="A713">
        <v>712</v>
      </c>
      <c r="B713">
        <f>LARGE(data!F:F,A713)</f>
        <v>0.92569361039999998</v>
      </c>
      <c r="C713">
        <f>COUNTIFS(data!D:D,data!$I$2,data!F:F,"&gt;="&amp;B713)</f>
        <v>707</v>
      </c>
      <c r="D713">
        <f>COUNTIFS(data!D:D,data!$J$2,data!F:F,"&gt;="&amp;B713)</f>
        <v>5</v>
      </c>
      <c r="E713">
        <f>COUNTIFS(data!D:D,data!$J$2,data!F:F,"&lt;"&amp;B713)</f>
        <v>2224</v>
      </c>
      <c r="F713">
        <f>COUNTIFS(data!D:D,data!$I$2,data!F:F,"&lt;"&amp;B713)</f>
        <v>399</v>
      </c>
      <c r="G713">
        <f t="shared" si="66"/>
        <v>2.2431583669807087E-3</v>
      </c>
      <c r="H713">
        <f t="shared" si="67"/>
        <v>0.63924050632911389</v>
      </c>
      <c r="I713">
        <f t="shared" si="71"/>
        <v>0</v>
      </c>
      <c r="J713">
        <f t="shared" si="68"/>
        <v>0.9929775280898876</v>
      </c>
      <c r="K713">
        <f t="shared" si="69"/>
        <v>0.77777777777777779</v>
      </c>
      <c r="L713">
        <f>A713*COUNTIF(data!D:D,data!$I$2)/data!$L$2</f>
        <v>236.12353823088455</v>
      </c>
      <c r="M713" s="1">
        <f>A713/data!$L$2</f>
        <v>0.21349325337331335</v>
      </c>
      <c r="N713">
        <f t="shared" si="70"/>
        <v>2.9941953491679705</v>
      </c>
    </row>
    <row r="714" spans="1:14" x14ac:dyDescent="0.45">
      <c r="A714">
        <v>713</v>
      </c>
      <c r="B714">
        <f>LARGE(data!F:F,A714)</f>
        <v>0.92534325399999995</v>
      </c>
      <c r="C714">
        <f>COUNTIFS(data!D:D,data!$I$2,data!F:F,"&gt;="&amp;B714)</f>
        <v>708</v>
      </c>
      <c r="D714">
        <f>COUNTIFS(data!D:D,data!$J$2,data!F:F,"&gt;="&amp;B714)</f>
        <v>5</v>
      </c>
      <c r="E714">
        <f>COUNTIFS(data!D:D,data!$J$2,data!F:F,"&lt;"&amp;B714)</f>
        <v>2224</v>
      </c>
      <c r="F714">
        <f>COUNTIFS(data!D:D,data!$I$2,data!F:F,"&lt;"&amp;B714)</f>
        <v>398</v>
      </c>
      <c r="G714">
        <f t="shared" si="66"/>
        <v>2.2431583669807087E-3</v>
      </c>
      <c r="H714">
        <f t="shared" si="67"/>
        <v>0.64014466546112114</v>
      </c>
      <c r="I714">
        <f t="shared" si="71"/>
        <v>0</v>
      </c>
      <c r="J714">
        <f t="shared" si="68"/>
        <v>0.99298737727910236</v>
      </c>
      <c r="K714">
        <f t="shared" si="69"/>
        <v>0.77844969763606364</v>
      </c>
      <c r="L714">
        <f>A714*COUNTIF(data!D:D,data!$I$2)/data!$L$2</f>
        <v>236.45517241379309</v>
      </c>
      <c r="M714" s="1">
        <f>A714/data!$L$2</f>
        <v>0.21379310344827587</v>
      </c>
      <c r="N714">
        <f t="shared" si="70"/>
        <v>2.9942250481245991</v>
      </c>
    </row>
    <row r="715" spans="1:14" x14ac:dyDescent="0.45">
      <c r="A715">
        <v>714</v>
      </c>
      <c r="B715">
        <f>LARGE(data!F:F,A715)</f>
        <v>0.92445177300000003</v>
      </c>
      <c r="C715">
        <f>COUNTIFS(data!D:D,data!$I$2,data!F:F,"&gt;="&amp;B715)</f>
        <v>709</v>
      </c>
      <c r="D715">
        <f>COUNTIFS(data!D:D,data!$J$2,data!F:F,"&gt;="&amp;B715)</f>
        <v>5</v>
      </c>
      <c r="E715">
        <f>COUNTIFS(data!D:D,data!$J$2,data!F:F,"&lt;"&amp;B715)</f>
        <v>2224</v>
      </c>
      <c r="F715">
        <f>COUNTIFS(data!D:D,data!$I$2,data!F:F,"&lt;"&amp;B715)</f>
        <v>397</v>
      </c>
      <c r="G715">
        <f t="shared" si="66"/>
        <v>2.2431583669807087E-3</v>
      </c>
      <c r="H715">
        <f t="shared" si="67"/>
        <v>0.6410488245931284</v>
      </c>
      <c r="I715">
        <f t="shared" si="71"/>
        <v>0</v>
      </c>
      <c r="J715">
        <f t="shared" si="68"/>
        <v>0.99299719887955185</v>
      </c>
      <c r="K715">
        <f t="shared" si="69"/>
        <v>0.77912087912087902</v>
      </c>
      <c r="L715">
        <f>A715*COUNTIF(data!D:D,data!$I$2)/data!$L$2</f>
        <v>236.78680659670164</v>
      </c>
      <c r="M715" s="1">
        <f>A715/data!$L$2</f>
        <v>0.21409295352323837</v>
      </c>
      <c r="N715">
        <f t="shared" si="70"/>
        <v>2.9942546638908731</v>
      </c>
    </row>
    <row r="716" spans="1:14" x14ac:dyDescent="0.45">
      <c r="A716">
        <v>715</v>
      </c>
      <c r="B716">
        <f>LARGE(data!F:F,A716)</f>
        <v>0.92422866879999999</v>
      </c>
      <c r="C716">
        <f>COUNTIFS(data!D:D,data!$I$2,data!F:F,"&gt;="&amp;B716)</f>
        <v>710</v>
      </c>
      <c r="D716">
        <f>COUNTIFS(data!D:D,data!$J$2,data!F:F,"&gt;="&amp;B716)</f>
        <v>5</v>
      </c>
      <c r="E716">
        <f>COUNTIFS(data!D:D,data!$J$2,data!F:F,"&lt;"&amp;B716)</f>
        <v>2224</v>
      </c>
      <c r="F716">
        <f>COUNTIFS(data!D:D,data!$I$2,data!F:F,"&lt;"&amp;B716)</f>
        <v>396</v>
      </c>
      <c r="G716">
        <f t="shared" si="66"/>
        <v>2.2431583669807087E-3</v>
      </c>
      <c r="H716">
        <f t="shared" si="67"/>
        <v>0.64195298372513565</v>
      </c>
      <c r="I716">
        <f t="shared" si="71"/>
        <v>0</v>
      </c>
      <c r="J716">
        <f t="shared" si="68"/>
        <v>0.99300699300699302</v>
      </c>
      <c r="K716">
        <f t="shared" si="69"/>
        <v>0.77979132344865465</v>
      </c>
      <c r="L716">
        <f>A716*COUNTIF(data!D:D,data!$I$2)/data!$L$2</f>
        <v>237.11844077961018</v>
      </c>
      <c r="M716" s="1">
        <f>A716/data!$L$2</f>
        <v>0.2143928035982009</v>
      </c>
      <c r="N716">
        <f t="shared" si="70"/>
        <v>2.9942841968158427</v>
      </c>
    </row>
    <row r="717" spans="1:14" x14ac:dyDescent="0.45">
      <c r="A717">
        <v>716</v>
      </c>
      <c r="B717">
        <f>LARGE(data!F:F,A717)</f>
        <v>0.92409754310000003</v>
      </c>
      <c r="C717">
        <f>COUNTIFS(data!D:D,data!$I$2,data!F:F,"&gt;="&amp;B717)</f>
        <v>711</v>
      </c>
      <c r="D717">
        <f>COUNTIFS(data!D:D,data!$J$2,data!F:F,"&gt;="&amp;B717)</f>
        <v>5</v>
      </c>
      <c r="E717">
        <f>COUNTIFS(data!D:D,data!$J$2,data!F:F,"&lt;"&amp;B717)</f>
        <v>2224</v>
      </c>
      <c r="F717">
        <f>COUNTIFS(data!D:D,data!$I$2,data!F:F,"&lt;"&amp;B717)</f>
        <v>395</v>
      </c>
      <c r="G717">
        <f t="shared" si="66"/>
        <v>2.2431583669807087E-3</v>
      </c>
      <c r="H717">
        <f t="shared" si="67"/>
        <v>0.6428571428571429</v>
      </c>
      <c r="I717">
        <f t="shared" si="71"/>
        <v>0</v>
      </c>
      <c r="J717">
        <f t="shared" si="68"/>
        <v>0.99301675977653636</v>
      </c>
      <c r="K717">
        <f t="shared" si="69"/>
        <v>0.78046103183315052</v>
      </c>
      <c r="L717">
        <f>A717*COUNTIF(data!D:D,data!$I$2)/data!$L$2</f>
        <v>237.45007496251873</v>
      </c>
      <c r="M717" s="1">
        <f>A717/data!$L$2</f>
        <v>0.21469265367316342</v>
      </c>
      <c r="N717">
        <f t="shared" si="70"/>
        <v>2.9943136472466083</v>
      </c>
    </row>
    <row r="718" spans="1:14" x14ac:dyDescent="0.45">
      <c r="A718">
        <v>717</v>
      </c>
      <c r="B718">
        <f>LARGE(data!F:F,A718)</f>
        <v>0.92377217320000005</v>
      </c>
      <c r="C718">
        <f>COUNTIFS(data!D:D,data!$I$2,data!F:F,"&gt;="&amp;B718)</f>
        <v>712</v>
      </c>
      <c r="D718">
        <f>COUNTIFS(data!D:D,data!$J$2,data!F:F,"&gt;="&amp;B718)</f>
        <v>5</v>
      </c>
      <c r="E718">
        <f>COUNTIFS(data!D:D,data!$J$2,data!F:F,"&lt;"&amp;B718)</f>
        <v>2224</v>
      </c>
      <c r="F718">
        <f>COUNTIFS(data!D:D,data!$I$2,data!F:F,"&lt;"&amp;B718)</f>
        <v>394</v>
      </c>
      <c r="G718">
        <f t="shared" si="66"/>
        <v>2.2431583669807087E-3</v>
      </c>
      <c r="H718">
        <f t="shared" si="67"/>
        <v>0.64376130198915005</v>
      </c>
      <c r="I718">
        <f t="shared" si="71"/>
        <v>0</v>
      </c>
      <c r="J718">
        <f t="shared" si="68"/>
        <v>0.99302649930264997</v>
      </c>
      <c r="K718">
        <f t="shared" si="69"/>
        <v>0.78113000548546352</v>
      </c>
      <c r="L718">
        <f>A718*COUNTIF(data!D:D,data!$I$2)/data!$L$2</f>
        <v>237.7817091454273</v>
      </c>
      <c r="M718" s="1">
        <f>A718/data!$L$2</f>
        <v>0.21499250374812592</v>
      </c>
      <c r="N718">
        <f t="shared" si="70"/>
        <v>2.9943430155283339</v>
      </c>
    </row>
    <row r="719" spans="1:14" x14ac:dyDescent="0.45">
      <c r="A719">
        <v>718</v>
      </c>
      <c r="B719">
        <f>LARGE(data!F:F,A719)</f>
        <v>0.92365256350000002</v>
      </c>
      <c r="C719">
        <f>COUNTIFS(data!D:D,data!$I$2,data!F:F,"&gt;="&amp;B719)</f>
        <v>713</v>
      </c>
      <c r="D719">
        <f>COUNTIFS(data!D:D,data!$J$2,data!F:F,"&gt;="&amp;B719)</f>
        <v>5</v>
      </c>
      <c r="E719">
        <f>COUNTIFS(data!D:D,data!$J$2,data!F:F,"&lt;"&amp;B719)</f>
        <v>2224</v>
      </c>
      <c r="F719">
        <f>COUNTIFS(data!D:D,data!$I$2,data!F:F,"&lt;"&amp;B719)</f>
        <v>393</v>
      </c>
      <c r="G719">
        <f t="shared" si="66"/>
        <v>2.2431583669807087E-3</v>
      </c>
      <c r="H719">
        <f t="shared" si="67"/>
        <v>0.6446654611211573</v>
      </c>
      <c r="I719">
        <f t="shared" si="71"/>
        <v>0</v>
      </c>
      <c r="J719">
        <f t="shared" si="68"/>
        <v>0.99303621169916434</v>
      </c>
      <c r="K719">
        <f t="shared" si="69"/>
        <v>0.7817982456140351</v>
      </c>
      <c r="L719">
        <f>A719*COUNTIF(data!D:D,data!$I$2)/data!$L$2</f>
        <v>238.11334332833584</v>
      </c>
      <c r="M719" s="1">
        <f>A719/data!$L$2</f>
        <v>0.21529235382308845</v>
      </c>
      <c r="N719">
        <f t="shared" si="70"/>
        <v>2.9943723020042614</v>
      </c>
    </row>
    <row r="720" spans="1:14" x14ac:dyDescent="0.45">
      <c r="A720">
        <v>719</v>
      </c>
      <c r="B720">
        <f>LARGE(data!F:F,A720)</f>
        <v>0.92342693200000003</v>
      </c>
      <c r="C720">
        <f>COUNTIFS(data!D:D,data!$I$2,data!F:F,"&gt;="&amp;B720)</f>
        <v>714</v>
      </c>
      <c r="D720">
        <f>COUNTIFS(data!D:D,data!$J$2,data!F:F,"&gt;="&amp;B720)</f>
        <v>5</v>
      </c>
      <c r="E720">
        <f>COUNTIFS(data!D:D,data!$J$2,data!F:F,"&lt;"&amp;B720)</f>
        <v>2224</v>
      </c>
      <c r="F720">
        <f>COUNTIFS(data!D:D,data!$I$2,data!F:F,"&lt;"&amp;B720)</f>
        <v>392</v>
      </c>
      <c r="G720">
        <f t="shared" si="66"/>
        <v>2.2431583669807087E-3</v>
      </c>
      <c r="H720">
        <f t="shared" si="67"/>
        <v>0.64556962025316456</v>
      </c>
      <c r="I720">
        <f t="shared" si="71"/>
        <v>0</v>
      </c>
      <c r="J720">
        <f t="shared" si="68"/>
        <v>0.99304589707927682</v>
      </c>
      <c r="K720">
        <f t="shared" si="69"/>
        <v>0.78246575342465752</v>
      </c>
      <c r="L720">
        <f>A720*COUNTIF(data!D:D,data!$I$2)/data!$L$2</f>
        <v>238.44497751124439</v>
      </c>
      <c r="M720" s="1">
        <f>A720/data!$L$2</f>
        <v>0.21559220389805098</v>
      </c>
      <c r="N720">
        <f t="shared" si="70"/>
        <v>2.9944015070157213</v>
      </c>
    </row>
    <row r="721" spans="1:14" x14ac:dyDescent="0.45">
      <c r="A721">
        <v>720</v>
      </c>
      <c r="B721">
        <f>LARGE(data!F:F,A721)</f>
        <v>0.92289655640000001</v>
      </c>
      <c r="C721">
        <f>COUNTIFS(data!D:D,data!$I$2,data!F:F,"&gt;="&amp;B721)</f>
        <v>715</v>
      </c>
      <c r="D721">
        <f>COUNTIFS(data!D:D,data!$J$2,data!F:F,"&gt;="&amp;B721)</f>
        <v>5</v>
      </c>
      <c r="E721">
        <f>COUNTIFS(data!D:D,data!$J$2,data!F:F,"&lt;"&amp;B721)</f>
        <v>2224</v>
      </c>
      <c r="F721">
        <f>COUNTIFS(data!D:D,data!$I$2,data!F:F,"&lt;"&amp;B721)</f>
        <v>391</v>
      </c>
      <c r="G721">
        <f t="shared" si="66"/>
        <v>2.2431583669807087E-3</v>
      </c>
      <c r="H721">
        <f t="shared" si="67"/>
        <v>0.64647377938517181</v>
      </c>
      <c r="I721">
        <f t="shared" si="71"/>
        <v>0</v>
      </c>
      <c r="J721">
        <f t="shared" si="68"/>
        <v>0.99305555555555558</v>
      </c>
      <c r="K721">
        <f t="shared" si="69"/>
        <v>0.7831325301204819</v>
      </c>
      <c r="L721">
        <f>A721*COUNTIF(data!D:D,data!$I$2)/data!$L$2</f>
        <v>238.77661169415293</v>
      </c>
      <c r="M721" s="1">
        <f>A721/data!$L$2</f>
        <v>0.2158920539730135</v>
      </c>
      <c r="N721">
        <f t="shared" si="70"/>
        <v>2.9944306309021496</v>
      </c>
    </row>
    <row r="722" spans="1:14" x14ac:dyDescent="0.45">
      <c r="A722">
        <v>721</v>
      </c>
      <c r="B722">
        <f>LARGE(data!F:F,A722)</f>
        <v>0.92263757570000005</v>
      </c>
      <c r="C722">
        <f>COUNTIFS(data!D:D,data!$I$2,data!F:F,"&gt;="&amp;B722)</f>
        <v>716</v>
      </c>
      <c r="D722">
        <f>COUNTIFS(data!D:D,data!$J$2,data!F:F,"&gt;="&amp;B722)</f>
        <v>5</v>
      </c>
      <c r="E722">
        <f>COUNTIFS(data!D:D,data!$J$2,data!F:F,"&lt;"&amp;B722)</f>
        <v>2224</v>
      </c>
      <c r="F722">
        <f>COUNTIFS(data!D:D,data!$I$2,data!F:F,"&lt;"&amp;B722)</f>
        <v>390</v>
      </c>
      <c r="G722">
        <f t="shared" si="66"/>
        <v>2.2431583669807087E-3</v>
      </c>
      <c r="H722">
        <f t="shared" si="67"/>
        <v>0.64737793851717906</v>
      </c>
      <c r="I722">
        <f t="shared" si="71"/>
        <v>0</v>
      </c>
      <c r="J722">
        <f t="shared" si="68"/>
        <v>0.99306518723994452</v>
      </c>
      <c r="K722">
        <f t="shared" si="69"/>
        <v>0.78379857690202515</v>
      </c>
      <c r="L722">
        <f>A722*COUNTIF(data!D:D,data!$I$2)/data!$L$2</f>
        <v>239.10824587706148</v>
      </c>
      <c r="M722" s="1">
        <f>A722/data!$L$2</f>
        <v>0.216191904047976</v>
      </c>
      <c r="N722">
        <f t="shared" si="70"/>
        <v>2.9944596740010985</v>
      </c>
    </row>
    <row r="723" spans="1:14" x14ac:dyDescent="0.45">
      <c r="A723">
        <v>722</v>
      </c>
      <c r="B723">
        <f>LARGE(data!F:F,A723)</f>
        <v>0.92259589620000004</v>
      </c>
      <c r="C723">
        <f>COUNTIFS(data!D:D,data!$I$2,data!F:F,"&gt;="&amp;B723)</f>
        <v>717</v>
      </c>
      <c r="D723">
        <f>COUNTIFS(data!D:D,data!$J$2,data!F:F,"&gt;="&amp;B723)</f>
        <v>5</v>
      </c>
      <c r="E723">
        <f>COUNTIFS(data!D:D,data!$J$2,data!F:F,"&lt;"&amp;B723)</f>
        <v>2224</v>
      </c>
      <c r="F723">
        <f>COUNTIFS(data!D:D,data!$I$2,data!F:F,"&lt;"&amp;B723)</f>
        <v>389</v>
      </c>
      <c r="G723">
        <f t="shared" si="66"/>
        <v>2.2431583669807087E-3</v>
      </c>
      <c r="H723">
        <f t="shared" si="67"/>
        <v>0.64828209764918621</v>
      </c>
      <c r="I723">
        <f t="shared" si="71"/>
        <v>0</v>
      </c>
      <c r="J723">
        <f t="shared" si="68"/>
        <v>0.99307479224376727</v>
      </c>
      <c r="K723">
        <f t="shared" si="69"/>
        <v>0.78446389496717717</v>
      </c>
      <c r="L723">
        <f>A723*COUNTIF(data!D:D,data!$I$2)/data!$L$2</f>
        <v>239.43988005997002</v>
      </c>
      <c r="M723" s="1">
        <f>A723/data!$L$2</f>
        <v>0.21649175412293853</v>
      </c>
      <c r="N723">
        <f t="shared" si="70"/>
        <v>2.9944886366482493</v>
      </c>
    </row>
    <row r="724" spans="1:14" x14ac:dyDescent="0.45">
      <c r="A724">
        <v>723</v>
      </c>
      <c r="B724">
        <f>LARGE(data!F:F,A724)</f>
        <v>0.92247990089999998</v>
      </c>
      <c r="C724">
        <f>COUNTIFS(data!D:D,data!$I$2,data!F:F,"&gt;="&amp;B724)</f>
        <v>718</v>
      </c>
      <c r="D724">
        <f>COUNTIFS(data!D:D,data!$J$2,data!F:F,"&gt;="&amp;B724)</f>
        <v>5</v>
      </c>
      <c r="E724">
        <f>COUNTIFS(data!D:D,data!$J$2,data!F:F,"&lt;"&amp;B724)</f>
        <v>2224</v>
      </c>
      <c r="F724">
        <f>COUNTIFS(data!D:D,data!$I$2,data!F:F,"&lt;"&amp;B724)</f>
        <v>388</v>
      </c>
      <c r="G724">
        <f t="shared" si="66"/>
        <v>2.2431583669807087E-3</v>
      </c>
      <c r="H724">
        <f t="shared" si="67"/>
        <v>0.64918625678119346</v>
      </c>
      <c r="I724">
        <f t="shared" si="71"/>
        <v>0</v>
      </c>
      <c r="J724">
        <f t="shared" si="68"/>
        <v>0.9930843706777317</v>
      </c>
      <c r="K724">
        <f t="shared" si="69"/>
        <v>0.7851284855112084</v>
      </c>
      <c r="L724">
        <f>A724*COUNTIF(data!D:D,data!$I$2)/data!$L$2</f>
        <v>239.77151424287857</v>
      </c>
      <c r="M724" s="1">
        <f>A724/data!$L$2</f>
        <v>0.21679160419790106</v>
      </c>
      <c r="N724">
        <f t="shared" si="70"/>
        <v>2.9945175191774278</v>
      </c>
    </row>
    <row r="725" spans="1:14" x14ac:dyDescent="0.45">
      <c r="A725">
        <v>724</v>
      </c>
      <c r="B725">
        <f>LARGE(data!F:F,A725)</f>
        <v>0.92203143929999998</v>
      </c>
      <c r="C725">
        <f>COUNTIFS(data!D:D,data!$I$2,data!F:F,"&gt;="&amp;B725)</f>
        <v>719</v>
      </c>
      <c r="D725">
        <f>COUNTIFS(data!D:D,data!$J$2,data!F:F,"&gt;="&amp;B725)</f>
        <v>5</v>
      </c>
      <c r="E725">
        <f>COUNTIFS(data!D:D,data!$J$2,data!F:F,"&lt;"&amp;B725)</f>
        <v>2224</v>
      </c>
      <c r="F725">
        <f>COUNTIFS(data!D:D,data!$I$2,data!F:F,"&lt;"&amp;B725)</f>
        <v>387</v>
      </c>
      <c r="G725">
        <f t="shared" si="66"/>
        <v>2.2431583669807087E-3</v>
      </c>
      <c r="H725">
        <f t="shared" si="67"/>
        <v>0.65009041591320071</v>
      </c>
      <c r="I725">
        <f t="shared" si="71"/>
        <v>0</v>
      </c>
      <c r="J725">
        <f t="shared" si="68"/>
        <v>0.99309392265193375</v>
      </c>
      <c r="K725">
        <f t="shared" si="69"/>
        <v>0.78579234972677603</v>
      </c>
      <c r="L725">
        <f>A725*COUNTIF(data!D:D,data!$I$2)/data!$L$2</f>
        <v>240.10314842578711</v>
      </c>
      <c r="M725" s="1">
        <f>A725/data!$L$2</f>
        <v>0.21709145427286358</v>
      </c>
      <c r="N725">
        <f t="shared" si="70"/>
        <v>2.9945463219206139</v>
      </c>
    </row>
    <row r="726" spans="1:14" x14ac:dyDescent="0.45">
      <c r="A726">
        <v>725</v>
      </c>
      <c r="B726">
        <f>LARGE(data!F:F,A726)</f>
        <v>0.92111670170000004</v>
      </c>
      <c r="C726">
        <f>COUNTIFS(data!D:D,data!$I$2,data!F:F,"&gt;="&amp;B726)</f>
        <v>720</v>
      </c>
      <c r="D726">
        <f>COUNTIFS(data!D:D,data!$J$2,data!F:F,"&gt;="&amp;B726)</f>
        <v>5</v>
      </c>
      <c r="E726">
        <f>COUNTIFS(data!D:D,data!$J$2,data!F:F,"&lt;"&amp;B726)</f>
        <v>2224</v>
      </c>
      <c r="F726">
        <f>COUNTIFS(data!D:D,data!$I$2,data!F:F,"&lt;"&amp;B726)</f>
        <v>386</v>
      </c>
      <c r="G726">
        <f t="shared" si="66"/>
        <v>2.2431583669807087E-3</v>
      </c>
      <c r="H726">
        <f t="shared" si="67"/>
        <v>0.65099457504520797</v>
      </c>
      <c r="I726">
        <f t="shared" si="71"/>
        <v>0</v>
      </c>
      <c r="J726">
        <f t="shared" si="68"/>
        <v>0.99310344827586206</v>
      </c>
      <c r="K726">
        <f t="shared" si="69"/>
        <v>0.78645548880393223</v>
      </c>
      <c r="L726">
        <f>A726*COUNTIF(data!D:D,data!$I$2)/data!$L$2</f>
        <v>240.43478260869566</v>
      </c>
      <c r="M726" s="1">
        <f>A726/data!$L$2</f>
        <v>0.21739130434782608</v>
      </c>
      <c r="N726">
        <f t="shared" si="70"/>
        <v>2.9945750452079567</v>
      </c>
    </row>
    <row r="727" spans="1:14" x14ac:dyDescent="0.45">
      <c r="A727">
        <v>726</v>
      </c>
      <c r="B727">
        <f>LARGE(data!F:F,A727)</f>
        <v>0.9206139901</v>
      </c>
      <c r="C727">
        <f>COUNTIFS(data!D:D,data!$I$2,data!F:F,"&gt;="&amp;B727)</f>
        <v>721</v>
      </c>
      <c r="D727">
        <f>COUNTIFS(data!D:D,data!$J$2,data!F:F,"&gt;="&amp;B727)</f>
        <v>5</v>
      </c>
      <c r="E727">
        <f>COUNTIFS(data!D:D,data!$J$2,data!F:F,"&lt;"&amp;B727)</f>
        <v>2224</v>
      </c>
      <c r="F727">
        <f>COUNTIFS(data!D:D,data!$I$2,data!F:F,"&lt;"&amp;B727)</f>
        <v>385</v>
      </c>
      <c r="G727">
        <f t="shared" si="66"/>
        <v>2.2431583669807087E-3</v>
      </c>
      <c r="H727">
        <f t="shared" si="67"/>
        <v>0.65189873417721522</v>
      </c>
      <c r="I727">
        <f t="shared" si="71"/>
        <v>0</v>
      </c>
      <c r="J727">
        <f t="shared" si="68"/>
        <v>0.99311294765840219</v>
      </c>
      <c r="K727">
        <f t="shared" si="69"/>
        <v>0.78711790393013104</v>
      </c>
      <c r="L727">
        <f>A727*COUNTIF(data!D:D,data!$I$2)/data!$L$2</f>
        <v>240.7664167916042</v>
      </c>
      <c r="M727" s="1">
        <f>A727/data!$L$2</f>
        <v>0.21769115442278861</v>
      </c>
      <c r="N727">
        <f t="shared" si="70"/>
        <v>2.9946036893677861</v>
      </c>
    </row>
    <row r="728" spans="1:14" x14ac:dyDescent="0.45">
      <c r="A728">
        <v>727</v>
      </c>
      <c r="B728">
        <f>LARGE(data!F:F,A728)</f>
        <v>0.91941630610000002</v>
      </c>
      <c r="C728">
        <f>COUNTIFS(data!D:D,data!$I$2,data!F:F,"&gt;="&amp;B728)</f>
        <v>722</v>
      </c>
      <c r="D728">
        <f>COUNTIFS(data!D:D,data!$J$2,data!F:F,"&gt;="&amp;B728)</f>
        <v>5</v>
      </c>
      <c r="E728">
        <f>COUNTIFS(data!D:D,data!$J$2,data!F:F,"&lt;"&amp;B728)</f>
        <v>2224</v>
      </c>
      <c r="F728">
        <f>COUNTIFS(data!D:D,data!$I$2,data!F:F,"&lt;"&amp;B728)</f>
        <v>384</v>
      </c>
      <c r="G728">
        <f t="shared" si="66"/>
        <v>2.2431583669807087E-3</v>
      </c>
      <c r="H728">
        <f t="shared" si="67"/>
        <v>0.65280289330922248</v>
      </c>
      <c r="I728">
        <f t="shared" si="71"/>
        <v>0</v>
      </c>
      <c r="J728">
        <f t="shared" si="68"/>
        <v>0.99312242090784042</v>
      </c>
      <c r="K728">
        <f t="shared" si="69"/>
        <v>0.78777959629023464</v>
      </c>
      <c r="L728">
        <f>A728*COUNTIF(data!D:D,data!$I$2)/data!$L$2</f>
        <v>241.09805097451274</v>
      </c>
      <c r="M728" s="1">
        <f>A728/data!$L$2</f>
        <v>0.21799100449775113</v>
      </c>
      <c r="N728">
        <f t="shared" si="70"/>
        <v>2.9946322547266258</v>
      </c>
    </row>
    <row r="729" spans="1:14" x14ac:dyDescent="0.45">
      <c r="A729">
        <v>728</v>
      </c>
      <c r="B729">
        <f>LARGE(data!F:F,A729)</f>
        <v>0.91937335200000003</v>
      </c>
      <c r="C729">
        <f>COUNTIFS(data!D:D,data!$I$2,data!F:F,"&gt;="&amp;B729)</f>
        <v>723</v>
      </c>
      <c r="D729">
        <f>COUNTIFS(data!D:D,data!$J$2,data!F:F,"&gt;="&amp;B729)</f>
        <v>5</v>
      </c>
      <c r="E729">
        <f>COUNTIFS(data!D:D,data!$J$2,data!F:F,"&lt;"&amp;B729)</f>
        <v>2224</v>
      </c>
      <c r="F729">
        <f>COUNTIFS(data!D:D,data!$I$2,data!F:F,"&lt;"&amp;B729)</f>
        <v>383</v>
      </c>
      <c r="G729">
        <f t="shared" si="66"/>
        <v>2.2431583669807087E-3</v>
      </c>
      <c r="H729">
        <f t="shared" si="67"/>
        <v>0.65370705244122962</v>
      </c>
      <c r="I729">
        <f t="shared" si="71"/>
        <v>0</v>
      </c>
      <c r="J729">
        <f t="shared" si="68"/>
        <v>0.99313186813186816</v>
      </c>
      <c r="K729">
        <f t="shared" si="69"/>
        <v>0.78844056706652133</v>
      </c>
      <c r="L729">
        <f>A729*COUNTIF(data!D:D,data!$I$2)/data!$L$2</f>
        <v>241.42968515742129</v>
      </c>
      <c r="M729" s="1">
        <f>A729/data!$L$2</f>
        <v>0.21829085457271363</v>
      </c>
      <c r="N729">
        <f t="shared" si="70"/>
        <v>2.9946607416092044</v>
      </c>
    </row>
    <row r="730" spans="1:14" x14ac:dyDescent="0.45">
      <c r="A730">
        <v>729</v>
      </c>
      <c r="B730">
        <f>LARGE(data!F:F,A730)</f>
        <v>0.91869582179999998</v>
      </c>
      <c r="C730">
        <f>COUNTIFS(data!D:D,data!$I$2,data!F:F,"&gt;="&amp;B730)</f>
        <v>724</v>
      </c>
      <c r="D730">
        <f>COUNTIFS(data!D:D,data!$J$2,data!F:F,"&gt;="&amp;B730)</f>
        <v>5</v>
      </c>
      <c r="E730">
        <f>COUNTIFS(data!D:D,data!$J$2,data!F:F,"&lt;"&amp;B730)</f>
        <v>2224</v>
      </c>
      <c r="F730">
        <f>COUNTIFS(data!D:D,data!$I$2,data!F:F,"&lt;"&amp;B730)</f>
        <v>382</v>
      </c>
      <c r="G730">
        <f t="shared" si="66"/>
        <v>2.2431583669807087E-3</v>
      </c>
      <c r="H730">
        <f t="shared" si="67"/>
        <v>0.65461121157323687</v>
      </c>
      <c r="I730">
        <f t="shared" si="71"/>
        <v>0</v>
      </c>
      <c r="J730">
        <f t="shared" si="68"/>
        <v>0.99314128943758573</v>
      </c>
      <c r="K730">
        <f t="shared" si="69"/>
        <v>0.78910081743869198</v>
      </c>
      <c r="L730">
        <f>A730*COUNTIF(data!D:D,data!$I$2)/data!$L$2</f>
        <v>241.76131934032983</v>
      </c>
      <c r="M730" s="1">
        <f>A730/data!$L$2</f>
        <v>0.21859070464767616</v>
      </c>
      <c r="N730">
        <f t="shared" si="70"/>
        <v>2.9946891503384707</v>
      </c>
    </row>
    <row r="731" spans="1:14" x14ac:dyDescent="0.45">
      <c r="A731">
        <v>730</v>
      </c>
      <c r="B731">
        <f>LARGE(data!F:F,A731)</f>
        <v>0.91820785739999999</v>
      </c>
      <c r="C731">
        <f>COUNTIFS(data!D:D,data!$I$2,data!F:F,"&gt;="&amp;B731)</f>
        <v>725</v>
      </c>
      <c r="D731">
        <f>COUNTIFS(data!D:D,data!$J$2,data!F:F,"&gt;="&amp;B731)</f>
        <v>5</v>
      </c>
      <c r="E731">
        <f>COUNTIFS(data!D:D,data!$J$2,data!F:F,"&lt;"&amp;B731)</f>
        <v>2224</v>
      </c>
      <c r="F731">
        <f>COUNTIFS(data!D:D,data!$I$2,data!F:F,"&lt;"&amp;B731)</f>
        <v>381</v>
      </c>
      <c r="G731">
        <f t="shared" si="66"/>
        <v>2.2431583669807087E-3</v>
      </c>
      <c r="H731">
        <f t="shared" si="67"/>
        <v>0.65551537070524413</v>
      </c>
      <c r="I731">
        <f t="shared" si="71"/>
        <v>0</v>
      </c>
      <c r="J731">
        <f t="shared" si="68"/>
        <v>0.99315068493150682</v>
      </c>
      <c r="K731">
        <f t="shared" si="69"/>
        <v>0.789760348583878</v>
      </c>
      <c r="L731">
        <f>A731*COUNTIF(data!D:D,data!$I$2)/data!$L$2</f>
        <v>242.09295352323838</v>
      </c>
      <c r="M731" s="1">
        <f>A731/data!$L$2</f>
        <v>0.21889055472263869</v>
      </c>
      <c r="N731">
        <f t="shared" si="70"/>
        <v>2.9947174812356017</v>
      </c>
    </row>
    <row r="732" spans="1:14" x14ac:dyDescent="0.45">
      <c r="A732">
        <v>731</v>
      </c>
      <c r="B732">
        <f>LARGE(data!F:F,A732)</f>
        <v>0.91814395520000003</v>
      </c>
      <c r="C732">
        <f>COUNTIFS(data!D:D,data!$I$2,data!F:F,"&gt;="&amp;B732)</f>
        <v>726</v>
      </c>
      <c r="D732">
        <f>COUNTIFS(data!D:D,data!$J$2,data!F:F,"&gt;="&amp;B732)</f>
        <v>5</v>
      </c>
      <c r="E732">
        <f>COUNTIFS(data!D:D,data!$J$2,data!F:F,"&lt;"&amp;B732)</f>
        <v>2224</v>
      </c>
      <c r="F732">
        <f>COUNTIFS(data!D:D,data!$I$2,data!F:F,"&lt;"&amp;B732)</f>
        <v>380</v>
      </c>
      <c r="G732">
        <f t="shared" si="66"/>
        <v>2.2431583669807087E-3</v>
      </c>
      <c r="H732">
        <f t="shared" si="67"/>
        <v>0.65641952983725138</v>
      </c>
      <c r="I732">
        <f t="shared" si="71"/>
        <v>0</v>
      </c>
      <c r="J732">
        <f t="shared" si="68"/>
        <v>0.99316005471956226</v>
      </c>
      <c r="K732">
        <f t="shared" si="69"/>
        <v>0.79041916167664672</v>
      </c>
      <c r="L732">
        <f>A732*COUNTIF(data!D:D,data!$I$2)/data!$L$2</f>
        <v>242.42458770614692</v>
      </c>
      <c r="M732" s="1">
        <f>A732/data!$L$2</f>
        <v>0.21919040479760121</v>
      </c>
      <c r="N732">
        <f t="shared" si="70"/>
        <v>2.9947457346200181</v>
      </c>
    </row>
    <row r="733" spans="1:14" x14ac:dyDescent="0.45">
      <c r="A733">
        <v>732</v>
      </c>
      <c r="B733">
        <f>LARGE(data!F:F,A733)</f>
        <v>0.91813009379999999</v>
      </c>
      <c r="C733">
        <f>COUNTIFS(data!D:D,data!$I$2,data!F:F,"&gt;="&amp;B733)</f>
        <v>727</v>
      </c>
      <c r="D733">
        <f>COUNTIFS(data!D:D,data!$J$2,data!F:F,"&gt;="&amp;B733)</f>
        <v>5</v>
      </c>
      <c r="E733">
        <f>COUNTIFS(data!D:D,data!$J$2,data!F:F,"&lt;"&amp;B733)</f>
        <v>2224</v>
      </c>
      <c r="F733">
        <f>COUNTIFS(data!D:D,data!$I$2,data!F:F,"&lt;"&amp;B733)</f>
        <v>379</v>
      </c>
      <c r="G733">
        <f t="shared" si="66"/>
        <v>2.2431583669807087E-3</v>
      </c>
      <c r="H733">
        <f t="shared" si="67"/>
        <v>0.65732368896925863</v>
      </c>
      <c r="I733">
        <f t="shared" si="71"/>
        <v>0</v>
      </c>
      <c r="J733">
        <f t="shared" si="68"/>
        <v>0.99316939890710387</v>
      </c>
      <c r="K733">
        <f t="shared" si="69"/>
        <v>0.79107725788900973</v>
      </c>
      <c r="L733">
        <f>A733*COUNTIF(data!D:D,data!$I$2)/data!$L$2</f>
        <v>242.75622188905547</v>
      </c>
      <c r="M733" s="1">
        <f>A733/data!$L$2</f>
        <v>0.21949025487256371</v>
      </c>
      <c r="N733">
        <f t="shared" si="70"/>
        <v>2.9947739108093954</v>
      </c>
    </row>
    <row r="734" spans="1:14" x14ac:dyDescent="0.45">
      <c r="A734">
        <v>733</v>
      </c>
      <c r="B734">
        <f>LARGE(data!F:F,A734)</f>
        <v>0.9177967601</v>
      </c>
      <c r="C734">
        <f>COUNTIFS(data!D:D,data!$I$2,data!F:F,"&gt;="&amp;B734)</f>
        <v>728</v>
      </c>
      <c r="D734">
        <f>COUNTIFS(data!D:D,data!$J$2,data!F:F,"&gt;="&amp;B734)</f>
        <v>5</v>
      </c>
      <c r="E734">
        <f>COUNTIFS(data!D:D,data!$J$2,data!F:F,"&lt;"&amp;B734)</f>
        <v>2224</v>
      </c>
      <c r="F734">
        <f>COUNTIFS(data!D:D,data!$I$2,data!F:F,"&lt;"&amp;B734)</f>
        <v>378</v>
      </c>
      <c r="G734">
        <f t="shared" si="66"/>
        <v>2.2431583669807087E-3</v>
      </c>
      <c r="H734">
        <f t="shared" si="67"/>
        <v>0.65822784810126578</v>
      </c>
      <c r="I734">
        <f t="shared" si="71"/>
        <v>0</v>
      </c>
      <c r="J734">
        <f t="shared" si="68"/>
        <v>0.99317871759890863</v>
      </c>
      <c r="K734">
        <f t="shared" si="69"/>
        <v>0.79173463839042957</v>
      </c>
      <c r="L734">
        <f>A734*COUNTIF(data!D:D,data!$I$2)/data!$L$2</f>
        <v>243.08785607196401</v>
      </c>
      <c r="M734" s="1">
        <f>A734/data!$L$2</f>
        <v>0.21979010494752624</v>
      </c>
      <c r="N734">
        <f t="shared" si="70"/>
        <v>2.9948020101196748</v>
      </c>
    </row>
    <row r="735" spans="1:14" x14ac:dyDescent="0.45">
      <c r="A735">
        <v>734</v>
      </c>
      <c r="B735">
        <f>LARGE(data!F:F,A735)</f>
        <v>0.91777659190000005</v>
      </c>
      <c r="C735">
        <f>COUNTIFS(data!D:D,data!$I$2,data!F:F,"&gt;="&amp;B735)</f>
        <v>729</v>
      </c>
      <c r="D735">
        <f>COUNTIFS(data!D:D,data!$J$2,data!F:F,"&gt;="&amp;B735)</f>
        <v>5</v>
      </c>
      <c r="E735">
        <f>COUNTIFS(data!D:D,data!$J$2,data!F:F,"&lt;"&amp;B735)</f>
        <v>2224</v>
      </c>
      <c r="F735">
        <f>COUNTIFS(data!D:D,data!$I$2,data!F:F,"&lt;"&amp;B735)</f>
        <v>377</v>
      </c>
      <c r="G735">
        <f t="shared" si="66"/>
        <v>2.2431583669807087E-3</v>
      </c>
      <c r="H735">
        <f t="shared" si="67"/>
        <v>0.65913200723327303</v>
      </c>
      <c r="I735">
        <f t="shared" si="71"/>
        <v>0</v>
      </c>
      <c r="J735">
        <f t="shared" si="68"/>
        <v>0.99318801089918252</v>
      </c>
      <c r="K735">
        <f t="shared" si="69"/>
        <v>0.79239130434782601</v>
      </c>
      <c r="L735">
        <f>A735*COUNTIF(data!D:D,data!$I$2)/data!$L$2</f>
        <v>243.41949025487256</v>
      </c>
      <c r="M735" s="1">
        <f>A735/data!$L$2</f>
        <v>0.22008995502248876</v>
      </c>
      <c r="N735">
        <f t="shared" si="70"/>
        <v>2.9948300328650759</v>
      </c>
    </row>
    <row r="736" spans="1:14" x14ac:dyDescent="0.45">
      <c r="A736">
        <v>735</v>
      </c>
      <c r="B736">
        <f>LARGE(data!F:F,A736)</f>
        <v>0.91593349869999996</v>
      </c>
      <c r="C736">
        <f>COUNTIFS(data!D:D,data!$I$2,data!F:F,"&gt;="&amp;B736)</f>
        <v>730</v>
      </c>
      <c r="D736">
        <f>COUNTIFS(data!D:D,data!$J$2,data!F:F,"&gt;="&amp;B736)</f>
        <v>5</v>
      </c>
      <c r="E736">
        <f>COUNTIFS(data!D:D,data!$J$2,data!F:F,"&lt;"&amp;B736)</f>
        <v>2224</v>
      </c>
      <c r="F736">
        <f>COUNTIFS(data!D:D,data!$I$2,data!F:F,"&lt;"&amp;B736)</f>
        <v>376</v>
      </c>
      <c r="G736">
        <f t="shared" si="66"/>
        <v>2.2431583669807087E-3</v>
      </c>
      <c r="H736">
        <f t="shared" si="67"/>
        <v>0.66003616636528029</v>
      </c>
      <c r="I736">
        <f t="shared" si="71"/>
        <v>0</v>
      </c>
      <c r="J736">
        <f t="shared" si="68"/>
        <v>0.99319727891156462</v>
      </c>
      <c r="K736">
        <f t="shared" si="69"/>
        <v>0.79304725692558398</v>
      </c>
      <c r="L736">
        <f>A736*COUNTIF(data!D:D,data!$I$2)/data!$L$2</f>
        <v>243.7511244377811</v>
      </c>
      <c r="M736" s="1">
        <f>A736/data!$L$2</f>
        <v>0.22038980509745126</v>
      </c>
      <c r="N736">
        <f t="shared" si="70"/>
        <v>2.9948579793581085</v>
      </c>
    </row>
    <row r="737" spans="1:14" x14ac:dyDescent="0.45">
      <c r="A737">
        <v>736</v>
      </c>
      <c r="B737">
        <f>LARGE(data!F:F,A737)</f>
        <v>0.91587676110000005</v>
      </c>
      <c r="C737">
        <f>COUNTIFS(data!D:D,data!$I$2,data!F:F,"&gt;="&amp;B737)</f>
        <v>731</v>
      </c>
      <c r="D737">
        <f>COUNTIFS(data!D:D,data!$J$2,data!F:F,"&gt;="&amp;B737)</f>
        <v>5</v>
      </c>
      <c r="E737">
        <f>COUNTIFS(data!D:D,data!$J$2,data!F:F,"&lt;"&amp;B737)</f>
        <v>2224</v>
      </c>
      <c r="F737">
        <f>COUNTIFS(data!D:D,data!$I$2,data!F:F,"&lt;"&amp;B737)</f>
        <v>375</v>
      </c>
      <c r="G737">
        <f t="shared" si="66"/>
        <v>2.2431583669807087E-3</v>
      </c>
      <c r="H737">
        <f t="shared" si="67"/>
        <v>0.66094032549728754</v>
      </c>
      <c r="I737">
        <f t="shared" si="71"/>
        <v>0</v>
      </c>
      <c r="J737">
        <f t="shared" si="68"/>
        <v>0.99320652173913049</v>
      </c>
      <c r="K737">
        <f t="shared" si="69"/>
        <v>0.79370249728555919</v>
      </c>
      <c r="L737">
        <f>A737*COUNTIF(data!D:D,data!$I$2)/data!$L$2</f>
        <v>244.08275862068965</v>
      </c>
      <c r="M737" s="1">
        <f>A737/data!$L$2</f>
        <v>0.22068965517241379</v>
      </c>
      <c r="N737">
        <f t="shared" si="70"/>
        <v>2.9948858499095841</v>
      </c>
    </row>
    <row r="738" spans="1:14" x14ac:dyDescent="0.45">
      <c r="A738">
        <v>737</v>
      </c>
      <c r="B738">
        <f>LARGE(data!F:F,A738)</f>
        <v>0.91581454920000005</v>
      </c>
      <c r="C738">
        <f>COUNTIFS(data!D:D,data!$I$2,data!F:F,"&gt;="&amp;B738)</f>
        <v>732</v>
      </c>
      <c r="D738">
        <f>COUNTIFS(data!D:D,data!$J$2,data!F:F,"&gt;="&amp;B738)</f>
        <v>5</v>
      </c>
      <c r="E738">
        <f>COUNTIFS(data!D:D,data!$J$2,data!F:F,"&lt;"&amp;B738)</f>
        <v>2224</v>
      </c>
      <c r="F738">
        <f>COUNTIFS(data!D:D,data!$I$2,data!F:F,"&lt;"&amp;B738)</f>
        <v>374</v>
      </c>
      <c r="G738">
        <f t="shared" si="66"/>
        <v>2.2431583669807087E-3</v>
      </c>
      <c r="H738">
        <f t="shared" si="67"/>
        <v>0.66184448462929479</v>
      </c>
      <c r="I738">
        <f t="shared" si="71"/>
        <v>0</v>
      </c>
      <c r="J738">
        <f t="shared" si="68"/>
        <v>0.99321573948439623</v>
      </c>
      <c r="K738">
        <f t="shared" si="69"/>
        <v>0.7943570265870864</v>
      </c>
      <c r="L738">
        <f>A738*COUNTIF(data!D:D,data!$I$2)/data!$L$2</f>
        <v>244.41439280359819</v>
      </c>
      <c r="M738" s="1">
        <f>A738/data!$L$2</f>
        <v>0.22098950524737632</v>
      </c>
      <c r="N738">
        <f t="shared" si="70"/>
        <v>2.9949136448286269</v>
      </c>
    </row>
    <row r="739" spans="1:14" x14ac:dyDescent="0.45">
      <c r="A739">
        <v>738</v>
      </c>
      <c r="B739">
        <f>LARGE(data!F:F,A739)</f>
        <v>0.91579515379999998</v>
      </c>
      <c r="C739">
        <f>COUNTIFS(data!D:D,data!$I$2,data!F:F,"&gt;="&amp;B739)</f>
        <v>733</v>
      </c>
      <c r="D739">
        <f>COUNTIFS(data!D:D,data!$J$2,data!F:F,"&gt;="&amp;B739)</f>
        <v>5</v>
      </c>
      <c r="E739">
        <f>COUNTIFS(data!D:D,data!$J$2,data!F:F,"&lt;"&amp;B739)</f>
        <v>2224</v>
      </c>
      <c r="F739">
        <f>COUNTIFS(data!D:D,data!$I$2,data!F:F,"&lt;"&amp;B739)</f>
        <v>373</v>
      </c>
      <c r="G739">
        <f t="shared" si="66"/>
        <v>2.2431583669807087E-3</v>
      </c>
      <c r="H739">
        <f t="shared" si="67"/>
        <v>0.66274864376130194</v>
      </c>
      <c r="I739">
        <f t="shared" si="71"/>
        <v>0</v>
      </c>
      <c r="J739">
        <f t="shared" si="68"/>
        <v>0.99322493224932251</v>
      </c>
      <c r="K739">
        <f t="shared" si="69"/>
        <v>0.79501084598698479</v>
      </c>
      <c r="L739">
        <f>A739*COUNTIF(data!D:D,data!$I$2)/data!$L$2</f>
        <v>244.74602698650673</v>
      </c>
      <c r="M739" s="1">
        <f>A739/data!$L$2</f>
        <v>0.22128935532233884</v>
      </c>
      <c r="N739">
        <f t="shared" si="70"/>
        <v>2.9949413644226861</v>
      </c>
    </row>
    <row r="740" spans="1:14" x14ac:dyDescent="0.45">
      <c r="A740">
        <v>739</v>
      </c>
      <c r="B740">
        <f>LARGE(data!F:F,A740)</f>
        <v>0.91514647120000003</v>
      </c>
      <c r="C740">
        <f>COUNTIFS(data!D:D,data!$I$2,data!F:F,"&gt;="&amp;B740)</f>
        <v>734</v>
      </c>
      <c r="D740">
        <f>COUNTIFS(data!D:D,data!$J$2,data!F:F,"&gt;="&amp;B740)</f>
        <v>5</v>
      </c>
      <c r="E740">
        <f>COUNTIFS(data!D:D,data!$J$2,data!F:F,"&lt;"&amp;B740)</f>
        <v>2224</v>
      </c>
      <c r="F740">
        <f>COUNTIFS(data!D:D,data!$I$2,data!F:F,"&lt;"&amp;B740)</f>
        <v>372</v>
      </c>
      <c r="G740">
        <f t="shared" si="66"/>
        <v>2.2431583669807087E-3</v>
      </c>
      <c r="H740">
        <f t="shared" si="67"/>
        <v>0.66365280289330919</v>
      </c>
      <c r="I740">
        <f t="shared" si="71"/>
        <v>0</v>
      </c>
      <c r="J740">
        <f t="shared" si="68"/>
        <v>0.99323410013531799</v>
      </c>
      <c r="K740">
        <f t="shared" si="69"/>
        <v>0.79566395663956635</v>
      </c>
      <c r="L740">
        <f>A740*COUNTIF(data!D:D,data!$I$2)/data!$L$2</f>
        <v>245.07766116941528</v>
      </c>
      <c r="M740" s="1">
        <f>A740/data!$L$2</f>
        <v>0.22158920539730134</v>
      </c>
      <c r="N740">
        <f t="shared" si="70"/>
        <v>2.994969008997546</v>
      </c>
    </row>
    <row r="741" spans="1:14" x14ac:dyDescent="0.45">
      <c r="A741">
        <v>740</v>
      </c>
      <c r="B741">
        <f>LARGE(data!F:F,A741)</f>
        <v>0.91479712030000004</v>
      </c>
      <c r="C741">
        <f>COUNTIFS(data!D:D,data!$I$2,data!F:F,"&gt;="&amp;B741)</f>
        <v>734</v>
      </c>
      <c r="D741">
        <f>COUNTIFS(data!D:D,data!$J$2,data!F:F,"&gt;="&amp;B741)</f>
        <v>6</v>
      </c>
      <c r="E741">
        <f>COUNTIFS(data!D:D,data!$J$2,data!F:F,"&lt;"&amp;B741)</f>
        <v>2223</v>
      </c>
      <c r="F741">
        <f>COUNTIFS(data!D:D,data!$I$2,data!F:F,"&lt;"&amp;B741)</f>
        <v>372</v>
      </c>
      <c r="G741">
        <f t="shared" si="66"/>
        <v>2.6917900403768506E-3</v>
      </c>
      <c r="H741">
        <f t="shared" si="67"/>
        <v>0.66365280289330919</v>
      </c>
      <c r="I741">
        <f t="shared" si="71"/>
        <v>2.9773566751606524E-4</v>
      </c>
      <c r="J741">
        <f t="shared" si="68"/>
        <v>0.99189189189189186</v>
      </c>
      <c r="K741">
        <f t="shared" si="69"/>
        <v>0.79523293607800649</v>
      </c>
      <c r="L741">
        <f>A741*COUNTIF(data!D:D,data!$I$2)/data!$L$2</f>
        <v>245.40929535232385</v>
      </c>
      <c r="M741" s="1">
        <f>A741/data!$L$2</f>
        <v>0.22188905547226387</v>
      </c>
      <c r="N741">
        <f t="shared" si="70"/>
        <v>2.9909217535799812</v>
      </c>
    </row>
    <row r="742" spans="1:14" x14ac:dyDescent="0.45">
      <c r="A742">
        <v>741</v>
      </c>
      <c r="B742">
        <f>LARGE(data!F:F,A742)</f>
        <v>0.91445551089999999</v>
      </c>
      <c r="C742">
        <f>COUNTIFS(data!D:D,data!$I$2,data!F:F,"&gt;="&amp;B742)</f>
        <v>735</v>
      </c>
      <c r="D742">
        <f>COUNTIFS(data!D:D,data!$J$2,data!F:F,"&gt;="&amp;B742)</f>
        <v>6</v>
      </c>
      <c r="E742">
        <f>COUNTIFS(data!D:D,data!$J$2,data!F:F,"&lt;"&amp;B742)</f>
        <v>2223</v>
      </c>
      <c r="F742">
        <f>COUNTIFS(data!D:D,data!$I$2,data!F:F,"&lt;"&amp;B742)</f>
        <v>371</v>
      </c>
      <c r="G742">
        <f t="shared" si="66"/>
        <v>2.6917900403768506E-3</v>
      </c>
      <c r="H742">
        <f t="shared" si="67"/>
        <v>0.66455696202531644</v>
      </c>
      <c r="I742">
        <f t="shared" si="71"/>
        <v>0</v>
      </c>
      <c r="J742">
        <f t="shared" si="68"/>
        <v>0.9919028340080972</v>
      </c>
      <c r="K742">
        <f t="shared" si="69"/>
        <v>0.79588521927449907</v>
      </c>
      <c r="L742">
        <f>A742*COUNTIF(data!D:D,data!$I$2)/data!$L$2</f>
        <v>245.7409295352324</v>
      </c>
      <c r="M742" s="1">
        <f>A742/data!$L$2</f>
        <v>0.2221889055472264</v>
      </c>
      <c r="N742">
        <f t="shared" si="70"/>
        <v>2.9909547481166401</v>
      </c>
    </row>
    <row r="743" spans="1:14" x14ac:dyDescent="0.45">
      <c r="A743">
        <v>742</v>
      </c>
      <c r="B743">
        <f>LARGE(data!F:F,A743)</f>
        <v>0.91313799929999995</v>
      </c>
      <c r="C743">
        <f>COUNTIFS(data!D:D,data!$I$2,data!F:F,"&gt;="&amp;B743)</f>
        <v>736</v>
      </c>
      <c r="D743">
        <f>COUNTIFS(data!D:D,data!$J$2,data!F:F,"&gt;="&amp;B743)</f>
        <v>6</v>
      </c>
      <c r="E743">
        <f>COUNTIFS(data!D:D,data!$J$2,data!F:F,"&lt;"&amp;B743)</f>
        <v>2223</v>
      </c>
      <c r="F743">
        <f>COUNTIFS(data!D:D,data!$I$2,data!F:F,"&lt;"&amp;B743)</f>
        <v>370</v>
      </c>
      <c r="G743">
        <f t="shared" si="66"/>
        <v>2.6917900403768506E-3</v>
      </c>
      <c r="H743">
        <f t="shared" si="67"/>
        <v>0.6654611211573237</v>
      </c>
      <c r="I743">
        <f t="shared" si="71"/>
        <v>0</v>
      </c>
      <c r="J743">
        <f t="shared" si="68"/>
        <v>0.99191374663072773</v>
      </c>
      <c r="K743">
        <f t="shared" si="69"/>
        <v>0.79653679653679654</v>
      </c>
      <c r="L743">
        <f>A743*COUNTIF(data!D:D,data!$I$2)/data!$L$2</f>
        <v>246.07256371814094</v>
      </c>
      <c r="M743" s="1">
        <f>A743/data!$L$2</f>
        <v>0.22248875562218889</v>
      </c>
      <c r="N743">
        <f t="shared" si="70"/>
        <v>2.9909876537192379</v>
      </c>
    </row>
    <row r="744" spans="1:14" x14ac:dyDescent="0.45">
      <c r="A744">
        <v>743</v>
      </c>
      <c r="B744">
        <f>LARGE(data!F:F,A744)</f>
        <v>0.91306705030000002</v>
      </c>
      <c r="C744">
        <f>COUNTIFS(data!D:D,data!$I$2,data!F:F,"&gt;="&amp;B744)</f>
        <v>737</v>
      </c>
      <c r="D744">
        <f>COUNTIFS(data!D:D,data!$J$2,data!F:F,"&gt;="&amp;B744)</f>
        <v>6</v>
      </c>
      <c r="E744">
        <f>COUNTIFS(data!D:D,data!$J$2,data!F:F,"&lt;"&amp;B744)</f>
        <v>2223</v>
      </c>
      <c r="F744">
        <f>COUNTIFS(data!D:D,data!$I$2,data!F:F,"&lt;"&amp;B744)</f>
        <v>369</v>
      </c>
      <c r="G744">
        <f t="shared" si="66"/>
        <v>2.6917900403768506E-3</v>
      </c>
      <c r="H744">
        <f t="shared" si="67"/>
        <v>0.66636528028933095</v>
      </c>
      <c r="I744">
        <f t="shared" si="71"/>
        <v>0</v>
      </c>
      <c r="J744">
        <f t="shared" si="68"/>
        <v>0.99192462987886942</v>
      </c>
      <c r="K744">
        <f t="shared" si="69"/>
        <v>0.79718766901027593</v>
      </c>
      <c r="L744">
        <f>A744*COUNTIF(data!D:D,data!$I$2)/data!$L$2</f>
        <v>246.40419790104949</v>
      </c>
      <c r="M744" s="1">
        <f>A744/data!$L$2</f>
        <v>0.22278860569715142</v>
      </c>
      <c r="N744">
        <f t="shared" si="70"/>
        <v>2.9910204707468622</v>
      </c>
    </row>
    <row r="745" spans="1:14" x14ac:dyDescent="0.45">
      <c r="A745">
        <v>744</v>
      </c>
      <c r="B745">
        <f>LARGE(data!F:F,A745)</f>
        <v>0.91302768639999998</v>
      </c>
      <c r="C745">
        <f>COUNTIFS(data!D:D,data!$I$2,data!F:F,"&gt;="&amp;B745)</f>
        <v>738</v>
      </c>
      <c r="D745">
        <f>COUNTIFS(data!D:D,data!$J$2,data!F:F,"&gt;="&amp;B745)</f>
        <v>6</v>
      </c>
      <c r="E745">
        <f>COUNTIFS(data!D:D,data!$J$2,data!F:F,"&lt;"&amp;B745)</f>
        <v>2223</v>
      </c>
      <c r="F745">
        <f>COUNTIFS(data!D:D,data!$I$2,data!F:F,"&lt;"&amp;B745)</f>
        <v>368</v>
      </c>
      <c r="G745">
        <f t="shared" si="66"/>
        <v>2.6917900403768506E-3</v>
      </c>
      <c r="H745">
        <f t="shared" si="67"/>
        <v>0.66726943942133821</v>
      </c>
      <c r="I745">
        <f t="shared" si="71"/>
        <v>0</v>
      </c>
      <c r="J745">
        <f t="shared" si="68"/>
        <v>0.99193548387096775</v>
      </c>
      <c r="K745">
        <f t="shared" si="69"/>
        <v>0.7978378378378379</v>
      </c>
      <c r="L745">
        <f>A745*COUNTIF(data!D:D,data!$I$2)/data!$L$2</f>
        <v>246.73583208395803</v>
      </c>
      <c r="M745" s="1">
        <f>A745/data!$L$2</f>
        <v>0.22308845577211395</v>
      </c>
      <c r="N745">
        <f t="shared" si="70"/>
        <v>2.9910531995566703</v>
      </c>
    </row>
    <row r="746" spans="1:14" x14ac:dyDescent="0.45">
      <c r="A746">
        <v>745</v>
      </c>
      <c r="B746">
        <f>LARGE(data!F:F,A746)</f>
        <v>0.91301121819999997</v>
      </c>
      <c r="C746">
        <f>COUNTIFS(data!D:D,data!$I$2,data!F:F,"&gt;="&amp;B746)</f>
        <v>739</v>
      </c>
      <c r="D746">
        <f>COUNTIFS(data!D:D,data!$J$2,data!F:F,"&gt;="&amp;B746)</f>
        <v>6</v>
      </c>
      <c r="E746">
        <f>COUNTIFS(data!D:D,data!$J$2,data!F:F,"&lt;"&amp;B746)</f>
        <v>2223</v>
      </c>
      <c r="F746">
        <f>COUNTIFS(data!D:D,data!$I$2,data!F:F,"&lt;"&amp;B746)</f>
        <v>367</v>
      </c>
      <c r="G746">
        <f t="shared" si="66"/>
        <v>2.6917900403768506E-3</v>
      </c>
      <c r="H746">
        <f t="shared" si="67"/>
        <v>0.66817359855334535</v>
      </c>
      <c r="I746">
        <f t="shared" si="71"/>
        <v>0</v>
      </c>
      <c r="J746">
        <f t="shared" si="68"/>
        <v>0.99194630872483225</v>
      </c>
      <c r="K746">
        <f t="shared" si="69"/>
        <v>0.79848730415991354</v>
      </c>
      <c r="L746">
        <f>A746*COUNTIF(data!D:D,data!$I$2)/data!$L$2</f>
        <v>247.06746626686657</v>
      </c>
      <c r="M746" s="1">
        <f>A746/data!$L$2</f>
        <v>0.22338830584707647</v>
      </c>
      <c r="N746">
        <f t="shared" si="70"/>
        <v>2.9910858405039016</v>
      </c>
    </row>
    <row r="747" spans="1:14" x14ac:dyDescent="0.45">
      <c r="A747">
        <v>746</v>
      </c>
      <c r="B747">
        <f>LARGE(data!F:F,A747)</f>
        <v>0.9129767338</v>
      </c>
      <c r="C747">
        <f>COUNTIFS(data!D:D,data!$I$2,data!F:F,"&gt;="&amp;B747)</f>
        <v>739</v>
      </c>
      <c r="D747">
        <f>COUNTIFS(data!D:D,data!$J$2,data!F:F,"&gt;="&amp;B747)</f>
        <v>7</v>
      </c>
      <c r="E747">
        <f>COUNTIFS(data!D:D,data!$J$2,data!F:F,"&lt;"&amp;B747)</f>
        <v>2222</v>
      </c>
      <c r="F747">
        <f>COUNTIFS(data!D:D,data!$I$2,data!F:F,"&lt;"&amp;B747)</f>
        <v>367</v>
      </c>
      <c r="G747">
        <f t="shared" si="66"/>
        <v>3.1404217137729925E-3</v>
      </c>
      <c r="H747">
        <f t="shared" si="67"/>
        <v>0.66817359855334535</v>
      </c>
      <c r="I747">
        <f t="shared" si="71"/>
        <v>2.9976383963810929E-4</v>
      </c>
      <c r="J747">
        <f t="shared" si="68"/>
        <v>0.9906166219839142</v>
      </c>
      <c r="K747">
        <f t="shared" si="69"/>
        <v>0.79805615550755948</v>
      </c>
      <c r="L747">
        <f>A747*COUNTIF(data!D:D,data!$I$2)/data!$L$2</f>
        <v>247.39910044977512</v>
      </c>
      <c r="M747" s="1">
        <f>A747/data!$L$2</f>
        <v>0.22368815592203897</v>
      </c>
      <c r="N747">
        <f t="shared" si="70"/>
        <v>2.9870763420581863</v>
      </c>
    </row>
    <row r="748" spans="1:14" x14ac:dyDescent="0.45">
      <c r="A748">
        <v>747</v>
      </c>
      <c r="B748">
        <f>LARGE(data!F:F,A748)</f>
        <v>0.91262462680000001</v>
      </c>
      <c r="C748">
        <f>COUNTIFS(data!D:D,data!$I$2,data!F:F,"&gt;="&amp;B748)</f>
        <v>740</v>
      </c>
      <c r="D748">
        <f>COUNTIFS(data!D:D,data!$J$2,data!F:F,"&gt;="&amp;B748)</f>
        <v>7</v>
      </c>
      <c r="E748">
        <f>COUNTIFS(data!D:D,data!$J$2,data!F:F,"&lt;"&amp;B748)</f>
        <v>2222</v>
      </c>
      <c r="F748">
        <f>COUNTIFS(data!D:D,data!$I$2,data!F:F,"&lt;"&amp;B748)</f>
        <v>366</v>
      </c>
      <c r="G748">
        <f t="shared" si="66"/>
        <v>3.1404217137729925E-3</v>
      </c>
      <c r="H748">
        <f t="shared" si="67"/>
        <v>0.6690777576853526</v>
      </c>
      <c r="I748">
        <f t="shared" si="71"/>
        <v>0</v>
      </c>
      <c r="J748">
        <f t="shared" si="68"/>
        <v>0.99062918340026773</v>
      </c>
      <c r="K748">
        <f t="shared" si="69"/>
        <v>0.7987048030221261</v>
      </c>
      <c r="L748">
        <f>A748*COUNTIF(data!D:D,data!$I$2)/data!$L$2</f>
        <v>247.73073463268366</v>
      </c>
      <c r="M748" s="1">
        <f>A748/data!$L$2</f>
        <v>0.2239880059970015</v>
      </c>
      <c r="N748">
        <f t="shared" si="70"/>
        <v>2.987114219385075</v>
      </c>
    </row>
    <row r="749" spans="1:14" x14ac:dyDescent="0.45">
      <c r="A749">
        <v>748</v>
      </c>
      <c r="B749">
        <f>LARGE(data!F:F,A749)</f>
        <v>0.91238868880000001</v>
      </c>
      <c r="C749">
        <f>COUNTIFS(data!D:D,data!$I$2,data!F:F,"&gt;="&amp;B749)</f>
        <v>741</v>
      </c>
      <c r="D749">
        <f>COUNTIFS(data!D:D,data!$J$2,data!F:F,"&gt;="&amp;B749)</f>
        <v>7</v>
      </c>
      <c r="E749">
        <f>COUNTIFS(data!D:D,data!$J$2,data!F:F,"&lt;"&amp;B749)</f>
        <v>2222</v>
      </c>
      <c r="F749">
        <f>COUNTIFS(data!D:D,data!$I$2,data!F:F,"&lt;"&amp;B749)</f>
        <v>365</v>
      </c>
      <c r="G749">
        <f t="shared" si="66"/>
        <v>3.1404217137729925E-3</v>
      </c>
      <c r="H749">
        <f t="shared" si="67"/>
        <v>0.66998191681735986</v>
      </c>
      <c r="I749">
        <f t="shared" si="71"/>
        <v>0</v>
      </c>
      <c r="J749">
        <f t="shared" si="68"/>
        <v>0.99064171122994649</v>
      </c>
      <c r="K749">
        <f t="shared" si="69"/>
        <v>0.79935275080906154</v>
      </c>
      <c r="L749">
        <f>A749*COUNTIF(data!D:D,data!$I$2)/data!$L$2</f>
        <v>248.06236881559221</v>
      </c>
      <c r="M749" s="1">
        <f>A749/data!$L$2</f>
        <v>0.22428785607196403</v>
      </c>
      <c r="N749">
        <f t="shared" si="70"/>
        <v>2.9871519954356884</v>
      </c>
    </row>
    <row r="750" spans="1:14" x14ac:dyDescent="0.45">
      <c r="A750">
        <v>749</v>
      </c>
      <c r="B750">
        <f>LARGE(data!F:F,A750)</f>
        <v>0.91209753230000001</v>
      </c>
      <c r="C750">
        <f>COUNTIFS(data!D:D,data!$I$2,data!F:F,"&gt;="&amp;B750)</f>
        <v>742</v>
      </c>
      <c r="D750">
        <f>COUNTIFS(data!D:D,data!$J$2,data!F:F,"&gt;="&amp;B750)</f>
        <v>7</v>
      </c>
      <c r="E750">
        <f>COUNTIFS(data!D:D,data!$J$2,data!F:F,"&lt;"&amp;B750)</f>
        <v>2222</v>
      </c>
      <c r="F750">
        <f>COUNTIFS(data!D:D,data!$I$2,data!F:F,"&lt;"&amp;B750)</f>
        <v>364</v>
      </c>
      <c r="G750">
        <f t="shared" si="66"/>
        <v>3.1404217137729925E-3</v>
      </c>
      <c r="H750">
        <f t="shared" si="67"/>
        <v>0.67088607594936711</v>
      </c>
      <c r="I750">
        <f t="shared" si="71"/>
        <v>0</v>
      </c>
      <c r="J750">
        <f t="shared" si="68"/>
        <v>0.99065420560747663</v>
      </c>
      <c r="K750">
        <f t="shared" si="69"/>
        <v>0.80000000000000016</v>
      </c>
      <c r="L750">
        <f>A750*COUNTIF(data!D:D,data!$I$2)/data!$L$2</f>
        <v>248.39400299850075</v>
      </c>
      <c r="M750" s="1">
        <f>A750/data!$L$2</f>
        <v>0.22458770614692652</v>
      </c>
      <c r="N750">
        <f t="shared" si="70"/>
        <v>2.9871896706156731</v>
      </c>
    </row>
    <row r="751" spans="1:14" x14ac:dyDescent="0.45">
      <c r="A751">
        <v>750</v>
      </c>
      <c r="B751">
        <f>LARGE(data!F:F,A751)</f>
        <v>0.91122912810000001</v>
      </c>
      <c r="C751">
        <f>COUNTIFS(data!D:D,data!$I$2,data!F:F,"&gt;="&amp;B751)</f>
        <v>743</v>
      </c>
      <c r="D751">
        <f>COUNTIFS(data!D:D,data!$J$2,data!F:F,"&gt;="&amp;B751)</f>
        <v>7</v>
      </c>
      <c r="E751">
        <f>COUNTIFS(data!D:D,data!$J$2,data!F:F,"&lt;"&amp;B751)</f>
        <v>2222</v>
      </c>
      <c r="F751">
        <f>COUNTIFS(data!D:D,data!$I$2,data!F:F,"&lt;"&amp;B751)</f>
        <v>363</v>
      </c>
      <c r="G751">
        <f t="shared" si="66"/>
        <v>3.1404217137729925E-3</v>
      </c>
      <c r="H751">
        <f t="shared" si="67"/>
        <v>0.67179023508137437</v>
      </c>
      <c r="I751">
        <f t="shared" si="71"/>
        <v>0</v>
      </c>
      <c r="J751">
        <f t="shared" si="68"/>
        <v>0.9906666666666667</v>
      </c>
      <c r="K751">
        <f t="shared" si="69"/>
        <v>0.80064655172413801</v>
      </c>
      <c r="L751">
        <f>A751*COUNTIF(data!D:D,data!$I$2)/data!$L$2</f>
        <v>248.7256371814093</v>
      </c>
      <c r="M751" s="1">
        <f>A751/data!$L$2</f>
        <v>0.22488755622188905</v>
      </c>
      <c r="N751">
        <f t="shared" si="70"/>
        <v>2.9872272453285111</v>
      </c>
    </row>
    <row r="752" spans="1:14" x14ac:dyDescent="0.45">
      <c r="A752">
        <v>751</v>
      </c>
      <c r="B752">
        <f>LARGE(data!F:F,A752)</f>
        <v>0.91095170820000004</v>
      </c>
      <c r="C752">
        <f>COUNTIFS(data!D:D,data!$I$2,data!F:F,"&gt;="&amp;B752)</f>
        <v>744</v>
      </c>
      <c r="D752">
        <f>COUNTIFS(data!D:D,data!$J$2,data!F:F,"&gt;="&amp;B752)</f>
        <v>7</v>
      </c>
      <c r="E752">
        <f>COUNTIFS(data!D:D,data!$J$2,data!F:F,"&lt;"&amp;B752)</f>
        <v>2222</v>
      </c>
      <c r="F752">
        <f>COUNTIFS(data!D:D,data!$I$2,data!F:F,"&lt;"&amp;B752)</f>
        <v>362</v>
      </c>
      <c r="G752">
        <f t="shared" si="66"/>
        <v>3.1404217137729925E-3</v>
      </c>
      <c r="H752">
        <f t="shared" si="67"/>
        <v>0.67269439421338151</v>
      </c>
      <c r="I752">
        <f t="shared" si="71"/>
        <v>0</v>
      </c>
      <c r="J752">
        <f t="shared" si="68"/>
        <v>0.99067909454061254</v>
      </c>
      <c r="K752">
        <f t="shared" si="69"/>
        <v>0.8012924071082389</v>
      </c>
      <c r="L752">
        <f>A752*COUNTIF(data!D:D,data!$I$2)/data!$L$2</f>
        <v>249.05727136431784</v>
      </c>
      <c r="M752" s="1">
        <f>A752/data!$L$2</f>
        <v>0.22518740629685158</v>
      </c>
      <c r="N752">
        <f t="shared" si="70"/>
        <v>2.9872647199755358</v>
      </c>
    </row>
    <row r="753" spans="1:14" x14ac:dyDescent="0.45">
      <c r="A753">
        <v>752</v>
      </c>
      <c r="B753">
        <f>LARGE(data!F:F,A753)</f>
        <v>0.91036256199999999</v>
      </c>
      <c r="C753">
        <f>COUNTIFS(data!D:D,data!$I$2,data!F:F,"&gt;="&amp;B753)</f>
        <v>745</v>
      </c>
      <c r="D753">
        <f>COUNTIFS(data!D:D,data!$J$2,data!F:F,"&gt;="&amp;B753)</f>
        <v>7</v>
      </c>
      <c r="E753">
        <f>COUNTIFS(data!D:D,data!$J$2,data!F:F,"&lt;"&amp;B753)</f>
        <v>2222</v>
      </c>
      <c r="F753">
        <f>COUNTIFS(data!D:D,data!$I$2,data!F:F,"&lt;"&amp;B753)</f>
        <v>361</v>
      </c>
      <c r="G753">
        <f t="shared" si="66"/>
        <v>3.1404217137729925E-3</v>
      </c>
      <c r="H753">
        <f t="shared" si="67"/>
        <v>0.67359855334538876</v>
      </c>
      <c r="I753">
        <f t="shared" si="71"/>
        <v>0</v>
      </c>
      <c r="J753">
        <f t="shared" si="68"/>
        <v>0.99069148936170215</v>
      </c>
      <c r="K753">
        <f t="shared" si="69"/>
        <v>0.80193756727664145</v>
      </c>
      <c r="L753">
        <f>A753*COUNTIF(data!D:D,data!$I$2)/data!$L$2</f>
        <v>249.38890554722639</v>
      </c>
      <c r="M753" s="1">
        <f>A753/data!$L$2</f>
        <v>0.2254872563718141</v>
      </c>
      <c r="N753">
        <f t="shared" si="70"/>
        <v>2.9873020949559463</v>
      </c>
    </row>
    <row r="754" spans="1:14" x14ac:dyDescent="0.45">
      <c r="A754">
        <v>753</v>
      </c>
      <c r="B754">
        <f>LARGE(data!F:F,A754)</f>
        <v>0.90991971029999996</v>
      </c>
      <c r="C754">
        <f>COUNTIFS(data!D:D,data!$I$2,data!F:F,"&gt;="&amp;B754)</f>
        <v>746</v>
      </c>
      <c r="D754">
        <f>COUNTIFS(data!D:D,data!$J$2,data!F:F,"&gt;="&amp;B754)</f>
        <v>7</v>
      </c>
      <c r="E754">
        <f>COUNTIFS(data!D:D,data!$J$2,data!F:F,"&lt;"&amp;B754)</f>
        <v>2222</v>
      </c>
      <c r="F754">
        <f>COUNTIFS(data!D:D,data!$I$2,data!F:F,"&lt;"&amp;B754)</f>
        <v>360</v>
      </c>
      <c r="G754">
        <f t="shared" si="66"/>
        <v>3.1404217137729925E-3</v>
      </c>
      <c r="H754">
        <f t="shared" si="67"/>
        <v>0.67450271247739602</v>
      </c>
      <c r="I754">
        <f t="shared" si="71"/>
        <v>0</v>
      </c>
      <c r="J754">
        <f t="shared" si="68"/>
        <v>0.99070385126162019</v>
      </c>
      <c r="K754">
        <f t="shared" si="69"/>
        <v>0.8025820333512641</v>
      </c>
      <c r="L754">
        <f>A754*COUNTIF(data!D:D,data!$I$2)/data!$L$2</f>
        <v>249.72053973013493</v>
      </c>
      <c r="M754" s="1">
        <f>A754/data!$L$2</f>
        <v>0.2257871064467766</v>
      </c>
      <c r="N754">
        <f t="shared" si="70"/>
        <v>2.9873393706668203</v>
      </c>
    </row>
    <row r="755" spans="1:14" x14ac:dyDescent="0.45">
      <c r="A755">
        <v>754</v>
      </c>
      <c r="B755">
        <f>LARGE(data!F:F,A755)</f>
        <v>0.90861433800000002</v>
      </c>
      <c r="C755">
        <f>COUNTIFS(data!D:D,data!$I$2,data!F:F,"&gt;="&amp;B755)</f>
        <v>747</v>
      </c>
      <c r="D755">
        <f>COUNTIFS(data!D:D,data!$J$2,data!F:F,"&gt;="&amp;B755)</f>
        <v>7</v>
      </c>
      <c r="E755">
        <f>COUNTIFS(data!D:D,data!$J$2,data!F:F,"&lt;"&amp;B755)</f>
        <v>2222</v>
      </c>
      <c r="F755">
        <f>COUNTIFS(data!D:D,data!$I$2,data!F:F,"&lt;"&amp;B755)</f>
        <v>359</v>
      </c>
      <c r="G755">
        <f t="shared" si="66"/>
        <v>3.1404217137729925E-3</v>
      </c>
      <c r="H755">
        <f t="shared" si="67"/>
        <v>0.67540687160940327</v>
      </c>
      <c r="I755">
        <f t="shared" si="71"/>
        <v>0</v>
      </c>
      <c r="J755">
        <f t="shared" si="68"/>
        <v>0.99071618037135278</v>
      </c>
      <c r="K755">
        <f t="shared" si="69"/>
        <v>0.8032258064516129</v>
      </c>
      <c r="L755">
        <f>A755*COUNTIF(data!D:D,data!$I$2)/data!$L$2</f>
        <v>250.05217391304348</v>
      </c>
      <c r="M755" s="1">
        <f>A755/data!$L$2</f>
        <v>0.22608695652173913</v>
      </c>
      <c r="N755">
        <f t="shared" si="70"/>
        <v>2.9873765475031298</v>
      </c>
    </row>
    <row r="756" spans="1:14" x14ac:dyDescent="0.45">
      <c r="A756">
        <v>755</v>
      </c>
      <c r="B756">
        <f>LARGE(data!F:F,A756)</f>
        <v>0.90812183260000001</v>
      </c>
      <c r="C756">
        <f>COUNTIFS(data!D:D,data!$I$2,data!F:F,"&gt;="&amp;B756)</f>
        <v>748</v>
      </c>
      <c r="D756">
        <f>COUNTIFS(data!D:D,data!$J$2,data!F:F,"&gt;="&amp;B756)</f>
        <v>7</v>
      </c>
      <c r="E756">
        <f>COUNTIFS(data!D:D,data!$J$2,data!F:F,"&lt;"&amp;B756)</f>
        <v>2222</v>
      </c>
      <c r="F756">
        <f>COUNTIFS(data!D:D,data!$I$2,data!F:F,"&lt;"&amp;B756)</f>
        <v>358</v>
      </c>
      <c r="G756">
        <f t="shared" si="66"/>
        <v>3.1404217137729925E-3</v>
      </c>
      <c r="H756">
        <f t="shared" si="67"/>
        <v>0.67631103074141052</v>
      </c>
      <c r="I756">
        <f t="shared" si="71"/>
        <v>0</v>
      </c>
      <c r="J756">
        <f t="shared" si="68"/>
        <v>0.99072847682119203</v>
      </c>
      <c r="K756">
        <f t="shared" si="69"/>
        <v>0.80386888769478781</v>
      </c>
      <c r="L756">
        <f>A756*COUNTIF(data!D:D,data!$I$2)/data!$L$2</f>
        <v>250.38380809595202</v>
      </c>
      <c r="M756" s="1">
        <f>A756/data!$L$2</f>
        <v>0.22638680659670166</v>
      </c>
      <c r="N756">
        <f t="shared" si="70"/>
        <v>2.9874136258577537</v>
      </c>
    </row>
    <row r="757" spans="1:14" x14ac:dyDescent="0.45">
      <c r="A757">
        <v>756</v>
      </c>
      <c r="B757">
        <f>LARGE(data!F:F,A757)</f>
        <v>0.90800212700000005</v>
      </c>
      <c r="C757">
        <f>COUNTIFS(data!D:D,data!$I$2,data!F:F,"&gt;="&amp;B757)</f>
        <v>749</v>
      </c>
      <c r="D757">
        <f>COUNTIFS(data!D:D,data!$J$2,data!F:F,"&gt;="&amp;B757)</f>
        <v>7</v>
      </c>
      <c r="E757">
        <f>COUNTIFS(data!D:D,data!$J$2,data!F:F,"&lt;"&amp;B757)</f>
        <v>2222</v>
      </c>
      <c r="F757">
        <f>COUNTIFS(data!D:D,data!$I$2,data!F:F,"&lt;"&amp;B757)</f>
        <v>357</v>
      </c>
      <c r="G757">
        <f t="shared" si="66"/>
        <v>3.1404217137729925E-3</v>
      </c>
      <c r="H757">
        <f t="shared" si="67"/>
        <v>0.67721518987341767</v>
      </c>
      <c r="I757">
        <f t="shared" si="71"/>
        <v>0</v>
      </c>
      <c r="J757">
        <f t="shared" si="68"/>
        <v>0.9907407407407407</v>
      </c>
      <c r="K757">
        <f t="shared" si="69"/>
        <v>0.80451127819548873</v>
      </c>
      <c r="L757">
        <f>A757*COUNTIF(data!D:D,data!$I$2)/data!$L$2</f>
        <v>250.71544227886056</v>
      </c>
      <c r="M757" s="1">
        <f>A757/data!$L$2</f>
        <v>0.22668665667166416</v>
      </c>
      <c r="N757">
        <f t="shared" si="70"/>
        <v>2.987450606121492</v>
      </c>
    </row>
    <row r="758" spans="1:14" x14ac:dyDescent="0.45">
      <c r="A758">
        <v>757</v>
      </c>
      <c r="B758">
        <f>LARGE(data!F:F,A758)</f>
        <v>0.90738683279999999</v>
      </c>
      <c r="C758">
        <f>COUNTIFS(data!D:D,data!$I$2,data!F:F,"&gt;="&amp;B758)</f>
        <v>750</v>
      </c>
      <c r="D758">
        <f>COUNTIFS(data!D:D,data!$J$2,data!F:F,"&gt;="&amp;B758)</f>
        <v>7</v>
      </c>
      <c r="E758">
        <f>COUNTIFS(data!D:D,data!$J$2,data!F:F,"&lt;"&amp;B758)</f>
        <v>2222</v>
      </c>
      <c r="F758">
        <f>COUNTIFS(data!D:D,data!$I$2,data!F:F,"&lt;"&amp;B758)</f>
        <v>356</v>
      </c>
      <c r="G758">
        <f t="shared" si="66"/>
        <v>3.1404217137729925E-3</v>
      </c>
      <c r="H758">
        <f t="shared" si="67"/>
        <v>0.67811934900542492</v>
      </c>
      <c r="I758">
        <f t="shared" si="71"/>
        <v>0</v>
      </c>
      <c r="J758">
        <f t="shared" si="68"/>
        <v>0.99075297225891679</v>
      </c>
      <c r="K758">
        <f t="shared" si="69"/>
        <v>0.80515297906602257</v>
      </c>
      <c r="L758">
        <f>A758*COUNTIF(data!D:D,data!$I$2)/data!$L$2</f>
        <v>251.04707646176911</v>
      </c>
      <c r="M758" s="1">
        <f>A758/data!$L$2</f>
        <v>0.22698650674662668</v>
      </c>
      <c r="N758">
        <f t="shared" si="70"/>
        <v>2.9874874886830809</v>
      </c>
    </row>
    <row r="759" spans="1:14" x14ac:dyDescent="0.45">
      <c r="A759">
        <v>758</v>
      </c>
      <c r="B759">
        <f>LARGE(data!F:F,A759)</f>
        <v>0.90735196299999998</v>
      </c>
      <c r="C759">
        <f>COUNTIFS(data!D:D,data!$I$2,data!F:F,"&gt;="&amp;B759)</f>
        <v>751</v>
      </c>
      <c r="D759">
        <f>COUNTIFS(data!D:D,data!$J$2,data!F:F,"&gt;="&amp;B759)</f>
        <v>7</v>
      </c>
      <c r="E759">
        <f>COUNTIFS(data!D:D,data!$J$2,data!F:F,"&lt;"&amp;B759)</f>
        <v>2222</v>
      </c>
      <c r="F759">
        <f>COUNTIFS(data!D:D,data!$I$2,data!F:F,"&lt;"&amp;B759)</f>
        <v>355</v>
      </c>
      <c r="G759">
        <f t="shared" ref="G759:G822" si="72">D759/(E759+D759)</f>
        <v>3.1404217137729925E-3</v>
      </c>
      <c r="H759">
        <f t="shared" ref="H759:H822" si="73">C759/(C759+F759)</f>
        <v>0.67902350813743217</v>
      </c>
      <c r="I759">
        <f t="shared" si="71"/>
        <v>0</v>
      </c>
      <c r="J759">
        <f t="shared" ref="J759:J822" si="74">C759/(C759+D759)</f>
        <v>0.99076517150395782</v>
      </c>
      <c r="K759">
        <f t="shared" ref="K759:K822" si="75">2*J759*H759/(J759+H759)</f>
        <v>0.80579399141630914</v>
      </c>
      <c r="L759">
        <f>A759*COUNTIF(data!D:D,data!$I$2)/data!$L$2</f>
        <v>251.37871064467765</v>
      </c>
      <c r="M759" s="1">
        <f>A759/data!$L$2</f>
        <v>0.22728635682158921</v>
      </c>
      <c r="N759">
        <f t="shared" si="70"/>
        <v>2.9875242739292038</v>
      </c>
    </row>
    <row r="760" spans="1:14" x14ac:dyDescent="0.45">
      <c r="A760">
        <v>759</v>
      </c>
      <c r="B760">
        <f>LARGE(data!F:F,A760)</f>
        <v>0.90731535780000006</v>
      </c>
      <c r="C760">
        <f>COUNTIFS(data!D:D,data!$I$2,data!F:F,"&gt;="&amp;B760)</f>
        <v>751</v>
      </c>
      <c r="D760">
        <f>COUNTIFS(data!D:D,data!$J$2,data!F:F,"&gt;="&amp;B760)</f>
        <v>8</v>
      </c>
      <c r="E760">
        <f>COUNTIFS(data!D:D,data!$J$2,data!F:F,"&lt;"&amp;B760)</f>
        <v>2221</v>
      </c>
      <c r="F760">
        <f>COUNTIFS(data!D:D,data!$I$2,data!F:F,"&lt;"&amp;B760)</f>
        <v>355</v>
      </c>
      <c r="G760">
        <f t="shared" si="72"/>
        <v>3.589053387169134E-3</v>
      </c>
      <c r="H760">
        <f t="shared" si="73"/>
        <v>0.67902350813743217</v>
      </c>
      <c r="I760">
        <f t="shared" si="71"/>
        <v>3.0463145273101471E-4</v>
      </c>
      <c r="J760">
        <f t="shared" si="74"/>
        <v>0.98945981554677209</v>
      </c>
      <c r="K760">
        <f t="shared" si="75"/>
        <v>0.80536193029490621</v>
      </c>
      <c r="L760">
        <f>A760*COUNTIF(data!D:D,data!$I$2)/data!$L$2</f>
        <v>251.7103448275862</v>
      </c>
      <c r="M760" s="1">
        <f>A760/data!$L$2</f>
        <v>0.22758620689655173</v>
      </c>
      <c r="N760">
        <f t="shared" si="70"/>
        <v>2.9835881418159902</v>
      </c>
    </row>
    <row r="761" spans="1:14" x14ac:dyDescent="0.45">
      <c r="A761">
        <v>760</v>
      </c>
      <c r="B761">
        <f>LARGE(data!F:F,A761)</f>
        <v>0.90718229930000005</v>
      </c>
      <c r="C761">
        <f>COUNTIFS(data!D:D,data!$I$2,data!F:F,"&gt;="&amp;B761)</f>
        <v>752</v>
      </c>
      <c r="D761">
        <f>COUNTIFS(data!D:D,data!$J$2,data!F:F,"&gt;="&amp;B761)</f>
        <v>8</v>
      </c>
      <c r="E761">
        <f>COUNTIFS(data!D:D,data!$J$2,data!F:F,"&lt;"&amp;B761)</f>
        <v>2221</v>
      </c>
      <c r="F761">
        <f>COUNTIFS(data!D:D,data!$I$2,data!F:F,"&lt;"&amp;B761)</f>
        <v>354</v>
      </c>
      <c r="G761">
        <f t="shared" si="72"/>
        <v>3.589053387169134E-3</v>
      </c>
      <c r="H761">
        <f t="shared" si="73"/>
        <v>0.67992766726943943</v>
      </c>
      <c r="I761">
        <f t="shared" si="71"/>
        <v>0</v>
      </c>
      <c r="J761">
        <f t="shared" si="74"/>
        <v>0.98947368421052628</v>
      </c>
      <c r="K761">
        <f t="shared" si="75"/>
        <v>0.80600214362272238</v>
      </c>
      <c r="L761">
        <f>A761*COUNTIF(data!D:D,data!$I$2)/data!$L$2</f>
        <v>252.04197901049474</v>
      </c>
      <c r="M761" s="1">
        <f>A761/data!$L$2</f>
        <v>0.22788605697151423</v>
      </c>
      <c r="N761">
        <f t="shared" si="70"/>
        <v>2.9836299609783956</v>
      </c>
    </row>
    <row r="762" spans="1:14" x14ac:dyDescent="0.45">
      <c r="A762">
        <v>761</v>
      </c>
      <c r="B762">
        <f>LARGE(data!F:F,A762)</f>
        <v>0.90708646449999997</v>
      </c>
      <c r="C762">
        <f>COUNTIFS(data!D:D,data!$I$2,data!F:F,"&gt;="&amp;B762)</f>
        <v>753</v>
      </c>
      <c r="D762">
        <f>COUNTIFS(data!D:D,data!$J$2,data!F:F,"&gt;="&amp;B762)</f>
        <v>8</v>
      </c>
      <c r="E762">
        <f>COUNTIFS(data!D:D,data!$J$2,data!F:F,"&lt;"&amp;B762)</f>
        <v>2221</v>
      </c>
      <c r="F762">
        <f>COUNTIFS(data!D:D,data!$I$2,data!F:F,"&lt;"&amp;B762)</f>
        <v>353</v>
      </c>
      <c r="G762">
        <f t="shared" si="72"/>
        <v>3.589053387169134E-3</v>
      </c>
      <c r="H762">
        <f t="shared" si="73"/>
        <v>0.68083182640144668</v>
      </c>
      <c r="I762">
        <f t="shared" si="71"/>
        <v>0</v>
      </c>
      <c r="J762">
        <f t="shared" si="74"/>
        <v>0.98948751642575561</v>
      </c>
      <c r="K762">
        <f t="shared" si="75"/>
        <v>0.80664167113015539</v>
      </c>
      <c r="L762">
        <f>A762*COUNTIF(data!D:D,data!$I$2)/data!$L$2</f>
        <v>252.37361319340329</v>
      </c>
      <c r="M762" s="1">
        <f>A762/data!$L$2</f>
        <v>0.22818590704647676</v>
      </c>
      <c r="N762">
        <f t="shared" si="70"/>
        <v>2.9836716702349864</v>
      </c>
    </row>
    <row r="763" spans="1:14" x14ac:dyDescent="0.45">
      <c r="A763">
        <v>762</v>
      </c>
      <c r="B763">
        <f>LARGE(data!F:F,A763)</f>
        <v>0.90698502189999997</v>
      </c>
      <c r="C763">
        <f>COUNTIFS(data!D:D,data!$I$2,data!F:F,"&gt;="&amp;B763)</f>
        <v>754</v>
      </c>
      <c r="D763">
        <f>COUNTIFS(data!D:D,data!$J$2,data!F:F,"&gt;="&amp;B763)</f>
        <v>8</v>
      </c>
      <c r="E763">
        <f>COUNTIFS(data!D:D,data!$J$2,data!F:F,"&lt;"&amp;B763)</f>
        <v>2221</v>
      </c>
      <c r="F763">
        <f>COUNTIFS(data!D:D,data!$I$2,data!F:F,"&lt;"&amp;B763)</f>
        <v>352</v>
      </c>
      <c r="G763">
        <f t="shared" si="72"/>
        <v>3.589053387169134E-3</v>
      </c>
      <c r="H763">
        <f t="shared" si="73"/>
        <v>0.68173598553345394</v>
      </c>
      <c r="I763">
        <f t="shared" si="71"/>
        <v>0</v>
      </c>
      <c r="J763">
        <f t="shared" si="74"/>
        <v>0.98950131233595795</v>
      </c>
      <c r="K763">
        <f t="shared" si="75"/>
        <v>0.80728051391862954</v>
      </c>
      <c r="L763">
        <f>A763*COUNTIF(data!D:D,data!$I$2)/data!$L$2</f>
        <v>252.70524737631183</v>
      </c>
      <c r="M763" s="1">
        <f>A763/data!$L$2</f>
        <v>0.22848575712143929</v>
      </c>
      <c r="N763">
        <f t="shared" si="70"/>
        <v>2.983713270018463</v>
      </c>
    </row>
    <row r="764" spans="1:14" x14ac:dyDescent="0.45">
      <c r="A764">
        <v>763</v>
      </c>
      <c r="B764">
        <f>LARGE(data!F:F,A764)</f>
        <v>0.90619591779999997</v>
      </c>
      <c r="C764">
        <f>COUNTIFS(data!D:D,data!$I$2,data!F:F,"&gt;="&amp;B764)</f>
        <v>755</v>
      </c>
      <c r="D764">
        <f>COUNTIFS(data!D:D,data!$J$2,data!F:F,"&gt;="&amp;B764)</f>
        <v>8</v>
      </c>
      <c r="E764">
        <f>COUNTIFS(data!D:D,data!$J$2,data!F:F,"&lt;"&amp;B764)</f>
        <v>2221</v>
      </c>
      <c r="F764">
        <f>COUNTIFS(data!D:D,data!$I$2,data!F:F,"&lt;"&amp;B764)</f>
        <v>351</v>
      </c>
      <c r="G764">
        <f t="shared" si="72"/>
        <v>3.589053387169134E-3</v>
      </c>
      <c r="H764">
        <f t="shared" si="73"/>
        <v>0.68264014466546108</v>
      </c>
      <c r="I764">
        <f t="shared" si="71"/>
        <v>0</v>
      </c>
      <c r="J764">
        <f t="shared" si="74"/>
        <v>0.98951507208387945</v>
      </c>
      <c r="K764">
        <f t="shared" si="75"/>
        <v>0.80791867308721244</v>
      </c>
      <c r="L764">
        <f>A764*COUNTIF(data!D:D,data!$I$2)/data!$L$2</f>
        <v>253.03688155922038</v>
      </c>
      <c r="M764" s="1">
        <f>A764/data!$L$2</f>
        <v>0.22878560719640179</v>
      </c>
      <c r="N764">
        <f t="shared" si="70"/>
        <v>2.9837547607592567</v>
      </c>
    </row>
    <row r="765" spans="1:14" x14ac:dyDescent="0.45">
      <c r="A765">
        <v>764</v>
      </c>
      <c r="B765">
        <f>LARGE(data!F:F,A765)</f>
        <v>0.90608291009999997</v>
      </c>
      <c r="C765">
        <f>COUNTIFS(data!D:D,data!$I$2,data!F:F,"&gt;="&amp;B765)</f>
        <v>756</v>
      </c>
      <c r="D765">
        <f>COUNTIFS(data!D:D,data!$J$2,data!F:F,"&gt;="&amp;B765)</f>
        <v>8</v>
      </c>
      <c r="E765">
        <f>COUNTIFS(data!D:D,data!$J$2,data!F:F,"&lt;"&amp;B765)</f>
        <v>2221</v>
      </c>
      <c r="F765">
        <f>COUNTIFS(data!D:D,data!$I$2,data!F:F,"&lt;"&amp;B765)</f>
        <v>350</v>
      </c>
      <c r="G765">
        <f t="shared" si="72"/>
        <v>3.589053387169134E-3</v>
      </c>
      <c r="H765">
        <f t="shared" si="73"/>
        <v>0.68354430379746833</v>
      </c>
      <c r="I765">
        <f t="shared" si="71"/>
        <v>0</v>
      </c>
      <c r="J765">
        <f t="shared" si="74"/>
        <v>0.98952879581151831</v>
      </c>
      <c r="K765">
        <f t="shared" si="75"/>
        <v>0.80855614973262036</v>
      </c>
      <c r="L765">
        <f>A765*COUNTIF(data!D:D,data!$I$2)/data!$L$2</f>
        <v>253.36851574212895</v>
      </c>
      <c r="M765" s="1">
        <f>A765/data!$L$2</f>
        <v>0.22908545727136431</v>
      </c>
      <c r="N765">
        <f t="shared" si="70"/>
        <v>2.9837961428855455</v>
      </c>
    </row>
    <row r="766" spans="1:14" x14ac:dyDescent="0.45">
      <c r="A766">
        <v>765</v>
      </c>
      <c r="B766">
        <f>LARGE(data!F:F,A766)</f>
        <v>0.90567979899999995</v>
      </c>
      <c r="C766">
        <f>COUNTIFS(data!D:D,data!$I$2,data!F:F,"&gt;="&amp;B766)</f>
        <v>757</v>
      </c>
      <c r="D766">
        <f>COUNTIFS(data!D:D,data!$J$2,data!F:F,"&gt;="&amp;B766)</f>
        <v>8</v>
      </c>
      <c r="E766">
        <f>COUNTIFS(data!D:D,data!$J$2,data!F:F,"&lt;"&amp;B766)</f>
        <v>2221</v>
      </c>
      <c r="F766">
        <f>COUNTIFS(data!D:D,data!$I$2,data!F:F,"&lt;"&amp;B766)</f>
        <v>349</v>
      </c>
      <c r="G766">
        <f t="shared" si="72"/>
        <v>3.589053387169134E-3</v>
      </c>
      <c r="H766">
        <f t="shared" si="73"/>
        <v>0.68444846292947559</v>
      </c>
      <c r="I766">
        <f t="shared" si="71"/>
        <v>0</v>
      </c>
      <c r="J766">
        <f t="shared" si="74"/>
        <v>0.98954248366013076</v>
      </c>
      <c r="K766">
        <f t="shared" si="75"/>
        <v>0.809192944949225</v>
      </c>
      <c r="L766">
        <f>A766*COUNTIF(data!D:D,data!$I$2)/data!$L$2</f>
        <v>253.70014992503749</v>
      </c>
      <c r="M766" s="1">
        <f>A766/data!$L$2</f>
        <v>0.22938530734632684</v>
      </c>
      <c r="N766">
        <f t="shared" si="70"/>
        <v>2.9838374168232691</v>
      </c>
    </row>
    <row r="767" spans="1:14" x14ac:dyDescent="0.45">
      <c r="A767">
        <v>766</v>
      </c>
      <c r="B767">
        <f>LARGE(data!F:F,A767)</f>
        <v>0.90561499339999996</v>
      </c>
      <c r="C767">
        <f>COUNTIFS(data!D:D,data!$I$2,data!F:F,"&gt;="&amp;B767)</f>
        <v>758</v>
      </c>
      <c r="D767">
        <f>COUNTIFS(data!D:D,data!$J$2,data!F:F,"&gt;="&amp;B767)</f>
        <v>8</v>
      </c>
      <c r="E767">
        <f>COUNTIFS(data!D:D,data!$J$2,data!F:F,"&lt;"&amp;B767)</f>
        <v>2221</v>
      </c>
      <c r="F767">
        <f>COUNTIFS(data!D:D,data!$I$2,data!F:F,"&lt;"&amp;B767)</f>
        <v>348</v>
      </c>
      <c r="G767">
        <f t="shared" si="72"/>
        <v>3.589053387169134E-3</v>
      </c>
      <c r="H767">
        <f t="shared" si="73"/>
        <v>0.68535262206148284</v>
      </c>
      <c r="I767">
        <f t="shared" si="71"/>
        <v>0</v>
      </c>
      <c r="J767">
        <f t="shared" si="74"/>
        <v>0.98955613577023493</v>
      </c>
      <c r="K767">
        <f t="shared" si="75"/>
        <v>0.80982905982905995</v>
      </c>
      <c r="L767">
        <f>A767*COUNTIF(data!D:D,data!$I$2)/data!$L$2</f>
        <v>254.03178410794604</v>
      </c>
      <c r="M767" s="1">
        <f>A767/data!$L$2</f>
        <v>0.22968515742128937</v>
      </c>
      <c r="N767">
        <f t="shared" si="70"/>
        <v>2.9838785829961423</v>
      </c>
    </row>
    <row r="768" spans="1:14" x14ac:dyDescent="0.45">
      <c r="A768">
        <v>767</v>
      </c>
      <c r="B768">
        <f>LARGE(data!F:F,A768)</f>
        <v>0.90531261409999997</v>
      </c>
      <c r="C768">
        <f>COUNTIFS(data!D:D,data!$I$2,data!F:F,"&gt;="&amp;B768)</f>
        <v>759</v>
      </c>
      <c r="D768">
        <f>COUNTIFS(data!D:D,data!$J$2,data!F:F,"&gt;="&amp;B768)</f>
        <v>8</v>
      </c>
      <c r="E768">
        <f>COUNTIFS(data!D:D,data!$J$2,data!F:F,"&lt;"&amp;B768)</f>
        <v>2221</v>
      </c>
      <c r="F768">
        <f>COUNTIFS(data!D:D,data!$I$2,data!F:F,"&lt;"&amp;B768)</f>
        <v>347</v>
      </c>
      <c r="G768">
        <f t="shared" si="72"/>
        <v>3.589053387169134E-3</v>
      </c>
      <c r="H768">
        <f t="shared" si="73"/>
        <v>0.6862567811934901</v>
      </c>
      <c r="I768">
        <f t="shared" si="71"/>
        <v>0</v>
      </c>
      <c r="J768">
        <f t="shared" si="74"/>
        <v>0.9895697522816167</v>
      </c>
      <c r="K768">
        <f t="shared" si="75"/>
        <v>0.81046449546182608</v>
      </c>
      <c r="L768">
        <f>A768*COUNTIF(data!D:D,data!$I$2)/data!$L$2</f>
        <v>254.36341829085458</v>
      </c>
      <c r="M768" s="1">
        <f>A768/data!$L$2</f>
        <v>0.22998500749625186</v>
      </c>
      <c r="N768">
        <f t="shared" si="70"/>
        <v>2.9839196418256706</v>
      </c>
    </row>
    <row r="769" spans="1:14" x14ac:dyDescent="0.45">
      <c r="A769">
        <v>768</v>
      </c>
      <c r="B769">
        <f>LARGE(data!F:F,A769)</f>
        <v>0.90520381620000001</v>
      </c>
      <c r="C769">
        <f>COUNTIFS(data!D:D,data!$I$2,data!F:F,"&gt;="&amp;B769)</f>
        <v>760</v>
      </c>
      <c r="D769">
        <f>COUNTIFS(data!D:D,data!$J$2,data!F:F,"&gt;="&amp;B769)</f>
        <v>8</v>
      </c>
      <c r="E769">
        <f>COUNTIFS(data!D:D,data!$J$2,data!F:F,"&lt;"&amp;B769)</f>
        <v>2221</v>
      </c>
      <c r="F769">
        <f>COUNTIFS(data!D:D,data!$I$2,data!F:F,"&lt;"&amp;B769)</f>
        <v>346</v>
      </c>
      <c r="G769">
        <f t="shared" si="72"/>
        <v>3.589053387169134E-3</v>
      </c>
      <c r="H769">
        <f t="shared" si="73"/>
        <v>0.68716094032549724</v>
      </c>
      <c r="I769">
        <f t="shared" si="71"/>
        <v>0</v>
      </c>
      <c r="J769">
        <f t="shared" si="74"/>
        <v>0.98958333333333337</v>
      </c>
      <c r="K769">
        <f t="shared" si="75"/>
        <v>0.81109925293489871</v>
      </c>
      <c r="L769">
        <f>A769*COUNTIF(data!D:D,data!$I$2)/data!$L$2</f>
        <v>254.69505247376313</v>
      </c>
      <c r="M769" s="1">
        <f>A769/data!$L$2</f>
        <v>0.23028485757121439</v>
      </c>
      <c r="N769">
        <f t="shared" si="70"/>
        <v>2.9839605937311631</v>
      </c>
    </row>
    <row r="770" spans="1:14" x14ac:dyDescent="0.45">
      <c r="A770">
        <v>769</v>
      </c>
      <c r="B770">
        <f>LARGE(data!F:F,A770)</f>
        <v>0.90501490070000001</v>
      </c>
      <c r="C770">
        <f>COUNTIFS(data!D:D,data!$I$2,data!F:F,"&gt;="&amp;B770)</f>
        <v>761</v>
      </c>
      <c r="D770">
        <f>COUNTIFS(data!D:D,data!$J$2,data!F:F,"&gt;="&amp;B770)</f>
        <v>8</v>
      </c>
      <c r="E770">
        <f>COUNTIFS(data!D:D,data!$J$2,data!F:F,"&lt;"&amp;B770)</f>
        <v>2221</v>
      </c>
      <c r="F770">
        <f>COUNTIFS(data!D:D,data!$I$2,data!F:F,"&lt;"&amp;B770)</f>
        <v>345</v>
      </c>
      <c r="G770">
        <f t="shared" si="72"/>
        <v>3.589053387169134E-3</v>
      </c>
      <c r="H770">
        <f t="shared" si="73"/>
        <v>0.68806509945750449</v>
      </c>
      <c r="I770">
        <f t="shared" si="71"/>
        <v>0</v>
      </c>
      <c r="J770">
        <f t="shared" si="74"/>
        <v>0.98959687906371907</v>
      </c>
      <c r="K770">
        <f t="shared" si="75"/>
        <v>0.81173333333333331</v>
      </c>
      <c r="L770">
        <f>A770*COUNTIF(data!D:D,data!$I$2)/data!$L$2</f>
        <v>255.02668665667167</v>
      </c>
      <c r="M770" s="1">
        <f>A770/data!$L$2</f>
        <v>0.23058470764617692</v>
      </c>
      <c r="N770">
        <f t="shared" ref="N770:N833" si="76">C770/L770</f>
        <v>2.9840014391297496</v>
      </c>
    </row>
    <row r="771" spans="1:14" x14ac:dyDescent="0.45">
      <c r="A771">
        <v>770</v>
      </c>
      <c r="B771">
        <f>LARGE(data!F:F,A771)</f>
        <v>0.9035030047</v>
      </c>
      <c r="C771">
        <f>COUNTIFS(data!D:D,data!$I$2,data!F:F,"&gt;="&amp;B771)</f>
        <v>762</v>
      </c>
      <c r="D771">
        <f>COUNTIFS(data!D:D,data!$J$2,data!F:F,"&gt;="&amp;B771)</f>
        <v>8</v>
      </c>
      <c r="E771">
        <f>COUNTIFS(data!D:D,data!$J$2,data!F:F,"&lt;"&amp;B771)</f>
        <v>2221</v>
      </c>
      <c r="F771">
        <f>COUNTIFS(data!D:D,data!$I$2,data!F:F,"&lt;"&amp;B771)</f>
        <v>344</v>
      </c>
      <c r="G771">
        <f t="shared" si="72"/>
        <v>3.589053387169134E-3</v>
      </c>
      <c r="H771">
        <f t="shared" si="73"/>
        <v>0.68896925858951175</v>
      </c>
      <c r="I771">
        <f t="shared" ref="I771:I834" si="77">(G771-G770)*(H771+H770)*0.5</f>
        <v>0</v>
      </c>
      <c r="J771">
        <f t="shared" si="74"/>
        <v>0.98961038961038961</v>
      </c>
      <c r="K771">
        <f t="shared" si="75"/>
        <v>0.81236673773987211</v>
      </c>
      <c r="L771">
        <f>A771*COUNTIF(data!D:D,data!$I$2)/data!$L$2</f>
        <v>255.35832083958022</v>
      </c>
      <c r="M771" s="1">
        <f>A771/data!$L$2</f>
        <v>0.23088455772113944</v>
      </c>
      <c r="N771">
        <f t="shared" si="76"/>
        <v>2.984042178436392</v>
      </c>
    </row>
    <row r="772" spans="1:14" x14ac:dyDescent="0.45">
      <c r="A772">
        <v>771</v>
      </c>
      <c r="B772">
        <f>LARGE(data!F:F,A772)</f>
        <v>0.90349419379999996</v>
      </c>
      <c r="C772">
        <f>COUNTIFS(data!D:D,data!$I$2,data!F:F,"&gt;="&amp;B772)</f>
        <v>763</v>
      </c>
      <c r="D772">
        <f>COUNTIFS(data!D:D,data!$J$2,data!F:F,"&gt;="&amp;B772)</f>
        <v>8</v>
      </c>
      <c r="E772">
        <f>COUNTIFS(data!D:D,data!$J$2,data!F:F,"&lt;"&amp;B772)</f>
        <v>2221</v>
      </c>
      <c r="F772">
        <f>COUNTIFS(data!D:D,data!$I$2,data!F:F,"&lt;"&amp;B772)</f>
        <v>343</v>
      </c>
      <c r="G772">
        <f t="shared" si="72"/>
        <v>3.589053387169134E-3</v>
      </c>
      <c r="H772">
        <f t="shared" si="73"/>
        <v>0.689873417721519</v>
      </c>
      <c r="I772">
        <f t="shared" si="77"/>
        <v>0</v>
      </c>
      <c r="J772">
        <f t="shared" si="74"/>
        <v>0.98962386511024647</v>
      </c>
      <c r="K772">
        <f t="shared" si="75"/>
        <v>0.81299946723494931</v>
      </c>
      <c r="L772">
        <f>A772*COUNTIF(data!D:D,data!$I$2)/data!$L$2</f>
        <v>255.68995502248876</v>
      </c>
      <c r="M772" s="1">
        <f>A772/data!$L$2</f>
        <v>0.23118440779610194</v>
      </c>
      <c r="N772">
        <f t="shared" si="76"/>
        <v>2.9840828120638987</v>
      </c>
    </row>
    <row r="773" spans="1:14" x14ac:dyDescent="0.45">
      <c r="A773">
        <v>772</v>
      </c>
      <c r="B773">
        <f>LARGE(data!F:F,A773)</f>
        <v>0.90293709259999999</v>
      </c>
      <c r="C773">
        <f>COUNTIFS(data!D:D,data!$I$2,data!F:F,"&gt;="&amp;B773)</f>
        <v>764</v>
      </c>
      <c r="D773">
        <f>COUNTIFS(data!D:D,data!$J$2,data!F:F,"&gt;="&amp;B773)</f>
        <v>8</v>
      </c>
      <c r="E773">
        <f>COUNTIFS(data!D:D,data!$J$2,data!F:F,"&lt;"&amp;B773)</f>
        <v>2221</v>
      </c>
      <c r="F773">
        <f>COUNTIFS(data!D:D,data!$I$2,data!F:F,"&lt;"&amp;B773)</f>
        <v>342</v>
      </c>
      <c r="G773">
        <f t="shared" si="72"/>
        <v>3.589053387169134E-3</v>
      </c>
      <c r="H773">
        <f t="shared" si="73"/>
        <v>0.69077757685352625</v>
      </c>
      <c r="I773">
        <f t="shared" si="77"/>
        <v>0</v>
      </c>
      <c r="J773">
        <f t="shared" si="74"/>
        <v>0.98963730569948183</v>
      </c>
      <c r="K773">
        <f t="shared" si="75"/>
        <v>0.8136315228966986</v>
      </c>
      <c r="L773">
        <f>A773*COUNTIF(data!D:D,data!$I$2)/data!$L$2</f>
        <v>256.02158920539728</v>
      </c>
      <c r="M773" s="1">
        <f>A773/data!$L$2</f>
        <v>0.23148425787106447</v>
      </c>
      <c r="N773">
        <f t="shared" si="76"/>
        <v>2.9841233404229408</v>
      </c>
    </row>
    <row r="774" spans="1:14" x14ac:dyDescent="0.45">
      <c r="A774">
        <v>773</v>
      </c>
      <c r="B774">
        <f>LARGE(data!F:F,A774)</f>
        <v>0.90241041789999998</v>
      </c>
      <c r="C774">
        <f>COUNTIFS(data!D:D,data!$I$2,data!F:F,"&gt;="&amp;B774)</f>
        <v>765</v>
      </c>
      <c r="D774">
        <f>COUNTIFS(data!D:D,data!$J$2,data!F:F,"&gt;="&amp;B774)</f>
        <v>8</v>
      </c>
      <c r="E774">
        <f>COUNTIFS(data!D:D,data!$J$2,data!F:F,"&lt;"&amp;B774)</f>
        <v>2221</v>
      </c>
      <c r="F774">
        <f>COUNTIFS(data!D:D,data!$I$2,data!F:F,"&lt;"&amp;B774)</f>
        <v>341</v>
      </c>
      <c r="G774">
        <f t="shared" si="72"/>
        <v>3.589053387169134E-3</v>
      </c>
      <c r="H774">
        <f t="shared" si="73"/>
        <v>0.69168173598553351</v>
      </c>
      <c r="I774">
        <f t="shared" si="77"/>
        <v>0</v>
      </c>
      <c r="J774">
        <f t="shared" si="74"/>
        <v>0.98965071151358341</v>
      </c>
      <c r="K774">
        <f t="shared" si="75"/>
        <v>0.81426290580095795</v>
      </c>
      <c r="L774">
        <f>A774*COUNTIF(data!D:D,data!$I$2)/data!$L$2</f>
        <v>256.35322338830582</v>
      </c>
      <c r="M774" s="1">
        <f>A774/data!$L$2</f>
        <v>0.231784107946027</v>
      </c>
      <c r="N774">
        <f t="shared" si="76"/>
        <v>2.9841637639220626</v>
      </c>
    </row>
    <row r="775" spans="1:14" x14ac:dyDescent="0.45">
      <c r="A775">
        <v>774</v>
      </c>
      <c r="B775">
        <f>LARGE(data!F:F,A775)</f>
        <v>0.90194854329999996</v>
      </c>
      <c r="C775">
        <f>COUNTIFS(data!D:D,data!$I$2,data!F:F,"&gt;="&amp;B775)</f>
        <v>766</v>
      </c>
      <c r="D775">
        <f>COUNTIFS(data!D:D,data!$J$2,data!F:F,"&gt;="&amp;B775)</f>
        <v>8</v>
      </c>
      <c r="E775">
        <f>COUNTIFS(data!D:D,data!$J$2,data!F:F,"&lt;"&amp;B775)</f>
        <v>2221</v>
      </c>
      <c r="F775">
        <f>COUNTIFS(data!D:D,data!$I$2,data!F:F,"&lt;"&amp;B775)</f>
        <v>340</v>
      </c>
      <c r="G775">
        <f t="shared" si="72"/>
        <v>3.589053387169134E-3</v>
      </c>
      <c r="H775">
        <f t="shared" si="73"/>
        <v>0.69258589511754065</v>
      </c>
      <c r="I775">
        <f t="shared" si="77"/>
        <v>0</v>
      </c>
      <c r="J775">
        <f t="shared" si="74"/>
        <v>0.98966408268733852</v>
      </c>
      <c r="K775">
        <f t="shared" si="75"/>
        <v>0.81489361702127661</v>
      </c>
      <c r="L775">
        <f>A775*COUNTIF(data!D:D,data!$I$2)/data!$L$2</f>
        <v>256.68485757121437</v>
      </c>
      <c r="M775" s="1">
        <f>A775/data!$L$2</f>
        <v>0.23208395802098949</v>
      </c>
      <c r="N775">
        <f t="shared" si="76"/>
        <v>2.9842040829676981</v>
      </c>
    </row>
    <row r="776" spans="1:14" x14ac:dyDescent="0.45">
      <c r="A776">
        <v>775</v>
      </c>
      <c r="B776">
        <f>LARGE(data!F:F,A776)</f>
        <v>0.90189079080000001</v>
      </c>
      <c r="C776">
        <f>COUNTIFS(data!D:D,data!$I$2,data!F:F,"&gt;="&amp;B776)</f>
        <v>767</v>
      </c>
      <c r="D776">
        <f>COUNTIFS(data!D:D,data!$J$2,data!F:F,"&gt;="&amp;B776)</f>
        <v>8</v>
      </c>
      <c r="E776">
        <f>COUNTIFS(data!D:D,data!$J$2,data!F:F,"&lt;"&amp;B776)</f>
        <v>2221</v>
      </c>
      <c r="F776">
        <f>COUNTIFS(data!D:D,data!$I$2,data!F:F,"&lt;"&amp;B776)</f>
        <v>339</v>
      </c>
      <c r="G776">
        <f t="shared" si="72"/>
        <v>3.589053387169134E-3</v>
      </c>
      <c r="H776">
        <f t="shared" si="73"/>
        <v>0.6934900542495479</v>
      </c>
      <c r="I776">
        <f t="shared" si="77"/>
        <v>0</v>
      </c>
      <c r="J776">
        <f t="shared" si="74"/>
        <v>0.98967741935483866</v>
      </c>
      <c r="K776">
        <f t="shared" si="75"/>
        <v>0.81552365762892076</v>
      </c>
      <c r="L776">
        <f>A776*COUNTIF(data!D:D,data!$I$2)/data!$L$2</f>
        <v>257.01649175412291</v>
      </c>
      <c r="M776" s="1">
        <f>A776/data!$L$2</f>
        <v>0.23238380809595202</v>
      </c>
      <c r="N776">
        <f t="shared" si="76"/>
        <v>2.9842442979641839</v>
      </c>
    </row>
    <row r="777" spans="1:14" x14ac:dyDescent="0.45">
      <c r="A777">
        <v>776</v>
      </c>
      <c r="B777">
        <f>LARGE(data!F:F,A777)</f>
        <v>0.90139405149999996</v>
      </c>
      <c r="C777">
        <f>COUNTIFS(data!D:D,data!$I$2,data!F:F,"&gt;="&amp;B777)</f>
        <v>768</v>
      </c>
      <c r="D777">
        <f>COUNTIFS(data!D:D,data!$J$2,data!F:F,"&gt;="&amp;B777)</f>
        <v>8</v>
      </c>
      <c r="E777">
        <f>COUNTIFS(data!D:D,data!$J$2,data!F:F,"&lt;"&amp;B777)</f>
        <v>2221</v>
      </c>
      <c r="F777">
        <f>COUNTIFS(data!D:D,data!$I$2,data!F:F,"&lt;"&amp;B777)</f>
        <v>338</v>
      </c>
      <c r="G777">
        <f t="shared" si="72"/>
        <v>3.589053387169134E-3</v>
      </c>
      <c r="H777">
        <f t="shared" si="73"/>
        <v>0.69439421338155516</v>
      </c>
      <c r="I777">
        <f t="shared" si="77"/>
        <v>0</v>
      </c>
      <c r="J777">
        <f t="shared" si="74"/>
        <v>0.98969072164948457</v>
      </c>
      <c r="K777">
        <f t="shared" si="75"/>
        <v>0.81615302869287998</v>
      </c>
      <c r="L777">
        <f>A777*COUNTIF(data!D:D,data!$I$2)/data!$L$2</f>
        <v>257.34812593703151</v>
      </c>
      <c r="M777" s="1">
        <f>A777/data!$L$2</f>
        <v>0.23268365817091455</v>
      </c>
      <c r="N777">
        <f t="shared" si="76"/>
        <v>2.984284409313771</v>
      </c>
    </row>
    <row r="778" spans="1:14" x14ac:dyDescent="0.45">
      <c r="A778">
        <v>777</v>
      </c>
      <c r="B778">
        <f>LARGE(data!F:F,A778)</f>
        <v>0.90078054399999996</v>
      </c>
      <c r="C778">
        <f>COUNTIFS(data!D:D,data!$I$2,data!F:F,"&gt;="&amp;B778)</f>
        <v>769</v>
      </c>
      <c r="D778">
        <f>COUNTIFS(data!D:D,data!$J$2,data!F:F,"&gt;="&amp;B778)</f>
        <v>8</v>
      </c>
      <c r="E778">
        <f>COUNTIFS(data!D:D,data!$J$2,data!F:F,"&lt;"&amp;B778)</f>
        <v>2221</v>
      </c>
      <c r="F778">
        <f>COUNTIFS(data!D:D,data!$I$2,data!F:F,"&lt;"&amp;B778)</f>
        <v>337</v>
      </c>
      <c r="G778">
        <f t="shared" si="72"/>
        <v>3.589053387169134E-3</v>
      </c>
      <c r="H778">
        <f t="shared" si="73"/>
        <v>0.69529837251356241</v>
      </c>
      <c r="I778">
        <f t="shared" si="77"/>
        <v>0</v>
      </c>
      <c r="J778">
        <f t="shared" si="74"/>
        <v>0.98970398970398965</v>
      </c>
      <c r="K778">
        <f t="shared" si="75"/>
        <v>0.81678173127987252</v>
      </c>
      <c r="L778">
        <f>A778*COUNTIF(data!D:D,data!$I$2)/data!$L$2</f>
        <v>257.67976011994006</v>
      </c>
      <c r="M778" s="1">
        <f>A778/data!$L$2</f>
        <v>0.23298350824587707</v>
      </c>
      <c r="N778">
        <f t="shared" si="76"/>
        <v>2.9843244174166412</v>
      </c>
    </row>
    <row r="779" spans="1:14" x14ac:dyDescent="0.45">
      <c r="A779">
        <v>778</v>
      </c>
      <c r="B779">
        <f>LARGE(data!F:F,A779)</f>
        <v>0.90048782250000003</v>
      </c>
      <c r="C779">
        <f>COUNTIFS(data!D:D,data!$I$2,data!F:F,"&gt;="&amp;B779)</f>
        <v>770</v>
      </c>
      <c r="D779">
        <f>COUNTIFS(data!D:D,data!$J$2,data!F:F,"&gt;="&amp;B779)</f>
        <v>8</v>
      </c>
      <c r="E779">
        <f>COUNTIFS(data!D:D,data!$J$2,data!F:F,"&lt;"&amp;B779)</f>
        <v>2221</v>
      </c>
      <c r="F779">
        <f>COUNTIFS(data!D:D,data!$I$2,data!F:F,"&lt;"&amp;B779)</f>
        <v>336</v>
      </c>
      <c r="G779">
        <f t="shared" si="72"/>
        <v>3.589053387169134E-3</v>
      </c>
      <c r="H779">
        <f t="shared" si="73"/>
        <v>0.69620253164556967</v>
      </c>
      <c r="I779">
        <f t="shared" si="77"/>
        <v>0</v>
      </c>
      <c r="J779">
        <f t="shared" si="74"/>
        <v>0.98971722365038561</v>
      </c>
      <c r="K779">
        <f t="shared" si="75"/>
        <v>0.81740976645435237</v>
      </c>
      <c r="L779">
        <f>A779*COUNTIF(data!D:D,data!$I$2)/data!$L$2</f>
        <v>258.0113943028486</v>
      </c>
      <c r="M779" s="1">
        <f>A779/data!$L$2</f>
        <v>0.23328335832083957</v>
      </c>
      <c r="N779">
        <f t="shared" si="76"/>
        <v>2.9843643226709182</v>
      </c>
    </row>
    <row r="780" spans="1:14" x14ac:dyDescent="0.45">
      <c r="A780">
        <v>779</v>
      </c>
      <c r="B780">
        <f>LARGE(data!F:F,A780)</f>
        <v>0.90007239179999998</v>
      </c>
      <c r="C780">
        <f>COUNTIFS(data!D:D,data!$I$2,data!F:F,"&gt;="&amp;B780)</f>
        <v>771</v>
      </c>
      <c r="D780">
        <f>COUNTIFS(data!D:D,data!$J$2,data!F:F,"&gt;="&amp;B780)</f>
        <v>8</v>
      </c>
      <c r="E780">
        <f>COUNTIFS(data!D:D,data!$J$2,data!F:F,"&lt;"&amp;B780)</f>
        <v>2221</v>
      </c>
      <c r="F780">
        <f>COUNTIFS(data!D:D,data!$I$2,data!F:F,"&lt;"&amp;B780)</f>
        <v>335</v>
      </c>
      <c r="G780">
        <f t="shared" si="72"/>
        <v>3.589053387169134E-3</v>
      </c>
      <c r="H780">
        <f t="shared" si="73"/>
        <v>0.69710669077757681</v>
      </c>
      <c r="I780">
        <f t="shared" si="77"/>
        <v>0</v>
      </c>
      <c r="J780">
        <f t="shared" si="74"/>
        <v>0.98973042362002572</v>
      </c>
      <c r="K780">
        <f t="shared" si="75"/>
        <v>0.8180371352785144</v>
      </c>
      <c r="L780">
        <f>A780*COUNTIF(data!D:D,data!$I$2)/data!$L$2</f>
        <v>258.34302848575715</v>
      </c>
      <c r="M780" s="1">
        <f>A780/data!$L$2</f>
        <v>0.2335832083958021</v>
      </c>
      <c r="N780">
        <f t="shared" si="76"/>
        <v>2.9844041254726812</v>
      </c>
    </row>
    <row r="781" spans="1:14" x14ac:dyDescent="0.45">
      <c r="A781">
        <v>780</v>
      </c>
      <c r="B781">
        <f>LARGE(data!F:F,A781)</f>
        <v>0.89871942250000003</v>
      </c>
      <c r="C781">
        <f>COUNTIFS(data!D:D,data!$I$2,data!F:F,"&gt;="&amp;B781)</f>
        <v>772</v>
      </c>
      <c r="D781">
        <f>COUNTIFS(data!D:D,data!$J$2,data!F:F,"&gt;="&amp;B781)</f>
        <v>8</v>
      </c>
      <c r="E781">
        <f>COUNTIFS(data!D:D,data!$J$2,data!F:F,"&lt;"&amp;B781)</f>
        <v>2221</v>
      </c>
      <c r="F781">
        <f>COUNTIFS(data!D:D,data!$I$2,data!F:F,"&lt;"&amp;B781)</f>
        <v>334</v>
      </c>
      <c r="G781">
        <f t="shared" si="72"/>
        <v>3.589053387169134E-3</v>
      </c>
      <c r="H781">
        <f t="shared" si="73"/>
        <v>0.69801084990958406</v>
      </c>
      <c r="I781">
        <f t="shared" si="77"/>
        <v>0</v>
      </c>
      <c r="J781">
        <f t="shared" si="74"/>
        <v>0.98974358974358978</v>
      </c>
      <c r="K781">
        <f t="shared" si="75"/>
        <v>0.8186638388123012</v>
      </c>
      <c r="L781">
        <f>A781*COUNTIF(data!D:D,data!$I$2)/data!$L$2</f>
        <v>258.67466266866569</v>
      </c>
      <c r="M781" s="1">
        <f>A781/data!$L$2</f>
        <v>0.23388305847076463</v>
      </c>
      <c r="N781">
        <f t="shared" si="76"/>
        <v>2.984443826215978</v>
      </c>
    </row>
    <row r="782" spans="1:14" x14ac:dyDescent="0.45">
      <c r="A782">
        <v>781</v>
      </c>
      <c r="B782">
        <f>LARGE(data!F:F,A782)</f>
        <v>0.89808126200000005</v>
      </c>
      <c r="C782">
        <f>COUNTIFS(data!D:D,data!$I$2,data!F:F,"&gt;="&amp;B782)</f>
        <v>773</v>
      </c>
      <c r="D782">
        <f>COUNTIFS(data!D:D,data!$J$2,data!F:F,"&gt;="&amp;B782)</f>
        <v>8</v>
      </c>
      <c r="E782">
        <f>COUNTIFS(data!D:D,data!$J$2,data!F:F,"&lt;"&amp;B782)</f>
        <v>2221</v>
      </c>
      <c r="F782">
        <f>COUNTIFS(data!D:D,data!$I$2,data!F:F,"&lt;"&amp;B782)</f>
        <v>333</v>
      </c>
      <c r="G782">
        <f t="shared" si="72"/>
        <v>3.589053387169134E-3</v>
      </c>
      <c r="H782">
        <f t="shared" si="73"/>
        <v>0.69891500904159132</v>
      </c>
      <c r="I782">
        <f t="shared" si="77"/>
        <v>0</v>
      </c>
      <c r="J782">
        <f t="shared" si="74"/>
        <v>0.98975672215108834</v>
      </c>
      <c r="K782">
        <f t="shared" si="75"/>
        <v>0.81928987811340748</v>
      </c>
      <c r="L782">
        <f>A782*COUNTIF(data!D:D,data!$I$2)/data!$L$2</f>
        <v>259.00629685157423</v>
      </c>
      <c r="M782" s="1">
        <f>A782/data!$L$2</f>
        <v>0.23418290854572713</v>
      </c>
      <c r="N782">
        <f t="shared" si="76"/>
        <v>2.9844834252928383</v>
      </c>
    </row>
    <row r="783" spans="1:14" x14ac:dyDescent="0.45">
      <c r="A783">
        <v>782</v>
      </c>
      <c r="B783">
        <f>LARGE(data!F:F,A783)</f>
        <v>0.89800679370000003</v>
      </c>
      <c r="C783">
        <f>COUNTIFS(data!D:D,data!$I$2,data!F:F,"&gt;="&amp;B783)</f>
        <v>774</v>
      </c>
      <c r="D783">
        <f>COUNTIFS(data!D:D,data!$J$2,data!F:F,"&gt;="&amp;B783)</f>
        <v>8</v>
      </c>
      <c r="E783">
        <f>COUNTIFS(data!D:D,data!$J$2,data!F:F,"&lt;"&amp;B783)</f>
        <v>2221</v>
      </c>
      <c r="F783">
        <f>COUNTIFS(data!D:D,data!$I$2,data!F:F,"&lt;"&amp;B783)</f>
        <v>332</v>
      </c>
      <c r="G783">
        <f t="shared" si="72"/>
        <v>3.589053387169134E-3</v>
      </c>
      <c r="H783">
        <f t="shared" si="73"/>
        <v>0.69981916817359857</v>
      </c>
      <c r="I783">
        <f t="shared" si="77"/>
        <v>0</v>
      </c>
      <c r="J783">
        <f t="shared" si="74"/>
        <v>0.98976982097186705</v>
      </c>
      <c r="K783">
        <f t="shared" si="75"/>
        <v>0.81991525423728817</v>
      </c>
      <c r="L783">
        <f>A783*COUNTIF(data!D:D,data!$I$2)/data!$L$2</f>
        <v>259.33793103448278</v>
      </c>
      <c r="M783" s="1">
        <f>A783/data!$L$2</f>
        <v>0.23448275862068965</v>
      </c>
      <c r="N783">
        <f t="shared" si="76"/>
        <v>2.9845229230932877</v>
      </c>
    </row>
    <row r="784" spans="1:14" x14ac:dyDescent="0.45">
      <c r="A784">
        <v>783</v>
      </c>
      <c r="B784">
        <f>LARGE(data!F:F,A784)</f>
        <v>0.89713793559999999</v>
      </c>
      <c r="C784">
        <f>COUNTIFS(data!D:D,data!$I$2,data!F:F,"&gt;="&amp;B784)</f>
        <v>775</v>
      </c>
      <c r="D784">
        <f>COUNTIFS(data!D:D,data!$J$2,data!F:F,"&gt;="&amp;B784)</f>
        <v>8</v>
      </c>
      <c r="E784">
        <f>COUNTIFS(data!D:D,data!$J$2,data!F:F,"&lt;"&amp;B784)</f>
        <v>2221</v>
      </c>
      <c r="F784">
        <f>COUNTIFS(data!D:D,data!$I$2,data!F:F,"&lt;"&amp;B784)</f>
        <v>331</v>
      </c>
      <c r="G784">
        <f t="shared" si="72"/>
        <v>3.589053387169134E-3</v>
      </c>
      <c r="H784">
        <f t="shared" si="73"/>
        <v>0.70072332730560583</v>
      </c>
      <c r="I784">
        <f t="shared" si="77"/>
        <v>0</v>
      </c>
      <c r="J784">
        <f t="shared" si="74"/>
        <v>0.98978288633461042</v>
      </c>
      <c r="K784">
        <f t="shared" si="75"/>
        <v>0.82053996823716258</v>
      </c>
      <c r="L784">
        <f>A784*COUNTIF(data!D:D,data!$I$2)/data!$L$2</f>
        <v>259.66956521739132</v>
      </c>
      <c r="M784" s="1">
        <f>A784/data!$L$2</f>
        <v>0.23478260869565218</v>
      </c>
      <c r="N784">
        <f t="shared" si="76"/>
        <v>2.9845623200053577</v>
      </c>
    </row>
    <row r="785" spans="1:14" x14ac:dyDescent="0.45">
      <c r="A785">
        <v>784</v>
      </c>
      <c r="B785">
        <f>LARGE(data!F:F,A785)</f>
        <v>0.89708902420000003</v>
      </c>
      <c r="C785">
        <f>COUNTIFS(data!D:D,data!$I$2,data!F:F,"&gt;="&amp;B785)</f>
        <v>776</v>
      </c>
      <c r="D785">
        <f>COUNTIFS(data!D:D,data!$J$2,data!F:F,"&gt;="&amp;B785)</f>
        <v>8</v>
      </c>
      <c r="E785">
        <f>COUNTIFS(data!D:D,data!$J$2,data!F:F,"&lt;"&amp;B785)</f>
        <v>2221</v>
      </c>
      <c r="F785">
        <f>COUNTIFS(data!D:D,data!$I$2,data!F:F,"&lt;"&amp;B785)</f>
        <v>330</v>
      </c>
      <c r="G785">
        <f t="shared" si="72"/>
        <v>3.589053387169134E-3</v>
      </c>
      <c r="H785">
        <f t="shared" si="73"/>
        <v>0.70162748643761297</v>
      </c>
      <c r="I785">
        <f t="shared" si="77"/>
        <v>0</v>
      </c>
      <c r="J785">
        <f t="shared" si="74"/>
        <v>0.98979591836734693</v>
      </c>
      <c r="K785">
        <f t="shared" si="75"/>
        <v>0.8211640211640211</v>
      </c>
      <c r="L785">
        <f>A785*COUNTIF(data!D:D,data!$I$2)/data!$L$2</f>
        <v>260.00119940029987</v>
      </c>
      <c r="M785" s="1">
        <f>A785/data!$L$2</f>
        <v>0.23508245877061471</v>
      </c>
      <c r="N785">
        <f t="shared" si="76"/>
        <v>2.9846016164151012</v>
      </c>
    </row>
    <row r="786" spans="1:14" x14ac:dyDescent="0.45">
      <c r="A786">
        <v>785</v>
      </c>
      <c r="B786">
        <f>LARGE(data!F:F,A786)</f>
        <v>0.89703637189999996</v>
      </c>
      <c r="C786">
        <f>COUNTIFS(data!D:D,data!$I$2,data!F:F,"&gt;="&amp;B786)</f>
        <v>777</v>
      </c>
      <c r="D786">
        <f>COUNTIFS(data!D:D,data!$J$2,data!F:F,"&gt;="&amp;B786)</f>
        <v>8</v>
      </c>
      <c r="E786">
        <f>COUNTIFS(data!D:D,data!$J$2,data!F:F,"&lt;"&amp;B786)</f>
        <v>2221</v>
      </c>
      <c r="F786">
        <f>COUNTIFS(data!D:D,data!$I$2,data!F:F,"&lt;"&amp;B786)</f>
        <v>329</v>
      </c>
      <c r="G786">
        <f t="shared" si="72"/>
        <v>3.589053387169134E-3</v>
      </c>
      <c r="H786">
        <f t="shared" si="73"/>
        <v>0.70253164556962022</v>
      </c>
      <c r="I786">
        <f t="shared" si="77"/>
        <v>0</v>
      </c>
      <c r="J786">
        <f t="shared" si="74"/>
        <v>0.98980891719745223</v>
      </c>
      <c r="K786">
        <f t="shared" si="75"/>
        <v>0.82178741406663147</v>
      </c>
      <c r="L786">
        <f>A786*COUNTIF(data!D:D,data!$I$2)/data!$L$2</f>
        <v>260.33283358320841</v>
      </c>
      <c r="M786" s="1">
        <f>A786/data!$L$2</f>
        <v>0.2353823088455772</v>
      </c>
      <c r="N786">
        <f t="shared" si="76"/>
        <v>2.9846408127066031</v>
      </c>
    </row>
    <row r="787" spans="1:14" x14ac:dyDescent="0.45">
      <c r="A787">
        <v>786</v>
      </c>
      <c r="B787">
        <f>LARGE(data!F:F,A787)</f>
        <v>0.89702202880000004</v>
      </c>
      <c r="C787">
        <f>COUNTIFS(data!D:D,data!$I$2,data!F:F,"&gt;="&amp;B787)</f>
        <v>778</v>
      </c>
      <c r="D787">
        <f>COUNTIFS(data!D:D,data!$J$2,data!F:F,"&gt;="&amp;B787)</f>
        <v>8</v>
      </c>
      <c r="E787">
        <f>COUNTIFS(data!D:D,data!$J$2,data!F:F,"&lt;"&amp;B787)</f>
        <v>2221</v>
      </c>
      <c r="F787">
        <f>COUNTIFS(data!D:D,data!$I$2,data!F:F,"&lt;"&amp;B787)</f>
        <v>328</v>
      </c>
      <c r="G787">
        <f t="shared" si="72"/>
        <v>3.589053387169134E-3</v>
      </c>
      <c r="H787">
        <f t="shared" si="73"/>
        <v>0.70343580470162748</v>
      </c>
      <c r="I787">
        <f t="shared" si="77"/>
        <v>0</v>
      </c>
      <c r="J787">
        <f t="shared" si="74"/>
        <v>0.98982188295165396</v>
      </c>
      <c r="K787">
        <f t="shared" si="75"/>
        <v>0.82241014799154333</v>
      </c>
      <c r="L787">
        <f>A787*COUNTIF(data!D:D,data!$I$2)/data!$L$2</f>
        <v>260.66446776611696</v>
      </c>
      <c r="M787" s="1">
        <f>A787/data!$L$2</f>
        <v>0.23568215892053973</v>
      </c>
      <c r="N787">
        <f t="shared" si="76"/>
        <v>2.9846799092619944</v>
      </c>
    </row>
    <row r="788" spans="1:14" x14ac:dyDescent="0.45">
      <c r="A788">
        <v>787</v>
      </c>
      <c r="B788">
        <f>LARGE(data!F:F,A788)</f>
        <v>0.89667583169999998</v>
      </c>
      <c r="C788">
        <f>COUNTIFS(data!D:D,data!$I$2,data!F:F,"&gt;="&amp;B788)</f>
        <v>779</v>
      </c>
      <c r="D788">
        <f>COUNTIFS(data!D:D,data!$J$2,data!F:F,"&gt;="&amp;B788)</f>
        <v>8</v>
      </c>
      <c r="E788">
        <f>COUNTIFS(data!D:D,data!$J$2,data!F:F,"&lt;"&amp;B788)</f>
        <v>2221</v>
      </c>
      <c r="F788">
        <f>COUNTIFS(data!D:D,data!$I$2,data!F:F,"&lt;"&amp;B788)</f>
        <v>327</v>
      </c>
      <c r="G788">
        <f t="shared" si="72"/>
        <v>3.589053387169134E-3</v>
      </c>
      <c r="H788">
        <f t="shared" si="73"/>
        <v>0.70433996383363473</v>
      </c>
      <c r="I788">
        <f t="shared" si="77"/>
        <v>0</v>
      </c>
      <c r="J788">
        <f t="shared" si="74"/>
        <v>0.9898348157560356</v>
      </c>
      <c r="K788">
        <f t="shared" si="75"/>
        <v>0.82303222398309561</v>
      </c>
      <c r="L788">
        <f>A788*COUNTIF(data!D:D,data!$I$2)/data!$L$2</f>
        <v>260.9961019490255</v>
      </c>
      <c r="M788" s="1">
        <f>A788/data!$L$2</f>
        <v>0.23598200899550226</v>
      </c>
      <c r="N788">
        <f t="shared" si="76"/>
        <v>2.9847189064614632</v>
      </c>
    </row>
    <row r="789" spans="1:14" x14ac:dyDescent="0.45">
      <c r="A789">
        <v>788</v>
      </c>
      <c r="B789">
        <f>LARGE(data!F:F,A789)</f>
        <v>0.89664915030000003</v>
      </c>
      <c r="C789">
        <f>COUNTIFS(data!D:D,data!$I$2,data!F:F,"&gt;="&amp;B789)</f>
        <v>780</v>
      </c>
      <c r="D789">
        <f>COUNTIFS(data!D:D,data!$J$2,data!F:F,"&gt;="&amp;B789)</f>
        <v>8</v>
      </c>
      <c r="E789">
        <f>COUNTIFS(data!D:D,data!$J$2,data!F:F,"&lt;"&amp;B789)</f>
        <v>2221</v>
      </c>
      <c r="F789">
        <f>COUNTIFS(data!D:D,data!$I$2,data!F:F,"&lt;"&amp;B789)</f>
        <v>326</v>
      </c>
      <c r="G789">
        <f t="shared" si="72"/>
        <v>3.589053387169134E-3</v>
      </c>
      <c r="H789">
        <f t="shared" si="73"/>
        <v>0.70524412296564198</v>
      </c>
      <c r="I789">
        <f t="shared" si="77"/>
        <v>0</v>
      </c>
      <c r="J789">
        <f t="shared" si="74"/>
        <v>0.98984771573604058</v>
      </c>
      <c r="K789">
        <f t="shared" si="75"/>
        <v>0.82365364308342148</v>
      </c>
      <c r="L789">
        <f>A789*COUNTIF(data!D:D,data!$I$2)/data!$L$2</f>
        <v>261.32773613193405</v>
      </c>
      <c r="M789" s="1">
        <f>A789/data!$L$2</f>
        <v>0.23628185907046476</v>
      </c>
      <c r="N789">
        <f t="shared" si="76"/>
        <v>2.9847578046832686</v>
      </c>
    </row>
    <row r="790" spans="1:14" x14ac:dyDescent="0.45">
      <c r="A790">
        <v>789</v>
      </c>
      <c r="B790">
        <f>LARGE(data!F:F,A790)</f>
        <v>0.8965081251</v>
      </c>
      <c r="C790">
        <f>COUNTIFS(data!D:D,data!$I$2,data!F:F,"&gt;="&amp;B790)</f>
        <v>781</v>
      </c>
      <c r="D790">
        <f>COUNTIFS(data!D:D,data!$J$2,data!F:F,"&gt;="&amp;B790)</f>
        <v>8</v>
      </c>
      <c r="E790">
        <f>COUNTIFS(data!D:D,data!$J$2,data!F:F,"&lt;"&amp;B790)</f>
        <v>2221</v>
      </c>
      <c r="F790">
        <f>COUNTIFS(data!D:D,data!$I$2,data!F:F,"&lt;"&amp;B790)</f>
        <v>325</v>
      </c>
      <c r="G790">
        <f t="shared" si="72"/>
        <v>3.589053387169134E-3</v>
      </c>
      <c r="H790">
        <f t="shared" si="73"/>
        <v>0.70614828209764924</v>
      </c>
      <c r="I790">
        <f t="shared" si="77"/>
        <v>0</v>
      </c>
      <c r="J790">
        <f t="shared" si="74"/>
        <v>0.9898605830164765</v>
      </c>
      <c r="K790">
        <f t="shared" si="75"/>
        <v>0.82427440633245397</v>
      </c>
      <c r="L790">
        <f>A790*COUNTIF(data!D:D,data!$I$2)/data!$L$2</f>
        <v>261.65937031484259</v>
      </c>
      <c r="M790" s="1">
        <f>A790/data!$L$2</f>
        <v>0.23658170914542728</v>
      </c>
      <c r="N790">
        <f t="shared" si="76"/>
        <v>2.9847966043037517</v>
      </c>
    </row>
    <row r="791" spans="1:14" x14ac:dyDescent="0.45">
      <c r="A791">
        <v>790</v>
      </c>
      <c r="B791">
        <f>LARGE(data!F:F,A791)</f>
        <v>0.89630145900000002</v>
      </c>
      <c r="C791">
        <f>COUNTIFS(data!D:D,data!$I$2,data!F:F,"&gt;="&amp;B791)</f>
        <v>782</v>
      </c>
      <c r="D791">
        <f>COUNTIFS(data!D:D,data!$J$2,data!F:F,"&gt;="&amp;B791)</f>
        <v>8</v>
      </c>
      <c r="E791">
        <f>COUNTIFS(data!D:D,data!$J$2,data!F:F,"&lt;"&amp;B791)</f>
        <v>2221</v>
      </c>
      <c r="F791">
        <f>COUNTIFS(data!D:D,data!$I$2,data!F:F,"&lt;"&amp;B791)</f>
        <v>324</v>
      </c>
      <c r="G791">
        <f t="shared" si="72"/>
        <v>3.589053387169134E-3</v>
      </c>
      <c r="H791">
        <f t="shared" si="73"/>
        <v>0.70705244122965638</v>
      </c>
      <c r="I791">
        <f t="shared" si="77"/>
        <v>0</v>
      </c>
      <c r="J791">
        <f t="shared" si="74"/>
        <v>0.98987341772151893</v>
      </c>
      <c r="K791">
        <f t="shared" si="75"/>
        <v>0.82489451476793241</v>
      </c>
      <c r="L791">
        <f>A791*COUNTIF(data!D:D,data!$I$2)/data!$L$2</f>
        <v>261.99100449775113</v>
      </c>
      <c r="M791" s="1">
        <f>A791/data!$L$2</f>
        <v>0.23688155922038981</v>
      </c>
      <c r="N791">
        <f t="shared" si="76"/>
        <v>2.9848353056973469</v>
      </c>
    </row>
    <row r="792" spans="1:14" x14ac:dyDescent="0.45">
      <c r="A792">
        <v>791</v>
      </c>
      <c r="B792">
        <f>LARGE(data!F:F,A792)</f>
        <v>0.89603533140000002</v>
      </c>
      <c r="C792">
        <f>COUNTIFS(data!D:D,data!$I$2,data!F:F,"&gt;="&amp;B792)</f>
        <v>782</v>
      </c>
      <c r="D792">
        <f>COUNTIFS(data!D:D,data!$J$2,data!F:F,"&gt;="&amp;B792)</f>
        <v>9</v>
      </c>
      <c r="E792">
        <f>COUNTIFS(data!D:D,data!$J$2,data!F:F,"&lt;"&amp;B792)</f>
        <v>2220</v>
      </c>
      <c r="F792">
        <f>COUNTIFS(data!D:D,data!$I$2,data!F:F,"&lt;"&amp;B792)</f>
        <v>324</v>
      </c>
      <c r="G792">
        <f t="shared" si="72"/>
        <v>4.0376850605652759E-3</v>
      </c>
      <c r="H792">
        <f t="shared" si="73"/>
        <v>0.70705244122965638</v>
      </c>
      <c r="I792">
        <f t="shared" si="77"/>
        <v>3.1720611988768805E-4</v>
      </c>
      <c r="J792">
        <f t="shared" si="74"/>
        <v>0.98862199747155499</v>
      </c>
      <c r="K792">
        <f t="shared" si="75"/>
        <v>0.82445967316816027</v>
      </c>
      <c r="L792">
        <f>A792*COUNTIF(data!D:D,data!$I$2)/data!$L$2</f>
        <v>262.32263868065968</v>
      </c>
      <c r="M792" s="1">
        <f>A792/data!$L$2</f>
        <v>0.23718140929535234</v>
      </c>
      <c r="N792">
        <f t="shared" si="76"/>
        <v>2.9810618097356563</v>
      </c>
    </row>
    <row r="793" spans="1:14" x14ac:dyDescent="0.45">
      <c r="A793">
        <v>792</v>
      </c>
      <c r="B793">
        <f>LARGE(data!F:F,A793)</f>
        <v>0.89461252629999999</v>
      </c>
      <c r="C793">
        <f>COUNTIFS(data!D:D,data!$I$2,data!F:F,"&gt;="&amp;B793)</f>
        <v>783</v>
      </c>
      <c r="D793">
        <f>COUNTIFS(data!D:D,data!$J$2,data!F:F,"&gt;="&amp;B793)</f>
        <v>9</v>
      </c>
      <c r="E793">
        <f>COUNTIFS(data!D:D,data!$J$2,data!F:F,"&lt;"&amp;B793)</f>
        <v>2220</v>
      </c>
      <c r="F793">
        <f>COUNTIFS(data!D:D,data!$I$2,data!F:F,"&lt;"&amp;B793)</f>
        <v>323</v>
      </c>
      <c r="G793">
        <f t="shared" si="72"/>
        <v>4.0376850605652759E-3</v>
      </c>
      <c r="H793">
        <f t="shared" si="73"/>
        <v>0.70795660036166363</v>
      </c>
      <c r="I793">
        <f t="shared" si="77"/>
        <v>0</v>
      </c>
      <c r="J793">
        <f t="shared" si="74"/>
        <v>0.98863636363636365</v>
      </c>
      <c r="K793">
        <f t="shared" si="75"/>
        <v>0.82507903055848264</v>
      </c>
      <c r="L793">
        <f>A793*COUNTIF(data!D:D,data!$I$2)/data!$L$2</f>
        <v>262.65427286356822</v>
      </c>
      <c r="M793" s="1">
        <f>A793/data!$L$2</f>
        <v>0.23748125937031483</v>
      </c>
      <c r="N793">
        <f t="shared" si="76"/>
        <v>2.9811051290481667</v>
      </c>
    </row>
    <row r="794" spans="1:14" x14ac:dyDescent="0.45">
      <c r="A794">
        <v>793</v>
      </c>
      <c r="B794">
        <f>LARGE(data!F:F,A794)</f>
        <v>0.893706679</v>
      </c>
      <c r="C794">
        <f>COUNTIFS(data!D:D,data!$I$2,data!F:F,"&gt;="&amp;B794)</f>
        <v>784</v>
      </c>
      <c r="D794">
        <f>COUNTIFS(data!D:D,data!$J$2,data!F:F,"&gt;="&amp;B794)</f>
        <v>9</v>
      </c>
      <c r="E794">
        <f>COUNTIFS(data!D:D,data!$J$2,data!F:F,"&lt;"&amp;B794)</f>
        <v>2220</v>
      </c>
      <c r="F794">
        <f>COUNTIFS(data!D:D,data!$I$2,data!F:F,"&lt;"&amp;B794)</f>
        <v>322</v>
      </c>
      <c r="G794">
        <f t="shared" si="72"/>
        <v>4.0376850605652759E-3</v>
      </c>
      <c r="H794">
        <f t="shared" si="73"/>
        <v>0.70886075949367089</v>
      </c>
      <c r="I794">
        <f t="shared" si="77"/>
        <v>0</v>
      </c>
      <c r="J794">
        <f t="shared" si="74"/>
        <v>0.98865069356872637</v>
      </c>
      <c r="K794">
        <f t="shared" si="75"/>
        <v>0.82569773565034221</v>
      </c>
      <c r="L794">
        <f>A794*COUNTIF(data!D:D,data!$I$2)/data!$L$2</f>
        <v>262.98590704647677</v>
      </c>
      <c r="M794" s="1">
        <f>A794/data!$L$2</f>
        <v>0.23778110944527736</v>
      </c>
      <c r="N794">
        <f t="shared" si="76"/>
        <v>2.9811483391064217</v>
      </c>
    </row>
    <row r="795" spans="1:14" x14ac:dyDescent="0.45">
      <c r="A795">
        <v>794</v>
      </c>
      <c r="B795">
        <f>LARGE(data!F:F,A795)</f>
        <v>0.8932028662</v>
      </c>
      <c r="C795">
        <f>COUNTIFS(data!D:D,data!$I$2,data!F:F,"&gt;="&amp;B795)</f>
        <v>785</v>
      </c>
      <c r="D795">
        <f>COUNTIFS(data!D:D,data!$J$2,data!F:F,"&gt;="&amp;B795)</f>
        <v>9</v>
      </c>
      <c r="E795">
        <f>COUNTIFS(data!D:D,data!$J$2,data!F:F,"&lt;"&amp;B795)</f>
        <v>2220</v>
      </c>
      <c r="F795">
        <f>COUNTIFS(data!D:D,data!$I$2,data!F:F,"&lt;"&amp;B795)</f>
        <v>321</v>
      </c>
      <c r="G795">
        <f t="shared" si="72"/>
        <v>4.0376850605652759E-3</v>
      </c>
      <c r="H795">
        <f t="shared" si="73"/>
        <v>0.70976491862567814</v>
      </c>
      <c r="I795">
        <f t="shared" si="77"/>
        <v>0</v>
      </c>
      <c r="J795">
        <f t="shared" si="74"/>
        <v>0.98866498740554154</v>
      </c>
      <c r="K795">
        <f t="shared" si="75"/>
        <v>0.82631578947368411</v>
      </c>
      <c r="L795">
        <f>A795*COUNTIF(data!D:D,data!$I$2)/data!$L$2</f>
        <v>263.31754122938531</v>
      </c>
      <c r="M795" s="1">
        <f>A795/data!$L$2</f>
        <v>0.23808095952023989</v>
      </c>
      <c r="N795">
        <f t="shared" si="76"/>
        <v>2.9811914403232196</v>
      </c>
    </row>
    <row r="796" spans="1:14" x14ac:dyDescent="0.45">
      <c r="A796">
        <v>795</v>
      </c>
      <c r="B796">
        <f>LARGE(data!F:F,A796)</f>
        <v>0.89314738739999999</v>
      </c>
      <c r="C796">
        <f>COUNTIFS(data!D:D,data!$I$2,data!F:F,"&gt;="&amp;B796)</f>
        <v>786</v>
      </c>
      <c r="D796">
        <f>COUNTIFS(data!D:D,data!$J$2,data!F:F,"&gt;="&amp;B796)</f>
        <v>9</v>
      </c>
      <c r="E796">
        <f>COUNTIFS(data!D:D,data!$J$2,data!F:F,"&lt;"&amp;B796)</f>
        <v>2220</v>
      </c>
      <c r="F796">
        <f>COUNTIFS(data!D:D,data!$I$2,data!F:F,"&lt;"&amp;B796)</f>
        <v>320</v>
      </c>
      <c r="G796">
        <f t="shared" si="72"/>
        <v>4.0376850605652759E-3</v>
      </c>
      <c r="H796">
        <f t="shared" si="73"/>
        <v>0.7106690777576854</v>
      </c>
      <c r="I796">
        <f t="shared" si="77"/>
        <v>0</v>
      </c>
      <c r="J796">
        <f t="shared" si="74"/>
        <v>0.98867924528301887</v>
      </c>
      <c r="K796">
        <f t="shared" si="75"/>
        <v>0.82693319305628621</v>
      </c>
      <c r="L796">
        <f>A796*COUNTIF(data!D:D,data!$I$2)/data!$L$2</f>
        <v>263.64917541229386</v>
      </c>
      <c r="M796" s="1">
        <f>A796/data!$L$2</f>
        <v>0.23838080959520239</v>
      </c>
      <c r="N796">
        <f t="shared" si="76"/>
        <v>2.9812344331092837</v>
      </c>
    </row>
    <row r="797" spans="1:14" x14ac:dyDescent="0.45">
      <c r="A797">
        <v>796</v>
      </c>
      <c r="B797">
        <f>LARGE(data!F:F,A797)</f>
        <v>0.89287424390000003</v>
      </c>
      <c r="C797">
        <f>COUNTIFS(data!D:D,data!$I$2,data!F:F,"&gt;="&amp;B797)</f>
        <v>787</v>
      </c>
      <c r="D797">
        <f>COUNTIFS(data!D:D,data!$J$2,data!F:F,"&gt;="&amp;B797)</f>
        <v>9</v>
      </c>
      <c r="E797">
        <f>COUNTIFS(data!D:D,data!$J$2,data!F:F,"&lt;"&amp;B797)</f>
        <v>2220</v>
      </c>
      <c r="F797">
        <f>COUNTIFS(data!D:D,data!$I$2,data!F:F,"&lt;"&amp;B797)</f>
        <v>319</v>
      </c>
      <c r="G797">
        <f t="shared" si="72"/>
        <v>4.0376850605652759E-3</v>
      </c>
      <c r="H797">
        <f t="shared" si="73"/>
        <v>0.71157323688969254</v>
      </c>
      <c r="I797">
        <f t="shared" si="77"/>
        <v>0</v>
      </c>
      <c r="J797">
        <f t="shared" si="74"/>
        <v>0.9886934673366834</v>
      </c>
      <c r="K797">
        <f t="shared" si="75"/>
        <v>0.82754994742376431</v>
      </c>
      <c r="L797">
        <f>A797*COUNTIF(data!D:D,data!$I$2)/data!$L$2</f>
        <v>263.9808095952024</v>
      </c>
      <c r="M797" s="1">
        <f>A797/data!$L$2</f>
        <v>0.23868065967016491</v>
      </c>
      <c r="N797">
        <f t="shared" si="76"/>
        <v>2.9812773178732721</v>
      </c>
    </row>
    <row r="798" spans="1:14" x14ac:dyDescent="0.45">
      <c r="A798">
        <v>797</v>
      </c>
      <c r="B798">
        <f>LARGE(data!F:F,A798)</f>
        <v>0.89286680799999996</v>
      </c>
      <c r="C798">
        <f>COUNTIFS(data!D:D,data!$I$2,data!F:F,"&gt;="&amp;B798)</f>
        <v>788</v>
      </c>
      <c r="D798">
        <f>COUNTIFS(data!D:D,data!$J$2,data!F:F,"&gt;="&amp;B798)</f>
        <v>9</v>
      </c>
      <c r="E798">
        <f>COUNTIFS(data!D:D,data!$J$2,data!F:F,"&lt;"&amp;B798)</f>
        <v>2220</v>
      </c>
      <c r="F798">
        <f>COUNTIFS(data!D:D,data!$I$2,data!F:F,"&lt;"&amp;B798)</f>
        <v>318</v>
      </c>
      <c r="G798">
        <f t="shared" si="72"/>
        <v>4.0376850605652759E-3</v>
      </c>
      <c r="H798">
        <f t="shared" si="73"/>
        <v>0.71247739602169979</v>
      </c>
      <c r="I798">
        <f t="shared" si="77"/>
        <v>0</v>
      </c>
      <c r="J798">
        <f t="shared" si="74"/>
        <v>0.98870765370138014</v>
      </c>
      <c r="K798">
        <f t="shared" si="75"/>
        <v>0.82816605359957951</v>
      </c>
      <c r="L798">
        <f>A798*COUNTIF(data!D:D,data!$I$2)/data!$L$2</f>
        <v>264.31244377811095</v>
      </c>
      <c r="M798" s="1">
        <f>A798/data!$L$2</f>
        <v>0.23898050974512744</v>
      </c>
      <c r="N798">
        <f t="shared" si="76"/>
        <v>2.9813200950217928</v>
      </c>
    </row>
    <row r="799" spans="1:14" x14ac:dyDescent="0.45">
      <c r="A799">
        <v>798</v>
      </c>
      <c r="B799">
        <f>LARGE(data!F:F,A799)</f>
        <v>0.89254121590000002</v>
      </c>
      <c r="C799">
        <f>COUNTIFS(data!D:D,data!$I$2,data!F:F,"&gt;="&amp;B799)</f>
        <v>789</v>
      </c>
      <c r="D799">
        <f>COUNTIFS(data!D:D,data!$J$2,data!F:F,"&gt;="&amp;B799)</f>
        <v>9</v>
      </c>
      <c r="E799">
        <f>COUNTIFS(data!D:D,data!$J$2,data!F:F,"&lt;"&amp;B799)</f>
        <v>2220</v>
      </c>
      <c r="F799">
        <f>COUNTIFS(data!D:D,data!$I$2,data!F:F,"&lt;"&amp;B799)</f>
        <v>317</v>
      </c>
      <c r="G799">
        <f t="shared" si="72"/>
        <v>4.0376850605652759E-3</v>
      </c>
      <c r="H799">
        <f t="shared" si="73"/>
        <v>0.71338155515370705</v>
      </c>
      <c r="I799">
        <f t="shared" si="77"/>
        <v>0</v>
      </c>
      <c r="J799">
        <f t="shared" si="74"/>
        <v>0.98872180451127822</v>
      </c>
      <c r="K799">
        <f t="shared" si="75"/>
        <v>0.82878151260504196</v>
      </c>
      <c r="L799">
        <f>A799*COUNTIF(data!D:D,data!$I$2)/data!$L$2</f>
        <v>264.64407796101949</v>
      </c>
      <c r="M799" s="1">
        <f>A799/data!$L$2</f>
        <v>0.23928035982008997</v>
      </c>
      <c r="N799">
        <f t="shared" si="76"/>
        <v>2.9813627649594148</v>
      </c>
    </row>
    <row r="800" spans="1:14" x14ac:dyDescent="0.45">
      <c r="A800">
        <v>799</v>
      </c>
      <c r="B800">
        <f>LARGE(data!F:F,A800)</f>
        <v>0.89180194189999995</v>
      </c>
      <c r="C800">
        <f>COUNTIFS(data!D:D,data!$I$2,data!F:F,"&gt;="&amp;B800)</f>
        <v>790</v>
      </c>
      <c r="D800">
        <f>COUNTIFS(data!D:D,data!$J$2,data!F:F,"&gt;="&amp;B800)</f>
        <v>9</v>
      </c>
      <c r="E800">
        <f>COUNTIFS(data!D:D,data!$J$2,data!F:F,"&lt;"&amp;B800)</f>
        <v>2220</v>
      </c>
      <c r="F800">
        <f>COUNTIFS(data!D:D,data!$I$2,data!F:F,"&lt;"&amp;B800)</f>
        <v>316</v>
      </c>
      <c r="G800">
        <f t="shared" si="72"/>
        <v>4.0376850605652759E-3</v>
      </c>
      <c r="H800">
        <f t="shared" si="73"/>
        <v>0.7142857142857143</v>
      </c>
      <c r="I800">
        <f t="shared" si="77"/>
        <v>0</v>
      </c>
      <c r="J800">
        <f t="shared" si="74"/>
        <v>0.98873591989987486</v>
      </c>
      <c r="K800">
        <f t="shared" si="75"/>
        <v>0.82939632545931774</v>
      </c>
      <c r="L800">
        <f>A800*COUNTIF(data!D:D,data!$I$2)/data!$L$2</f>
        <v>264.97571214392804</v>
      </c>
      <c r="M800" s="1">
        <f>A800/data!$L$2</f>
        <v>0.23958020989505247</v>
      </c>
      <c r="N800">
        <f t="shared" si="76"/>
        <v>2.9814053280886821</v>
      </c>
    </row>
    <row r="801" spans="1:14" x14ac:dyDescent="0.45">
      <c r="A801">
        <v>800</v>
      </c>
      <c r="B801">
        <f>LARGE(data!F:F,A801)</f>
        <v>0.89124234719999995</v>
      </c>
      <c r="C801">
        <f>COUNTIFS(data!D:D,data!$I$2,data!F:F,"&gt;="&amp;B801)</f>
        <v>791</v>
      </c>
      <c r="D801">
        <f>COUNTIFS(data!D:D,data!$J$2,data!F:F,"&gt;="&amp;B801)</f>
        <v>9</v>
      </c>
      <c r="E801">
        <f>COUNTIFS(data!D:D,data!$J$2,data!F:F,"&lt;"&amp;B801)</f>
        <v>2220</v>
      </c>
      <c r="F801">
        <f>COUNTIFS(data!D:D,data!$I$2,data!F:F,"&lt;"&amp;B801)</f>
        <v>315</v>
      </c>
      <c r="G801">
        <f t="shared" si="72"/>
        <v>4.0376850605652759E-3</v>
      </c>
      <c r="H801">
        <f t="shared" si="73"/>
        <v>0.71518987341772156</v>
      </c>
      <c r="I801">
        <f t="shared" si="77"/>
        <v>0</v>
      </c>
      <c r="J801">
        <f t="shared" si="74"/>
        <v>0.98875000000000002</v>
      </c>
      <c r="K801">
        <f t="shared" si="75"/>
        <v>0.83001049317943343</v>
      </c>
      <c r="L801">
        <f>A801*COUNTIF(data!D:D,data!$I$2)/data!$L$2</f>
        <v>265.30734632683658</v>
      </c>
      <c r="M801" s="1">
        <f>A801/data!$L$2</f>
        <v>0.23988005997001499</v>
      </c>
      <c r="N801">
        <f t="shared" si="76"/>
        <v>2.9814477848101264</v>
      </c>
    </row>
    <row r="802" spans="1:14" x14ac:dyDescent="0.45">
      <c r="A802">
        <v>801</v>
      </c>
      <c r="B802">
        <f>LARGE(data!F:F,A802)</f>
        <v>0.89118519460000001</v>
      </c>
      <c r="C802">
        <f>COUNTIFS(data!D:D,data!$I$2,data!F:F,"&gt;="&amp;B802)</f>
        <v>792</v>
      </c>
      <c r="D802">
        <f>COUNTIFS(data!D:D,data!$J$2,data!F:F,"&gt;="&amp;B802)</f>
        <v>9</v>
      </c>
      <c r="E802">
        <f>COUNTIFS(data!D:D,data!$J$2,data!F:F,"&lt;"&amp;B802)</f>
        <v>2220</v>
      </c>
      <c r="F802">
        <f>COUNTIFS(data!D:D,data!$I$2,data!F:F,"&lt;"&amp;B802)</f>
        <v>314</v>
      </c>
      <c r="G802">
        <f t="shared" si="72"/>
        <v>4.0376850605652759E-3</v>
      </c>
      <c r="H802">
        <f t="shared" si="73"/>
        <v>0.7160940325497287</v>
      </c>
      <c r="I802">
        <f t="shared" si="77"/>
        <v>0</v>
      </c>
      <c r="J802">
        <f t="shared" si="74"/>
        <v>0.9887640449438202</v>
      </c>
      <c r="K802">
        <f t="shared" si="75"/>
        <v>0.83062401678028308</v>
      </c>
      <c r="L802">
        <f>A802*COUNTIF(data!D:D,data!$I$2)/data!$L$2</f>
        <v>265.63898050974512</v>
      </c>
      <c r="M802" s="1">
        <f>A802/data!$L$2</f>
        <v>0.24017991004497752</v>
      </c>
      <c r="N802">
        <f t="shared" si="76"/>
        <v>2.9814901355222787</v>
      </c>
    </row>
    <row r="803" spans="1:14" x14ac:dyDescent="0.45">
      <c r="A803">
        <v>802</v>
      </c>
      <c r="B803">
        <f>LARGE(data!F:F,A803)</f>
        <v>0.89091355999999999</v>
      </c>
      <c r="C803">
        <f>COUNTIFS(data!D:D,data!$I$2,data!F:F,"&gt;="&amp;B803)</f>
        <v>793</v>
      </c>
      <c r="D803">
        <f>COUNTIFS(data!D:D,data!$J$2,data!F:F,"&gt;="&amp;B803)</f>
        <v>9</v>
      </c>
      <c r="E803">
        <f>COUNTIFS(data!D:D,data!$J$2,data!F:F,"&lt;"&amp;B803)</f>
        <v>2220</v>
      </c>
      <c r="F803">
        <f>COUNTIFS(data!D:D,data!$I$2,data!F:F,"&lt;"&amp;B803)</f>
        <v>313</v>
      </c>
      <c r="G803">
        <f t="shared" si="72"/>
        <v>4.0376850605652759E-3</v>
      </c>
      <c r="H803">
        <f t="shared" si="73"/>
        <v>0.71699819168173595</v>
      </c>
      <c r="I803">
        <f t="shared" si="77"/>
        <v>0</v>
      </c>
      <c r="J803">
        <f t="shared" si="74"/>
        <v>0.98877805486284287</v>
      </c>
      <c r="K803">
        <f t="shared" si="75"/>
        <v>0.83123689727463312</v>
      </c>
      <c r="L803">
        <f>A803*COUNTIF(data!D:D,data!$I$2)/data!$L$2</f>
        <v>265.97061469265367</v>
      </c>
      <c r="M803" s="1">
        <f>A803/data!$L$2</f>
        <v>0.24047976011994002</v>
      </c>
      <c r="N803">
        <f t="shared" si="76"/>
        <v>2.9815323806216827</v>
      </c>
    </row>
    <row r="804" spans="1:14" x14ac:dyDescent="0.45">
      <c r="A804">
        <v>803</v>
      </c>
      <c r="B804">
        <f>LARGE(data!F:F,A804)</f>
        <v>0.89074815100000004</v>
      </c>
      <c r="C804">
        <f>COUNTIFS(data!D:D,data!$I$2,data!F:F,"&gt;="&amp;B804)</f>
        <v>794</v>
      </c>
      <c r="D804">
        <f>COUNTIFS(data!D:D,data!$J$2,data!F:F,"&gt;="&amp;B804)</f>
        <v>9</v>
      </c>
      <c r="E804">
        <f>COUNTIFS(data!D:D,data!$J$2,data!F:F,"&lt;"&amp;B804)</f>
        <v>2220</v>
      </c>
      <c r="F804">
        <f>COUNTIFS(data!D:D,data!$I$2,data!F:F,"&lt;"&amp;B804)</f>
        <v>312</v>
      </c>
      <c r="G804">
        <f t="shared" si="72"/>
        <v>4.0376850605652759E-3</v>
      </c>
      <c r="H804">
        <f t="shared" si="73"/>
        <v>0.71790235081374321</v>
      </c>
      <c r="I804">
        <f t="shared" si="77"/>
        <v>0</v>
      </c>
      <c r="J804">
        <f t="shared" si="74"/>
        <v>0.98879202988792025</v>
      </c>
      <c r="K804">
        <f t="shared" si="75"/>
        <v>0.83184913567312735</v>
      </c>
      <c r="L804">
        <f>A804*COUNTIF(data!D:D,data!$I$2)/data!$L$2</f>
        <v>266.30224887556221</v>
      </c>
      <c r="M804" s="1">
        <f>A804/data!$L$2</f>
        <v>0.24077961019490254</v>
      </c>
      <c r="N804">
        <f t="shared" si="76"/>
        <v>2.9815745205029063</v>
      </c>
    </row>
    <row r="805" spans="1:14" x14ac:dyDescent="0.45">
      <c r="A805">
        <v>804</v>
      </c>
      <c r="B805">
        <f>LARGE(data!F:F,A805)</f>
        <v>0.89069554120000005</v>
      </c>
      <c r="C805">
        <f>COUNTIFS(data!D:D,data!$I$2,data!F:F,"&gt;="&amp;B805)</f>
        <v>795</v>
      </c>
      <c r="D805">
        <f>COUNTIFS(data!D:D,data!$J$2,data!F:F,"&gt;="&amp;B805)</f>
        <v>9</v>
      </c>
      <c r="E805">
        <f>COUNTIFS(data!D:D,data!$J$2,data!F:F,"&lt;"&amp;B805)</f>
        <v>2220</v>
      </c>
      <c r="F805">
        <f>COUNTIFS(data!D:D,data!$I$2,data!F:F,"&lt;"&amp;B805)</f>
        <v>311</v>
      </c>
      <c r="G805">
        <f t="shared" si="72"/>
        <v>4.0376850605652759E-3</v>
      </c>
      <c r="H805">
        <f t="shared" si="73"/>
        <v>0.71880650994575046</v>
      </c>
      <c r="I805">
        <f t="shared" si="77"/>
        <v>0</v>
      </c>
      <c r="J805">
        <f t="shared" si="74"/>
        <v>0.98880597014925375</v>
      </c>
      <c r="K805">
        <f t="shared" si="75"/>
        <v>0.83246073298429313</v>
      </c>
      <c r="L805">
        <f>A805*COUNTIF(data!D:D,data!$I$2)/data!$L$2</f>
        <v>266.63388305847076</v>
      </c>
      <c r="M805" s="1">
        <f>A805/data!$L$2</f>
        <v>0.24107946026986507</v>
      </c>
      <c r="N805">
        <f t="shared" si="76"/>
        <v>2.9816165555585545</v>
      </c>
    </row>
    <row r="806" spans="1:14" x14ac:dyDescent="0.45">
      <c r="A806">
        <v>805</v>
      </c>
      <c r="B806">
        <f>LARGE(data!F:F,A806)</f>
        <v>0.89059402109999997</v>
      </c>
      <c r="C806">
        <f>COUNTIFS(data!D:D,data!$I$2,data!F:F,"&gt;="&amp;B806)</f>
        <v>795</v>
      </c>
      <c r="D806">
        <f>COUNTIFS(data!D:D,data!$J$2,data!F:F,"&gt;="&amp;B806)</f>
        <v>10</v>
      </c>
      <c r="E806">
        <f>COUNTIFS(data!D:D,data!$J$2,data!F:F,"&lt;"&amp;B806)</f>
        <v>2219</v>
      </c>
      <c r="F806">
        <f>COUNTIFS(data!D:D,data!$I$2,data!F:F,"&lt;"&amp;B806)</f>
        <v>311</v>
      </c>
      <c r="G806">
        <f t="shared" si="72"/>
        <v>4.4863167339614174E-3</v>
      </c>
      <c r="H806">
        <f t="shared" si="73"/>
        <v>0.71880650994575046</v>
      </c>
      <c r="I806">
        <f t="shared" si="77"/>
        <v>3.2247936740500223E-4</v>
      </c>
      <c r="J806">
        <f t="shared" si="74"/>
        <v>0.98757763975155277</v>
      </c>
      <c r="K806">
        <f t="shared" si="75"/>
        <v>0.83202511773940335</v>
      </c>
      <c r="L806">
        <f>A806*COUNTIF(data!D:D,data!$I$2)/data!$L$2</f>
        <v>266.9655172413793</v>
      </c>
      <c r="M806" s="1">
        <f>A806/data!$L$2</f>
        <v>0.2413793103448276</v>
      </c>
      <c r="N806">
        <f t="shared" si="76"/>
        <v>2.9779126840609664</v>
      </c>
    </row>
    <row r="807" spans="1:14" x14ac:dyDescent="0.45">
      <c r="A807">
        <v>806</v>
      </c>
      <c r="B807">
        <f>LARGE(data!F:F,A807)</f>
        <v>0.89049714560000004</v>
      </c>
      <c r="C807">
        <f>COUNTIFS(data!D:D,data!$I$2,data!F:F,"&gt;="&amp;B807)</f>
        <v>796</v>
      </c>
      <c r="D807">
        <f>COUNTIFS(data!D:D,data!$J$2,data!F:F,"&gt;="&amp;B807)</f>
        <v>10</v>
      </c>
      <c r="E807">
        <f>COUNTIFS(data!D:D,data!$J$2,data!F:F,"&lt;"&amp;B807)</f>
        <v>2219</v>
      </c>
      <c r="F807">
        <f>COUNTIFS(data!D:D,data!$I$2,data!F:F,"&lt;"&amp;B807)</f>
        <v>310</v>
      </c>
      <c r="G807">
        <f t="shared" si="72"/>
        <v>4.4863167339614174E-3</v>
      </c>
      <c r="H807">
        <f t="shared" si="73"/>
        <v>0.71971066907775771</v>
      </c>
      <c r="I807">
        <f t="shared" si="77"/>
        <v>0</v>
      </c>
      <c r="J807">
        <f t="shared" si="74"/>
        <v>0.98759305210918114</v>
      </c>
      <c r="K807">
        <f t="shared" si="75"/>
        <v>0.83263598326359833</v>
      </c>
      <c r="L807">
        <f>A807*COUNTIF(data!D:D,data!$I$2)/data!$L$2</f>
        <v>267.29715142428785</v>
      </c>
      <c r="M807" s="1">
        <f>A807/data!$L$2</f>
        <v>0.2416791604197901</v>
      </c>
      <c r="N807">
        <f t="shared" si="76"/>
        <v>2.9779591580326574</v>
      </c>
    </row>
    <row r="808" spans="1:14" x14ac:dyDescent="0.45">
      <c r="A808">
        <v>807</v>
      </c>
      <c r="B808">
        <f>LARGE(data!F:F,A808)</f>
        <v>0.89023358819999998</v>
      </c>
      <c r="C808">
        <f>COUNTIFS(data!D:D,data!$I$2,data!F:F,"&gt;="&amp;B808)</f>
        <v>797</v>
      </c>
      <c r="D808">
        <f>COUNTIFS(data!D:D,data!$J$2,data!F:F,"&gt;="&amp;B808)</f>
        <v>10</v>
      </c>
      <c r="E808">
        <f>COUNTIFS(data!D:D,data!$J$2,data!F:F,"&lt;"&amp;B808)</f>
        <v>2219</v>
      </c>
      <c r="F808">
        <f>COUNTIFS(data!D:D,data!$I$2,data!F:F,"&lt;"&amp;B808)</f>
        <v>309</v>
      </c>
      <c r="G808">
        <f t="shared" si="72"/>
        <v>4.4863167339614174E-3</v>
      </c>
      <c r="H808">
        <f t="shared" si="73"/>
        <v>0.72061482820976497</v>
      </c>
      <c r="I808">
        <f t="shared" si="77"/>
        <v>0</v>
      </c>
      <c r="J808">
        <f t="shared" si="74"/>
        <v>0.98760842627013634</v>
      </c>
      <c r="K808">
        <f t="shared" si="75"/>
        <v>0.83324621014113964</v>
      </c>
      <c r="L808">
        <f>A808*COUNTIF(data!D:D,data!$I$2)/data!$L$2</f>
        <v>267.62878560719639</v>
      </c>
      <c r="M808" s="1">
        <f>A808/data!$L$2</f>
        <v>0.24197901049475262</v>
      </c>
      <c r="N808">
        <f t="shared" si="76"/>
        <v>2.9780055168272193</v>
      </c>
    </row>
    <row r="809" spans="1:14" x14ac:dyDescent="0.45">
      <c r="A809">
        <v>808</v>
      </c>
      <c r="B809">
        <f>LARGE(data!F:F,A809)</f>
        <v>0.88925259000000001</v>
      </c>
      <c r="C809">
        <f>COUNTIFS(data!D:D,data!$I$2,data!F:F,"&gt;="&amp;B809)</f>
        <v>798</v>
      </c>
      <c r="D809">
        <f>COUNTIFS(data!D:D,data!$J$2,data!F:F,"&gt;="&amp;B809)</f>
        <v>10</v>
      </c>
      <c r="E809">
        <f>COUNTIFS(data!D:D,data!$J$2,data!F:F,"&lt;"&amp;B809)</f>
        <v>2219</v>
      </c>
      <c r="F809">
        <f>COUNTIFS(data!D:D,data!$I$2,data!F:F,"&lt;"&amp;B809)</f>
        <v>308</v>
      </c>
      <c r="G809">
        <f t="shared" si="72"/>
        <v>4.4863167339614174E-3</v>
      </c>
      <c r="H809">
        <f t="shared" si="73"/>
        <v>0.72151898734177211</v>
      </c>
      <c r="I809">
        <f t="shared" si="77"/>
        <v>0</v>
      </c>
      <c r="J809">
        <f t="shared" si="74"/>
        <v>0.98762376237623761</v>
      </c>
      <c r="K809">
        <f t="shared" si="75"/>
        <v>0.83385579937304066</v>
      </c>
      <c r="L809">
        <f>A809*COUNTIF(data!D:D,data!$I$2)/data!$L$2</f>
        <v>267.96041979010494</v>
      </c>
      <c r="M809" s="1">
        <f>A809/data!$L$2</f>
        <v>0.24227886056971515</v>
      </c>
      <c r="N809">
        <f t="shared" si="76"/>
        <v>2.9780517608722898</v>
      </c>
    </row>
    <row r="810" spans="1:14" x14ac:dyDescent="0.45">
      <c r="A810">
        <v>809</v>
      </c>
      <c r="B810">
        <f>LARGE(data!F:F,A810)</f>
        <v>0.88709314149999996</v>
      </c>
      <c r="C810">
        <f>COUNTIFS(data!D:D,data!$I$2,data!F:F,"&gt;="&amp;B810)</f>
        <v>799</v>
      </c>
      <c r="D810">
        <f>COUNTIFS(data!D:D,data!$J$2,data!F:F,"&gt;="&amp;B810)</f>
        <v>10</v>
      </c>
      <c r="E810">
        <f>COUNTIFS(data!D:D,data!$J$2,data!F:F,"&lt;"&amp;B810)</f>
        <v>2219</v>
      </c>
      <c r="F810">
        <f>COUNTIFS(data!D:D,data!$I$2,data!F:F,"&lt;"&amp;B810)</f>
        <v>307</v>
      </c>
      <c r="G810">
        <f t="shared" si="72"/>
        <v>4.4863167339614174E-3</v>
      </c>
      <c r="H810">
        <f t="shared" si="73"/>
        <v>0.72242314647377937</v>
      </c>
      <c r="I810">
        <f t="shared" si="77"/>
        <v>0</v>
      </c>
      <c r="J810">
        <f t="shared" si="74"/>
        <v>0.98763906056860318</v>
      </c>
      <c r="K810">
        <f t="shared" si="75"/>
        <v>0.83446475195822456</v>
      </c>
      <c r="L810">
        <f>A810*COUNTIF(data!D:D,data!$I$2)/data!$L$2</f>
        <v>268.29205397301348</v>
      </c>
      <c r="M810" s="1">
        <f>A810/data!$L$2</f>
        <v>0.24257871064467765</v>
      </c>
      <c r="N810">
        <f t="shared" si="76"/>
        <v>2.9780978905933924</v>
      </c>
    </row>
    <row r="811" spans="1:14" x14ac:dyDescent="0.45">
      <c r="A811">
        <v>810</v>
      </c>
      <c r="B811">
        <f>LARGE(data!F:F,A811)</f>
        <v>0.8866578343</v>
      </c>
      <c r="C811">
        <f>COUNTIFS(data!D:D,data!$I$2,data!F:F,"&gt;="&amp;B811)</f>
        <v>800</v>
      </c>
      <c r="D811">
        <f>COUNTIFS(data!D:D,data!$J$2,data!F:F,"&gt;="&amp;B811)</f>
        <v>10</v>
      </c>
      <c r="E811">
        <f>COUNTIFS(data!D:D,data!$J$2,data!F:F,"&lt;"&amp;B811)</f>
        <v>2219</v>
      </c>
      <c r="F811">
        <f>COUNTIFS(data!D:D,data!$I$2,data!F:F,"&lt;"&amp;B811)</f>
        <v>306</v>
      </c>
      <c r="G811">
        <f t="shared" si="72"/>
        <v>4.4863167339614174E-3</v>
      </c>
      <c r="H811">
        <f t="shared" si="73"/>
        <v>0.72332730560578662</v>
      </c>
      <c r="I811">
        <f t="shared" si="77"/>
        <v>0</v>
      </c>
      <c r="J811">
        <f t="shared" si="74"/>
        <v>0.98765432098765427</v>
      </c>
      <c r="K811">
        <f t="shared" si="75"/>
        <v>0.83507306889352806</v>
      </c>
      <c r="L811">
        <f>A811*COUNTIF(data!D:D,data!$I$2)/data!$L$2</f>
        <v>268.62368815592203</v>
      </c>
      <c r="M811" s="1">
        <f>A811/data!$L$2</f>
        <v>0.24287856071964017</v>
      </c>
      <c r="N811">
        <f t="shared" si="76"/>
        <v>2.9781439064139485</v>
      </c>
    </row>
    <row r="812" spans="1:14" x14ac:dyDescent="0.45">
      <c r="A812">
        <v>811</v>
      </c>
      <c r="B812">
        <f>LARGE(data!F:F,A812)</f>
        <v>0.88655657590000003</v>
      </c>
      <c r="C812">
        <f>COUNTIFS(data!D:D,data!$I$2,data!F:F,"&gt;="&amp;B812)</f>
        <v>801</v>
      </c>
      <c r="D812">
        <f>COUNTIFS(data!D:D,data!$J$2,data!F:F,"&gt;="&amp;B812)</f>
        <v>10</v>
      </c>
      <c r="E812">
        <f>COUNTIFS(data!D:D,data!$J$2,data!F:F,"&lt;"&amp;B812)</f>
        <v>2219</v>
      </c>
      <c r="F812">
        <f>COUNTIFS(data!D:D,data!$I$2,data!F:F,"&lt;"&amp;B812)</f>
        <v>305</v>
      </c>
      <c r="G812">
        <f t="shared" si="72"/>
        <v>4.4863167339614174E-3</v>
      </c>
      <c r="H812">
        <f t="shared" si="73"/>
        <v>0.72423146473779387</v>
      </c>
      <c r="I812">
        <f t="shared" si="77"/>
        <v>0</v>
      </c>
      <c r="J812">
        <f t="shared" si="74"/>
        <v>0.98766954377311955</v>
      </c>
      <c r="K812">
        <f t="shared" si="75"/>
        <v>0.83568075117370888</v>
      </c>
      <c r="L812">
        <f>A812*COUNTIF(data!D:D,data!$I$2)/data!$L$2</f>
        <v>268.95532233883057</v>
      </c>
      <c r="M812" s="1">
        <f>A812/data!$L$2</f>
        <v>0.2431784107946027</v>
      </c>
      <c r="N812">
        <f t="shared" si="76"/>
        <v>2.9781898087552929</v>
      </c>
    </row>
    <row r="813" spans="1:14" x14ac:dyDescent="0.45">
      <c r="A813">
        <v>812</v>
      </c>
      <c r="B813">
        <f>LARGE(data!F:F,A813)</f>
        <v>0.88651188729999997</v>
      </c>
      <c r="C813">
        <f>COUNTIFS(data!D:D,data!$I$2,data!F:F,"&gt;="&amp;B813)</f>
        <v>802</v>
      </c>
      <c r="D813">
        <f>COUNTIFS(data!D:D,data!$J$2,data!F:F,"&gt;="&amp;B813)</f>
        <v>10</v>
      </c>
      <c r="E813">
        <f>COUNTIFS(data!D:D,data!$J$2,data!F:F,"&lt;"&amp;B813)</f>
        <v>2219</v>
      </c>
      <c r="F813">
        <f>COUNTIFS(data!D:D,data!$I$2,data!F:F,"&lt;"&amp;B813)</f>
        <v>304</v>
      </c>
      <c r="G813">
        <f t="shared" si="72"/>
        <v>4.4863167339614174E-3</v>
      </c>
      <c r="H813">
        <f t="shared" si="73"/>
        <v>0.72513562386980113</v>
      </c>
      <c r="I813">
        <f t="shared" si="77"/>
        <v>0</v>
      </c>
      <c r="J813">
        <f t="shared" si="74"/>
        <v>0.98768472906403937</v>
      </c>
      <c r="K813">
        <f t="shared" si="75"/>
        <v>0.8362877997914494</v>
      </c>
      <c r="L813">
        <f>A813*COUNTIF(data!D:D,data!$I$2)/data!$L$2</f>
        <v>269.28695652173911</v>
      </c>
      <c r="M813" s="1">
        <f>A813/data!$L$2</f>
        <v>0.24347826086956523</v>
      </c>
      <c r="N813">
        <f t="shared" si="76"/>
        <v>2.978235598036683</v>
      </c>
    </row>
    <row r="814" spans="1:14" x14ac:dyDescent="0.45">
      <c r="A814">
        <v>813</v>
      </c>
      <c r="B814">
        <f>LARGE(data!F:F,A814)</f>
        <v>0.88508614779999994</v>
      </c>
      <c r="C814">
        <f>COUNTIFS(data!D:D,data!$I$2,data!F:F,"&gt;="&amp;B814)</f>
        <v>803</v>
      </c>
      <c r="D814">
        <f>COUNTIFS(data!D:D,data!$J$2,data!F:F,"&gt;="&amp;B814)</f>
        <v>10</v>
      </c>
      <c r="E814">
        <f>COUNTIFS(data!D:D,data!$J$2,data!F:F,"&lt;"&amp;B814)</f>
        <v>2219</v>
      </c>
      <c r="F814">
        <f>COUNTIFS(data!D:D,data!$I$2,data!F:F,"&lt;"&amp;B814)</f>
        <v>303</v>
      </c>
      <c r="G814">
        <f t="shared" si="72"/>
        <v>4.4863167339614174E-3</v>
      </c>
      <c r="H814">
        <f t="shared" si="73"/>
        <v>0.72603978300180827</v>
      </c>
      <c r="I814">
        <f t="shared" si="77"/>
        <v>0</v>
      </c>
      <c r="J814">
        <f t="shared" si="74"/>
        <v>0.98769987699876993</v>
      </c>
      <c r="K814">
        <f t="shared" si="75"/>
        <v>0.83689421573736322</v>
      </c>
      <c r="L814">
        <f>A814*COUNTIF(data!D:D,data!$I$2)/data!$L$2</f>
        <v>269.61859070464766</v>
      </c>
      <c r="M814" s="1">
        <f>A814/data!$L$2</f>
        <v>0.24377811094452773</v>
      </c>
      <c r="N814">
        <f t="shared" si="76"/>
        <v>2.9782812746753149</v>
      </c>
    </row>
    <row r="815" spans="1:14" x14ac:dyDescent="0.45">
      <c r="A815">
        <v>814</v>
      </c>
      <c r="B815">
        <f>LARGE(data!F:F,A815)</f>
        <v>0.88429918640000005</v>
      </c>
      <c r="C815">
        <f>COUNTIFS(data!D:D,data!$I$2,data!F:F,"&gt;="&amp;B815)</f>
        <v>804</v>
      </c>
      <c r="D815">
        <f>COUNTIFS(data!D:D,data!$J$2,data!F:F,"&gt;="&amp;B815)</f>
        <v>10</v>
      </c>
      <c r="E815">
        <f>COUNTIFS(data!D:D,data!$J$2,data!F:F,"&lt;"&amp;B815)</f>
        <v>2219</v>
      </c>
      <c r="F815">
        <f>COUNTIFS(data!D:D,data!$I$2,data!F:F,"&lt;"&amp;B815)</f>
        <v>302</v>
      </c>
      <c r="G815">
        <f t="shared" si="72"/>
        <v>4.4863167339614174E-3</v>
      </c>
      <c r="H815">
        <f t="shared" si="73"/>
        <v>0.72694394213381552</v>
      </c>
      <c r="I815">
        <f t="shared" si="77"/>
        <v>0</v>
      </c>
      <c r="J815">
        <f t="shared" si="74"/>
        <v>0.98771498771498767</v>
      </c>
      <c r="K815">
        <f t="shared" si="75"/>
        <v>0.83749999999999991</v>
      </c>
      <c r="L815">
        <f>A815*COUNTIF(data!D:D,data!$I$2)/data!$L$2</f>
        <v>269.9502248875562</v>
      </c>
      <c r="M815" s="1">
        <f>A815/data!$L$2</f>
        <v>0.24407796101949025</v>
      </c>
      <c r="N815">
        <f t="shared" si="76"/>
        <v>2.9783268390863329</v>
      </c>
    </row>
    <row r="816" spans="1:14" x14ac:dyDescent="0.45">
      <c r="A816">
        <v>815</v>
      </c>
      <c r="B816">
        <f>LARGE(data!F:F,A816)</f>
        <v>0.88383717169999998</v>
      </c>
      <c r="C816">
        <f>COUNTIFS(data!D:D,data!$I$2,data!F:F,"&gt;="&amp;B816)</f>
        <v>805</v>
      </c>
      <c r="D816">
        <f>COUNTIFS(data!D:D,data!$J$2,data!F:F,"&gt;="&amp;B816)</f>
        <v>10</v>
      </c>
      <c r="E816">
        <f>COUNTIFS(data!D:D,data!$J$2,data!F:F,"&lt;"&amp;B816)</f>
        <v>2219</v>
      </c>
      <c r="F816">
        <f>COUNTIFS(data!D:D,data!$I$2,data!F:F,"&lt;"&amp;B816)</f>
        <v>301</v>
      </c>
      <c r="G816">
        <f t="shared" si="72"/>
        <v>4.4863167339614174E-3</v>
      </c>
      <c r="H816">
        <f t="shared" si="73"/>
        <v>0.72784810126582278</v>
      </c>
      <c r="I816">
        <f t="shared" si="77"/>
        <v>0</v>
      </c>
      <c r="J816">
        <f t="shared" si="74"/>
        <v>0.98773006134969321</v>
      </c>
      <c r="K816">
        <f t="shared" si="75"/>
        <v>0.83810515356585102</v>
      </c>
      <c r="L816">
        <f>A816*COUNTIF(data!D:D,data!$I$2)/data!$L$2</f>
        <v>270.28185907046475</v>
      </c>
      <c r="M816" s="1">
        <f>A816/data!$L$2</f>
        <v>0.24437781109445278</v>
      </c>
      <c r="N816">
        <f t="shared" si="76"/>
        <v>2.9783722916828457</v>
      </c>
    </row>
    <row r="817" spans="1:14" x14ac:dyDescent="0.45">
      <c r="A817">
        <v>816</v>
      </c>
      <c r="B817">
        <f>LARGE(data!F:F,A817)</f>
        <v>0.88363990370000001</v>
      </c>
      <c r="C817">
        <f>COUNTIFS(data!D:D,data!$I$2,data!F:F,"&gt;="&amp;B817)</f>
        <v>806</v>
      </c>
      <c r="D817">
        <f>COUNTIFS(data!D:D,data!$J$2,data!F:F,"&gt;="&amp;B817)</f>
        <v>10</v>
      </c>
      <c r="E817">
        <f>COUNTIFS(data!D:D,data!$J$2,data!F:F,"&lt;"&amp;B817)</f>
        <v>2219</v>
      </c>
      <c r="F817">
        <f>COUNTIFS(data!D:D,data!$I$2,data!F:F,"&lt;"&amp;B817)</f>
        <v>300</v>
      </c>
      <c r="G817">
        <f t="shared" si="72"/>
        <v>4.4863167339614174E-3</v>
      </c>
      <c r="H817">
        <f t="shared" si="73"/>
        <v>0.72875226039783003</v>
      </c>
      <c r="I817">
        <f t="shared" si="77"/>
        <v>0</v>
      </c>
      <c r="J817">
        <f t="shared" si="74"/>
        <v>0.98774509803921573</v>
      </c>
      <c r="K817">
        <f t="shared" si="75"/>
        <v>0.83870967741935487</v>
      </c>
      <c r="L817">
        <f>A817*COUNTIF(data!D:D,data!$I$2)/data!$L$2</f>
        <v>270.61349325337329</v>
      </c>
      <c r="M817" s="1">
        <f>A817/data!$L$2</f>
        <v>0.24467766116941531</v>
      </c>
      <c r="N817">
        <f t="shared" si="76"/>
        <v>2.9784176328759355</v>
      </c>
    </row>
    <row r="818" spans="1:14" x14ac:dyDescent="0.45">
      <c r="A818">
        <v>817</v>
      </c>
      <c r="B818">
        <f>LARGE(data!F:F,A818)</f>
        <v>0.88266014969999995</v>
      </c>
      <c r="C818">
        <f>COUNTIFS(data!D:D,data!$I$2,data!F:F,"&gt;="&amp;B818)</f>
        <v>807</v>
      </c>
      <c r="D818">
        <f>COUNTIFS(data!D:D,data!$J$2,data!F:F,"&gt;="&amp;B818)</f>
        <v>10</v>
      </c>
      <c r="E818">
        <f>COUNTIFS(data!D:D,data!$J$2,data!F:F,"&lt;"&amp;B818)</f>
        <v>2219</v>
      </c>
      <c r="F818">
        <f>COUNTIFS(data!D:D,data!$I$2,data!F:F,"&lt;"&amp;B818)</f>
        <v>299</v>
      </c>
      <c r="G818">
        <f t="shared" si="72"/>
        <v>4.4863167339614174E-3</v>
      </c>
      <c r="H818">
        <f t="shared" si="73"/>
        <v>0.72965641952983729</v>
      </c>
      <c r="I818">
        <f t="shared" si="77"/>
        <v>0</v>
      </c>
      <c r="J818">
        <f t="shared" si="74"/>
        <v>0.9877600979192166</v>
      </c>
      <c r="K818">
        <f t="shared" si="75"/>
        <v>0.83931357254290173</v>
      </c>
      <c r="L818">
        <f>A818*COUNTIF(data!D:D,data!$I$2)/data!$L$2</f>
        <v>270.94512743628184</v>
      </c>
      <c r="M818" s="1">
        <f>A818/data!$L$2</f>
        <v>0.2449775112443778</v>
      </c>
      <c r="N818">
        <f t="shared" si="76"/>
        <v>2.9784628630746726</v>
      </c>
    </row>
    <row r="819" spans="1:14" x14ac:dyDescent="0.45">
      <c r="A819">
        <v>818</v>
      </c>
      <c r="B819">
        <f>LARGE(data!F:F,A819)</f>
        <v>0.88045145359999999</v>
      </c>
      <c r="C819">
        <f>COUNTIFS(data!D:D,data!$I$2,data!F:F,"&gt;="&amp;B819)</f>
        <v>808</v>
      </c>
      <c r="D819">
        <f>COUNTIFS(data!D:D,data!$J$2,data!F:F,"&gt;="&amp;B819)</f>
        <v>10</v>
      </c>
      <c r="E819">
        <f>COUNTIFS(data!D:D,data!$J$2,data!F:F,"&lt;"&amp;B819)</f>
        <v>2219</v>
      </c>
      <c r="F819">
        <f>COUNTIFS(data!D:D,data!$I$2,data!F:F,"&lt;"&amp;B819)</f>
        <v>298</v>
      </c>
      <c r="G819">
        <f t="shared" si="72"/>
        <v>4.4863167339614174E-3</v>
      </c>
      <c r="H819">
        <f t="shared" si="73"/>
        <v>0.73056057866184454</v>
      </c>
      <c r="I819">
        <f t="shared" si="77"/>
        <v>0</v>
      </c>
      <c r="J819">
        <f t="shared" si="74"/>
        <v>0.98777506112469438</v>
      </c>
      <c r="K819">
        <f t="shared" si="75"/>
        <v>0.83991683991683985</v>
      </c>
      <c r="L819">
        <f>A819*COUNTIF(data!D:D,data!$I$2)/data!$L$2</f>
        <v>271.27676161919038</v>
      </c>
      <c r="M819" s="1">
        <f>A819/data!$L$2</f>
        <v>0.24527736131934033</v>
      </c>
      <c r="N819">
        <f t="shared" si="76"/>
        <v>2.9785079826861267</v>
      </c>
    </row>
    <row r="820" spans="1:14" x14ac:dyDescent="0.45">
      <c r="A820">
        <v>819</v>
      </c>
      <c r="B820">
        <f>LARGE(data!F:F,A820)</f>
        <v>0.88027957830000003</v>
      </c>
      <c r="C820">
        <f>COUNTIFS(data!D:D,data!$I$2,data!F:F,"&gt;="&amp;B820)</f>
        <v>809</v>
      </c>
      <c r="D820">
        <f>COUNTIFS(data!D:D,data!$J$2,data!F:F,"&gt;="&amp;B820)</f>
        <v>10</v>
      </c>
      <c r="E820">
        <f>COUNTIFS(data!D:D,data!$J$2,data!F:F,"&lt;"&amp;B820)</f>
        <v>2219</v>
      </c>
      <c r="F820">
        <f>COUNTIFS(data!D:D,data!$I$2,data!F:F,"&lt;"&amp;B820)</f>
        <v>297</v>
      </c>
      <c r="G820">
        <f t="shared" si="72"/>
        <v>4.4863167339614174E-3</v>
      </c>
      <c r="H820">
        <f t="shared" si="73"/>
        <v>0.73146473779385168</v>
      </c>
      <c r="I820">
        <f t="shared" si="77"/>
        <v>0</v>
      </c>
      <c r="J820">
        <f t="shared" si="74"/>
        <v>0.98778998778998783</v>
      </c>
      <c r="K820">
        <f t="shared" si="75"/>
        <v>0.84051948051948044</v>
      </c>
      <c r="L820">
        <f>A820*COUNTIF(data!D:D,data!$I$2)/data!$L$2</f>
        <v>271.60839580209893</v>
      </c>
      <c r="M820" s="1">
        <f>A820/data!$L$2</f>
        <v>0.24557721139430286</v>
      </c>
      <c r="N820">
        <f t="shared" si="76"/>
        <v>2.9785529921153793</v>
      </c>
    </row>
    <row r="821" spans="1:14" x14ac:dyDescent="0.45">
      <c r="A821">
        <v>820</v>
      </c>
      <c r="B821">
        <f>LARGE(data!F:F,A821)</f>
        <v>0.87943986689999998</v>
      </c>
      <c r="C821">
        <f>COUNTIFS(data!D:D,data!$I$2,data!F:F,"&gt;="&amp;B821)</f>
        <v>810</v>
      </c>
      <c r="D821">
        <f>COUNTIFS(data!D:D,data!$J$2,data!F:F,"&gt;="&amp;B821)</f>
        <v>10</v>
      </c>
      <c r="E821">
        <f>COUNTIFS(data!D:D,data!$J$2,data!F:F,"&lt;"&amp;B821)</f>
        <v>2219</v>
      </c>
      <c r="F821">
        <f>COUNTIFS(data!D:D,data!$I$2,data!F:F,"&lt;"&amp;B821)</f>
        <v>296</v>
      </c>
      <c r="G821">
        <f t="shared" si="72"/>
        <v>4.4863167339614174E-3</v>
      </c>
      <c r="H821">
        <f t="shared" si="73"/>
        <v>0.73236889692585894</v>
      </c>
      <c r="I821">
        <f t="shared" si="77"/>
        <v>0</v>
      </c>
      <c r="J821">
        <f t="shared" si="74"/>
        <v>0.98780487804878048</v>
      </c>
      <c r="K821">
        <f t="shared" si="75"/>
        <v>0.84112149532710279</v>
      </c>
      <c r="L821">
        <f>A821*COUNTIF(data!D:D,data!$I$2)/data!$L$2</f>
        <v>271.94002998500747</v>
      </c>
      <c r="M821" s="1">
        <f>A821/data!$L$2</f>
        <v>0.24587706146926536</v>
      </c>
      <c r="N821">
        <f t="shared" si="76"/>
        <v>2.9785978917655362</v>
      </c>
    </row>
    <row r="822" spans="1:14" x14ac:dyDescent="0.45">
      <c r="A822">
        <v>821</v>
      </c>
      <c r="B822">
        <f>LARGE(data!F:F,A822)</f>
        <v>0.87876583399999997</v>
      </c>
      <c r="C822">
        <f>COUNTIFS(data!D:D,data!$I$2,data!F:F,"&gt;="&amp;B822)</f>
        <v>811</v>
      </c>
      <c r="D822">
        <f>COUNTIFS(data!D:D,data!$J$2,data!F:F,"&gt;="&amp;B822)</f>
        <v>10</v>
      </c>
      <c r="E822">
        <f>COUNTIFS(data!D:D,data!$J$2,data!F:F,"&lt;"&amp;B822)</f>
        <v>2219</v>
      </c>
      <c r="F822">
        <f>COUNTIFS(data!D:D,data!$I$2,data!F:F,"&lt;"&amp;B822)</f>
        <v>295</v>
      </c>
      <c r="G822">
        <f t="shared" si="72"/>
        <v>4.4863167339614174E-3</v>
      </c>
      <c r="H822">
        <f t="shared" si="73"/>
        <v>0.73327305605786619</v>
      </c>
      <c r="I822">
        <f t="shared" si="77"/>
        <v>0</v>
      </c>
      <c r="J822">
        <f t="shared" si="74"/>
        <v>0.98781973203410478</v>
      </c>
      <c r="K822">
        <f t="shared" si="75"/>
        <v>0.84172288531395967</v>
      </c>
      <c r="L822">
        <f>A822*COUNTIF(data!D:D,data!$I$2)/data!$L$2</f>
        <v>272.27166416791601</v>
      </c>
      <c r="M822" s="1">
        <f>A822/data!$L$2</f>
        <v>0.24617691154422788</v>
      </c>
      <c r="N822">
        <f t="shared" si="76"/>
        <v>2.9786426820377394</v>
      </c>
    </row>
    <row r="823" spans="1:14" x14ac:dyDescent="0.45">
      <c r="A823">
        <v>822</v>
      </c>
      <c r="B823">
        <f>LARGE(data!F:F,A823)</f>
        <v>0.87848947990000004</v>
      </c>
      <c r="C823">
        <f>COUNTIFS(data!D:D,data!$I$2,data!F:F,"&gt;="&amp;B823)</f>
        <v>812</v>
      </c>
      <c r="D823">
        <f>COUNTIFS(data!D:D,data!$J$2,data!F:F,"&gt;="&amp;B823)</f>
        <v>10</v>
      </c>
      <c r="E823">
        <f>COUNTIFS(data!D:D,data!$J$2,data!F:F,"&lt;"&amp;B823)</f>
        <v>2219</v>
      </c>
      <c r="F823">
        <f>COUNTIFS(data!D:D,data!$I$2,data!F:F,"&lt;"&amp;B823)</f>
        <v>294</v>
      </c>
      <c r="G823">
        <f t="shared" ref="G823:G886" si="78">D823/(E823+D823)</f>
        <v>4.4863167339614174E-3</v>
      </c>
      <c r="H823">
        <f t="shared" ref="H823:H886" si="79">C823/(C823+F823)</f>
        <v>0.73417721518987344</v>
      </c>
      <c r="I823">
        <f t="shared" si="77"/>
        <v>0</v>
      </c>
      <c r="J823">
        <f t="shared" ref="J823:J886" si="80">C823/(C823+D823)</f>
        <v>0.98783454987834551</v>
      </c>
      <c r="K823">
        <f t="shared" ref="K823:K886" si="81">2*J823*H823/(J823+H823)</f>
        <v>0.84232365145228216</v>
      </c>
      <c r="L823">
        <f>A823*COUNTIF(data!D:D,data!$I$2)/data!$L$2</f>
        <v>272.60329835082462</v>
      </c>
      <c r="M823" s="1">
        <f>A823/data!$L$2</f>
        <v>0.24647676161919041</v>
      </c>
      <c r="N823">
        <f t="shared" si="76"/>
        <v>2.978687363331177</v>
      </c>
    </row>
    <row r="824" spans="1:14" x14ac:dyDescent="0.45">
      <c r="A824">
        <v>823</v>
      </c>
      <c r="B824">
        <f>LARGE(data!F:F,A824)</f>
        <v>0.87848198550000001</v>
      </c>
      <c r="C824">
        <f>COUNTIFS(data!D:D,data!$I$2,data!F:F,"&gt;="&amp;B824)</f>
        <v>813</v>
      </c>
      <c r="D824">
        <f>COUNTIFS(data!D:D,data!$J$2,data!F:F,"&gt;="&amp;B824)</f>
        <v>10</v>
      </c>
      <c r="E824">
        <f>COUNTIFS(data!D:D,data!$J$2,data!F:F,"&lt;"&amp;B824)</f>
        <v>2219</v>
      </c>
      <c r="F824">
        <f>COUNTIFS(data!D:D,data!$I$2,data!F:F,"&lt;"&amp;B824)</f>
        <v>293</v>
      </c>
      <c r="G824">
        <f t="shared" si="78"/>
        <v>4.4863167339614174E-3</v>
      </c>
      <c r="H824">
        <f t="shared" si="79"/>
        <v>0.7350813743218807</v>
      </c>
      <c r="I824">
        <f t="shared" si="77"/>
        <v>0</v>
      </c>
      <c r="J824">
        <f t="shared" si="80"/>
        <v>0.98784933171324418</v>
      </c>
      <c r="K824">
        <f t="shared" si="81"/>
        <v>0.84292379471228618</v>
      </c>
      <c r="L824">
        <f>A824*COUNTIF(data!D:D,data!$I$2)/data!$L$2</f>
        <v>272.93493253373316</v>
      </c>
      <c r="M824" s="1">
        <f>A824/data!$L$2</f>
        <v>0.24677661169415294</v>
      </c>
      <c r="N824">
        <f t="shared" si="76"/>
        <v>2.9787319360431006</v>
      </c>
    </row>
    <row r="825" spans="1:14" x14ac:dyDescent="0.45">
      <c r="A825">
        <v>824</v>
      </c>
      <c r="B825">
        <f>LARGE(data!F:F,A825)</f>
        <v>0.87832545309999999</v>
      </c>
      <c r="C825">
        <f>COUNTIFS(data!D:D,data!$I$2,data!F:F,"&gt;="&amp;B825)</f>
        <v>814</v>
      </c>
      <c r="D825">
        <f>COUNTIFS(data!D:D,data!$J$2,data!F:F,"&gt;="&amp;B825)</f>
        <v>10</v>
      </c>
      <c r="E825">
        <f>COUNTIFS(data!D:D,data!$J$2,data!F:F,"&lt;"&amp;B825)</f>
        <v>2219</v>
      </c>
      <c r="F825">
        <f>COUNTIFS(data!D:D,data!$I$2,data!F:F,"&lt;"&amp;B825)</f>
        <v>292</v>
      </c>
      <c r="G825">
        <f t="shared" si="78"/>
        <v>4.4863167339614174E-3</v>
      </c>
      <c r="H825">
        <f t="shared" si="79"/>
        <v>0.73598553345388784</v>
      </c>
      <c r="I825">
        <f t="shared" si="77"/>
        <v>0</v>
      </c>
      <c r="J825">
        <f t="shared" si="80"/>
        <v>0.98786407766990292</v>
      </c>
      <c r="K825">
        <f t="shared" si="81"/>
        <v>0.84352331606217623</v>
      </c>
      <c r="L825">
        <f>A825*COUNTIF(data!D:D,data!$I$2)/data!$L$2</f>
        <v>273.26656671664171</v>
      </c>
      <c r="M825" s="1">
        <f>A825/data!$L$2</f>
        <v>0.24707646176911544</v>
      </c>
      <c r="N825">
        <f t="shared" si="76"/>
        <v>2.97877640056883</v>
      </c>
    </row>
    <row r="826" spans="1:14" x14ac:dyDescent="0.45">
      <c r="A826">
        <v>825</v>
      </c>
      <c r="B826">
        <f>LARGE(data!F:F,A826)</f>
        <v>0.87830912989999999</v>
      </c>
      <c r="C826">
        <f>COUNTIFS(data!D:D,data!$I$2,data!F:F,"&gt;="&amp;B826)</f>
        <v>815</v>
      </c>
      <c r="D826">
        <f>COUNTIFS(data!D:D,data!$J$2,data!F:F,"&gt;="&amp;B826)</f>
        <v>10</v>
      </c>
      <c r="E826">
        <f>COUNTIFS(data!D:D,data!$J$2,data!F:F,"&lt;"&amp;B826)</f>
        <v>2219</v>
      </c>
      <c r="F826">
        <f>COUNTIFS(data!D:D,data!$I$2,data!F:F,"&lt;"&amp;B826)</f>
        <v>291</v>
      </c>
      <c r="G826">
        <f t="shared" si="78"/>
        <v>4.4863167339614174E-3</v>
      </c>
      <c r="H826">
        <f t="shared" si="79"/>
        <v>0.7368896925858951</v>
      </c>
      <c r="I826">
        <f t="shared" si="77"/>
        <v>0</v>
      </c>
      <c r="J826">
        <f t="shared" si="80"/>
        <v>0.98787878787878791</v>
      </c>
      <c r="K826">
        <f t="shared" si="81"/>
        <v>0.84412221646815122</v>
      </c>
      <c r="L826">
        <f>A826*COUNTIF(data!D:D,data!$I$2)/data!$L$2</f>
        <v>273.59820089955025</v>
      </c>
      <c r="M826" s="1">
        <f>A826/data!$L$2</f>
        <v>0.24737631184407796</v>
      </c>
      <c r="N826">
        <f t="shared" si="76"/>
        <v>2.9788207573017695</v>
      </c>
    </row>
    <row r="827" spans="1:14" x14ac:dyDescent="0.45">
      <c r="A827">
        <v>826</v>
      </c>
      <c r="B827">
        <f>LARGE(data!F:F,A827)</f>
        <v>0.87830665259999996</v>
      </c>
      <c r="C827">
        <f>COUNTIFS(data!D:D,data!$I$2,data!F:F,"&gt;="&amp;B827)</f>
        <v>816</v>
      </c>
      <c r="D827">
        <f>COUNTIFS(data!D:D,data!$J$2,data!F:F,"&gt;="&amp;B827)</f>
        <v>10</v>
      </c>
      <c r="E827">
        <f>COUNTIFS(data!D:D,data!$J$2,data!F:F,"&lt;"&amp;B827)</f>
        <v>2219</v>
      </c>
      <c r="F827">
        <f>COUNTIFS(data!D:D,data!$I$2,data!F:F,"&lt;"&amp;B827)</f>
        <v>290</v>
      </c>
      <c r="G827">
        <f t="shared" si="78"/>
        <v>4.4863167339614174E-3</v>
      </c>
      <c r="H827">
        <f t="shared" si="79"/>
        <v>0.73779385171790235</v>
      </c>
      <c r="I827">
        <f t="shared" si="77"/>
        <v>0</v>
      </c>
      <c r="J827">
        <f t="shared" si="80"/>
        <v>0.98789346246973364</v>
      </c>
      <c r="K827">
        <f t="shared" si="81"/>
        <v>0.84472049689440998</v>
      </c>
      <c r="L827">
        <f>A827*COUNTIF(data!D:D,data!$I$2)/data!$L$2</f>
        <v>273.92983508245879</v>
      </c>
      <c r="M827" s="1">
        <f>A827/data!$L$2</f>
        <v>0.24767616191904049</v>
      </c>
      <c r="N827">
        <f t="shared" si="76"/>
        <v>2.978865006633419</v>
      </c>
    </row>
    <row r="828" spans="1:14" x14ac:dyDescent="0.45">
      <c r="A828">
        <v>827</v>
      </c>
      <c r="B828">
        <f>LARGE(data!F:F,A828)</f>
        <v>0.87806040969999999</v>
      </c>
      <c r="C828">
        <f>COUNTIFS(data!D:D,data!$I$2,data!F:F,"&gt;="&amp;B828)</f>
        <v>817</v>
      </c>
      <c r="D828">
        <f>COUNTIFS(data!D:D,data!$J$2,data!F:F,"&gt;="&amp;B828)</f>
        <v>10</v>
      </c>
      <c r="E828">
        <f>COUNTIFS(data!D:D,data!$J$2,data!F:F,"&lt;"&amp;B828)</f>
        <v>2219</v>
      </c>
      <c r="F828">
        <f>COUNTIFS(data!D:D,data!$I$2,data!F:F,"&lt;"&amp;B828)</f>
        <v>289</v>
      </c>
      <c r="G828">
        <f t="shared" si="78"/>
        <v>4.4863167339614174E-3</v>
      </c>
      <c r="H828">
        <f t="shared" si="79"/>
        <v>0.7386980108499096</v>
      </c>
      <c r="I828">
        <f t="shared" si="77"/>
        <v>0</v>
      </c>
      <c r="J828">
        <f t="shared" si="80"/>
        <v>0.98790810157194675</v>
      </c>
      <c r="K828">
        <f t="shared" si="81"/>
        <v>0.84531815830315571</v>
      </c>
      <c r="L828">
        <f>A828*COUNTIF(data!D:D,data!$I$2)/data!$L$2</f>
        <v>274.26146926536734</v>
      </c>
      <c r="M828" s="1">
        <f>A828/data!$L$2</f>
        <v>0.24797601199400299</v>
      </c>
      <c r="N828">
        <f t="shared" si="76"/>
        <v>2.9789091489533837</v>
      </c>
    </row>
    <row r="829" spans="1:14" x14ac:dyDescent="0.45">
      <c r="A829">
        <v>828</v>
      </c>
      <c r="B829">
        <f>LARGE(data!F:F,A829)</f>
        <v>0.87753931870000002</v>
      </c>
      <c r="C829">
        <f>COUNTIFS(data!D:D,data!$I$2,data!F:F,"&gt;="&amp;B829)</f>
        <v>818</v>
      </c>
      <c r="D829">
        <f>COUNTIFS(data!D:D,data!$J$2,data!F:F,"&gt;="&amp;B829)</f>
        <v>10</v>
      </c>
      <c r="E829">
        <f>COUNTIFS(data!D:D,data!$J$2,data!F:F,"&lt;"&amp;B829)</f>
        <v>2219</v>
      </c>
      <c r="F829">
        <f>COUNTIFS(data!D:D,data!$I$2,data!F:F,"&lt;"&amp;B829)</f>
        <v>288</v>
      </c>
      <c r="G829">
        <f t="shared" si="78"/>
        <v>4.4863167339614174E-3</v>
      </c>
      <c r="H829">
        <f t="shared" si="79"/>
        <v>0.73960216998191686</v>
      </c>
      <c r="I829">
        <f t="shared" si="77"/>
        <v>0</v>
      </c>
      <c r="J829">
        <f t="shared" si="80"/>
        <v>0.98792270531400961</v>
      </c>
      <c r="K829">
        <f t="shared" si="81"/>
        <v>0.84591520165460188</v>
      </c>
      <c r="L829">
        <f>A829*COUNTIF(data!D:D,data!$I$2)/data!$L$2</f>
        <v>274.59310344827588</v>
      </c>
      <c r="M829" s="1">
        <f>A829/data!$L$2</f>
        <v>0.24827586206896551</v>
      </c>
      <c r="N829">
        <f t="shared" si="76"/>
        <v>2.9789531846493871</v>
      </c>
    </row>
    <row r="830" spans="1:14" x14ac:dyDescent="0.45">
      <c r="A830">
        <v>829</v>
      </c>
      <c r="B830">
        <f>LARGE(data!F:F,A830)</f>
        <v>0.8772088213</v>
      </c>
      <c r="C830">
        <f>COUNTIFS(data!D:D,data!$I$2,data!F:F,"&gt;="&amp;B830)</f>
        <v>819</v>
      </c>
      <c r="D830">
        <f>COUNTIFS(data!D:D,data!$J$2,data!F:F,"&gt;="&amp;B830)</f>
        <v>10</v>
      </c>
      <c r="E830">
        <f>COUNTIFS(data!D:D,data!$J$2,data!F:F,"&lt;"&amp;B830)</f>
        <v>2219</v>
      </c>
      <c r="F830">
        <f>COUNTIFS(data!D:D,data!$I$2,data!F:F,"&lt;"&amp;B830)</f>
        <v>287</v>
      </c>
      <c r="G830">
        <f t="shared" si="78"/>
        <v>4.4863167339614174E-3</v>
      </c>
      <c r="H830">
        <f t="shared" si="79"/>
        <v>0.740506329113924</v>
      </c>
      <c r="I830">
        <f t="shared" si="77"/>
        <v>0</v>
      </c>
      <c r="J830">
        <f t="shared" si="80"/>
        <v>0.98793727382388419</v>
      </c>
      <c r="K830">
        <f t="shared" si="81"/>
        <v>0.84651162790697676</v>
      </c>
      <c r="L830">
        <f>A830*COUNTIF(data!D:D,data!$I$2)/data!$L$2</f>
        <v>274.92473763118443</v>
      </c>
      <c r="M830" s="1">
        <f>A830/data!$L$2</f>
        <v>0.24857571214392804</v>
      </c>
      <c r="N830">
        <f t="shared" si="76"/>
        <v>2.9789971141072815</v>
      </c>
    </row>
    <row r="831" spans="1:14" x14ac:dyDescent="0.45">
      <c r="A831">
        <v>830</v>
      </c>
      <c r="B831">
        <f>LARGE(data!F:F,A831)</f>
        <v>0.87577322820000003</v>
      </c>
      <c r="C831">
        <f>COUNTIFS(data!D:D,data!$I$2,data!F:F,"&gt;="&amp;B831)</f>
        <v>820</v>
      </c>
      <c r="D831">
        <f>COUNTIFS(data!D:D,data!$J$2,data!F:F,"&gt;="&amp;B831)</f>
        <v>10</v>
      </c>
      <c r="E831">
        <f>COUNTIFS(data!D:D,data!$J$2,data!F:F,"&lt;"&amp;B831)</f>
        <v>2219</v>
      </c>
      <c r="F831">
        <f>COUNTIFS(data!D:D,data!$I$2,data!F:F,"&lt;"&amp;B831)</f>
        <v>286</v>
      </c>
      <c r="G831">
        <f t="shared" si="78"/>
        <v>4.4863167339614174E-3</v>
      </c>
      <c r="H831">
        <f t="shared" si="79"/>
        <v>0.74141048824593125</v>
      </c>
      <c r="I831">
        <f t="shared" si="77"/>
        <v>0</v>
      </c>
      <c r="J831">
        <f t="shared" si="80"/>
        <v>0.98795180722891562</v>
      </c>
      <c r="K831">
        <f t="shared" si="81"/>
        <v>0.84710743801652899</v>
      </c>
      <c r="L831">
        <f>A831*COUNTIF(data!D:D,data!$I$2)/data!$L$2</f>
        <v>275.25637181409297</v>
      </c>
      <c r="M831" s="1">
        <f>A831/data!$L$2</f>
        <v>0.24887556221889057</v>
      </c>
      <c r="N831">
        <f t="shared" si="76"/>
        <v>2.9790409377110612</v>
      </c>
    </row>
    <row r="832" spans="1:14" x14ac:dyDescent="0.45">
      <c r="A832">
        <v>831</v>
      </c>
      <c r="B832">
        <f>LARGE(data!F:F,A832)</f>
        <v>0.87572550709999997</v>
      </c>
      <c r="C832">
        <f>COUNTIFS(data!D:D,data!$I$2,data!F:F,"&gt;="&amp;B832)</f>
        <v>821</v>
      </c>
      <c r="D832">
        <f>COUNTIFS(data!D:D,data!$J$2,data!F:F,"&gt;="&amp;B832)</f>
        <v>10</v>
      </c>
      <c r="E832">
        <f>COUNTIFS(data!D:D,data!$J$2,data!F:F,"&lt;"&amp;B832)</f>
        <v>2219</v>
      </c>
      <c r="F832">
        <f>COUNTIFS(data!D:D,data!$I$2,data!F:F,"&lt;"&amp;B832)</f>
        <v>285</v>
      </c>
      <c r="G832">
        <f t="shared" si="78"/>
        <v>4.4863167339614174E-3</v>
      </c>
      <c r="H832">
        <f t="shared" si="79"/>
        <v>0.74231464737793851</v>
      </c>
      <c r="I832">
        <f t="shared" si="77"/>
        <v>0</v>
      </c>
      <c r="J832">
        <f t="shared" si="80"/>
        <v>0.98796630565583632</v>
      </c>
      <c r="K832">
        <f t="shared" si="81"/>
        <v>0.84770263293753234</v>
      </c>
      <c r="L832">
        <f>A832*COUNTIF(data!D:D,data!$I$2)/data!$L$2</f>
        <v>275.58800599700152</v>
      </c>
      <c r="M832" s="1">
        <f>A832/data!$L$2</f>
        <v>0.24917541229385307</v>
      </c>
      <c r="N832">
        <f t="shared" si="76"/>
        <v>2.9790846558428696</v>
      </c>
    </row>
    <row r="833" spans="1:14" x14ac:dyDescent="0.45">
      <c r="A833">
        <v>832</v>
      </c>
      <c r="B833">
        <f>LARGE(data!F:F,A833)</f>
        <v>0.87571130399999997</v>
      </c>
      <c r="C833">
        <f>COUNTIFS(data!D:D,data!$I$2,data!F:F,"&gt;="&amp;B833)</f>
        <v>822</v>
      </c>
      <c r="D833">
        <f>COUNTIFS(data!D:D,data!$J$2,data!F:F,"&gt;="&amp;B833)</f>
        <v>10</v>
      </c>
      <c r="E833">
        <f>COUNTIFS(data!D:D,data!$J$2,data!F:F,"&lt;"&amp;B833)</f>
        <v>2219</v>
      </c>
      <c r="F833">
        <f>COUNTIFS(data!D:D,data!$I$2,data!F:F,"&lt;"&amp;B833)</f>
        <v>284</v>
      </c>
      <c r="G833">
        <f t="shared" si="78"/>
        <v>4.4863167339614174E-3</v>
      </c>
      <c r="H833">
        <f t="shared" si="79"/>
        <v>0.74321880650994576</v>
      </c>
      <c r="I833">
        <f t="shared" si="77"/>
        <v>0</v>
      </c>
      <c r="J833">
        <f t="shared" si="80"/>
        <v>0.98798076923076927</v>
      </c>
      <c r="K833">
        <f t="shared" si="81"/>
        <v>0.84829721362229116</v>
      </c>
      <c r="L833">
        <f>A833*COUNTIF(data!D:D,data!$I$2)/data!$L$2</f>
        <v>275.91964017991006</v>
      </c>
      <c r="M833" s="1">
        <f>A833/data!$L$2</f>
        <v>0.24947526236881559</v>
      </c>
      <c r="N833">
        <f t="shared" si="76"/>
        <v>2.9791282688830156</v>
      </c>
    </row>
    <row r="834" spans="1:14" x14ac:dyDescent="0.45">
      <c r="A834">
        <v>833</v>
      </c>
      <c r="B834">
        <f>LARGE(data!F:F,A834)</f>
        <v>0.87543339139999998</v>
      </c>
      <c r="C834">
        <f>COUNTIFS(data!D:D,data!$I$2,data!F:F,"&gt;="&amp;B834)</f>
        <v>823</v>
      </c>
      <c r="D834">
        <f>COUNTIFS(data!D:D,data!$J$2,data!F:F,"&gt;="&amp;B834)</f>
        <v>10</v>
      </c>
      <c r="E834">
        <f>COUNTIFS(data!D:D,data!$J$2,data!F:F,"&lt;"&amp;B834)</f>
        <v>2219</v>
      </c>
      <c r="F834">
        <f>COUNTIFS(data!D:D,data!$I$2,data!F:F,"&lt;"&amp;B834)</f>
        <v>283</v>
      </c>
      <c r="G834">
        <f t="shared" si="78"/>
        <v>4.4863167339614174E-3</v>
      </c>
      <c r="H834">
        <f t="shared" si="79"/>
        <v>0.74412296564195302</v>
      </c>
      <c r="I834">
        <f t="shared" si="77"/>
        <v>0</v>
      </c>
      <c r="J834">
        <f t="shared" si="80"/>
        <v>0.98799519807923164</v>
      </c>
      <c r="K834">
        <f t="shared" si="81"/>
        <v>0.84889118102114491</v>
      </c>
      <c r="L834">
        <f>A834*COUNTIF(data!D:D,data!$I$2)/data!$L$2</f>
        <v>276.25127436281861</v>
      </c>
      <c r="M834" s="1">
        <f>A834/data!$L$2</f>
        <v>0.24977511244377812</v>
      </c>
      <c r="N834">
        <f t="shared" ref="N834:N897" si="82">C834/L834</f>
        <v>2.9791717772099795</v>
      </c>
    </row>
    <row r="835" spans="1:14" x14ac:dyDescent="0.45">
      <c r="A835">
        <v>834</v>
      </c>
      <c r="B835">
        <f>LARGE(data!F:F,A835)</f>
        <v>0.87467388779999999</v>
      </c>
      <c r="C835">
        <f>COUNTIFS(data!D:D,data!$I$2,data!F:F,"&gt;="&amp;B835)</f>
        <v>824</v>
      </c>
      <c r="D835">
        <f>COUNTIFS(data!D:D,data!$J$2,data!F:F,"&gt;="&amp;B835)</f>
        <v>10</v>
      </c>
      <c r="E835">
        <f>COUNTIFS(data!D:D,data!$J$2,data!F:F,"&lt;"&amp;B835)</f>
        <v>2219</v>
      </c>
      <c r="F835">
        <f>COUNTIFS(data!D:D,data!$I$2,data!F:F,"&lt;"&amp;B835)</f>
        <v>282</v>
      </c>
      <c r="G835">
        <f t="shared" si="78"/>
        <v>4.4863167339614174E-3</v>
      </c>
      <c r="H835">
        <f t="shared" si="79"/>
        <v>0.74502712477396027</v>
      </c>
      <c r="I835">
        <f t="shared" ref="I835:I898" si="83">(G835-G834)*(H835+H834)*0.5</f>
        <v>0</v>
      </c>
      <c r="J835">
        <f t="shared" si="80"/>
        <v>0.98800959232613905</v>
      </c>
      <c r="K835">
        <f t="shared" si="81"/>
        <v>0.84948453608247421</v>
      </c>
      <c r="L835">
        <f>A835*COUNTIF(data!D:D,data!$I$2)/data!$L$2</f>
        <v>276.58290854572715</v>
      </c>
      <c r="M835" s="1">
        <f>A835/data!$L$2</f>
        <v>0.25007496251874062</v>
      </c>
      <c r="N835">
        <f t="shared" si="82"/>
        <v>2.9792151812004284</v>
      </c>
    </row>
    <row r="836" spans="1:14" x14ac:dyDescent="0.45">
      <c r="A836">
        <v>835</v>
      </c>
      <c r="B836">
        <f>LARGE(data!F:F,A836)</f>
        <v>0.87382420319999998</v>
      </c>
      <c r="C836">
        <f>COUNTIFS(data!D:D,data!$I$2,data!F:F,"&gt;="&amp;B836)</f>
        <v>825</v>
      </c>
      <c r="D836">
        <f>COUNTIFS(data!D:D,data!$J$2,data!F:F,"&gt;="&amp;B836)</f>
        <v>10</v>
      </c>
      <c r="E836">
        <f>COUNTIFS(data!D:D,data!$J$2,data!F:F,"&lt;"&amp;B836)</f>
        <v>2219</v>
      </c>
      <c r="F836">
        <f>COUNTIFS(data!D:D,data!$I$2,data!F:F,"&lt;"&amp;B836)</f>
        <v>281</v>
      </c>
      <c r="G836">
        <f t="shared" si="78"/>
        <v>4.4863167339614174E-3</v>
      </c>
      <c r="H836">
        <f t="shared" si="79"/>
        <v>0.74593128390596741</v>
      </c>
      <c r="I836">
        <f t="shared" si="83"/>
        <v>0</v>
      </c>
      <c r="J836">
        <f t="shared" si="80"/>
        <v>0.9880239520958084</v>
      </c>
      <c r="K836">
        <f t="shared" si="81"/>
        <v>0.85007727975270475</v>
      </c>
      <c r="L836">
        <f>A836*COUNTIF(data!D:D,data!$I$2)/data!$L$2</f>
        <v>276.91454272863569</v>
      </c>
      <c r="M836" s="1">
        <f>A836/data!$L$2</f>
        <v>0.25037481259370314</v>
      </c>
      <c r="N836">
        <f t="shared" si="82"/>
        <v>2.9792584812292233</v>
      </c>
    </row>
    <row r="837" spans="1:14" x14ac:dyDescent="0.45">
      <c r="A837">
        <v>836</v>
      </c>
      <c r="B837">
        <f>LARGE(data!F:F,A837)</f>
        <v>0.87203381749999997</v>
      </c>
      <c r="C837">
        <f>COUNTIFS(data!D:D,data!$I$2,data!F:F,"&gt;="&amp;B837)</f>
        <v>826</v>
      </c>
      <c r="D837">
        <f>COUNTIFS(data!D:D,data!$J$2,data!F:F,"&gt;="&amp;B837)</f>
        <v>10</v>
      </c>
      <c r="E837">
        <f>COUNTIFS(data!D:D,data!$J$2,data!F:F,"&lt;"&amp;B837)</f>
        <v>2219</v>
      </c>
      <c r="F837">
        <f>COUNTIFS(data!D:D,data!$I$2,data!F:F,"&lt;"&amp;B837)</f>
        <v>280</v>
      </c>
      <c r="G837">
        <f t="shared" si="78"/>
        <v>4.4863167339614174E-3</v>
      </c>
      <c r="H837">
        <f t="shared" si="79"/>
        <v>0.74683544303797467</v>
      </c>
      <c r="I837">
        <f t="shared" si="83"/>
        <v>0</v>
      </c>
      <c r="J837">
        <f t="shared" si="80"/>
        <v>0.98803827751196172</v>
      </c>
      <c r="K837">
        <f t="shared" si="81"/>
        <v>0.85066941297631293</v>
      </c>
      <c r="L837">
        <f>A837*COUNTIF(data!D:D,data!$I$2)/data!$L$2</f>
        <v>277.24617691154424</v>
      </c>
      <c r="M837" s="1">
        <f>A837/data!$L$2</f>
        <v>0.25067466266866567</v>
      </c>
      <c r="N837">
        <f t="shared" si="82"/>
        <v>2.9793016776694325</v>
      </c>
    </row>
    <row r="838" spans="1:14" x14ac:dyDescent="0.45">
      <c r="A838">
        <v>837</v>
      </c>
      <c r="B838">
        <f>LARGE(data!F:F,A838)</f>
        <v>0.87170351469999996</v>
      </c>
      <c r="C838">
        <f>COUNTIFS(data!D:D,data!$I$2,data!F:F,"&gt;="&amp;B838)</f>
        <v>827</v>
      </c>
      <c r="D838">
        <f>COUNTIFS(data!D:D,data!$J$2,data!F:F,"&gt;="&amp;B838)</f>
        <v>10</v>
      </c>
      <c r="E838">
        <f>COUNTIFS(data!D:D,data!$J$2,data!F:F,"&lt;"&amp;B838)</f>
        <v>2219</v>
      </c>
      <c r="F838">
        <f>COUNTIFS(data!D:D,data!$I$2,data!F:F,"&lt;"&amp;B838)</f>
        <v>279</v>
      </c>
      <c r="G838">
        <f t="shared" si="78"/>
        <v>4.4863167339614174E-3</v>
      </c>
      <c r="H838">
        <f t="shared" si="79"/>
        <v>0.74773960216998192</v>
      </c>
      <c r="I838">
        <f t="shared" si="83"/>
        <v>0</v>
      </c>
      <c r="J838">
        <f t="shared" si="80"/>
        <v>0.98805256869772995</v>
      </c>
      <c r="K838">
        <f t="shared" si="81"/>
        <v>0.85126093669583114</v>
      </c>
      <c r="L838">
        <f>A838*COUNTIF(data!D:D,data!$I$2)/data!$L$2</f>
        <v>277.57781109445278</v>
      </c>
      <c r="M838" s="1">
        <f>A838/data!$L$2</f>
        <v>0.2509745127436282</v>
      </c>
      <c r="N838">
        <f t="shared" si="82"/>
        <v>2.9793447708923413</v>
      </c>
    </row>
    <row r="839" spans="1:14" x14ac:dyDescent="0.45">
      <c r="A839">
        <v>838</v>
      </c>
      <c r="B839">
        <f>LARGE(data!F:F,A839)</f>
        <v>0.87168640590000002</v>
      </c>
      <c r="C839">
        <f>COUNTIFS(data!D:D,data!$I$2,data!F:F,"&gt;="&amp;B839)</f>
        <v>828</v>
      </c>
      <c r="D839">
        <f>COUNTIFS(data!D:D,data!$J$2,data!F:F,"&gt;="&amp;B839)</f>
        <v>10</v>
      </c>
      <c r="E839">
        <f>COUNTIFS(data!D:D,data!$J$2,data!F:F,"&lt;"&amp;B839)</f>
        <v>2219</v>
      </c>
      <c r="F839">
        <f>COUNTIFS(data!D:D,data!$I$2,data!F:F,"&lt;"&amp;B839)</f>
        <v>278</v>
      </c>
      <c r="G839">
        <f t="shared" si="78"/>
        <v>4.4863167339614174E-3</v>
      </c>
      <c r="H839">
        <f t="shared" si="79"/>
        <v>0.74864376130198917</v>
      </c>
      <c r="I839">
        <f t="shared" si="83"/>
        <v>0</v>
      </c>
      <c r="J839">
        <f t="shared" si="80"/>
        <v>0.9880668257756563</v>
      </c>
      <c r="K839">
        <f t="shared" si="81"/>
        <v>0.85185185185185175</v>
      </c>
      <c r="L839">
        <f>A839*COUNTIF(data!D:D,data!$I$2)/data!$L$2</f>
        <v>277.90944527736133</v>
      </c>
      <c r="M839" s="1">
        <f>A839/data!$L$2</f>
        <v>0.25127436281859072</v>
      </c>
      <c r="N839">
        <f t="shared" si="82"/>
        <v>2.9793877612674629</v>
      </c>
    </row>
    <row r="840" spans="1:14" x14ac:dyDescent="0.45">
      <c r="A840">
        <v>839</v>
      </c>
      <c r="B840">
        <f>LARGE(data!F:F,A840)</f>
        <v>0.87115973040000005</v>
      </c>
      <c r="C840">
        <f>COUNTIFS(data!D:D,data!$I$2,data!F:F,"&gt;="&amp;B840)</f>
        <v>829</v>
      </c>
      <c r="D840">
        <f>COUNTIFS(data!D:D,data!$J$2,data!F:F,"&gt;="&amp;B840)</f>
        <v>10</v>
      </c>
      <c r="E840">
        <f>COUNTIFS(data!D:D,data!$J$2,data!F:F,"&lt;"&amp;B840)</f>
        <v>2219</v>
      </c>
      <c r="F840">
        <f>COUNTIFS(data!D:D,data!$I$2,data!F:F,"&lt;"&amp;B840)</f>
        <v>277</v>
      </c>
      <c r="G840">
        <f t="shared" si="78"/>
        <v>4.4863167339614174E-3</v>
      </c>
      <c r="H840">
        <f t="shared" si="79"/>
        <v>0.74954792043399643</v>
      </c>
      <c r="I840">
        <f t="shared" si="83"/>
        <v>0</v>
      </c>
      <c r="J840">
        <f t="shared" si="80"/>
        <v>0.98808104886769965</v>
      </c>
      <c r="K840">
        <f t="shared" si="81"/>
        <v>0.85244215938303336</v>
      </c>
      <c r="L840">
        <f>A840*COUNTIF(data!D:D,data!$I$2)/data!$L$2</f>
        <v>278.24107946026987</v>
      </c>
      <c r="M840" s="1">
        <f>A840/data!$L$2</f>
        <v>0.25157421289355325</v>
      </c>
      <c r="N840">
        <f t="shared" si="82"/>
        <v>2.979430649162548</v>
      </c>
    </row>
    <row r="841" spans="1:14" x14ac:dyDescent="0.45">
      <c r="A841">
        <v>840</v>
      </c>
      <c r="B841">
        <f>LARGE(data!F:F,A841)</f>
        <v>0.87108909349999997</v>
      </c>
      <c r="C841">
        <f>COUNTIFS(data!D:D,data!$I$2,data!F:F,"&gt;="&amp;B841)</f>
        <v>829</v>
      </c>
      <c r="D841">
        <f>COUNTIFS(data!D:D,data!$J$2,data!F:F,"&gt;="&amp;B841)</f>
        <v>11</v>
      </c>
      <c r="E841">
        <f>COUNTIFS(data!D:D,data!$J$2,data!F:F,"&lt;"&amp;B841)</f>
        <v>2218</v>
      </c>
      <c r="F841">
        <f>COUNTIFS(data!D:D,data!$I$2,data!F:F,"&lt;"&amp;B841)</f>
        <v>277</v>
      </c>
      <c r="G841">
        <f t="shared" si="78"/>
        <v>4.9349484073575598E-3</v>
      </c>
      <c r="H841">
        <f t="shared" si="79"/>
        <v>0.74954792043399643</v>
      </c>
      <c r="I841">
        <f t="shared" si="83"/>
        <v>3.3627093783490235E-4</v>
      </c>
      <c r="J841">
        <f t="shared" si="80"/>
        <v>0.98690476190476195</v>
      </c>
      <c r="K841">
        <f t="shared" si="81"/>
        <v>0.85200411099691686</v>
      </c>
      <c r="L841">
        <f>A841*COUNTIF(data!D:D,data!$I$2)/data!$L$2</f>
        <v>278.57271364317842</v>
      </c>
      <c r="M841" s="1">
        <f>A841/data!$L$2</f>
        <v>0.25187406296851572</v>
      </c>
      <c r="N841">
        <f t="shared" si="82"/>
        <v>2.9758837079135452</v>
      </c>
    </row>
    <row r="842" spans="1:14" x14ac:dyDescent="0.45">
      <c r="A842">
        <v>841</v>
      </c>
      <c r="B842">
        <f>LARGE(data!F:F,A842)</f>
        <v>0.87051915199999996</v>
      </c>
      <c r="C842">
        <f>COUNTIFS(data!D:D,data!$I$2,data!F:F,"&gt;="&amp;B842)</f>
        <v>830</v>
      </c>
      <c r="D842">
        <f>COUNTIFS(data!D:D,data!$J$2,data!F:F,"&gt;="&amp;B842)</f>
        <v>11</v>
      </c>
      <c r="E842">
        <f>COUNTIFS(data!D:D,data!$J$2,data!F:F,"&lt;"&amp;B842)</f>
        <v>2218</v>
      </c>
      <c r="F842">
        <f>COUNTIFS(data!D:D,data!$I$2,data!F:F,"&lt;"&amp;B842)</f>
        <v>276</v>
      </c>
      <c r="G842">
        <f t="shared" si="78"/>
        <v>4.9349484073575598E-3</v>
      </c>
      <c r="H842">
        <f t="shared" si="79"/>
        <v>0.75045207956600357</v>
      </c>
      <c r="I842">
        <f t="shared" si="83"/>
        <v>0</v>
      </c>
      <c r="J842">
        <f t="shared" si="80"/>
        <v>0.98692033293697978</v>
      </c>
      <c r="K842">
        <f t="shared" si="81"/>
        <v>0.85259373394966598</v>
      </c>
      <c r="L842">
        <f>A842*COUNTIF(data!D:D,data!$I$2)/data!$L$2</f>
        <v>278.90434782608696</v>
      </c>
      <c r="M842" s="1">
        <f>A842/data!$L$2</f>
        <v>0.25217391304347825</v>
      </c>
      <c r="N842">
        <f t="shared" si="82"/>
        <v>2.9759306603479452</v>
      </c>
    </row>
    <row r="843" spans="1:14" x14ac:dyDescent="0.45">
      <c r="A843">
        <v>842</v>
      </c>
      <c r="B843">
        <f>LARGE(data!F:F,A843)</f>
        <v>0.86981394879999996</v>
      </c>
      <c r="C843">
        <f>COUNTIFS(data!D:D,data!$I$2,data!F:F,"&gt;="&amp;B843)</f>
        <v>830</v>
      </c>
      <c r="D843">
        <f>COUNTIFS(data!D:D,data!$J$2,data!F:F,"&gt;="&amp;B843)</f>
        <v>12</v>
      </c>
      <c r="E843">
        <f>COUNTIFS(data!D:D,data!$J$2,data!F:F,"&lt;"&amp;B843)</f>
        <v>2217</v>
      </c>
      <c r="F843">
        <f>COUNTIFS(data!D:D,data!$I$2,data!F:F,"&lt;"&amp;B843)</f>
        <v>276</v>
      </c>
      <c r="G843">
        <f t="shared" si="78"/>
        <v>5.3835800807537013E-3</v>
      </c>
      <c r="H843">
        <f t="shared" si="79"/>
        <v>0.75045207956600357</v>
      </c>
      <c r="I843">
        <f t="shared" si="83"/>
        <v>3.3667657225931052E-4</v>
      </c>
      <c r="J843">
        <f t="shared" si="80"/>
        <v>0.98574821852731587</v>
      </c>
      <c r="K843">
        <f t="shared" si="81"/>
        <v>0.85215605749486645</v>
      </c>
      <c r="L843">
        <f>A843*COUNTIF(data!D:D,data!$I$2)/data!$L$2</f>
        <v>279.23598200899551</v>
      </c>
      <c r="M843" s="1">
        <f>A843/data!$L$2</f>
        <v>0.25247376311844077</v>
      </c>
      <c r="N843">
        <f t="shared" si="82"/>
        <v>2.9723963008938505</v>
      </c>
    </row>
    <row r="844" spans="1:14" x14ac:dyDescent="0.45">
      <c r="A844">
        <v>843</v>
      </c>
      <c r="B844">
        <f>LARGE(data!F:F,A844)</f>
        <v>0.86974627339999999</v>
      </c>
      <c r="C844">
        <f>COUNTIFS(data!D:D,data!$I$2,data!F:F,"&gt;="&amp;B844)</f>
        <v>831</v>
      </c>
      <c r="D844">
        <f>COUNTIFS(data!D:D,data!$J$2,data!F:F,"&gt;="&amp;B844)</f>
        <v>12</v>
      </c>
      <c r="E844">
        <f>COUNTIFS(data!D:D,data!$J$2,data!F:F,"&lt;"&amp;B844)</f>
        <v>2217</v>
      </c>
      <c r="F844">
        <f>COUNTIFS(data!D:D,data!$I$2,data!F:F,"&lt;"&amp;B844)</f>
        <v>275</v>
      </c>
      <c r="G844">
        <f t="shared" si="78"/>
        <v>5.3835800807537013E-3</v>
      </c>
      <c r="H844">
        <f t="shared" si="79"/>
        <v>0.75135623869801083</v>
      </c>
      <c r="I844">
        <f t="shared" si="83"/>
        <v>0</v>
      </c>
      <c r="J844">
        <f t="shared" si="80"/>
        <v>0.98576512455516019</v>
      </c>
      <c r="K844">
        <f t="shared" si="81"/>
        <v>0.85274499743458188</v>
      </c>
      <c r="L844">
        <f>A844*COUNTIF(data!D:D,data!$I$2)/data!$L$2</f>
        <v>279.56761619190405</v>
      </c>
      <c r="M844" s="1">
        <f>A844/data!$L$2</f>
        <v>0.2527736131934033</v>
      </c>
      <c r="N844">
        <f t="shared" si="82"/>
        <v>2.9724472788349541</v>
      </c>
    </row>
    <row r="845" spans="1:14" x14ac:dyDescent="0.45">
      <c r="A845">
        <v>844</v>
      </c>
      <c r="B845">
        <f>LARGE(data!F:F,A845)</f>
        <v>0.86914377740000004</v>
      </c>
      <c r="C845">
        <f>COUNTIFS(data!D:D,data!$I$2,data!F:F,"&gt;="&amp;B845)</f>
        <v>832</v>
      </c>
      <c r="D845">
        <f>COUNTIFS(data!D:D,data!$J$2,data!F:F,"&gt;="&amp;B845)</f>
        <v>12</v>
      </c>
      <c r="E845">
        <f>COUNTIFS(data!D:D,data!$J$2,data!F:F,"&lt;"&amp;B845)</f>
        <v>2217</v>
      </c>
      <c r="F845">
        <f>COUNTIFS(data!D:D,data!$I$2,data!F:F,"&lt;"&amp;B845)</f>
        <v>274</v>
      </c>
      <c r="G845">
        <f t="shared" si="78"/>
        <v>5.3835800807537013E-3</v>
      </c>
      <c r="H845">
        <f t="shared" si="79"/>
        <v>0.75226039783001808</v>
      </c>
      <c r="I845">
        <f t="shared" si="83"/>
        <v>0</v>
      </c>
      <c r="J845">
        <f t="shared" si="80"/>
        <v>0.98578199052132698</v>
      </c>
      <c r="K845">
        <f t="shared" si="81"/>
        <v>0.85333333333333339</v>
      </c>
      <c r="L845">
        <f>A845*COUNTIF(data!D:D,data!$I$2)/data!$L$2</f>
        <v>279.8992503748126</v>
      </c>
      <c r="M845" s="1">
        <f>A845/data!$L$2</f>
        <v>0.25307346326836583</v>
      </c>
      <c r="N845">
        <f t="shared" si="82"/>
        <v>2.9724981359752491</v>
      </c>
    </row>
    <row r="846" spans="1:14" x14ac:dyDescent="0.45">
      <c r="A846">
        <v>845</v>
      </c>
      <c r="B846">
        <f>LARGE(data!F:F,A846)</f>
        <v>0.86782815629999999</v>
      </c>
      <c r="C846">
        <f>COUNTIFS(data!D:D,data!$I$2,data!F:F,"&gt;="&amp;B846)</f>
        <v>833</v>
      </c>
      <c r="D846">
        <f>COUNTIFS(data!D:D,data!$J$2,data!F:F,"&gt;="&amp;B846)</f>
        <v>12</v>
      </c>
      <c r="E846">
        <f>COUNTIFS(data!D:D,data!$J$2,data!F:F,"&lt;"&amp;B846)</f>
        <v>2217</v>
      </c>
      <c r="F846">
        <f>COUNTIFS(data!D:D,data!$I$2,data!F:F,"&lt;"&amp;B846)</f>
        <v>273</v>
      </c>
      <c r="G846">
        <f t="shared" si="78"/>
        <v>5.3835800807537013E-3</v>
      </c>
      <c r="H846">
        <f t="shared" si="79"/>
        <v>0.75316455696202533</v>
      </c>
      <c r="I846">
        <f t="shared" si="83"/>
        <v>0</v>
      </c>
      <c r="J846">
        <f t="shared" si="80"/>
        <v>0.98579881656804735</v>
      </c>
      <c r="K846">
        <f t="shared" si="81"/>
        <v>0.85392106611993857</v>
      </c>
      <c r="L846">
        <f>A846*COUNTIF(data!D:D,data!$I$2)/data!$L$2</f>
        <v>280.23088455772114</v>
      </c>
      <c r="M846" s="1">
        <f>A846/data!$L$2</f>
        <v>0.25337331334332835</v>
      </c>
      <c r="N846">
        <f t="shared" si="82"/>
        <v>2.9725488727436149</v>
      </c>
    </row>
    <row r="847" spans="1:14" x14ac:dyDescent="0.45">
      <c r="A847">
        <v>846</v>
      </c>
      <c r="B847">
        <f>LARGE(data!F:F,A847)</f>
        <v>0.8669701944</v>
      </c>
      <c r="C847">
        <f>COUNTIFS(data!D:D,data!$I$2,data!F:F,"&gt;="&amp;B847)</f>
        <v>834</v>
      </c>
      <c r="D847">
        <f>COUNTIFS(data!D:D,data!$J$2,data!F:F,"&gt;="&amp;B847)</f>
        <v>12</v>
      </c>
      <c r="E847">
        <f>COUNTIFS(data!D:D,data!$J$2,data!F:F,"&lt;"&amp;B847)</f>
        <v>2217</v>
      </c>
      <c r="F847">
        <f>COUNTIFS(data!D:D,data!$I$2,data!F:F,"&lt;"&amp;B847)</f>
        <v>272</v>
      </c>
      <c r="G847">
        <f t="shared" si="78"/>
        <v>5.3835800807537013E-3</v>
      </c>
      <c r="H847">
        <f t="shared" si="79"/>
        <v>0.75406871609403259</v>
      </c>
      <c r="I847">
        <f t="shared" si="83"/>
        <v>0</v>
      </c>
      <c r="J847">
        <f t="shared" si="80"/>
        <v>0.98581560283687941</v>
      </c>
      <c r="K847">
        <f t="shared" si="81"/>
        <v>0.85450819672131151</v>
      </c>
      <c r="L847">
        <f>A847*COUNTIF(data!D:D,data!$I$2)/data!$L$2</f>
        <v>280.56251874062968</v>
      </c>
      <c r="M847" s="1">
        <f>A847/data!$L$2</f>
        <v>0.25367316341829088</v>
      </c>
      <c r="N847">
        <f t="shared" si="82"/>
        <v>2.9725994895669015</v>
      </c>
    </row>
    <row r="848" spans="1:14" x14ac:dyDescent="0.45">
      <c r="A848">
        <v>847</v>
      </c>
      <c r="B848">
        <f>LARGE(data!F:F,A848)</f>
        <v>0.86667142730000002</v>
      </c>
      <c r="C848">
        <f>COUNTIFS(data!D:D,data!$I$2,data!F:F,"&gt;="&amp;B848)</f>
        <v>834</v>
      </c>
      <c r="D848">
        <f>COUNTIFS(data!D:D,data!$J$2,data!F:F,"&gt;="&amp;B848)</f>
        <v>13</v>
      </c>
      <c r="E848">
        <f>COUNTIFS(data!D:D,data!$J$2,data!F:F,"&lt;"&amp;B848)</f>
        <v>2216</v>
      </c>
      <c r="F848">
        <f>COUNTIFS(data!D:D,data!$I$2,data!F:F,"&lt;"&amp;B848)</f>
        <v>272</v>
      </c>
      <c r="G848">
        <f t="shared" si="78"/>
        <v>5.8322117541498427E-3</v>
      </c>
      <c r="H848">
        <f t="shared" si="79"/>
        <v>0.75406871609403259</v>
      </c>
      <c r="I848">
        <f t="shared" si="83"/>
        <v>3.3829910995694575E-4</v>
      </c>
      <c r="J848">
        <f t="shared" si="80"/>
        <v>0.98465171192443923</v>
      </c>
      <c r="K848">
        <f t="shared" si="81"/>
        <v>0.85407066052227354</v>
      </c>
      <c r="L848">
        <f>A848*COUNTIF(data!D:D,data!$I$2)/data!$L$2</f>
        <v>280.89415292353823</v>
      </c>
      <c r="M848" s="1">
        <f>A848/data!$L$2</f>
        <v>0.25397301349325335</v>
      </c>
      <c r="N848">
        <f t="shared" si="82"/>
        <v>2.9690899270054292</v>
      </c>
    </row>
    <row r="849" spans="1:14" x14ac:dyDescent="0.45">
      <c r="A849">
        <v>848</v>
      </c>
      <c r="B849">
        <f>LARGE(data!F:F,A849)</f>
        <v>0.86488372619999998</v>
      </c>
      <c r="C849">
        <f>COUNTIFS(data!D:D,data!$I$2,data!F:F,"&gt;="&amp;B849)</f>
        <v>834</v>
      </c>
      <c r="D849">
        <f>COUNTIFS(data!D:D,data!$J$2,data!F:F,"&gt;="&amp;B849)</f>
        <v>14</v>
      </c>
      <c r="E849">
        <f>COUNTIFS(data!D:D,data!$J$2,data!F:F,"&lt;"&amp;B849)</f>
        <v>2215</v>
      </c>
      <c r="F849">
        <f>COUNTIFS(data!D:D,data!$I$2,data!F:F,"&lt;"&amp;B849)</f>
        <v>272</v>
      </c>
      <c r="G849">
        <f t="shared" si="78"/>
        <v>6.2808434275459851E-3</v>
      </c>
      <c r="H849">
        <f t="shared" si="79"/>
        <v>0.75406871609403259</v>
      </c>
      <c r="I849">
        <f t="shared" si="83"/>
        <v>3.382991099569464E-4</v>
      </c>
      <c r="J849">
        <f t="shared" si="80"/>
        <v>0.98349056603773588</v>
      </c>
      <c r="K849">
        <f t="shared" si="81"/>
        <v>0.8536335721596725</v>
      </c>
      <c r="L849">
        <f>A849*COUNTIF(data!D:D,data!$I$2)/data!$L$2</f>
        <v>281.22578710644677</v>
      </c>
      <c r="M849" s="1">
        <f>A849/data!$L$2</f>
        <v>0.25427286356821588</v>
      </c>
      <c r="N849">
        <f t="shared" si="82"/>
        <v>2.9655886417141493</v>
      </c>
    </row>
    <row r="850" spans="1:14" x14ac:dyDescent="0.45">
      <c r="A850">
        <v>849</v>
      </c>
      <c r="B850">
        <f>LARGE(data!F:F,A850)</f>
        <v>0.86462865820000001</v>
      </c>
      <c r="C850">
        <f>COUNTIFS(data!D:D,data!$I$2,data!F:F,"&gt;="&amp;B850)</f>
        <v>835</v>
      </c>
      <c r="D850">
        <f>COUNTIFS(data!D:D,data!$J$2,data!F:F,"&gt;="&amp;B850)</f>
        <v>14</v>
      </c>
      <c r="E850">
        <f>COUNTIFS(data!D:D,data!$J$2,data!F:F,"&lt;"&amp;B850)</f>
        <v>2215</v>
      </c>
      <c r="F850">
        <f>COUNTIFS(data!D:D,data!$I$2,data!F:F,"&lt;"&amp;B850)</f>
        <v>271</v>
      </c>
      <c r="G850">
        <f t="shared" si="78"/>
        <v>6.2808434275459851E-3</v>
      </c>
      <c r="H850">
        <f t="shared" si="79"/>
        <v>0.75497287522603973</v>
      </c>
      <c r="I850">
        <f t="shared" si="83"/>
        <v>0</v>
      </c>
      <c r="J850">
        <f t="shared" si="80"/>
        <v>0.98351001177856301</v>
      </c>
      <c r="K850">
        <f t="shared" si="81"/>
        <v>0.85421994884910479</v>
      </c>
      <c r="L850">
        <f>A850*COUNTIF(data!D:D,data!$I$2)/data!$L$2</f>
        <v>281.55742128935532</v>
      </c>
      <c r="M850" s="1">
        <f>A850/data!$L$2</f>
        <v>0.25457271364317841</v>
      </c>
      <c r="N850">
        <f t="shared" si="82"/>
        <v>2.9656472778313812</v>
      </c>
    </row>
    <row r="851" spans="1:14" x14ac:dyDescent="0.45">
      <c r="A851">
        <v>850</v>
      </c>
      <c r="B851">
        <f>LARGE(data!F:F,A851)</f>
        <v>0.86377977669999995</v>
      </c>
      <c r="C851">
        <f>COUNTIFS(data!D:D,data!$I$2,data!F:F,"&gt;="&amp;B851)</f>
        <v>836</v>
      </c>
      <c r="D851">
        <f>COUNTIFS(data!D:D,data!$J$2,data!F:F,"&gt;="&amp;B851)</f>
        <v>14</v>
      </c>
      <c r="E851">
        <f>COUNTIFS(data!D:D,data!$J$2,data!F:F,"&lt;"&amp;B851)</f>
        <v>2215</v>
      </c>
      <c r="F851">
        <f>COUNTIFS(data!D:D,data!$I$2,data!F:F,"&lt;"&amp;B851)</f>
        <v>270</v>
      </c>
      <c r="G851">
        <f t="shared" si="78"/>
        <v>6.2808434275459851E-3</v>
      </c>
      <c r="H851">
        <f t="shared" si="79"/>
        <v>0.75587703435804698</v>
      </c>
      <c r="I851">
        <f t="shared" si="83"/>
        <v>0</v>
      </c>
      <c r="J851">
        <f t="shared" si="80"/>
        <v>0.98352941176470587</v>
      </c>
      <c r="K851">
        <f t="shared" si="81"/>
        <v>0.85480572597137028</v>
      </c>
      <c r="L851">
        <f>A851*COUNTIF(data!D:D,data!$I$2)/data!$L$2</f>
        <v>281.88905547226386</v>
      </c>
      <c r="M851" s="1">
        <f>A851/data!$L$2</f>
        <v>0.25487256371814093</v>
      </c>
      <c r="N851">
        <f t="shared" si="82"/>
        <v>2.9657057759812786</v>
      </c>
    </row>
    <row r="852" spans="1:14" x14ac:dyDescent="0.45">
      <c r="A852">
        <v>851</v>
      </c>
      <c r="B852">
        <f>LARGE(data!F:F,A852)</f>
        <v>0.86299318219999999</v>
      </c>
      <c r="C852">
        <f>COUNTIFS(data!D:D,data!$I$2,data!F:F,"&gt;="&amp;B852)</f>
        <v>837</v>
      </c>
      <c r="D852">
        <f>COUNTIFS(data!D:D,data!$J$2,data!F:F,"&gt;="&amp;B852)</f>
        <v>14</v>
      </c>
      <c r="E852">
        <f>COUNTIFS(data!D:D,data!$J$2,data!F:F,"&lt;"&amp;B852)</f>
        <v>2215</v>
      </c>
      <c r="F852">
        <f>COUNTIFS(data!D:D,data!$I$2,data!F:F,"&lt;"&amp;B852)</f>
        <v>269</v>
      </c>
      <c r="G852">
        <f t="shared" si="78"/>
        <v>6.2808434275459851E-3</v>
      </c>
      <c r="H852">
        <f t="shared" si="79"/>
        <v>0.75678119349005424</v>
      </c>
      <c r="I852">
        <f t="shared" si="83"/>
        <v>0</v>
      </c>
      <c r="J852">
        <f t="shared" si="80"/>
        <v>0.98354876615746178</v>
      </c>
      <c r="K852">
        <f t="shared" si="81"/>
        <v>0.85539090444557986</v>
      </c>
      <c r="L852">
        <f>A852*COUNTIF(data!D:D,data!$I$2)/data!$L$2</f>
        <v>282.22068965517241</v>
      </c>
      <c r="M852" s="1">
        <f>A852/data!$L$2</f>
        <v>0.25517241379310346</v>
      </c>
      <c r="N852">
        <f t="shared" si="82"/>
        <v>2.9657641366502125</v>
      </c>
    </row>
    <row r="853" spans="1:14" x14ac:dyDescent="0.45">
      <c r="A853">
        <v>852</v>
      </c>
      <c r="B853">
        <f>LARGE(data!F:F,A853)</f>
        <v>0.86274452270000002</v>
      </c>
      <c r="C853">
        <f>COUNTIFS(data!D:D,data!$I$2,data!F:F,"&gt;="&amp;B853)</f>
        <v>838</v>
      </c>
      <c r="D853">
        <f>COUNTIFS(data!D:D,data!$J$2,data!F:F,"&gt;="&amp;B853)</f>
        <v>14</v>
      </c>
      <c r="E853">
        <f>COUNTIFS(data!D:D,data!$J$2,data!F:F,"&lt;"&amp;B853)</f>
        <v>2215</v>
      </c>
      <c r="F853">
        <f>COUNTIFS(data!D:D,data!$I$2,data!F:F,"&lt;"&amp;B853)</f>
        <v>268</v>
      </c>
      <c r="G853">
        <f t="shared" si="78"/>
        <v>6.2808434275459851E-3</v>
      </c>
      <c r="H853">
        <f t="shared" si="79"/>
        <v>0.75768535262206149</v>
      </c>
      <c r="I853">
        <f t="shared" si="83"/>
        <v>0</v>
      </c>
      <c r="J853">
        <f t="shared" si="80"/>
        <v>0.98356807511737088</v>
      </c>
      <c r="K853">
        <f t="shared" si="81"/>
        <v>0.85597548518896838</v>
      </c>
      <c r="L853">
        <f>A853*COUNTIF(data!D:D,data!$I$2)/data!$L$2</f>
        <v>282.55232383808095</v>
      </c>
      <c r="M853" s="1">
        <f>A853/data!$L$2</f>
        <v>0.25547226386806599</v>
      </c>
      <c r="N853">
        <f t="shared" si="82"/>
        <v>2.9658223603222713</v>
      </c>
    </row>
    <row r="854" spans="1:14" x14ac:dyDescent="0.45">
      <c r="A854">
        <v>853</v>
      </c>
      <c r="B854">
        <f>LARGE(data!F:F,A854)</f>
        <v>0.86247682479999999</v>
      </c>
      <c r="C854">
        <f>COUNTIFS(data!D:D,data!$I$2,data!F:F,"&gt;="&amp;B854)</f>
        <v>839</v>
      </c>
      <c r="D854">
        <f>COUNTIFS(data!D:D,data!$J$2,data!F:F,"&gt;="&amp;B854)</f>
        <v>14</v>
      </c>
      <c r="E854">
        <f>COUNTIFS(data!D:D,data!$J$2,data!F:F,"&lt;"&amp;B854)</f>
        <v>2215</v>
      </c>
      <c r="F854">
        <f>COUNTIFS(data!D:D,data!$I$2,data!F:F,"&lt;"&amp;B854)</f>
        <v>267</v>
      </c>
      <c r="G854">
        <f t="shared" si="78"/>
        <v>6.2808434275459851E-3</v>
      </c>
      <c r="H854">
        <f t="shared" si="79"/>
        <v>0.75858951175406875</v>
      </c>
      <c r="I854">
        <f t="shared" si="83"/>
        <v>0</v>
      </c>
      <c r="J854">
        <f t="shared" si="80"/>
        <v>0.98358733880422045</v>
      </c>
      <c r="K854">
        <f t="shared" si="81"/>
        <v>0.85655946911689629</v>
      </c>
      <c r="L854">
        <f>A854*COUNTIF(data!D:D,data!$I$2)/data!$L$2</f>
        <v>282.8839580209895</v>
      </c>
      <c r="M854" s="1">
        <f>A854/data!$L$2</f>
        <v>0.25577211394302851</v>
      </c>
      <c r="N854">
        <f t="shared" si="82"/>
        <v>2.9658804474792722</v>
      </c>
    </row>
    <row r="855" spans="1:14" x14ac:dyDescent="0.45">
      <c r="A855">
        <v>854</v>
      </c>
      <c r="B855">
        <f>LARGE(data!F:F,A855)</f>
        <v>0.86127092520000004</v>
      </c>
      <c r="C855">
        <f>COUNTIFS(data!D:D,data!$I$2,data!F:F,"&gt;="&amp;B855)</f>
        <v>839</v>
      </c>
      <c r="D855">
        <f>COUNTIFS(data!D:D,data!$J$2,data!F:F,"&gt;="&amp;B855)</f>
        <v>15</v>
      </c>
      <c r="E855">
        <f>COUNTIFS(data!D:D,data!$J$2,data!F:F,"&lt;"&amp;B855)</f>
        <v>2214</v>
      </c>
      <c r="F855">
        <f>COUNTIFS(data!D:D,data!$I$2,data!F:F,"&lt;"&amp;B855)</f>
        <v>267</v>
      </c>
      <c r="G855">
        <f t="shared" si="78"/>
        <v>6.7294751009421266E-3</v>
      </c>
      <c r="H855">
        <f t="shared" si="79"/>
        <v>0.75858951175406875</v>
      </c>
      <c r="I855">
        <f t="shared" si="83"/>
        <v>3.403272820789898E-4</v>
      </c>
      <c r="J855">
        <f t="shared" si="80"/>
        <v>0.98243559718969553</v>
      </c>
      <c r="K855">
        <f t="shared" si="81"/>
        <v>0.85612244897959189</v>
      </c>
      <c r="L855">
        <f>A855*COUNTIF(data!D:D,data!$I$2)/data!$L$2</f>
        <v>283.21559220389804</v>
      </c>
      <c r="M855" s="1">
        <f>A855/data!$L$2</f>
        <v>0.25607196401799098</v>
      </c>
      <c r="N855">
        <f t="shared" si="82"/>
        <v>2.9624075195548234</v>
      </c>
    </row>
    <row r="856" spans="1:14" x14ac:dyDescent="0.45">
      <c r="A856">
        <v>855</v>
      </c>
      <c r="B856">
        <f>LARGE(data!F:F,A856)</f>
        <v>0.86103670960000001</v>
      </c>
      <c r="C856">
        <f>COUNTIFS(data!D:D,data!$I$2,data!F:F,"&gt;="&amp;B856)</f>
        <v>840</v>
      </c>
      <c r="D856">
        <f>COUNTIFS(data!D:D,data!$J$2,data!F:F,"&gt;="&amp;B856)</f>
        <v>15</v>
      </c>
      <c r="E856">
        <f>COUNTIFS(data!D:D,data!$J$2,data!F:F,"&lt;"&amp;B856)</f>
        <v>2214</v>
      </c>
      <c r="F856">
        <f>COUNTIFS(data!D:D,data!$I$2,data!F:F,"&lt;"&amp;B856)</f>
        <v>266</v>
      </c>
      <c r="G856">
        <f t="shared" si="78"/>
        <v>6.7294751009421266E-3</v>
      </c>
      <c r="H856">
        <f t="shared" si="79"/>
        <v>0.759493670886076</v>
      </c>
      <c r="I856">
        <f t="shared" si="83"/>
        <v>0</v>
      </c>
      <c r="J856">
        <f t="shared" si="80"/>
        <v>0.98245614035087714</v>
      </c>
      <c r="K856">
        <f t="shared" si="81"/>
        <v>0.85670576236613982</v>
      </c>
      <c r="L856">
        <f>A856*COUNTIF(data!D:D,data!$I$2)/data!$L$2</f>
        <v>283.54722638680659</v>
      </c>
      <c r="M856" s="1">
        <f>A856/data!$L$2</f>
        <v>0.25637181409295351</v>
      </c>
      <c r="N856">
        <f t="shared" si="82"/>
        <v>2.9624694648012437</v>
      </c>
    </row>
    <row r="857" spans="1:14" x14ac:dyDescent="0.45">
      <c r="A857">
        <v>856</v>
      </c>
      <c r="B857">
        <f>LARGE(data!F:F,A857)</f>
        <v>0.86023086339999999</v>
      </c>
      <c r="C857">
        <f>COUNTIFS(data!D:D,data!$I$2,data!F:F,"&gt;="&amp;B857)</f>
        <v>841</v>
      </c>
      <c r="D857">
        <f>COUNTIFS(data!D:D,data!$J$2,data!F:F,"&gt;="&amp;B857)</f>
        <v>15</v>
      </c>
      <c r="E857">
        <f>COUNTIFS(data!D:D,data!$J$2,data!F:F,"&lt;"&amp;B857)</f>
        <v>2214</v>
      </c>
      <c r="F857">
        <f>COUNTIFS(data!D:D,data!$I$2,data!F:F,"&lt;"&amp;B857)</f>
        <v>265</v>
      </c>
      <c r="G857">
        <f t="shared" si="78"/>
        <v>6.7294751009421266E-3</v>
      </c>
      <c r="H857">
        <f t="shared" si="79"/>
        <v>0.76039783001808314</v>
      </c>
      <c r="I857">
        <f t="shared" si="83"/>
        <v>0</v>
      </c>
      <c r="J857">
        <f t="shared" si="80"/>
        <v>0.98247663551401865</v>
      </c>
      <c r="K857">
        <f t="shared" si="81"/>
        <v>0.85728848114169209</v>
      </c>
      <c r="L857">
        <f>A857*COUNTIF(data!D:D,data!$I$2)/data!$L$2</f>
        <v>283.87886056971513</v>
      </c>
      <c r="M857" s="1">
        <f>A857/data!$L$2</f>
        <v>0.25667166416791604</v>
      </c>
      <c r="N857">
        <f t="shared" si="82"/>
        <v>2.9625312653157798</v>
      </c>
    </row>
    <row r="858" spans="1:14" x14ac:dyDescent="0.45">
      <c r="A858">
        <v>857</v>
      </c>
      <c r="B858">
        <f>LARGE(data!F:F,A858)</f>
        <v>0.8600188392</v>
      </c>
      <c r="C858">
        <f>COUNTIFS(data!D:D,data!$I$2,data!F:F,"&gt;="&amp;B858)</f>
        <v>842</v>
      </c>
      <c r="D858">
        <f>COUNTIFS(data!D:D,data!$J$2,data!F:F,"&gt;="&amp;B858)</f>
        <v>15</v>
      </c>
      <c r="E858">
        <f>COUNTIFS(data!D:D,data!$J$2,data!F:F,"&lt;"&amp;B858)</f>
        <v>2214</v>
      </c>
      <c r="F858">
        <f>COUNTIFS(data!D:D,data!$I$2,data!F:F,"&lt;"&amp;B858)</f>
        <v>264</v>
      </c>
      <c r="G858">
        <f t="shared" si="78"/>
        <v>6.7294751009421266E-3</v>
      </c>
      <c r="H858">
        <f t="shared" si="79"/>
        <v>0.7613019891500904</v>
      </c>
      <c r="I858">
        <f t="shared" si="83"/>
        <v>0</v>
      </c>
      <c r="J858">
        <f t="shared" si="80"/>
        <v>0.98249708284714121</v>
      </c>
      <c r="K858">
        <f t="shared" si="81"/>
        <v>0.85787060621497702</v>
      </c>
      <c r="L858">
        <f>A858*COUNTIF(data!D:D,data!$I$2)/data!$L$2</f>
        <v>284.21049475262367</v>
      </c>
      <c r="M858" s="1">
        <f>A858/data!$L$2</f>
        <v>0.25697151424287856</v>
      </c>
      <c r="N858">
        <f t="shared" si="82"/>
        <v>2.9625929216050779</v>
      </c>
    </row>
    <row r="859" spans="1:14" x14ac:dyDescent="0.45">
      <c r="A859">
        <v>858</v>
      </c>
      <c r="B859">
        <f>LARGE(data!F:F,A859)</f>
        <v>0.85963420690000003</v>
      </c>
      <c r="C859">
        <f>COUNTIFS(data!D:D,data!$I$2,data!F:F,"&gt;="&amp;B859)</f>
        <v>842</v>
      </c>
      <c r="D859">
        <f>COUNTIFS(data!D:D,data!$J$2,data!F:F,"&gt;="&amp;B859)</f>
        <v>16</v>
      </c>
      <c r="E859">
        <f>COUNTIFS(data!D:D,data!$J$2,data!F:F,"&lt;"&amp;B859)</f>
        <v>2213</v>
      </c>
      <c r="F859">
        <f>COUNTIFS(data!D:D,data!$I$2,data!F:F,"&lt;"&amp;B859)</f>
        <v>264</v>
      </c>
      <c r="G859">
        <f t="shared" si="78"/>
        <v>7.1781067743382681E-3</v>
      </c>
      <c r="H859">
        <f t="shared" si="79"/>
        <v>0.7613019891500904</v>
      </c>
      <c r="I859">
        <f t="shared" si="83"/>
        <v>3.4154418535221621E-4</v>
      </c>
      <c r="J859">
        <f t="shared" si="80"/>
        <v>0.98135198135198132</v>
      </c>
      <c r="K859">
        <f t="shared" si="81"/>
        <v>0.85743380855397144</v>
      </c>
      <c r="L859">
        <f>A859*COUNTIF(data!D:D,data!$I$2)/data!$L$2</f>
        <v>284.54212893553222</v>
      </c>
      <c r="M859" s="1">
        <f>A859/data!$L$2</f>
        <v>0.25727136431784109</v>
      </c>
      <c r="N859">
        <f t="shared" si="82"/>
        <v>2.9591400161020416</v>
      </c>
    </row>
    <row r="860" spans="1:14" x14ac:dyDescent="0.45">
      <c r="A860">
        <v>859</v>
      </c>
      <c r="B860">
        <f>LARGE(data!F:F,A860)</f>
        <v>0.8586777578</v>
      </c>
      <c r="C860">
        <f>COUNTIFS(data!D:D,data!$I$2,data!F:F,"&gt;="&amp;B860)</f>
        <v>843</v>
      </c>
      <c r="D860">
        <f>COUNTIFS(data!D:D,data!$J$2,data!F:F,"&gt;="&amp;B860)</f>
        <v>16</v>
      </c>
      <c r="E860">
        <f>COUNTIFS(data!D:D,data!$J$2,data!F:F,"&lt;"&amp;B860)</f>
        <v>2213</v>
      </c>
      <c r="F860">
        <f>COUNTIFS(data!D:D,data!$I$2,data!F:F,"&lt;"&amp;B860)</f>
        <v>263</v>
      </c>
      <c r="G860">
        <f t="shared" si="78"/>
        <v>7.1781067743382681E-3</v>
      </c>
      <c r="H860">
        <f t="shared" si="79"/>
        <v>0.76220614828209765</v>
      </c>
      <c r="I860">
        <f t="shared" si="83"/>
        <v>0</v>
      </c>
      <c r="J860">
        <f t="shared" si="80"/>
        <v>0.98137369033760191</v>
      </c>
      <c r="K860">
        <f t="shared" si="81"/>
        <v>0.85801526717557264</v>
      </c>
      <c r="L860">
        <f>A860*COUNTIF(data!D:D,data!$I$2)/data!$L$2</f>
        <v>284.87376311844076</v>
      </c>
      <c r="M860" s="1">
        <f>A860/data!$L$2</f>
        <v>0.25757121439280362</v>
      </c>
      <c r="N860">
        <f t="shared" si="82"/>
        <v>2.9592054767413223</v>
      </c>
    </row>
    <row r="861" spans="1:14" x14ac:dyDescent="0.45">
      <c r="A861">
        <v>860</v>
      </c>
      <c r="B861">
        <f>LARGE(data!F:F,A861)</f>
        <v>0.85850204779999995</v>
      </c>
      <c r="C861">
        <f>COUNTIFS(data!D:D,data!$I$2,data!F:F,"&gt;="&amp;B861)</f>
        <v>843</v>
      </c>
      <c r="D861">
        <f>COUNTIFS(data!D:D,data!$J$2,data!F:F,"&gt;="&amp;B861)</f>
        <v>17</v>
      </c>
      <c r="E861">
        <f>COUNTIFS(data!D:D,data!$J$2,data!F:F,"&lt;"&amp;B861)</f>
        <v>2212</v>
      </c>
      <c r="F861">
        <f>COUNTIFS(data!D:D,data!$I$2,data!F:F,"&lt;"&amp;B861)</f>
        <v>263</v>
      </c>
      <c r="G861">
        <f t="shared" si="78"/>
        <v>7.6267384477344104E-3</v>
      </c>
      <c r="H861">
        <f t="shared" si="79"/>
        <v>0.76220614828209765</v>
      </c>
      <c r="I861">
        <f t="shared" si="83"/>
        <v>3.4194981977662568E-4</v>
      </c>
      <c r="J861">
        <f t="shared" si="80"/>
        <v>0.98023255813953492</v>
      </c>
      <c r="K861">
        <f t="shared" si="81"/>
        <v>0.85757884028484221</v>
      </c>
      <c r="L861">
        <f>A861*COUNTIF(data!D:D,data!$I$2)/data!$L$2</f>
        <v>285.20539730134931</v>
      </c>
      <c r="M861" s="1">
        <f>A861/data!$L$2</f>
        <v>0.25787106446776614</v>
      </c>
      <c r="N861">
        <f t="shared" si="82"/>
        <v>2.9557645401404602</v>
      </c>
    </row>
    <row r="862" spans="1:14" x14ac:dyDescent="0.45">
      <c r="A862">
        <v>861</v>
      </c>
      <c r="B862">
        <f>LARGE(data!F:F,A862)</f>
        <v>0.85845882080000002</v>
      </c>
      <c r="C862">
        <f>COUNTIFS(data!D:D,data!$I$2,data!F:F,"&gt;="&amp;B862)</f>
        <v>844</v>
      </c>
      <c r="D862">
        <f>COUNTIFS(data!D:D,data!$J$2,data!F:F,"&gt;="&amp;B862)</f>
        <v>17</v>
      </c>
      <c r="E862">
        <f>COUNTIFS(data!D:D,data!$J$2,data!F:F,"&lt;"&amp;B862)</f>
        <v>2212</v>
      </c>
      <c r="F862">
        <f>COUNTIFS(data!D:D,data!$I$2,data!F:F,"&lt;"&amp;B862)</f>
        <v>262</v>
      </c>
      <c r="G862">
        <f t="shared" si="78"/>
        <v>7.6267384477344104E-3</v>
      </c>
      <c r="H862">
        <f t="shared" si="79"/>
        <v>0.7631103074141049</v>
      </c>
      <c r="I862">
        <f t="shared" si="83"/>
        <v>0</v>
      </c>
      <c r="J862">
        <f t="shared" si="80"/>
        <v>0.98025551684088275</v>
      </c>
      <c r="K862">
        <f t="shared" si="81"/>
        <v>0.85815963396034567</v>
      </c>
      <c r="L862">
        <f>A862*COUNTIF(data!D:D,data!$I$2)/data!$L$2</f>
        <v>285.53703148425785</v>
      </c>
      <c r="M862" s="1">
        <f>A862/data!$L$2</f>
        <v>0.25817091454272861</v>
      </c>
      <c r="N862">
        <f t="shared" si="82"/>
        <v>2.9558337691359351</v>
      </c>
    </row>
    <row r="863" spans="1:14" x14ac:dyDescent="0.45">
      <c r="A863">
        <v>862</v>
      </c>
      <c r="B863">
        <f>LARGE(data!F:F,A863)</f>
        <v>0.85822901340000002</v>
      </c>
      <c r="C863">
        <f>COUNTIFS(data!D:D,data!$I$2,data!F:F,"&gt;="&amp;B863)</f>
        <v>845</v>
      </c>
      <c r="D863">
        <f>COUNTIFS(data!D:D,data!$J$2,data!F:F,"&gt;="&amp;B863)</f>
        <v>17</v>
      </c>
      <c r="E863">
        <f>COUNTIFS(data!D:D,data!$J$2,data!F:F,"&lt;"&amp;B863)</f>
        <v>2212</v>
      </c>
      <c r="F863">
        <f>COUNTIFS(data!D:D,data!$I$2,data!F:F,"&lt;"&amp;B863)</f>
        <v>261</v>
      </c>
      <c r="G863">
        <f t="shared" si="78"/>
        <v>7.6267384477344104E-3</v>
      </c>
      <c r="H863">
        <f t="shared" si="79"/>
        <v>0.76401446654611216</v>
      </c>
      <c r="I863">
        <f t="shared" si="83"/>
        <v>0</v>
      </c>
      <c r="J863">
        <f t="shared" si="80"/>
        <v>0.98027842227378192</v>
      </c>
      <c r="K863">
        <f t="shared" si="81"/>
        <v>0.85873983739837401</v>
      </c>
      <c r="L863">
        <f>A863*COUNTIF(data!D:D,data!$I$2)/data!$L$2</f>
        <v>285.8686656671664</v>
      </c>
      <c r="M863" s="1">
        <f>A863/data!$L$2</f>
        <v>0.25847076461769114</v>
      </c>
      <c r="N863">
        <f t="shared" si="82"/>
        <v>2.9559028375072902</v>
      </c>
    </row>
    <row r="864" spans="1:14" x14ac:dyDescent="0.45">
      <c r="A864">
        <v>863</v>
      </c>
      <c r="B864">
        <f>LARGE(data!F:F,A864)</f>
        <v>0.85807381540000005</v>
      </c>
      <c r="C864">
        <f>COUNTIFS(data!D:D,data!$I$2,data!F:F,"&gt;="&amp;B864)</f>
        <v>846</v>
      </c>
      <c r="D864">
        <f>COUNTIFS(data!D:D,data!$J$2,data!F:F,"&gt;="&amp;B864)</f>
        <v>17</v>
      </c>
      <c r="E864">
        <f>COUNTIFS(data!D:D,data!$J$2,data!F:F,"&lt;"&amp;B864)</f>
        <v>2212</v>
      </c>
      <c r="F864">
        <f>COUNTIFS(data!D:D,data!$I$2,data!F:F,"&lt;"&amp;B864)</f>
        <v>260</v>
      </c>
      <c r="G864">
        <f t="shared" si="78"/>
        <v>7.6267384477344104E-3</v>
      </c>
      <c r="H864">
        <f t="shared" si="79"/>
        <v>0.7649186256781193</v>
      </c>
      <c r="I864">
        <f t="shared" si="83"/>
        <v>0</v>
      </c>
      <c r="J864">
        <f t="shared" si="80"/>
        <v>0.98030127462340677</v>
      </c>
      <c r="K864">
        <f t="shared" si="81"/>
        <v>0.85931945149822242</v>
      </c>
      <c r="L864">
        <f>A864*COUNTIF(data!D:D,data!$I$2)/data!$L$2</f>
        <v>286.20029985007494</v>
      </c>
      <c r="M864" s="1">
        <f>A864/data!$L$2</f>
        <v>0.25877061469265367</v>
      </c>
      <c r="N864">
        <f t="shared" si="82"/>
        <v>2.9559717458128949</v>
      </c>
    </row>
    <row r="865" spans="1:14" x14ac:dyDescent="0.45">
      <c r="A865">
        <v>864</v>
      </c>
      <c r="B865">
        <f>LARGE(data!F:F,A865)</f>
        <v>0.85740086550000005</v>
      </c>
      <c r="C865">
        <f>COUNTIFS(data!D:D,data!$I$2,data!F:F,"&gt;="&amp;B865)</f>
        <v>847</v>
      </c>
      <c r="D865">
        <f>COUNTIFS(data!D:D,data!$J$2,data!F:F,"&gt;="&amp;B865)</f>
        <v>17</v>
      </c>
      <c r="E865">
        <f>COUNTIFS(data!D:D,data!$J$2,data!F:F,"&lt;"&amp;B865)</f>
        <v>2212</v>
      </c>
      <c r="F865">
        <f>COUNTIFS(data!D:D,data!$I$2,data!F:F,"&lt;"&amp;B865)</f>
        <v>259</v>
      </c>
      <c r="G865">
        <f t="shared" si="78"/>
        <v>7.6267384477344104E-3</v>
      </c>
      <c r="H865">
        <f t="shared" si="79"/>
        <v>0.76582278481012656</v>
      </c>
      <c r="I865">
        <f t="shared" si="83"/>
        <v>0</v>
      </c>
      <c r="J865">
        <f t="shared" si="80"/>
        <v>0.98032407407407407</v>
      </c>
      <c r="K865">
        <f t="shared" si="81"/>
        <v>0.85989847715736034</v>
      </c>
      <c r="L865">
        <f>A865*COUNTIF(data!D:D,data!$I$2)/data!$L$2</f>
        <v>286.53193403298349</v>
      </c>
      <c r="M865" s="1">
        <f>A865/data!$L$2</f>
        <v>0.25907046476761619</v>
      </c>
      <c r="N865">
        <f t="shared" si="82"/>
        <v>2.956040494608533</v>
      </c>
    </row>
    <row r="866" spans="1:14" x14ac:dyDescent="0.45">
      <c r="A866">
        <v>865</v>
      </c>
      <c r="B866">
        <f>LARGE(data!F:F,A866)</f>
        <v>0.85679575370000005</v>
      </c>
      <c r="C866">
        <f>COUNTIFS(data!D:D,data!$I$2,data!F:F,"&gt;="&amp;B866)</f>
        <v>848</v>
      </c>
      <c r="D866">
        <f>COUNTIFS(data!D:D,data!$J$2,data!F:F,"&gt;="&amp;B866)</f>
        <v>17</v>
      </c>
      <c r="E866">
        <f>COUNTIFS(data!D:D,data!$J$2,data!F:F,"&lt;"&amp;B866)</f>
        <v>2212</v>
      </c>
      <c r="F866">
        <f>COUNTIFS(data!D:D,data!$I$2,data!F:F,"&lt;"&amp;B866)</f>
        <v>258</v>
      </c>
      <c r="G866">
        <f t="shared" si="78"/>
        <v>7.6267384477344104E-3</v>
      </c>
      <c r="H866">
        <f t="shared" si="79"/>
        <v>0.76672694394213381</v>
      </c>
      <c r="I866">
        <f t="shared" si="83"/>
        <v>0</v>
      </c>
      <c r="J866">
        <f t="shared" si="80"/>
        <v>0.98034682080924851</v>
      </c>
      <c r="K866">
        <f t="shared" si="81"/>
        <v>0.86047691527143577</v>
      </c>
      <c r="L866">
        <f>A866*COUNTIF(data!D:D,data!$I$2)/data!$L$2</f>
        <v>286.86356821589203</v>
      </c>
      <c r="M866" s="1">
        <f>A866/data!$L$2</f>
        <v>0.25937031484257872</v>
      </c>
      <c r="N866">
        <f t="shared" si="82"/>
        <v>2.956109084447418</v>
      </c>
    </row>
    <row r="867" spans="1:14" x14ac:dyDescent="0.45">
      <c r="A867">
        <v>866</v>
      </c>
      <c r="B867">
        <f>LARGE(data!F:F,A867)</f>
        <v>0.85669588699999999</v>
      </c>
      <c r="C867">
        <f>COUNTIFS(data!D:D,data!$I$2,data!F:F,"&gt;="&amp;B867)</f>
        <v>849</v>
      </c>
      <c r="D867">
        <f>COUNTIFS(data!D:D,data!$J$2,data!F:F,"&gt;="&amp;B867)</f>
        <v>17</v>
      </c>
      <c r="E867">
        <f>COUNTIFS(data!D:D,data!$J$2,data!F:F,"&lt;"&amp;B867)</f>
        <v>2212</v>
      </c>
      <c r="F867">
        <f>COUNTIFS(data!D:D,data!$I$2,data!F:F,"&lt;"&amp;B867)</f>
        <v>257</v>
      </c>
      <c r="G867">
        <f t="shared" si="78"/>
        <v>7.6267384477344104E-3</v>
      </c>
      <c r="H867">
        <f t="shared" si="79"/>
        <v>0.76763110307414106</v>
      </c>
      <c r="I867">
        <f t="shared" si="83"/>
        <v>0</v>
      </c>
      <c r="J867">
        <f t="shared" si="80"/>
        <v>0.98036951501154734</v>
      </c>
      <c r="K867">
        <f t="shared" si="81"/>
        <v>0.86105476673427994</v>
      </c>
      <c r="L867">
        <f>A867*COUNTIF(data!D:D,data!$I$2)/data!$L$2</f>
        <v>287.19520239880057</v>
      </c>
      <c r="M867" s="1">
        <f>A867/data!$L$2</f>
        <v>0.25967016491754125</v>
      </c>
      <c r="N867">
        <f t="shared" si="82"/>
        <v>2.9561775158802086</v>
      </c>
    </row>
    <row r="868" spans="1:14" x14ac:dyDescent="0.45">
      <c r="A868">
        <v>867</v>
      </c>
      <c r="B868">
        <f>LARGE(data!F:F,A868)</f>
        <v>0.85305178989999997</v>
      </c>
      <c r="C868">
        <f>COUNTIFS(data!D:D,data!$I$2,data!F:F,"&gt;="&amp;B868)</f>
        <v>850</v>
      </c>
      <c r="D868">
        <f>COUNTIFS(data!D:D,data!$J$2,data!F:F,"&gt;="&amp;B868)</f>
        <v>17</v>
      </c>
      <c r="E868">
        <f>COUNTIFS(data!D:D,data!$J$2,data!F:F,"&lt;"&amp;B868)</f>
        <v>2212</v>
      </c>
      <c r="F868">
        <f>COUNTIFS(data!D:D,data!$I$2,data!F:F,"&lt;"&amp;B868)</f>
        <v>256</v>
      </c>
      <c r="G868">
        <f t="shared" si="78"/>
        <v>7.6267384477344104E-3</v>
      </c>
      <c r="H868">
        <f t="shared" si="79"/>
        <v>0.76853526220614832</v>
      </c>
      <c r="I868">
        <f t="shared" si="83"/>
        <v>0</v>
      </c>
      <c r="J868">
        <f t="shared" si="80"/>
        <v>0.98039215686274506</v>
      </c>
      <c r="K868">
        <f t="shared" si="81"/>
        <v>0.86163203243791175</v>
      </c>
      <c r="L868">
        <f>A868*COUNTIF(data!D:D,data!$I$2)/data!$L$2</f>
        <v>287.52683658170912</v>
      </c>
      <c r="M868" s="1">
        <f>A868/data!$L$2</f>
        <v>0.25997001499250377</v>
      </c>
      <c r="N868">
        <f t="shared" si="82"/>
        <v>2.9562457894550227</v>
      </c>
    </row>
    <row r="869" spans="1:14" x14ac:dyDescent="0.45">
      <c r="A869">
        <v>868</v>
      </c>
      <c r="B869">
        <f>LARGE(data!F:F,A869)</f>
        <v>0.8525473777</v>
      </c>
      <c r="C869">
        <f>COUNTIFS(data!D:D,data!$I$2,data!F:F,"&gt;="&amp;B869)</f>
        <v>851</v>
      </c>
      <c r="D869">
        <f>COUNTIFS(data!D:D,data!$J$2,data!F:F,"&gt;="&amp;B869)</f>
        <v>17</v>
      </c>
      <c r="E869">
        <f>COUNTIFS(data!D:D,data!$J$2,data!F:F,"&lt;"&amp;B869)</f>
        <v>2212</v>
      </c>
      <c r="F869">
        <f>COUNTIFS(data!D:D,data!$I$2,data!F:F,"&lt;"&amp;B869)</f>
        <v>255</v>
      </c>
      <c r="G869">
        <f t="shared" si="78"/>
        <v>7.6267384477344104E-3</v>
      </c>
      <c r="H869">
        <f t="shared" si="79"/>
        <v>0.76943942133815546</v>
      </c>
      <c r="I869">
        <f t="shared" si="83"/>
        <v>0</v>
      </c>
      <c r="J869">
        <f t="shared" si="80"/>
        <v>0.9804147465437788</v>
      </c>
      <c r="K869">
        <f t="shared" si="81"/>
        <v>0.86220871327254311</v>
      </c>
      <c r="L869">
        <f>A869*COUNTIF(data!D:D,data!$I$2)/data!$L$2</f>
        <v>287.85847076461766</v>
      </c>
      <c r="M869" s="1">
        <f>A869/data!$L$2</f>
        <v>0.26026986506746624</v>
      </c>
      <c r="N869">
        <f t="shared" si="82"/>
        <v>2.9563139057174528</v>
      </c>
    </row>
    <row r="870" spans="1:14" x14ac:dyDescent="0.45">
      <c r="A870">
        <v>869</v>
      </c>
      <c r="B870">
        <f>LARGE(data!F:F,A870)</f>
        <v>0.85106528189999997</v>
      </c>
      <c r="C870">
        <f>COUNTIFS(data!D:D,data!$I$2,data!F:F,"&gt;="&amp;B870)</f>
        <v>851</v>
      </c>
      <c r="D870">
        <f>COUNTIFS(data!D:D,data!$J$2,data!F:F,"&gt;="&amp;B870)</f>
        <v>18</v>
      </c>
      <c r="E870">
        <f>COUNTIFS(data!D:D,data!$J$2,data!F:F,"&lt;"&amp;B870)</f>
        <v>2211</v>
      </c>
      <c r="F870">
        <f>COUNTIFS(data!D:D,data!$I$2,data!F:F,"&lt;"&amp;B870)</f>
        <v>255</v>
      </c>
      <c r="G870">
        <f t="shared" si="78"/>
        <v>8.0753701211305519E-3</v>
      </c>
      <c r="H870">
        <f t="shared" si="79"/>
        <v>0.76943942133815546</v>
      </c>
      <c r="I870">
        <f t="shared" si="83"/>
        <v>3.4519489517189543E-4</v>
      </c>
      <c r="J870">
        <f t="shared" si="80"/>
        <v>0.97928653624856155</v>
      </c>
      <c r="K870">
        <f t="shared" si="81"/>
        <v>0.86177215189873424</v>
      </c>
      <c r="L870">
        <f>A870*COUNTIF(data!D:D,data!$I$2)/data!$L$2</f>
        <v>288.19010494752627</v>
      </c>
      <c r="M870" s="1">
        <f>A870/data!$L$2</f>
        <v>0.26056971514242877</v>
      </c>
      <c r="N870">
        <f t="shared" si="82"/>
        <v>2.9529119334438994</v>
      </c>
    </row>
    <row r="871" spans="1:14" x14ac:dyDescent="0.45">
      <c r="A871">
        <v>870</v>
      </c>
      <c r="B871">
        <f>LARGE(data!F:F,A871)</f>
        <v>0.84939767889999995</v>
      </c>
      <c r="C871">
        <f>COUNTIFS(data!D:D,data!$I$2,data!F:F,"&gt;="&amp;B871)</f>
        <v>852</v>
      </c>
      <c r="D871">
        <f>COUNTIFS(data!D:D,data!$J$2,data!F:F,"&gt;="&amp;B871)</f>
        <v>18</v>
      </c>
      <c r="E871">
        <f>COUNTIFS(data!D:D,data!$J$2,data!F:F,"&lt;"&amp;B871)</f>
        <v>2211</v>
      </c>
      <c r="F871">
        <f>COUNTIFS(data!D:D,data!$I$2,data!F:F,"&lt;"&amp;B871)</f>
        <v>254</v>
      </c>
      <c r="G871">
        <f t="shared" si="78"/>
        <v>8.0753701211305519E-3</v>
      </c>
      <c r="H871">
        <f t="shared" si="79"/>
        <v>0.77034358047016271</v>
      </c>
      <c r="I871">
        <f t="shared" si="83"/>
        <v>0</v>
      </c>
      <c r="J871">
        <f t="shared" si="80"/>
        <v>0.97931034482758617</v>
      </c>
      <c r="K871">
        <f t="shared" si="81"/>
        <v>0.86234817813765174</v>
      </c>
      <c r="L871">
        <f>A871*COUNTIF(data!D:D,data!$I$2)/data!$L$2</f>
        <v>288.52173913043481</v>
      </c>
      <c r="M871" s="1">
        <f>A871/data!$L$2</f>
        <v>0.2608695652173913</v>
      </c>
      <c r="N871">
        <f t="shared" si="82"/>
        <v>2.9529837251356237</v>
      </c>
    </row>
    <row r="872" spans="1:14" x14ac:dyDescent="0.45">
      <c r="A872">
        <v>871</v>
      </c>
      <c r="B872">
        <f>LARGE(data!F:F,A872)</f>
        <v>0.84888560150000003</v>
      </c>
      <c r="C872">
        <f>COUNTIFS(data!D:D,data!$I$2,data!F:F,"&gt;="&amp;B872)</f>
        <v>853</v>
      </c>
      <c r="D872">
        <f>COUNTIFS(data!D:D,data!$J$2,data!F:F,"&gt;="&amp;B872)</f>
        <v>18</v>
      </c>
      <c r="E872">
        <f>COUNTIFS(data!D:D,data!$J$2,data!F:F,"&lt;"&amp;B872)</f>
        <v>2211</v>
      </c>
      <c r="F872">
        <f>COUNTIFS(data!D:D,data!$I$2,data!F:F,"&lt;"&amp;B872)</f>
        <v>253</v>
      </c>
      <c r="G872">
        <f t="shared" si="78"/>
        <v>8.0753701211305519E-3</v>
      </c>
      <c r="H872">
        <f t="shared" si="79"/>
        <v>0.77124773960216997</v>
      </c>
      <c r="I872">
        <f t="shared" si="83"/>
        <v>0</v>
      </c>
      <c r="J872">
        <f t="shared" si="80"/>
        <v>0.97933409873708377</v>
      </c>
      <c r="K872">
        <f t="shared" si="81"/>
        <v>0.86292362164896308</v>
      </c>
      <c r="L872">
        <f>A872*COUNTIF(data!D:D,data!$I$2)/data!$L$2</f>
        <v>288.85337331334335</v>
      </c>
      <c r="M872" s="1">
        <f>A872/data!$L$2</f>
        <v>0.26116941529235382</v>
      </c>
      <c r="N872">
        <f t="shared" si="82"/>
        <v>2.9530553519784579</v>
      </c>
    </row>
    <row r="873" spans="1:14" x14ac:dyDescent="0.45">
      <c r="A873">
        <v>872</v>
      </c>
      <c r="B873">
        <f>LARGE(data!F:F,A873)</f>
        <v>0.84871083780000001</v>
      </c>
      <c r="C873">
        <f>COUNTIFS(data!D:D,data!$I$2,data!F:F,"&gt;="&amp;B873)</f>
        <v>854</v>
      </c>
      <c r="D873">
        <f>COUNTIFS(data!D:D,data!$J$2,data!F:F,"&gt;="&amp;B873)</f>
        <v>18</v>
      </c>
      <c r="E873">
        <f>COUNTIFS(data!D:D,data!$J$2,data!F:F,"&lt;"&amp;B873)</f>
        <v>2211</v>
      </c>
      <c r="F873">
        <f>COUNTIFS(data!D:D,data!$I$2,data!F:F,"&lt;"&amp;B873)</f>
        <v>252</v>
      </c>
      <c r="G873">
        <f t="shared" si="78"/>
        <v>8.0753701211305519E-3</v>
      </c>
      <c r="H873">
        <f t="shared" si="79"/>
        <v>0.77215189873417722</v>
      </c>
      <c r="I873">
        <f t="shared" si="83"/>
        <v>0</v>
      </c>
      <c r="J873">
        <f t="shared" si="80"/>
        <v>0.97935779816513757</v>
      </c>
      <c r="K873">
        <f t="shared" si="81"/>
        <v>0.86349848331648138</v>
      </c>
      <c r="L873">
        <f>A873*COUNTIF(data!D:D,data!$I$2)/data!$L$2</f>
        <v>289.1850074962519</v>
      </c>
      <c r="M873" s="1">
        <f>A873/data!$L$2</f>
        <v>0.26146926536731635</v>
      </c>
      <c r="N873">
        <f t="shared" si="82"/>
        <v>2.9531268145395422</v>
      </c>
    </row>
    <row r="874" spans="1:14" x14ac:dyDescent="0.45">
      <c r="A874">
        <v>873</v>
      </c>
      <c r="B874">
        <f>LARGE(data!F:F,A874)</f>
        <v>0.84790560690000005</v>
      </c>
      <c r="C874">
        <f>COUNTIFS(data!D:D,data!$I$2,data!F:F,"&gt;="&amp;B874)</f>
        <v>855</v>
      </c>
      <c r="D874">
        <f>COUNTIFS(data!D:D,data!$J$2,data!F:F,"&gt;="&amp;B874)</f>
        <v>18</v>
      </c>
      <c r="E874">
        <f>COUNTIFS(data!D:D,data!$J$2,data!F:F,"&lt;"&amp;B874)</f>
        <v>2211</v>
      </c>
      <c r="F874">
        <f>COUNTIFS(data!D:D,data!$I$2,data!F:F,"&lt;"&amp;B874)</f>
        <v>251</v>
      </c>
      <c r="G874">
        <f t="shared" si="78"/>
        <v>8.0753701211305519E-3</v>
      </c>
      <c r="H874">
        <f t="shared" si="79"/>
        <v>0.77305605786618448</v>
      </c>
      <c r="I874">
        <f t="shared" si="83"/>
        <v>0</v>
      </c>
      <c r="J874">
        <f t="shared" si="80"/>
        <v>0.97938144329896903</v>
      </c>
      <c r="K874">
        <f t="shared" si="81"/>
        <v>0.86407276402223354</v>
      </c>
      <c r="L874">
        <f>A874*COUNTIF(data!D:D,data!$I$2)/data!$L$2</f>
        <v>289.51664167916044</v>
      </c>
      <c r="M874" s="1">
        <f>A874/data!$L$2</f>
        <v>0.26176911544227888</v>
      </c>
      <c r="N874">
        <f t="shared" si="82"/>
        <v>2.9531981133834191</v>
      </c>
    </row>
    <row r="875" spans="1:14" x14ac:dyDescent="0.45">
      <c r="A875">
        <v>874</v>
      </c>
      <c r="B875">
        <f>LARGE(data!F:F,A875)</f>
        <v>0.8472529352</v>
      </c>
      <c r="C875">
        <f>COUNTIFS(data!D:D,data!$I$2,data!F:F,"&gt;="&amp;B875)</f>
        <v>856</v>
      </c>
      <c r="D875">
        <f>COUNTIFS(data!D:D,data!$J$2,data!F:F,"&gt;="&amp;B875)</f>
        <v>18</v>
      </c>
      <c r="E875">
        <f>COUNTIFS(data!D:D,data!$J$2,data!F:F,"&lt;"&amp;B875)</f>
        <v>2211</v>
      </c>
      <c r="F875">
        <f>COUNTIFS(data!D:D,data!$I$2,data!F:F,"&lt;"&amp;B875)</f>
        <v>250</v>
      </c>
      <c r="G875">
        <f t="shared" si="78"/>
        <v>8.0753701211305519E-3</v>
      </c>
      <c r="H875">
        <f t="shared" si="79"/>
        <v>0.77396021699819173</v>
      </c>
      <c r="I875">
        <f t="shared" si="83"/>
        <v>0</v>
      </c>
      <c r="J875">
        <f t="shared" si="80"/>
        <v>0.97940503432494275</v>
      </c>
      <c r="K875">
        <f t="shared" si="81"/>
        <v>0.86464646464646466</v>
      </c>
      <c r="L875">
        <f>A875*COUNTIF(data!D:D,data!$I$2)/data!$L$2</f>
        <v>289.84827586206899</v>
      </c>
      <c r="M875" s="1">
        <f>A875/data!$L$2</f>
        <v>0.2620689655172414</v>
      </c>
      <c r="N875">
        <f t="shared" si="82"/>
        <v>2.9532692490720471</v>
      </c>
    </row>
    <row r="876" spans="1:14" x14ac:dyDescent="0.45">
      <c r="A876">
        <v>875</v>
      </c>
      <c r="B876">
        <f>LARGE(data!F:F,A876)</f>
        <v>0.84682997729999998</v>
      </c>
      <c r="C876">
        <f>COUNTIFS(data!D:D,data!$I$2,data!F:F,"&gt;="&amp;B876)</f>
        <v>857</v>
      </c>
      <c r="D876">
        <f>COUNTIFS(data!D:D,data!$J$2,data!F:F,"&gt;="&amp;B876)</f>
        <v>18</v>
      </c>
      <c r="E876">
        <f>COUNTIFS(data!D:D,data!$J$2,data!F:F,"&lt;"&amp;B876)</f>
        <v>2211</v>
      </c>
      <c r="F876">
        <f>COUNTIFS(data!D:D,data!$I$2,data!F:F,"&lt;"&amp;B876)</f>
        <v>249</v>
      </c>
      <c r="G876">
        <f t="shared" si="78"/>
        <v>8.0753701211305519E-3</v>
      </c>
      <c r="H876">
        <f t="shared" si="79"/>
        <v>0.77486437613019887</v>
      </c>
      <c r="I876">
        <f t="shared" si="83"/>
        <v>0</v>
      </c>
      <c r="J876">
        <f t="shared" si="80"/>
        <v>0.97942857142857143</v>
      </c>
      <c r="K876">
        <f t="shared" si="81"/>
        <v>0.8652195860676426</v>
      </c>
      <c r="L876">
        <f>A876*COUNTIF(data!D:D,data!$I$2)/data!$L$2</f>
        <v>290.17991004497753</v>
      </c>
      <c r="M876" s="1">
        <f>A876/data!$L$2</f>
        <v>0.26236881559220387</v>
      </c>
      <c r="N876">
        <f t="shared" si="82"/>
        <v>2.9533402221648153</v>
      </c>
    </row>
    <row r="877" spans="1:14" x14ac:dyDescent="0.45">
      <c r="A877">
        <v>876</v>
      </c>
      <c r="B877">
        <f>LARGE(data!F:F,A877)</f>
        <v>0.84610799699999995</v>
      </c>
      <c r="C877">
        <f>COUNTIFS(data!D:D,data!$I$2,data!F:F,"&gt;="&amp;B877)</f>
        <v>858</v>
      </c>
      <c r="D877">
        <f>COUNTIFS(data!D:D,data!$J$2,data!F:F,"&gt;="&amp;B877)</f>
        <v>18</v>
      </c>
      <c r="E877">
        <f>COUNTIFS(data!D:D,data!$J$2,data!F:F,"&lt;"&amp;B877)</f>
        <v>2211</v>
      </c>
      <c r="F877">
        <f>COUNTIFS(data!D:D,data!$I$2,data!F:F,"&lt;"&amp;B877)</f>
        <v>248</v>
      </c>
      <c r="G877">
        <f t="shared" si="78"/>
        <v>8.0753701211305519E-3</v>
      </c>
      <c r="H877">
        <f t="shared" si="79"/>
        <v>0.77576853526220613</v>
      </c>
      <c r="I877">
        <f t="shared" si="83"/>
        <v>0</v>
      </c>
      <c r="J877">
        <f t="shared" si="80"/>
        <v>0.97945205479452058</v>
      </c>
      <c r="K877">
        <f t="shared" si="81"/>
        <v>0.86579212916246218</v>
      </c>
      <c r="L877">
        <f>A877*COUNTIF(data!D:D,data!$I$2)/data!$L$2</f>
        <v>290.51154422788608</v>
      </c>
      <c r="M877" s="1">
        <f>A877/data!$L$2</f>
        <v>0.2626686656671664</v>
      </c>
      <c r="N877">
        <f t="shared" si="82"/>
        <v>2.9534110332185586</v>
      </c>
    </row>
    <row r="878" spans="1:14" x14ac:dyDescent="0.45">
      <c r="A878">
        <v>877</v>
      </c>
      <c r="B878">
        <f>LARGE(data!F:F,A878)</f>
        <v>0.84590403049999996</v>
      </c>
      <c r="C878">
        <f>COUNTIFS(data!D:D,data!$I$2,data!F:F,"&gt;="&amp;B878)</f>
        <v>859</v>
      </c>
      <c r="D878">
        <f>COUNTIFS(data!D:D,data!$J$2,data!F:F,"&gt;="&amp;B878)</f>
        <v>18</v>
      </c>
      <c r="E878">
        <f>COUNTIFS(data!D:D,data!$J$2,data!F:F,"&lt;"&amp;B878)</f>
        <v>2211</v>
      </c>
      <c r="F878">
        <f>COUNTIFS(data!D:D,data!$I$2,data!F:F,"&lt;"&amp;B878)</f>
        <v>247</v>
      </c>
      <c r="G878">
        <f t="shared" si="78"/>
        <v>8.0753701211305519E-3</v>
      </c>
      <c r="H878">
        <f t="shared" si="79"/>
        <v>0.77667269439421338</v>
      </c>
      <c r="I878">
        <f t="shared" si="83"/>
        <v>0</v>
      </c>
      <c r="J878">
        <f t="shared" si="80"/>
        <v>0.97947548460661349</v>
      </c>
      <c r="K878">
        <f t="shared" si="81"/>
        <v>0.86636409480584975</v>
      </c>
      <c r="L878">
        <f>A878*COUNTIF(data!D:D,data!$I$2)/data!$L$2</f>
        <v>290.84317841079462</v>
      </c>
      <c r="M878" s="1">
        <f>A878/data!$L$2</f>
        <v>0.26296851574212893</v>
      </c>
      <c r="N878">
        <f t="shared" si="82"/>
        <v>2.9534816827875727</v>
      </c>
    </row>
    <row r="879" spans="1:14" x14ac:dyDescent="0.45">
      <c r="A879">
        <v>878</v>
      </c>
      <c r="B879">
        <f>LARGE(data!F:F,A879)</f>
        <v>0.84571653540000002</v>
      </c>
      <c r="C879">
        <f>COUNTIFS(data!D:D,data!$I$2,data!F:F,"&gt;="&amp;B879)</f>
        <v>860</v>
      </c>
      <c r="D879">
        <f>COUNTIFS(data!D:D,data!$J$2,data!F:F,"&gt;="&amp;B879)</f>
        <v>18</v>
      </c>
      <c r="E879">
        <f>COUNTIFS(data!D:D,data!$J$2,data!F:F,"&lt;"&amp;B879)</f>
        <v>2211</v>
      </c>
      <c r="F879">
        <f>COUNTIFS(data!D:D,data!$I$2,data!F:F,"&lt;"&amp;B879)</f>
        <v>246</v>
      </c>
      <c r="G879">
        <f t="shared" si="78"/>
        <v>8.0753701211305519E-3</v>
      </c>
      <c r="H879">
        <f t="shared" si="79"/>
        <v>0.77757685352622063</v>
      </c>
      <c r="I879">
        <f t="shared" si="83"/>
        <v>0</v>
      </c>
      <c r="J879">
        <f t="shared" si="80"/>
        <v>0.97949886104783601</v>
      </c>
      <c r="K879">
        <f t="shared" si="81"/>
        <v>0.86693548387096775</v>
      </c>
      <c r="L879">
        <f>A879*COUNTIF(data!D:D,data!$I$2)/data!$L$2</f>
        <v>291.17481259370317</v>
      </c>
      <c r="M879" s="1">
        <f>A879/data!$L$2</f>
        <v>0.26326836581709145</v>
      </c>
      <c r="N879">
        <f t="shared" si="82"/>
        <v>2.9535521714236284</v>
      </c>
    </row>
    <row r="880" spans="1:14" x14ac:dyDescent="0.45">
      <c r="A880">
        <v>879</v>
      </c>
      <c r="B880">
        <f>LARGE(data!F:F,A880)</f>
        <v>0.84553006669999997</v>
      </c>
      <c r="C880">
        <f>COUNTIFS(data!D:D,data!$I$2,data!F:F,"&gt;="&amp;B880)</f>
        <v>861</v>
      </c>
      <c r="D880">
        <f>COUNTIFS(data!D:D,data!$J$2,data!F:F,"&gt;="&amp;B880)</f>
        <v>18</v>
      </c>
      <c r="E880">
        <f>COUNTIFS(data!D:D,data!$J$2,data!F:F,"&lt;"&amp;B880)</f>
        <v>2211</v>
      </c>
      <c r="F880">
        <f>COUNTIFS(data!D:D,data!$I$2,data!F:F,"&lt;"&amp;B880)</f>
        <v>245</v>
      </c>
      <c r="G880">
        <f t="shared" si="78"/>
        <v>8.0753701211305519E-3</v>
      </c>
      <c r="H880">
        <f t="shared" si="79"/>
        <v>0.77848101265822789</v>
      </c>
      <c r="I880">
        <f t="shared" si="83"/>
        <v>0</v>
      </c>
      <c r="J880">
        <f t="shared" si="80"/>
        <v>0.97952218430034133</v>
      </c>
      <c r="K880">
        <f t="shared" si="81"/>
        <v>0.86750629722921924</v>
      </c>
      <c r="L880">
        <f>A880*COUNTIF(data!D:D,data!$I$2)/data!$L$2</f>
        <v>291.50644677661171</v>
      </c>
      <c r="M880" s="1">
        <f>A880/data!$L$2</f>
        <v>0.26356821589205398</v>
      </c>
      <c r="N880">
        <f t="shared" si="82"/>
        <v>2.9536224996759839</v>
      </c>
    </row>
    <row r="881" spans="1:14" x14ac:dyDescent="0.45">
      <c r="A881">
        <v>880</v>
      </c>
      <c r="B881">
        <f>LARGE(data!F:F,A881)</f>
        <v>0.84475357790000005</v>
      </c>
      <c r="C881">
        <f>COUNTIFS(data!D:D,data!$I$2,data!F:F,"&gt;="&amp;B881)</f>
        <v>862</v>
      </c>
      <c r="D881">
        <f>COUNTIFS(data!D:D,data!$J$2,data!F:F,"&gt;="&amp;B881)</f>
        <v>18</v>
      </c>
      <c r="E881">
        <f>COUNTIFS(data!D:D,data!$J$2,data!F:F,"&lt;"&amp;B881)</f>
        <v>2211</v>
      </c>
      <c r="F881">
        <f>COUNTIFS(data!D:D,data!$I$2,data!F:F,"&lt;"&amp;B881)</f>
        <v>244</v>
      </c>
      <c r="G881">
        <f t="shared" si="78"/>
        <v>8.0753701211305519E-3</v>
      </c>
      <c r="H881">
        <f t="shared" si="79"/>
        <v>0.77938517179023503</v>
      </c>
      <c r="I881">
        <f t="shared" si="83"/>
        <v>0</v>
      </c>
      <c r="J881">
        <f t="shared" si="80"/>
        <v>0.9795454545454545</v>
      </c>
      <c r="K881">
        <f t="shared" si="81"/>
        <v>0.86807653575025179</v>
      </c>
      <c r="L881">
        <f>A881*COUNTIF(data!D:D,data!$I$2)/data!$L$2</f>
        <v>291.83808095952025</v>
      </c>
      <c r="M881" s="1">
        <f>A881/data!$L$2</f>
        <v>0.26386806596701651</v>
      </c>
      <c r="N881">
        <f t="shared" si="82"/>
        <v>2.953692668091402</v>
      </c>
    </row>
    <row r="882" spans="1:14" x14ac:dyDescent="0.45">
      <c r="A882">
        <v>881</v>
      </c>
      <c r="B882">
        <f>LARGE(data!F:F,A882)</f>
        <v>0.8443440659</v>
      </c>
      <c r="C882">
        <f>COUNTIFS(data!D:D,data!$I$2,data!F:F,"&gt;="&amp;B882)</f>
        <v>863</v>
      </c>
      <c r="D882">
        <f>COUNTIFS(data!D:D,data!$J$2,data!F:F,"&gt;="&amp;B882)</f>
        <v>18</v>
      </c>
      <c r="E882">
        <f>COUNTIFS(data!D:D,data!$J$2,data!F:F,"&lt;"&amp;B882)</f>
        <v>2211</v>
      </c>
      <c r="F882">
        <f>COUNTIFS(data!D:D,data!$I$2,data!F:F,"&lt;"&amp;B882)</f>
        <v>243</v>
      </c>
      <c r="G882">
        <f t="shared" si="78"/>
        <v>8.0753701211305519E-3</v>
      </c>
      <c r="H882">
        <f t="shared" si="79"/>
        <v>0.78028933092224229</v>
      </c>
      <c r="I882">
        <f t="shared" si="83"/>
        <v>0</v>
      </c>
      <c r="J882">
        <f t="shared" si="80"/>
        <v>0.97956867196367758</v>
      </c>
      <c r="K882">
        <f t="shared" si="81"/>
        <v>0.86864620030196271</v>
      </c>
      <c r="L882">
        <f>A882*COUNTIF(data!D:D,data!$I$2)/data!$L$2</f>
        <v>292.1697151424288</v>
      </c>
      <c r="M882" s="1">
        <f>A882/data!$L$2</f>
        <v>0.26416791604197903</v>
      </c>
      <c r="N882">
        <f t="shared" si="82"/>
        <v>2.9537626772141636</v>
      </c>
    </row>
    <row r="883" spans="1:14" x14ac:dyDescent="0.45">
      <c r="A883">
        <v>882</v>
      </c>
      <c r="B883">
        <f>LARGE(data!F:F,A883)</f>
        <v>0.84244772400000001</v>
      </c>
      <c r="C883">
        <f>COUNTIFS(data!D:D,data!$I$2,data!F:F,"&gt;="&amp;B883)</f>
        <v>864</v>
      </c>
      <c r="D883">
        <f>COUNTIFS(data!D:D,data!$J$2,data!F:F,"&gt;="&amp;B883)</f>
        <v>18</v>
      </c>
      <c r="E883">
        <f>COUNTIFS(data!D:D,data!$J$2,data!F:F,"&lt;"&amp;B883)</f>
        <v>2211</v>
      </c>
      <c r="F883">
        <f>COUNTIFS(data!D:D,data!$I$2,data!F:F,"&lt;"&amp;B883)</f>
        <v>242</v>
      </c>
      <c r="G883">
        <f t="shared" si="78"/>
        <v>8.0753701211305519E-3</v>
      </c>
      <c r="H883">
        <f t="shared" si="79"/>
        <v>0.78119349005424954</v>
      </c>
      <c r="I883">
        <f t="shared" si="83"/>
        <v>0</v>
      </c>
      <c r="J883">
        <f t="shared" si="80"/>
        <v>0.97959183673469385</v>
      </c>
      <c r="K883">
        <f t="shared" si="81"/>
        <v>0.86921529175050305</v>
      </c>
      <c r="L883">
        <f>A883*COUNTIF(data!D:D,data!$I$2)/data!$L$2</f>
        <v>292.50134932533734</v>
      </c>
      <c r="M883" s="1">
        <f>A883/data!$L$2</f>
        <v>0.26446776611694151</v>
      </c>
      <c r="N883">
        <f t="shared" si="82"/>
        <v>2.9538325275860795</v>
      </c>
    </row>
    <row r="884" spans="1:14" x14ac:dyDescent="0.45">
      <c r="A884">
        <v>883</v>
      </c>
      <c r="B884">
        <f>LARGE(data!F:F,A884)</f>
        <v>0.84229530490000004</v>
      </c>
      <c r="C884">
        <f>COUNTIFS(data!D:D,data!$I$2,data!F:F,"&gt;="&amp;B884)</f>
        <v>865</v>
      </c>
      <c r="D884">
        <f>COUNTIFS(data!D:D,data!$J$2,data!F:F,"&gt;="&amp;B884)</f>
        <v>18</v>
      </c>
      <c r="E884">
        <f>COUNTIFS(data!D:D,data!$J$2,data!F:F,"&lt;"&amp;B884)</f>
        <v>2211</v>
      </c>
      <c r="F884">
        <f>COUNTIFS(data!D:D,data!$I$2,data!F:F,"&lt;"&amp;B884)</f>
        <v>241</v>
      </c>
      <c r="G884">
        <f t="shared" si="78"/>
        <v>8.0753701211305519E-3</v>
      </c>
      <c r="H884">
        <f t="shared" si="79"/>
        <v>0.78209764918625679</v>
      </c>
      <c r="I884">
        <f t="shared" si="83"/>
        <v>0</v>
      </c>
      <c r="J884">
        <f t="shared" si="80"/>
        <v>0.97961494903737256</v>
      </c>
      <c r="K884">
        <f t="shared" si="81"/>
        <v>0.86978381096028146</v>
      </c>
      <c r="L884">
        <f>A884*COUNTIF(data!D:D,data!$I$2)/data!$L$2</f>
        <v>292.83298350824589</v>
      </c>
      <c r="M884" s="1">
        <f>A884/data!$L$2</f>
        <v>0.26476761619190403</v>
      </c>
      <c r="N884">
        <f t="shared" si="82"/>
        <v>2.9539022197465075</v>
      </c>
    </row>
    <row r="885" spans="1:14" x14ac:dyDescent="0.45">
      <c r="A885">
        <v>884</v>
      </c>
      <c r="B885">
        <f>LARGE(data!F:F,A885)</f>
        <v>0.84228562019999997</v>
      </c>
      <c r="C885">
        <f>COUNTIFS(data!D:D,data!$I$2,data!F:F,"&gt;="&amp;B885)</f>
        <v>865</v>
      </c>
      <c r="D885">
        <f>COUNTIFS(data!D:D,data!$J$2,data!F:F,"&gt;="&amp;B885)</f>
        <v>19</v>
      </c>
      <c r="E885">
        <f>COUNTIFS(data!D:D,data!$J$2,data!F:F,"&lt;"&amp;B885)</f>
        <v>2210</v>
      </c>
      <c r="F885">
        <f>COUNTIFS(data!D:D,data!$I$2,data!F:F,"&lt;"&amp;B885)</f>
        <v>241</v>
      </c>
      <c r="G885">
        <f t="shared" si="78"/>
        <v>8.5240017945266942E-3</v>
      </c>
      <c r="H885">
        <f t="shared" si="79"/>
        <v>0.78209764918625679</v>
      </c>
      <c r="I885">
        <f t="shared" si="83"/>
        <v>3.5087377711361947E-4</v>
      </c>
      <c r="J885">
        <f t="shared" si="80"/>
        <v>0.97850678733031671</v>
      </c>
      <c r="K885">
        <f t="shared" si="81"/>
        <v>0.86934673366834181</v>
      </c>
      <c r="L885">
        <f>A885*COUNTIF(data!D:D,data!$I$2)/data!$L$2</f>
        <v>293.16461769115443</v>
      </c>
      <c r="M885" s="1">
        <f>A885/data!$L$2</f>
        <v>0.26506746626686656</v>
      </c>
      <c r="N885">
        <f t="shared" si="82"/>
        <v>2.9505607013983783</v>
      </c>
    </row>
    <row r="886" spans="1:14" x14ac:dyDescent="0.45">
      <c r="A886">
        <v>885</v>
      </c>
      <c r="B886">
        <f>LARGE(data!F:F,A886)</f>
        <v>0.84200108360000003</v>
      </c>
      <c r="C886">
        <f>COUNTIFS(data!D:D,data!$I$2,data!F:F,"&gt;="&amp;B886)</f>
        <v>866</v>
      </c>
      <c r="D886">
        <f>COUNTIFS(data!D:D,data!$J$2,data!F:F,"&gt;="&amp;B886)</f>
        <v>19</v>
      </c>
      <c r="E886">
        <f>COUNTIFS(data!D:D,data!$J$2,data!F:F,"&lt;"&amp;B886)</f>
        <v>2210</v>
      </c>
      <c r="F886">
        <f>COUNTIFS(data!D:D,data!$I$2,data!F:F,"&lt;"&amp;B886)</f>
        <v>240</v>
      </c>
      <c r="G886">
        <f t="shared" si="78"/>
        <v>8.5240017945266942E-3</v>
      </c>
      <c r="H886">
        <f t="shared" si="79"/>
        <v>0.78300180831826405</v>
      </c>
      <c r="I886">
        <f t="shared" si="83"/>
        <v>0</v>
      </c>
      <c r="J886">
        <f t="shared" si="80"/>
        <v>0.97853107344632773</v>
      </c>
      <c r="K886">
        <f t="shared" si="81"/>
        <v>0.8699146157709694</v>
      </c>
      <c r="L886">
        <f>A886*COUNTIF(data!D:D,data!$I$2)/data!$L$2</f>
        <v>293.49625187406298</v>
      </c>
      <c r="M886" s="1">
        <f>A886/data!$L$2</f>
        <v>0.26536731634182908</v>
      </c>
      <c r="N886">
        <f t="shared" si="82"/>
        <v>2.9506339330411415</v>
      </c>
    </row>
    <row r="887" spans="1:14" x14ac:dyDescent="0.45">
      <c r="A887">
        <v>886</v>
      </c>
      <c r="B887">
        <f>LARGE(data!F:F,A887)</f>
        <v>0.84195944160000002</v>
      </c>
      <c r="C887">
        <f>COUNTIFS(data!D:D,data!$I$2,data!F:F,"&gt;="&amp;B887)</f>
        <v>867</v>
      </c>
      <c r="D887">
        <f>COUNTIFS(data!D:D,data!$J$2,data!F:F,"&gt;="&amp;B887)</f>
        <v>19</v>
      </c>
      <c r="E887">
        <f>COUNTIFS(data!D:D,data!$J$2,data!F:F,"&lt;"&amp;B887)</f>
        <v>2210</v>
      </c>
      <c r="F887">
        <f>COUNTIFS(data!D:D,data!$I$2,data!F:F,"&lt;"&amp;B887)</f>
        <v>239</v>
      </c>
      <c r="G887">
        <f t="shared" ref="G887:G950" si="84">D887/(E887+D887)</f>
        <v>8.5240017945266942E-3</v>
      </c>
      <c r="H887">
        <f t="shared" ref="H887:H950" si="85">C887/(C887+F887)</f>
        <v>0.7839059674502713</v>
      </c>
      <c r="I887">
        <f t="shared" si="83"/>
        <v>0</v>
      </c>
      <c r="J887">
        <f t="shared" ref="J887:J950" si="86">C887/(C887+D887)</f>
        <v>0.97855530474040631</v>
      </c>
      <c r="K887">
        <f t="shared" ref="K887:K950" si="87">2*J887*H887/(J887+H887)</f>
        <v>0.87048192771084343</v>
      </c>
      <c r="L887">
        <f>A887*COUNTIF(data!D:D,data!$I$2)/data!$L$2</f>
        <v>293.82788605697152</v>
      </c>
      <c r="M887" s="1">
        <f>A887/data!$L$2</f>
        <v>0.26566716641679161</v>
      </c>
      <c r="N887">
        <f t="shared" si="82"/>
        <v>2.9507069993754564</v>
      </c>
    </row>
    <row r="888" spans="1:14" x14ac:dyDescent="0.45">
      <c r="A888">
        <v>887</v>
      </c>
      <c r="B888">
        <f>LARGE(data!F:F,A888)</f>
        <v>0.84105720429999997</v>
      </c>
      <c r="C888">
        <f>COUNTIFS(data!D:D,data!$I$2,data!F:F,"&gt;="&amp;B888)</f>
        <v>868</v>
      </c>
      <c r="D888">
        <f>COUNTIFS(data!D:D,data!$J$2,data!F:F,"&gt;="&amp;B888)</f>
        <v>19</v>
      </c>
      <c r="E888">
        <f>COUNTIFS(data!D:D,data!$J$2,data!F:F,"&lt;"&amp;B888)</f>
        <v>2210</v>
      </c>
      <c r="F888">
        <f>COUNTIFS(data!D:D,data!$I$2,data!F:F,"&lt;"&amp;B888)</f>
        <v>238</v>
      </c>
      <c r="G888">
        <f t="shared" si="84"/>
        <v>8.5240017945266942E-3</v>
      </c>
      <c r="H888">
        <f t="shared" si="85"/>
        <v>0.78481012658227844</v>
      </c>
      <c r="I888">
        <f t="shared" si="83"/>
        <v>0</v>
      </c>
      <c r="J888">
        <f t="shared" si="86"/>
        <v>0.97857948139797069</v>
      </c>
      <c r="K888">
        <f t="shared" si="87"/>
        <v>0.8710486703462117</v>
      </c>
      <c r="L888">
        <f>A888*COUNTIF(data!D:D,data!$I$2)/data!$L$2</f>
        <v>294.15952023988007</v>
      </c>
      <c r="M888" s="1">
        <f>A888/data!$L$2</f>
        <v>0.26596701649175414</v>
      </c>
      <c r="N888">
        <f t="shared" si="82"/>
        <v>2.950779900960427</v>
      </c>
    </row>
    <row r="889" spans="1:14" x14ac:dyDescent="0.45">
      <c r="A889">
        <v>888</v>
      </c>
      <c r="B889">
        <f>LARGE(data!F:F,A889)</f>
        <v>0.84016860940000004</v>
      </c>
      <c r="C889">
        <f>COUNTIFS(data!D:D,data!$I$2,data!F:F,"&gt;="&amp;B889)</f>
        <v>869</v>
      </c>
      <c r="D889">
        <f>COUNTIFS(data!D:D,data!$J$2,data!F:F,"&gt;="&amp;B889)</f>
        <v>19</v>
      </c>
      <c r="E889">
        <f>COUNTIFS(data!D:D,data!$J$2,data!F:F,"&lt;"&amp;B889)</f>
        <v>2210</v>
      </c>
      <c r="F889">
        <f>COUNTIFS(data!D:D,data!$I$2,data!F:F,"&lt;"&amp;B889)</f>
        <v>237</v>
      </c>
      <c r="G889">
        <f t="shared" si="84"/>
        <v>8.5240017945266942E-3</v>
      </c>
      <c r="H889">
        <f t="shared" si="85"/>
        <v>0.7857142857142857</v>
      </c>
      <c r="I889">
        <f t="shared" si="83"/>
        <v>0</v>
      </c>
      <c r="J889">
        <f t="shared" si="86"/>
        <v>0.97860360360360366</v>
      </c>
      <c r="K889">
        <f t="shared" si="87"/>
        <v>0.87161484453360094</v>
      </c>
      <c r="L889">
        <f>A889*COUNTIF(data!D:D,data!$I$2)/data!$L$2</f>
        <v>294.49115442278861</v>
      </c>
      <c r="M889" s="1">
        <f>A889/data!$L$2</f>
        <v>0.26626686656671666</v>
      </c>
      <c r="N889">
        <f t="shared" si="82"/>
        <v>2.9508526383526381</v>
      </c>
    </row>
    <row r="890" spans="1:14" x14ac:dyDescent="0.45">
      <c r="A890">
        <v>889</v>
      </c>
      <c r="B890">
        <f>LARGE(data!F:F,A890)</f>
        <v>0.83996082009999995</v>
      </c>
      <c r="C890">
        <f>COUNTIFS(data!D:D,data!$I$2,data!F:F,"&gt;="&amp;B890)</f>
        <v>870</v>
      </c>
      <c r="D890">
        <f>COUNTIFS(data!D:D,data!$J$2,data!F:F,"&gt;="&amp;B890)</f>
        <v>19</v>
      </c>
      <c r="E890">
        <f>COUNTIFS(data!D:D,data!$J$2,data!F:F,"&lt;"&amp;B890)</f>
        <v>2210</v>
      </c>
      <c r="F890">
        <f>COUNTIFS(data!D:D,data!$I$2,data!F:F,"&lt;"&amp;B890)</f>
        <v>236</v>
      </c>
      <c r="G890">
        <f t="shared" si="84"/>
        <v>8.5240017945266942E-3</v>
      </c>
      <c r="H890">
        <f t="shared" si="85"/>
        <v>0.78661844484629295</v>
      </c>
      <c r="I890">
        <f t="shared" si="83"/>
        <v>0</v>
      </c>
      <c r="J890">
        <f t="shared" si="86"/>
        <v>0.97862767154105734</v>
      </c>
      <c r="K890">
        <f t="shared" si="87"/>
        <v>0.8721804511278195</v>
      </c>
      <c r="L890">
        <f>A890*COUNTIF(data!D:D,data!$I$2)/data!$L$2</f>
        <v>294.82278860569716</v>
      </c>
      <c r="M890" s="1">
        <f>A890/data!$L$2</f>
        <v>0.26656671664167914</v>
      </c>
      <c r="N890">
        <f t="shared" si="82"/>
        <v>2.950925212106172</v>
      </c>
    </row>
    <row r="891" spans="1:14" x14ac:dyDescent="0.45">
      <c r="A891">
        <v>890</v>
      </c>
      <c r="B891">
        <f>LARGE(data!F:F,A891)</f>
        <v>0.83910795230000002</v>
      </c>
      <c r="C891">
        <f>COUNTIFS(data!D:D,data!$I$2,data!F:F,"&gt;="&amp;B891)</f>
        <v>871</v>
      </c>
      <c r="D891">
        <f>COUNTIFS(data!D:D,data!$J$2,data!F:F,"&gt;="&amp;B891)</f>
        <v>19</v>
      </c>
      <c r="E891">
        <f>COUNTIFS(data!D:D,data!$J$2,data!F:F,"&lt;"&amp;B891)</f>
        <v>2210</v>
      </c>
      <c r="F891">
        <f>COUNTIFS(data!D:D,data!$I$2,data!F:F,"&lt;"&amp;B891)</f>
        <v>235</v>
      </c>
      <c r="G891">
        <f t="shared" si="84"/>
        <v>8.5240017945266942E-3</v>
      </c>
      <c r="H891">
        <f t="shared" si="85"/>
        <v>0.78752260397830021</v>
      </c>
      <c r="I891">
        <f t="shared" si="83"/>
        <v>0</v>
      </c>
      <c r="J891">
        <f t="shared" si="86"/>
        <v>0.97865168539325842</v>
      </c>
      <c r="K891">
        <f t="shared" si="87"/>
        <v>0.87274549098196397</v>
      </c>
      <c r="L891">
        <f>A891*COUNTIF(data!D:D,data!$I$2)/data!$L$2</f>
        <v>295.1544227886057</v>
      </c>
      <c r="M891" s="1">
        <f>A891/data!$L$2</f>
        <v>0.26686656671664166</v>
      </c>
      <c r="N891">
        <f t="shared" si="82"/>
        <v>2.9509976227726193</v>
      </c>
    </row>
    <row r="892" spans="1:14" x14ac:dyDescent="0.45">
      <c r="A892">
        <v>891</v>
      </c>
      <c r="B892">
        <f>LARGE(data!F:F,A892)</f>
        <v>0.83798315420000002</v>
      </c>
      <c r="C892">
        <f>COUNTIFS(data!D:D,data!$I$2,data!F:F,"&gt;="&amp;B892)</f>
        <v>872</v>
      </c>
      <c r="D892">
        <f>COUNTIFS(data!D:D,data!$J$2,data!F:F,"&gt;="&amp;B892)</f>
        <v>19</v>
      </c>
      <c r="E892">
        <f>COUNTIFS(data!D:D,data!$J$2,data!F:F,"&lt;"&amp;B892)</f>
        <v>2210</v>
      </c>
      <c r="F892">
        <f>COUNTIFS(data!D:D,data!$I$2,data!F:F,"&lt;"&amp;B892)</f>
        <v>234</v>
      </c>
      <c r="G892">
        <f t="shared" si="84"/>
        <v>8.5240017945266942E-3</v>
      </c>
      <c r="H892">
        <f t="shared" si="85"/>
        <v>0.78842676311030746</v>
      </c>
      <c r="I892">
        <f t="shared" si="83"/>
        <v>0</v>
      </c>
      <c r="J892">
        <f t="shared" si="86"/>
        <v>0.978675645342312</v>
      </c>
      <c r="K892">
        <f t="shared" si="87"/>
        <v>0.87330996494742119</v>
      </c>
      <c r="L892">
        <f>A892*COUNTIF(data!D:D,data!$I$2)/data!$L$2</f>
        <v>295.48605697151424</v>
      </c>
      <c r="M892" s="1">
        <f>A892/data!$L$2</f>
        <v>0.26716641679160419</v>
      </c>
      <c r="N892">
        <f t="shared" si="82"/>
        <v>2.9510698709010943</v>
      </c>
    </row>
    <row r="893" spans="1:14" x14ac:dyDescent="0.45">
      <c r="A893">
        <v>892</v>
      </c>
      <c r="B893">
        <f>LARGE(data!F:F,A893)</f>
        <v>0.83727692980000001</v>
      </c>
      <c r="C893">
        <f>COUNTIFS(data!D:D,data!$I$2,data!F:F,"&gt;="&amp;B893)</f>
        <v>873</v>
      </c>
      <c r="D893">
        <f>COUNTIFS(data!D:D,data!$J$2,data!F:F,"&gt;="&amp;B893)</f>
        <v>19</v>
      </c>
      <c r="E893">
        <f>COUNTIFS(data!D:D,data!$J$2,data!F:F,"&lt;"&amp;B893)</f>
        <v>2210</v>
      </c>
      <c r="F893">
        <f>COUNTIFS(data!D:D,data!$I$2,data!F:F,"&lt;"&amp;B893)</f>
        <v>233</v>
      </c>
      <c r="G893">
        <f t="shared" si="84"/>
        <v>8.5240017945266942E-3</v>
      </c>
      <c r="H893">
        <f t="shared" si="85"/>
        <v>0.7893309222423146</v>
      </c>
      <c r="I893">
        <f t="shared" si="83"/>
        <v>0</v>
      </c>
      <c r="J893">
        <f t="shared" si="86"/>
        <v>0.97869955156950672</v>
      </c>
      <c r="K893">
        <f t="shared" si="87"/>
        <v>0.87387387387387394</v>
      </c>
      <c r="L893">
        <f>A893*COUNTIF(data!D:D,data!$I$2)/data!$L$2</f>
        <v>295.81769115442279</v>
      </c>
      <c r="M893" s="1">
        <f>A893/data!$L$2</f>
        <v>0.26746626686656672</v>
      </c>
      <c r="N893">
        <f t="shared" si="82"/>
        <v>2.9511419570382502</v>
      </c>
    </row>
    <row r="894" spans="1:14" x14ac:dyDescent="0.45">
      <c r="A894">
        <v>893</v>
      </c>
      <c r="B894">
        <f>LARGE(data!F:F,A894)</f>
        <v>0.83711059669999999</v>
      </c>
      <c r="C894">
        <f>COUNTIFS(data!D:D,data!$I$2,data!F:F,"&gt;="&amp;B894)</f>
        <v>874</v>
      </c>
      <c r="D894">
        <f>COUNTIFS(data!D:D,data!$J$2,data!F:F,"&gt;="&amp;B894)</f>
        <v>19</v>
      </c>
      <c r="E894">
        <f>COUNTIFS(data!D:D,data!$J$2,data!F:F,"&lt;"&amp;B894)</f>
        <v>2210</v>
      </c>
      <c r="F894">
        <f>COUNTIFS(data!D:D,data!$I$2,data!F:F,"&lt;"&amp;B894)</f>
        <v>232</v>
      </c>
      <c r="G894">
        <f t="shared" si="84"/>
        <v>8.5240017945266942E-3</v>
      </c>
      <c r="H894">
        <f t="shared" si="85"/>
        <v>0.79023508137432186</v>
      </c>
      <c r="I894">
        <f t="shared" si="83"/>
        <v>0</v>
      </c>
      <c r="J894">
        <f t="shared" si="86"/>
        <v>0.97872340425531912</v>
      </c>
      <c r="K894">
        <f t="shared" si="87"/>
        <v>0.87443721860930468</v>
      </c>
      <c r="L894">
        <f>A894*COUNTIF(data!D:D,data!$I$2)/data!$L$2</f>
        <v>296.14932533733133</v>
      </c>
      <c r="M894" s="1">
        <f>A894/data!$L$2</f>
        <v>0.26776611694152924</v>
      </c>
      <c r="N894">
        <f t="shared" si="82"/>
        <v>2.9512138817282905</v>
      </c>
    </row>
    <row r="895" spans="1:14" x14ac:dyDescent="0.45">
      <c r="A895">
        <v>894</v>
      </c>
      <c r="B895">
        <f>LARGE(data!F:F,A895)</f>
        <v>0.83669337850000003</v>
      </c>
      <c r="C895">
        <f>COUNTIFS(data!D:D,data!$I$2,data!F:F,"&gt;="&amp;B895)</f>
        <v>875</v>
      </c>
      <c r="D895">
        <f>COUNTIFS(data!D:D,data!$J$2,data!F:F,"&gt;="&amp;B895)</f>
        <v>19</v>
      </c>
      <c r="E895">
        <f>COUNTIFS(data!D:D,data!$J$2,data!F:F,"&lt;"&amp;B895)</f>
        <v>2210</v>
      </c>
      <c r="F895">
        <f>COUNTIFS(data!D:D,data!$I$2,data!F:F,"&lt;"&amp;B895)</f>
        <v>231</v>
      </c>
      <c r="G895">
        <f t="shared" si="84"/>
        <v>8.5240017945266942E-3</v>
      </c>
      <c r="H895">
        <f t="shared" si="85"/>
        <v>0.79113924050632911</v>
      </c>
      <c r="I895">
        <f t="shared" si="83"/>
        <v>0</v>
      </c>
      <c r="J895">
        <f t="shared" si="86"/>
        <v>0.97874720357941836</v>
      </c>
      <c r="K895">
        <f t="shared" si="87"/>
        <v>0.875</v>
      </c>
      <c r="L895">
        <f>A895*COUNTIF(data!D:D,data!$I$2)/data!$L$2</f>
        <v>296.48095952023988</v>
      </c>
      <c r="M895" s="1">
        <f>A895/data!$L$2</f>
        <v>0.26806596701649177</v>
      </c>
      <c r="N895">
        <f t="shared" si="82"/>
        <v>2.9512856455129839</v>
      </c>
    </row>
    <row r="896" spans="1:14" x14ac:dyDescent="0.45">
      <c r="A896">
        <v>895</v>
      </c>
      <c r="B896">
        <f>LARGE(data!F:F,A896)</f>
        <v>0.83441195639999999</v>
      </c>
      <c r="C896">
        <f>COUNTIFS(data!D:D,data!$I$2,data!F:F,"&gt;="&amp;B896)</f>
        <v>876</v>
      </c>
      <c r="D896">
        <f>COUNTIFS(data!D:D,data!$J$2,data!F:F,"&gt;="&amp;B896)</f>
        <v>19</v>
      </c>
      <c r="E896">
        <f>COUNTIFS(data!D:D,data!$J$2,data!F:F,"&lt;"&amp;B896)</f>
        <v>2210</v>
      </c>
      <c r="F896">
        <f>COUNTIFS(data!D:D,data!$I$2,data!F:F,"&lt;"&amp;B896)</f>
        <v>230</v>
      </c>
      <c r="G896">
        <f t="shared" si="84"/>
        <v>8.5240017945266942E-3</v>
      </c>
      <c r="H896">
        <f t="shared" si="85"/>
        <v>0.79204339963833637</v>
      </c>
      <c r="I896">
        <f t="shared" si="83"/>
        <v>0</v>
      </c>
      <c r="J896">
        <f t="shared" si="86"/>
        <v>0.97877094972067036</v>
      </c>
      <c r="K896">
        <f t="shared" si="87"/>
        <v>0.87556221889055474</v>
      </c>
      <c r="L896">
        <f>A896*COUNTIF(data!D:D,data!$I$2)/data!$L$2</f>
        <v>296.81259370314842</v>
      </c>
      <c r="M896" s="1">
        <f>A896/data!$L$2</f>
        <v>0.2683658170914543</v>
      </c>
      <c r="N896">
        <f t="shared" si="82"/>
        <v>2.9513572489316777</v>
      </c>
    </row>
    <row r="897" spans="1:14" x14ac:dyDescent="0.45">
      <c r="A897">
        <v>896</v>
      </c>
      <c r="B897">
        <f>LARGE(data!F:F,A897)</f>
        <v>0.83374991519999997</v>
      </c>
      <c r="C897">
        <f>COUNTIFS(data!D:D,data!$I$2,data!F:F,"&gt;="&amp;B897)</f>
        <v>877</v>
      </c>
      <c r="D897">
        <f>COUNTIFS(data!D:D,data!$J$2,data!F:F,"&gt;="&amp;B897)</f>
        <v>19</v>
      </c>
      <c r="E897">
        <f>COUNTIFS(data!D:D,data!$J$2,data!F:F,"&lt;"&amp;B897)</f>
        <v>2210</v>
      </c>
      <c r="F897">
        <f>COUNTIFS(data!D:D,data!$I$2,data!F:F,"&lt;"&amp;B897)</f>
        <v>229</v>
      </c>
      <c r="G897">
        <f t="shared" si="84"/>
        <v>8.5240017945266942E-3</v>
      </c>
      <c r="H897">
        <f t="shared" si="85"/>
        <v>0.79294755877034362</v>
      </c>
      <c r="I897">
        <f t="shared" si="83"/>
        <v>0</v>
      </c>
      <c r="J897">
        <f t="shared" si="86"/>
        <v>0.9787946428571429</v>
      </c>
      <c r="K897">
        <f t="shared" si="87"/>
        <v>0.87612387612387632</v>
      </c>
      <c r="L897">
        <f>A897*COUNTIF(data!D:D,data!$I$2)/data!$L$2</f>
        <v>297.14422788605697</v>
      </c>
      <c r="M897" s="1">
        <f>A897/data!$L$2</f>
        <v>0.26866566716641677</v>
      </c>
      <c r="N897">
        <f t="shared" si="82"/>
        <v>2.9514286925213122</v>
      </c>
    </row>
    <row r="898" spans="1:14" x14ac:dyDescent="0.45">
      <c r="A898">
        <v>897</v>
      </c>
      <c r="B898">
        <f>LARGE(data!F:F,A898)</f>
        <v>0.83208392119999997</v>
      </c>
      <c r="C898">
        <f>COUNTIFS(data!D:D,data!$I$2,data!F:F,"&gt;="&amp;B898)</f>
        <v>878</v>
      </c>
      <c r="D898">
        <f>COUNTIFS(data!D:D,data!$J$2,data!F:F,"&gt;="&amp;B898)</f>
        <v>19</v>
      </c>
      <c r="E898">
        <f>COUNTIFS(data!D:D,data!$J$2,data!F:F,"&lt;"&amp;B898)</f>
        <v>2210</v>
      </c>
      <c r="F898">
        <f>COUNTIFS(data!D:D,data!$I$2,data!F:F,"&lt;"&amp;B898)</f>
        <v>228</v>
      </c>
      <c r="G898">
        <f t="shared" si="84"/>
        <v>8.5240017945266942E-3</v>
      </c>
      <c r="H898">
        <f t="shared" si="85"/>
        <v>0.79385171790235076</v>
      </c>
      <c r="I898">
        <f t="shared" si="83"/>
        <v>0</v>
      </c>
      <c r="J898">
        <f t="shared" si="86"/>
        <v>0.9788182831661093</v>
      </c>
      <c r="K898">
        <f t="shared" si="87"/>
        <v>0.87668497254118816</v>
      </c>
      <c r="L898">
        <f>A898*COUNTIF(data!D:D,data!$I$2)/data!$L$2</f>
        <v>297.47586206896551</v>
      </c>
      <c r="M898" s="1">
        <f>A898/data!$L$2</f>
        <v>0.26896551724137929</v>
      </c>
      <c r="N898">
        <f t="shared" ref="N898:N961" si="88">C898/L898</f>
        <v>2.9514999768164327</v>
      </c>
    </row>
    <row r="899" spans="1:14" x14ac:dyDescent="0.45">
      <c r="A899">
        <v>898</v>
      </c>
      <c r="B899">
        <f>LARGE(data!F:F,A899)</f>
        <v>0.83125887759999995</v>
      </c>
      <c r="C899">
        <f>COUNTIFS(data!D:D,data!$I$2,data!F:F,"&gt;="&amp;B899)</f>
        <v>879</v>
      </c>
      <c r="D899">
        <f>COUNTIFS(data!D:D,data!$J$2,data!F:F,"&gt;="&amp;B899)</f>
        <v>19</v>
      </c>
      <c r="E899">
        <f>COUNTIFS(data!D:D,data!$J$2,data!F:F,"&lt;"&amp;B899)</f>
        <v>2210</v>
      </c>
      <c r="F899">
        <f>COUNTIFS(data!D:D,data!$I$2,data!F:F,"&lt;"&amp;B899)</f>
        <v>227</v>
      </c>
      <c r="G899">
        <f t="shared" si="84"/>
        <v>8.5240017945266942E-3</v>
      </c>
      <c r="H899">
        <f t="shared" si="85"/>
        <v>0.79475587703435802</v>
      </c>
      <c r="I899">
        <f t="shared" ref="I899:I962" si="89">(G899-G898)*(H899+H898)*0.5</f>
        <v>0</v>
      </c>
      <c r="J899">
        <f t="shared" si="86"/>
        <v>0.97884187082405349</v>
      </c>
      <c r="K899">
        <f t="shared" si="87"/>
        <v>0.8772455089820359</v>
      </c>
      <c r="L899">
        <f>A899*COUNTIF(data!D:D,data!$I$2)/data!$L$2</f>
        <v>297.80749625187406</v>
      </c>
      <c r="M899" s="1">
        <f>A899/data!$L$2</f>
        <v>0.26926536731634182</v>
      </c>
      <c r="N899">
        <f t="shared" si="88"/>
        <v>2.9515711023492028</v>
      </c>
    </row>
    <row r="900" spans="1:14" x14ac:dyDescent="0.45">
      <c r="A900">
        <v>899</v>
      </c>
      <c r="B900">
        <f>LARGE(data!F:F,A900)</f>
        <v>0.83125503670000001</v>
      </c>
      <c r="C900">
        <f>COUNTIFS(data!D:D,data!$I$2,data!F:F,"&gt;="&amp;B900)</f>
        <v>880</v>
      </c>
      <c r="D900">
        <f>COUNTIFS(data!D:D,data!$J$2,data!F:F,"&gt;="&amp;B900)</f>
        <v>19</v>
      </c>
      <c r="E900">
        <f>COUNTIFS(data!D:D,data!$J$2,data!F:F,"&lt;"&amp;B900)</f>
        <v>2210</v>
      </c>
      <c r="F900">
        <f>COUNTIFS(data!D:D,data!$I$2,data!F:F,"&lt;"&amp;B900)</f>
        <v>226</v>
      </c>
      <c r="G900">
        <f t="shared" si="84"/>
        <v>8.5240017945266942E-3</v>
      </c>
      <c r="H900">
        <f t="shared" si="85"/>
        <v>0.79566003616636527</v>
      </c>
      <c r="I900">
        <f t="shared" si="89"/>
        <v>0</v>
      </c>
      <c r="J900">
        <f t="shared" si="86"/>
        <v>0.97886540600667404</v>
      </c>
      <c r="K900">
        <f t="shared" si="87"/>
        <v>0.87780548628428934</v>
      </c>
      <c r="L900">
        <f>A900*COUNTIF(data!D:D,data!$I$2)/data!$L$2</f>
        <v>298.1391304347826</v>
      </c>
      <c r="M900" s="1">
        <f>A900/data!$L$2</f>
        <v>0.26956521739130435</v>
      </c>
      <c r="N900">
        <f t="shared" si="88"/>
        <v>2.9516420696494197</v>
      </c>
    </row>
    <row r="901" spans="1:14" x14ac:dyDescent="0.45">
      <c r="A901">
        <v>900</v>
      </c>
      <c r="B901">
        <f>LARGE(data!F:F,A901)</f>
        <v>0.83113240730000004</v>
      </c>
      <c r="C901">
        <f>COUNTIFS(data!D:D,data!$I$2,data!F:F,"&gt;="&amp;B901)</f>
        <v>881</v>
      </c>
      <c r="D901">
        <f>COUNTIFS(data!D:D,data!$J$2,data!F:F,"&gt;="&amp;B901)</f>
        <v>19</v>
      </c>
      <c r="E901">
        <f>COUNTIFS(data!D:D,data!$J$2,data!F:F,"&lt;"&amp;B901)</f>
        <v>2210</v>
      </c>
      <c r="F901">
        <f>COUNTIFS(data!D:D,data!$I$2,data!F:F,"&lt;"&amp;B901)</f>
        <v>225</v>
      </c>
      <c r="G901">
        <f t="shared" si="84"/>
        <v>8.5240017945266942E-3</v>
      </c>
      <c r="H901">
        <f t="shared" si="85"/>
        <v>0.79656419529837252</v>
      </c>
      <c r="I901">
        <f t="shared" si="89"/>
        <v>0</v>
      </c>
      <c r="J901">
        <f t="shared" si="86"/>
        <v>0.97888888888888892</v>
      </c>
      <c r="K901">
        <f t="shared" si="87"/>
        <v>0.87836490528414757</v>
      </c>
      <c r="L901">
        <f>A901*COUNTIF(data!D:D,data!$I$2)/data!$L$2</f>
        <v>298.47076461769115</v>
      </c>
      <c r="M901" s="1">
        <f>A901/data!$L$2</f>
        <v>0.26986506746626687</v>
      </c>
      <c r="N901">
        <f t="shared" si="88"/>
        <v>2.9517128792445249</v>
      </c>
    </row>
    <row r="902" spans="1:14" x14ac:dyDescent="0.45">
      <c r="A902">
        <v>901</v>
      </c>
      <c r="B902">
        <f>LARGE(data!F:F,A902)</f>
        <v>0.82979501180000004</v>
      </c>
      <c r="C902">
        <f>COUNTIFS(data!D:D,data!$I$2,data!F:F,"&gt;="&amp;B902)</f>
        <v>882</v>
      </c>
      <c r="D902">
        <f>COUNTIFS(data!D:D,data!$J$2,data!F:F,"&gt;="&amp;B902)</f>
        <v>19</v>
      </c>
      <c r="E902">
        <f>COUNTIFS(data!D:D,data!$J$2,data!F:F,"&lt;"&amp;B902)</f>
        <v>2210</v>
      </c>
      <c r="F902">
        <f>COUNTIFS(data!D:D,data!$I$2,data!F:F,"&lt;"&amp;B902)</f>
        <v>224</v>
      </c>
      <c r="G902">
        <f t="shared" si="84"/>
        <v>8.5240017945266942E-3</v>
      </c>
      <c r="H902">
        <f t="shared" si="85"/>
        <v>0.79746835443037978</v>
      </c>
      <c r="I902">
        <f t="shared" si="89"/>
        <v>0</v>
      </c>
      <c r="J902">
        <f t="shared" si="86"/>
        <v>0.97891231964483905</v>
      </c>
      <c r="K902">
        <f t="shared" si="87"/>
        <v>0.87892376681614348</v>
      </c>
      <c r="L902">
        <f>A902*COUNTIF(data!D:D,data!$I$2)/data!$L$2</f>
        <v>298.80239880059969</v>
      </c>
      <c r="M902" s="1">
        <f>A902/data!$L$2</f>
        <v>0.2701649175412294</v>
      </c>
      <c r="N902">
        <f t="shared" si="88"/>
        <v>2.9517835316596188</v>
      </c>
    </row>
    <row r="903" spans="1:14" x14ac:dyDescent="0.45">
      <c r="A903">
        <v>902</v>
      </c>
      <c r="B903">
        <f>LARGE(data!F:F,A903)</f>
        <v>0.82924785769999998</v>
      </c>
      <c r="C903">
        <f>COUNTIFS(data!D:D,data!$I$2,data!F:F,"&gt;="&amp;B903)</f>
        <v>883</v>
      </c>
      <c r="D903">
        <f>COUNTIFS(data!D:D,data!$J$2,data!F:F,"&gt;="&amp;B903)</f>
        <v>19</v>
      </c>
      <c r="E903">
        <f>COUNTIFS(data!D:D,data!$J$2,data!F:F,"&lt;"&amp;B903)</f>
        <v>2210</v>
      </c>
      <c r="F903">
        <f>COUNTIFS(data!D:D,data!$I$2,data!F:F,"&lt;"&amp;B903)</f>
        <v>223</v>
      </c>
      <c r="G903">
        <f t="shared" si="84"/>
        <v>8.5240017945266942E-3</v>
      </c>
      <c r="H903">
        <f t="shared" si="85"/>
        <v>0.79837251356238703</v>
      </c>
      <c r="I903">
        <f t="shared" si="89"/>
        <v>0</v>
      </c>
      <c r="J903">
        <f t="shared" si="86"/>
        <v>0.97893569844789352</v>
      </c>
      <c r="K903">
        <f t="shared" si="87"/>
        <v>0.87948207171314741</v>
      </c>
      <c r="L903">
        <f>A903*COUNTIF(data!D:D,data!$I$2)/data!$L$2</f>
        <v>299.13403298350823</v>
      </c>
      <c r="M903" s="1">
        <f>A903/data!$L$2</f>
        <v>0.27046476761619193</v>
      </c>
      <c r="N903">
        <f t="shared" si="88"/>
        <v>2.9518540274174732</v>
      </c>
    </row>
    <row r="904" spans="1:14" x14ac:dyDescent="0.45">
      <c r="A904">
        <v>903</v>
      </c>
      <c r="B904">
        <f>LARGE(data!F:F,A904)</f>
        <v>0.82859212900000001</v>
      </c>
      <c r="C904">
        <f>COUNTIFS(data!D:D,data!$I$2,data!F:F,"&gt;="&amp;B904)</f>
        <v>884</v>
      </c>
      <c r="D904">
        <f>COUNTIFS(data!D:D,data!$J$2,data!F:F,"&gt;="&amp;B904)</f>
        <v>19</v>
      </c>
      <c r="E904">
        <f>COUNTIFS(data!D:D,data!$J$2,data!F:F,"&lt;"&amp;B904)</f>
        <v>2210</v>
      </c>
      <c r="F904">
        <f>COUNTIFS(data!D:D,data!$I$2,data!F:F,"&lt;"&amp;B904)</f>
        <v>222</v>
      </c>
      <c r="G904">
        <f t="shared" si="84"/>
        <v>8.5240017945266942E-3</v>
      </c>
      <c r="H904">
        <f t="shared" si="85"/>
        <v>0.79927667269439417</v>
      </c>
      <c r="I904">
        <f t="shared" si="89"/>
        <v>0</v>
      </c>
      <c r="J904">
        <f t="shared" si="86"/>
        <v>0.97895902547065339</v>
      </c>
      <c r="K904">
        <f t="shared" si="87"/>
        <v>0.88003982080637122</v>
      </c>
      <c r="L904">
        <f>A904*COUNTIF(data!D:D,data!$I$2)/data!$L$2</f>
        <v>299.46566716641678</v>
      </c>
      <c r="M904" s="1">
        <f>A904/data!$L$2</f>
        <v>0.2707646176911544</v>
      </c>
      <c r="N904">
        <f t="shared" si="88"/>
        <v>2.9519243670385436</v>
      </c>
    </row>
    <row r="905" spans="1:14" x14ac:dyDescent="0.45">
      <c r="A905">
        <v>904</v>
      </c>
      <c r="B905">
        <f>LARGE(data!F:F,A905)</f>
        <v>0.82782491820000004</v>
      </c>
      <c r="C905">
        <f>COUNTIFS(data!D:D,data!$I$2,data!F:F,"&gt;="&amp;B905)</f>
        <v>884</v>
      </c>
      <c r="D905">
        <f>COUNTIFS(data!D:D,data!$J$2,data!F:F,"&gt;="&amp;B905)</f>
        <v>20</v>
      </c>
      <c r="E905">
        <f>COUNTIFS(data!D:D,data!$J$2,data!F:F,"&lt;"&amp;B905)</f>
        <v>2209</v>
      </c>
      <c r="F905">
        <f>COUNTIFS(data!D:D,data!$I$2,data!F:F,"&lt;"&amp;B905)</f>
        <v>222</v>
      </c>
      <c r="G905">
        <f t="shared" si="84"/>
        <v>8.9726334679228349E-3</v>
      </c>
      <c r="H905">
        <f t="shared" si="85"/>
        <v>0.79927667269439417</v>
      </c>
      <c r="I905">
        <f t="shared" si="89"/>
        <v>3.5858083117738544E-4</v>
      </c>
      <c r="J905">
        <f t="shared" si="86"/>
        <v>0.97787610619469023</v>
      </c>
      <c r="K905">
        <f t="shared" si="87"/>
        <v>0.87960199004975126</v>
      </c>
      <c r="L905">
        <f>A905*COUNTIF(data!D:D,data!$I$2)/data!$L$2</f>
        <v>299.79730134932532</v>
      </c>
      <c r="M905" s="1">
        <f>A905/data!$L$2</f>
        <v>0.27106446776611692</v>
      </c>
      <c r="N905">
        <f t="shared" si="88"/>
        <v>2.9486589639776604</v>
      </c>
    </row>
    <row r="906" spans="1:14" x14ac:dyDescent="0.45">
      <c r="A906">
        <v>905</v>
      </c>
      <c r="B906">
        <f>LARGE(data!F:F,A906)</f>
        <v>0.8276267584</v>
      </c>
      <c r="C906">
        <f>COUNTIFS(data!D:D,data!$I$2,data!F:F,"&gt;="&amp;B906)</f>
        <v>885</v>
      </c>
      <c r="D906">
        <f>COUNTIFS(data!D:D,data!$J$2,data!F:F,"&gt;="&amp;B906)</f>
        <v>20</v>
      </c>
      <c r="E906">
        <f>COUNTIFS(data!D:D,data!$J$2,data!F:F,"&lt;"&amp;B906)</f>
        <v>2209</v>
      </c>
      <c r="F906">
        <f>COUNTIFS(data!D:D,data!$I$2,data!F:F,"&lt;"&amp;B906)</f>
        <v>221</v>
      </c>
      <c r="G906">
        <f t="shared" si="84"/>
        <v>8.9726334679228349E-3</v>
      </c>
      <c r="H906">
        <f t="shared" si="85"/>
        <v>0.80018083182640143</v>
      </c>
      <c r="I906">
        <f t="shared" si="89"/>
        <v>0</v>
      </c>
      <c r="J906">
        <f t="shared" si="86"/>
        <v>0.97790055248618779</v>
      </c>
      <c r="K906">
        <f t="shared" si="87"/>
        <v>0.88015912481352554</v>
      </c>
      <c r="L906">
        <f>A906*COUNTIF(data!D:D,data!$I$2)/data!$L$2</f>
        <v>300.12893553223387</v>
      </c>
      <c r="M906" s="1">
        <f>A906/data!$L$2</f>
        <v>0.27136431784107945</v>
      </c>
      <c r="N906">
        <f t="shared" si="88"/>
        <v>2.9487326786088941</v>
      </c>
    </row>
    <row r="907" spans="1:14" x14ac:dyDescent="0.45">
      <c r="A907">
        <v>906</v>
      </c>
      <c r="B907">
        <f>LARGE(data!F:F,A907)</f>
        <v>0.82738913489999999</v>
      </c>
      <c r="C907">
        <f>COUNTIFS(data!D:D,data!$I$2,data!F:F,"&gt;="&amp;B907)</f>
        <v>886</v>
      </c>
      <c r="D907">
        <f>COUNTIFS(data!D:D,data!$J$2,data!F:F,"&gt;="&amp;B907)</f>
        <v>20</v>
      </c>
      <c r="E907">
        <f>COUNTIFS(data!D:D,data!$J$2,data!F:F,"&lt;"&amp;B907)</f>
        <v>2209</v>
      </c>
      <c r="F907">
        <f>COUNTIFS(data!D:D,data!$I$2,data!F:F,"&lt;"&amp;B907)</f>
        <v>220</v>
      </c>
      <c r="G907">
        <f t="shared" si="84"/>
        <v>8.9726334679228349E-3</v>
      </c>
      <c r="H907">
        <f t="shared" si="85"/>
        <v>0.80108499095840868</v>
      </c>
      <c r="I907">
        <f t="shared" si="89"/>
        <v>0</v>
      </c>
      <c r="J907">
        <f t="shared" si="86"/>
        <v>0.97792494481236203</v>
      </c>
      <c r="K907">
        <f t="shared" si="87"/>
        <v>0.88071570576540759</v>
      </c>
      <c r="L907">
        <f>A907*COUNTIF(data!D:D,data!$I$2)/data!$L$2</f>
        <v>300.46056971514241</v>
      </c>
      <c r="M907" s="1">
        <f>A907/data!$L$2</f>
        <v>0.27166416791604198</v>
      </c>
      <c r="N907">
        <f t="shared" si="88"/>
        <v>2.9488062305146725</v>
      </c>
    </row>
    <row r="908" spans="1:14" x14ac:dyDescent="0.45">
      <c r="A908">
        <v>907</v>
      </c>
      <c r="B908">
        <f>LARGE(data!F:F,A908)</f>
        <v>0.8246456512</v>
      </c>
      <c r="C908">
        <f>COUNTIFS(data!D:D,data!$I$2,data!F:F,"&gt;="&amp;B908)</f>
        <v>887</v>
      </c>
      <c r="D908">
        <f>COUNTIFS(data!D:D,data!$J$2,data!F:F,"&gt;="&amp;B908)</f>
        <v>20</v>
      </c>
      <c r="E908">
        <f>COUNTIFS(data!D:D,data!$J$2,data!F:F,"&lt;"&amp;B908)</f>
        <v>2209</v>
      </c>
      <c r="F908">
        <f>COUNTIFS(data!D:D,data!$I$2,data!F:F,"&lt;"&amp;B908)</f>
        <v>219</v>
      </c>
      <c r="G908">
        <f t="shared" si="84"/>
        <v>8.9726334679228349E-3</v>
      </c>
      <c r="H908">
        <f t="shared" si="85"/>
        <v>0.80198915009041594</v>
      </c>
      <c r="I908">
        <f t="shared" si="89"/>
        <v>0</v>
      </c>
      <c r="J908">
        <f t="shared" si="86"/>
        <v>0.97794928335170894</v>
      </c>
      <c r="K908">
        <f t="shared" si="87"/>
        <v>0.88127173373075018</v>
      </c>
      <c r="L908">
        <f>A908*COUNTIF(data!D:D,data!$I$2)/data!$L$2</f>
        <v>300.79220389805096</v>
      </c>
      <c r="M908" s="1">
        <f>A908/data!$L$2</f>
        <v>0.2719640179910045</v>
      </c>
      <c r="N908">
        <f t="shared" si="88"/>
        <v>2.9488796202332273</v>
      </c>
    </row>
    <row r="909" spans="1:14" x14ac:dyDescent="0.45">
      <c r="A909">
        <v>908</v>
      </c>
      <c r="B909">
        <f>LARGE(data!F:F,A909)</f>
        <v>0.82285402110000005</v>
      </c>
      <c r="C909">
        <f>COUNTIFS(data!D:D,data!$I$2,data!F:F,"&gt;="&amp;B909)</f>
        <v>888</v>
      </c>
      <c r="D909">
        <f>COUNTIFS(data!D:D,data!$J$2,data!F:F,"&gt;="&amp;B909)</f>
        <v>20</v>
      </c>
      <c r="E909">
        <f>COUNTIFS(data!D:D,data!$J$2,data!F:F,"&lt;"&amp;B909)</f>
        <v>2209</v>
      </c>
      <c r="F909">
        <f>COUNTIFS(data!D:D,data!$I$2,data!F:F,"&lt;"&amp;B909)</f>
        <v>218</v>
      </c>
      <c r="G909">
        <f t="shared" si="84"/>
        <v>8.9726334679228349E-3</v>
      </c>
      <c r="H909">
        <f t="shared" si="85"/>
        <v>0.80289330922242319</v>
      </c>
      <c r="I909">
        <f t="shared" si="89"/>
        <v>0</v>
      </c>
      <c r="J909">
        <f t="shared" si="86"/>
        <v>0.97797356828193838</v>
      </c>
      <c r="K909">
        <f t="shared" si="87"/>
        <v>0.8818272095332671</v>
      </c>
      <c r="L909">
        <f>A909*COUNTIF(data!D:D,data!$I$2)/data!$L$2</f>
        <v>301.1238380809595</v>
      </c>
      <c r="M909" s="1">
        <f>A909/data!$L$2</f>
        <v>0.27226386806596703</v>
      </c>
      <c r="N909">
        <f t="shared" si="88"/>
        <v>2.9489528483004199</v>
      </c>
    </row>
    <row r="910" spans="1:14" x14ac:dyDescent="0.45">
      <c r="A910">
        <v>909</v>
      </c>
      <c r="B910">
        <f>LARGE(data!F:F,A910)</f>
        <v>0.82206313610000004</v>
      </c>
      <c r="C910">
        <f>COUNTIFS(data!D:D,data!$I$2,data!F:F,"&gt;="&amp;B910)</f>
        <v>889</v>
      </c>
      <c r="D910">
        <f>COUNTIFS(data!D:D,data!$J$2,data!F:F,"&gt;="&amp;B910)</f>
        <v>20</v>
      </c>
      <c r="E910">
        <f>COUNTIFS(data!D:D,data!$J$2,data!F:F,"&lt;"&amp;B910)</f>
        <v>2209</v>
      </c>
      <c r="F910">
        <f>COUNTIFS(data!D:D,data!$I$2,data!F:F,"&lt;"&amp;B910)</f>
        <v>217</v>
      </c>
      <c r="G910">
        <f t="shared" si="84"/>
        <v>8.9726334679228349E-3</v>
      </c>
      <c r="H910">
        <f t="shared" si="85"/>
        <v>0.80379746835443033</v>
      </c>
      <c r="I910">
        <f t="shared" si="89"/>
        <v>0</v>
      </c>
      <c r="J910">
        <f t="shared" si="86"/>
        <v>0.97799779977997803</v>
      </c>
      <c r="K910">
        <f t="shared" si="87"/>
        <v>0.88238213399503729</v>
      </c>
      <c r="L910">
        <f>A910*COUNTIF(data!D:D,data!$I$2)/data!$L$2</f>
        <v>301.45547226386805</v>
      </c>
      <c r="M910" s="1">
        <f>A910/data!$L$2</f>
        <v>0.27256371814092956</v>
      </c>
      <c r="N910">
        <f t="shared" si="88"/>
        <v>2.9490259152497531</v>
      </c>
    </row>
    <row r="911" spans="1:14" x14ac:dyDescent="0.45">
      <c r="A911">
        <v>910</v>
      </c>
      <c r="B911">
        <f>LARGE(data!F:F,A911)</f>
        <v>0.82137037570000004</v>
      </c>
      <c r="C911">
        <f>COUNTIFS(data!D:D,data!$I$2,data!F:F,"&gt;="&amp;B911)</f>
        <v>890</v>
      </c>
      <c r="D911">
        <f>COUNTIFS(data!D:D,data!$J$2,data!F:F,"&gt;="&amp;B911)</f>
        <v>20</v>
      </c>
      <c r="E911">
        <f>COUNTIFS(data!D:D,data!$J$2,data!F:F,"&lt;"&amp;B911)</f>
        <v>2209</v>
      </c>
      <c r="F911">
        <f>COUNTIFS(data!D:D,data!$I$2,data!F:F,"&lt;"&amp;B911)</f>
        <v>216</v>
      </c>
      <c r="G911">
        <f t="shared" si="84"/>
        <v>8.9726334679228349E-3</v>
      </c>
      <c r="H911">
        <f t="shared" si="85"/>
        <v>0.80470162748643759</v>
      </c>
      <c r="I911">
        <f t="shared" si="89"/>
        <v>0</v>
      </c>
      <c r="J911">
        <f t="shared" si="86"/>
        <v>0.97802197802197799</v>
      </c>
      <c r="K911">
        <f t="shared" si="87"/>
        <v>0.8829365079365078</v>
      </c>
      <c r="L911">
        <f>A911*COUNTIF(data!D:D,data!$I$2)/data!$L$2</f>
        <v>301.78710644677659</v>
      </c>
      <c r="M911" s="1">
        <f>A911/data!$L$2</f>
        <v>0.27286356821589203</v>
      </c>
      <c r="N911">
        <f t="shared" si="88"/>
        <v>2.9490988216123841</v>
      </c>
    </row>
    <row r="912" spans="1:14" x14ac:dyDescent="0.45">
      <c r="A912">
        <v>911</v>
      </c>
      <c r="B912">
        <f>LARGE(data!F:F,A912)</f>
        <v>0.82114829450000004</v>
      </c>
      <c r="C912">
        <f>COUNTIFS(data!D:D,data!$I$2,data!F:F,"&gt;="&amp;B912)</f>
        <v>891</v>
      </c>
      <c r="D912">
        <f>COUNTIFS(data!D:D,data!$J$2,data!F:F,"&gt;="&amp;B912)</f>
        <v>20</v>
      </c>
      <c r="E912">
        <f>COUNTIFS(data!D:D,data!$J$2,data!F:F,"&lt;"&amp;B912)</f>
        <v>2209</v>
      </c>
      <c r="F912">
        <f>COUNTIFS(data!D:D,data!$I$2,data!F:F,"&lt;"&amp;B912)</f>
        <v>215</v>
      </c>
      <c r="G912">
        <f t="shared" si="84"/>
        <v>8.9726334679228349E-3</v>
      </c>
      <c r="H912">
        <f t="shared" si="85"/>
        <v>0.80560578661844484</v>
      </c>
      <c r="I912">
        <f t="shared" si="89"/>
        <v>0</v>
      </c>
      <c r="J912">
        <f t="shared" si="86"/>
        <v>0.97804610318331509</v>
      </c>
      <c r="K912">
        <f t="shared" si="87"/>
        <v>0.88349033217649975</v>
      </c>
      <c r="L912">
        <f>A912*COUNTIF(data!D:D,data!$I$2)/data!$L$2</f>
        <v>302.11874062968513</v>
      </c>
      <c r="M912" s="1">
        <f>A912/data!$L$2</f>
        <v>0.27316341829085455</v>
      </c>
      <c r="N912">
        <f t="shared" si="88"/>
        <v>2.9491715679171393</v>
      </c>
    </row>
    <row r="913" spans="1:14" x14ac:dyDescent="0.45">
      <c r="A913">
        <v>912</v>
      </c>
      <c r="B913">
        <f>LARGE(data!F:F,A913)</f>
        <v>0.82011180829999997</v>
      </c>
      <c r="C913">
        <f>COUNTIFS(data!D:D,data!$I$2,data!F:F,"&gt;="&amp;B913)</f>
        <v>892</v>
      </c>
      <c r="D913">
        <f>COUNTIFS(data!D:D,data!$J$2,data!F:F,"&gt;="&amp;B913)</f>
        <v>20</v>
      </c>
      <c r="E913">
        <f>COUNTIFS(data!D:D,data!$J$2,data!F:F,"&lt;"&amp;B913)</f>
        <v>2209</v>
      </c>
      <c r="F913">
        <f>COUNTIFS(data!D:D,data!$I$2,data!F:F,"&lt;"&amp;B913)</f>
        <v>214</v>
      </c>
      <c r="G913">
        <f t="shared" si="84"/>
        <v>8.9726334679228349E-3</v>
      </c>
      <c r="H913">
        <f t="shared" si="85"/>
        <v>0.8065099457504521</v>
      </c>
      <c r="I913">
        <f t="shared" si="89"/>
        <v>0</v>
      </c>
      <c r="J913">
        <f t="shared" si="86"/>
        <v>0.97807017543859653</v>
      </c>
      <c r="K913">
        <f t="shared" si="87"/>
        <v>0.88404360753221012</v>
      </c>
      <c r="L913">
        <f>A913*COUNTIF(data!D:D,data!$I$2)/data!$L$2</f>
        <v>302.45037481259368</v>
      </c>
      <c r="M913" s="1">
        <f>A913/data!$L$2</f>
        <v>0.27346326836581708</v>
      </c>
      <c r="N913">
        <f t="shared" si="88"/>
        <v>2.9492441546905241</v>
      </c>
    </row>
    <row r="914" spans="1:14" x14ac:dyDescent="0.45">
      <c r="A914">
        <v>913</v>
      </c>
      <c r="B914">
        <f>LARGE(data!F:F,A914)</f>
        <v>0.81952475609999997</v>
      </c>
      <c r="C914">
        <f>COUNTIFS(data!D:D,data!$I$2,data!F:F,"&gt;="&amp;B914)</f>
        <v>893</v>
      </c>
      <c r="D914">
        <f>COUNTIFS(data!D:D,data!$J$2,data!F:F,"&gt;="&amp;B914)</f>
        <v>20</v>
      </c>
      <c r="E914">
        <f>COUNTIFS(data!D:D,data!$J$2,data!F:F,"&lt;"&amp;B914)</f>
        <v>2209</v>
      </c>
      <c r="F914">
        <f>COUNTIFS(data!D:D,data!$I$2,data!F:F,"&lt;"&amp;B914)</f>
        <v>213</v>
      </c>
      <c r="G914">
        <f t="shared" si="84"/>
        <v>8.9726334679228349E-3</v>
      </c>
      <c r="H914">
        <f t="shared" si="85"/>
        <v>0.80741410488245935</v>
      </c>
      <c r="I914">
        <f t="shared" si="89"/>
        <v>0</v>
      </c>
      <c r="J914">
        <f t="shared" si="86"/>
        <v>0.97809419496166483</v>
      </c>
      <c r="K914">
        <f t="shared" si="87"/>
        <v>0.8845963348192174</v>
      </c>
      <c r="L914">
        <f>A914*COUNTIF(data!D:D,data!$I$2)/data!$L$2</f>
        <v>302.78200899550222</v>
      </c>
      <c r="M914" s="1">
        <f>A914/data!$L$2</f>
        <v>0.27376311844077961</v>
      </c>
      <c r="N914">
        <f t="shared" si="88"/>
        <v>2.9493165824567384</v>
      </c>
    </row>
    <row r="915" spans="1:14" x14ac:dyDescent="0.45">
      <c r="A915">
        <v>914</v>
      </c>
      <c r="B915">
        <f>LARGE(data!F:F,A915)</f>
        <v>0.81888509050000002</v>
      </c>
      <c r="C915">
        <f>COUNTIFS(data!D:D,data!$I$2,data!F:F,"&gt;="&amp;B915)</f>
        <v>894</v>
      </c>
      <c r="D915">
        <f>COUNTIFS(data!D:D,data!$J$2,data!F:F,"&gt;="&amp;B915)</f>
        <v>20</v>
      </c>
      <c r="E915">
        <f>COUNTIFS(data!D:D,data!$J$2,data!F:F,"&lt;"&amp;B915)</f>
        <v>2209</v>
      </c>
      <c r="F915">
        <f>COUNTIFS(data!D:D,data!$I$2,data!F:F,"&lt;"&amp;B915)</f>
        <v>212</v>
      </c>
      <c r="G915">
        <f t="shared" si="84"/>
        <v>8.9726334679228349E-3</v>
      </c>
      <c r="H915">
        <f t="shared" si="85"/>
        <v>0.80831826401446649</v>
      </c>
      <c r="I915">
        <f t="shared" si="89"/>
        <v>0</v>
      </c>
      <c r="J915">
        <f t="shared" si="86"/>
        <v>0.97811816192560175</v>
      </c>
      <c r="K915">
        <f t="shared" si="87"/>
        <v>0.88514851485148505</v>
      </c>
      <c r="L915">
        <f>A915*COUNTIF(data!D:D,data!$I$2)/data!$L$2</f>
        <v>303.11364317841077</v>
      </c>
      <c r="M915" s="1">
        <f>A915/data!$L$2</f>
        <v>0.27406296851574213</v>
      </c>
      <c r="N915">
        <f t="shared" si="88"/>
        <v>2.9493888517376874</v>
      </c>
    </row>
    <row r="916" spans="1:14" x14ac:dyDescent="0.45">
      <c r="A916">
        <v>915</v>
      </c>
      <c r="B916">
        <f>LARGE(data!F:F,A916)</f>
        <v>0.81888162129999997</v>
      </c>
      <c r="C916">
        <f>COUNTIFS(data!D:D,data!$I$2,data!F:F,"&gt;="&amp;B916)</f>
        <v>895</v>
      </c>
      <c r="D916">
        <f>COUNTIFS(data!D:D,data!$J$2,data!F:F,"&gt;="&amp;B916)</f>
        <v>20</v>
      </c>
      <c r="E916">
        <f>COUNTIFS(data!D:D,data!$J$2,data!F:F,"&lt;"&amp;B916)</f>
        <v>2209</v>
      </c>
      <c r="F916">
        <f>COUNTIFS(data!D:D,data!$I$2,data!F:F,"&lt;"&amp;B916)</f>
        <v>211</v>
      </c>
      <c r="G916">
        <f t="shared" si="84"/>
        <v>8.9726334679228349E-3</v>
      </c>
      <c r="H916">
        <f t="shared" si="85"/>
        <v>0.80922242314647375</v>
      </c>
      <c r="I916">
        <f t="shared" si="89"/>
        <v>0</v>
      </c>
      <c r="J916">
        <f t="shared" si="86"/>
        <v>0.97814207650273222</v>
      </c>
      <c r="K916">
        <f t="shared" si="87"/>
        <v>0.88570014844136558</v>
      </c>
      <c r="L916">
        <f>A916*COUNTIF(data!D:D,data!$I$2)/data!$L$2</f>
        <v>303.44527736131931</v>
      </c>
      <c r="M916" s="1">
        <f>A916/data!$L$2</f>
        <v>0.27436281859070466</v>
      </c>
      <c r="N916">
        <f t="shared" si="88"/>
        <v>2.9494609630529949</v>
      </c>
    </row>
    <row r="917" spans="1:14" x14ac:dyDescent="0.45">
      <c r="A917">
        <v>916</v>
      </c>
      <c r="B917">
        <f>LARGE(data!F:F,A917)</f>
        <v>0.81875506480000004</v>
      </c>
      <c r="C917">
        <f>COUNTIFS(data!D:D,data!$I$2,data!F:F,"&gt;="&amp;B917)</f>
        <v>896</v>
      </c>
      <c r="D917">
        <f>COUNTIFS(data!D:D,data!$J$2,data!F:F,"&gt;="&amp;B917)</f>
        <v>20</v>
      </c>
      <c r="E917">
        <f>COUNTIFS(data!D:D,data!$J$2,data!F:F,"&lt;"&amp;B917)</f>
        <v>2209</v>
      </c>
      <c r="F917">
        <f>COUNTIFS(data!D:D,data!$I$2,data!F:F,"&lt;"&amp;B917)</f>
        <v>210</v>
      </c>
      <c r="G917">
        <f t="shared" si="84"/>
        <v>8.9726334679228349E-3</v>
      </c>
      <c r="H917">
        <f t="shared" si="85"/>
        <v>0.810126582278481</v>
      </c>
      <c r="I917">
        <f t="shared" si="89"/>
        <v>0</v>
      </c>
      <c r="J917">
        <f t="shared" si="86"/>
        <v>0.97816593886462877</v>
      </c>
      <c r="K917">
        <f t="shared" si="87"/>
        <v>0.88625123639960424</v>
      </c>
      <c r="L917">
        <f>A917*COUNTIF(data!D:D,data!$I$2)/data!$L$2</f>
        <v>303.77691154422791</v>
      </c>
      <c r="M917" s="1">
        <f>A917/data!$L$2</f>
        <v>0.27466266866566719</v>
      </c>
      <c r="N917">
        <f t="shared" si="88"/>
        <v>2.9495329169200151</v>
      </c>
    </row>
    <row r="918" spans="1:14" x14ac:dyDescent="0.45">
      <c r="A918">
        <v>917</v>
      </c>
      <c r="B918">
        <f>LARGE(data!F:F,A918)</f>
        <v>0.81794433960000001</v>
      </c>
      <c r="C918">
        <f>COUNTIFS(data!D:D,data!$I$2,data!F:F,"&gt;="&amp;B918)</f>
        <v>896</v>
      </c>
      <c r="D918">
        <f>COUNTIFS(data!D:D,data!$J$2,data!F:F,"&gt;="&amp;B918)</f>
        <v>21</v>
      </c>
      <c r="E918">
        <f>COUNTIFS(data!D:D,data!$J$2,data!F:F,"&lt;"&amp;B918)</f>
        <v>2208</v>
      </c>
      <c r="F918">
        <f>COUNTIFS(data!D:D,data!$I$2,data!F:F,"&lt;"&amp;B918)</f>
        <v>210</v>
      </c>
      <c r="G918">
        <f t="shared" si="84"/>
        <v>9.4212651413189772E-3</v>
      </c>
      <c r="H918">
        <f t="shared" si="85"/>
        <v>0.810126582278481</v>
      </c>
      <c r="I918">
        <f t="shared" si="89"/>
        <v>3.6344844427029253E-4</v>
      </c>
      <c r="J918">
        <f t="shared" si="86"/>
        <v>0.97709923664122134</v>
      </c>
      <c r="K918">
        <f t="shared" si="87"/>
        <v>0.88581314878892736</v>
      </c>
      <c r="L918">
        <f>A918*COUNTIF(data!D:D,data!$I$2)/data!$L$2</f>
        <v>304.10854572713646</v>
      </c>
      <c r="M918" s="1">
        <f>A918/data!$L$2</f>
        <v>0.27496251874062966</v>
      </c>
      <c r="N918">
        <f t="shared" si="88"/>
        <v>2.9463164142843334</v>
      </c>
    </row>
    <row r="919" spans="1:14" x14ac:dyDescent="0.45">
      <c r="A919">
        <v>918</v>
      </c>
      <c r="B919">
        <f>LARGE(data!F:F,A919)</f>
        <v>0.81660941119999997</v>
      </c>
      <c r="C919">
        <f>COUNTIFS(data!D:D,data!$I$2,data!F:F,"&gt;="&amp;B919)</f>
        <v>897</v>
      </c>
      <c r="D919">
        <f>COUNTIFS(data!D:D,data!$J$2,data!F:F,"&gt;="&amp;B919)</f>
        <v>21</v>
      </c>
      <c r="E919">
        <f>COUNTIFS(data!D:D,data!$J$2,data!F:F,"&lt;"&amp;B919)</f>
        <v>2208</v>
      </c>
      <c r="F919">
        <f>COUNTIFS(data!D:D,data!$I$2,data!F:F,"&lt;"&amp;B919)</f>
        <v>209</v>
      </c>
      <c r="G919">
        <f t="shared" si="84"/>
        <v>9.4212651413189772E-3</v>
      </c>
      <c r="H919">
        <f t="shared" si="85"/>
        <v>0.81103074141048825</v>
      </c>
      <c r="I919">
        <f t="shared" si="89"/>
        <v>0</v>
      </c>
      <c r="J919">
        <f t="shared" si="86"/>
        <v>0.97712418300653592</v>
      </c>
      <c r="K919">
        <f t="shared" si="87"/>
        <v>0.88636363636363635</v>
      </c>
      <c r="L919">
        <f>A919*COUNTIF(data!D:D,data!$I$2)/data!$L$2</f>
        <v>304.440179910045</v>
      </c>
      <c r="M919" s="1">
        <f>A919/data!$L$2</f>
        <v>0.27526236881559218</v>
      </c>
      <c r="N919">
        <f t="shared" si="88"/>
        <v>2.9463916368235057</v>
      </c>
    </row>
    <row r="920" spans="1:14" x14ac:dyDescent="0.45">
      <c r="A920">
        <v>919</v>
      </c>
      <c r="B920">
        <f>LARGE(data!F:F,A920)</f>
        <v>0.81593611430000001</v>
      </c>
      <c r="C920">
        <f>COUNTIFS(data!D:D,data!$I$2,data!F:F,"&gt;="&amp;B920)</f>
        <v>898</v>
      </c>
      <c r="D920">
        <f>COUNTIFS(data!D:D,data!$J$2,data!F:F,"&gt;="&amp;B920)</f>
        <v>21</v>
      </c>
      <c r="E920">
        <f>COUNTIFS(data!D:D,data!$J$2,data!F:F,"&lt;"&amp;B920)</f>
        <v>2208</v>
      </c>
      <c r="F920">
        <f>COUNTIFS(data!D:D,data!$I$2,data!F:F,"&lt;"&amp;B920)</f>
        <v>208</v>
      </c>
      <c r="G920">
        <f t="shared" si="84"/>
        <v>9.4212651413189772E-3</v>
      </c>
      <c r="H920">
        <f t="shared" si="85"/>
        <v>0.81193490054249551</v>
      </c>
      <c r="I920">
        <f t="shared" si="89"/>
        <v>0</v>
      </c>
      <c r="J920">
        <f t="shared" si="86"/>
        <v>0.97714907508161042</v>
      </c>
      <c r="K920">
        <f t="shared" si="87"/>
        <v>0.88691358024691358</v>
      </c>
      <c r="L920">
        <f>A920*COUNTIF(data!D:D,data!$I$2)/data!$L$2</f>
        <v>304.77181409295355</v>
      </c>
      <c r="M920" s="1">
        <f>A920/data!$L$2</f>
        <v>0.27556221889055471</v>
      </c>
      <c r="N920">
        <f t="shared" si="88"/>
        <v>2.9464666956574779</v>
      </c>
    </row>
    <row r="921" spans="1:14" x14ac:dyDescent="0.45">
      <c r="A921">
        <v>920</v>
      </c>
      <c r="B921">
        <f>LARGE(data!F:F,A921)</f>
        <v>0.81563663119999996</v>
      </c>
      <c r="C921">
        <f>COUNTIFS(data!D:D,data!$I$2,data!F:F,"&gt;="&amp;B921)</f>
        <v>898</v>
      </c>
      <c r="D921">
        <f>COUNTIFS(data!D:D,data!$J$2,data!F:F,"&gt;="&amp;B921)</f>
        <v>22</v>
      </c>
      <c r="E921">
        <f>COUNTIFS(data!D:D,data!$J$2,data!F:F,"&lt;"&amp;B921)</f>
        <v>2207</v>
      </c>
      <c r="F921">
        <f>COUNTIFS(data!D:D,data!$I$2,data!F:F,"&lt;"&amp;B921)</f>
        <v>208</v>
      </c>
      <c r="G921">
        <f t="shared" si="84"/>
        <v>9.8698968147151196E-3</v>
      </c>
      <c r="H921">
        <f t="shared" si="85"/>
        <v>0.81193490054249551</v>
      </c>
      <c r="I921">
        <f t="shared" si="89"/>
        <v>3.6425971311911017E-4</v>
      </c>
      <c r="J921">
        <f t="shared" si="86"/>
        <v>0.97608695652173916</v>
      </c>
      <c r="K921">
        <f t="shared" si="87"/>
        <v>0.88647581441263568</v>
      </c>
      <c r="L921">
        <f>A921*COUNTIF(data!D:D,data!$I$2)/data!$L$2</f>
        <v>305.10344827586209</v>
      </c>
      <c r="M921" s="1">
        <f>A921/data!$L$2</f>
        <v>0.27586206896551724</v>
      </c>
      <c r="N921">
        <f t="shared" si="88"/>
        <v>2.9432640144665458</v>
      </c>
    </row>
    <row r="922" spans="1:14" x14ac:dyDescent="0.45">
      <c r="A922">
        <v>921</v>
      </c>
      <c r="B922">
        <f>LARGE(data!F:F,A922)</f>
        <v>0.81379408340000003</v>
      </c>
      <c r="C922">
        <f>COUNTIFS(data!D:D,data!$I$2,data!F:F,"&gt;="&amp;B922)</f>
        <v>899</v>
      </c>
      <c r="D922">
        <f>COUNTIFS(data!D:D,data!$J$2,data!F:F,"&gt;="&amp;B922)</f>
        <v>22</v>
      </c>
      <c r="E922">
        <f>COUNTIFS(data!D:D,data!$J$2,data!F:F,"&lt;"&amp;B922)</f>
        <v>2207</v>
      </c>
      <c r="F922">
        <f>COUNTIFS(data!D:D,data!$I$2,data!F:F,"&lt;"&amp;B922)</f>
        <v>207</v>
      </c>
      <c r="G922">
        <f t="shared" si="84"/>
        <v>9.8698968147151196E-3</v>
      </c>
      <c r="H922">
        <f t="shared" si="85"/>
        <v>0.81283905967450276</v>
      </c>
      <c r="I922">
        <f t="shared" si="89"/>
        <v>0</v>
      </c>
      <c r="J922">
        <f t="shared" si="86"/>
        <v>0.97611292073832789</v>
      </c>
      <c r="K922">
        <f t="shared" si="87"/>
        <v>0.88702516033547119</v>
      </c>
      <c r="L922">
        <f>A922*COUNTIF(data!D:D,data!$I$2)/data!$L$2</f>
        <v>305.43508245877064</v>
      </c>
      <c r="M922" s="1">
        <f>A922/data!$L$2</f>
        <v>0.27616191904047976</v>
      </c>
      <c r="N922">
        <f t="shared" si="88"/>
        <v>2.9433423062046322</v>
      </c>
    </row>
    <row r="923" spans="1:14" x14ac:dyDescent="0.45">
      <c r="A923">
        <v>922</v>
      </c>
      <c r="B923">
        <f>LARGE(data!F:F,A923)</f>
        <v>0.81248213950000003</v>
      </c>
      <c r="C923">
        <f>COUNTIFS(data!D:D,data!$I$2,data!F:F,"&gt;="&amp;B923)</f>
        <v>899</v>
      </c>
      <c r="D923">
        <f>COUNTIFS(data!D:D,data!$J$2,data!F:F,"&gt;="&amp;B923)</f>
        <v>23</v>
      </c>
      <c r="E923">
        <f>COUNTIFS(data!D:D,data!$J$2,data!F:F,"&lt;"&amp;B923)</f>
        <v>2206</v>
      </c>
      <c r="F923">
        <f>COUNTIFS(data!D:D,data!$I$2,data!F:F,"&lt;"&amp;B923)</f>
        <v>207</v>
      </c>
      <c r="G923">
        <f t="shared" si="84"/>
        <v>1.031852848811126E-2</v>
      </c>
      <c r="H923">
        <f t="shared" si="85"/>
        <v>0.81283905967450276</v>
      </c>
      <c r="I923">
        <f t="shared" si="89"/>
        <v>3.6466534754351758E-4</v>
      </c>
      <c r="J923">
        <f t="shared" si="86"/>
        <v>0.97505422993492408</v>
      </c>
      <c r="K923">
        <f t="shared" si="87"/>
        <v>0.88658777120315579</v>
      </c>
      <c r="L923">
        <f>A923*COUNTIF(data!D:D,data!$I$2)/data!$L$2</f>
        <v>305.76671664167918</v>
      </c>
      <c r="M923" s="1">
        <f>A923/data!$L$2</f>
        <v>0.27646176911544229</v>
      </c>
      <c r="N923">
        <f t="shared" si="88"/>
        <v>2.9401499609701371</v>
      </c>
    </row>
    <row r="924" spans="1:14" x14ac:dyDescent="0.45">
      <c r="A924">
        <v>923</v>
      </c>
      <c r="B924">
        <f>LARGE(data!F:F,A924)</f>
        <v>0.8115279433</v>
      </c>
      <c r="C924">
        <f>COUNTIFS(data!D:D,data!$I$2,data!F:F,"&gt;="&amp;B924)</f>
        <v>900</v>
      </c>
      <c r="D924">
        <f>COUNTIFS(data!D:D,data!$J$2,data!F:F,"&gt;="&amp;B924)</f>
        <v>23</v>
      </c>
      <c r="E924">
        <f>COUNTIFS(data!D:D,data!$J$2,data!F:F,"&lt;"&amp;B924)</f>
        <v>2206</v>
      </c>
      <c r="F924">
        <f>COUNTIFS(data!D:D,data!$I$2,data!F:F,"&lt;"&amp;B924)</f>
        <v>206</v>
      </c>
      <c r="G924">
        <f t="shared" si="84"/>
        <v>1.031852848811126E-2</v>
      </c>
      <c r="H924">
        <f t="shared" si="85"/>
        <v>0.8137432188065099</v>
      </c>
      <c r="I924">
        <f t="shared" si="89"/>
        <v>0</v>
      </c>
      <c r="J924">
        <f t="shared" si="86"/>
        <v>0.97508125677139756</v>
      </c>
      <c r="K924">
        <f t="shared" si="87"/>
        <v>0.88713652045342528</v>
      </c>
      <c r="L924">
        <f>A924*COUNTIF(data!D:D,data!$I$2)/data!$L$2</f>
        <v>306.09835082458773</v>
      </c>
      <c r="M924" s="1">
        <f>A924/data!$L$2</f>
        <v>0.27676161919040482</v>
      </c>
      <c r="N924">
        <f t="shared" si="88"/>
        <v>2.940231456901095</v>
      </c>
    </row>
    <row r="925" spans="1:14" x14ac:dyDescent="0.45">
      <c r="A925">
        <v>924</v>
      </c>
      <c r="B925">
        <f>LARGE(data!F:F,A925)</f>
        <v>0.80849143619999997</v>
      </c>
      <c r="C925">
        <f>COUNTIFS(data!D:D,data!$I$2,data!F:F,"&gt;="&amp;B925)</f>
        <v>901</v>
      </c>
      <c r="D925">
        <f>COUNTIFS(data!D:D,data!$J$2,data!F:F,"&gt;="&amp;B925)</f>
        <v>23</v>
      </c>
      <c r="E925">
        <f>COUNTIFS(data!D:D,data!$J$2,data!F:F,"&lt;"&amp;B925)</f>
        <v>2206</v>
      </c>
      <c r="F925">
        <f>COUNTIFS(data!D:D,data!$I$2,data!F:F,"&lt;"&amp;B925)</f>
        <v>205</v>
      </c>
      <c r="G925">
        <f t="shared" si="84"/>
        <v>1.031852848811126E-2</v>
      </c>
      <c r="H925">
        <f t="shared" si="85"/>
        <v>0.81464737793851716</v>
      </c>
      <c r="I925">
        <f t="shared" si="89"/>
        <v>0</v>
      </c>
      <c r="J925">
        <f t="shared" si="86"/>
        <v>0.97510822510822515</v>
      </c>
      <c r="K925">
        <f t="shared" si="87"/>
        <v>0.88768472906403939</v>
      </c>
      <c r="L925">
        <f>A925*COUNTIF(data!D:D,data!$I$2)/data!$L$2</f>
        <v>306.42998500749627</v>
      </c>
      <c r="M925" s="1">
        <f>A925/data!$L$2</f>
        <v>0.27706146926536734</v>
      </c>
      <c r="N925">
        <f t="shared" si="88"/>
        <v>2.9403127764339336</v>
      </c>
    </row>
    <row r="926" spans="1:14" x14ac:dyDescent="0.45">
      <c r="A926">
        <v>925</v>
      </c>
      <c r="B926">
        <f>LARGE(data!F:F,A926)</f>
        <v>0.80635363039999997</v>
      </c>
      <c r="C926">
        <f>COUNTIFS(data!D:D,data!$I$2,data!F:F,"&gt;="&amp;B926)</f>
        <v>902</v>
      </c>
      <c r="D926">
        <f>COUNTIFS(data!D:D,data!$J$2,data!F:F,"&gt;="&amp;B926)</f>
        <v>23</v>
      </c>
      <c r="E926">
        <f>COUNTIFS(data!D:D,data!$J$2,data!F:F,"&lt;"&amp;B926)</f>
        <v>2206</v>
      </c>
      <c r="F926">
        <f>COUNTIFS(data!D:D,data!$I$2,data!F:F,"&lt;"&amp;B926)</f>
        <v>204</v>
      </c>
      <c r="G926">
        <f t="shared" si="84"/>
        <v>1.031852848811126E-2</v>
      </c>
      <c r="H926">
        <f t="shared" si="85"/>
        <v>0.81555153707052441</v>
      </c>
      <c r="I926">
        <f t="shared" si="89"/>
        <v>0</v>
      </c>
      <c r="J926">
        <f t="shared" si="86"/>
        <v>0.97513513513513517</v>
      </c>
      <c r="K926">
        <f t="shared" si="87"/>
        <v>0.88823239783357955</v>
      </c>
      <c r="L926">
        <f>A926*COUNTIF(data!D:D,data!$I$2)/data!$L$2</f>
        <v>306.76161919040482</v>
      </c>
      <c r="M926" s="1">
        <f>A926/data!$L$2</f>
        <v>0.27736131934032981</v>
      </c>
      <c r="N926">
        <f t="shared" si="88"/>
        <v>2.9403939201407554</v>
      </c>
    </row>
    <row r="927" spans="1:14" x14ac:dyDescent="0.45">
      <c r="A927">
        <v>926</v>
      </c>
      <c r="B927">
        <f>LARGE(data!F:F,A927)</f>
        <v>0.8062317524</v>
      </c>
      <c r="C927">
        <f>COUNTIFS(data!D:D,data!$I$2,data!F:F,"&gt;="&amp;B927)</f>
        <v>903</v>
      </c>
      <c r="D927">
        <f>COUNTIFS(data!D:D,data!$J$2,data!F:F,"&gt;="&amp;B927)</f>
        <v>23</v>
      </c>
      <c r="E927">
        <f>COUNTIFS(data!D:D,data!$J$2,data!F:F,"&lt;"&amp;B927)</f>
        <v>2206</v>
      </c>
      <c r="F927">
        <f>COUNTIFS(data!D:D,data!$I$2,data!F:F,"&lt;"&amp;B927)</f>
        <v>203</v>
      </c>
      <c r="G927">
        <f t="shared" si="84"/>
        <v>1.031852848811126E-2</v>
      </c>
      <c r="H927">
        <f t="shared" si="85"/>
        <v>0.81645569620253167</v>
      </c>
      <c r="I927">
        <f t="shared" si="89"/>
        <v>0</v>
      </c>
      <c r="J927">
        <f t="shared" si="86"/>
        <v>0.97516198704103674</v>
      </c>
      <c r="K927">
        <f t="shared" si="87"/>
        <v>0.8887795275590552</v>
      </c>
      <c r="L927">
        <f>A927*COUNTIF(data!D:D,data!$I$2)/data!$L$2</f>
        <v>307.09325337331336</v>
      </c>
      <c r="M927" s="1">
        <f>A927/data!$L$2</f>
        <v>0.27766116941529234</v>
      </c>
      <c r="N927">
        <f t="shared" si="88"/>
        <v>2.9404748885911909</v>
      </c>
    </row>
    <row r="928" spans="1:14" x14ac:dyDescent="0.45">
      <c r="A928">
        <v>927</v>
      </c>
      <c r="B928">
        <f>LARGE(data!F:F,A928)</f>
        <v>0.80456263429999997</v>
      </c>
      <c r="C928">
        <f>COUNTIFS(data!D:D,data!$I$2,data!F:F,"&gt;="&amp;B928)</f>
        <v>904</v>
      </c>
      <c r="D928">
        <f>COUNTIFS(data!D:D,data!$J$2,data!F:F,"&gt;="&amp;B928)</f>
        <v>23</v>
      </c>
      <c r="E928">
        <f>COUNTIFS(data!D:D,data!$J$2,data!F:F,"&lt;"&amp;B928)</f>
        <v>2206</v>
      </c>
      <c r="F928">
        <f>COUNTIFS(data!D:D,data!$I$2,data!F:F,"&lt;"&amp;B928)</f>
        <v>202</v>
      </c>
      <c r="G928">
        <f t="shared" si="84"/>
        <v>1.031852848811126E-2</v>
      </c>
      <c r="H928">
        <f t="shared" si="85"/>
        <v>0.81735985533453892</v>
      </c>
      <c r="I928">
        <f t="shared" si="89"/>
        <v>0</v>
      </c>
      <c r="J928">
        <f t="shared" si="86"/>
        <v>0.97518878101402373</v>
      </c>
      <c r="K928">
        <f t="shared" si="87"/>
        <v>0.88932611903590753</v>
      </c>
      <c r="L928">
        <f>A928*COUNTIF(data!D:D,data!$I$2)/data!$L$2</f>
        <v>307.4248875562219</v>
      </c>
      <c r="M928" s="1">
        <f>A928/data!$L$2</f>
        <v>0.27796101949025487</v>
      </c>
      <c r="N928">
        <f t="shared" si="88"/>
        <v>2.940555682352413</v>
      </c>
    </row>
    <row r="929" spans="1:14" x14ac:dyDescent="0.45">
      <c r="A929">
        <v>928</v>
      </c>
      <c r="B929">
        <f>LARGE(data!F:F,A929)</f>
        <v>0.80298800820000005</v>
      </c>
      <c r="C929">
        <f>COUNTIFS(data!D:D,data!$I$2,data!F:F,"&gt;="&amp;B929)</f>
        <v>904</v>
      </c>
      <c r="D929">
        <f>COUNTIFS(data!D:D,data!$J$2,data!F:F,"&gt;="&amp;B929)</f>
        <v>24</v>
      </c>
      <c r="E929">
        <f>COUNTIFS(data!D:D,data!$J$2,data!F:F,"&lt;"&amp;B929)</f>
        <v>2205</v>
      </c>
      <c r="F929">
        <f>COUNTIFS(data!D:D,data!$I$2,data!F:F,"&lt;"&amp;B929)</f>
        <v>202</v>
      </c>
      <c r="G929">
        <f t="shared" si="84"/>
        <v>1.0767160161507403E-2</v>
      </c>
      <c r="H929">
        <f t="shared" si="85"/>
        <v>0.81735985533453892</v>
      </c>
      <c r="I929">
        <f t="shared" si="89"/>
        <v>3.6669351966556304E-4</v>
      </c>
      <c r="J929">
        <f t="shared" si="86"/>
        <v>0.97413793103448276</v>
      </c>
      <c r="K929">
        <f t="shared" si="87"/>
        <v>0.88888888888888906</v>
      </c>
      <c r="L929">
        <f>A929*COUNTIF(data!D:D,data!$I$2)/data!$L$2</f>
        <v>307.75652173913045</v>
      </c>
      <c r="M929" s="1">
        <f>A929/data!$L$2</f>
        <v>0.27826086956521739</v>
      </c>
      <c r="N929">
        <f t="shared" si="88"/>
        <v>2.9373869801084989</v>
      </c>
    </row>
    <row r="930" spans="1:14" x14ac:dyDescent="0.45">
      <c r="A930">
        <v>929</v>
      </c>
      <c r="B930">
        <f>LARGE(data!F:F,A930)</f>
        <v>0.80227911100000004</v>
      </c>
      <c r="C930">
        <f>COUNTIFS(data!D:D,data!$I$2,data!F:F,"&gt;="&amp;B930)</f>
        <v>905</v>
      </c>
      <c r="D930">
        <f>COUNTIFS(data!D:D,data!$J$2,data!F:F,"&gt;="&amp;B930)</f>
        <v>24</v>
      </c>
      <c r="E930">
        <f>COUNTIFS(data!D:D,data!$J$2,data!F:F,"&lt;"&amp;B930)</f>
        <v>2205</v>
      </c>
      <c r="F930">
        <f>COUNTIFS(data!D:D,data!$I$2,data!F:F,"&lt;"&amp;B930)</f>
        <v>201</v>
      </c>
      <c r="G930">
        <f t="shared" si="84"/>
        <v>1.0767160161507403E-2</v>
      </c>
      <c r="H930">
        <f t="shared" si="85"/>
        <v>0.81826401446654606</v>
      </c>
      <c r="I930">
        <f t="shared" si="89"/>
        <v>0</v>
      </c>
      <c r="J930">
        <f t="shared" si="86"/>
        <v>0.9741657696447793</v>
      </c>
      <c r="K930">
        <f t="shared" si="87"/>
        <v>0.88943488943488935</v>
      </c>
      <c r="L930">
        <f>A930*COUNTIF(data!D:D,data!$I$2)/data!$L$2</f>
        <v>308.08815592203899</v>
      </c>
      <c r="M930" s="1">
        <f>A930/data!$L$2</f>
        <v>0.27856071964017992</v>
      </c>
      <c r="N930">
        <f t="shared" si="88"/>
        <v>2.937470923838462</v>
      </c>
    </row>
    <row r="931" spans="1:14" x14ac:dyDescent="0.45">
      <c r="A931">
        <v>930</v>
      </c>
      <c r="B931">
        <f>LARGE(data!F:F,A931)</f>
        <v>0.80200855000000004</v>
      </c>
      <c r="C931">
        <f>COUNTIFS(data!D:D,data!$I$2,data!F:F,"&gt;="&amp;B931)</f>
        <v>905</v>
      </c>
      <c r="D931">
        <f>COUNTIFS(data!D:D,data!$J$2,data!F:F,"&gt;="&amp;B931)</f>
        <v>25</v>
      </c>
      <c r="E931">
        <f>COUNTIFS(data!D:D,data!$J$2,data!F:F,"&lt;"&amp;B931)</f>
        <v>2204</v>
      </c>
      <c r="F931">
        <f>COUNTIFS(data!D:D,data!$I$2,data!F:F,"&lt;"&amp;B931)</f>
        <v>201</v>
      </c>
      <c r="G931">
        <f t="shared" si="84"/>
        <v>1.1215791834903545E-2</v>
      </c>
      <c r="H931">
        <f t="shared" si="85"/>
        <v>0.81826401446654606</v>
      </c>
      <c r="I931">
        <f t="shared" si="89"/>
        <v>3.6709915408997181E-4</v>
      </c>
      <c r="J931">
        <f t="shared" si="86"/>
        <v>0.9731182795698925</v>
      </c>
      <c r="K931">
        <f t="shared" si="87"/>
        <v>0.88899803536345767</v>
      </c>
      <c r="L931">
        <f>A931*COUNTIF(data!D:D,data!$I$2)/data!$L$2</f>
        <v>308.41979010494754</v>
      </c>
      <c r="M931" s="1">
        <f>A931/data!$L$2</f>
        <v>0.27886056971514245</v>
      </c>
      <c r="N931">
        <f t="shared" si="88"/>
        <v>2.9343123529526141</v>
      </c>
    </row>
    <row r="932" spans="1:14" x14ac:dyDescent="0.45">
      <c r="A932">
        <v>931</v>
      </c>
      <c r="B932">
        <f>LARGE(data!F:F,A932)</f>
        <v>0.80168279399999998</v>
      </c>
      <c r="C932">
        <f>COUNTIFS(data!D:D,data!$I$2,data!F:F,"&gt;="&amp;B932)</f>
        <v>906</v>
      </c>
      <c r="D932">
        <f>COUNTIFS(data!D:D,data!$J$2,data!F:F,"&gt;="&amp;B932)</f>
        <v>25</v>
      </c>
      <c r="E932">
        <f>COUNTIFS(data!D:D,data!$J$2,data!F:F,"&lt;"&amp;B932)</f>
        <v>2204</v>
      </c>
      <c r="F932">
        <f>COUNTIFS(data!D:D,data!$I$2,data!F:F,"&lt;"&amp;B932)</f>
        <v>200</v>
      </c>
      <c r="G932">
        <f t="shared" si="84"/>
        <v>1.1215791834903545E-2</v>
      </c>
      <c r="H932">
        <f t="shared" si="85"/>
        <v>0.81916817359855332</v>
      </c>
      <c r="I932">
        <f t="shared" si="89"/>
        <v>0</v>
      </c>
      <c r="J932">
        <f t="shared" si="86"/>
        <v>0.97314715359828141</v>
      </c>
      <c r="K932">
        <f t="shared" si="87"/>
        <v>0.88954344624447701</v>
      </c>
      <c r="L932">
        <f>A932*COUNTIF(data!D:D,data!$I$2)/data!$L$2</f>
        <v>308.75142428785608</v>
      </c>
      <c r="M932" s="1">
        <f>A932/data!$L$2</f>
        <v>0.27916041979010497</v>
      </c>
      <c r="N932">
        <f t="shared" si="88"/>
        <v>2.9343994188519607</v>
      </c>
    </row>
    <row r="933" spans="1:14" x14ac:dyDescent="0.45">
      <c r="A933">
        <v>932</v>
      </c>
      <c r="B933">
        <f>LARGE(data!F:F,A933)</f>
        <v>0.79720072050000002</v>
      </c>
      <c r="C933">
        <f>COUNTIFS(data!D:D,data!$I$2,data!F:F,"&gt;="&amp;B933)</f>
        <v>907</v>
      </c>
      <c r="D933">
        <f>COUNTIFS(data!D:D,data!$J$2,data!F:F,"&gt;="&amp;B933)</f>
        <v>25</v>
      </c>
      <c r="E933">
        <f>COUNTIFS(data!D:D,data!$J$2,data!F:F,"&lt;"&amp;B933)</f>
        <v>2204</v>
      </c>
      <c r="F933">
        <f>COUNTIFS(data!D:D,data!$I$2,data!F:F,"&lt;"&amp;B933)</f>
        <v>199</v>
      </c>
      <c r="G933">
        <f t="shared" si="84"/>
        <v>1.1215791834903545E-2</v>
      </c>
      <c r="H933">
        <f t="shared" si="85"/>
        <v>0.82007233273056057</v>
      </c>
      <c r="I933">
        <f t="shared" si="89"/>
        <v>0</v>
      </c>
      <c r="J933">
        <f t="shared" si="86"/>
        <v>0.97317596566523601</v>
      </c>
      <c r="K933">
        <f t="shared" si="87"/>
        <v>0.89008832188420017</v>
      </c>
      <c r="L933">
        <f>A933*COUNTIF(data!D:D,data!$I$2)/data!$L$2</f>
        <v>309.08305847076463</v>
      </c>
      <c r="M933" s="1">
        <f>A933/data!$L$2</f>
        <v>0.27946026986506745</v>
      </c>
      <c r="N933">
        <f t="shared" si="88"/>
        <v>2.9344862979146131</v>
      </c>
    </row>
    <row r="934" spans="1:14" x14ac:dyDescent="0.45">
      <c r="A934">
        <v>933</v>
      </c>
      <c r="B934">
        <f>LARGE(data!F:F,A934)</f>
        <v>0.79512573009999998</v>
      </c>
      <c r="C934">
        <f>COUNTIFS(data!D:D,data!$I$2,data!F:F,"&gt;="&amp;B934)</f>
        <v>907</v>
      </c>
      <c r="D934">
        <f>COUNTIFS(data!D:D,data!$J$2,data!F:F,"&gt;="&amp;B934)</f>
        <v>26</v>
      </c>
      <c r="E934">
        <f>COUNTIFS(data!D:D,data!$J$2,data!F:F,"&lt;"&amp;B934)</f>
        <v>2203</v>
      </c>
      <c r="F934">
        <f>COUNTIFS(data!D:D,data!$I$2,data!F:F,"&lt;"&amp;B934)</f>
        <v>199</v>
      </c>
      <c r="G934">
        <f t="shared" si="84"/>
        <v>1.1664423508299685E-2</v>
      </c>
      <c r="H934">
        <f t="shared" si="85"/>
        <v>0.82007233273056057</v>
      </c>
      <c r="I934">
        <f t="shared" si="89"/>
        <v>3.6791042293878799E-4</v>
      </c>
      <c r="J934">
        <f t="shared" si="86"/>
        <v>0.97213290460878887</v>
      </c>
      <c r="K934">
        <f t="shared" si="87"/>
        <v>0.88965179009318285</v>
      </c>
      <c r="L934">
        <f>A934*COUNTIF(data!D:D,data!$I$2)/data!$L$2</f>
        <v>309.41469265367317</v>
      </c>
      <c r="M934" s="1">
        <f>A934/data!$L$2</f>
        <v>0.27976011994002997</v>
      </c>
      <c r="N934">
        <f t="shared" si="88"/>
        <v>2.9313410821612211</v>
      </c>
    </row>
    <row r="935" spans="1:14" x14ac:dyDescent="0.45">
      <c r="A935">
        <v>934</v>
      </c>
      <c r="B935">
        <f>LARGE(data!F:F,A935)</f>
        <v>0.79248121839999996</v>
      </c>
      <c r="C935">
        <f>COUNTIFS(data!D:D,data!$I$2,data!F:F,"&gt;="&amp;B935)</f>
        <v>908</v>
      </c>
      <c r="D935">
        <f>COUNTIFS(data!D:D,data!$J$2,data!F:F,"&gt;="&amp;B935)</f>
        <v>26</v>
      </c>
      <c r="E935">
        <f>COUNTIFS(data!D:D,data!$J$2,data!F:F,"&lt;"&amp;B935)</f>
        <v>2203</v>
      </c>
      <c r="F935">
        <f>COUNTIFS(data!D:D,data!$I$2,data!F:F,"&lt;"&amp;B935)</f>
        <v>198</v>
      </c>
      <c r="G935">
        <f t="shared" si="84"/>
        <v>1.1664423508299685E-2</v>
      </c>
      <c r="H935">
        <f t="shared" si="85"/>
        <v>0.82097649186256783</v>
      </c>
      <c r="I935">
        <f t="shared" si="89"/>
        <v>0</v>
      </c>
      <c r="J935">
        <f t="shared" si="86"/>
        <v>0.97216274089935761</v>
      </c>
      <c r="K935">
        <f t="shared" si="87"/>
        <v>0.89019607843137261</v>
      </c>
      <c r="L935">
        <f>A935*COUNTIF(data!D:D,data!$I$2)/data!$L$2</f>
        <v>309.74632683658172</v>
      </c>
      <c r="M935" s="1">
        <f>A935/data!$L$2</f>
        <v>0.2800599700149925</v>
      </c>
      <c r="N935">
        <f t="shared" si="88"/>
        <v>2.9314310496377556</v>
      </c>
    </row>
    <row r="936" spans="1:14" x14ac:dyDescent="0.45">
      <c r="A936">
        <v>935</v>
      </c>
      <c r="B936">
        <f>LARGE(data!F:F,A936)</f>
        <v>0.79097875929999995</v>
      </c>
      <c r="C936">
        <f>COUNTIFS(data!D:D,data!$I$2,data!F:F,"&gt;="&amp;B936)</f>
        <v>909</v>
      </c>
      <c r="D936">
        <f>COUNTIFS(data!D:D,data!$J$2,data!F:F,"&gt;="&amp;B936)</f>
        <v>26</v>
      </c>
      <c r="E936">
        <f>COUNTIFS(data!D:D,data!$J$2,data!F:F,"&lt;"&amp;B936)</f>
        <v>2203</v>
      </c>
      <c r="F936">
        <f>COUNTIFS(data!D:D,data!$I$2,data!F:F,"&lt;"&amp;B936)</f>
        <v>197</v>
      </c>
      <c r="G936">
        <f t="shared" si="84"/>
        <v>1.1664423508299685E-2</v>
      </c>
      <c r="H936">
        <f t="shared" si="85"/>
        <v>0.82188065099457508</v>
      </c>
      <c r="I936">
        <f t="shared" si="89"/>
        <v>0</v>
      </c>
      <c r="J936">
        <f t="shared" si="86"/>
        <v>0.97219251336898393</v>
      </c>
      <c r="K936">
        <f t="shared" si="87"/>
        <v>0.89073983341499263</v>
      </c>
      <c r="L936">
        <f>A936*COUNTIF(data!D:D,data!$I$2)/data!$L$2</f>
        <v>310.07796101949026</v>
      </c>
      <c r="M936" s="1">
        <f>A936/data!$L$2</f>
        <v>0.28035982008995503</v>
      </c>
      <c r="N936">
        <f t="shared" si="88"/>
        <v>2.9315208246704896</v>
      </c>
    </row>
    <row r="937" spans="1:14" x14ac:dyDescent="0.45">
      <c r="A937">
        <v>936</v>
      </c>
      <c r="B937">
        <f>LARGE(data!F:F,A937)</f>
        <v>0.78910455369999999</v>
      </c>
      <c r="C937">
        <f>COUNTIFS(data!D:D,data!$I$2,data!F:F,"&gt;="&amp;B937)</f>
        <v>910</v>
      </c>
      <c r="D937">
        <f>COUNTIFS(data!D:D,data!$J$2,data!F:F,"&gt;="&amp;B937)</f>
        <v>26</v>
      </c>
      <c r="E937">
        <f>COUNTIFS(data!D:D,data!$J$2,data!F:F,"&lt;"&amp;B937)</f>
        <v>2203</v>
      </c>
      <c r="F937">
        <f>COUNTIFS(data!D:D,data!$I$2,data!F:F,"&lt;"&amp;B937)</f>
        <v>196</v>
      </c>
      <c r="G937">
        <f t="shared" si="84"/>
        <v>1.1664423508299685E-2</v>
      </c>
      <c r="H937">
        <f t="shared" si="85"/>
        <v>0.82278481012658233</v>
      </c>
      <c r="I937">
        <f t="shared" si="89"/>
        <v>0</v>
      </c>
      <c r="J937">
        <f t="shared" si="86"/>
        <v>0.97222222222222221</v>
      </c>
      <c r="K937">
        <f t="shared" si="87"/>
        <v>0.89128305582762002</v>
      </c>
      <c r="L937">
        <f>A937*COUNTIF(data!D:D,data!$I$2)/data!$L$2</f>
        <v>310.4095952023988</v>
      </c>
      <c r="M937" s="1">
        <f>A937/data!$L$2</f>
        <v>0.28065967016491755</v>
      </c>
      <c r="N937">
        <f t="shared" si="88"/>
        <v>2.9316104078762306</v>
      </c>
    </row>
    <row r="938" spans="1:14" x14ac:dyDescent="0.45">
      <c r="A938">
        <v>937</v>
      </c>
      <c r="B938">
        <f>LARGE(data!F:F,A938)</f>
        <v>0.78747485500000003</v>
      </c>
      <c r="C938">
        <f>COUNTIFS(data!D:D,data!$I$2,data!F:F,"&gt;="&amp;B938)</f>
        <v>911</v>
      </c>
      <c r="D938">
        <f>COUNTIFS(data!D:D,data!$J$2,data!F:F,"&gt;="&amp;B938)</f>
        <v>26</v>
      </c>
      <c r="E938">
        <f>COUNTIFS(data!D:D,data!$J$2,data!F:F,"&lt;"&amp;B938)</f>
        <v>2203</v>
      </c>
      <c r="F938">
        <f>COUNTIFS(data!D:D,data!$I$2,data!F:F,"&lt;"&amp;B938)</f>
        <v>195</v>
      </c>
      <c r="G938">
        <f t="shared" si="84"/>
        <v>1.1664423508299685E-2</v>
      </c>
      <c r="H938">
        <f t="shared" si="85"/>
        <v>0.82368896925858948</v>
      </c>
      <c r="I938">
        <f t="shared" si="89"/>
        <v>0</v>
      </c>
      <c r="J938">
        <f t="shared" si="86"/>
        <v>0.97225186766275351</v>
      </c>
      <c r="K938">
        <f t="shared" si="87"/>
        <v>0.89182574645129709</v>
      </c>
      <c r="L938">
        <f>A938*COUNTIF(data!D:D,data!$I$2)/data!$L$2</f>
        <v>310.74122938530735</v>
      </c>
      <c r="M938" s="1">
        <f>A938/data!$L$2</f>
        <v>0.28095952023988008</v>
      </c>
      <c r="N938">
        <f t="shared" si="88"/>
        <v>2.9316997998691527</v>
      </c>
    </row>
    <row r="939" spans="1:14" x14ac:dyDescent="0.45">
      <c r="A939">
        <v>938</v>
      </c>
      <c r="B939">
        <f>LARGE(data!F:F,A939)</f>
        <v>0.78745001530000003</v>
      </c>
      <c r="C939">
        <f>COUNTIFS(data!D:D,data!$I$2,data!F:F,"&gt;="&amp;B939)</f>
        <v>912</v>
      </c>
      <c r="D939">
        <f>COUNTIFS(data!D:D,data!$J$2,data!F:F,"&gt;="&amp;B939)</f>
        <v>26</v>
      </c>
      <c r="E939">
        <f>COUNTIFS(data!D:D,data!$J$2,data!F:F,"&lt;"&amp;B939)</f>
        <v>2203</v>
      </c>
      <c r="F939">
        <f>COUNTIFS(data!D:D,data!$I$2,data!F:F,"&lt;"&amp;B939)</f>
        <v>194</v>
      </c>
      <c r="G939">
        <f t="shared" si="84"/>
        <v>1.1664423508299685E-2</v>
      </c>
      <c r="H939">
        <f t="shared" si="85"/>
        <v>0.82459312839059673</v>
      </c>
      <c r="I939">
        <f t="shared" si="89"/>
        <v>0</v>
      </c>
      <c r="J939">
        <f t="shared" si="86"/>
        <v>0.97228144989339016</v>
      </c>
      <c r="K939">
        <f t="shared" si="87"/>
        <v>0.89236790606653627</v>
      </c>
      <c r="L939">
        <f>A939*COUNTIF(data!D:D,data!$I$2)/data!$L$2</f>
        <v>311.07286356821589</v>
      </c>
      <c r="M939" s="1">
        <f>A939/data!$L$2</f>
        <v>0.2812593703148426</v>
      </c>
      <c r="N939">
        <f t="shared" si="88"/>
        <v>2.9317890012608103</v>
      </c>
    </row>
    <row r="940" spans="1:14" x14ac:dyDescent="0.45">
      <c r="A940">
        <v>939</v>
      </c>
      <c r="B940">
        <f>LARGE(data!F:F,A940)</f>
        <v>0.78366178230000005</v>
      </c>
      <c r="C940">
        <f>COUNTIFS(data!D:D,data!$I$2,data!F:F,"&gt;="&amp;B940)</f>
        <v>913</v>
      </c>
      <c r="D940">
        <f>COUNTIFS(data!D:D,data!$J$2,data!F:F,"&gt;="&amp;B940)</f>
        <v>26</v>
      </c>
      <c r="E940">
        <f>COUNTIFS(data!D:D,data!$J$2,data!F:F,"&lt;"&amp;B940)</f>
        <v>2203</v>
      </c>
      <c r="F940">
        <f>COUNTIFS(data!D:D,data!$I$2,data!F:F,"&lt;"&amp;B940)</f>
        <v>193</v>
      </c>
      <c r="G940">
        <f t="shared" si="84"/>
        <v>1.1664423508299685E-2</v>
      </c>
      <c r="H940">
        <f t="shared" si="85"/>
        <v>0.82549728752260398</v>
      </c>
      <c r="I940">
        <f t="shared" si="89"/>
        <v>0</v>
      </c>
      <c r="J940">
        <f t="shared" si="86"/>
        <v>0.97231096911608095</v>
      </c>
      <c r="K940">
        <f t="shared" si="87"/>
        <v>0.89290953545232288</v>
      </c>
      <c r="L940">
        <f>A940*COUNTIF(data!D:D,data!$I$2)/data!$L$2</f>
        <v>311.40449775112444</v>
      </c>
      <c r="M940" s="1">
        <f>A940/data!$L$2</f>
        <v>0.28155922038980508</v>
      </c>
      <c r="N940">
        <f t="shared" si="88"/>
        <v>2.9318780126601536</v>
      </c>
    </row>
    <row r="941" spans="1:14" x14ac:dyDescent="0.45">
      <c r="A941">
        <v>940</v>
      </c>
      <c r="B941">
        <f>LARGE(data!F:F,A941)</f>
        <v>0.78261048789999998</v>
      </c>
      <c r="C941">
        <f>COUNTIFS(data!D:D,data!$I$2,data!F:F,"&gt;="&amp;B941)</f>
        <v>914</v>
      </c>
      <c r="D941">
        <f>COUNTIFS(data!D:D,data!$J$2,data!F:F,"&gt;="&amp;B941)</f>
        <v>26</v>
      </c>
      <c r="E941">
        <f>COUNTIFS(data!D:D,data!$J$2,data!F:F,"&lt;"&amp;B941)</f>
        <v>2203</v>
      </c>
      <c r="F941">
        <f>COUNTIFS(data!D:D,data!$I$2,data!F:F,"&lt;"&amp;B941)</f>
        <v>192</v>
      </c>
      <c r="G941">
        <f t="shared" si="84"/>
        <v>1.1664423508299685E-2</v>
      </c>
      <c r="H941">
        <f t="shared" si="85"/>
        <v>0.82640144665461124</v>
      </c>
      <c r="I941">
        <f t="shared" si="89"/>
        <v>0</v>
      </c>
      <c r="J941">
        <f t="shared" si="86"/>
        <v>0.97234042553191491</v>
      </c>
      <c r="K941">
        <f t="shared" si="87"/>
        <v>0.89345063538611924</v>
      </c>
      <c r="L941">
        <f>A941*COUNTIF(data!D:D,data!$I$2)/data!$L$2</f>
        <v>311.73613193403298</v>
      </c>
      <c r="M941" s="1">
        <f>A941/data!$L$2</f>
        <v>0.2818590704647676</v>
      </c>
      <c r="N941">
        <f t="shared" si="88"/>
        <v>2.931966834673541</v>
      </c>
    </row>
    <row r="942" spans="1:14" x14ac:dyDescent="0.45">
      <c r="A942">
        <v>941</v>
      </c>
      <c r="B942">
        <f>LARGE(data!F:F,A942)</f>
        <v>0.78150258340000001</v>
      </c>
      <c r="C942">
        <f>COUNTIFS(data!D:D,data!$I$2,data!F:F,"&gt;="&amp;B942)</f>
        <v>915</v>
      </c>
      <c r="D942">
        <f>COUNTIFS(data!D:D,data!$J$2,data!F:F,"&gt;="&amp;B942)</f>
        <v>26</v>
      </c>
      <c r="E942">
        <f>COUNTIFS(data!D:D,data!$J$2,data!F:F,"&lt;"&amp;B942)</f>
        <v>2203</v>
      </c>
      <c r="F942">
        <f>COUNTIFS(data!D:D,data!$I$2,data!F:F,"&lt;"&amp;B942)</f>
        <v>191</v>
      </c>
      <c r="G942">
        <f t="shared" si="84"/>
        <v>1.1664423508299685E-2</v>
      </c>
      <c r="H942">
        <f t="shared" si="85"/>
        <v>0.82730560578661849</v>
      </c>
      <c r="I942">
        <f t="shared" si="89"/>
        <v>0</v>
      </c>
      <c r="J942">
        <f t="shared" si="86"/>
        <v>0.97236981934112643</v>
      </c>
      <c r="K942">
        <f t="shared" si="87"/>
        <v>0.89399120664386911</v>
      </c>
      <c r="L942">
        <f>A942*COUNTIF(data!D:D,data!$I$2)/data!$L$2</f>
        <v>312.06776611694153</v>
      </c>
      <c r="M942" s="1">
        <f>A942/data!$L$2</f>
        <v>0.28215892053973013</v>
      </c>
      <c r="N942">
        <f t="shared" si="88"/>
        <v>2.9320554679047528</v>
      </c>
    </row>
    <row r="943" spans="1:14" x14ac:dyDescent="0.45">
      <c r="A943">
        <v>942</v>
      </c>
      <c r="B943">
        <f>LARGE(data!F:F,A943)</f>
        <v>0.7813831725</v>
      </c>
      <c r="C943">
        <f>COUNTIFS(data!D:D,data!$I$2,data!F:F,"&gt;="&amp;B943)</f>
        <v>916</v>
      </c>
      <c r="D943">
        <f>COUNTIFS(data!D:D,data!$J$2,data!F:F,"&gt;="&amp;B943)</f>
        <v>26</v>
      </c>
      <c r="E943">
        <f>COUNTIFS(data!D:D,data!$J$2,data!F:F,"&lt;"&amp;B943)</f>
        <v>2203</v>
      </c>
      <c r="F943">
        <f>COUNTIFS(data!D:D,data!$I$2,data!F:F,"&lt;"&amp;B943)</f>
        <v>190</v>
      </c>
      <c r="G943">
        <f t="shared" si="84"/>
        <v>1.1664423508299685E-2</v>
      </c>
      <c r="H943">
        <f t="shared" si="85"/>
        <v>0.82820976491862563</v>
      </c>
      <c r="I943">
        <f t="shared" si="89"/>
        <v>0</v>
      </c>
      <c r="J943">
        <f t="shared" si="86"/>
        <v>0.97239915074309979</v>
      </c>
      <c r="K943">
        <f t="shared" si="87"/>
        <v>0.89453124999999989</v>
      </c>
      <c r="L943">
        <f>A943*COUNTIF(data!D:D,data!$I$2)/data!$L$2</f>
        <v>312.39940029985007</v>
      </c>
      <c r="M943" s="1">
        <f>A943/data!$L$2</f>
        <v>0.28245877061469266</v>
      </c>
      <c r="N943">
        <f t="shared" si="88"/>
        <v>2.9321439129550071</v>
      </c>
    </row>
    <row r="944" spans="1:14" x14ac:dyDescent="0.45">
      <c r="A944">
        <v>943</v>
      </c>
      <c r="B944">
        <f>LARGE(data!F:F,A944)</f>
        <v>0.77975346410000002</v>
      </c>
      <c r="C944">
        <f>COUNTIFS(data!D:D,data!$I$2,data!F:F,"&gt;="&amp;B944)</f>
        <v>917</v>
      </c>
      <c r="D944">
        <f>COUNTIFS(data!D:D,data!$J$2,data!F:F,"&gt;="&amp;B944)</f>
        <v>26</v>
      </c>
      <c r="E944">
        <f>COUNTIFS(data!D:D,data!$J$2,data!F:F,"&lt;"&amp;B944)</f>
        <v>2203</v>
      </c>
      <c r="F944">
        <f>COUNTIFS(data!D:D,data!$I$2,data!F:F,"&lt;"&amp;B944)</f>
        <v>189</v>
      </c>
      <c r="G944">
        <f t="shared" si="84"/>
        <v>1.1664423508299685E-2</v>
      </c>
      <c r="H944">
        <f t="shared" si="85"/>
        <v>0.82911392405063289</v>
      </c>
      <c r="I944">
        <f t="shared" si="89"/>
        <v>0</v>
      </c>
      <c r="J944">
        <f t="shared" si="86"/>
        <v>0.9724284199363733</v>
      </c>
      <c r="K944">
        <f t="shared" si="87"/>
        <v>0.89507076622742809</v>
      </c>
      <c r="L944">
        <f>A944*COUNTIF(data!D:D,data!$I$2)/data!$L$2</f>
        <v>312.73103448275862</v>
      </c>
      <c r="M944" s="1">
        <f>A944/data!$L$2</f>
        <v>0.28275862068965518</v>
      </c>
      <c r="N944">
        <f t="shared" si="88"/>
        <v>2.9322321704229699</v>
      </c>
    </row>
    <row r="945" spans="1:14" x14ac:dyDescent="0.45">
      <c r="A945">
        <v>944</v>
      </c>
      <c r="B945">
        <f>LARGE(data!F:F,A945)</f>
        <v>0.77913625620000004</v>
      </c>
      <c r="C945">
        <f>COUNTIFS(data!D:D,data!$I$2,data!F:F,"&gt;="&amp;B945)</f>
        <v>918</v>
      </c>
      <c r="D945">
        <f>COUNTIFS(data!D:D,data!$J$2,data!F:F,"&gt;="&amp;B945)</f>
        <v>26</v>
      </c>
      <c r="E945">
        <f>COUNTIFS(data!D:D,data!$J$2,data!F:F,"&lt;"&amp;B945)</f>
        <v>2203</v>
      </c>
      <c r="F945">
        <f>COUNTIFS(data!D:D,data!$I$2,data!F:F,"&lt;"&amp;B945)</f>
        <v>188</v>
      </c>
      <c r="G945">
        <f t="shared" si="84"/>
        <v>1.1664423508299685E-2</v>
      </c>
      <c r="H945">
        <f t="shared" si="85"/>
        <v>0.83001808318264014</v>
      </c>
      <c r="I945">
        <f t="shared" si="89"/>
        <v>0</v>
      </c>
      <c r="J945">
        <f t="shared" si="86"/>
        <v>0.97245762711864403</v>
      </c>
      <c r="K945">
        <f t="shared" si="87"/>
        <v>0.89560975609756088</v>
      </c>
      <c r="L945">
        <f>A945*COUNTIF(data!D:D,data!$I$2)/data!$L$2</f>
        <v>313.06266866566716</v>
      </c>
      <c r="M945" s="1">
        <f>A945/data!$L$2</f>
        <v>0.28305847076461771</v>
      </c>
      <c r="N945">
        <f t="shared" si="88"/>
        <v>2.9323202409047724</v>
      </c>
    </row>
    <row r="946" spans="1:14" x14ac:dyDescent="0.45">
      <c r="A946">
        <v>945</v>
      </c>
      <c r="B946">
        <f>LARGE(data!F:F,A946)</f>
        <v>0.7766104989</v>
      </c>
      <c r="C946">
        <f>COUNTIFS(data!D:D,data!$I$2,data!F:F,"&gt;="&amp;B946)</f>
        <v>919</v>
      </c>
      <c r="D946">
        <f>COUNTIFS(data!D:D,data!$J$2,data!F:F,"&gt;="&amp;B946)</f>
        <v>26</v>
      </c>
      <c r="E946">
        <f>COUNTIFS(data!D:D,data!$J$2,data!F:F,"&lt;"&amp;B946)</f>
        <v>2203</v>
      </c>
      <c r="F946">
        <f>COUNTIFS(data!D:D,data!$I$2,data!F:F,"&lt;"&amp;B946)</f>
        <v>187</v>
      </c>
      <c r="G946">
        <f t="shared" si="84"/>
        <v>1.1664423508299685E-2</v>
      </c>
      <c r="H946">
        <f t="shared" si="85"/>
        <v>0.8309222423146474</v>
      </c>
      <c r="I946">
        <f t="shared" si="89"/>
        <v>0</v>
      </c>
      <c r="J946">
        <f t="shared" si="86"/>
        <v>0.97248677248677251</v>
      </c>
      <c r="K946">
        <f t="shared" si="87"/>
        <v>0.8961482203803024</v>
      </c>
      <c r="L946">
        <f>A946*COUNTIF(data!D:D,data!$I$2)/data!$L$2</f>
        <v>313.39430284857571</v>
      </c>
      <c r="M946" s="1">
        <f>A946/data!$L$2</f>
        <v>0.28335832083958024</v>
      </c>
      <c r="N946">
        <f t="shared" si="88"/>
        <v>2.9324081249940201</v>
      </c>
    </row>
    <row r="947" spans="1:14" x14ac:dyDescent="0.45">
      <c r="A947">
        <v>946</v>
      </c>
      <c r="B947">
        <f>LARGE(data!F:F,A947)</f>
        <v>0.77568578899999996</v>
      </c>
      <c r="C947">
        <f>COUNTIFS(data!D:D,data!$I$2,data!F:F,"&gt;="&amp;B947)</f>
        <v>920</v>
      </c>
      <c r="D947">
        <f>COUNTIFS(data!D:D,data!$J$2,data!F:F,"&gt;="&amp;B947)</f>
        <v>26</v>
      </c>
      <c r="E947">
        <f>COUNTIFS(data!D:D,data!$J$2,data!F:F,"&lt;"&amp;B947)</f>
        <v>2203</v>
      </c>
      <c r="F947">
        <f>COUNTIFS(data!D:D,data!$I$2,data!F:F,"&lt;"&amp;B947)</f>
        <v>186</v>
      </c>
      <c r="G947">
        <f t="shared" si="84"/>
        <v>1.1664423508299685E-2</v>
      </c>
      <c r="H947">
        <f t="shared" si="85"/>
        <v>0.83182640144665465</v>
      </c>
      <c r="I947">
        <f t="shared" si="89"/>
        <v>0</v>
      </c>
      <c r="J947">
        <f t="shared" si="86"/>
        <v>0.97251585623678649</v>
      </c>
      <c r="K947">
        <f t="shared" si="87"/>
        <v>0.89668615984405453</v>
      </c>
      <c r="L947">
        <f>A947*COUNTIF(data!D:D,data!$I$2)/data!$L$2</f>
        <v>313.72593703148425</v>
      </c>
      <c r="M947" s="1">
        <f>A947/data!$L$2</f>
        <v>0.28365817091454271</v>
      </c>
      <c r="N947">
        <f t="shared" si="88"/>
        <v>2.932495823281811</v>
      </c>
    </row>
    <row r="948" spans="1:14" x14ac:dyDescent="0.45">
      <c r="A948">
        <v>947</v>
      </c>
      <c r="B948">
        <f>LARGE(data!F:F,A948)</f>
        <v>0.77435134689999996</v>
      </c>
      <c r="C948">
        <f>COUNTIFS(data!D:D,data!$I$2,data!F:F,"&gt;="&amp;B948)</f>
        <v>921</v>
      </c>
      <c r="D948">
        <f>COUNTIFS(data!D:D,data!$J$2,data!F:F,"&gt;="&amp;B948)</f>
        <v>26</v>
      </c>
      <c r="E948">
        <f>COUNTIFS(data!D:D,data!$J$2,data!F:F,"&lt;"&amp;B948)</f>
        <v>2203</v>
      </c>
      <c r="F948">
        <f>COUNTIFS(data!D:D,data!$I$2,data!F:F,"&lt;"&amp;B948)</f>
        <v>185</v>
      </c>
      <c r="G948">
        <f t="shared" si="84"/>
        <v>1.1664423508299685E-2</v>
      </c>
      <c r="H948">
        <f t="shared" si="85"/>
        <v>0.83273056057866179</v>
      </c>
      <c r="I948">
        <f t="shared" si="89"/>
        <v>0</v>
      </c>
      <c r="J948">
        <f t="shared" si="86"/>
        <v>0.97254487856388594</v>
      </c>
      <c r="K948">
        <f t="shared" si="87"/>
        <v>0.89722357525572338</v>
      </c>
      <c r="L948">
        <f>A948*COUNTIF(data!D:D,data!$I$2)/data!$L$2</f>
        <v>314.05757121439279</v>
      </c>
      <c r="M948" s="1">
        <f>A948/data!$L$2</f>
        <v>0.28395802098950523</v>
      </c>
      <c r="N948">
        <f t="shared" si="88"/>
        <v>2.9325833363567448</v>
      </c>
    </row>
    <row r="949" spans="1:14" x14ac:dyDescent="0.45">
      <c r="A949">
        <v>948</v>
      </c>
      <c r="B949">
        <f>LARGE(data!F:F,A949)</f>
        <v>0.77160847730000004</v>
      </c>
      <c r="C949">
        <f>COUNTIFS(data!D:D,data!$I$2,data!F:F,"&gt;="&amp;B949)</f>
        <v>922</v>
      </c>
      <c r="D949">
        <f>COUNTIFS(data!D:D,data!$J$2,data!F:F,"&gt;="&amp;B949)</f>
        <v>26</v>
      </c>
      <c r="E949">
        <f>COUNTIFS(data!D:D,data!$J$2,data!F:F,"&lt;"&amp;B949)</f>
        <v>2203</v>
      </c>
      <c r="F949">
        <f>COUNTIFS(data!D:D,data!$I$2,data!F:F,"&lt;"&amp;B949)</f>
        <v>184</v>
      </c>
      <c r="G949">
        <f t="shared" si="84"/>
        <v>1.1664423508299685E-2</v>
      </c>
      <c r="H949">
        <f t="shared" si="85"/>
        <v>0.83363471971066905</v>
      </c>
      <c r="I949">
        <f t="shared" si="89"/>
        <v>0</v>
      </c>
      <c r="J949">
        <f t="shared" si="86"/>
        <v>0.97257383966244726</v>
      </c>
      <c r="K949">
        <f t="shared" si="87"/>
        <v>0.89776046738072046</v>
      </c>
      <c r="L949">
        <f>A949*COUNTIF(data!D:D,data!$I$2)/data!$L$2</f>
        <v>314.38920539730134</v>
      </c>
      <c r="M949" s="1">
        <f>A949/data!$L$2</f>
        <v>0.28425787106446776</v>
      </c>
      <c r="N949">
        <f t="shared" si="88"/>
        <v>2.9326706648049381</v>
      </c>
    </row>
    <row r="950" spans="1:14" x14ac:dyDescent="0.45">
      <c r="A950">
        <v>949</v>
      </c>
      <c r="B950">
        <f>LARGE(data!F:F,A950)</f>
        <v>0.76825245499999995</v>
      </c>
      <c r="C950">
        <f>COUNTIFS(data!D:D,data!$I$2,data!F:F,"&gt;="&amp;B950)</f>
        <v>923</v>
      </c>
      <c r="D950">
        <f>COUNTIFS(data!D:D,data!$J$2,data!F:F,"&gt;="&amp;B950)</f>
        <v>26</v>
      </c>
      <c r="E950">
        <f>COUNTIFS(data!D:D,data!$J$2,data!F:F,"&lt;"&amp;B950)</f>
        <v>2203</v>
      </c>
      <c r="F950">
        <f>COUNTIFS(data!D:D,data!$I$2,data!F:F,"&lt;"&amp;B950)</f>
        <v>183</v>
      </c>
      <c r="G950">
        <f t="shared" si="84"/>
        <v>1.1664423508299685E-2</v>
      </c>
      <c r="H950">
        <f t="shared" si="85"/>
        <v>0.8345388788426763</v>
      </c>
      <c r="I950">
        <f t="shared" si="89"/>
        <v>0</v>
      </c>
      <c r="J950">
        <f t="shared" si="86"/>
        <v>0.9726027397260274</v>
      </c>
      <c r="K950">
        <f t="shared" si="87"/>
        <v>0.89829683698296836</v>
      </c>
      <c r="L950">
        <f>A950*COUNTIF(data!D:D,data!$I$2)/data!$L$2</f>
        <v>314.72083958020988</v>
      </c>
      <c r="M950" s="1">
        <f>A950/data!$L$2</f>
        <v>0.28455772113943029</v>
      </c>
      <c r="N950">
        <f t="shared" si="88"/>
        <v>2.9327578092100377</v>
      </c>
    </row>
    <row r="951" spans="1:14" x14ac:dyDescent="0.45">
      <c r="A951">
        <v>950</v>
      </c>
      <c r="B951">
        <f>LARGE(data!F:F,A951)</f>
        <v>0.76686985100000005</v>
      </c>
      <c r="C951">
        <f>COUNTIFS(data!D:D,data!$I$2,data!F:F,"&gt;="&amp;B951)</f>
        <v>923</v>
      </c>
      <c r="D951">
        <f>COUNTIFS(data!D:D,data!$J$2,data!F:F,"&gt;="&amp;B951)</f>
        <v>27</v>
      </c>
      <c r="E951">
        <f>COUNTIFS(data!D:D,data!$J$2,data!F:F,"&lt;"&amp;B951)</f>
        <v>2202</v>
      </c>
      <c r="F951">
        <f>COUNTIFS(data!D:D,data!$I$2,data!F:F,"&lt;"&amp;B951)</f>
        <v>183</v>
      </c>
      <c r="G951">
        <f t="shared" ref="G951:G1014" si="90">D951/(E951+D951)</f>
        <v>1.2113055181695828E-2</v>
      </c>
      <c r="H951">
        <f t="shared" ref="H951:H1014" si="91">C951/(C951+F951)</f>
        <v>0.8345388788426763</v>
      </c>
      <c r="I951">
        <f t="shared" si="89"/>
        <v>3.7440057372933037E-4</v>
      </c>
      <c r="J951">
        <f t="shared" ref="J951:J1014" si="92">C951/(C951+D951)</f>
        <v>0.9715789473684211</v>
      </c>
      <c r="K951">
        <f t="shared" ref="K951:K1014" si="93">2*J951*H951/(J951+H951)</f>
        <v>0.89785992217898836</v>
      </c>
      <c r="L951">
        <f>A951*COUNTIF(data!D:D,data!$I$2)/data!$L$2</f>
        <v>315.05247376311843</v>
      </c>
      <c r="M951" s="1">
        <f>A951/data!$L$2</f>
        <v>0.28485757121439281</v>
      </c>
      <c r="N951">
        <f t="shared" si="88"/>
        <v>2.9296706957266587</v>
      </c>
    </row>
    <row r="952" spans="1:14" x14ac:dyDescent="0.45">
      <c r="A952">
        <v>951</v>
      </c>
      <c r="B952">
        <f>LARGE(data!F:F,A952)</f>
        <v>0.76665341659999997</v>
      </c>
      <c r="C952">
        <f>COUNTIFS(data!D:D,data!$I$2,data!F:F,"&gt;="&amp;B952)</f>
        <v>924</v>
      </c>
      <c r="D952">
        <f>COUNTIFS(data!D:D,data!$J$2,data!F:F,"&gt;="&amp;B952)</f>
        <v>27</v>
      </c>
      <c r="E952">
        <f>COUNTIFS(data!D:D,data!$J$2,data!F:F,"&lt;"&amp;B952)</f>
        <v>2202</v>
      </c>
      <c r="F952">
        <f>COUNTIFS(data!D:D,data!$I$2,data!F:F,"&lt;"&amp;B952)</f>
        <v>182</v>
      </c>
      <c r="G952">
        <f t="shared" si="90"/>
        <v>1.2113055181695828E-2</v>
      </c>
      <c r="H952">
        <f t="shared" si="91"/>
        <v>0.83544303797468356</v>
      </c>
      <c r="I952">
        <f t="shared" si="89"/>
        <v>0</v>
      </c>
      <c r="J952">
        <f t="shared" si="92"/>
        <v>0.97160883280757093</v>
      </c>
      <c r="K952">
        <f t="shared" si="93"/>
        <v>0.89839572192513362</v>
      </c>
      <c r="L952">
        <f>A952*COUNTIF(data!D:D,data!$I$2)/data!$L$2</f>
        <v>315.38410794602697</v>
      </c>
      <c r="M952" s="1">
        <f>A952/data!$L$2</f>
        <v>0.28515742128935534</v>
      </c>
      <c r="N952">
        <f t="shared" si="88"/>
        <v>2.9297608114043845</v>
      </c>
    </row>
    <row r="953" spans="1:14" x14ac:dyDescent="0.45">
      <c r="A953">
        <v>952</v>
      </c>
      <c r="B953">
        <f>LARGE(data!F:F,A953)</f>
        <v>0.76555395449999997</v>
      </c>
      <c r="C953">
        <f>COUNTIFS(data!D:D,data!$I$2,data!F:F,"&gt;="&amp;B953)</f>
        <v>925</v>
      </c>
      <c r="D953">
        <f>COUNTIFS(data!D:D,data!$J$2,data!F:F,"&gt;="&amp;B953)</f>
        <v>27</v>
      </c>
      <c r="E953">
        <f>COUNTIFS(data!D:D,data!$J$2,data!F:F,"&lt;"&amp;B953)</f>
        <v>2202</v>
      </c>
      <c r="F953">
        <f>COUNTIFS(data!D:D,data!$I$2,data!F:F,"&lt;"&amp;B953)</f>
        <v>181</v>
      </c>
      <c r="G953">
        <f t="shared" si="90"/>
        <v>1.2113055181695828E-2</v>
      </c>
      <c r="H953">
        <f t="shared" si="91"/>
        <v>0.83634719710669081</v>
      </c>
      <c r="I953">
        <f t="shared" si="89"/>
        <v>0</v>
      </c>
      <c r="J953">
        <f t="shared" si="92"/>
        <v>0.97163865546218486</v>
      </c>
      <c r="K953">
        <f t="shared" si="93"/>
        <v>0.89893100097181733</v>
      </c>
      <c r="L953">
        <f>A953*COUNTIF(data!D:D,data!$I$2)/data!$L$2</f>
        <v>315.71574212893552</v>
      </c>
      <c r="M953" s="1">
        <f>A953/data!$L$2</f>
        <v>0.28545727136431787</v>
      </c>
      <c r="N953">
        <f t="shared" si="88"/>
        <v>2.9298507377634602</v>
      </c>
    </row>
    <row r="954" spans="1:14" x14ac:dyDescent="0.45">
      <c r="A954">
        <v>953</v>
      </c>
      <c r="B954">
        <f>LARGE(data!F:F,A954)</f>
        <v>0.76468044700000004</v>
      </c>
      <c r="C954">
        <f>COUNTIFS(data!D:D,data!$I$2,data!F:F,"&gt;="&amp;B954)</f>
        <v>926</v>
      </c>
      <c r="D954">
        <f>COUNTIFS(data!D:D,data!$J$2,data!F:F,"&gt;="&amp;B954)</f>
        <v>27</v>
      </c>
      <c r="E954">
        <f>COUNTIFS(data!D:D,data!$J$2,data!F:F,"&lt;"&amp;B954)</f>
        <v>2202</v>
      </c>
      <c r="F954">
        <f>COUNTIFS(data!D:D,data!$I$2,data!F:F,"&lt;"&amp;B954)</f>
        <v>180</v>
      </c>
      <c r="G954">
        <f t="shared" si="90"/>
        <v>1.2113055181695828E-2</v>
      </c>
      <c r="H954">
        <f t="shared" si="91"/>
        <v>0.83725135623869806</v>
      </c>
      <c r="I954">
        <f t="shared" si="89"/>
        <v>0</v>
      </c>
      <c r="J954">
        <f t="shared" si="92"/>
        <v>0.97166841552990557</v>
      </c>
      <c r="K954">
        <f t="shared" si="93"/>
        <v>0.89946576007770762</v>
      </c>
      <c r="L954">
        <f>A954*COUNTIF(data!D:D,data!$I$2)/data!$L$2</f>
        <v>316.04737631184406</v>
      </c>
      <c r="M954" s="1">
        <f>A954/data!$L$2</f>
        <v>0.28575712143928034</v>
      </c>
      <c r="N954">
        <f t="shared" si="88"/>
        <v>2.9299404753998508</v>
      </c>
    </row>
    <row r="955" spans="1:14" x14ac:dyDescent="0.45">
      <c r="A955">
        <v>954</v>
      </c>
      <c r="B955">
        <f>LARGE(data!F:F,A955)</f>
        <v>0.76345383430000002</v>
      </c>
      <c r="C955">
        <f>COUNTIFS(data!D:D,data!$I$2,data!F:F,"&gt;="&amp;B955)</f>
        <v>927</v>
      </c>
      <c r="D955">
        <f>COUNTIFS(data!D:D,data!$J$2,data!F:F,"&gt;="&amp;B955)</f>
        <v>27</v>
      </c>
      <c r="E955">
        <f>COUNTIFS(data!D:D,data!$J$2,data!F:F,"&lt;"&amp;B955)</f>
        <v>2202</v>
      </c>
      <c r="F955">
        <f>COUNTIFS(data!D:D,data!$I$2,data!F:F,"&lt;"&amp;B955)</f>
        <v>179</v>
      </c>
      <c r="G955">
        <f t="shared" si="90"/>
        <v>1.2113055181695828E-2</v>
      </c>
      <c r="H955">
        <f t="shared" si="91"/>
        <v>0.83815551537070521</v>
      </c>
      <c r="I955">
        <f t="shared" si="89"/>
        <v>0</v>
      </c>
      <c r="J955">
        <f t="shared" si="92"/>
        <v>0.97169811320754718</v>
      </c>
      <c r="K955">
        <f t="shared" si="93"/>
        <v>0.9</v>
      </c>
      <c r="L955">
        <f>A955*COUNTIF(data!D:D,data!$I$2)/data!$L$2</f>
        <v>316.37901049475261</v>
      </c>
      <c r="M955" s="1">
        <f>A955/data!$L$2</f>
        <v>0.28605697151424286</v>
      </c>
      <c r="N955">
        <f t="shared" si="88"/>
        <v>2.9300300249070252</v>
      </c>
    </row>
    <row r="956" spans="1:14" x14ac:dyDescent="0.45">
      <c r="A956">
        <v>955</v>
      </c>
      <c r="B956">
        <f>LARGE(data!F:F,A956)</f>
        <v>0.76015600260000005</v>
      </c>
      <c r="C956">
        <f>COUNTIFS(data!D:D,data!$I$2,data!F:F,"&gt;="&amp;B956)</f>
        <v>928</v>
      </c>
      <c r="D956">
        <f>COUNTIFS(data!D:D,data!$J$2,data!F:F,"&gt;="&amp;B956)</f>
        <v>27</v>
      </c>
      <c r="E956">
        <f>COUNTIFS(data!D:D,data!$J$2,data!F:F,"&lt;"&amp;B956)</f>
        <v>2202</v>
      </c>
      <c r="F956">
        <f>COUNTIFS(data!D:D,data!$I$2,data!F:F,"&lt;"&amp;B956)</f>
        <v>178</v>
      </c>
      <c r="G956">
        <f t="shared" si="90"/>
        <v>1.2113055181695828E-2</v>
      </c>
      <c r="H956">
        <f t="shared" si="91"/>
        <v>0.83905967450271246</v>
      </c>
      <c r="I956">
        <f t="shared" si="89"/>
        <v>0</v>
      </c>
      <c r="J956">
        <f t="shared" si="92"/>
        <v>0.97172774869109946</v>
      </c>
      <c r="K956">
        <f t="shared" si="93"/>
        <v>0.90053372149442013</v>
      </c>
      <c r="L956">
        <f>A956*COUNTIF(data!D:D,data!$I$2)/data!$L$2</f>
        <v>316.71064467766115</v>
      </c>
      <c r="M956" s="1">
        <f>A956/data!$L$2</f>
        <v>0.28635682158920539</v>
      </c>
      <c r="N956">
        <f t="shared" si="88"/>
        <v>2.9301193868759645</v>
      </c>
    </row>
    <row r="957" spans="1:14" x14ac:dyDescent="0.45">
      <c r="A957">
        <v>956</v>
      </c>
      <c r="B957">
        <f>LARGE(data!F:F,A957)</f>
        <v>0.75882640000000001</v>
      </c>
      <c r="C957">
        <f>COUNTIFS(data!D:D,data!$I$2,data!F:F,"&gt;="&amp;B957)</f>
        <v>929</v>
      </c>
      <c r="D957">
        <f>COUNTIFS(data!D:D,data!$J$2,data!F:F,"&gt;="&amp;B957)</f>
        <v>27</v>
      </c>
      <c r="E957">
        <f>COUNTIFS(data!D:D,data!$J$2,data!F:F,"&lt;"&amp;B957)</f>
        <v>2202</v>
      </c>
      <c r="F957">
        <f>COUNTIFS(data!D:D,data!$I$2,data!F:F,"&lt;"&amp;B957)</f>
        <v>177</v>
      </c>
      <c r="G957">
        <f t="shared" si="90"/>
        <v>1.2113055181695828E-2</v>
      </c>
      <c r="H957">
        <f t="shared" si="91"/>
        <v>0.83996383363471971</v>
      </c>
      <c r="I957">
        <f t="shared" si="89"/>
        <v>0</v>
      </c>
      <c r="J957">
        <f t="shared" si="92"/>
        <v>0.97175732217573219</v>
      </c>
      <c r="K957">
        <f t="shared" si="93"/>
        <v>0.90106692531522792</v>
      </c>
      <c r="L957">
        <f>A957*COUNTIF(data!D:D,data!$I$2)/data!$L$2</f>
        <v>317.0422788605697</v>
      </c>
      <c r="M957" s="1">
        <f>A957/data!$L$2</f>
        <v>0.28665667166416792</v>
      </c>
      <c r="N957">
        <f t="shared" si="88"/>
        <v>2.9302085618951783</v>
      </c>
    </row>
    <row r="958" spans="1:14" x14ac:dyDescent="0.45">
      <c r="A958">
        <v>957</v>
      </c>
      <c r="B958">
        <f>LARGE(data!F:F,A958)</f>
        <v>0.75770966539999995</v>
      </c>
      <c r="C958">
        <f>COUNTIFS(data!D:D,data!$I$2,data!F:F,"&gt;="&amp;B958)</f>
        <v>929</v>
      </c>
      <c r="D958">
        <f>COUNTIFS(data!D:D,data!$J$2,data!F:F,"&gt;="&amp;B958)</f>
        <v>28</v>
      </c>
      <c r="E958">
        <f>COUNTIFS(data!D:D,data!$J$2,data!F:F,"&lt;"&amp;B958)</f>
        <v>2201</v>
      </c>
      <c r="F958">
        <f>COUNTIFS(data!D:D,data!$I$2,data!F:F,"&lt;"&amp;B958)</f>
        <v>177</v>
      </c>
      <c r="G958">
        <f t="shared" si="90"/>
        <v>1.256168685509197E-2</v>
      </c>
      <c r="H958">
        <f t="shared" si="91"/>
        <v>0.83996383363471971</v>
      </c>
      <c r="I958">
        <f t="shared" si="89"/>
        <v>3.7683438027578324E-4</v>
      </c>
      <c r="J958">
        <f t="shared" si="92"/>
        <v>0.97074190177638453</v>
      </c>
      <c r="K958">
        <f t="shared" si="93"/>
        <v>0.90063015026660209</v>
      </c>
      <c r="L958">
        <f>A958*COUNTIF(data!D:D,data!$I$2)/data!$L$2</f>
        <v>317.37391304347824</v>
      </c>
      <c r="M958" s="1">
        <f>A958/data!$L$2</f>
        <v>0.28695652173913044</v>
      </c>
      <c r="N958">
        <f t="shared" si="88"/>
        <v>2.9271466929694778</v>
      </c>
    </row>
    <row r="959" spans="1:14" x14ac:dyDescent="0.45">
      <c r="A959">
        <v>958</v>
      </c>
      <c r="B959">
        <f>LARGE(data!F:F,A959)</f>
        <v>0.75769630180000003</v>
      </c>
      <c r="C959">
        <f>COUNTIFS(data!D:D,data!$I$2,data!F:F,"&gt;="&amp;B959)</f>
        <v>930</v>
      </c>
      <c r="D959">
        <f>COUNTIFS(data!D:D,data!$J$2,data!F:F,"&gt;="&amp;B959)</f>
        <v>28</v>
      </c>
      <c r="E959">
        <f>COUNTIFS(data!D:D,data!$J$2,data!F:F,"&lt;"&amp;B959)</f>
        <v>2201</v>
      </c>
      <c r="F959">
        <f>COUNTIFS(data!D:D,data!$I$2,data!F:F,"&lt;"&amp;B959)</f>
        <v>176</v>
      </c>
      <c r="G959">
        <f t="shared" si="90"/>
        <v>1.256168685509197E-2</v>
      </c>
      <c r="H959">
        <f t="shared" si="91"/>
        <v>0.84086799276672697</v>
      </c>
      <c r="I959">
        <f t="shared" si="89"/>
        <v>0</v>
      </c>
      <c r="J959">
        <f t="shared" si="92"/>
        <v>0.97077244258872653</v>
      </c>
      <c r="K959">
        <f t="shared" si="93"/>
        <v>0.90116279069767435</v>
      </c>
      <c r="L959">
        <f>A959*COUNTIF(data!D:D,data!$I$2)/data!$L$2</f>
        <v>317.70554722638678</v>
      </c>
      <c r="M959" s="1">
        <f>A959/data!$L$2</f>
        <v>0.28725637181409297</v>
      </c>
      <c r="N959">
        <f t="shared" si="88"/>
        <v>2.9272387848403283</v>
      </c>
    </row>
    <row r="960" spans="1:14" x14ac:dyDescent="0.45">
      <c r="A960">
        <v>959</v>
      </c>
      <c r="B960">
        <f>LARGE(data!F:F,A960)</f>
        <v>0.75436961430000005</v>
      </c>
      <c r="C960">
        <f>COUNTIFS(data!D:D,data!$I$2,data!F:F,"&gt;="&amp;B960)</f>
        <v>930</v>
      </c>
      <c r="D960">
        <f>COUNTIFS(data!D:D,data!$J$2,data!F:F,"&gt;="&amp;B960)</f>
        <v>29</v>
      </c>
      <c r="E960">
        <f>COUNTIFS(data!D:D,data!$J$2,data!F:F,"&lt;"&amp;B960)</f>
        <v>2200</v>
      </c>
      <c r="F960">
        <f>COUNTIFS(data!D:D,data!$I$2,data!F:F,"&lt;"&amp;B960)</f>
        <v>176</v>
      </c>
      <c r="G960">
        <f t="shared" si="90"/>
        <v>1.3010318528488111E-2</v>
      </c>
      <c r="H960">
        <f t="shared" si="91"/>
        <v>0.84086799276672697</v>
      </c>
      <c r="I960">
        <f t="shared" si="89"/>
        <v>3.772400147001906E-4</v>
      </c>
      <c r="J960">
        <f t="shared" si="92"/>
        <v>0.96976016684045885</v>
      </c>
      <c r="K960">
        <f t="shared" si="93"/>
        <v>0.90072639225181594</v>
      </c>
      <c r="L960">
        <f>A960*COUNTIF(data!D:D,data!$I$2)/data!$L$2</f>
        <v>318.03718140929533</v>
      </c>
      <c r="M960" s="1">
        <f>A960/data!$L$2</f>
        <v>0.2875562218890555</v>
      </c>
      <c r="N960">
        <f t="shared" si="88"/>
        <v>2.9241863982033727</v>
      </c>
    </row>
    <row r="961" spans="1:14" x14ac:dyDescent="0.45">
      <c r="A961">
        <v>960</v>
      </c>
      <c r="B961">
        <f>LARGE(data!F:F,A961)</f>
        <v>0.75269206079999995</v>
      </c>
      <c r="C961">
        <f>COUNTIFS(data!D:D,data!$I$2,data!F:F,"&gt;="&amp;B961)</f>
        <v>931</v>
      </c>
      <c r="D961">
        <f>COUNTIFS(data!D:D,data!$J$2,data!F:F,"&gt;="&amp;B961)</f>
        <v>29</v>
      </c>
      <c r="E961">
        <f>COUNTIFS(data!D:D,data!$J$2,data!F:F,"&lt;"&amp;B961)</f>
        <v>2200</v>
      </c>
      <c r="F961">
        <f>COUNTIFS(data!D:D,data!$I$2,data!F:F,"&lt;"&amp;B961)</f>
        <v>175</v>
      </c>
      <c r="G961">
        <f t="shared" si="90"/>
        <v>1.3010318528488111E-2</v>
      </c>
      <c r="H961">
        <f t="shared" si="91"/>
        <v>0.84177215189873422</v>
      </c>
      <c r="I961">
        <f t="shared" si="89"/>
        <v>0</v>
      </c>
      <c r="J961">
        <f t="shared" si="92"/>
        <v>0.96979166666666672</v>
      </c>
      <c r="K961">
        <f t="shared" si="93"/>
        <v>0.90125847047434671</v>
      </c>
      <c r="L961">
        <f>A961*COUNTIF(data!D:D,data!$I$2)/data!$L$2</f>
        <v>318.36881559220387</v>
      </c>
      <c r="M961" s="1">
        <f>A961/data!$L$2</f>
        <v>0.28785607196401797</v>
      </c>
      <c r="N961">
        <f t="shared" si="88"/>
        <v>2.9242813818565403</v>
      </c>
    </row>
    <row r="962" spans="1:14" x14ac:dyDescent="0.45">
      <c r="A962">
        <v>961</v>
      </c>
      <c r="B962">
        <f>LARGE(data!F:F,A962)</f>
        <v>0.75256851410000003</v>
      </c>
      <c r="C962">
        <f>COUNTIFS(data!D:D,data!$I$2,data!F:F,"&gt;="&amp;B962)</f>
        <v>932</v>
      </c>
      <c r="D962">
        <f>COUNTIFS(data!D:D,data!$J$2,data!F:F,"&gt;="&amp;B962)</f>
        <v>29</v>
      </c>
      <c r="E962">
        <f>COUNTIFS(data!D:D,data!$J$2,data!F:F,"&lt;"&amp;B962)</f>
        <v>2200</v>
      </c>
      <c r="F962">
        <f>COUNTIFS(data!D:D,data!$I$2,data!F:F,"&lt;"&amp;B962)</f>
        <v>174</v>
      </c>
      <c r="G962">
        <f t="shared" si="90"/>
        <v>1.3010318528488111E-2</v>
      </c>
      <c r="H962">
        <f t="shared" si="91"/>
        <v>0.84267631103074137</v>
      </c>
      <c r="I962">
        <f t="shared" si="89"/>
        <v>0</v>
      </c>
      <c r="J962">
        <f t="shared" si="92"/>
        <v>0.96982310093652446</v>
      </c>
      <c r="K962">
        <f t="shared" si="93"/>
        <v>0.90179003386550549</v>
      </c>
      <c r="L962">
        <f>A962*COUNTIF(data!D:D,data!$I$2)/data!$L$2</f>
        <v>318.70044977511242</v>
      </c>
      <c r="M962" s="1">
        <f>A962/data!$L$2</f>
        <v>0.28815592203898049</v>
      </c>
      <c r="N962">
        <f t="shared" ref="N962:N1025" si="94">C962/L962</f>
        <v>2.9243761678330102</v>
      </c>
    </row>
    <row r="963" spans="1:14" x14ac:dyDescent="0.45">
      <c r="A963">
        <v>962</v>
      </c>
      <c r="B963">
        <f>LARGE(data!F:F,A963)</f>
        <v>0.75113855860000001</v>
      </c>
      <c r="C963">
        <f>COUNTIFS(data!D:D,data!$I$2,data!F:F,"&gt;="&amp;B963)</f>
        <v>932</v>
      </c>
      <c r="D963">
        <f>COUNTIFS(data!D:D,data!$J$2,data!F:F,"&gt;="&amp;B963)</f>
        <v>30</v>
      </c>
      <c r="E963">
        <f>COUNTIFS(data!D:D,data!$J$2,data!F:F,"&lt;"&amp;B963)</f>
        <v>2199</v>
      </c>
      <c r="F963">
        <f>COUNTIFS(data!D:D,data!$I$2,data!F:F,"&lt;"&amp;B963)</f>
        <v>174</v>
      </c>
      <c r="G963">
        <f t="shared" si="90"/>
        <v>1.3458950201884253E-2</v>
      </c>
      <c r="H963">
        <f t="shared" si="91"/>
        <v>0.84267631103074137</v>
      </c>
      <c r="I963">
        <f t="shared" ref="I963:I1026" si="95">(G963-G962)*(H963+H962)*0.5</f>
        <v>3.7805128354900965E-4</v>
      </c>
      <c r="J963">
        <f t="shared" si="92"/>
        <v>0.96881496881496887</v>
      </c>
      <c r="K963">
        <f t="shared" si="93"/>
        <v>0.90135396518375233</v>
      </c>
      <c r="L963">
        <f>A963*COUNTIF(data!D:D,data!$I$2)/data!$L$2</f>
        <v>319.03208395802096</v>
      </c>
      <c r="M963" s="1">
        <f>A963/data!$L$2</f>
        <v>0.28845577211394302</v>
      </c>
      <c r="N963">
        <f t="shared" si="94"/>
        <v>2.9213362757666559</v>
      </c>
    </row>
    <row r="964" spans="1:14" x14ac:dyDescent="0.45">
      <c r="A964">
        <v>963</v>
      </c>
      <c r="B964">
        <f>LARGE(data!F:F,A964)</f>
        <v>0.74789987599999996</v>
      </c>
      <c r="C964">
        <f>COUNTIFS(data!D:D,data!$I$2,data!F:F,"&gt;="&amp;B964)</f>
        <v>933</v>
      </c>
      <c r="D964">
        <f>COUNTIFS(data!D:D,data!$J$2,data!F:F,"&gt;="&amp;B964)</f>
        <v>30</v>
      </c>
      <c r="E964">
        <f>COUNTIFS(data!D:D,data!$J$2,data!F:F,"&lt;"&amp;B964)</f>
        <v>2199</v>
      </c>
      <c r="F964">
        <f>COUNTIFS(data!D:D,data!$I$2,data!F:F,"&lt;"&amp;B964)</f>
        <v>173</v>
      </c>
      <c r="G964">
        <f t="shared" si="90"/>
        <v>1.3458950201884253E-2</v>
      </c>
      <c r="H964">
        <f t="shared" si="91"/>
        <v>0.84358047016274862</v>
      </c>
      <c r="I964">
        <f t="shared" si="95"/>
        <v>0</v>
      </c>
      <c r="J964">
        <f t="shared" si="92"/>
        <v>0.96884735202492211</v>
      </c>
      <c r="K964">
        <f t="shared" si="93"/>
        <v>0.90188496858385681</v>
      </c>
      <c r="L964">
        <f>A964*COUNTIF(data!D:D,data!$I$2)/data!$L$2</f>
        <v>319.36371814092956</v>
      </c>
      <c r="M964" s="1">
        <f>A964/data!$L$2</f>
        <v>0.28875562218890555</v>
      </c>
      <c r="N964">
        <f t="shared" si="94"/>
        <v>2.9214339231492903</v>
      </c>
    </row>
    <row r="965" spans="1:14" x14ac:dyDescent="0.45">
      <c r="A965">
        <v>964</v>
      </c>
      <c r="B965">
        <f>LARGE(data!F:F,A965)</f>
        <v>0.74605817119999995</v>
      </c>
      <c r="C965">
        <f>COUNTIFS(data!D:D,data!$I$2,data!F:F,"&gt;="&amp;B965)</f>
        <v>933</v>
      </c>
      <c r="D965">
        <f>COUNTIFS(data!D:D,data!$J$2,data!F:F,"&gt;="&amp;B965)</f>
        <v>31</v>
      </c>
      <c r="E965">
        <f>COUNTIFS(data!D:D,data!$J$2,data!F:F,"&lt;"&amp;B965)</f>
        <v>2198</v>
      </c>
      <c r="F965">
        <f>COUNTIFS(data!D:D,data!$I$2,data!F:F,"&lt;"&amp;B965)</f>
        <v>173</v>
      </c>
      <c r="G965">
        <f t="shared" si="90"/>
        <v>1.3907581875280395E-2</v>
      </c>
      <c r="H965">
        <f t="shared" si="91"/>
        <v>0.84358047016274862</v>
      </c>
      <c r="I965">
        <f t="shared" si="95"/>
        <v>3.7845691797341847E-4</v>
      </c>
      <c r="J965">
        <f t="shared" si="92"/>
        <v>0.96784232365145229</v>
      </c>
      <c r="K965">
        <f t="shared" si="93"/>
        <v>0.90144927536231889</v>
      </c>
      <c r="L965">
        <f>A965*COUNTIF(data!D:D,data!$I$2)/data!$L$2</f>
        <v>319.69535232383811</v>
      </c>
      <c r="M965" s="1">
        <f>A965/data!$L$2</f>
        <v>0.28905547226386807</v>
      </c>
      <c r="N965">
        <f t="shared" si="94"/>
        <v>2.9184033900339901</v>
      </c>
    </row>
    <row r="966" spans="1:14" x14ac:dyDescent="0.45">
      <c r="A966">
        <v>965</v>
      </c>
      <c r="B966">
        <f>LARGE(data!F:F,A966)</f>
        <v>0.74288684859999998</v>
      </c>
      <c r="C966">
        <f>COUNTIFS(data!D:D,data!$I$2,data!F:F,"&gt;="&amp;B966)</f>
        <v>934</v>
      </c>
      <c r="D966">
        <f>COUNTIFS(data!D:D,data!$J$2,data!F:F,"&gt;="&amp;B966)</f>
        <v>31</v>
      </c>
      <c r="E966">
        <f>COUNTIFS(data!D:D,data!$J$2,data!F:F,"&lt;"&amp;B966)</f>
        <v>2198</v>
      </c>
      <c r="F966">
        <f>COUNTIFS(data!D:D,data!$I$2,data!F:F,"&lt;"&amp;B966)</f>
        <v>172</v>
      </c>
      <c r="G966">
        <f t="shared" si="90"/>
        <v>1.3907581875280395E-2</v>
      </c>
      <c r="H966">
        <f t="shared" si="91"/>
        <v>0.84448462929475587</v>
      </c>
      <c r="I966">
        <f t="shared" si="95"/>
        <v>0</v>
      </c>
      <c r="J966">
        <f t="shared" si="92"/>
        <v>0.96787564766839373</v>
      </c>
      <c r="K966">
        <f t="shared" si="93"/>
        <v>0.90197971994205695</v>
      </c>
      <c r="L966">
        <f>A966*COUNTIF(data!D:D,data!$I$2)/data!$L$2</f>
        <v>320.02698650674665</v>
      </c>
      <c r="M966" s="1">
        <f>A966/data!$L$2</f>
        <v>0.2893553223388306</v>
      </c>
      <c r="N966">
        <f t="shared" si="94"/>
        <v>2.9185038742984566</v>
      </c>
    </row>
    <row r="967" spans="1:14" x14ac:dyDescent="0.45">
      <c r="A967">
        <v>966</v>
      </c>
      <c r="B967">
        <f>LARGE(data!F:F,A967)</f>
        <v>0.7425207506</v>
      </c>
      <c r="C967">
        <f>COUNTIFS(data!D:D,data!$I$2,data!F:F,"&gt;="&amp;B967)</f>
        <v>935</v>
      </c>
      <c r="D967">
        <f>COUNTIFS(data!D:D,data!$J$2,data!F:F,"&gt;="&amp;B967)</f>
        <v>31</v>
      </c>
      <c r="E967">
        <f>COUNTIFS(data!D:D,data!$J$2,data!F:F,"&lt;"&amp;B967)</f>
        <v>2198</v>
      </c>
      <c r="F967">
        <f>COUNTIFS(data!D:D,data!$I$2,data!F:F,"&lt;"&amp;B967)</f>
        <v>171</v>
      </c>
      <c r="G967">
        <f t="shared" si="90"/>
        <v>1.3907581875280395E-2</v>
      </c>
      <c r="H967">
        <f t="shared" si="91"/>
        <v>0.84538878842676313</v>
      </c>
      <c r="I967">
        <f t="shared" si="95"/>
        <v>0</v>
      </c>
      <c r="J967">
        <f t="shared" si="92"/>
        <v>0.96790890269151142</v>
      </c>
      <c r="K967">
        <f t="shared" si="93"/>
        <v>0.90250965250965254</v>
      </c>
      <c r="L967">
        <f>A967*COUNTIF(data!D:D,data!$I$2)/data!$L$2</f>
        <v>320.3586206896552</v>
      </c>
      <c r="M967" s="1">
        <f>A967/data!$L$2</f>
        <v>0.28965517241379313</v>
      </c>
      <c r="N967">
        <f t="shared" si="94"/>
        <v>2.9186041505209674</v>
      </c>
    </row>
    <row r="968" spans="1:14" x14ac:dyDescent="0.45">
      <c r="A968">
        <v>967</v>
      </c>
      <c r="B968">
        <f>LARGE(data!F:F,A968)</f>
        <v>0.74003771429999998</v>
      </c>
      <c r="C968">
        <f>COUNTIFS(data!D:D,data!$I$2,data!F:F,"&gt;="&amp;B968)</f>
        <v>936</v>
      </c>
      <c r="D968">
        <f>COUNTIFS(data!D:D,data!$J$2,data!F:F,"&gt;="&amp;B968)</f>
        <v>31</v>
      </c>
      <c r="E968">
        <f>COUNTIFS(data!D:D,data!$J$2,data!F:F,"&lt;"&amp;B968)</f>
        <v>2198</v>
      </c>
      <c r="F968">
        <f>COUNTIFS(data!D:D,data!$I$2,data!F:F,"&lt;"&amp;B968)</f>
        <v>170</v>
      </c>
      <c r="G968">
        <f t="shared" si="90"/>
        <v>1.3907581875280395E-2</v>
      </c>
      <c r="H968">
        <f t="shared" si="91"/>
        <v>0.84629294755877038</v>
      </c>
      <c r="I968">
        <f t="shared" si="95"/>
        <v>0</v>
      </c>
      <c r="J968">
        <f t="shared" si="92"/>
        <v>0.96794208893485001</v>
      </c>
      <c r="K968">
        <f t="shared" si="93"/>
        <v>0.90303907380607817</v>
      </c>
      <c r="L968">
        <f>A968*COUNTIF(data!D:D,data!$I$2)/data!$L$2</f>
        <v>320.69025487256374</v>
      </c>
      <c r="M968" s="1">
        <f>A968/data!$L$2</f>
        <v>0.2899550224887556</v>
      </c>
      <c r="N968">
        <f t="shared" si="94"/>
        <v>2.9187042193469481</v>
      </c>
    </row>
    <row r="969" spans="1:14" x14ac:dyDescent="0.45">
      <c r="A969">
        <v>968</v>
      </c>
      <c r="B969">
        <f>LARGE(data!F:F,A969)</f>
        <v>0.73996785649999997</v>
      </c>
      <c r="C969">
        <f>COUNTIFS(data!D:D,data!$I$2,data!F:F,"&gt;="&amp;B969)</f>
        <v>937</v>
      </c>
      <c r="D969">
        <f>COUNTIFS(data!D:D,data!$J$2,data!F:F,"&gt;="&amp;B969)</f>
        <v>31</v>
      </c>
      <c r="E969">
        <f>COUNTIFS(data!D:D,data!$J$2,data!F:F,"&lt;"&amp;B969)</f>
        <v>2198</v>
      </c>
      <c r="F969">
        <f>COUNTIFS(data!D:D,data!$I$2,data!F:F,"&lt;"&amp;B969)</f>
        <v>169</v>
      </c>
      <c r="G969">
        <f t="shared" si="90"/>
        <v>1.3907581875280395E-2</v>
      </c>
      <c r="H969">
        <f t="shared" si="91"/>
        <v>0.84719710669077752</v>
      </c>
      <c r="I969">
        <f t="shared" si="95"/>
        <v>0</v>
      </c>
      <c r="J969">
        <f t="shared" si="92"/>
        <v>0.96797520661157022</v>
      </c>
      <c r="K969">
        <f t="shared" si="93"/>
        <v>0.9035679845708775</v>
      </c>
      <c r="L969">
        <f>A969*COUNTIF(data!D:D,data!$I$2)/data!$L$2</f>
        <v>321.02188905547229</v>
      </c>
      <c r="M969" s="1">
        <f>A969/data!$L$2</f>
        <v>0.29025487256371812</v>
      </c>
      <c r="N969">
        <f t="shared" si="94"/>
        <v>2.918804081419156</v>
      </c>
    </row>
    <row r="970" spans="1:14" x14ac:dyDescent="0.45">
      <c r="A970">
        <v>969</v>
      </c>
      <c r="B970">
        <f>LARGE(data!F:F,A970)</f>
        <v>0.73846915000000002</v>
      </c>
      <c r="C970">
        <f>COUNTIFS(data!D:D,data!$I$2,data!F:F,"&gt;="&amp;B970)</f>
        <v>938</v>
      </c>
      <c r="D970">
        <f>COUNTIFS(data!D:D,data!$J$2,data!F:F,"&gt;="&amp;B970)</f>
        <v>31</v>
      </c>
      <c r="E970">
        <f>COUNTIFS(data!D:D,data!$J$2,data!F:F,"&lt;"&amp;B970)</f>
        <v>2198</v>
      </c>
      <c r="F970">
        <f>COUNTIFS(data!D:D,data!$I$2,data!F:F,"&lt;"&amp;B970)</f>
        <v>168</v>
      </c>
      <c r="G970">
        <f t="shared" si="90"/>
        <v>1.3907581875280395E-2</v>
      </c>
      <c r="H970">
        <f t="shared" si="91"/>
        <v>0.84810126582278478</v>
      </c>
      <c r="I970">
        <f t="shared" si="95"/>
        <v>0</v>
      </c>
      <c r="J970">
        <f t="shared" si="92"/>
        <v>0.96800825593395257</v>
      </c>
      <c r="K970">
        <f t="shared" si="93"/>
        <v>0.90409638554216865</v>
      </c>
      <c r="L970">
        <f>A970*COUNTIF(data!D:D,data!$I$2)/data!$L$2</f>
        <v>321.35352323838083</v>
      </c>
      <c r="M970" s="1">
        <f>A970/data!$L$2</f>
        <v>0.29055472263868065</v>
      </c>
      <c r="N970">
        <f t="shared" si="94"/>
        <v>2.9189037373776956</v>
      </c>
    </row>
    <row r="971" spans="1:14" x14ac:dyDescent="0.45">
      <c r="A971">
        <v>970</v>
      </c>
      <c r="B971">
        <f>LARGE(data!F:F,A971)</f>
        <v>0.73782341119999995</v>
      </c>
      <c r="C971">
        <f>COUNTIFS(data!D:D,data!$I$2,data!F:F,"&gt;="&amp;B971)</f>
        <v>939</v>
      </c>
      <c r="D971">
        <f>COUNTIFS(data!D:D,data!$J$2,data!F:F,"&gt;="&amp;B971)</f>
        <v>31</v>
      </c>
      <c r="E971">
        <f>COUNTIFS(data!D:D,data!$J$2,data!F:F,"&lt;"&amp;B971)</f>
        <v>2198</v>
      </c>
      <c r="F971">
        <f>COUNTIFS(data!D:D,data!$I$2,data!F:F,"&lt;"&amp;B971)</f>
        <v>167</v>
      </c>
      <c r="G971">
        <f t="shared" si="90"/>
        <v>1.3907581875280395E-2</v>
      </c>
      <c r="H971">
        <f t="shared" si="91"/>
        <v>0.84900542495479203</v>
      </c>
      <c r="I971">
        <f t="shared" si="95"/>
        <v>0</v>
      </c>
      <c r="J971">
        <f t="shared" si="92"/>
        <v>0.96804123711340206</v>
      </c>
      <c r="K971">
        <f t="shared" si="93"/>
        <v>0.90462427745664742</v>
      </c>
      <c r="L971">
        <f>A971*COUNTIF(data!D:D,data!$I$2)/data!$L$2</f>
        <v>321.68515742128938</v>
      </c>
      <c r="M971" s="1">
        <f>A971/data!$L$2</f>
        <v>0.29085457271364318</v>
      </c>
      <c r="N971">
        <f t="shared" si="94"/>
        <v>2.9190031878600324</v>
      </c>
    </row>
    <row r="972" spans="1:14" x14ac:dyDescent="0.45">
      <c r="A972">
        <v>971</v>
      </c>
      <c r="B972">
        <f>LARGE(data!F:F,A972)</f>
        <v>0.73684999409999996</v>
      </c>
      <c r="C972">
        <f>COUNTIFS(data!D:D,data!$I$2,data!F:F,"&gt;="&amp;B972)</f>
        <v>940</v>
      </c>
      <c r="D972">
        <f>COUNTIFS(data!D:D,data!$J$2,data!F:F,"&gt;="&amp;B972)</f>
        <v>31</v>
      </c>
      <c r="E972">
        <f>COUNTIFS(data!D:D,data!$J$2,data!F:F,"&lt;"&amp;B972)</f>
        <v>2198</v>
      </c>
      <c r="F972">
        <f>COUNTIFS(data!D:D,data!$I$2,data!F:F,"&lt;"&amp;B972)</f>
        <v>166</v>
      </c>
      <c r="G972">
        <f t="shared" si="90"/>
        <v>1.3907581875280395E-2</v>
      </c>
      <c r="H972">
        <f t="shared" si="91"/>
        <v>0.84990958408679929</v>
      </c>
      <c r="I972">
        <f t="shared" si="95"/>
        <v>0</v>
      </c>
      <c r="J972">
        <f t="shared" si="92"/>
        <v>0.96807415036045319</v>
      </c>
      <c r="K972">
        <f t="shared" si="93"/>
        <v>0.90515166104959077</v>
      </c>
      <c r="L972">
        <f>A972*COUNTIF(data!D:D,data!$I$2)/data!$L$2</f>
        <v>322.01679160419792</v>
      </c>
      <c r="M972" s="1">
        <f>A972/data!$L$2</f>
        <v>0.2911544227886057</v>
      </c>
      <c r="N972">
        <f t="shared" si="94"/>
        <v>2.9191024335010045</v>
      </c>
    </row>
    <row r="973" spans="1:14" x14ac:dyDescent="0.45">
      <c r="A973">
        <v>972</v>
      </c>
      <c r="B973">
        <f>LARGE(data!F:F,A973)</f>
        <v>0.73567213639999995</v>
      </c>
      <c r="C973">
        <f>COUNTIFS(data!D:D,data!$I$2,data!F:F,"&gt;="&amp;B973)</f>
        <v>940</v>
      </c>
      <c r="D973">
        <f>COUNTIFS(data!D:D,data!$J$2,data!F:F,"&gt;="&amp;B973)</f>
        <v>32</v>
      </c>
      <c r="E973">
        <f>COUNTIFS(data!D:D,data!$J$2,data!F:F,"&lt;"&amp;B973)</f>
        <v>2197</v>
      </c>
      <c r="F973">
        <f>COUNTIFS(data!D:D,data!$I$2,data!F:F,"&lt;"&amp;B973)</f>
        <v>166</v>
      </c>
      <c r="G973">
        <f t="shared" si="90"/>
        <v>1.4356213548676536E-2</v>
      </c>
      <c r="H973">
        <f t="shared" si="91"/>
        <v>0.84990958408679929</v>
      </c>
      <c r="I973">
        <f t="shared" si="95"/>
        <v>3.8129635894427864E-4</v>
      </c>
      <c r="J973">
        <f t="shared" si="92"/>
        <v>0.96707818930041156</v>
      </c>
      <c r="K973">
        <f t="shared" si="93"/>
        <v>0.90471607314725699</v>
      </c>
      <c r="L973">
        <f>A973*COUNTIF(data!D:D,data!$I$2)/data!$L$2</f>
        <v>322.34842578710646</v>
      </c>
      <c r="M973" s="1">
        <f>A973/data!$L$2</f>
        <v>0.29145427286356823</v>
      </c>
      <c r="N973">
        <f t="shared" si="94"/>
        <v>2.9160992416969913</v>
      </c>
    </row>
    <row r="974" spans="1:14" x14ac:dyDescent="0.45">
      <c r="A974">
        <v>973</v>
      </c>
      <c r="B974">
        <f>LARGE(data!F:F,A974)</f>
        <v>0.7280778389</v>
      </c>
      <c r="C974">
        <f>COUNTIFS(data!D:D,data!$I$2,data!F:F,"&gt;="&amp;B974)</f>
        <v>941</v>
      </c>
      <c r="D974">
        <f>COUNTIFS(data!D:D,data!$J$2,data!F:F,"&gt;="&amp;B974)</f>
        <v>32</v>
      </c>
      <c r="E974">
        <f>COUNTIFS(data!D:D,data!$J$2,data!F:F,"&lt;"&amp;B974)</f>
        <v>2197</v>
      </c>
      <c r="F974">
        <f>COUNTIFS(data!D:D,data!$I$2,data!F:F,"&lt;"&amp;B974)</f>
        <v>165</v>
      </c>
      <c r="G974">
        <f t="shared" si="90"/>
        <v>1.4356213548676536E-2</v>
      </c>
      <c r="H974">
        <f t="shared" si="91"/>
        <v>0.85081374321880654</v>
      </c>
      <c r="I974">
        <f t="shared" si="95"/>
        <v>0</v>
      </c>
      <c r="J974">
        <f t="shared" si="92"/>
        <v>0.96711202466598145</v>
      </c>
      <c r="K974">
        <f t="shared" si="93"/>
        <v>0.90524290524290529</v>
      </c>
      <c r="L974">
        <f>A974*COUNTIF(data!D:D,data!$I$2)/data!$L$2</f>
        <v>322.68005997001501</v>
      </c>
      <c r="M974" s="1">
        <f>A974/data!$L$2</f>
        <v>0.29175412293853076</v>
      </c>
      <c r="N974">
        <f t="shared" si="94"/>
        <v>2.9162012678671321</v>
      </c>
    </row>
    <row r="975" spans="1:14" x14ac:dyDescent="0.45">
      <c r="A975">
        <v>974</v>
      </c>
      <c r="B975">
        <f>LARGE(data!F:F,A975)</f>
        <v>0.72740781870000004</v>
      </c>
      <c r="C975">
        <f>COUNTIFS(data!D:D,data!$I$2,data!F:F,"&gt;="&amp;B975)</f>
        <v>941</v>
      </c>
      <c r="D975">
        <f>COUNTIFS(data!D:D,data!$J$2,data!F:F,"&gt;="&amp;B975)</f>
        <v>33</v>
      </c>
      <c r="E975">
        <f>COUNTIFS(data!D:D,data!$J$2,data!F:F,"&lt;"&amp;B975)</f>
        <v>2196</v>
      </c>
      <c r="F975">
        <f>COUNTIFS(data!D:D,data!$I$2,data!F:F,"&lt;"&amp;B975)</f>
        <v>165</v>
      </c>
      <c r="G975">
        <f t="shared" si="90"/>
        <v>1.4804845222072678E-2</v>
      </c>
      <c r="H975">
        <f t="shared" si="91"/>
        <v>0.85081374321880654</v>
      </c>
      <c r="I975">
        <f t="shared" si="95"/>
        <v>3.8170199336868893E-4</v>
      </c>
      <c r="J975">
        <f t="shared" si="92"/>
        <v>0.96611909650924022</v>
      </c>
      <c r="K975">
        <f t="shared" si="93"/>
        <v>0.90480769230769231</v>
      </c>
      <c r="L975">
        <f>A975*COUNTIF(data!D:D,data!$I$2)/data!$L$2</f>
        <v>323.01169415292355</v>
      </c>
      <c r="M975" s="1">
        <f>A975/data!$L$2</f>
        <v>0.29205397301349323</v>
      </c>
      <c r="N975">
        <f t="shared" si="94"/>
        <v>2.9132072213908824</v>
      </c>
    </row>
    <row r="976" spans="1:14" x14ac:dyDescent="0.45">
      <c r="A976">
        <v>975</v>
      </c>
      <c r="B976">
        <f>LARGE(data!F:F,A976)</f>
        <v>0.72384145180000004</v>
      </c>
      <c r="C976">
        <f>COUNTIFS(data!D:D,data!$I$2,data!F:F,"&gt;="&amp;B976)</f>
        <v>942</v>
      </c>
      <c r="D976">
        <f>COUNTIFS(data!D:D,data!$J$2,data!F:F,"&gt;="&amp;B976)</f>
        <v>33</v>
      </c>
      <c r="E976">
        <f>COUNTIFS(data!D:D,data!$J$2,data!F:F,"&lt;"&amp;B976)</f>
        <v>2196</v>
      </c>
      <c r="F976">
        <f>COUNTIFS(data!D:D,data!$I$2,data!F:F,"&lt;"&amp;B976)</f>
        <v>164</v>
      </c>
      <c r="G976">
        <f t="shared" si="90"/>
        <v>1.4804845222072678E-2</v>
      </c>
      <c r="H976">
        <f t="shared" si="91"/>
        <v>0.85171790235081379</v>
      </c>
      <c r="I976">
        <f t="shared" si="95"/>
        <v>0</v>
      </c>
      <c r="J976">
        <f t="shared" si="92"/>
        <v>0.96615384615384614</v>
      </c>
      <c r="K976">
        <f t="shared" si="93"/>
        <v>0.90533397405093707</v>
      </c>
      <c r="L976">
        <f>A976*COUNTIF(data!D:D,data!$I$2)/data!$L$2</f>
        <v>323.3433283358321</v>
      </c>
      <c r="M976" s="1">
        <f>A976/data!$L$2</f>
        <v>0.29235382308845576</v>
      </c>
      <c r="N976">
        <f t="shared" si="94"/>
        <v>2.9133120044512451</v>
      </c>
    </row>
    <row r="977" spans="1:14" x14ac:dyDescent="0.45">
      <c r="A977">
        <v>976</v>
      </c>
      <c r="B977">
        <f>LARGE(data!F:F,A977)</f>
        <v>0.72381080369999995</v>
      </c>
      <c r="C977">
        <f>COUNTIFS(data!D:D,data!$I$2,data!F:F,"&gt;="&amp;B977)</f>
        <v>943</v>
      </c>
      <c r="D977">
        <f>COUNTIFS(data!D:D,data!$J$2,data!F:F,"&gt;="&amp;B977)</f>
        <v>33</v>
      </c>
      <c r="E977">
        <f>COUNTIFS(data!D:D,data!$J$2,data!F:F,"&lt;"&amp;B977)</f>
        <v>2196</v>
      </c>
      <c r="F977">
        <f>COUNTIFS(data!D:D,data!$I$2,data!F:F,"&lt;"&amp;B977)</f>
        <v>163</v>
      </c>
      <c r="G977">
        <f t="shared" si="90"/>
        <v>1.4804845222072678E-2</v>
      </c>
      <c r="H977">
        <f t="shared" si="91"/>
        <v>0.85262206148282094</v>
      </c>
      <c r="I977">
        <f t="shared" si="95"/>
        <v>0</v>
      </c>
      <c r="J977">
        <f t="shared" si="92"/>
        <v>0.96618852459016391</v>
      </c>
      <c r="K977">
        <f t="shared" si="93"/>
        <v>0.90585975024015375</v>
      </c>
      <c r="L977">
        <f>A977*COUNTIF(data!D:D,data!$I$2)/data!$L$2</f>
        <v>323.67496251874064</v>
      </c>
      <c r="M977" s="1">
        <f>A977/data!$L$2</f>
        <v>0.29265367316341828</v>
      </c>
      <c r="N977">
        <f t="shared" si="94"/>
        <v>2.913416572792221</v>
      </c>
    </row>
    <row r="978" spans="1:14" x14ac:dyDescent="0.45">
      <c r="A978">
        <v>977</v>
      </c>
      <c r="B978">
        <f>LARGE(data!F:F,A978)</f>
        <v>0.72332759930000001</v>
      </c>
      <c r="C978">
        <f>COUNTIFS(data!D:D,data!$I$2,data!F:F,"&gt;="&amp;B978)</f>
        <v>944</v>
      </c>
      <c r="D978">
        <f>COUNTIFS(data!D:D,data!$J$2,data!F:F,"&gt;="&amp;B978)</f>
        <v>33</v>
      </c>
      <c r="E978">
        <f>COUNTIFS(data!D:D,data!$J$2,data!F:F,"&lt;"&amp;B978)</f>
        <v>2196</v>
      </c>
      <c r="F978">
        <f>COUNTIFS(data!D:D,data!$I$2,data!F:F,"&lt;"&amp;B978)</f>
        <v>162</v>
      </c>
      <c r="G978">
        <f t="shared" si="90"/>
        <v>1.4804845222072678E-2</v>
      </c>
      <c r="H978">
        <f t="shared" si="91"/>
        <v>0.85352622061482819</v>
      </c>
      <c r="I978">
        <f t="shared" si="95"/>
        <v>0</v>
      </c>
      <c r="J978">
        <f t="shared" si="92"/>
        <v>0.96622313203684751</v>
      </c>
      <c r="K978">
        <f t="shared" si="93"/>
        <v>0.90638502160345658</v>
      </c>
      <c r="L978">
        <f>A978*COUNTIF(data!D:D,data!$I$2)/data!$L$2</f>
        <v>324.00659670164919</v>
      </c>
      <c r="M978" s="1">
        <f>A978/data!$L$2</f>
        <v>0.29295352323838081</v>
      </c>
      <c r="N978">
        <f t="shared" si="94"/>
        <v>2.9135209270731339</v>
      </c>
    </row>
    <row r="979" spans="1:14" x14ac:dyDescent="0.45">
      <c r="A979">
        <v>978</v>
      </c>
      <c r="B979">
        <f>LARGE(data!F:F,A979)</f>
        <v>0.72139872959999995</v>
      </c>
      <c r="C979">
        <f>COUNTIFS(data!D:D,data!$I$2,data!F:F,"&gt;="&amp;B979)</f>
        <v>945</v>
      </c>
      <c r="D979">
        <f>COUNTIFS(data!D:D,data!$J$2,data!F:F,"&gt;="&amp;B979)</f>
        <v>33</v>
      </c>
      <c r="E979">
        <f>COUNTIFS(data!D:D,data!$J$2,data!F:F,"&lt;"&amp;B979)</f>
        <v>2196</v>
      </c>
      <c r="F979">
        <f>COUNTIFS(data!D:D,data!$I$2,data!F:F,"&lt;"&amp;B979)</f>
        <v>161</v>
      </c>
      <c r="G979">
        <f t="shared" si="90"/>
        <v>1.4804845222072678E-2</v>
      </c>
      <c r="H979">
        <f t="shared" si="91"/>
        <v>0.85443037974683544</v>
      </c>
      <c r="I979">
        <f t="shared" si="95"/>
        <v>0</v>
      </c>
      <c r="J979">
        <f t="shared" si="92"/>
        <v>0.96625766871165641</v>
      </c>
      <c r="K979">
        <f t="shared" si="93"/>
        <v>0.90690978886756224</v>
      </c>
      <c r="L979">
        <f>A979*COUNTIF(data!D:D,data!$I$2)/data!$L$2</f>
        <v>324.33823088455773</v>
      </c>
      <c r="M979" s="1">
        <f>A979/data!$L$2</f>
        <v>0.29325337331334334</v>
      </c>
      <c r="N979">
        <f t="shared" si="94"/>
        <v>2.9136250679506097</v>
      </c>
    </row>
    <row r="980" spans="1:14" x14ac:dyDescent="0.45">
      <c r="A980">
        <v>979</v>
      </c>
      <c r="B980">
        <f>LARGE(data!F:F,A980)</f>
        <v>0.72086704950000002</v>
      </c>
      <c r="C980">
        <f>COUNTIFS(data!D:D,data!$I$2,data!F:F,"&gt;="&amp;B980)</f>
        <v>946</v>
      </c>
      <c r="D980">
        <f>COUNTIFS(data!D:D,data!$J$2,data!F:F,"&gt;="&amp;B980)</f>
        <v>33</v>
      </c>
      <c r="E980">
        <f>COUNTIFS(data!D:D,data!$J$2,data!F:F,"&lt;"&amp;B980)</f>
        <v>2196</v>
      </c>
      <c r="F980">
        <f>COUNTIFS(data!D:D,data!$I$2,data!F:F,"&lt;"&amp;B980)</f>
        <v>160</v>
      </c>
      <c r="G980">
        <f t="shared" si="90"/>
        <v>1.4804845222072678E-2</v>
      </c>
      <c r="H980">
        <f t="shared" si="91"/>
        <v>0.8553345388788427</v>
      </c>
      <c r="I980">
        <f t="shared" si="95"/>
        <v>0</v>
      </c>
      <c r="J980">
        <f t="shared" si="92"/>
        <v>0.9662921348314607</v>
      </c>
      <c r="K980">
        <f t="shared" si="93"/>
        <v>0.90743405275779376</v>
      </c>
      <c r="L980">
        <f>A980*COUNTIF(data!D:D,data!$I$2)/data!$L$2</f>
        <v>324.66986506746628</v>
      </c>
      <c r="M980" s="1">
        <f>A980/data!$L$2</f>
        <v>0.29355322338830586</v>
      </c>
      <c r="N980">
        <f t="shared" si="94"/>
        <v>2.9137289960785906</v>
      </c>
    </row>
    <row r="981" spans="1:14" x14ac:dyDescent="0.45">
      <c r="A981">
        <v>980</v>
      </c>
      <c r="B981">
        <f>LARGE(data!F:F,A981)</f>
        <v>0.72043789439999995</v>
      </c>
      <c r="C981">
        <f>COUNTIFS(data!D:D,data!$I$2,data!F:F,"&gt;="&amp;B981)</f>
        <v>947</v>
      </c>
      <c r="D981">
        <f>COUNTIFS(data!D:D,data!$J$2,data!F:F,"&gt;="&amp;B981)</f>
        <v>33</v>
      </c>
      <c r="E981">
        <f>COUNTIFS(data!D:D,data!$J$2,data!F:F,"&lt;"&amp;B981)</f>
        <v>2196</v>
      </c>
      <c r="F981">
        <f>COUNTIFS(data!D:D,data!$I$2,data!F:F,"&lt;"&amp;B981)</f>
        <v>159</v>
      </c>
      <c r="G981">
        <f t="shared" si="90"/>
        <v>1.4804845222072678E-2</v>
      </c>
      <c r="H981">
        <f t="shared" si="91"/>
        <v>0.85623869801084995</v>
      </c>
      <c r="I981">
        <f t="shared" si="95"/>
        <v>0</v>
      </c>
      <c r="J981">
        <f t="shared" si="92"/>
        <v>0.96632653061224494</v>
      </c>
      <c r="K981">
        <f t="shared" si="93"/>
        <v>0.90795781399808251</v>
      </c>
      <c r="L981">
        <f>A981*COUNTIF(data!D:D,data!$I$2)/data!$L$2</f>
        <v>325.00149925037482</v>
      </c>
      <c r="M981" s="1">
        <f>A981/data!$L$2</f>
        <v>0.29385307346326839</v>
      </c>
      <c r="N981">
        <f t="shared" si="94"/>
        <v>2.9138327121083516</v>
      </c>
    </row>
    <row r="982" spans="1:14" x14ac:dyDescent="0.45">
      <c r="A982">
        <v>981</v>
      </c>
      <c r="B982">
        <f>LARGE(data!F:F,A982)</f>
        <v>0.72043241179999995</v>
      </c>
      <c r="C982">
        <f>COUNTIFS(data!D:D,data!$I$2,data!F:F,"&gt;="&amp;B982)</f>
        <v>947</v>
      </c>
      <c r="D982">
        <f>COUNTIFS(data!D:D,data!$J$2,data!F:F,"&gt;="&amp;B982)</f>
        <v>34</v>
      </c>
      <c r="E982">
        <f>COUNTIFS(data!D:D,data!$J$2,data!F:F,"&lt;"&amp;B982)</f>
        <v>2195</v>
      </c>
      <c r="F982">
        <f>COUNTIFS(data!D:D,data!$I$2,data!F:F,"&lt;"&amp;B982)</f>
        <v>159</v>
      </c>
      <c r="G982">
        <f t="shared" si="90"/>
        <v>1.5253476895468821E-2</v>
      </c>
      <c r="H982">
        <f t="shared" si="91"/>
        <v>0.85623869801084995</v>
      </c>
      <c r="I982">
        <f t="shared" si="95"/>
        <v>3.841357999151418E-4</v>
      </c>
      <c r="J982">
        <f t="shared" si="92"/>
        <v>0.96534148827726807</v>
      </c>
      <c r="K982">
        <f t="shared" si="93"/>
        <v>0.9075227599425012</v>
      </c>
      <c r="L982">
        <f>A982*COUNTIF(data!D:D,data!$I$2)/data!$L$2</f>
        <v>325.33313343328336</v>
      </c>
      <c r="M982" s="1">
        <f>A982/data!$L$2</f>
        <v>0.29415292353823086</v>
      </c>
      <c r="N982">
        <f t="shared" si="94"/>
        <v>2.9108624443080373</v>
      </c>
    </row>
    <row r="983" spans="1:14" x14ac:dyDescent="0.45">
      <c r="A983">
        <v>982</v>
      </c>
      <c r="B983">
        <f>LARGE(data!F:F,A983)</f>
        <v>0.71993807889999994</v>
      </c>
      <c r="C983">
        <f>COUNTIFS(data!D:D,data!$I$2,data!F:F,"&gt;="&amp;B983)</f>
        <v>947</v>
      </c>
      <c r="D983">
        <f>COUNTIFS(data!D:D,data!$J$2,data!F:F,"&gt;="&amp;B983)</f>
        <v>35</v>
      </c>
      <c r="E983">
        <f>COUNTIFS(data!D:D,data!$J$2,data!F:F,"&lt;"&amp;B983)</f>
        <v>2194</v>
      </c>
      <c r="F983">
        <f>COUNTIFS(data!D:D,data!$I$2,data!F:F,"&lt;"&amp;B983)</f>
        <v>159</v>
      </c>
      <c r="G983">
        <f t="shared" si="90"/>
        <v>1.5702108568864961E-2</v>
      </c>
      <c r="H983">
        <f t="shared" si="91"/>
        <v>0.85623869801084995</v>
      </c>
      <c r="I983">
        <f t="shared" si="95"/>
        <v>3.8413579991514033E-4</v>
      </c>
      <c r="J983">
        <f t="shared" si="92"/>
        <v>0.96435845213849292</v>
      </c>
      <c r="K983">
        <f t="shared" si="93"/>
        <v>0.90708812260536398</v>
      </c>
      <c r="L983">
        <f>A983*COUNTIF(data!D:D,data!$I$2)/data!$L$2</f>
        <v>325.66476761619191</v>
      </c>
      <c r="M983" s="1">
        <f>A983/data!$L$2</f>
        <v>0.29445277361319339</v>
      </c>
      <c r="N983">
        <f t="shared" si="94"/>
        <v>2.907898225932978</v>
      </c>
    </row>
    <row r="984" spans="1:14" x14ac:dyDescent="0.45">
      <c r="A984">
        <v>983</v>
      </c>
      <c r="B984">
        <f>LARGE(data!F:F,A984)</f>
        <v>0.71938343019999995</v>
      </c>
      <c r="C984">
        <f>COUNTIFS(data!D:D,data!$I$2,data!F:F,"&gt;="&amp;B984)</f>
        <v>948</v>
      </c>
      <c r="D984">
        <f>COUNTIFS(data!D:D,data!$J$2,data!F:F,"&gt;="&amp;B984)</f>
        <v>35</v>
      </c>
      <c r="E984">
        <f>COUNTIFS(data!D:D,data!$J$2,data!F:F,"&lt;"&amp;B984)</f>
        <v>2194</v>
      </c>
      <c r="F984">
        <f>COUNTIFS(data!D:D,data!$I$2,data!F:F,"&lt;"&amp;B984)</f>
        <v>158</v>
      </c>
      <c r="G984">
        <f t="shared" si="90"/>
        <v>1.5702108568864961E-2</v>
      </c>
      <c r="H984">
        <f t="shared" si="91"/>
        <v>0.8571428571428571</v>
      </c>
      <c r="I984">
        <f t="shared" si="95"/>
        <v>0</v>
      </c>
      <c r="J984">
        <f t="shared" si="92"/>
        <v>0.96439471007121058</v>
      </c>
      <c r="K984">
        <f t="shared" si="93"/>
        <v>0.90761129727142176</v>
      </c>
      <c r="L984">
        <f>A984*COUNTIF(data!D:D,data!$I$2)/data!$L$2</f>
        <v>325.99640179910045</v>
      </c>
      <c r="M984" s="1">
        <f>A984/data!$L$2</f>
        <v>0.29475262368815591</v>
      </c>
      <c r="N984">
        <f t="shared" si="94"/>
        <v>2.9080075570411279</v>
      </c>
    </row>
    <row r="985" spans="1:14" x14ac:dyDescent="0.45">
      <c r="A985">
        <v>984</v>
      </c>
      <c r="B985">
        <f>LARGE(data!F:F,A985)</f>
        <v>0.7190596065</v>
      </c>
      <c r="C985">
        <f>COUNTIFS(data!D:D,data!$I$2,data!F:F,"&gt;="&amp;B985)</f>
        <v>948</v>
      </c>
      <c r="D985">
        <f>COUNTIFS(data!D:D,data!$J$2,data!F:F,"&gt;="&amp;B985)</f>
        <v>36</v>
      </c>
      <c r="E985">
        <f>COUNTIFS(data!D:D,data!$J$2,data!F:F,"&lt;"&amp;B985)</f>
        <v>2193</v>
      </c>
      <c r="F985">
        <f>COUNTIFS(data!D:D,data!$I$2,data!F:F,"&lt;"&amp;B985)</f>
        <v>158</v>
      </c>
      <c r="G985">
        <f t="shared" si="90"/>
        <v>1.6150740242261104E-2</v>
      </c>
      <c r="H985">
        <f t="shared" si="91"/>
        <v>0.8571428571428571</v>
      </c>
      <c r="I985">
        <f t="shared" si="95"/>
        <v>3.8454143433955056E-4</v>
      </c>
      <c r="J985">
        <f t="shared" si="92"/>
        <v>0.96341463414634143</v>
      </c>
      <c r="K985">
        <f t="shared" si="93"/>
        <v>0.90717703349282286</v>
      </c>
      <c r="L985">
        <f>A985*COUNTIF(data!D:D,data!$I$2)/data!$L$2</f>
        <v>326.328035982009</v>
      </c>
      <c r="M985" s="1">
        <f>A985/data!$L$2</f>
        <v>0.29505247376311844</v>
      </c>
      <c r="N985">
        <f t="shared" si="94"/>
        <v>2.9050522648083623</v>
      </c>
    </row>
    <row r="986" spans="1:14" x14ac:dyDescent="0.45">
      <c r="A986">
        <v>985</v>
      </c>
      <c r="B986">
        <f>LARGE(data!F:F,A986)</f>
        <v>0.71496719980000001</v>
      </c>
      <c r="C986">
        <f>COUNTIFS(data!D:D,data!$I$2,data!F:F,"&gt;="&amp;B986)</f>
        <v>949</v>
      </c>
      <c r="D986">
        <f>COUNTIFS(data!D:D,data!$J$2,data!F:F,"&gt;="&amp;B986)</f>
        <v>36</v>
      </c>
      <c r="E986">
        <f>COUNTIFS(data!D:D,data!$J$2,data!F:F,"&lt;"&amp;B986)</f>
        <v>2193</v>
      </c>
      <c r="F986">
        <f>COUNTIFS(data!D:D,data!$I$2,data!F:F,"&lt;"&amp;B986)</f>
        <v>157</v>
      </c>
      <c r="G986">
        <f t="shared" si="90"/>
        <v>1.6150740242261104E-2</v>
      </c>
      <c r="H986">
        <f t="shared" si="91"/>
        <v>0.85804701627486435</v>
      </c>
      <c r="I986">
        <f t="shared" si="95"/>
        <v>0</v>
      </c>
      <c r="J986">
        <f t="shared" si="92"/>
        <v>0.96345177664974624</v>
      </c>
      <c r="K986">
        <f t="shared" si="93"/>
        <v>0.90769966523194645</v>
      </c>
      <c r="L986">
        <f>A986*COUNTIF(data!D:D,data!$I$2)/data!$L$2</f>
        <v>326.65967016491754</v>
      </c>
      <c r="M986" s="1">
        <f>A986/data!$L$2</f>
        <v>0.29535232383808097</v>
      </c>
      <c r="N986">
        <f t="shared" si="94"/>
        <v>2.9051642632250485</v>
      </c>
    </row>
    <row r="987" spans="1:14" x14ac:dyDescent="0.45">
      <c r="A987">
        <v>986</v>
      </c>
      <c r="B987">
        <f>LARGE(data!F:F,A987)</f>
        <v>0.71415629530000002</v>
      </c>
      <c r="C987">
        <f>COUNTIFS(data!D:D,data!$I$2,data!F:F,"&gt;="&amp;B987)</f>
        <v>950</v>
      </c>
      <c r="D987">
        <f>COUNTIFS(data!D:D,data!$J$2,data!F:F,"&gt;="&amp;B987)</f>
        <v>36</v>
      </c>
      <c r="E987">
        <f>COUNTIFS(data!D:D,data!$J$2,data!F:F,"&lt;"&amp;B987)</f>
        <v>2193</v>
      </c>
      <c r="F987">
        <f>COUNTIFS(data!D:D,data!$I$2,data!F:F,"&lt;"&amp;B987)</f>
        <v>156</v>
      </c>
      <c r="G987">
        <f t="shared" si="90"/>
        <v>1.6150740242261104E-2</v>
      </c>
      <c r="H987">
        <f t="shared" si="91"/>
        <v>0.8589511754068716</v>
      </c>
      <c r="I987">
        <f t="shared" si="95"/>
        <v>0</v>
      </c>
      <c r="J987">
        <f t="shared" si="92"/>
        <v>0.9634888438133874</v>
      </c>
      <c r="K987">
        <f t="shared" si="93"/>
        <v>0.90822179732313579</v>
      </c>
      <c r="L987">
        <f>A987*COUNTIF(data!D:D,data!$I$2)/data!$L$2</f>
        <v>326.99130434782609</v>
      </c>
      <c r="M987" s="1">
        <f>A987/data!$L$2</f>
        <v>0.29565217391304349</v>
      </c>
      <c r="N987">
        <f t="shared" si="94"/>
        <v>2.9052760344644186</v>
      </c>
    </row>
    <row r="988" spans="1:14" x14ac:dyDescent="0.45">
      <c r="A988">
        <v>987</v>
      </c>
      <c r="B988">
        <f>LARGE(data!F:F,A988)</f>
        <v>0.71276213889999995</v>
      </c>
      <c r="C988">
        <f>COUNTIFS(data!D:D,data!$I$2,data!F:F,"&gt;="&amp;B988)</f>
        <v>951</v>
      </c>
      <c r="D988">
        <f>COUNTIFS(data!D:D,data!$J$2,data!F:F,"&gt;="&amp;B988)</f>
        <v>36</v>
      </c>
      <c r="E988">
        <f>COUNTIFS(data!D:D,data!$J$2,data!F:F,"&lt;"&amp;B988)</f>
        <v>2193</v>
      </c>
      <c r="F988">
        <f>COUNTIFS(data!D:D,data!$I$2,data!F:F,"&lt;"&amp;B988)</f>
        <v>155</v>
      </c>
      <c r="G988">
        <f t="shared" si="90"/>
        <v>1.6150740242261104E-2</v>
      </c>
      <c r="H988">
        <f t="shared" si="91"/>
        <v>0.85985533453887886</v>
      </c>
      <c r="I988">
        <f t="shared" si="95"/>
        <v>0</v>
      </c>
      <c r="J988">
        <f t="shared" si="92"/>
        <v>0.96352583586626139</v>
      </c>
      <c r="K988">
        <f t="shared" si="93"/>
        <v>0.90874343048256101</v>
      </c>
      <c r="L988">
        <f>A988*COUNTIF(data!D:D,data!$I$2)/data!$L$2</f>
        <v>327.32293853073463</v>
      </c>
      <c r="M988" s="1">
        <f>A988/data!$L$2</f>
        <v>0.29595202398800602</v>
      </c>
      <c r="N988">
        <f t="shared" si="94"/>
        <v>2.9053875792169817</v>
      </c>
    </row>
    <row r="989" spans="1:14" x14ac:dyDescent="0.45">
      <c r="A989">
        <v>988</v>
      </c>
      <c r="B989">
        <f>LARGE(data!F:F,A989)</f>
        <v>0.71267141509999998</v>
      </c>
      <c r="C989">
        <f>COUNTIFS(data!D:D,data!$I$2,data!F:F,"&gt;="&amp;B989)</f>
        <v>952</v>
      </c>
      <c r="D989">
        <f>COUNTIFS(data!D:D,data!$J$2,data!F:F,"&gt;="&amp;B989)</f>
        <v>36</v>
      </c>
      <c r="E989">
        <f>COUNTIFS(data!D:D,data!$J$2,data!F:F,"&lt;"&amp;B989)</f>
        <v>2193</v>
      </c>
      <c r="F989">
        <f>COUNTIFS(data!D:D,data!$I$2,data!F:F,"&lt;"&amp;B989)</f>
        <v>154</v>
      </c>
      <c r="G989">
        <f t="shared" si="90"/>
        <v>1.6150740242261104E-2</v>
      </c>
      <c r="H989">
        <f t="shared" si="91"/>
        <v>0.86075949367088611</v>
      </c>
      <c r="I989">
        <f t="shared" si="95"/>
        <v>0</v>
      </c>
      <c r="J989">
        <f t="shared" si="92"/>
        <v>0.96356275303643724</v>
      </c>
      <c r="K989">
        <f t="shared" si="93"/>
        <v>0.90926456542502387</v>
      </c>
      <c r="L989">
        <f>A989*COUNTIF(data!D:D,data!$I$2)/data!$L$2</f>
        <v>327.65457271364318</v>
      </c>
      <c r="M989" s="1">
        <f>A989/data!$L$2</f>
        <v>0.29625187406296849</v>
      </c>
      <c r="N989">
        <f t="shared" si="94"/>
        <v>2.9054988981704506</v>
      </c>
    </row>
    <row r="990" spans="1:14" x14ac:dyDescent="0.45">
      <c r="A990">
        <v>989</v>
      </c>
      <c r="B990">
        <f>LARGE(data!F:F,A990)</f>
        <v>0.71118422839999995</v>
      </c>
      <c r="C990">
        <f>COUNTIFS(data!D:D,data!$I$2,data!F:F,"&gt;="&amp;B990)</f>
        <v>953</v>
      </c>
      <c r="D990">
        <f>COUNTIFS(data!D:D,data!$J$2,data!F:F,"&gt;="&amp;B990)</f>
        <v>36</v>
      </c>
      <c r="E990">
        <f>COUNTIFS(data!D:D,data!$J$2,data!F:F,"&lt;"&amp;B990)</f>
        <v>2193</v>
      </c>
      <c r="F990">
        <f>COUNTIFS(data!D:D,data!$I$2,data!F:F,"&lt;"&amp;B990)</f>
        <v>153</v>
      </c>
      <c r="G990">
        <f t="shared" si="90"/>
        <v>1.6150740242261104E-2</v>
      </c>
      <c r="H990">
        <f t="shared" si="91"/>
        <v>0.86166365280289325</v>
      </c>
      <c r="I990">
        <f t="shared" si="95"/>
        <v>0</v>
      </c>
      <c r="J990">
        <f t="shared" si="92"/>
        <v>0.96359959555106167</v>
      </c>
      <c r="K990">
        <f t="shared" si="93"/>
        <v>0.90978520286396181</v>
      </c>
      <c r="L990">
        <f>A990*COUNTIF(data!D:D,data!$I$2)/data!$L$2</f>
        <v>327.98620689655172</v>
      </c>
      <c r="M990" s="1">
        <f>A990/data!$L$2</f>
        <v>0.29655172413793102</v>
      </c>
      <c r="N990">
        <f t="shared" si="94"/>
        <v>2.9056099920097567</v>
      </c>
    </row>
    <row r="991" spans="1:14" x14ac:dyDescent="0.45">
      <c r="A991">
        <v>990</v>
      </c>
      <c r="B991">
        <f>LARGE(data!F:F,A991)</f>
        <v>0.70764372789999996</v>
      </c>
      <c r="C991">
        <f>COUNTIFS(data!D:D,data!$I$2,data!F:F,"&gt;="&amp;B991)</f>
        <v>954</v>
      </c>
      <c r="D991">
        <f>COUNTIFS(data!D:D,data!$J$2,data!F:F,"&gt;="&amp;B991)</f>
        <v>36</v>
      </c>
      <c r="E991">
        <f>COUNTIFS(data!D:D,data!$J$2,data!F:F,"&lt;"&amp;B991)</f>
        <v>2193</v>
      </c>
      <c r="F991">
        <f>COUNTIFS(data!D:D,data!$I$2,data!F:F,"&lt;"&amp;B991)</f>
        <v>152</v>
      </c>
      <c r="G991">
        <f t="shared" si="90"/>
        <v>1.6150740242261104E-2</v>
      </c>
      <c r="H991">
        <f t="shared" si="91"/>
        <v>0.86256781193490051</v>
      </c>
      <c r="I991">
        <f t="shared" si="95"/>
        <v>0</v>
      </c>
      <c r="J991">
        <f t="shared" si="92"/>
        <v>0.96363636363636362</v>
      </c>
      <c r="K991">
        <f t="shared" si="93"/>
        <v>0.91030534351145043</v>
      </c>
      <c r="L991">
        <f>A991*COUNTIF(data!D:D,data!$I$2)/data!$L$2</f>
        <v>328.31784107946027</v>
      </c>
      <c r="M991" s="1">
        <f>A991/data!$L$2</f>
        <v>0.29685157421289354</v>
      </c>
      <c r="N991">
        <f t="shared" si="94"/>
        <v>2.905720861417064</v>
      </c>
    </row>
    <row r="992" spans="1:14" x14ac:dyDescent="0.45">
      <c r="A992">
        <v>991</v>
      </c>
      <c r="B992">
        <f>LARGE(data!F:F,A992)</f>
        <v>0.70575479969999999</v>
      </c>
      <c r="C992">
        <f>COUNTIFS(data!D:D,data!$I$2,data!F:F,"&gt;="&amp;B992)</f>
        <v>954</v>
      </c>
      <c r="D992">
        <f>COUNTIFS(data!D:D,data!$J$2,data!F:F,"&gt;="&amp;B992)</f>
        <v>37</v>
      </c>
      <c r="E992">
        <f>COUNTIFS(data!D:D,data!$J$2,data!F:F,"&lt;"&amp;B992)</f>
        <v>2192</v>
      </c>
      <c r="F992">
        <f>COUNTIFS(data!D:D,data!$I$2,data!F:F,"&lt;"&amp;B992)</f>
        <v>152</v>
      </c>
      <c r="G992">
        <f t="shared" si="90"/>
        <v>1.6599371915657246E-2</v>
      </c>
      <c r="H992">
        <f t="shared" si="91"/>
        <v>0.86256781193490051</v>
      </c>
      <c r="I992">
        <f t="shared" si="95"/>
        <v>3.8697524088600343E-4</v>
      </c>
      <c r="J992">
        <f t="shared" si="92"/>
        <v>0.96266397578203833</v>
      </c>
      <c r="K992">
        <f t="shared" si="93"/>
        <v>0.90987124463519309</v>
      </c>
      <c r="L992">
        <f>A992*COUNTIF(data!D:D,data!$I$2)/data!$L$2</f>
        <v>328.64947526236881</v>
      </c>
      <c r="M992" s="1">
        <f>A992/data!$L$2</f>
        <v>0.29715142428785607</v>
      </c>
      <c r="N992">
        <f t="shared" si="94"/>
        <v>2.9027887515669963</v>
      </c>
    </row>
    <row r="993" spans="1:14" x14ac:dyDescent="0.45">
      <c r="A993">
        <v>992</v>
      </c>
      <c r="B993">
        <f>LARGE(data!F:F,A993)</f>
        <v>0.70543705300000004</v>
      </c>
      <c r="C993">
        <f>COUNTIFS(data!D:D,data!$I$2,data!F:F,"&gt;="&amp;B993)</f>
        <v>955</v>
      </c>
      <c r="D993">
        <f>COUNTIFS(data!D:D,data!$J$2,data!F:F,"&gt;="&amp;B993)</f>
        <v>37</v>
      </c>
      <c r="E993">
        <f>COUNTIFS(data!D:D,data!$J$2,data!F:F,"&lt;"&amp;B993)</f>
        <v>2192</v>
      </c>
      <c r="F993">
        <f>COUNTIFS(data!D:D,data!$I$2,data!F:F,"&lt;"&amp;B993)</f>
        <v>151</v>
      </c>
      <c r="G993">
        <f t="shared" si="90"/>
        <v>1.6599371915657246E-2</v>
      </c>
      <c r="H993">
        <f t="shared" si="91"/>
        <v>0.86347197106690776</v>
      </c>
      <c r="I993">
        <f t="shared" si="95"/>
        <v>0</v>
      </c>
      <c r="J993">
        <f t="shared" si="92"/>
        <v>0.96270161290322576</v>
      </c>
      <c r="K993">
        <f t="shared" si="93"/>
        <v>0.91039084842707341</v>
      </c>
      <c r="L993">
        <f>A993*COUNTIF(data!D:D,data!$I$2)/data!$L$2</f>
        <v>328.98110944527735</v>
      </c>
      <c r="M993" s="1">
        <f>A993/data!$L$2</f>
        <v>0.2974512743628186</v>
      </c>
      <c r="N993">
        <f t="shared" si="94"/>
        <v>2.9029022414396546</v>
      </c>
    </row>
    <row r="994" spans="1:14" x14ac:dyDescent="0.45">
      <c r="A994">
        <v>993</v>
      </c>
      <c r="B994">
        <f>LARGE(data!F:F,A994)</f>
        <v>0.70346044500000005</v>
      </c>
      <c r="C994">
        <f>COUNTIFS(data!D:D,data!$I$2,data!F:F,"&gt;="&amp;B994)</f>
        <v>956</v>
      </c>
      <c r="D994">
        <f>COUNTIFS(data!D:D,data!$J$2,data!F:F,"&gt;="&amp;B994)</f>
        <v>37</v>
      </c>
      <c r="E994">
        <f>COUNTIFS(data!D:D,data!$J$2,data!F:F,"&lt;"&amp;B994)</f>
        <v>2192</v>
      </c>
      <c r="F994">
        <f>COUNTIFS(data!D:D,data!$I$2,data!F:F,"&lt;"&amp;B994)</f>
        <v>150</v>
      </c>
      <c r="G994">
        <f t="shared" si="90"/>
        <v>1.6599371915657246E-2</v>
      </c>
      <c r="H994">
        <f t="shared" si="91"/>
        <v>0.86437613019891502</v>
      </c>
      <c r="I994">
        <f t="shared" si="95"/>
        <v>0</v>
      </c>
      <c r="J994">
        <f t="shared" si="92"/>
        <v>0.96273917421953681</v>
      </c>
      <c r="K994">
        <f t="shared" si="93"/>
        <v>0.91090995712243938</v>
      </c>
      <c r="L994">
        <f>A994*COUNTIF(data!D:D,data!$I$2)/data!$L$2</f>
        <v>329.3127436281859</v>
      </c>
      <c r="M994" s="1">
        <f>A994/data!$L$2</f>
        <v>0.29775112443778112</v>
      </c>
      <c r="N994">
        <f t="shared" si="94"/>
        <v>2.9030155027325093</v>
      </c>
    </row>
    <row r="995" spans="1:14" x14ac:dyDescent="0.45">
      <c r="A995">
        <v>994</v>
      </c>
      <c r="B995">
        <f>LARGE(data!F:F,A995)</f>
        <v>0.70266967849999995</v>
      </c>
      <c r="C995">
        <f>COUNTIFS(data!D:D,data!$I$2,data!F:F,"&gt;="&amp;B995)</f>
        <v>957</v>
      </c>
      <c r="D995">
        <f>COUNTIFS(data!D:D,data!$J$2,data!F:F,"&gt;="&amp;B995)</f>
        <v>37</v>
      </c>
      <c r="E995">
        <f>COUNTIFS(data!D:D,data!$J$2,data!F:F,"&lt;"&amp;B995)</f>
        <v>2192</v>
      </c>
      <c r="F995">
        <f>COUNTIFS(data!D:D,data!$I$2,data!F:F,"&lt;"&amp;B995)</f>
        <v>149</v>
      </c>
      <c r="G995">
        <f t="shared" si="90"/>
        <v>1.6599371915657246E-2</v>
      </c>
      <c r="H995">
        <f t="shared" si="91"/>
        <v>0.86528028933092227</v>
      </c>
      <c r="I995">
        <f t="shared" si="95"/>
        <v>0</v>
      </c>
      <c r="J995">
        <f t="shared" si="92"/>
        <v>0.96277665995975859</v>
      </c>
      <c r="K995">
        <f t="shared" si="93"/>
        <v>0.91142857142857148</v>
      </c>
      <c r="L995">
        <f>A995*COUNTIF(data!D:D,data!$I$2)/data!$L$2</f>
        <v>329.64437781109444</v>
      </c>
      <c r="M995" s="1">
        <f>A995/data!$L$2</f>
        <v>0.29805097451274365</v>
      </c>
      <c r="N995">
        <f t="shared" si="94"/>
        <v>2.9031285361354384</v>
      </c>
    </row>
    <row r="996" spans="1:14" x14ac:dyDescent="0.45">
      <c r="A996">
        <v>995</v>
      </c>
      <c r="B996">
        <f>LARGE(data!F:F,A996)</f>
        <v>0.70208599829999996</v>
      </c>
      <c r="C996">
        <f>COUNTIFS(data!D:D,data!$I$2,data!F:F,"&gt;="&amp;B996)</f>
        <v>958</v>
      </c>
      <c r="D996">
        <f>COUNTIFS(data!D:D,data!$J$2,data!F:F,"&gt;="&amp;B996)</f>
        <v>37</v>
      </c>
      <c r="E996">
        <f>COUNTIFS(data!D:D,data!$J$2,data!F:F,"&lt;"&amp;B996)</f>
        <v>2192</v>
      </c>
      <c r="F996">
        <f>COUNTIFS(data!D:D,data!$I$2,data!F:F,"&lt;"&amp;B996)</f>
        <v>148</v>
      </c>
      <c r="G996">
        <f t="shared" si="90"/>
        <v>1.6599371915657246E-2</v>
      </c>
      <c r="H996">
        <f t="shared" si="91"/>
        <v>0.86618444846292952</v>
      </c>
      <c r="I996">
        <f t="shared" si="95"/>
        <v>0</v>
      </c>
      <c r="J996">
        <f t="shared" si="92"/>
        <v>0.96281407035175881</v>
      </c>
      <c r="K996">
        <f t="shared" si="93"/>
        <v>0.91194669205140411</v>
      </c>
      <c r="L996">
        <f>A996*COUNTIF(data!D:D,data!$I$2)/data!$L$2</f>
        <v>329.97601199400299</v>
      </c>
      <c r="M996" s="1">
        <f>A996/data!$L$2</f>
        <v>0.29835082458770612</v>
      </c>
      <c r="N996">
        <f t="shared" si="94"/>
        <v>2.9032413423355474</v>
      </c>
    </row>
    <row r="997" spans="1:14" x14ac:dyDescent="0.45">
      <c r="A997">
        <v>996</v>
      </c>
      <c r="B997">
        <f>LARGE(data!F:F,A997)</f>
        <v>0.69955411970000003</v>
      </c>
      <c r="C997">
        <f>COUNTIFS(data!D:D,data!$I$2,data!F:F,"&gt;="&amp;B997)</f>
        <v>959</v>
      </c>
      <c r="D997">
        <f>COUNTIFS(data!D:D,data!$J$2,data!F:F,"&gt;="&amp;B997)</f>
        <v>37</v>
      </c>
      <c r="E997">
        <f>COUNTIFS(data!D:D,data!$J$2,data!F:F,"&lt;"&amp;B997)</f>
        <v>2192</v>
      </c>
      <c r="F997">
        <f>COUNTIFS(data!D:D,data!$I$2,data!F:F,"&lt;"&amp;B997)</f>
        <v>147</v>
      </c>
      <c r="G997">
        <f t="shared" si="90"/>
        <v>1.6599371915657246E-2</v>
      </c>
      <c r="H997">
        <f t="shared" si="91"/>
        <v>0.86708860759493667</v>
      </c>
      <c r="I997">
        <f t="shared" si="95"/>
        <v>0</v>
      </c>
      <c r="J997">
        <f t="shared" si="92"/>
        <v>0.96285140562248994</v>
      </c>
      <c r="K997">
        <f t="shared" si="93"/>
        <v>0.91246431969552799</v>
      </c>
      <c r="L997">
        <f>A997*COUNTIF(data!D:D,data!$I$2)/data!$L$2</f>
        <v>330.30764617691153</v>
      </c>
      <c r="M997" s="1">
        <f>A997/data!$L$2</f>
        <v>0.29865067466266865</v>
      </c>
      <c r="N997">
        <f t="shared" si="94"/>
        <v>2.9033539220171827</v>
      </c>
    </row>
    <row r="998" spans="1:14" x14ac:dyDescent="0.45">
      <c r="A998">
        <v>997</v>
      </c>
      <c r="B998">
        <f>LARGE(data!F:F,A998)</f>
        <v>0.69811500940000004</v>
      </c>
      <c r="C998">
        <f>COUNTIFS(data!D:D,data!$I$2,data!F:F,"&gt;="&amp;B998)</f>
        <v>960</v>
      </c>
      <c r="D998">
        <f>COUNTIFS(data!D:D,data!$J$2,data!F:F,"&gt;="&amp;B998)</f>
        <v>37</v>
      </c>
      <c r="E998">
        <f>COUNTIFS(data!D:D,data!$J$2,data!F:F,"&lt;"&amp;B998)</f>
        <v>2192</v>
      </c>
      <c r="F998">
        <f>COUNTIFS(data!D:D,data!$I$2,data!F:F,"&lt;"&amp;B998)</f>
        <v>146</v>
      </c>
      <c r="G998">
        <f t="shared" si="90"/>
        <v>1.6599371915657246E-2</v>
      </c>
      <c r="H998">
        <f t="shared" si="91"/>
        <v>0.86799276672694392</v>
      </c>
      <c r="I998">
        <f t="shared" si="95"/>
        <v>0</v>
      </c>
      <c r="J998">
        <f t="shared" si="92"/>
        <v>0.96288866599799394</v>
      </c>
      <c r="K998">
        <f t="shared" si="93"/>
        <v>0.91298145506419393</v>
      </c>
      <c r="L998">
        <f>A998*COUNTIF(data!D:D,data!$I$2)/data!$L$2</f>
        <v>330.63928035982008</v>
      </c>
      <c r="M998" s="1">
        <f>A998/data!$L$2</f>
        <v>0.29895052473763117</v>
      </c>
      <c r="N998">
        <f t="shared" si="94"/>
        <v>2.9034662758619438</v>
      </c>
    </row>
    <row r="999" spans="1:14" x14ac:dyDescent="0.45">
      <c r="A999">
        <v>998</v>
      </c>
      <c r="B999">
        <f>LARGE(data!F:F,A999)</f>
        <v>0.69598757079999996</v>
      </c>
      <c r="C999">
        <f>COUNTIFS(data!D:D,data!$I$2,data!F:F,"&gt;="&amp;B999)</f>
        <v>960</v>
      </c>
      <c r="D999">
        <f>COUNTIFS(data!D:D,data!$J$2,data!F:F,"&gt;="&amp;B999)</f>
        <v>38</v>
      </c>
      <c r="E999">
        <f>COUNTIFS(data!D:D,data!$J$2,data!F:F,"&lt;"&amp;B999)</f>
        <v>2191</v>
      </c>
      <c r="F999">
        <f>COUNTIFS(data!D:D,data!$I$2,data!F:F,"&lt;"&amp;B999)</f>
        <v>146</v>
      </c>
      <c r="G999">
        <f t="shared" si="90"/>
        <v>1.7048003589053388E-2</v>
      </c>
      <c r="H999">
        <f t="shared" si="91"/>
        <v>0.86799276672694392</v>
      </c>
      <c r="I999">
        <f t="shared" si="95"/>
        <v>3.894090474324563E-4</v>
      </c>
      <c r="J999">
        <f t="shared" si="92"/>
        <v>0.96192384769539074</v>
      </c>
      <c r="K999">
        <f t="shared" si="93"/>
        <v>0.9125475285171103</v>
      </c>
      <c r="L999">
        <f>A999*COUNTIF(data!D:D,data!$I$2)/data!$L$2</f>
        <v>330.97091454272862</v>
      </c>
      <c r="M999" s="1">
        <f>A999/data!$L$2</f>
        <v>0.2992503748125937</v>
      </c>
      <c r="N999">
        <f t="shared" si="94"/>
        <v>2.9005569910163911</v>
      </c>
    </row>
    <row r="1000" spans="1:14" x14ac:dyDescent="0.45">
      <c r="A1000">
        <v>999</v>
      </c>
      <c r="B1000">
        <f>LARGE(data!F:F,A1000)</f>
        <v>0.69507758409999998</v>
      </c>
      <c r="C1000">
        <f>COUNTIFS(data!D:D,data!$I$2,data!F:F,"&gt;="&amp;B1000)</f>
        <v>961</v>
      </c>
      <c r="D1000">
        <f>COUNTIFS(data!D:D,data!$J$2,data!F:F,"&gt;="&amp;B1000)</f>
        <v>38</v>
      </c>
      <c r="E1000">
        <f>COUNTIFS(data!D:D,data!$J$2,data!F:F,"&lt;"&amp;B1000)</f>
        <v>2191</v>
      </c>
      <c r="F1000">
        <f>COUNTIFS(data!D:D,data!$I$2,data!F:F,"&lt;"&amp;B1000)</f>
        <v>145</v>
      </c>
      <c r="G1000">
        <f t="shared" si="90"/>
        <v>1.7048003589053388E-2</v>
      </c>
      <c r="H1000">
        <f t="shared" si="91"/>
        <v>0.86889692585895117</v>
      </c>
      <c r="I1000">
        <f t="shared" si="95"/>
        <v>0</v>
      </c>
      <c r="J1000">
        <f t="shared" si="92"/>
        <v>0.96196196196196193</v>
      </c>
      <c r="K1000">
        <f t="shared" si="93"/>
        <v>0.91306413301662703</v>
      </c>
      <c r="L1000">
        <f>A1000*COUNTIF(data!D:D,data!$I$2)/data!$L$2</f>
        <v>331.30254872563717</v>
      </c>
      <c r="M1000" s="1">
        <f>A1000/data!$L$2</f>
        <v>0.29955022488755623</v>
      </c>
      <c r="N1000">
        <f t="shared" si="94"/>
        <v>2.9006719196592616</v>
      </c>
    </row>
    <row r="1001" spans="1:14" x14ac:dyDescent="0.45">
      <c r="A1001">
        <v>1000</v>
      </c>
      <c r="B1001">
        <f>LARGE(data!F:F,A1001)</f>
        <v>0.69321033639999996</v>
      </c>
      <c r="C1001">
        <f>COUNTIFS(data!D:D,data!$I$2,data!F:F,"&gt;="&amp;B1001)</f>
        <v>962</v>
      </c>
      <c r="D1001">
        <f>COUNTIFS(data!D:D,data!$J$2,data!F:F,"&gt;="&amp;B1001)</f>
        <v>38</v>
      </c>
      <c r="E1001">
        <f>COUNTIFS(data!D:D,data!$J$2,data!F:F,"&lt;"&amp;B1001)</f>
        <v>2191</v>
      </c>
      <c r="F1001">
        <f>COUNTIFS(data!D:D,data!$I$2,data!F:F,"&lt;"&amp;B1001)</f>
        <v>144</v>
      </c>
      <c r="G1001">
        <f t="shared" si="90"/>
        <v>1.7048003589053388E-2</v>
      </c>
      <c r="H1001">
        <f t="shared" si="91"/>
        <v>0.86980108499095843</v>
      </c>
      <c r="I1001">
        <f t="shared" si="95"/>
        <v>0</v>
      </c>
      <c r="J1001">
        <f t="shared" si="92"/>
        <v>0.96199999999999997</v>
      </c>
      <c r="K1001">
        <f t="shared" si="93"/>
        <v>0.91358024691358031</v>
      </c>
      <c r="L1001">
        <f>A1001*COUNTIF(data!D:D,data!$I$2)/data!$L$2</f>
        <v>331.63418290854571</v>
      </c>
      <c r="M1001" s="1">
        <f>A1001/data!$L$2</f>
        <v>0.29985007496251875</v>
      </c>
      <c r="N1001">
        <f t="shared" si="94"/>
        <v>2.9007866184448465</v>
      </c>
    </row>
    <row r="1002" spans="1:14" x14ac:dyDescent="0.45">
      <c r="A1002">
        <v>1001</v>
      </c>
      <c r="B1002">
        <f>LARGE(data!F:F,A1002)</f>
        <v>0.68865802580000002</v>
      </c>
      <c r="C1002">
        <f>COUNTIFS(data!D:D,data!$I$2,data!F:F,"&gt;="&amp;B1002)</f>
        <v>963</v>
      </c>
      <c r="D1002">
        <f>COUNTIFS(data!D:D,data!$J$2,data!F:F,"&gt;="&amp;B1002)</f>
        <v>38</v>
      </c>
      <c r="E1002">
        <f>COUNTIFS(data!D:D,data!$J$2,data!F:F,"&lt;"&amp;B1002)</f>
        <v>2191</v>
      </c>
      <c r="F1002">
        <f>COUNTIFS(data!D:D,data!$I$2,data!F:F,"&lt;"&amp;B1002)</f>
        <v>143</v>
      </c>
      <c r="G1002">
        <f t="shared" si="90"/>
        <v>1.7048003589053388E-2</v>
      </c>
      <c r="H1002">
        <f t="shared" si="91"/>
        <v>0.87070524412296568</v>
      </c>
      <c r="I1002">
        <f t="shared" si="95"/>
        <v>0</v>
      </c>
      <c r="J1002">
        <f t="shared" si="92"/>
        <v>0.96203796203796199</v>
      </c>
      <c r="K1002">
        <f t="shared" si="93"/>
        <v>0.91409587090650213</v>
      </c>
      <c r="L1002">
        <f>A1002*COUNTIF(data!D:D,data!$I$2)/data!$L$2</f>
        <v>331.96581709145426</v>
      </c>
      <c r="M1002" s="1">
        <f>A1002/data!$L$2</f>
        <v>0.30014992503748128</v>
      </c>
      <c r="N1002">
        <f t="shared" si="94"/>
        <v>2.9009010880620285</v>
      </c>
    </row>
    <row r="1003" spans="1:14" x14ac:dyDescent="0.45">
      <c r="A1003">
        <v>1002</v>
      </c>
      <c r="B1003">
        <f>LARGE(data!F:F,A1003)</f>
        <v>0.6866128265</v>
      </c>
      <c r="C1003">
        <f>COUNTIFS(data!D:D,data!$I$2,data!F:F,"&gt;="&amp;B1003)</f>
        <v>963</v>
      </c>
      <c r="D1003">
        <f>COUNTIFS(data!D:D,data!$J$2,data!F:F,"&gt;="&amp;B1003)</f>
        <v>39</v>
      </c>
      <c r="E1003">
        <f>COUNTIFS(data!D:D,data!$J$2,data!F:F,"&lt;"&amp;B1003)</f>
        <v>2190</v>
      </c>
      <c r="F1003">
        <f>COUNTIFS(data!D:D,data!$I$2,data!F:F,"&lt;"&amp;B1003)</f>
        <v>143</v>
      </c>
      <c r="G1003">
        <f t="shared" si="90"/>
        <v>1.7496635262449527E-2</v>
      </c>
      <c r="H1003">
        <f t="shared" si="91"/>
        <v>0.87070524412296568</v>
      </c>
      <c r="I1003">
        <f t="shared" si="95"/>
        <v>3.9062595070567973E-4</v>
      </c>
      <c r="J1003">
        <f t="shared" si="92"/>
        <v>0.96107784431137722</v>
      </c>
      <c r="K1003">
        <f t="shared" si="93"/>
        <v>0.91366223908918409</v>
      </c>
      <c r="L1003">
        <f>A1003*COUNTIF(data!D:D,data!$I$2)/data!$L$2</f>
        <v>332.2974512743628</v>
      </c>
      <c r="M1003" s="1">
        <f>A1003/data!$L$2</f>
        <v>0.30044977511244375</v>
      </c>
      <c r="N1003">
        <f t="shared" si="94"/>
        <v>2.898005977195699</v>
      </c>
    </row>
    <row r="1004" spans="1:14" x14ac:dyDescent="0.45">
      <c r="A1004">
        <v>1003</v>
      </c>
      <c r="B1004">
        <f>LARGE(data!F:F,A1004)</f>
        <v>0.6831047213</v>
      </c>
      <c r="C1004">
        <f>COUNTIFS(data!D:D,data!$I$2,data!F:F,"&gt;="&amp;B1004)</f>
        <v>964</v>
      </c>
      <c r="D1004">
        <f>COUNTIFS(data!D:D,data!$J$2,data!F:F,"&gt;="&amp;B1004)</f>
        <v>39</v>
      </c>
      <c r="E1004">
        <f>COUNTIFS(data!D:D,data!$J$2,data!F:F,"&lt;"&amp;B1004)</f>
        <v>2190</v>
      </c>
      <c r="F1004">
        <f>COUNTIFS(data!D:D,data!$I$2,data!F:F,"&lt;"&amp;B1004)</f>
        <v>142</v>
      </c>
      <c r="G1004">
        <f t="shared" si="90"/>
        <v>1.7496635262449527E-2</v>
      </c>
      <c r="H1004">
        <f t="shared" si="91"/>
        <v>0.87160940325497283</v>
      </c>
      <c r="I1004">
        <f t="shared" si="95"/>
        <v>0</v>
      </c>
      <c r="J1004">
        <f t="shared" si="92"/>
        <v>0.96111665004985047</v>
      </c>
      <c r="K1004">
        <f t="shared" si="93"/>
        <v>0.9141773352299668</v>
      </c>
      <c r="L1004">
        <f>A1004*COUNTIF(data!D:D,data!$I$2)/data!$L$2</f>
        <v>332.62908545727134</v>
      </c>
      <c r="M1004" s="1">
        <f>A1004/data!$L$2</f>
        <v>0.30074962518740628</v>
      </c>
      <c r="N1004">
        <f t="shared" si="94"/>
        <v>2.8981229908826864</v>
      </c>
    </row>
    <row r="1005" spans="1:14" x14ac:dyDescent="0.45">
      <c r="A1005">
        <v>1004</v>
      </c>
      <c r="B1005">
        <f>LARGE(data!F:F,A1005)</f>
        <v>0.67489462359999997</v>
      </c>
      <c r="C1005">
        <f>COUNTIFS(data!D:D,data!$I$2,data!F:F,"&gt;="&amp;B1005)</f>
        <v>965</v>
      </c>
      <c r="D1005">
        <f>COUNTIFS(data!D:D,data!$J$2,data!F:F,"&gt;="&amp;B1005)</f>
        <v>39</v>
      </c>
      <c r="E1005">
        <f>COUNTIFS(data!D:D,data!$J$2,data!F:F,"&lt;"&amp;B1005)</f>
        <v>2190</v>
      </c>
      <c r="F1005">
        <f>COUNTIFS(data!D:D,data!$I$2,data!F:F,"&lt;"&amp;B1005)</f>
        <v>141</v>
      </c>
      <c r="G1005">
        <f t="shared" si="90"/>
        <v>1.7496635262449527E-2</v>
      </c>
      <c r="H1005">
        <f t="shared" si="91"/>
        <v>0.87251356238698008</v>
      </c>
      <c r="I1005">
        <f t="shared" si="95"/>
        <v>0</v>
      </c>
      <c r="J1005">
        <f t="shared" si="92"/>
        <v>0.96115537848605581</v>
      </c>
      <c r="K1005">
        <f t="shared" si="93"/>
        <v>0.9146919431279622</v>
      </c>
      <c r="L1005">
        <f>A1005*COUNTIF(data!D:D,data!$I$2)/data!$L$2</f>
        <v>332.96071964017989</v>
      </c>
      <c r="M1005" s="1">
        <f>A1005/data!$L$2</f>
        <v>0.3010494752623688</v>
      </c>
      <c r="N1005">
        <f t="shared" si="94"/>
        <v>2.8982397714746799</v>
      </c>
    </row>
    <row r="1006" spans="1:14" x14ac:dyDescent="0.45">
      <c r="A1006">
        <v>1005</v>
      </c>
      <c r="B1006">
        <f>LARGE(data!F:F,A1006)</f>
        <v>0.67452435340000005</v>
      </c>
      <c r="C1006">
        <f>COUNTIFS(data!D:D,data!$I$2,data!F:F,"&gt;="&amp;B1006)</f>
        <v>965</v>
      </c>
      <c r="D1006">
        <f>COUNTIFS(data!D:D,data!$J$2,data!F:F,"&gt;="&amp;B1006)</f>
        <v>40</v>
      </c>
      <c r="E1006">
        <f>COUNTIFS(data!D:D,data!$J$2,data!F:F,"&lt;"&amp;B1006)</f>
        <v>2189</v>
      </c>
      <c r="F1006">
        <f>COUNTIFS(data!D:D,data!$I$2,data!F:F,"&lt;"&amp;B1006)</f>
        <v>141</v>
      </c>
      <c r="G1006">
        <f t="shared" si="90"/>
        <v>1.794526693584567E-2</v>
      </c>
      <c r="H1006">
        <f t="shared" si="91"/>
        <v>0.87251356238698008</v>
      </c>
      <c r="I1006">
        <f t="shared" si="95"/>
        <v>3.914372195545003E-4</v>
      </c>
      <c r="J1006">
        <f t="shared" si="92"/>
        <v>0.96019900497512434</v>
      </c>
      <c r="K1006">
        <f t="shared" si="93"/>
        <v>0.91425864519185218</v>
      </c>
      <c r="L1006">
        <f>A1006*COUNTIF(data!D:D,data!$I$2)/data!$L$2</f>
        <v>333.29235382308843</v>
      </c>
      <c r="M1006" s="1">
        <f>A1006/data!$L$2</f>
        <v>0.30134932533733133</v>
      </c>
      <c r="N1006">
        <f t="shared" si="94"/>
        <v>2.8953559508065463</v>
      </c>
    </row>
    <row r="1007" spans="1:14" x14ac:dyDescent="0.45">
      <c r="A1007">
        <v>1006</v>
      </c>
      <c r="B1007">
        <f>LARGE(data!F:F,A1007)</f>
        <v>0.66875016340000004</v>
      </c>
      <c r="C1007">
        <f>COUNTIFS(data!D:D,data!$I$2,data!F:F,"&gt;="&amp;B1007)</f>
        <v>965</v>
      </c>
      <c r="D1007">
        <f>COUNTIFS(data!D:D,data!$J$2,data!F:F,"&gt;="&amp;B1007)</f>
        <v>41</v>
      </c>
      <c r="E1007">
        <f>COUNTIFS(data!D:D,data!$J$2,data!F:F,"&lt;"&amp;B1007)</f>
        <v>2188</v>
      </c>
      <c r="F1007">
        <f>COUNTIFS(data!D:D,data!$I$2,data!F:F,"&lt;"&amp;B1007)</f>
        <v>141</v>
      </c>
      <c r="G1007">
        <f t="shared" si="90"/>
        <v>1.8393898609241812E-2</v>
      </c>
      <c r="H1007">
        <f t="shared" si="91"/>
        <v>0.87251356238698008</v>
      </c>
      <c r="I1007">
        <f t="shared" si="95"/>
        <v>3.914372195545003E-4</v>
      </c>
      <c r="J1007">
        <f t="shared" si="92"/>
        <v>0.95924453280318089</v>
      </c>
      <c r="K1007">
        <f t="shared" si="93"/>
        <v>0.91382575757575757</v>
      </c>
      <c r="L1007">
        <f>A1007*COUNTIF(data!D:D,data!$I$2)/data!$L$2</f>
        <v>333.62398800599698</v>
      </c>
      <c r="M1007" s="1">
        <f>A1007/data!$L$2</f>
        <v>0.30164917541229386</v>
      </c>
      <c r="N1007">
        <f t="shared" si="94"/>
        <v>2.892477863380297</v>
      </c>
    </row>
    <row r="1008" spans="1:14" x14ac:dyDescent="0.45">
      <c r="A1008">
        <v>1007</v>
      </c>
      <c r="B1008">
        <f>LARGE(data!F:F,A1008)</f>
        <v>0.66392709149999996</v>
      </c>
      <c r="C1008">
        <f>COUNTIFS(data!D:D,data!$I$2,data!F:F,"&gt;="&amp;B1008)</f>
        <v>966</v>
      </c>
      <c r="D1008">
        <f>COUNTIFS(data!D:D,data!$J$2,data!F:F,"&gt;="&amp;B1008)</f>
        <v>41</v>
      </c>
      <c r="E1008">
        <f>COUNTIFS(data!D:D,data!$J$2,data!F:F,"&lt;"&amp;B1008)</f>
        <v>2188</v>
      </c>
      <c r="F1008">
        <f>COUNTIFS(data!D:D,data!$I$2,data!F:F,"&lt;"&amp;B1008)</f>
        <v>140</v>
      </c>
      <c r="G1008">
        <f t="shared" si="90"/>
        <v>1.8393898609241812E-2</v>
      </c>
      <c r="H1008">
        <f t="shared" si="91"/>
        <v>0.87341772151898733</v>
      </c>
      <c r="I1008">
        <f t="shared" si="95"/>
        <v>0</v>
      </c>
      <c r="J1008">
        <f t="shared" si="92"/>
        <v>0.95928500496524327</v>
      </c>
      <c r="K1008">
        <f t="shared" si="93"/>
        <v>0.91433980123047798</v>
      </c>
      <c r="L1008">
        <f>A1008*COUNTIF(data!D:D,data!$I$2)/data!$L$2</f>
        <v>333.95562218890552</v>
      </c>
      <c r="M1008" s="1">
        <f>A1008/data!$L$2</f>
        <v>0.30194902548725638</v>
      </c>
      <c r="N1008">
        <f t="shared" si="94"/>
        <v>2.892599901952158</v>
      </c>
    </row>
    <row r="1009" spans="1:14" x14ac:dyDescent="0.45">
      <c r="A1009">
        <v>1008</v>
      </c>
      <c r="B1009">
        <f>LARGE(data!F:F,A1009)</f>
        <v>0.66372316659999997</v>
      </c>
      <c r="C1009">
        <f>COUNTIFS(data!D:D,data!$I$2,data!F:F,"&gt;="&amp;B1009)</f>
        <v>967</v>
      </c>
      <c r="D1009">
        <f>COUNTIFS(data!D:D,data!$J$2,data!F:F,"&gt;="&amp;B1009)</f>
        <v>41</v>
      </c>
      <c r="E1009">
        <f>COUNTIFS(data!D:D,data!$J$2,data!F:F,"&lt;"&amp;B1009)</f>
        <v>2188</v>
      </c>
      <c r="F1009">
        <f>COUNTIFS(data!D:D,data!$I$2,data!F:F,"&lt;"&amp;B1009)</f>
        <v>139</v>
      </c>
      <c r="G1009">
        <f t="shared" si="90"/>
        <v>1.8393898609241812E-2</v>
      </c>
      <c r="H1009">
        <f t="shared" si="91"/>
        <v>0.87432188065099459</v>
      </c>
      <c r="I1009">
        <f t="shared" si="95"/>
        <v>0</v>
      </c>
      <c r="J1009">
        <f t="shared" si="92"/>
        <v>0.95932539682539686</v>
      </c>
      <c r="K1009">
        <f t="shared" si="93"/>
        <v>0.91485335856196792</v>
      </c>
      <c r="L1009">
        <f>A1009*COUNTIF(data!D:D,data!$I$2)/data!$L$2</f>
        <v>334.28725637181407</v>
      </c>
      <c r="M1009" s="1">
        <f>A1009/data!$L$2</f>
        <v>0.30224887556221891</v>
      </c>
      <c r="N1009">
        <f t="shared" si="94"/>
        <v>2.892721698383995</v>
      </c>
    </row>
    <row r="1010" spans="1:14" x14ac:dyDescent="0.45">
      <c r="A1010">
        <v>1009</v>
      </c>
      <c r="B1010">
        <f>LARGE(data!F:F,A1010)</f>
        <v>0.66274107270000004</v>
      </c>
      <c r="C1010">
        <f>COUNTIFS(data!D:D,data!$I$2,data!F:F,"&gt;="&amp;B1010)</f>
        <v>968</v>
      </c>
      <c r="D1010">
        <f>COUNTIFS(data!D:D,data!$J$2,data!F:F,"&gt;="&amp;B1010)</f>
        <v>41</v>
      </c>
      <c r="E1010">
        <f>COUNTIFS(data!D:D,data!$J$2,data!F:F,"&lt;"&amp;B1010)</f>
        <v>2188</v>
      </c>
      <c r="F1010">
        <f>COUNTIFS(data!D:D,data!$I$2,data!F:F,"&lt;"&amp;B1010)</f>
        <v>138</v>
      </c>
      <c r="G1010">
        <f t="shared" si="90"/>
        <v>1.8393898609241812E-2</v>
      </c>
      <c r="H1010">
        <f t="shared" si="91"/>
        <v>0.87522603978300184</v>
      </c>
      <c r="I1010">
        <f t="shared" si="95"/>
        <v>0</v>
      </c>
      <c r="J1010">
        <f t="shared" si="92"/>
        <v>0.95936570862239845</v>
      </c>
      <c r="K1010">
        <f t="shared" si="93"/>
        <v>0.91536643026004727</v>
      </c>
      <c r="L1010">
        <f>A1010*COUNTIF(data!D:D,data!$I$2)/data!$L$2</f>
        <v>334.61889055472261</v>
      </c>
      <c r="M1010" s="1">
        <f>A1010/data!$L$2</f>
        <v>0.30254872563718138</v>
      </c>
      <c r="N1010">
        <f t="shared" si="94"/>
        <v>2.8928432533957493</v>
      </c>
    </row>
    <row r="1011" spans="1:14" x14ac:dyDescent="0.45">
      <c r="A1011">
        <v>1010</v>
      </c>
      <c r="B1011">
        <f>LARGE(data!F:F,A1011)</f>
        <v>0.66219448439999995</v>
      </c>
      <c r="C1011">
        <f>COUNTIFS(data!D:D,data!$I$2,data!F:F,"&gt;="&amp;B1011)</f>
        <v>969</v>
      </c>
      <c r="D1011">
        <f>COUNTIFS(data!D:D,data!$J$2,data!F:F,"&gt;="&amp;B1011)</f>
        <v>41</v>
      </c>
      <c r="E1011">
        <f>COUNTIFS(data!D:D,data!$J$2,data!F:F,"&lt;"&amp;B1011)</f>
        <v>2188</v>
      </c>
      <c r="F1011">
        <f>COUNTIFS(data!D:D,data!$I$2,data!F:F,"&lt;"&amp;B1011)</f>
        <v>137</v>
      </c>
      <c r="G1011">
        <f t="shared" si="90"/>
        <v>1.8393898609241812E-2</v>
      </c>
      <c r="H1011">
        <f t="shared" si="91"/>
        <v>0.8761301989150091</v>
      </c>
      <c r="I1011">
        <f t="shared" si="95"/>
        <v>0</v>
      </c>
      <c r="J1011">
        <f t="shared" si="92"/>
        <v>0.95940594059405937</v>
      </c>
      <c r="K1011">
        <f t="shared" si="93"/>
        <v>0.91587901701323249</v>
      </c>
      <c r="L1011">
        <f>A1011*COUNTIF(data!D:D,data!$I$2)/data!$L$2</f>
        <v>334.95052473763121</v>
      </c>
      <c r="M1011" s="1">
        <f>A1011/data!$L$2</f>
        <v>0.30284857571214391</v>
      </c>
      <c r="N1011">
        <f t="shared" si="94"/>
        <v>2.8929645677045097</v>
      </c>
    </row>
    <row r="1012" spans="1:14" x14ac:dyDescent="0.45">
      <c r="A1012">
        <v>1011</v>
      </c>
      <c r="B1012">
        <f>LARGE(data!F:F,A1012)</f>
        <v>0.65012646939999996</v>
      </c>
      <c r="C1012">
        <f>COUNTIFS(data!D:D,data!$I$2,data!F:F,"&gt;="&amp;B1012)</f>
        <v>970</v>
      </c>
      <c r="D1012">
        <f>COUNTIFS(data!D:D,data!$J$2,data!F:F,"&gt;="&amp;B1012)</f>
        <v>41</v>
      </c>
      <c r="E1012">
        <f>COUNTIFS(data!D:D,data!$J$2,data!F:F,"&lt;"&amp;B1012)</f>
        <v>2188</v>
      </c>
      <c r="F1012">
        <f>COUNTIFS(data!D:D,data!$I$2,data!F:F,"&lt;"&amp;B1012)</f>
        <v>136</v>
      </c>
      <c r="G1012">
        <f t="shared" si="90"/>
        <v>1.8393898609241812E-2</v>
      </c>
      <c r="H1012">
        <f t="shared" si="91"/>
        <v>0.87703435804701624</v>
      </c>
      <c r="I1012">
        <f t="shared" si="95"/>
        <v>0</v>
      </c>
      <c r="J1012">
        <f t="shared" si="92"/>
        <v>0.95944609297725025</v>
      </c>
      <c r="K1012">
        <f t="shared" si="93"/>
        <v>0.91639111950873875</v>
      </c>
      <c r="L1012">
        <f>A1012*COUNTIF(data!D:D,data!$I$2)/data!$L$2</f>
        <v>335.28215892053976</v>
      </c>
      <c r="M1012" s="1">
        <f>A1012/data!$L$2</f>
        <v>0.30314842578710643</v>
      </c>
      <c r="N1012">
        <f t="shared" si="94"/>
        <v>2.8930856420245292</v>
      </c>
    </row>
    <row r="1013" spans="1:14" x14ac:dyDescent="0.45">
      <c r="A1013">
        <v>1012</v>
      </c>
      <c r="B1013">
        <f>LARGE(data!F:F,A1013)</f>
        <v>0.64924442149999995</v>
      </c>
      <c r="C1013">
        <f>COUNTIFS(data!D:D,data!$I$2,data!F:F,"&gt;="&amp;B1013)</f>
        <v>970</v>
      </c>
      <c r="D1013">
        <f>COUNTIFS(data!D:D,data!$J$2,data!F:F,"&gt;="&amp;B1013)</f>
        <v>42</v>
      </c>
      <c r="E1013">
        <f>COUNTIFS(data!D:D,data!$J$2,data!F:F,"&lt;"&amp;B1013)</f>
        <v>2187</v>
      </c>
      <c r="F1013">
        <f>COUNTIFS(data!D:D,data!$I$2,data!F:F,"&lt;"&amp;B1013)</f>
        <v>136</v>
      </c>
      <c r="G1013">
        <f t="shared" si="90"/>
        <v>1.8842530282637954E-2</v>
      </c>
      <c r="H1013">
        <f t="shared" si="91"/>
        <v>0.87703435804701624</v>
      </c>
      <c r="I1013">
        <f t="shared" si="95"/>
        <v>3.9346539167654435E-4</v>
      </c>
      <c r="J1013">
        <f t="shared" si="92"/>
        <v>0.95849802371541504</v>
      </c>
      <c r="K1013">
        <f t="shared" si="93"/>
        <v>0.91595845136921628</v>
      </c>
      <c r="L1013">
        <f>A1013*COUNTIF(data!D:D,data!$I$2)/data!$L$2</f>
        <v>335.6137931034483</v>
      </c>
      <c r="M1013" s="1">
        <f>A1013/data!$L$2</f>
        <v>0.30344827586206896</v>
      </c>
      <c r="N1013">
        <f t="shared" si="94"/>
        <v>2.8902268617458491</v>
      </c>
    </row>
    <row r="1014" spans="1:14" x14ac:dyDescent="0.45">
      <c r="A1014">
        <v>1013</v>
      </c>
      <c r="B1014">
        <f>LARGE(data!F:F,A1014)</f>
        <v>0.64542305479999995</v>
      </c>
      <c r="C1014">
        <f>COUNTIFS(data!D:D,data!$I$2,data!F:F,"&gt;="&amp;B1014)</f>
        <v>970</v>
      </c>
      <c r="D1014">
        <f>COUNTIFS(data!D:D,data!$J$2,data!F:F,"&gt;="&amp;B1014)</f>
        <v>43</v>
      </c>
      <c r="E1014">
        <f>COUNTIFS(data!D:D,data!$J$2,data!F:F,"&lt;"&amp;B1014)</f>
        <v>2186</v>
      </c>
      <c r="F1014">
        <f>COUNTIFS(data!D:D,data!$I$2,data!F:F,"&lt;"&amp;B1014)</f>
        <v>136</v>
      </c>
      <c r="G1014">
        <f t="shared" si="90"/>
        <v>1.9291161956034097E-2</v>
      </c>
      <c r="H1014">
        <f t="shared" si="91"/>
        <v>0.87703435804701624</v>
      </c>
      <c r="I1014">
        <f t="shared" si="95"/>
        <v>3.9346539167654435E-4</v>
      </c>
      <c r="J1014">
        <f t="shared" si="92"/>
        <v>0.95755182625863766</v>
      </c>
      <c r="K1014">
        <f t="shared" si="93"/>
        <v>0.9155261915998113</v>
      </c>
      <c r="L1014">
        <f>A1014*COUNTIF(data!D:D,data!$I$2)/data!$L$2</f>
        <v>335.94542728635685</v>
      </c>
      <c r="M1014" s="1">
        <f>A1014/data!$L$2</f>
        <v>0.30374812593703149</v>
      </c>
      <c r="N1014">
        <f t="shared" si="94"/>
        <v>2.8873737256533061</v>
      </c>
    </row>
    <row r="1015" spans="1:14" x14ac:dyDescent="0.45">
      <c r="A1015">
        <v>1014</v>
      </c>
      <c r="B1015">
        <f>LARGE(data!F:F,A1015)</f>
        <v>0.64039172109999998</v>
      </c>
      <c r="C1015">
        <f>COUNTIFS(data!D:D,data!$I$2,data!F:F,"&gt;="&amp;B1015)</f>
        <v>971</v>
      </c>
      <c r="D1015">
        <f>COUNTIFS(data!D:D,data!$J$2,data!F:F,"&gt;="&amp;B1015)</f>
        <v>43</v>
      </c>
      <c r="E1015">
        <f>COUNTIFS(data!D:D,data!$J$2,data!F:F,"&lt;"&amp;B1015)</f>
        <v>2186</v>
      </c>
      <c r="F1015">
        <f>COUNTIFS(data!D:D,data!$I$2,data!F:F,"&lt;"&amp;B1015)</f>
        <v>135</v>
      </c>
      <c r="G1015">
        <f t="shared" ref="G1015:G1078" si="96">D1015/(E1015+D1015)</f>
        <v>1.9291161956034097E-2</v>
      </c>
      <c r="H1015">
        <f t="shared" ref="H1015:H1078" si="97">C1015/(C1015+F1015)</f>
        <v>0.87793851717902349</v>
      </c>
      <c r="I1015">
        <f t="shared" si="95"/>
        <v>0</v>
      </c>
      <c r="J1015">
        <f t="shared" ref="J1015:J1078" si="98">C1015/(C1015+D1015)</f>
        <v>0.95759368836291914</v>
      </c>
      <c r="K1015">
        <f t="shared" ref="K1015:K1078" si="99">2*J1015*H1015/(J1015+H1015)</f>
        <v>0.91603773584905657</v>
      </c>
      <c r="L1015">
        <f>A1015*COUNTIF(data!D:D,data!$I$2)/data!$L$2</f>
        <v>336.27706146926539</v>
      </c>
      <c r="M1015" s="1">
        <f>A1015/data!$L$2</f>
        <v>0.30404797601199401</v>
      </c>
      <c r="N1015">
        <f t="shared" si="94"/>
        <v>2.887499955416216</v>
      </c>
    </row>
    <row r="1016" spans="1:14" x14ac:dyDescent="0.45">
      <c r="A1016">
        <v>1015</v>
      </c>
      <c r="B1016">
        <f>LARGE(data!F:F,A1016)</f>
        <v>0.63814108039999995</v>
      </c>
      <c r="C1016">
        <f>COUNTIFS(data!D:D,data!$I$2,data!F:F,"&gt;="&amp;B1016)</f>
        <v>972</v>
      </c>
      <c r="D1016">
        <f>COUNTIFS(data!D:D,data!$J$2,data!F:F,"&gt;="&amp;B1016)</f>
        <v>43</v>
      </c>
      <c r="E1016">
        <f>COUNTIFS(data!D:D,data!$J$2,data!F:F,"&lt;"&amp;B1016)</f>
        <v>2186</v>
      </c>
      <c r="F1016">
        <f>COUNTIFS(data!D:D,data!$I$2,data!F:F,"&lt;"&amp;B1016)</f>
        <v>134</v>
      </c>
      <c r="G1016">
        <f t="shared" si="96"/>
        <v>1.9291161956034097E-2</v>
      </c>
      <c r="H1016">
        <f t="shared" si="97"/>
        <v>0.87884267631103075</v>
      </c>
      <c r="I1016">
        <f t="shared" si="95"/>
        <v>0</v>
      </c>
      <c r="J1016">
        <f t="shared" si="98"/>
        <v>0.95763546798029553</v>
      </c>
      <c r="K1016">
        <f t="shared" si="99"/>
        <v>0.91654879773691644</v>
      </c>
      <c r="L1016">
        <f>A1016*COUNTIF(data!D:D,data!$I$2)/data!$L$2</f>
        <v>336.60869565217394</v>
      </c>
      <c r="M1016" s="1">
        <f>A1016/data!$L$2</f>
        <v>0.30434782608695654</v>
      </c>
      <c r="N1016">
        <f t="shared" si="94"/>
        <v>2.8876259364505295</v>
      </c>
    </row>
    <row r="1017" spans="1:14" x14ac:dyDescent="0.45">
      <c r="A1017">
        <v>1016</v>
      </c>
      <c r="B1017">
        <f>LARGE(data!F:F,A1017)</f>
        <v>0.63745818219999995</v>
      </c>
      <c r="C1017">
        <f>COUNTIFS(data!D:D,data!$I$2,data!F:F,"&gt;="&amp;B1017)</f>
        <v>973</v>
      </c>
      <c r="D1017">
        <f>COUNTIFS(data!D:D,data!$J$2,data!F:F,"&gt;="&amp;B1017)</f>
        <v>43</v>
      </c>
      <c r="E1017">
        <f>COUNTIFS(data!D:D,data!$J$2,data!F:F,"&lt;"&amp;B1017)</f>
        <v>2186</v>
      </c>
      <c r="F1017">
        <f>COUNTIFS(data!D:D,data!$I$2,data!F:F,"&lt;"&amp;B1017)</f>
        <v>133</v>
      </c>
      <c r="G1017">
        <f t="shared" si="96"/>
        <v>1.9291161956034097E-2</v>
      </c>
      <c r="H1017">
        <f t="shared" si="97"/>
        <v>0.879746835443038</v>
      </c>
      <c r="I1017">
        <f t="shared" si="95"/>
        <v>0</v>
      </c>
      <c r="J1017">
        <f t="shared" si="98"/>
        <v>0.95767716535433067</v>
      </c>
      <c r="K1017">
        <f t="shared" si="99"/>
        <v>0.91705937794533454</v>
      </c>
      <c r="L1017">
        <f>A1017*COUNTIF(data!D:D,data!$I$2)/data!$L$2</f>
        <v>336.94032983508248</v>
      </c>
      <c r="M1017" s="1">
        <f>A1017/data!$L$2</f>
        <v>0.30464767616191907</v>
      </c>
      <c r="N1017">
        <f t="shared" si="94"/>
        <v>2.8877516694906804</v>
      </c>
    </row>
    <row r="1018" spans="1:14" x14ac:dyDescent="0.45">
      <c r="A1018">
        <v>1017</v>
      </c>
      <c r="B1018">
        <f>LARGE(data!F:F,A1018)</f>
        <v>0.63726522490000004</v>
      </c>
      <c r="C1018">
        <f>COUNTIFS(data!D:D,data!$I$2,data!F:F,"&gt;="&amp;B1018)</f>
        <v>974</v>
      </c>
      <c r="D1018">
        <f>COUNTIFS(data!D:D,data!$J$2,data!F:F,"&gt;="&amp;B1018)</f>
        <v>43</v>
      </c>
      <c r="E1018">
        <f>COUNTIFS(data!D:D,data!$J$2,data!F:F,"&lt;"&amp;B1018)</f>
        <v>2186</v>
      </c>
      <c r="F1018">
        <f>COUNTIFS(data!D:D,data!$I$2,data!F:F,"&lt;"&amp;B1018)</f>
        <v>132</v>
      </c>
      <c r="G1018">
        <f t="shared" si="96"/>
        <v>1.9291161956034097E-2</v>
      </c>
      <c r="H1018">
        <f t="shared" si="97"/>
        <v>0.88065099457504525</v>
      </c>
      <c r="I1018">
        <f t="shared" si="95"/>
        <v>0</v>
      </c>
      <c r="J1018">
        <f t="shared" si="98"/>
        <v>0.95771878072763028</v>
      </c>
      <c r="K1018">
        <f t="shared" si="99"/>
        <v>0.9175694771549695</v>
      </c>
      <c r="L1018">
        <f>A1018*COUNTIF(data!D:D,data!$I$2)/data!$L$2</f>
        <v>337.27196401799102</v>
      </c>
      <c r="M1018" s="1">
        <f>A1018/data!$L$2</f>
        <v>0.30494752623688154</v>
      </c>
      <c r="N1018">
        <f t="shared" si="94"/>
        <v>2.8878771552682161</v>
      </c>
    </row>
    <row r="1019" spans="1:14" x14ac:dyDescent="0.45">
      <c r="A1019">
        <v>1018</v>
      </c>
      <c r="B1019">
        <f>LARGE(data!F:F,A1019)</f>
        <v>0.63542203090000005</v>
      </c>
      <c r="C1019">
        <f>COUNTIFS(data!D:D,data!$I$2,data!F:F,"&gt;="&amp;B1019)</f>
        <v>975</v>
      </c>
      <c r="D1019">
        <f>COUNTIFS(data!D:D,data!$J$2,data!F:F,"&gt;="&amp;B1019)</f>
        <v>43</v>
      </c>
      <c r="E1019">
        <f>COUNTIFS(data!D:D,data!$J$2,data!F:F,"&lt;"&amp;B1019)</f>
        <v>2186</v>
      </c>
      <c r="F1019">
        <f>COUNTIFS(data!D:D,data!$I$2,data!F:F,"&lt;"&amp;B1019)</f>
        <v>131</v>
      </c>
      <c r="G1019">
        <f t="shared" si="96"/>
        <v>1.9291161956034097E-2</v>
      </c>
      <c r="H1019">
        <f t="shared" si="97"/>
        <v>0.8815551537070524</v>
      </c>
      <c r="I1019">
        <f t="shared" si="95"/>
        <v>0</v>
      </c>
      <c r="J1019">
        <f t="shared" si="98"/>
        <v>0.95776031434184672</v>
      </c>
      <c r="K1019">
        <f t="shared" si="99"/>
        <v>0.91807909604519766</v>
      </c>
      <c r="L1019">
        <f>A1019*COUNTIF(data!D:D,data!$I$2)/data!$L$2</f>
        <v>337.60359820089957</v>
      </c>
      <c r="M1019" s="1">
        <f>A1019/data!$L$2</f>
        <v>0.30524737631184407</v>
      </c>
      <c r="N1019">
        <f t="shared" si="94"/>
        <v>2.8880023945118074</v>
      </c>
    </row>
    <row r="1020" spans="1:14" x14ac:dyDescent="0.45">
      <c r="A1020">
        <v>1019</v>
      </c>
      <c r="B1020">
        <f>LARGE(data!F:F,A1020)</f>
        <v>0.62696280589999998</v>
      </c>
      <c r="C1020">
        <f>COUNTIFS(data!D:D,data!$I$2,data!F:F,"&gt;="&amp;B1020)</f>
        <v>975</v>
      </c>
      <c r="D1020">
        <f>COUNTIFS(data!D:D,data!$J$2,data!F:F,"&gt;="&amp;B1020)</f>
        <v>44</v>
      </c>
      <c r="E1020">
        <f>COUNTIFS(data!D:D,data!$J$2,data!F:F,"&lt;"&amp;B1020)</f>
        <v>2185</v>
      </c>
      <c r="F1020">
        <f>COUNTIFS(data!D:D,data!$I$2,data!F:F,"&lt;"&amp;B1020)</f>
        <v>131</v>
      </c>
      <c r="G1020">
        <f t="shared" si="96"/>
        <v>1.9739793629430239E-2</v>
      </c>
      <c r="H1020">
        <f t="shared" si="97"/>
        <v>0.8815551537070524</v>
      </c>
      <c r="I1020">
        <f t="shared" si="95"/>
        <v>3.954935637985884E-4</v>
      </c>
      <c r="J1020">
        <f t="shared" si="98"/>
        <v>0.95682041216879299</v>
      </c>
      <c r="K1020">
        <f t="shared" si="99"/>
        <v>0.91764705882352937</v>
      </c>
      <c r="L1020">
        <f>A1020*COUNTIF(data!D:D,data!$I$2)/data!$L$2</f>
        <v>337.93523238380811</v>
      </c>
      <c r="M1020" s="1">
        <f>A1020/data!$L$2</f>
        <v>0.30554722638680659</v>
      </c>
      <c r="N1020">
        <f t="shared" si="94"/>
        <v>2.8851682410333854</v>
      </c>
    </row>
    <row r="1021" spans="1:14" x14ac:dyDescent="0.45">
      <c r="A1021">
        <v>1020</v>
      </c>
      <c r="B1021">
        <f>LARGE(data!F:F,A1021)</f>
        <v>0.62629420459999996</v>
      </c>
      <c r="C1021">
        <f>COUNTIFS(data!D:D,data!$I$2,data!F:F,"&gt;="&amp;B1021)</f>
        <v>975</v>
      </c>
      <c r="D1021">
        <f>COUNTIFS(data!D:D,data!$J$2,data!F:F,"&gt;="&amp;B1021)</f>
        <v>45</v>
      </c>
      <c r="E1021">
        <f>COUNTIFS(data!D:D,data!$J$2,data!F:F,"&lt;"&amp;B1021)</f>
        <v>2184</v>
      </c>
      <c r="F1021">
        <f>COUNTIFS(data!D:D,data!$I$2,data!F:F,"&lt;"&amp;B1021)</f>
        <v>131</v>
      </c>
      <c r="G1021">
        <f t="shared" si="96"/>
        <v>2.0188425302826378E-2</v>
      </c>
      <c r="H1021">
        <f t="shared" si="97"/>
        <v>0.8815551537070524</v>
      </c>
      <c r="I1021">
        <f t="shared" si="95"/>
        <v>3.9549356379858536E-4</v>
      </c>
      <c r="J1021">
        <f t="shared" si="98"/>
        <v>0.95588235294117652</v>
      </c>
      <c r="K1021">
        <f t="shared" si="99"/>
        <v>0.91721542803386646</v>
      </c>
      <c r="L1021">
        <f>A1021*COUNTIF(data!D:D,data!$I$2)/data!$L$2</f>
        <v>338.26686656671666</v>
      </c>
      <c r="M1021" s="1">
        <f>A1021/data!$L$2</f>
        <v>0.30584707646176912</v>
      </c>
      <c r="N1021">
        <f t="shared" si="94"/>
        <v>2.8823396447186469</v>
      </c>
    </row>
    <row r="1022" spans="1:14" x14ac:dyDescent="0.45">
      <c r="A1022">
        <v>1021</v>
      </c>
      <c r="B1022">
        <f>LARGE(data!F:F,A1022)</f>
        <v>0.62356454179999998</v>
      </c>
      <c r="C1022">
        <f>COUNTIFS(data!D:D,data!$I$2,data!F:F,"&gt;="&amp;B1022)</f>
        <v>975</v>
      </c>
      <c r="D1022">
        <f>COUNTIFS(data!D:D,data!$J$2,data!F:F,"&gt;="&amp;B1022)</f>
        <v>46</v>
      </c>
      <c r="E1022">
        <f>COUNTIFS(data!D:D,data!$J$2,data!F:F,"&lt;"&amp;B1022)</f>
        <v>2183</v>
      </c>
      <c r="F1022">
        <f>COUNTIFS(data!D:D,data!$I$2,data!F:F,"&lt;"&amp;B1022)</f>
        <v>131</v>
      </c>
      <c r="G1022">
        <f t="shared" si="96"/>
        <v>2.063705697622252E-2</v>
      </c>
      <c r="H1022">
        <f t="shared" si="97"/>
        <v>0.8815551537070524</v>
      </c>
      <c r="I1022">
        <f t="shared" si="95"/>
        <v>3.954935637985884E-4</v>
      </c>
      <c r="J1022">
        <f t="shared" si="98"/>
        <v>0.9549461312438785</v>
      </c>
      <c r="K1022">
        <f t="shared" si="99"/>
        <v>0.91678420310296183</v>
      </c>
      <c r="L1022">
        <f>A1022*COUNTIF(data!D:D,data!$I$2)/data!$L$2</f>
        <v>338.5985007496252</v>
      </c>
      <c r="M1022" s="1">
        <f>A1022/data!$L$2</f>
        <v>0.30614692653673165</v>
      </c>
      <c r="N1022">
        <f t="shared" si="94"/>
        <v>2.8795165892390009</v>
      </c>
    </row>
    <row r="1023" spans="1:14" x14ac:dyDescent="0.45">
      <c r="A1023">
        <v>1022</v>
      </c>
      <c r="B1023">
        <f>LARGE(data!F:F,A1023)</f>
        <v>0.61321937950000005</v>
      </c>
      <c r="C1023">
        <f>COUNTIFS(data!D:D,data!$I$2,data!F:F,"&gt;="&amp;B1023)</f>
        <v>975</v>
      </c>
      <c r="D1023">
        <f>COUNTIFS(data!D:D,data!$J$2,data!F:F,"&gt;="&amp;B1023)</f>
        <v>47</v>
      </c>
      <c r="E1023">
        <f>COUNTIFS(data!D:D,data!$J$2,data!F:F,"&lt;"&amp;B1023)</f>
        <v>2182</v>
      </c>
      <c r="F1023">
        <f>COUNTIFS(data!D:D,data!$I$2,data!F:F,"&lt;"&amp;B1023)</f>
        <v>131</v>
      </c>
      <c r="G1023">
        <f t="shared" si="96"/>
        <v>2.1085688649618663E-2</v>
      </c>
      <c r="H1023">
        <f t="shared" si="97"/>
        <v>0.8815551537070524</v>
      </c>
      <c r="I1023">
        <f t="shared" si="95"/>
        <v>3.954935637985884E-4</v>
      </c>
      <c r="J1023">
        <f t="shared" si="98"/>
        <v>0.95401174168297453</v>
      </c>
      <c r="K1023">
        <f t="shared" si="99"/>
        <v>0.91635338345864648</v>
      </c>
      <c r="L1023">
        <f>A1023*COUNTIF(data!D:D,data!$I$2)/data!$L$2</f>
        <v>338.93013493253375</v>
      </c>
      <c r="M1023" s="1">
        <f>A1023/data!$L$2</f>
        <v>0.30644677661169417</v>
      </c>
      <c r="N1023">
        <f t="shared" si="94"/>
        <v>2.8766990583297649</v>
      </c>
    </row>
    <row r="1024" spans="1:14" x14ac:dyDescent="0.45">
      <c r="A1024">
        <v>1023</v>
      </c>
      <c r="B1024">
        <f>LARGE(data!F:F,A1024)</f>
        <v>0.60470645199999995</v>
      </c>
      <c r="C1024">
        <f>COUNTIFS(data!D:D,data!$I$2,data!F:F,"&gt;="&amp;B1024)</f>
        <v>976</v>
      </c>
      <c r="D1024">
        <f>COUNTIFS(data!D:D,data!$J$2,data!F:F,"&gt;="&amp;B1024)</f>
        <v>47</v>
      </c>
      <c r="E1024">
        <f>COUNTIFS(data!D:D,data!$J$2,data!F:F,"&lt;"&amp;B1024)</f>
        <v>2182</v>
      </c>
      <c r="F1024">
        <f>COUNTIFS(data!D:D,data!$I$2,data!F:F,"&lt;"&amp;B1024)</f>
        <v>130</v>
      </c>
      <c r="G1024">
        <f t="shared" si="96"/>
        <v>2.1085688649618663E-2</v>
      </c>
      <c r="H1024">
        <f t="shared" si="97"/>
        <v>0.88245931283905965</v>
      </c>
      <c r="I1024">
        <f t="shared" si="95"/>
        <v>0</v>
      </c>
      <c r="J1024">
        <f t="shared" si="98"/>
        <v>0.9540566959921799</v>
      </c>
      <c r="K1024">
        <f t="shared" si="99"/>
        <v>0.91686237670267723</v>
      </c>
      <c r="L1024">
        <f>A1024*COUNTIF(data!D:D,data!$I$2)/data!$L$2</f>
        <v>339.26176911544229</v>
      </c>
      <c r="M1024" s="1">
        <f>A1024/data!$L$2</f>
        <v>0.3067466266866567</v>
      </c>
      <c r="N1024">
        <f t="shared" si="94"/>
        <v>2.8768346122368169</v>
      </c>
    </row>
    <row r="1025" spans="1:14" x14ac:dyDescent="0.45">
      <c r="A1025">
        <v>1024</v>
      </c>
      <c r="B1025">
        <f>LARGE(data!F:F,A1025)</f>
        <v>0.60463453030000003</v>
      </c>
      <c r="C1025">
        <f>COUNTIFS(data!D:D,data!$I$2,data!F:F,"&gt;="&amp;B1025)</f>
        <v>976</v>
      </c>
      <c r="D1025">
        <f>COUNTIFS(data!D:D,data!$J$2,data!F:F,"&gt;="&amp;B1025)</f>
        <v>48</v>
      </c>
      <c r="E1025">
        <f>COUNTIFS(data!D:D,data!$J$2,data!F:F,"&lt;"&amp;B1025)</f>
        <v>2181</v>
      </c>
      <c r="F1025">
        <f>COUNTIFS(data!D:D,data!$I$2,data!F:F,"&lt;"&amp;B1025)</f>
        <v>130</v>
      </c>
      <c r="G1025">
        <f t="shared" si="96"/>
        <v>2.1534320323014805E-2</v>
      </c>
      <c r="H1025">
        <f t="shared" si="97"/>
        <v>0.88245931283905965</v>
      </c>
      <c r="I1025">
        <f t="shared" si="95"/>
        <v>3.9589919822299722E-4</v>
      </c>
      <c r="J1025">
        <f t="shared" si="98"/>
        <v>0.953125</v>
      </c>
      <c r="K1025">
        <f t="shared" si="99"/>
        <v>0.91643192488262903</v>
      </c>
      <c r="L1025">
        <f>A1025*COUNTIF(data!D:D,data!$I$2)/data!$L$2</f>
        <v>339.59340329835084</v>
      </c>
      <c r="M1025" s="1">
        <f>A1025/data!$L$2</f>
        <v>0.30704647676161917</v>
      </c>
      <c r="N1025">
        <f t="shared" si="94"/>
        <v>2.8740252034358047</v>
      </c>
    </row>
    <row r="1026" spans="1:14" x14ac:dyDescent="0.45">
      <c r="A1026">
        <v>1025</v>
      </c>
      <c r="B1026">
        <f>LARGE(data!F:F,A1026)</f>
        <v>0.60357211369999997</v>
      </c>
      <c r="C1026">
        <f>COUNTIFS(data!D:D,data!$I$2,data!F:F,"&gt;="&amp;B1026)</f>
        <v>977</v>
      </c>
      <c r="D1026">
        <f>COUNTIFS(data!D:D,data!$J$2,data!F:F,"&gt;="&amp;B1026)</f>
        <v>48</v>
      </c>
      <c r="E1026">
        <f>COUNTIFS(data!D:D,data!$J$2,data!F:F,"&lt;"&amp;B1026)</f>
        <v>2181</v>
      </c>
      <c r="F1026">
        <f>COUNTIFS(data!D:D,data!$I$2,data!F:F,"&lt;"&amp;B1026)</f>
        <v>129</v>
      </c>
      <c r="G1026">
        <f t="shared" si="96"/>
        <v>2.1534320323014805E-2</v>
      </c>
      <c r="H1026">
        <f t="shared" si="97"/>
        <v>0.8833634719710669</v>
      </c>
      <c r="I1026">
        <f t="shared" si="95"/>
        <v>0</v>
      </c>
      <c r="J1026">
        <f t="shared" si="98"/>
        <v>0.95317073170731703</v>
      </c>
      <c r="K1026">
        <f t="shared" si="99"/>
        <v>0.91694040356640083</v>
      </c>
      <c r="L1026">
        <f>A1026*COUNTIF(data!D:D,data!$I$2)/data!$L$2</f>
        <v>339.92503748125938</v>
      </c>
      <c r="M1026" s="1">
        <f>A1026/data!$L$2</f>
        <v>0.3073463268365817</v>
      </c>
      <c r="N1026">
        <f t="shared" ref="N1026:N1089" si="100">C1026/L1026</f>
        <v>2.8741631014863493</v>
      </c>
    </row>
    <row r="1027" spans="1:14" x14ac:dyDescent="0.45">
      <c r="A1027">
        <v>1026</v>
      </c>
      <c r="B1027">
        <f>LARGE(data!F:F,A1027)</f>
        <v>0.59904896760000004</v>
      </c>
      <c r="C1027">
        <f>COUNTIFS(data!D:D,data!$I$2,data!F:F,"&gt;="&amp;B1027)</f>
        <v>978</v>
      </c>
      <c r="D1027">
        <f>COUNTIFS(data!D:D,data!$J$2,data!F:F,"&gt;="&amp;B1027)</f>
        <v>48</v>
      </c>
      <c r="E1027">
        <f>COUNTIFS(data!D:D,data!$J$2,data!F:F,"&lt;"&amp;B1027)</f>
        <v>2181</v>
      </c>
      <c r="F1027">
        <f>COUNTIFS(data!D:D,data!$I$2,data!F:F,"&lt;"&amp;B1027)</f>
        <v>128</v>
      </c>
      <c r="G1027">
        <f t="shared" si="96"/>
        <v>2.1534320323014805E-2</v>
      </c>
      <c r="H1027">
        <f t="shared" si="97"/>
        <v>0.88426763110307416</v>
      </c>
      <c r="I1027">
        <f t="shared" ref="I1027:I1090" si="101">(G1027-G1026)*(H1027+H1026)*0.5</f>
        <v>0</v>
      </c>
      <c r="J1027">
        <f t="shared" si="98"/>
        <v>0.95321637426900585</v>
      </c>
      <c r="K1027">
        <f t="shared" si="99"/>
        <v>0.91744840525328331</v>
      </c>
      <c r="L1027">
        <f>A1027*COUNTIF(data!D:D,data!$I$2)/data!$L$2</f>
        <v>340.25667166416792</v>
      </c>
      <c r="M1027" s="1">
        <f>A1027/data!$L$2</f>
        <v>0.30764617691154422</v>
      </c>
      <c r="N1027">
        <f t="shared" si="100"/>
        <v>2.8743007307297779</v>
      </c>
    </row>
    <row r="1028" spans="1:14" x14ac:dyDescent="0.45">
      <c r="A1028">
        <v>1027</v>
      </c>
      <c r="B1028">
        <f>LARGE(data!F:F,A1028)</f>
        <v>0.59831115840000004</v>
      </c>
      <c r="C1028">
        <f>COUNTIFS(data!D:D,data!$I$2,data!F:F,"&gt;="&amp;B1028)</f>
        <v>978</v>
      </c>
      <c r="D1028">
        <f>COUNTIFS(data!D:D,data!$J$2,data!F:F,"&gt;="&amp;B1028)</f>
        <v>49</v>
      </c>
      <c r="E1028">
        <f>COUNTIFS(data!D:D,data!$J$2,data!F:F,"&lt;"&amp;B1028)</f>
        <v>2180</v>
      </c>
      <c r="F1028">
        <f>COUNTIFS(data!D:D,data!$I$2,data!F:F,"&lt;"&amp;B1028)</f>
        <v>128</v>
      </c>
      <c r="G1028">
        <f t="shared" si="96"/>
        <v>2.1982951996410947E-2</v>
      </c>
      <c r="H1028">
        <f t="shared" si="97"/>
        <v>0.88426763110307416</v>
      </c>
      <c r="I1028">
        <f t="shared" si="101"/>
        <v>3.9671046707181486E-4</v>
      </c>
      <c r="J1028">
        <f t="shared" si="98"/>
        <v>0.95228821811100295</v>
      </c>
      <c r="K1028">
        <f t="shared" si="99"/>
        <v>0.91701828410689179</v>
      </c>
      <c r="L1028">
        <f>A1028*COUNTIF(data!D:D,data!$I$2)/data!$L$2</f>
        <v>340.58830584707647</v>
      </c>
      <c r="M1028" s="1">
        <f>A1028/data!$L$2</f>
        <v>0.30794602698650675</v>
      </c>
      <c r="N1028">
        <f t="shared" si="100"/>
        <v>2.8715019958410442</v>
      </c>
    </row>
    <row r="1029" spans="1:14" x14ac:dyDescent="0.45">
      <c r="A1029">
        <v>1028</v>
      </c>
      <c r="B1029">
        <f>LARGE(data!F:F,A1029)</f>
        <v>0.59824277719999996</v>
      </c>
      <c r="C1029">
        <f>COUNTIFS(data!D:D,data!$I$2,data!F:F,"&gt;="&amp;B1029)</f>
        <v>979</v>
      </c>
      <c r="D1029">
        <f>COUNTIFS(data!D:D,data!$J$2,data!F:F,"&gt;="&amp;B1029)</f>
        <v>49</v>
      </c>
      <c r="E1029">
        <f>COUNTIFS(data!D:D,data!$J$2,data!F:F,"&lt;"&amp;B1029)</f>
        <v>2180</v>
      </c>
      <c r="F1029">
        <f>COUNTIFS(data!D:D,data!$I$2,data!F:F,"&lt;"&amp;B1029)</f>
        <v>127</v>
      </c>
      <c r="G1029">
        <f t="shared" si="96"/>
        <v>2.1982951996410947E-2</v>
      </c>
      <c r="H1029">
        <f t="shared" si="97"/>
        <v>0.88517179023508141</v>
      </c>
      <c r="I1029">
        <f t="shared" si="101"/>
        <v>0</v>
      </c>
      <c r="J1029">
        <f t="shared" si="98"/>
        <v>0.9523346303501945</v>
      </c>
      <c r="K1029">
        <f t="shared" si="99"/>
        <v>0.91752577319587636</v>
      </c>
      <c r="L1029">
        <f>A1029*COUNTIF(data!D:D,data!$I$2)/data!$L$2</f>
        <v>340.91994002998501</v>
      </c>
      <c r="M1029" s="1">
        <f>A1029/data!$L$2</f>
        <v>0.30824587706146928</v>
      </c>
      <c r="N1029">
        <f t="shared" si="100"/>
        <v>2.8716419459474674</v>
      </c>
    </row>
    <row r="1030" spans="1:14" x14ac:dyDescent="0.45">
      <c r="A1030">
        <v>1029</v>
      </c>
      <c r="B1030">
        <f>LARGE(data!F:F,A1030)</f>
        <v>0.59663339989999997</v>
      </c>
      <c r="C1030">
        <f>COUNTIFS(data!D:D,data!$I$2,data!F:F,"&gt;="&amp;B1030)</f>
        <v>980</v>
      </c>
      <c r="D1030">
        <f>COUNTIFS(data!D:D,data!$J$2,data!F:F,"&gt;="&amp;B1030)</f>
        <v>49</v>
      </c>
      <c r="E1030">
        <f>COUNTIFS(data!D:D,data!$J$2,data!F:F,"&lt;"&amp;B1030)</f>
        <v>2180</v>
      </c>
      <c r="F1030">
        <f>COUNTIFS(data!D:D,data!$I$2,data!F:F,"&lt;"&amp;B1030)</f>
        <v>126</v>
      </c>
      <c r="G1030">
        <f t="shared" si="96"/>
        <v>2.1982951996410947E-2</v>
      </c>
      <c r="H1030">
        <f t="shared" si="97"/>
        <v>0.88607594936708856</v>
      </c>
      <c r="I1030">
        <f t="shared" si="101"/>
        <v>0</v>
      </c>
      <c r="J1030">
        <f t="shared" si="98"/>
        <v>0.95238095238095233</v>
      </c>
      <c r="K1030">
        <f t="shared" si="99"/>
        <v>0.91803278688524581</v>
      </c>
      <c r="L1030">
        <f>A1030*COUNTIF(data!D:D,data!$I$2)/data!$L$2</f>
        <v>341.25157421289356</v>
      </c>
      <c r="M1030" s="1">
        <f>A1030/data!$L$2</f>
        <v>0.3085457271364318</v>
      </c>
      <c r="N1030">
        <f t="shared" si="100"/>
        <v>2.871781624042022</v>
      </c>
    </row>
    <row r="1031" spans="1:14" x14ac:dyDescent="0.45">
      <c r="A1031">
        <v>1030</v>
      </c>
      <c r="B1031">
        <f>LARGE(data!F:F,A1031)</f>
        <v>0.59099800979999995</v>
      </c>
      <c r="C1031">
        <f>COUNTIFS(data!D:D,data!$I$2,data!F:F,"&gt;="&amp;B1031)</f>
        <v>981</v>
      </c>
      <c r="D1031">
        <f>COUNTIFS(data!D:D,data!$J$2,data!F:F,"&gt;="&amp;B1031)</f>
        <v>49</v>
      </c>
      <c r="E1031">
        <f>COUNTIFS(data!D:D,data!$J$2,data!F:F,"&lt;"&amp;B1031)</f>
        <v>2180</v>
      </c>
      <c r="F1031">
        <f>COUNTIFS(data!D:D,data!$I$2,data!F:F,"&lt;"&amp;B1031)</f>
        <v>125</v>
      </c>
      <c r="G1031">
        <f t="shared" si="96"/>
        <v>2.1982951996410947E-2</v>
      </c>
      <c r="H1031">
        <f t="shared" si="97"/>
        <v>0.88698010849909581</v>
      </c>
      <c r="I1031">
        <f t="shared" si="101"/>
        <v>0</v>
      </c>
      <c r="J1031">
        <f t="shared" si="98"/>
        <v>0.95242718446601937</v>
      </c>
      <c r="K1031">
        <f t="shared" si="99"/>
        <v>0.91853932584269649</v>
      </c>
      <c r="L1031">
        <f>A1031*COUNTIF(data!D:D,data!$I$2)/data!$L$2</f>
        <v>341.5832083958021</v>
      </c>
      <c r="M1031" s="1">
        <f>A1031/data!$L$2</f>
        <v>0.30884557721139433</v>
      </c>
      <c r="N1031">
        <f t="shared" si="100"/>
        <v>2.8719210309169751</v>
      </c>
    </row>
    <row r="1032" spans="1:14" x14ac:dyDescent="0.45">
      <c r="A1032">
        <v>1031</v>
      </c>
      <c r="B1032">
        <f>LARGE(data!F:F,A1032)</f>
        <v>0.59021876240000004</v>
      </c>
      <c r="C1032">
        <f>COUNTIFS(data!D:D,data!$I$2,data!F:F,"&gt;="&amp;B1032)</f>
        <v>982</v>
      </c>
      <c r="D1032">
        <f>COUNTIFS(data!D:D,data!$J$2,data!F:F,"&gt;="&amp;B1032)</f>
        <v>49</v>
      </c>
      <c r="E1032">
        <f>COUNTIFS(data!D:D,data!$J$2,data!F:F,"&lt;"&amp;B1032)</f>
        <v>2180</v>
      </c>
      <c r="F1032">
        <f>COUNTIFS(data!D:D,data!$I$2,data!F:F,"&lt;"&amp;B1032)</f>
        <v>124</v>
      </c>
      <c r="G1032">
        <f t="shared" si="96"/>
        <v>2.1982951996410947E-2</v>
      </c>
      <c r="H1032">
        <f t="shared" si="97"/>
        <v>0.88788426763110306</v>
      </c>
      <c r="I1032">
        <f t="shared" si="101"/>
        <v>0</v>
      </c>
      <c r="J1032">
        <f t="shared" si="98"/>
        <v>0.95247332686711927</v>
      </c>
      <c r="K1032">
        <f t="shared" si="99"/>
        <v>0.91904539073467484</v>
      </c>
      <c r="L1032">
        <f>A1032*COUNTIF(data!D:D,data!$I$2)/data!$L$2</f>
        <v>341.91484257871065</v>
      </c>
      <c r="M1032" s="1">
        <f>A1032/data!$L$2</f>
        <v>0.3091454272863568</v>
      </c>
      <c r="N1032">
        <f t="shared" si="100"/>
        <v>2.8720601673615214</v>
      </c>
    </row>
    <row r="1033" spans="1:14" x14ac:dyDescent="0.45">
      <c r="A1033">
        <v>1032</v>
      </c>
      <c r="B1033">
        <f>LARGE(data!F:F,A1033)</f>
        <v>0.59015013670000005</v>
      </c>
      <c r="C1033">
        <f>COUNTIFS(data!D:D,data!$I$2,data!F:F,"&gt;="&amp;B1033)</f>
        <v>983</v>
      </c>
      <c r="D1033">
        <f>COUNTIFS(data!D:D,data!$J$2,data!F:F,"&gt;="&amp;B1033)</f>
        <v>49</v>
      </c>
      <c r="E1033">
        <f>COUNTIFS(data!D:D,data!$J$2,data!F:F,"&lt;"&amp;B1033)</f>
        <v>2180</v>
      </c>
      <c r="F1033">
        <f>COUNTIFS(data!D:D,data!$I$2,data!F:F,"&lt;"&amp;B1033)</f>
        <v>123</v>
      </c>
      <c r="G1033">
        <f t="shared" si="96"/>
        <v>2.1982951996410947E-2</v>
      </c>
      <c r="H1033">
        <f t="shared" si="97"/>
        <v>0.88878842676311032</v>
      </c>
      <c r="I1033">
        <f t="shared" si="101"/>
        <v>0</v>
      </c>
      <c r="J1033">
        <f t="shared" si="98"/>
        <v>0.95251937984496127</v>
      </c>
      <c r="K1033">
        <f t="shared" si="99"/>
        <v>0.91955098222637988</v>
      </c>
      <c r="L1033">
        <f>A1033*COUNTIF(data!D:D,data!$I$2)/data!$L$2</f>
        <v>342.24647676161919</v>
      </c>
      <c r="M1033" s="1">
        <f>A1033/data!$L$2</f>
        <v>0.30944527736131933</v>
      </c>
      <c r="N1033">
        <f t="shared" si="100"/>
        <v>2.8721990341617953</v>
      </c>
    </row>
    <row r="1034" spans="1:14" x14ac:dyDescent="0.45">
      <c r="A1034">
        <v>1033</v>
      </c>
      <c r="B1034">
        <f>LARGE(data!F:F,A1034)</f>
        <v>0.58586801040000003</v>
      </c>
      <c r="C1034">
        <f>COUNTIFS(data!D:D,data!$I$2,data!F:F,"&gt;="&amp;B1034)</f>
        <v>984</v>
      </c>
      <c r="D1034">
        <f>COUNTIFS(data!D:D,data!$J$2,data!F:F,"&gt;="&amp;B1034)</f>
        <v>49</v>
      </c>
      <c r="E1034">
        <f>COUNTIFS(data!D:D,data!$J$2,data!F:F,"&lt;"&amp;B1034)</f>
        <v>2180</v>
      </c>
      <c r="F1034">
        <f>COUNTIFS(data!D:D,data!$I$2,data!F:F,"&lt;"&amp;B1034)</f>
        <v>122</v>
      </c>
      <c r="G1034">
        <f t="shared" si="96"/>
        <v>2.1982951996410947E-2</v>
      </c>
      <c r="H1034">
        <f t="shared" si="97"/>
        <v>0.88969258589511757</v>
      </c>
      <c r="I1034">
        <f t="shared" si="101"/>
        <v>0</v>
      </c>
      <c r="J1034">
        <f t="shared" si="98"/>
        <v>0.95256534365924495</v>
      </c>
      <c r="K1034">
        <f t="shared" si="99"/>
        <v>0.92005610098176727</v>
      </c>
      <c r="L1034">
        <f>A1034*COUNTIF(data!D:D,data!$I$2)/data!$L$2</f>
        <v>342.57811094452774</v>
      </c>
      <c r="M1034" s="1">
        <f>A1034/data!$L$2</f>
        <v>0.30974512743628185</v>
      </c>
      <c r="N1034">
        <f t="shared" si="100"/>
        <v>2.8723376321008876</v>
      </c>
    </row>
    <row r="1035" spans="1:14" x14ac:dyDescent="0.45">
      <c r="A1035">
        <v>1034</v>
      </c>
      <c r="B1035">
        <f>LARGE(data!F:F,A1035)</f>
        <v>0.58341540719999996</v>
      </c>
      <c r="C1035">
        <f>COUNTIFS(data!D:D,data!$I$2,data!F:F,"&gt;="&amp;B1035)</f>
        <v>984</v>
      </c>
      <c r="D1035">
        <f>COUNTIFS(data!D:D,data!$J$2,data!F:F,"&gt;="&amp;B1035)</f>
        <v>50</v>
      </c>
      <c r="E1035">
        <f>COUNTIFS(data!D:D,data!$J$2,data!F:F,"&lt;"&amp;B1035)</f>
        <v>2179</v>
      </c>
      <c r="F1035">
        <f>COUNTIFS(data!D:D,data!$I$2,data!F:F,"&lt;"&amp;B1035)</f>
        <v>122</v>
      </c>
      <c r="G1035">
        <f t="shared" si="96"/>
        <v>2.243158366980709E-2</v>
      </c>
      <c r="H1035">
        <f t="shared" si="97"/>
        <v>0.88969258589511757</v>
      </c>
      <c r="I1035">
        <f t="shared" si="101"/>
        <v>3.9914427361826773E-4</v>
      </c>
      <c r="J1035">
        <f t="shared" si="98"/>
        <v>0.95164410058027082</v>
      </c>
      <c r="K1035">
        <f t="shared" si="99"/>
        <v>0.9196261682242991</v>
      </c>
      <c r="L1035">
        <f>A1035*COUNTIF(data!D:D,data!$I$2)/data!$L$2</f>
        <v>342.90974512743628</v>
      </c>
      <c r="M1035" s="1">
        <f>A1035/data!$L$2</f>
        <v>0.31004497751124438</v>
      </c>
      <c r="N1035">
        <f t="shared" si="100"/>
        <v>2.8695597427081401</v>
      </c>
    </row>
    <row r="1036" spans="1:14" x14ac:dyDescent="0.45">
      <c r="A1036">
        <v>1035</v>
      </c>
      <c r="B1036">
        <f>LARGE(data!F:F,A1036)</f>
        <v>0.58024100379999999</v>
      </c>
      <c r="C1036">
        <f>COUNTIFS(data!D:D,data!$I$2,data!F:F,"&gt;="&amp;B1036)</f>
        <v>984</v>
      </c>
      <c r="D1036">
        <f>COUNTIFS(data!D:D,data!$J$2,data!F:F,"&gt;="&amp;B1036)</f>
        <v>51</v>
      </c>
      <c r="E1036">
        <f>COUNTIFS(data!D:D,data!$J$2,data!F:F,"&lt;"&amp;B1036)</f>
        <v>2178</v>
      </c>
      <c r="F1036">
        <f>COUNTIFS(data!D:D,data!$I$2,data!F:F,"&lt;"&amp;B1036)</f>
        <v>122</v>
      </c>
      <c r="G1036">
        <f t="shared" si="96"/>
        <v>2.2880215343203229E-2</v>
      </c>
      <c r="H1036">
        <f t="shared" si="97"/>
        <v>0.88969258589511757</v>
      </c>
      <c r="I1036">
        <f t="shared" si="101"/>
        <v>3.9914427361826464E-4</v>
      </c>
      <c r="J1036">
        <f t="shared" si="98"/>
        <v>0.95072463768115945</v>
      </c>
      <c r="K1036">
        <f t="shared" si="99"/>
        <v>0.91919663708547417</v>
      </c>
      <c r="L1036">
        <f>A1036*COUNTIF(data!D:D,data!$I$2)/data!$L$2</f>
        <v>343.24137931034483</v>
      </c>
      <c r="M1036" s="1">
        <f>A1036/data!$L$2</f>
        <v>0.31034482758620691</v>
      </c>
      <c r="N1036">
        <f t="shared" si="100"/>
        <v>2.8667872212176011</v>
      </c>
    </row>
    <row r="1037" spans="1:14" x14ac:dyDescent="0.45">
      <c r="A1037">
        <v>1036</v>
      </c>
      <c r="B1037">
        <f>LARGE(data!F:F,A1037)</f>
        <v>0.57358439279999995</v>
      </c>
      <c r="C1037">
        <f>COUNTIFS(data!D:D,data!$I$2,data!F:F,"&gt;="&amp;B1037)</f>
        <v>984</v>
      </c>
      <c r="D1037">
        <f>COUNTIFS(data!D:D,data!$J$2,data!F:F,"&gt;="&amp;B1037)</f>
        <v>52</v>
      </c>
      <c r="E1037">
        <f>COUNTIFS(data!D:D,data!$J$2,data!F:F,"&lt;"&amp;B1037)</f>
        <v>2177</v>
      </c>
      <c r="F1037">
        <f>COUNTIFS(data!D:D,data!$I$2,data!F:F,"&lt;"&amp;B1037)</f>
        <v>122</v>
      </c>
      <c r="G1037">
        <f t="shared" si="96"/>
        <v>2.3328847016599371E-2</v>
      </c>
      <c r="H1037">
        <f t="shared" si="97"/>
        <v>0.88969258589511757</v>
      </c>
      <c r="I1037">
        <f t="shared" si="101"/>
        <v>3.9914427361826773E-4</v>
      </c>
      <c r="J1037">
        <f t="shared" si="98"/>
        <v>0.9498069498069498</v>
      </c>
      <c r="K1037">
        <f t="shared" si="99"/>
        <v>0.91876750700280119</v>
      </c>
      <c r="L1037">
        <f>A1037*COUNTIF(data!D:D,data!$I$2)/data!$L$2</f>
        <v>343.57301349325337</v>
      </c>
      <c r="M1037" s="1">
        <f>A1037/data!$L$2</f>
        <v>0.31064467766116943</v>
      </c>
      <c r="N1037">
        <f t="shared" si="100"/>
        <v>2.8640200520851518</v>
      </c>
    </row>
    <row r="1038" spans="1:14" x14ac:dyDescent="0.45">
      <c r="A1038">
        <v>1037</v>
      </c>
      <c r="B1038">
        <f>LARGE(data!F:F,A1038)</f>
        <v>0.5731103944</v>
      </c>
      <c r="C1038">
        <f>COUNTIFS(data!D:D,data!$I$2,data!F:F,"&gt;="&amp;B1038)</f>
        <v>985</v>
      </c>
      <c r="D1038">
        <f>COUNTIFS(data!D:D,data!$J$2,data!F:F,"&gt;="&amp;B1038)</f>
        <v>52</v>
      </c>
      <c r="E1038">
        <f>COUNTIFS(data!D:D,data!$J$2,data!F:F,"&lt;"&amp;B1038)</f>
        <v>2177</v>
      </c>
      <c r="F1038">
        <f>COUNTIFS(data!D:D,data!$I$2,data!F:F,"&lt;"&amp;B1038)</f>
        <v>121</v>
      </c>
      <c r="G1038">
        <f t="shared" si="96"/>
        <v>2.3328847016599371E-2</v>
      </c>
      <c r="H1038">
        <f t="shared" si="97"/>
        <v>0.89059674502712483</v>
      </c>
      <c r="I1038">
        <f t="shared" si="101"/>
        <v>0</v>
      </c>
      <c r="J1038">
        <f t="shared" si="98"/>
        <v>0.94985535197685633</v>
      </c>
      <c r="K1038">
        <f t="shared" si="99"/>
        <v>0.91927204853009803</v>
      </c>
      <c r="L1038">
        <f>A1038*COUNTIF(data!D:D,data!$I$2)/data!$L$2</f>
        <v>343.90464767616191</v>
      </c>
      <c r="M1038" s="1">
        <f>A1038/data!$L$2</f>
        <v>0.31094452773613196</v>
      </c>
      <c r="N1038">
        <f t="shared" si="100"/>
        <v>2.8641660025703577</v>
      </c>
    </row>
    <row r="1039" spans="1:14" x14ac:dyDescent="0.45">
      <c r="A1039">
        <v>1038</v>
      </c>
      <c r="B1039">
        <f>LARGE(data!F:F,A1039)</f>
        <v>0.57260844700000002</v>
      </c>
      <c r="C1039">
        <f>COUNTIFS(data!D:D,data!$I$2,data!F:F,"&gt;="&amp;B1039)</f>
        <v>985</v>
      </c>
      <c r="D1039">
        <f>COUNTIFS(data!D:D,data!$J$2,data!F:F,"&gt;="&amp;B1039)</f>
        <v>53</v>
      </c>
      <c r="E1039">
        <f>COUNTIFS(data!D:D,data!$J$2,data!F:F,"&lt;"&amp;B1039)</f>
        <v>2176</v>
      </c>
      <c r="F1039">
        <f>COUNTIFS(data!D:D,data!$I$2,data!F:F,"&lt;"&amp;B1039)</f>
        <v>121</v>
      </c>
      <c r="G1039">
        <f t="shared" si="96"/>
        <v>2.3777478689995513E-2</v>
      </c>
      <c r="H1039">
        <f t="shared" si="97"/>
        <v>0.89059674502712483</v>
      </c>
      <c r="I1039">
        <f t="shared" si="101"/>
        <v>3.9954990804267655E-4</v>
      </c>
      <c r="J1039">
        <f t="shared" si="98"/>
        <v>0.94894026974951828</v>
      </c>
      <c r="K1039">
        <f t="shared" si="99"/>
        <v>0.91884328358208966</v>
      </c>
      <c r="L1039">
        <f>A1039*COUNTIF(data!D:D,data!$I$2)/data!$L$2</f>
        <v>344.23628185907046</v>
      </c>
      <c r="M1039" s="1">
        <f>A1039/data!$L$2</f>
        <v>0.31124437781109443</v>
      </c>
      <c r="N1039">
        <f t="shared" si="100"/>
        <v>2.8614066904291535</v>
      </c>
    </row>
    <row r="1040" spans="1:14" x14ac:dyDescent="0.45">
      <c r="A1040">
        <v>1039</v>
      </c>
      <c r="B1040">
        <f>LARGE(data!F:F,A1040)</f>
        <v>0.57232512459999996</v>
      </c>
      <c r="C1040">
        <f>COUNTIFS(data!D:D,data!$I$2,data!F:F,"&gt;="&amp;B1040)</f>
        <v>986</v>
      </c>
      <c r="D1040">
        <f>COUNTIFS(data!D:D,data!$J$2,data!F:F,"&gt;="&amp;B1040)</f>
        <v>53</v>
      </c>
      <c r="E1040">
        <f>COUNTIFS(data!D:D,data!$J$2,data!F:F,"&lt;"&amp;B1040)</f>
        <v>2176</v>
      </c>
      <c r="F1040">
        <f>COUNTIFS(data!D:D,data!$I$2,data!F:F,"&lt;"&amp;B1040)</f>
        <v>120</v>
      </c>
      <c r="G1040">
        <f t="shared" si="96"/>
        <v>2.3777478689995513E-2</v>
      </c>
      <c r="H1040">
        <f t="shared" si="97"/>
        <v>0.89150090415913197</v>
      </c>
      <c r="I1040">
        <f t="shared" si="101"/>
        <v>0</v>
      </c>
      <c r="J1040">
        <f t="shared" si="98"/>
        <v>0.94898941289701633</v>
      </c>
      <c r="K1040">
        <f t="shared" si="99"/>
        <v>0.91934731934731917</v>
      </c>
      <c r="L1040">
        <f>A1040*COUNTIF(data!D:D,data!$I$2)/data!$L$2</f>
        <v>344.567916041979</v>
      </c>
      <c r="M1040" s="1">
        <f>A1040/data!$L$2</f>
        <v>0.31154422788605696</v>
      </c>
      <c r="N1040">
        <f t="shared" si="100"/>
        <v>2.8615548752364823</v>
      </c>
    </row>
    <row r="1041" spans="1:14" x14ac:dyDescent="0.45">
      <c r="A1041">
        <v>1040</v>
      </c>
      <c r="B1041">
        <f>LARGE(data!F:F,A1041)</f>
        <v>0.56860305379999998</v>
      </c>
      <c r="C1041">
        <f>COUNTIFS(data!D:D,data!$I$2,data!F:F,"&gt;="&amp;B1041)</f>
        <v>987</v>
      </c>
      <c r="D1041">
        <f>COUNTIFS(data!D:D,data!$J$2,data!F:F,"&gt;="&amp;B1041)</f>
        <v>53</v>
      </c>
      <c r="E1041">
        <f>COUNTIFS(data!D:D,data!$J$2,data!F:F,"&lt;"&amp;B1041)</f>
        <v>2176</v>
      </c>
      <c r="F1041">
        <f>COUNTIFS(data!D:D,data!$I$2,data!F:F,"&lt;"&amp;B1041)</f>
        <v>119</v>
      </c>
      <c r="G1041">
        <f t="shared" si="96"/>
        <v>2.3777478689995513E-2</v>
      </c>
      <c r="H1041">
        <f t="shared" si="97"/>
        <v>0.89240506329113922</v>
      </c>
      <c r="I1041">
        <f t="shared" si="101"/>
        <v>0</v>
      </c>
      <c r="J1041">
        <f t="shared" si="98"/>
        <v>0.9490384615384615</v>
      </c>
      <c r="K1041">
        <f t="shared" si="99"/>
        <v>0.91985088536812676</v>
      </c>
      <c r="L1041">
        <f>A1041*COUNTIF(data!D:D,data!$I$2)/data!$L$2</f>
        <v>344.89955022488755</v>
      </c>
      <c r="M1041" s="1">
        <f>A1041/data!$L$2</f>
        <v>0.31184407796101948</v>
      </c>
      <c r="N1041">
        <f t="shared" si="100"/>
        <v>2.8617027750730282</v>
      </c>
    </row>
    <row r="1042" spans="1:14" x14ac:dyDescent="0.45">
      <c r="A1042">
        <v>1041</v>
      </c>
      <c r="B1042">
        <f>LARGE(data!F:F,A1042)</f>
        <v>0.56007110309999997</v>
      </c>
      <c r="C1042">
        <f>COUNTIFS(data!D:D,data!$I$2,data!F:F,"&gt;="&amp;B1042)</f>
        <v>987</v>
      </c>
      <c r="D1042">
        <f>COUNTIFS(data!D:D,data!$J$2,data!F:F,"&gt;="&amp;B1042)</f>
        <v>54</v>
      </c>
      <c r="E1042">
        <f>COUNTIFS(data!D:D,data!$J$2,data!F:F,"&lt;"&amp;B1042)</f>
        <v>2175</v>
      </c>
      <c r="F1042">
        <f>COUNTIFS(data!D:D,data!$I$2,data!F:F,"&lt;"&amp;B1042)</f>
        <v>119</v>
      </c>
      <c r="G1042">
        <f t="shared" si="96"/>
        <v>2.4226110363391656E-2</v>
      </c>
      <c r="H1042">
        <f t="shared" si="97"/>
        <v>0.89240506329113922</v>
      </c>
      <c r="I1042">
        <f t="shared" si="101"/>
        <v>4.0036117689149414E-4</v>
      </c>
      <c r="J1042">
        <f t="shared" si="98"/>
        <v>0.94812680115273773</v>
      </c>
      <c r="K1042">
        <f t="shared" si="99"/>
        <v>0.91942244993013511</v>
      </c>
      <c r="L1042">
        <f>A1042*COUNTIF(data!D:D,data!$I$2)/data!$L$2</f>
        <v>345.23118440779609</v>
      </c>
      <c r="M1042" s="1">
        <f>A1042/data!$L$2</f>
        <v>0.31214392803598201</v>
      </c>
      <c r="N1042">
        <f t="shared" si="100"/>
        <v>2.8589537810527852</v>
      </c>
    </row>
    <row r="1043" spans="1:14" x14ac:dyDescent="0.45">
      <c r="A1043">
        <v>1042</v>
      </c>
      <c r="B1043">
        <f>LARGE(data!F:F,A1043)</f>
        <v>0.5589079213</v>
      </c>
      <c r="C1043">
        <f>COUNTIFS(data!D:D,data!$I$2,data!F:F,"&gt;="&amp;B1043)</f>
        <v>987</v>
      </c>
      <c r="D1043">
        <f>COUNTIFS(data!D:D,data!$J$2,data!F:F,"&gt;="&amp;B1043)</f>
        <v>55</v>
      </c>
      <c r="E1043">
        <f>COUNTIFS(data!D:D,data!$J$2,data!F:F,"&lt;"&amp;B1043)</f>
        <v>2174</v>
      </c>
      <c r="F1043">
        <f>COUNTIFS(data!D:D,data!$I$2,data!F:F,"&lt;"&amp;B1043)</f>
        <v>119</v>
      </c>
      <c r="G1043">
        <f t="shared" si="96"/>
        <v>2.4674742036787798E-2</v>
      </c>
      <c r="H1043">
        <f t="shared" si="97"/>
        <v>0.89240506329113922</v>
      </c>
      <c r="I1043">
        <f t="shared" si="101"/>
        <v>4.0036117689149414E-4</v>
      </c>
      <c r="J1043">
        <f t="shared" si="98"/>
        <v>0.94721689059500958</v>
      </c>
      <c r="K1043">
        <f t="shared" si="99"/>
        <v>0.91899441340782118</v>
      </c>
      <c r="L1043">
        <f>A1043*COUNTIF(data!D:D,data!$I$2)/data!$L$2</f>
        <v>345.56281859070464</v>
      </c>
      <c r="M1043" s="1">
        <f>A1043/data!$L$2</f>
        <v>0.31244377811094454</v>
      </c>
      <c r="N1043">
        <f t="shared" si="100"/>
        <v>2.8562100634126195</v>
      </c>
    </row>
    <row r="1044" spans="1:14" x14ac:dyDescent="0.45">
      <c r="A1044">
        <v>1043</v>
      </c>
      <c r="B1044">
        <f>LARGE(data!F:F,A1044)</f>
        <v>0.5534336178</v>
      </c>
      <c r="C1044">
        <f>COUNTIFS(data!D:D,data!$I$2,data!F:F,"&gt;="&amp;B1044)</f>
        <v>988</v>
      </c>
      <c r="D1044">
        <f>COUNTIFS(data!D:D,data!$J$2,data!F:F,"&gt;="&amp;B1044)</f>
        <v>55</v>
      </c>
      <c r="E1044">
        <f>COUNTIFS(data!D:D,data!$J$2,data!F:F,"&lt;"&amp;B1044)</f>
        <v>2174</v>
      </c>
      <c r="F1044">
        <f>COUNTIFS(data!D:D,data!$I$2,data!F:F,"&lt;"&amp;B1044)</f>
        <v>118</v>
      </c>
      <c r="G1044">
        <f t="shared" si="96"/>
        <v>2.4674742036787798E-2</v>
      </c>
      <c r="H1044">
        <f t="shared" si="97"/>
        <v>0.89330922242314648</v>
      </c>
      <c r="I1044">
        <f t="shared" si="101"/>
        <v>0</v>
      </c>
      <c r="J1044">
        <f t="shared" si="98"/>
        <v>0.94726749760306805</v>
      </c>
      <c r="K1044">
        <f t="shared" si="99"/>
        <v>0.91949744067007899</v>
      </c>
      <c r="L1044">
        <f>A1044*COUNTIF(data!D:D,data!$I$2)/data!$L$2</f>
        <v>345.89445277361318</v>
      </c>
      <c r="M1044" s="1">
        <f>A1044/data!$L$2</f>
        <v>0.31274362818590706</v>
      </c>
      <c r="N1044">
        <f t="shared" si="100"/>
        <v>2.8563626623021992</v>
      </c>
    </row>
    <row r="1045" spans="1:14" x14ac:dyDescent="0.45">
      <c r="A1045">
        <v>1044</v>
      </c>
      <c r="B1045">
        <f>LARGE(data!F:F,A1045)</f>
        <v>0.54881670670000005</v>
      </c>
      <c r="C1045">
        <f>COUNTIFS(data!D:D,data!$I$2,data!F:F,"&gt;="&amp;B1045)</f>
        <v>989</v>
      </c>
      <c r="D1045">
        <f>COUNTIFS(data!D:D,data!$J$2,data!F:F,"&gt;="&amp;B1045)</f>
        <v>55</v>
      </c>
      <c r="E1045">
        <f>COUNTIFS(data!D:D,data!$J$2,data!F:F,"&lt;"&amp;B1045)</f>
        <v>2174</v>
      </c>
      <c r="F1045">
        <f>COUNTIFS(data!D:D,data!$I$2,data!F:F,"&lt;"&amp;B1045)</f>
        <v>117</v>
      </c>
      <c r="G1045">
        <f t="shared" si="96"/>
        <v>2.4674742036787798E-2</v>
      </c>
      <c r="H1045">
        <f t="shared" si="97"/>
        <v>0.89421338155515373</v>
      </c>
      <c r="I1045">
        <f t="shared" si="101"/>
        <v>0</v>
      </c>
      <c r="J1045">
        <f t="shared" si="98"/>
        <v>0.94731800766283525</v>
      </c>
      <c r="K1045">
        <f t="shared" si="99"/>
        <v>0.92</v>
      </c>
      <c r="L1045">
        <f>A1045*COUNTIF(data!D:D,data!$I$2)/data!$L$2</f>
        <v>346.22608695652173</v>
      </c>
      <c r="M1045" s="1">
        <f>A1045/data!$L$2</f>
        <v>0.31304347826086959</v>
      </c>
      <c r="N1045">
        <f t="shared" si="100"/>
        <v>2.8565149688567413</v>
      </c>
    </row>
    <row r="1046" spans="1:14" x14ac:dyDescent="0.45">
      <c r="A1046">
        <v>1045</v>
      </c>
      <c r="B1046">
        <f>LARGE(data!F:F,A1046)</f>
        <v>0.54878420900000002</v>
      </c>
      <c r="C1046">
        <f>COUNTIFS(data!D:D,data!$I$2,data!F:F,"&gt;="&amp;B1046)</f>
        <v>989</v>
      </c>
      <c r="D1046">
        <f>COUNTIFS(data!D:D,data!$J$2,data!F:F,"&gt;="&amp;B1046)</f>
        <v>56</v>
      </c>
      <c r="E1046">
        <f>COUNTIFS(data!D:D,data!$J$2,data!F:F,"&lt;"&amp;B1046)</f>
        <v>2173</v>
      </c>
      <c r="F1046">
        <f>COUNTIFS(data!D:D,data!$I$2,data!F:F,"&lt;"&amp;B1046)</f>
        <v>117</v>
      </c>
      <c r="G1046">
        <f t="shared" si="96"/>
        <v>2.512337371018394E-2</v>
      </c>
      <c r="H1046">
        <f t="shared" si="97"/>
        <v>0.89421338155515373</v>
      </c>
      <c r="I1046">
        <f t="shared" si="101"/>
        <v>4.0117244574031173E-4</v>
      </c>
      <c r="J1046">
        <f t="shared" si="98"/>
        <v>0.94641148325358848</v>
      </c>
      <c r="K1046">
        <f t="shared" si="99"/>
        <v>0.91957229195722923</v>
      </c>
      <c r="L1046">
        <f>A1046*COUNTIF(data!D:D,data!$I$2)/data!$L$2</f>
        <v>346.55772113943027</v>
      </c>
      <c r="M1046" s="1">
        <f>A1046/data!$L$2</f>
        <v>0.31334332833583206</v>
      </c>
      <c r="N1046">
        <f t="shared" si="100"/>
        <v>2.8537814617095099</v>
      </c>
    </row>
    <row r="1047" spans="1:14" x14ac:dyDescent="0.45">
      <c r="A1047">
        <v>1046</v>
      </c>
      <c r="B1047">
        <f>LARGE(data!F:F,A1047)</f>
        <v>0.54682791230000005</v>
      </c>
      <c r="C1047">
        <f>COUNTIFS(data!D:D,data!$I$2,data!F:F,"&gt;="&amp;B1047)</f>
        <v>989</v>
      </c>
      <c r="D1047">
        <f>COUNTIFS(data!D:D,data!$J$2,data!F:F,"&gt;="&amp;B1047)</f>
        <v>57</v>
      </c>
      <c r="E1047">
        <f>COUNTIFS(data!D:D,data!$J$2,data!F:F,"&lt;"&amp;B1047)</f>
        <v>2172</v>
      </c>
      <c r="F1047">
        <f>COUNTIFS(data!D:D,data!$I$2,data!F:F,"&lt;"&amp;B1047)</f>
        <v>117</v>
      </c>
      <c r="G1047">
        <f t="shared" si="96"/>
        <v>2.5572005383580079E-2</v>
      </c>
      <c r="H1047">
        <f t="shared" si="97"/>
        <v>0.89421338155515373</v>
      </c>
      <c r="I1047">
        <f t="shared" si="101"/>
        <v>4.0117244574030864E-4</v>
      </c>
      <c r="J1047">
        <f t="shared" si="98"/>
        <v>0.94550669216061189</v>
      </c>
      <c r="K1047">
        <f t="shared" si="99"/>
        <v>0.91914498141263945</v>
      </c>
      <c r="L1047">
        <f>A1047*COUNTIF(data!D:D,data!$I$2)/data!$L$2</f>
        <v>346.88935532233882</v>
      </c>
      <c r="M1047" s="1">
        <f>A1047/data!$L$2</f>
        <v>0.31364317841079459</v>
      </c>
      <c r="N1047">
        <f t="shared" si="100"/>
        <v>2.8510531811533824</v>
      </c>
    </row>
    <row r="1048" spans="1:14" x14ac:dyDescent="0.45">
      <c r="A1048">
        <v>1047</v>
      </c>
      <c r="B1048">
        <f>LARGE(data!F:F,A1048)</f>
        <v>0.54502189140000001</v>
      </c>
      <c r="C1048">
        <f>COUNTIFS(data!D:D,data!$I$2,data!F:F,"&gt;="&amp;B1048)</f>
        <v>989</v>
      </c>
      <c r="D1048">
        <f>COUNTIFS(data!D:D,data!$J$2,data!F:F,"&gt;="&amp;B1048)</f>
        <v>58</v>
      </c>
      <c r="E1048">
        <f>COUNTIFS(data!D:D,data!$J$2,data!F:F,"&lt;"&amp;B1048)</f>
        <v>2171</v>
      </c>
      <c r="F1048">
        <f>COUNTIFS(data!D:D,data!$I$2,data!F:F,"&lt;"&amp;B1048)</f>
        <v>117</v>
      </c>
      <c r="G1048">
        <f t="shared" si="96"/>
        <v>2.6020637056976222E-2</v>
      </c>
      <c r="H1048">
        <f t="shared" si="97"/>
        <v>0.89421338155515373</v>
      </c>
      <c r="I1048">
        <f t="shared" si="101"/>
        <v>4.0117244574031173E-4</v>
      </c>
      <c r="J1048">
        <f t="shared" si="98"/>
        <v>0.94460362941738296</v>
      </c>
      <c r="K1048">
        <f t="shared" si="99"/>
        <v>0.91871806781235488</v>
      </c>
      <c r="L1048">
        <f>A1048*COUNTIF(data!D:D,data!$I$2)/data!$L$2</f>
        <v>347.22098950524736</v>
      </c>
      <c r="M1048" s="1">
        <f>A1048/data!$L$2</f>
        <v>0.31394302848575711</v>
      </c>
      <c r="N1048">
        <f t="shared" si="100"/>
        <v>2.8483301122124525</v>
      </c>
    </row>
    <row r="1049" spans="1:14" x14ac:dyDescent="0.45">
      <c r="A1049">
        <v>1048</v>
      </c>
      <c r="B1049">
        <f>LARGE(data!F:F,A1049)</f>
        <v>0.54278782569999995</v>
      </c>
      <c r="C1049">
        <f>COUNTIFS(data!D:D,data!$I$2,data!F:F,"&gt;="&amp;B1049)</f>
        <v>990</v>
      </c>
      <c r="D1049">
        <f>COUNTIFS(data!D:D,data!$J$2,data!F:F,"&gt;="&amp;B1049)</f>
        <v>58</v>
      </c>
      <c r="E1049">
        <f>COUNTIFS(data!D:D,data!$J$2,data!F:F,"&lt;"&amp;B1049)</f>
        <v>2171</v>
      </c>
      <c r="F1049">
        <f>COUNTIFS(data!D:D,data!$I$2,data!F:F,"&lt;"&amp;B1049)</f>
        <v>116</v>
      </c>
      <c r="G1049">
        <f t="shared" si="96"/>
        <v>2.6020637056976222E-2</v>
      </c>
      <c r="H1049">
        <f t="shared" si="97"/>
        <v>0.89511754068716098</v>
      </c>
      <c r="I1049">
        <f t="shared" si="101"/>
        <v>0</v>
      </c>
      <c r="J1049">
        <f t="shared" si="98"/>
        <v>0.94465648854961837</v>
      </c>
      <c r="K1049">
        <f t="shared" si="99"/>
        <v>0.91922005571030641</v>
      </c>
      <c r="L1049">
        <f>A1049*COUNTIF(data!D:D,data!$I$2)/data!$L$2</f>
        <v>347.5526236881559</v>
      </c>
      <c r="M1049" s="1">
        <f>A1049/data!$L$2</f>
        <v>0.31424287856071964</v>
      </c>
      <c r="N1049">
        <f t="shared" si="100"/>
        <v>2.8484895020912995</v>
      </c>
    </row>
    <row r="1050" spans="1:14" x14ac:dyDescent="0.45">
      <c r="A1050">
        <v>1049</v>
      </c>
      <c r="B1050">
        <f>LARGE(data!F:F,A1050)</f>
        <v>0.53921943350000001</v>
      </c>
      <c r="C1050">
        <f>COUNTIFS(data!D:D,data!$I$2,data!F:F,"&gt;="&amp;B1050)</f>
        <v>991</v>
      </c>
      <c r="D1050">
        <f>COUNTIFS(data!D:D,data!$J$2,data!F:F,"&gt;="&amp;B1050)</f>
        <v>58</v>
      </c>
      <c r="E1050">
        <f>COUNTIFS(data!D:D,data!$J$2,data!F:F,"&lt;"&amp;B1050)</f>
        <v>2171</v>
      </c>
      <c r="F1050">
        <f>COUNTIFS(data!D:D,data!$I$2,data!F:F,"&lt;"&amp;B1050)</f>
        <v>115</v>
      </c>
      <c r="G1050">
        <f t="shared" si="96"/>
        <v>2.6020637056976222E-2</v>
      </c>
      <c r="H1050">
        <f t="shared" si="97"/>
        <v>0.89602169981916813</v>
      </c>
      <c r="I1050">
        <f t="shared" si="101"/>
        <v>0</v>
      </c>
      <c r="J1050">
        <f t="shared" si="98"/>
        <v>0.94470924690181124</v>
      </c>
      <c r="K1050">
        <f t="shared" si="99"/>
        <v>0.91972157772621799</v>
      </c>
      <c r="L1050">
        <f>A1050*COUNTIF(data!D:D,data!$I$2)/data!$L$2</f>
        <v>347.88425787106445</v>
      </c>
      <c r="M1050" s="1">
        <f>A1050/data!$L$2</f>
        <v>0.31454272863568217</v>
      </c>
      <c r="N1050">
        <f t="shared" si="100"/>
        <v>2.8486485880809589</v>
      </c>
    </row>
    <row r="1051" spans="1:14" x14ac:dyDescent="0.45">
      <c r="A1051">
        <v>1050</v>
      </c>
      <c r="B1051">
        <f>LARGE(data!F:F,A1051)</f>
        <v>0.53906319970000005</v>
      </c>
      <c r="C1051">
        <f>COUNTIFS(data!D:D,data!$I$2,data!F:F,"&gt;="&amp;B1051)</f>
        <v>991</v>
      </c>
      <c r="D1051">
        <f>COUNTIFS(data!D:D,data!$J$2,data!F:F,"&gt;="&amp;B1051)</f>
        <v>59</v>
      </c>
      <c r="E1051">
        <f>COUNTIFS(data!D:D,data!$J$2,data!F:F,"&lt;"&amp;B1051)</f>
        <v>2170</v>
      </c>
      <c r="F1051">
        <f>COUNTIFS(data!D:D,data!$I$2,data!F:F,"&lt;"&amp;B1051)</f>
        <v>115</v>
      </c>
      <c r="G1051">
        <f t="shared" si="96"/>
        <v>2.6469268730372364E-2</v>
      </c>
      <c r="H1051">
        <f t="shared" si="97"/>
        <v>0.89602169981916813</v>
      </c>
      <c r="I1051">
        <f t="shared" si="101"/>
        <v>4.0198371458912931E-4</v>
      </c>
      <c r="J1051">
        <f t="shared" si="98"/>
        <v>0.94380952380952376</v>
      </c>
      <c r="K1051">
        <f t="shared" si="99"/>
        <v>0.91929499072356224</v>
      </c>
      <c r="L1051">
        <f>A1051*COUNTIF(data!D:D,data!$I$2)/data!$L$2</f>
        <v>348.21589205397299</v>
      </c>
      <c r="M1051" s="1">
        <f>A1051/data!$L$2</f>
        <v>0.31484257871064469</v>
      </c>
      <c r="N1051">
        <f t="shared" si="100"/>
        <v>2.8459355894256437</v>
      </c>
    </row>
    <row r="1052" spans="1:14" x14ac:dyDescent="0.45">
      <c r="A1052">
        <v>1051</v>
      </c>
      <c r="B1052">
        <f>LARGE(data!F:F,A1052)</f>
        <v>0.53243272480000003</v>
      </c>
      <c r="C1052">
        <f>COUNTIFS(data!D:D,data!$I$2,data!F:F,"&gt;="&amp;B1052)</f>
        <v>991</v>
      </c>
      <c r="D1052">
        <f>COUNTIFS(data!D:D,data!$J$2,data!F:F,"&gt;="&amp;B1052)</f>
        <v>60</v>
      </c>
      <c r="E1052">
        <f>COUNTIFS(data!D:D,data!$J$2,data!F:F,"&lt;"&amp;B1052)</f>
        <v>2169</v>
      </c>
      <c r="F1052">
        <f>COUNTIFS(data!D:D,data!$I$2,data!F:F,"&lt;"&amp;B1052)</f>
        <v>115</v>
      </c>
      <c r="G1052">
        <f t="shared" si="96"/>
        <v>2.6917900403768506E-2</v>
      </c>
      <c r="H1052">
        <f t="shared" si="97"/>
        <v>0.89602169981916813</v>
      </c>
      <c r="I1052">
        <f t="shared" si="101"/>
        <v>4.0198371458912931E-4</v>
      </c>
      <c r="J1052">
        <f t="shared" si="98"/>
        <v>0.94291151284490959</v>
      </c>
      <c r="K1052">
        <f t="shared" si="99"/>
        <v>0.91886879925822895</v>
      </c>
      <c r="L1052">
        <f>A1052*COUNTIF(data!D:D,data!$I$2)/data!$L$2</f>
        <v>348.54752623688154</v>
      </c>
      <c r="M1052" s="1">
        <f>A1052/data!$L$2</f>
        <v>0.31514242878560722</v>
      </c>
      <c r="N1052">
        <f t="shared" si="100"/>
        <v>2.8432277534699582</v>
      </c>
    </row>
    <row r="1053" spans="1:14" x14ac:dyDescent="0.45">
      <c r="A1053">
        <v>1052</v>
      </c>
      <c r="B1053">
        <f>LARGE(data!F:F,A1053)</f>
        <v>0.53190941290000004</v>
      </c>
      <c r="C1053">
        <f>COUNTIFS(data!D:D,data!$I$2,data!F:F,"&gt;="&amp;B1053)</f>
        <v>992</v>
      </c>
      <c r="D1053">
        <f>COUNTIFS(data!D:D,data!$J$2,data!F:F,"&gt;="&amp;B1053)</f>
        <v>60</v>
      </c>
      <c r="E1053">
        <f>COUNTIFS(data!D:D,data!$J$2,data!F:F,"&lt;"&amp;B1053)</f>
        <v>2169</v>
      </c>
      <c r="F1053">
        <f>COUNTIFS(data!D:D,data!$I$2,data!F:F,"&lt;"&amp;B1053)</f>
        <v>114</v>
      </c>
      <c r="G1053">
        <f t="shared" si="96"/>
        <v>2.6917900403768506E-2</v>
      </c>
      <c r="H1053">
        <f t="shared" si="97"/>
        <v>0.89692585895117538</v>
      </c>
      <c r="I1053">
        <f t="shared" si="101"/>
        <v>0</v>
      </c>
      <c r="J1053">
        <f t="shared" si="98"/>
        <v>0.94296577946768056</v>
      </c>
      <c r="K1053">
        <f t="shared" si="99"/>
        <v>0.9193697868396663</v>
      </c>
      <c r="L1053">
        <f>A1053*COUNTIF(data!D:D,data!$I$2)/data!$L$2</f>
        <v>348.87916041979008</v>
      </c>
      <c r="M1053" s="1">
        <f>A1053/data!$L$2</f>
        <v>0.31544227886056969</v>
      </c>
      <c r="N1053">
        <f t="shared" si="100"/>
        <v>2.8433913874545342</v>
      </c>
    </row>
    <row r="1054" spans="1:14" x14ac:dyDescent="0.45">
      <c r="A1054">
        <v>1053</v>
      </c>
      <c r="B1054">
        <f>LARGE(data!F:F,A1054)</f>
        <v>0.52492686720000004</v>
      </c>
      <c r="C1054">
        <f>COUNTIFS(data!D:D,data!$I$2,data!F:F,"&gt;="&amp;B1054)</f>
        <v>993</v>
      </c>
      <c r="D1054">
        <f>COUNTIFS(data!D:D,data!$J$2,data!F:F,"&gt;="&amp;B1054)</f>
        <v>60</v>
      </c>
      <c r="E1054">
        <f>COUNTIFS(data!D:D,data!$J$2,data!F:F,"&lt;"&amp;B1054)</f>
        <v>2169</v>
      </c>
      <c r="F1054">
        <f>COUNTIFS(data!D:D,data!$I$2,data!F:F,"&lt;"&amp;B1054)</f>
        <v>113</v>
      </c>
      <c r="G1054">
        <f t="shared" si="96"/>
        <v>2.6917900403768506E-2</v>
      </c>
      <c r="H1054">
        <f t="shared" si="97"/>
        <v>0.89783001808318263</v>
      </c>
      <c r="I1054">
        <f t="shared" si="101"/>
        <v>0</v>
      </c>
      <c r="J1054">
        <f t="shared" si="98"/>
        <v>0.94301994301994307</v>
      </c>
      <c r="K1054">
        <f t="shared" si="99"/>
        <v>0.91987031032885602</v>
      </c>
      <c r="L1054">
        <f>A1054*COUNTIF(data!D:D,data!$I$2)/data!$L$2</f>
        <v>349.21079460269863</v>
      </c>
      <c r="M1054" s="1">
        <f>A1054/data!$L$2</f>
        <v>0.31574212893553222</v>
      </c>
      <c r="N1054">
        <f t="shared" si="100"/>
        <v>2.8435547106433186</v>
      </c>
    </row>
    <row r="1055" spans="1:14" x14ac:dyDescent="0.45">
      <c r="A1055">
        <v>1054</v>
      </c>
      <c r="B1055">
        <f>LARGE(data!F:F,A1055)</f>
        <v>0.5246117562</v>
      </c>
      <c r="C1055">
        <f>COUNTIFS(data!D:D,data!$I$2,data!F:F,"&gt;="&amp;B1055)</f>
        <v>993</v>
      </c>
      <c r="D1055">
        <f>COUNTIFS(data!D:D,data!$J$2,data!F:F,"&gt;="&amp;B1055)</f>
        <v>61</v>
      </c>
      <c r="E1055">
        <f>COUNTIFS(data!D:D,data!$J$2,data!F:F,"&lt;"&amp;B1055)</f>
        <v>2168</v>
      </c>
      <c r="F1055">
        <f>COUNTIFS(data!D:D,data!$I$2,data!F:F,"&lt;"&amp;B1055)</f>
        <v>113</v>
      </c>
      <c r="G1055">
        <f t="shared" si="96"/>
        <v>2.7366532077164649E-2</v>
      </c>
      <c r="H1055">
        <f t="shared" si="97"/>
        <v>0.89783001808318263</v>
      </c>
      <c r="I1055">
        <f t="shared" si="101"/>
        <v>4.0279498343794696E-4</v>
      </c>
      <c r="J1055">
        <f t="shared" si="98"/>
        <v>0.94212523719165087</v>
      </c>
      <c r="K1055">
        <f t="shared" si="99"/>
        <v>0.9194444444444444</v>
      </c>
      <c r="L1055">
        <f>A1055*COUNTIF(data!D:D,data!$I$2)/data!$L$2</f>
        <v>349.54242878560717</v>
      </c>
      <c r="M1055" s="1">
        <f>A1055/data!$L$2</f>
        <v>0.31604197901049474</v>
      </c>
      <c r="N1055">
        <f t="shared" si="100"/>
        <v>2.840856840898875</v>
      </c>
    </row>
    <row r="1056" spans="1:14" x14ac:dyDescent="0.45">
      <c r="A1056">
        <v>1055</v>
      </c>
      <c r="B1056">
        <f>LARGE(data!F:F,A1056)</f>
        <v>0.52335494849999997</v>
      </c>
      <c r="C1056">
        <f>COUNTIFS(data!D:D,data!$I$2,data!F:F,"&gt;="&amp;B1056)</f>
        <v>994</v>
      </c>
      <c r="D1056">
        <f>COUNTIFS(data!D:D,data!$J$2,data!F:F,"&gt;="&amp;B1056)</f>
        <v>61</v>
      </c>
      <c r="E1056">
        <f>COUNTIFS(data!D:D,data!$J$2,data!F:F,"&lt;"&amp;B1056)</f>
        <v>2168</v>
      </c>
      <c r="F1056">
        <f>COUNTIFS(data!D:D,data!$I$2,data!F:F,"&lt;"&amp;B1056)</f>
        <v>112</v>
      </c>
      <c r="G1056">
        <f t="shared" si="96"/>
        <v>2.7366532077164649E-2</v>
      </c>
      <c r="H1056">
        <f t="shared" si="97"/>
        <v>0.89873417721518989</v>
      </c>
      <c r="I1056">
        <f t="shared" si="101"/>
        <v>0</v>
      </c>
      <c r="J1056">
        <f t="shared" si="98"/>
        <v>0.94218009478672982</v>
      </c>
      <c r="K1056">
        <f t="shared" si="99"/>
        <v>0.91994447015270697</v>
      </c>
      <c r="L1056">
        <f>A1056*COUNTIF(data!D:D,data!$I$2)/data!$L$2</f>
        <v>349.87406296851572</v>
      </c>
      <c r="M1056" s="1">
        <f>A1056/data!$L$2</f>
        <v>0.31634182908545727</v>
      </c>
      <c r="N1056">
        <f t="shared" si="100"/>
        <v>2.8410222568840364</v>
      </c>
    </row>
    <row r="1057" spans="1:14" x14ac:dyDescent="0.45">
      <c r="A1057">
        <v>1056</v>
      </c>
      <c r="B1057">
        <f>LARGE(data!F:F,A1057)</f>
        <v>0.52043007389999996</v>
      </c>
      <c r="C1057">
        <f>COUNTIFS(data!D:D,data!$I$2,data!F:F,"&gt;="&amp;B1057)</f>
        <v>994</v>
      </c>
      <c r="D1057">
        <f>COUNTIFS(data!D:D,data!$J$2,data!F:F,"&gt;="&amp;B1057)</f>
        <v>62</v>
      </c>
      <c r="E1057">
        <f>COUNTIFS(data!D:D,data!$J$2,data!F:F,"&lt;"&amp;B1057)</f>
        <v>2167</v>
      </c>
      <c r="F1057">
        <f>COUNTIFS(data!D:D,data!$I$2,data!F:F,"&lt;"&amp;B1057)</f>
        <v>112</v>
      </c>
      <c r="G1057">
        <f t="shared" si="96"/>
        <v>2.7815163750560791E-2</v>
      </c>
      <c r="H1057">
        <f t="shared" si="97"/>
        <v>0.89873417721518989</v>
      </c>
      <c r="I1057">
        <f t="shared" si="101"/>
        <v>4.0320061786235578E-4</v>
      </c>
      <c r="J1057">
        <f t="shared" si="98"/>
        <v>0.94128787878787878</v>
      </c>
      <c r="K1057">
        <f t="shared" si="99"/>
        <v>0.91951896392229415</v>
      </c>
      <c r="L1057">
        <f>A1057*COUNTIF(data!D:D,data!$I$2)/data!$L$2</f>
        <v>350.20569715142426</v>
      </c>
      <c r="M1057" s="1">
        <f>A1057/data!$L$2</f>
        <v>0.3166416791604198</v>
      </c>
      <c r="N1057">
        <f t="shared" si="100"/>
        <v>2.8383318948983507</v>
      </c>
    </row>
    <row r="1058" spans="1:14" x14ac:dyDescent="0.45">
      <c r="A1058">
        <v>1057</v>
      </c>
      <c r="B1058">
        <f>LARGE(data!F:F,A1058)</f>
        <v>0.518349846</v>
      </c>
      <c r="C1058">
        <f>COUNTIFS(data!D:D,data!$I$2,data!F:F,"&gt;="&amp;B1058)</f>
        <v>995</v>
      </c>
      <c r="D1058">
        <f>COUNTIFS(data!D:D,data!$J$2,data!F:F,"&gt;="&amp;B1058)</f>
        <v>62</v>
      </c>
      <c r="E1058">
        <f>COUNTIFS(data!D:D,data!$J$2,data!F:F,"&lt;"&amp;B1058)</f>
        <v>2167</v>
      </c>
      <c r="F1058">
        <f>COUNTIFS(data!D:D,data!$I$2,data!F:F,"&lt;"&amp;B1058)</f>
        <v>111</v>
      </c>
      <c r="G1058">
        <f t="shared" si="96"/>
        <v>2.7815163750560791E-2</v>
      </c>
      <c r="H1058">
        <f t="shared" si="97"/>
        <v>0.89963833634719714</v>
      </c>
      <c r="I1058">
        <f t="shared" si="101"/>
        <v>0</v>
      </c>
      <c r="J1058">
        <f t="shared" si="98"/>
        <v>0.9413434247871334</v>
      </c>
      <c r="K1058">
        <f t="shared" si="99"/>
        <v>0.92001849283402692</v>
      </c>
      <c r="L1058">
        <f>A1058*COUNTIF(data!D:D,data!$I$2)/data!$L$2</f>
        <v>350.53733133433286</v>
      </c>
      <c r="M1058" s="1">
        <f>A1058/data!$L$2</f>
        <v>0.31694152923538232</v>
      </c>
      <c r="N1058">
        <f t="shared" si="100"/>
        <v>2.8384993866772961</v>
      </c>
    </row>
    <row r="1059" spans="1:14" x14ac:dyDescent="0.45">
      <c r="A1059">
        <v>1058</v>
      </c>
      <c r="B1059">
        <f>LARGE(data!F:F,A1059)</f>
        <v>0.51815964699999995</v>
      </c>
      <c r="C1059">
        <f>COUNTIFS(data!D:D,data!$I$2,data!F:F,"&gt;="&amp;B1059)</f>
        <v>996</v>
      </c>
      <c r="D1059">
        <f>COUNTIFS(data!D:D,data!$J$2,data!F:F,"&gt;="&amp;B1059)</f>
        <v>62</v>
      </c>
      <c r="E1059">
        <f>COUNTIFS(data!D:D,data!$J$2,data!F:F,"&lt;"&amp;B1059)</f>
        <v>2167</v>
      </c>
      <c r="F1059">
        <f>COUNTIFS(data!D:D,data!$I$2,data!F:F,"&lt;"&amp;B1059)</f>
        <v>110</v>
      </c>
      <c r="G1059">
        <f t="shared" si="96"/>
        <v>2.7815163750560791E-2</v>
      </c>
      <c r="H1059">
        <f t="shared" si="97"/>
        <v>0.90054249547920429</v>
      </c>
      <c r="I1059">
        <f t="shared" si="101"/>
        <v>0</v>
      </c>
      <c r="J1059">
        <f t="shared" si="98"/>
        <v>0.94139886578449905</v>
      </c>
      <c r="K1059">
        <f t="shared" si="99"/>
        <v>0.92051756007393715</v>
      </c>
      <c r="L1059">
        <f>A1059*COUNTIF(data!D:D,data!$I$2)/data!$L$2</f>
        <v>350.86896551724141</v>
      </c>
      <c r="M1059" s="1">
        <f>A1059/data!$L$2</f>
        <v>0.31724137931034485</v>
      </c>
      <c r="N1059">
        <f t="shared" si="100"/>
        <v>2.838666561836622</v>
      </c>
    </row>
    <row r="1060" spans="1:14" x14ac:dyDescent="0.45">
      <c r="A1060">
        <v>1059</v>
      </c>
      <c r="B1060">
        <f>LARGE(data!F:F,A1060)</f>
        <v>0.51660572819999995</v>
      </c>
      <c r="C1060">
        <f>COUNTIFS(data!D:D,data!$I$2,data!F:F,"&gt;="&amp;B1060)</f>
        <v>996</v>
      </c>
      <c r="D1060">
        <f>COUNTIFS(data!D:D,data!$J$2,data!F:F,"&gt;="&amp;B1060)</f>
        <v>63</v>
      </c>
      <c r="E1060">
        <f>COUNTIFS(data!D:D,data!$J$2,data!F:F,"&lt;"&amp;B1060)</f>
        <v>2166</v>
      </c>
      <c r="F1060">
        <f>COUNTIFS(data!D:D,data!$I$2,data!F:F,"&lt;"&amp;B1060)</f>
        <v>110</v>
      </c>
      <c r="G1060">
        <f t="shared" si="96"/>
        <v>2.826379542395693E-2</v>
      </c>
      <c r="H1060">
        <f t="shared" si="97"/>
        <v>0.90054249547920429</v>
      </c>
      <c r="I1060">
        <f t="shared" si="101"/>
        <v>4.0401188671117027E-4</v>
      </c>
      <c r="J1060">
        <f t="shared" si="98"/>
        <v>0.94050991501416425</v>
      </c>
      <c r="K1060">
        <f t="shared" si="99"/>
        <v>0.92009237875288674</v>
      </c>
      <c r="L1060">
        <f>A1060*COUNTIF(data!D:D,data!$I$2)/data!$L$2</f>
        <v>351.20059970014995</v>
      </c>
      <c r="M1060" s="1">
        <f>A1060/data!$L$2</f>
        <v>0.31754122938530732</v>
      </c>
      <c r="N1060">
        <f t="shared" si="100"/>
        <v>2.8359860457253507</v>
      </c>
    </row>
    <row r="1061" spans="1:14" x14ac:dyDescent="0.45">
      <c r="A1061">
        <v>1060</v>
      </c>
      <c r="B1061">
        <f>LARGE(data!F:F,A1061)</f>
        <v>0.51322861019999999</v>
      </c>
      <c r="C1061">
        <f>COUNTIFS(data!D:D,data!$I$2,data!F:F,"&gt;="&amp;B1061)</f>
        <v>996</v>
      </c>
      <c r="D1061">
        <f>COUNTIFS(data!D:D,data!$J$2,data!F:F,"&gt;="&amp;B1061)</f>
        <v>64</v>
      </c>
      <c r="E1061">
        <f>COUNTIFS(data!D:D,data!$J$2,data!F:F,"&lt;"&amp;B1061)</f>
        <v>2165</v>
      </c>
      <c r="F1061">
        <f>COUNTIFS(data!D:D,data!$I$2,data!F:F,"&lt;"&amp;B1061)</f>
        <v>110</v>
      </c>
      <c r="G1061">
        <f t="shared" si="96"/>
        <v>2.8712427097353072E-2</v>
      </c>
      <c r="H1061">
        <f t="shared" si="97"/>
        <v>0.90054249547920429</v>
      </c>
      <c r="I1061">
        <f t="shared" si="101"/>
        <v>4.0401188671117336E-4</v>
      </c>
      <c r="J1061">
        <f t="shared" si="98"/>
        <v>0.93962264150943398</v>
      </c>
      <c r="K1061">
        <f t="shared" si="99"/>
        <v>0.91966759002770082</v>
      </c>
      <c r="L1061">
        <f>A1061*COUNTIF(data!D:D,data!$I$2)/data!$L$2</f>
        <v>351.5322338830585</v>
      </c>
      <c r="M1061" s="1">
        <f>A1061/data!$L$2</f>
        <v>0.31784107946026985</v>
      </c>
      <c r="N1061">
        <f t="shared" si="100"/>
        <v>2.8333105871916473</v>
      </c>
    </row>
    <row r="1062" spans="1:14" x14ac:dyDescent="0.45">
      <c r="A1062">
        <v>1061</v>
      </c>
      <c r="B1062">
        <f>LARGE(data!F:F,A1062)</f>
        <v>0.5100920269</v>
      </c>
      <c r="C1062">
        <f>COUNTIFS(data!D:D,data!$I$2,data!F:F,"&gt;="&amp;B1062)</f>
        <v>997</v>
      </c>
      <c r="D1062">
        <f>COUNTIFS(data!D:D,data!$J$2,data!F:F,"&gt;="&amp;B1062)</f>
        <v>64</v>
      </c>
      <c r="E1062">
        <f>COUNTIFS(data!D:D,data!$J$2,data!F:F,"&lt;"&amp;B1062)</f>
        <v>2165</v>
      </c>
      <c r="F1062">
        <f>COUNTIFS(data!D:D,data!$I$2,data!F:F,"&lt;"&amp;B1062)</f>
        <v>109</v>
      </c>
      <c r="G1062">
        <f t="shared" si="96"/>
        <v>2.8712427097353072E-2</v>
      </c>
      <c r="H1062">
        <f t="shared" si="97"/>
        <v>0.90144665461121154</v>
      </c>
      <c r="I1062">
        <f t="shared" si="101"/>
        <v>0</v>
      </c>
      <c r="J1062">
        <f t="shared" si="98"/>
        <v>0.93967954759660699</v>
      </c>
      <c r="K1062">
        <f t="shared" si="99"/>
        <v>0.92016612828795563</v>
      </c>
      <c r="L1062">
        <f>A1062*COUNTIF(data!D:D,data!$I$2)/data!$L$2</f>
        <v>351.86386806596704</v>
      </c>
      <c r="M1062" s="1">
        <f>A1062/data!$L$2</f>
        <v>0.31814092953523238</v>
      </c>
      <c r="N1062">
        <f t="shared" si="100"/>
        <v>2.8334821801398591</v>
      </c>
    </row>
    <row r="1063" spans="1:14" x14ac:dyDescent="0.45">
      <c r="A1063">
        <v>1062</v>
      </c>
      <c r="B1063">
        <f>LARGE(data!F:F,A1063)</f>
        <v>0.50921485950000001</v>
      </c>
      <c r="C1063">
        <f>COUNTIFS(data!D:D,data!$I$2,data!F:F,"&gt;="&amp;B1063)</f>
        <v>998</v>
      </c>
      <c r="D1063">
        <f>COUNTIFS(data!D:D,data!$J$2,data!F:F,"&gt;="&amp;B1063)</f>
        <v>64</v>
      </c>
      <c r="E1063">
        <f>COUNTIFS(data!D:D,data!$J$2,data!F:F,"&lt;"&amp;B1063)</f>
        <v>2165</v>
      </c>
      <c r="F1063">
        <f>COUNTIFS(data!D:D,data!$I$2,data!F:F,"&lt;"&amp;B1063)</f>
        <v>108</v>
      </c>
      <c r="G1063">
        <f t="shared" si="96"/>
        <v>2.8712427097353072E-2</v>
      </c>
      <c r="H1063">
        <f t="shared" si="97"/>
        <v>0.90235081374321879</v>
      </c>
      <c r="I1063">
        <f t="shared" si="101"/>
        <v>0</v>
      </c>
      <c r="J1063">
        <f t="shared" si="98"/>
        <v>0.93973634651600757</v>
      </c>
      <c r="K1063">
        <f t="shared" si="99"/>
        <v>0.92066420664206639</v>
      </c>
      <c r="L1063">
        <f>A1063*COUNTIF(data!D:D,data!$I$2)/data!$L$2</f>
        <v>352.19550224887558</v>
      </c>
      <c r="M1063" s="1">
        <f>A1063/data!$L$2</f>
        <v>0.3184407796101949</v>
      </c>
      <c r="N1063">
        <f t="shared" si="100"/>
        <v>2.833653449937509</v>
      </c>
    </row>
    <row r="1064" spans="1:14" x14ac:dyDescent="0.45">
      <c r="A1064">
        <v>1063</v>
      </c>
      <c r="B1064">
        <f>LARGE(data!F:F,A1064)</f>
        <v>0.50555621449999999</v>
      </c>
      <c r="C1064">
        <f>COUNTIFS(data!D:D,data!$I$2,data!F:F,"&gt;="&amp;B1064)</f>
        <v>999</v>
      </c>
      <c r="D1064">
        <f>COUNTIFS(data!D:D,data!$J$2,data!F:F,"&gt;="&amp;B1064)</f>
        <v>64</v>
      </c>
      <c r="E1064">
        <f>COUNTIFS(data!D:D,data!$J$2,data!F:F,"&lt;"&amp;B1064)</f>
        <v>2165</v>
      </c>
      <c r="F1064">
        <f>COUNTIFS(data!D:D,data!$I$2,data!F:F,"&lt;"&amp;B1064)</f>
        <v>107</v>
      </c>
      <c r="G1064">
        <f t="shared" si="96"/>
        <v>2.8712427097353072E-2</v>
      </c>
      <c r="H1064">
        <f t="shared" si="97"/>
        <v>0.90325497287522605</v>
      </c>
      <c r="I1064">
        <f t="shared" si="101"/>
        <v>0</v>
      </c>
      <c r="J1064">
        <f t="shared" si="98"/>
        <v>0.93979303857008467</v>
      </c>
      <c r="K1064">
        <f t="shared" si="99"/>
        <v>0.92116182572614103</v>
      </c>
      <c r="L1064">
        <f>A1064*COUNTIF(data!D:D,data!$I$2)/data!$L$2</f>
        <v>352.52713643178413</v>
      </c>
      <c r="M1064" s="1">
        <f>A1064/data!$L$2</f>
        <v>0.31874062968515743</v>
      </c>
      <c r="N1064">
        <f t="shared" si="100"/>
        <v>2.8338243974965933</v>
      </c>
    </row>
    <row r="1065" spans="1:14" x14ac:dyDescent="0.45">
      <c r="A1065">
        <v>1064</v>
      </c>
      <c r="B1065">
        <f>LARGE(data!F:F,A1065)</f>
        <v>0.50097188159999995</v>
      </c>
      <c r="C1065">
        <f>COUNTIFS(data!D:D,data!$I$2,data!F:F,"&gt;="&amp;B1065)</f>
        <v>1000</v>
      </c>
      <c r="D1065">
        <f>COUNTIFS(data!D:D,data!$J$2,data!F:F,"&gt;="&amp;B1065)</f>
        <v>64</v>
      </c>
      <c r="E1065">
        <f>COUNTIFS(data!D:D,data!$J$2,data!F:F,"&lt;"&amp;B1065)</f>
        <v>2165</v>
      </c>
      <c r="F1065">
        <f>COUNTIFS(data!D:D,data!$I$2,data!F:F,"&lt;"&amp;B1065)</f>
        <v>106</v>
      </c>
      <c r="G1065">
        <f t="shared" si="96"/>
        <v>2.8712427097353072E-2</v>
      </c>
      <c r="H1065">
        <f t="shared" si="97"/>
        <v>0.9041591320072333</v>
      </c>
      <c r="I1065">
        <f t="shared" si="101"/>
        <v>0</v>
      </c>
      <c r="J1065">
        <f t="shared" si="98"/>
        <v>0.93984962406015038</v>
      </c>
      <c r="K1065">
        <f t="shared" si="99"/>
        <v>0.92165898617511521</v>
      </c>
      <c r="L1065">
        <f>A1065*COUNTIF(data!D:D,data!$I$2)/data!$L$2</f>
        <v>352.85877061469267</v>
      </c>
      <c r="M1065" s="1">
        <f>A1065/data!$L$2</f>
        <v>0.31904047976011995</v>
      </c>
      <c r="N1065">
        <f t="shared" si="100"/>
        <v>2.8339950237256795</v>
      </c>
    </row>
    <row r="1066" spans="1:14" x14ac:dyDescent="0.45">
      <c r="A1066">
        <v>1065</v>
      </c>
      <c r="B1066">
        <f>LARGE(data!F:F,A1066)</f>
        <v>0.4985365403</v>
      </c>
      <c r="C1066">
        <f>COUNTIFS(data!D:D,data!$I$2,data!F:F,"&gt;="&amp;B1066)</f>
        <v>1001</v>
      </c>
      <c r="D1066">
        <f>COUNTIFS(data!D:D,data!$J$2,data!F:F,"&gt;="&amp;B1066)</f>
        <v>64</v>
      </c>
      <c r="E1066">
        <f>COUNTIFS(data!D:D,data!$J$2,data!F:F,"&lt;"&amp;B1066)</f>
        <v>2165</v>
      </c>
      <c r="F1066">
        <f>COUNTIFS(data!D:D,data!$I$2,data!F:F,"&lt;"&amp;B1066)</f>
        <v>105</v>
      </c>
      <c r="G1066">
        <f t="shared" si="96"/>
        <v>2.8712427097353072E-2</v>
      </c>
      <c r="H1066">
        <f t="shared" si="97"/>
        <v>0.90506329113924056</v>
      </c>
      <c r="I1066">
        <f t="shared" si="101"/>
        <v>0</v>
      </c>
      <c r="J1066">
        <f t="shared" si="98"/>
        <v>0.93990610328638502</v>
      </c>
      <c r="K1066">
        <f t="shared" si="99"/>
        <v>0.92215568862275454</v>
      </c>
      <c r="L1066">
        <f>A1066*COUNTIF(data!D:D,data!$I$2)/data!$L$2</f>
        <v>353.19040479760122</v>
      </c>
      <c r="M1066" s="1">
        <f>A1066/data!$L$2</f>
        <v>0.31934032983508248</v>
      </c>
      <c r="N1066">
        <f t="shared" si="100"/>
        <v>2.8341653295299221</v>
      </c>
    </row>
    <row r="1067" spans="1:14" x14ac:dyDescent="0.45">
      <c r="A1067">
        <v>1066</v>
      </c>
      <c r="B1067">
        <f>LARGE(data!F:F,A1067)</f>
        <v>0.49813616929999999</v>
      </c>
      <c r="C1067">
        <f>COUNTIFS(data!D:D,data!$I$2,data!F:F,"&gt;="&amp;B1067)</f>
        <v>1002</v>
      </c>
      <c r="D1067">
        <f>COUNTIFS(data!D:D,data!$J$2,data!F:F,"&gt;="&amp;B1067)</f>
        <v>64</v>
      </c>
      <c r="E1067">
        <f>COUNTIFS(data!D:D,data!$J$2,data!F:F,"&lt;"&amp;B1067)</f>
        <v>2165</v>
      </c>
      <c r="F1067">
        <f>COUNTIFS(data!D:D,data!$I$2,data!F:F,"&lt;"&amp;B1067)</f>
        <v>104</v>
      </c>
      <c r="G1067">
        <f t="shared" si="96"/>
        <v>2.8712427097353072E-2</v>
      </c>
      <c r="H1067">
        <f t="shared" si="97"/>
        <v>0.9059674502712477</v>
      </c>
      <c r="I1067">
        <f t="shared" si="101"/>
        <v>0</v>
      </c>
      <c r="J1067">
        <f t="shared" si="98"/>
        <v>0.93996247654784237</v>
      </c>
      <c r="K1067">
        <f t="shared" si="99"/>
        <v>0.92265193370165743</v>
      </c>
      <c r="L1067">
        <f>A1067*COUNTIF(data!D:D,data!$I$2)/data!$L$2</f>
        <v>353.52203898050976</v>
      </c>
      <c r="M1067" s="1">
        <f>A1067/data!$L$2</f>
        <v>0.31964017991004495</v>
      </c>
      <c r="N1067">
        <f t="shared" si="100"/>
        <v>2.8343353158110798</v>
      </c>
    </row>
    <row r="1068" spans="1:14" x14ac:dyDescent="0.45">
      <c r="A1068">
        <v>1067</v>
      </c>
      <c r="B1068">
        <f>LARGE(data!F:F,A1068)</f>
        <v>0.49702767549999999</v>
      </c>
      <c r="C1068">
        <f>COUNTIFS(data!D:D,data!$I$2,data!F:F,"&gt;="&amp;B1068)</f>
        <v>1003</v>
      </c>
      <c r="D1068">
        <f>COUNTIFS(data!D:D,data!$J$2,data!F:F,"&gt;="&amp;B1068)</f>
        <v>64</v>
      </c>
      <c r="E1068">
        <f>COUNTIFS(data!D:D,data!$J$2,data!F:F,"&lt;"&amp;B1068)</f>
        <v>2165</v>
      </c>
      <c r="F1068">
        <f>COUNTIFS(data!D:D,data!$I$2,data!F:F,"&lt;"&amp;B1068)</f>
        <v>103</v>
      </c>
      <c r="G1068">
        <f t="shared" si="96"/>
        <v>2.8712427097353072E-2</v>
      </c>
      <c r="H1068">
        <f t="shared" si="97"/>
        <v>0.90687160940325495</v>
      </c>
      <c r="I1068">
        <f t="shared" si="101"/>
        <v>0</v>
      </c>
      <c r="J1068">
        <f t="shared" si="98"/>
        <v>0.94001874414245545</v>
      </c>
      <c r="K1068">
        <f t="shared" si="99"/>
        <v>0.92314772204325823</v>
      </c>
      <c r="L1068">
        <f>A1068*COUNTIF(data!D:D,data!$I$2)/data!$L$2</f>
        <v>353.85367316341831</v>
      </c>
      <c r="M1068" s="1">
        <f>A1068/data!$L$2</f>
        <v>0.31994002998500748</v>
      </c>
      <c r="N1068">
        <f t="shared" si="100"/>
        <v>2.8345049834675304</v>
      </c>
    </row>
    <row r="1069" spans="1:14" x14ac:dyDescent="0.45">
      <c r="A1069">
        <v>1068</v>
      </c>
      <c r="B1069">
        <f>LARGE(data!F:F,A1069)</f>
        <v>0.49515072440000002</v>
      </c>
      <c r="C1069">
        <f>COUNTIFS(data!D:D,data!$I$2,data!F:F,"&gt;="&amp;B1069)</f>
        <v>1003</v>
      </c>
      <c r="D1069">
        <f>COUNTIFS(data!D:D,data!$J$2,data!F:F,"&gt;="&amp;B1069)</f>
        <v>65</v>
      </c>
      <c r="E1069">
        <f>COUNTIFS(data!D:D,data!$J$2,data!F:F,"&lt;"&amp;B1069)</f>
        <v>2164</v>
      </c>
      <c r="F1069">
        <f>COUNTIFS(data!D:D,data!$I$2,data!F:F,"&lt;"&amp;B1069)</f>
        <v>103</v>
      </c>
      <c r="G1069">
        <f t="shared" si="96"/>
        <v>2.9161058770749215E-2</v>
      </c>
      <c r="H1069">
        <f t="shared" si="97"/>
        <v>0.90687160940325495</v>
      </c>
      <c r="I1069">
        <f t="shared" si="101"/>
        <v>4.0685132768203506E-4</v>
      </c>
      <c r="J1069">
        <f t="shared" si="98"/>
        <v>0.93913857677902624</v>
      </c>
      <c r="K1069">
        <f t="shared" si="99"/>
        <v>0.92272309107635686</v>
      </c>
      <c r="L1069">
        <f>A1069*COUNTIF(data!D:D,data!$I$2)/data!$L$2</f>
        <v>354.18530734632685</v>
      </c>
      <c r="M1069" s="1">
        <f>A1069/data!$L$2</f>
        <v>0.32023988005997001</v>
      </c>
      <c r="N1069">
        <f t="shared" si="100"/>
        <v>2.831850952584134</v>
      </c>
    </row>
    <row r="1070" spans="1:14" x14ac:dyDescent="0.45">
      <c r="A1070">
        <v>1069</v>
      </c>
      <c r="B1070">
        <f>LARGE(data!F:F,A1070)</f>
        <v>0.49171349130000003</v>
      </c>
      <c r="C1070">
        <f>COUNTIFS(data!D:D,data!$I$2,data!F:F,"&gt;="&amp;B1070)</f>
        <v>1003</v>
      </c>
      <c r="D1070">
        <f>COUNTIFS(data!D:D,data!$J$2,data!F:F,"&gt;="&amp;B1070)</f>
        <v>66</v>
      </c>
      <c r="E1070">
        <f>COUNTIFS(data!D:D,data!$J$2,data!F:F,"&lt;"&amp;B1070)</f>
        <v>2163</v>
      </c>
      <c r="F1070">
        <f>COUNTIFS(data!D:D,data!$I$2,data!F:F,"&lt;"&amp;B1070)</f>
        <v>103</v>
      </c>
      <c r="G1070">
        <f t="shared" si="96"/>
        <v>2.9609690444145357E-2</v>
      </c>
      <c r="H1070">
        <f t="shared" si="97"/>
        <v>0.90687160940325495</v>
      </c>
      <c r="I1070">
        <f t="shared" si="101"/>
        <v>4.0685132768203506E-4</v>
      </c>
      <c r="J1070">
        <f t="shared" si="98"/>
        <v>0.93826005612722174</v>
      </c>
      <c r="K1070">
        <f t="shared" si="99"/>
        <v>0.92229885057471261</v>
      </c>
      <c r="L1070">
        <f>A1070*COUNTIF(data!D:D,data!$I$2)/data!$L$2</f>
        <v>354.5169415292354</v>
      </c>
      <c r="M1070" s="1">
        <f>A1070/data!$L$2</f>
        <v>0.32053973013493253</v>
      </c>
      <c r="N1070">
        <f t="shared" si="100"/>
        <v>2.8292018871467306</v>
      </c>
    </row>
    <row r="1071" spans="1:14" x14ac:dyDescent="0.45">
      <c r="A1071">
        <v>1070</v>
      </c>
      <c r="B1071">
        <f>LARGE(data!F:F,A1071)</f>
        <v>0.49093885339999999</v>
      </c>
      <c r="C1071">
        <f>COUNTIFS(data!D:D,data!$I$2,data!F:F,"&gt;="&amp;B1071)</f>
        <v>1004</v>
      </c>
      <c r="D1071">
        <f>COUNTIFS(data!D:D,data!$J$2,data!F:F,"&gt;="&amp;B1071)</f>
        <v>66</v>
      </c>
      <c r="E1071">
        <f>COUNTIFS(data!D:D,data!$J$2,data!F:F,"&lt;"&amp;B1071)</f>
        <v>2163</v>
      </c>
      <c r="F1071">
        <f>COUNTIFS(data!D:D,data!$I$2,data!F:F,"&lt;"&amp;B1071)</f>
        <v>102</v>
      </c>
      <c r="G1071">
        <f t="shared" si="96"/>
        <v>2.9609690444145357E-2</v>
      </c>
      <c r="H1071">
        <f t="shared" si="97"/>
        <v>0.90777576853526221</v>
      </c>
      <c r="I1071">
        <f t="shared" si="101"/>
        <v>0</v>
      </c>
      <c r="J1071">
        <f t="shared" si="98"/>
        <v>0.93831775700934583</v>
      </c>
      <c r="K1071">
        <f t="shared" si="99"/>
        <v>0.92279411764705888</v>
      </c>
      <c r="L1071">
        <f>A1071*COUNTIF(data!D:D,data!$I$2)/data!$L$2</f>
        <v>354.84857571214394</v>
      </c>
      <c r="M1071" s="1">
        <f>A1071/data!$L$2</f>
        <v>0.32083958020989506</v>
      </c>
      <c r="N1071">
        <f t="shared" si="100"/>
        <v>2.8293758766963544</v>
      </c>
    </row>
    <row r="1072" spans="1:14" x14ac:dyDescent="0.45">
      <c r="A1072">
        <v>1071</v>
      </c>
      <c r="B1072">
        <f>LARGE(data!F:F,A1072)</f>
        <v>0.4828692779</v>
      </c>
      <c r="C1072">
        <f>COUNTIFS(data!D:D,data!$I$2,data!F:F,"&gt;="&amp;B1072)</f>
        <v>1004</v>
      </c>
      <c r="D1072">
        <f>COUNTIFS(data!D:D,data!$J$2,data!F:F,"&gt;="&amp;B1072)</f>
        <v>67</v>
      </c>
      <c r="E1072">
        <f>COUNTIFS(data!D:D,data!$J$2,data!F:F,"&lt;"&amp;B1072)</f>
        <v>2162</v>
      </c>
      <c r="F1072">
        <f>COUNTIFS(data!D:D,data!$I$2,data!F:F,"&lt;"&amp;B1072)</f>
        <v>102</v>
      </c>
      <c r="G1072">
        <f t="shared" si="96"/>
        <v>3.0058322117541499E-2</v>
      </c>
      <c r="H1072">
        <f t="shared" si="97"/>
        <v>0.90777576853526221</v>
      </c>
      <c r="I1072">
        <f t="shared" si="101"/>
        <v>4.0725696210644388E-4</v>
      </c>
      <c r="J1072">
        <f t="shared" si="98"/>
        <v>0.93744164332399627</v>
      </c>
      <c r="K1072">
        <f t="shared" si="99"/>
        <v>0.92237023426734033</v>
      </c>
      <c r="L1072">
        <f>A1072*COUNTIF(data!D:D,data!$I$2)/data!$L$2</f>
        <v>355.18020989505249</v>
      </c>
      <c r="M1072" s="1">
        <f>A1072/data!$L$2</f>
        <v>0.32113943028485759</v>
      </c>
      <c r="N1072">
        <f t="shared" si="100"/>
        <v>2.826734069155088</v>
      </c>
    </row>
    <row r="1073" spans="1:14" x14ac:dyDescent="0.45">
      <c r="A1073">
        <v>1072</v>
      </c>
      <c r="B1073">
        <f>LARGE(data!F:F,A1073)</f>
        <v>0.48194480239999998</v>
      </c>
      <c r="C1073">
        <f>COUNTIFS(data!D:D,data!$I$2,data!F:F,"&gt;="&amp;B1073)</f>
        <v>1005</v>
      </c>
      <c r="D1073">
        <f>COUNTIFS(data!D:D,data!$J$2,data!F:F,"&gt;="&amp;B1073)</f>
        <v>67</v>
      </c>
      <c r="E1073">
        <f>COUNTIFS(data!D:D,data!$J$2,data!F:F,"&lt;"&amp;B1073)</f>
        <v>2162</v>
      </c>
      <c r="F1073">
        <f>COUNTIFS(data!D:D,data!$I$2,data!F:F,"&lt;"&amp;B1073)</f>
        <v>101</v>
      </c>
      <c r="G1073">
        <f t="shared" si="96"/>
        <v>3.0058322117541499E-2</v>
      </c>
      <c r="H1073">
        <f t="shared" si="97"/>
        <v>0.90867992766726946</v>
      </c>
      <c r="I1073">
        <f t="shared" si="101"/>
        <v>0</v>
      </c>
      <c r="J1073">
        <f t="shared" si="98"/>
        <v>0.9375</v>
      </c>
      <c r="K1073">
        <f t="shared" si="99"/>
        <v>0.92286501377410479</v>
      </c>
      <c r="L1073">
        <f>A1073*COUNTIF(data!D:D,data!$I$2)/data!$L$2</f>
        <v>355.51184407796103</v>
      </c>
      <c r="M1073" s="1">
        <f>A1073/data!$L$2</f>
        <v>0.32143928035982011</v>
      </c>
      <c r="N1073">
        <f t="shared" si="100"/>
        <v>2.8269100361663653</v>
      </c>
    </row>
    <row r="1074" spans="1:14" x14ac:dyDescent="0.45">
      <c r="A1074">
        <v>1073</v>
      </c>
      <c r="B1074">
        <f>LARGE(data!F:F,A1074)</f>
        <v>0.48046510809999998</v>
      </c>
      <c r="C1074">
        <f>COUNTIFS(data!D:D,data!$I$2,data!F:F,"&gt;="&amp;B1074)</f>
        <v>1005</v>
      </c>
      <c r="D1074">
        <f>COUNTIFS(data!D:D,data!$J$2,data!F:F,"&gt;="&amp;B1074)</f>
        <v>68</v>
      </c>
      <c r="E1074">
        <f>COUNTIFS(data!D:D,data!$J$2,data!F:F,"&lt;"&amp;B1074)</f>
        <v>2161</v>
      </c>
      <c r="F1074">
        <f>COUNTIFS(data!D:D,data!$I$2,data!F:F,"&lt;"&amp;B1074)</f>
        <v>101</v>
      </c>
      <c r="G1074">
        <f t="shared" si="96"/>
        <v>3.0506953790937642E-2</v>
      </c>
      <c r="H1074">
        <f t="shared" si="97"/>
        <v>0.90867992766726946</v>
      </c>
      <c r="I1074">
        <f t="shared" si="101"/>
        <v>4.076625965308527E-4</v>
      </c>
      <c r="J1074">
        <f t="shared" si="98"/>
        <v>0.93662628145386762</v>
      </c>
      <c r="K1074">
        <f t="shared" si="99"/>
        <v>0.92244148692060568</v>
      </c>
      <c r="L1074">
        <f>A1074*COUNTIF(data!D:D,data!$I$2)/data!$L$2</f>
        <v>355.84347826086957</v>
      </c>
      <c r="M1074" s="1">
        <f>A1074/data!$L$2</f>
        <v>0.32173913043478258</v>
      </c>
      <c r="N1074">
        <f t="shared" si="100"/>
        <v>2.8242754508577295</v>
      </c>
    </row>
    <row r="1075" spans="1:14" x14ac:dyDescent="0.45">
      <c r="A1075">
        <v>1074</v>
      </c>
      <c r="B1075">
        <f>LARGE(data!F:F,A1075)</f>
        <v>0.4765366137</v>
      </c>
      <c r="C1075">
        <f>COUNTIFS(data!D:D,data!$I$2,data!F:F,"&gt;="&amp;B1075)</f>
        <v>1006</v>
      </c>
      <c r="D1075">
        <f>COUNTIFS(data!D:D,data!$J$2,data!F:F,"&gt;="&amp;B1075)</f>
        <v>68</v>
      </c>
      <c r="E1075">
        <f>COUNTIFS(data!D:D,data!$J$2,data!F:F,"&lt;"&amp;B1075)</f>
        <v>2161</v>
      </c>
      <c r="F1075">
        <f>COUNTIFS(data!D:D,data!$I$2,data!F:F,"&lt;"&amp;B1075)</f>
        <v>100</v>
      </c>
      <c r="G1075">
        <f t="shared" si="96"/>
        <v>3.0506953790937642E-2</v>
      </c>
      <c r="H1075">
        <f t="shared" si="97"/>
        <v>0.90958408679927671</v>
      </c>
      <c r="I1075">
        <f t="shared" si="101"/>
        <v>0</v>
      </c>
      <c r="J1075">
        <f t="shared" si="98"/>
        <v>0.93668528864059586</v>
      </c>
      <c r="K1075">
        <f t="shared" si="99"/>
        <v>0.92293577981651387</v>
      </c>
      <c r="L1075">
        <f>A1075*COUNTIF(data!D:D,data!$I$2)/data!$L$2</f>
        <v>356.17511244377812</v>
      </c>
      <c r="M1075" s="1">
        <f>A1075/data!$L$2</f>
        <v>0.32203898050974511</v>
      </c>
      <c r="N1075">
        <f t="shared" si="100"/>
        <v>2.8244533793999884</v>
      </c>
    </row>
    <row r="1076" spans="1:14" x14ac:dyDescent="0.45">
      <c r="A1076">
        <v>1075</v>
      </c>
      <c r="B1076">
        <f>LARGE(data!F:F,A1076)</f>
        <v>0.47604900690000002</v>
      </c>
      <c r="C1076">
        <f>COUNTIFS(data!D:D,data!$I$2,data!F:F,"&gt;="&amp;B1076)</f>
        <v>1006</v>
      </c>
      <c r="D1076">
        <f>COUNTIFS(data!D:D,data!$J$2,data!F:F,"&gt;="&amp;B1076)</f>
        <v>69</v>
      </c>
      <c r="E1076">
        <f>COUNTIFS(data!D:D,data!$J$2,data!F:F,"&lt;"&amp;B1076)</f>
        <v>2160</v>
      </c>
      <c r="F1076">
        <f>COUNTIFS(data!D:D,data!$I$2,data!F:F,"&lt;"&amp;B1076)</f>
        <v>100</v>
      </c>
      <c r="G1076">
        <f t="shared" si="96"/>
        <v>3.095558546433378E-2</v>
      </c>
      <c r="H1076">
        <f t="shared" si="97"/>
        <v>0.90958408679927671</v>
      </c>
      <c r="I1076">
        <f t="shared" si="101"/>
        <v>4.0806823095525837E-4</v>
      </c>
      <c r="J1076">
        <f t="shared" si="98"/>
        <v>0.93581395348837204</v>
      </c>
      <c r="K1076">
        <f t="shared" si="99"/>
        <v>0.92251260889500231</v>
      </c>
      <c r="L1076">
        <f>A1076*COUNTIF(data!D:D,data!$I$2)/data!$L$2</f>
        <v>356.50674662668666</v>
      </c>
      <c r="M1076" s="1">
        <f>A1076/data!$L$2</f>
        <v>0.32233883058470764</v>
      </c>
      <c r="N1076">
        <f t="shared" si="100"/>
        <v>2.8218259809075232</v>
      </c>
    </row>
    <row r="1077" spans="1:14" x14ac:dyDescent="0.45">
      <c r="A1077">
        <v>1076</v>
      </c>
      <c r="B1077">
        <f>LARGE(data!F:F,A1077)</f>
        <v>0.47542059549999999</v>
      </c>
      <c r="C1077">
        <f>COUNTIFS(data!D:D,data!$I$2,data!F:F,"&gt;="&amp;B1077)</f>
        <v>1007</v>
      </c>
      <c r="D1077">
        <f>COUNTIFS(data!D:D,data!$J$2,data!F:F,"&gt;="&amp;B1077)</f>
        <v>69</v>
      </c>
      <c r="E1077">
        <f>COUNTIFS(data!D:D,data!$J$2,data!F:F,"&lt;"&amp;B1077)</f>
        <v>2160</v>
      </c>
      <c r="F1077">
        <f>COUNTIFS(data!D:D,data!$I$2,data!F:F,"&lt;"&amp;B1077)</f>
        <v>99</v>
      </c>
      <c r="G1077">
        <f t="shared" si="96"/>
        <v>3.095558546433378E-2</v>
      </c>
      <c r="H1077">
        <f t="shared" si="97"/>
        <v>0.91048824593128386</v>
      </c>
      <c r="I1077">
        <f t="shared" si="101"/>
        <v>0</v>
      </c>
      <c r="J1077">
        <f t="shared" si="98"/>
        <v>0.93587360594795543</v>
      </c>
      <c r="K1077">
        <f t="shared" si="99"/>
        <v>0.92300641613198897</v>
      </c>
      <c r="L1077">
        <f>A1077*COUNTIF(data!D:D,data!$I$2)/data!$L$2</f>
        <v>356.83838080959521</v>
      </c>
      <c r="M1077" s="1">
        <f>A1077/data!$L$2</f>
        <v>0.32263868065967016</v>
      </c>
      <c r="N1077">
        <f t="shared" si="100"/>
        <v>2.8220058551866467</v>
      </c>
    </row>
    <row r="1078" spans="1:14" x14ac:dyDescent="0.45">
      <c r="A1078">
        <v>1077</v>
      </c>
      <c r="B1078">
        <f>LARGE(data!F:F,A1078)</f>
        <v>0.47414995609999999</v>
      </c>
      <c r="C1078">
        <f>COUNTIFS(data!D:D,data!$I$2,data!F:F,"&gt;="&amp;B1078)</f>
        <v>1007</v>
      </c>
      <c r="D1078">
        <f>COUNTIFS(data!D:D,data!$J$2,data!F:F,"&gt;="&amp;B1078)</f>
        <v>70</v>
      </c>
      <c r="E1078">
        <f>COUNTIFS(data!D:D,data!$J$2,data!F:F,"&lt;"&amp;B1078)</f>
        <v>2159</v>
      </c>
      <c r="F1078">
        <f>COUNTIFS(data!D:D,data!$I$2,data!F:F,"&lt;"&amp;B1078)</f>
        <v>99</v>
      </c>
      <c r="G1078">
        <f t="shared" si="96"/>
        <v>3.1404217137729923E-2</v>
      </c>
      <c r="H1078">
        <f t="shared" si="97"/>
        <v>0.91048824593128386</v>
      </c>
      <c r="I1078">
        <f t="shared" si="101"/>
        <v>4.0847386537967028E-4</v>
      </c>
      <c r="J1078">
        <f t="shared" si="98"/>
        <v>0.93500464252553384</v>
      </c>
      <c r="K1078">
        <f t="shared" si="99"/>
        <v>0.92258360054970223</v>
      </c>
      <c r="L1078">
        <f>A1078*COUNTIF(data!D:D,data!$I$2)/data!$L$2</f>
        <v>357.17001499250375</v>
      </c>
      <c r="M1078" s="1">
        <f>A1078/data!$L$2</f>
        <v>0.32293853073463269</v>
      </c>
      <c r="N1078">
        <f t="shared" si="100"/>
        <v>2.8193856083387483</v>
      </c>
    </row>
    <row r="1079" spans="1:14" x14ac:dyDescent="0.45">
      <c r="A1079">
        <v>1078</v>
      </c>
      <c r="B1079">
        <f>LARGE(data!F:F,A1079)</f>
        <v>0.47158675030000002</v>
      </c>
      <c r="C1079">
        <f>COUNTIFS(data!D:D,data!$I$2,data!F:F,"&gt;="&amp;B1079)</f>
        <v>1008</v>
      </c>
      <c r="D1079">
        <f>COUNTIFS(data!D:D,data!$J$2,data!F:F,"&gt;="&amp;B1079)</f>
        <v>70</v>
      </c>
      <c r="E1079">
        <f>COUNTIFS(data!D:D,data!$J$2,data!F:F,"&lt;"&amp;B1079)</f>
        <v>2159</v>
      </c>
      <c r="F1079">
        <f>COUNTIFS(data!D:D,data!$I$2,data!F:F,"&lt;"&amp;B1079)</f>
        <v>98</v>
      </c>
      <c r="G1079">
        <f t="shared" ref="G1079:G1142" si="102">D1079/(E1079+D1079)</f>
        <v>3.1404217137729923E-2</v>
      </c>
      <c r="H1079">
        <f t="shared" ref="H1079:H1142" si="103">C1079/(C1079+F1079)</f>
        <v>0.91139240506329111</v>
      </c>
      <c r="I1079">
        <f t="shared" si="101"/>
        <v>0</v>
      </c>
      <c r="J1079">
        <f t="shared" ref="J1079:J1142" si="104">C1079/(C1079+D1079)</f>
        <v>0.93506493506493504</v>
      </c>
      <c r="K1079">
        <f t="shared" ref="K1079:K1142" si="105">2*J1079*H1079/(J1079+H1079)</f>
        <v>0.92307692307692302</v>
      </c>
      <c r="L1079">
        <f>A1079*COUNTIF(data!D:D,data!$I$2)/data!$L$2</f>
        <v>357.5016491754123</v>
      </c>
      <c r="M1079" s="1">
        <f>A1079/data!$L$2</f>
        <v>0.32323838080959522</v>
      </c>
      <c r="N1079">
        <f t="shared" si="100"/>
        <v>2.8195674126958035</v>
      </c>
    </row>
    <row r="1080" spans="1:14" x14ac:dyDescent="0.45">
      <c r="A1080">
        <v>1079</v>
      </c>
      <c r="B1080">
        <f>LARGE(data!F:F,A1080)</f>
        <v>0.46581609660000001</v>
      </c>
      <c r="C1080">
        <f>COUNTIFS(data!D:D,data!$I$2,data!F:F,"&gt;="&amp;B1080)</f>
        <v>1008</v>
      </c>
      <c r="D1080">
        <f>COUNTIFS(data!D:D,data!$J$2,data!F:F,"&gt;="&amp;B1080)</f>
        <v>71</v>
      </c>
      <c r="E1080">
        <f>COUNTIFS(data!D:D,data!$J$2,data!F:F,"&lt;"&amp;B1080)</f>
        <v>2158</v>
      </c>
      <c r="F1080">
        <f>COUNTIFS(data!D:D,data!$I$2,data!F:F,"&lt;"&amp;B1080)</f>
        <v>98</v>
      </c>
      <c r="G1080">
        <f t="shared" si="102"/>
        <v>3.1852848811126065E-2</v>
      </c>
      <c r="H1080">
        <f t="shared" si="103"/>
        <v>0.91139240506329111</v>
      </c>
      <c r="I1080">
        <f t="shared" si="101"/>
        <v>4.088794998040791E-4</v>
      </c>
      <c r="J1080">
        <f t="shared" si="104"/>
        <v>0.93419833178869327</v>
      </c>
      <c r="K1080">
        <f t="shared" si="105"/>
        <v>0.92265446224256287</v>
      </c>
      <c r="L1080">
        <f>A1080*COUNTIF(data!D:D,data!$I$2)/data!$L$2</f>
        <v>357.83328335832084</v>
      </c>
      <c r="M1080" s="1">
        <f>A1080/data!$L$2</f>
        <v>0.32353823088455774</v>
      </c>
      <c r="N1080">
        <f t="shared" si="100"/>
        <v>2.8169542825635552</v>
      </c>
    </row>
    <row r="1081" spans="1:14" x14ac:dyDescent="0.45">
      <c r="A1081">
        <v>1080</v>
      </c>
      <c r="B1081">
        <f>LARGE(data!F:F,A1081)</f>
        <v>0.46467924370000002</v>
      </c>
      <c r="C1081">
        <f>COUNTIFS(data!D:D,data!$I$2,data!F:F,"&gt;="&amp;B1081)</f>
        <v>1008</v>
      </c>
      <c r="D1081">
        <f>COUNTIFS(data!D:D,data!$J$2,data!F:F,"&gt;="&amp;B1081)</f>
        <v>72</v>
      </c>
      <c r="E1081">
        <f>COUNTIFS(data!D:D,data!$J$2,data!F:F,"&lt;"&amp;B1081)</f>
        <v>2157</v>
      </c>
      <c r="F1081">
        <f>COUNTIFS(data!D:D,data!$I$2,data!F:F,"&lt;"&amp;B1081)</f>
        <v>98</v>
      </c>
      <c r="G1081">
        <f t="shared" si="102"/>
        <v>3.2301480484522208E-2</v>
      </c>
      <c r="H1081">
        <f t="shared" si="103"/>
        <v>0.91139240506329111</v>
      </c>
      <c r="I1081">
        <f t="shared" si="101"/>
        <v>4.088794998040791E-4</v>
      </c>
      <c r="J1081">
        <f t="shared" si="104"/>
        <v>0.93333333333333335</v>
      </c>
      <c r="K1081">
        <f t="shared" si="105"/>
        <v>0.92223238792314732</v>
      </c>
      <c r="L1081">
        <f>A1081*COUNTIF(data!D:D,data!$I$2)/data!$L$2</f>
        <v>358.16491754122939</v>
      </c>
      <c r="M1081" s="1">
        <f>A1081/data!$L$2</f>
        <v>0.32383808095952021</v>
      </c>
      <c r="N1081">
        <f t="shared" si="100"/>
        <v>2.8143459915611815</v>
      </c>
    </row>
    <row r="1082" spans="1:14" x14ac:dyDescent="0.45">
      <c r="A1082">
        <v>1081</v>
      </c>
      <c r="B1082">
        <f>LARGE(data!F:F,A1082)</f>
        <v>0.46248150900000001</v>
      </c>
      <c r="C1082">
        <f>COUNTIFS(data!D:D,data!$I$2,data!F:F,"&gt;="&amp;B1082)</f>
        <v>1008</v>
      </c>
      <c r="D1082">
        <f>COUNTIFS(data!D:D,data!$J$2,data!F:F,"&gt;="&amp;B1082)</f>
        <v>73</v>
      </c>
      <c r="E1082">
        <f>COUNTIFS(data!D:D,data!$J$2,data!F:F,"&lt;"&amp;B1082)</f>
        <v>2156</v>
      </c>
      <c r="F1082">
        <f>COUNTIFS(data!D:D,data!$I$2,data!F:F,"&lt;"&amp;B1082)</f>
        <v>98</v>
      </c>
      <c r="G1082">
        <f t="shared" si="102"/>
        <v>3.275011215791835E-2</v>
      </c>
      <c r="H1082">
        <f t="shared" si="103"/>
        <v>0.91139240506329111</v>
      </c>
      <c r="I1082">
        <f t="shared" si="101"/>
        <v>4.088794998040791E-4</v>
      </c>
      <c r="J1082">
        <f t="shared" si="104"/>
        <v>0.93246993524514343</v>
      </c>
      <c r="K1082">
        <f t="shared" si="105"/>
        <v>0.92181069958847739</v>
      </c>
      <c r="L1082">
        <f>A1082*COUNTIF(data!D:D,data!$I$2)/data!$L$2</f>
        <v>358.49655172413793</v>
      </c>
      <c r="M1082" s="1">
        <f>A1082/data!$L$2</f>
        <v>0.32413793103448274</v>
      </c>
      <c r="N1082">
        <f t="shared" si="100"/>
        <v>2.8117425262590898</v>
      </c>
    </row>
    <row r="1083" spans="1:14" x14ac:dyDescent="0.45">
      <c r="A1083">
        <v>1082</v>
      </c>
      <c r="B1083">
        <f>LARGE(data!F:F,A1083)</f>
        <v>0.4622406966</v>
      </c>
      <c r="C1083">
        <f>COUNTIFS(data!D:D,data!$I$2,data!F:F,"&gt;="&amp;B1083)</f>
        <v>1009</v>
      </c>
      <c r="D1083">
        <f>COUNTIFS(data!D:D,data!$J$2,data!F:F,"&gt;="&amp;B1083)</f>
        <v>73</v>
      </c>
      <c r="E1083">
        <f>COUNTIFS(data!D:D,data!$J$2,data!F:F,"&lt;"&amp;B1083)</f>
        <v>2156</v>
      </c>
      <c r="F1083">
        <f>COUNTIFS(data!D:D,data!$I$2,data!F:F,"&lt;"&amp;B1083)</f>
        <v>97</v>
      </c>
      <c r="G1083">
        <f t="shared" si="102"/>
        <v>3.275011215791835E-2</v>
      </c>
      <c r="H1083">
        <f t="shared" si="103"/>
        <v>0.91229656419529837</v>
      </c>
      <c r="I1083">
        <f t="shared" si="101"/>
        <v>0</v>
      </c>
      <c r="J1083">
        <f t="shared" si="104"/>
        <v>0.93253234750462111</v>
      </c>
      <c r="K1083">
        <f t="shared" si="105"/>
        <v>0.92230347349177322</v>
      </c>
      <c r="L1083">
        <f>A1083*COUNTIF(data!D:D,data!$I$2)/data!$L$2</f>
        <v>358.82818590704647</v>
      </c>
      <c r="M1083" s="1">
        <f>A1083/data!$L$2</f>
        <v>0.32443778110944527</v>
      </c>
      <c r="N1083">
        <f t="shared" si="100"/>
        <v>2.8119307223579666</v>
      </c>
    </row>
    <row r="1084" spans="1:14" x14ac:dyDescent="0.45">
      <c r="A1084">
        <v>1083</v>
      </c>
      <c r="B1084">
        <f>LARGE(data!F:F,A1084)</f>
        <v>0.46151891</v>
      </c>
      <c r="C1084">
        <f>COUNTIFS(data!D:D,data!$I$2,data!F:F,"&gt;="&amp;B1084)</f>
        <v>1009</v>
      </c>
      <c r="D1084">
        <f>COUNTIFS(data!D:D,data!$J$2,data!F:F,"&gt;="&amp;B1084)</f>
        <v>74</v>
      </c>
      <c r="E1084">
        <f>COUNTIFS(data!D:D,data!$J$2,data!F:F,"&lt;"&amp;B1084)</f>
        <v>2155</v>
      </c>
      <c r="F1084">
        <f>COUNTIFS(data!D:D,data!$I$2,data!F:F,"&lt;"&amp;B1084)</f>
        <v>97</v>
      </c>
      <c r="G1084">
        <f t="shared" si="102"/>
        <v>3.3198743831314492E-2</v>
      </c>
      <c r="H1084">
        <f t="shared" si="103"/>
        <v>0.91229656419529837</v>
      </c>
      <c r="I1084">
        <f t="shared" si="101"/>
        <v>4.0928513422848793E-4</v>
      </c>
      <c r="J1084">
        <f t="shared" si="104"/>
        <v>0.93167128347183747</v>
      </c>
      <c r="K1084">
        <f t="shared" si="105"/>
        <v>0.92188213796254004</v>
      </c>
      <c r="L1084">
        <f>A1084*COUNTIF(data!D:D,data!$I$2)/data!$L$2</f>
        <v>359.15982008995502</v>
      </c>
      <c r="M1084" s="1">
        <f>A1084/data!$L$2</f>
        <v>0.32473763118440779</v>
      </c>
      <c r="N1084">
        <f t="shared" si="100"/>
        <v>2.8093342950981719</v>
      </c>
    </row>
    <row r="1085" spans="1:14" x14ac:dyDescent="0.45">
      <c r="A1085">
        <v>1084</v>
      </c>
      <c r="B1085">
        <f>LARGE(data!F:F,A1085)</f>
        <v>0.45654784580000002</v>
      </c>
      <c r="C1085">
        <f>COUNTIFS(data!D:D,data!$I$2,data!F:F,"&gt;="&amp;B1085)</f>
        <v>1010</v>
      </c>
      <c r="D1085">
        <f>COUNTIFS(data!D:D,data!$J$2,data!F:F,"&gt;="&amp;B1085)</f>
        <v>74</v>
      </c>
      <c r="E1085">
        <f>COUNTIFS(data!D:D,data!$J$2,data!F:F,"&lt;"&amp;B1085)</f>
        <v>2155</v>
      </c>
      <c r="F1085">
        <f>COUNTIFS(data!D:D,data!$I$2,data!F:F,"&lt;"&amp;B1085)</f>
        <v>96</v>
      </c>
      <c r="G1085">
        <f t="shared" si="102"/>
        <v>3.3198743831314492E-2</v>
      </c>
      <c r="H1085">
        <f t="shared" si="103"/>
        <v>0.91320072332730562</v>
      </c>
      <c r="I1085">
        <f t="shared" si="101"/>
        <v>0</v>
      </c>
      <c r="J1085">
        <f t="shared" si="104"/>
        <v>0.93173431734317347</v>
      </c>
      <c r="K1085">
        <f t="shared" si="105"/>
        <v>0.92237442922374435</v>
      </c>
      <c r="L1085">
        <f>A1085*COUNTIF(data!D:D,data!$I$2)/data!$L$2</f>
        <v>359.49145427286356</v>
      </c>
      <c r="M1085" s="1">
        <f>A1085/data!$L$2</f>
        <v>0.32503748125937032</v>
      </c>
      <c r="N1085">
        <f t="shared" si="100"/>
        <v>2.8095243655872362</v>
      </c>
    </row>
    <row r="1086" spans="1:14" x14ac:dyDescent="0.45">
      <c r="A1086">
        <v>1085</v>
      </c>
      <c r="B1086">
        <f>LARGE(data!F:F,A1086)</f>
        <v>0.45652684529999998</v>
      </c>
      <c r="C1086">
        <f>COUNTIFS(data!D:D,data!$I$2,data!F:F,"&gt;="&amp;B1086)</f>
        <v>1010</v>
      </c>
      <c r="D1086">
        <f>COUNTIFS(data!D:D,data!$J$2,data!F:F,"&gt;="&amp;B1086)</f>
        <v>75</v>
      </c>
      <c r="E1086">
        <f>COUNTIFS(data!D:D,data!$J$2,data!F:F,"&lt;"&amp;B1086)</f>
        <v>2154</v>
      </c>
      <c r="F1086">
        <f>COUNTIFS(data!D:D,data!$I$2,data!F:F,"&lt;"&amp;B1086)</f>
        <v>96</v>
      </c>
      <c r="G1086">
        <f t="shared" si="102"/>
        <v>3.3647375504710635E-2</v>
      </c>
      <c r="H1086">
        <f t="shared" si="103"/>
        <v>0.91320072332730562</v>
      </c>
      <c r="I1086">
        <f t="shared" si="101"/>
        <v>4.0969076865289675E-4</v>
      </c>
      <c r="J1086">
        <f t="shared" si="104"/>
        <v>0.93087557603686633</v>
      </c>
      <c r="K1086">
        <f t="shared" si="105"/>
        <v>0.92195344591510719</v>
      </c>
      <c r="L1086">
        <f>A1086*COUNTIF(data!D:D,data!$I$2)/data!$L$2</f>
        <v>359.82308845577211</v>
      </c>
      <c r="M1086" s="1">
        <f>A1086/data!$L$2</f>
        <v>0.32533733133433285</v>
      </c>
      <c r="N1086">
        <f t="shared" si="100"/>
        <v>2.806934942208815</v>
      </c>
    </row>
    <row r="1087" spans="1:14" x14ac:dyDescent="0.45">
      <c r="A1087">
        <v>1086</v>
      </c>
      <c r="B1087">
        <f>LARGE(data!F:F,A1087)</f>
        <v>0.45333135450000001</v>
      </c>
      <c r="C1087">
        <f>COUNTIFS(data!D:D,data!$I$2,data!F:F,"&gt;="&amp;B1087)</f>
        <v>1011</v>
      </c>
      <c r="D1087">
        <f>COUNTIFS(data!D:D,data!$J$2,data!F:F,"&gt;="&amp;B1087)</f>
        <v>75</v>
      </c>
      <c r="E1087">
        <f>COUNTIFS(data!D:D,data!$J$2,data!F:F,"&lt;"&amp;B1087)</f>
        <v>2154</v>
      </c>
      <c r="F1087">
        <f>COUNTIFS(data!D:D,data!$I$2,data!F:F,"&lt;"&amp;B1087)</f>
        <v>95</v>
      </c>
      <c r="G1087">
        <f t="shared" si="102"/>
        <v>3.3647375504710635E-2</v>
      </c>
      <c r="H1087">
        <f t="shared" si="103"/>
        <v>0.91410488245931287</v>
      </c>
      <c r="I1087">
        <f t="shared" si="101"/>
        <v>0</v>
      </c>
      <c r="J1087">
        <f t="shared" si="104"/>
        <v>0.93093922651933703</v>
      </c>
      <c r="K1087">
        <f t="shared" si="105"/>
        <v>0.92244525547445266</v>
      </c>
      <c r="L1087">
        <f>A1087*COUNTIF(data!D:D,data!$I$2)/data!$L$2</f>
        <v>360.15472263868065</v>
      </c>
      <c r="M1087" s="1">
        <f>A1087/data!$L$2</f>
        <v>0.32563718140929537</v>
      </c>
      <c r="N1087">
        <f t="shared" si="100"/>
        <v>2.8071268720090314</v>
      </c>
    </row>
    <row r="1088" spans="1:14" x14ac:dyDescent="0.45">
      <c r="A1088">
        <v>1087</v>
      </c>
      <c r="B1088">
        <f>LARGE(data!F:F,A1088)</f>
        <v>0.44979296219999998</v>
      </c>
      <c r="C1088">
        <f>COUNTIFS(data!D:D,data!$I$2,data!F:F,"&gt;="&amp;B1088)</f>
        <v>1011</v>
      </c>
      <c r="D1088">
        <f>COUNTIFS(data!D:D,data!$J$2,data!F:F,"&gt;="&amp;B1088)</f>
        <v>76</v>
      </c>
      <c r="E1088">
        <f>COUNTIFS(data!D:D,data!$J$2,data!F:F,"&lt;"&amp;B1088)</f>
        <v>2153</v>
      </c>
      <c r="F1088">
        <f>COUNTIFS(data!D:D,data!$I$2,data!F:F,"&lt;"&amp;B1088)</f>
        <v>95</v>
      </c>
      <c r="G1088">
        <f t="shared" si="102"/>
        <v>3.4096007178106777E-2</v>
      </c>
      <c r="H1088">
        <f t="shared" si="103"/>
        <v>0.91410488245931287</v>
      </c>
      <c r="I1088">
        <f t="shared" si="101"/>
        <v>4.1009640307730557E-4</v>
      </c>
      <c r="J1088">
        <f t="shared" si="104"/>
        <v>0.93008279668813243</v>
      </c>
      <c r="K1088">
        <f t="shared" si="105"/>
        <v>0.92202462380300965</v>
      </c>
      <c r="L1088">
        <f>A1088*COUNTIF(data!D:D,data!$I$2)/data!$L$2</f>
        <v>360.4863568215892</v>
      </c>
      <c r="M1088" s="1">
        <f>A1088/data!$L$2</f>
        <v>0.32593703148425784</v>
      </c>
      <c r="N1088">
        <f t="shared" si="100"/>
        <v>2.8045444185849204</v>
      </c>
    </row>
    <row r="1089" spans="1:14" x14ac:dyDescent="0.45">
      <c r="A1089">
        <v>1088</v>
      </c>
      <c r="B1089">
        <f>LARGE(data!F:F,A1089)</f>
        <v>0.44919750559999999</v>
      </c>
      <c r="C1089">
        <f>COUNTIFS(data!D:D,data!$I$2,data!F:F,"&gt;="&amp;B1089)</f>
        <v>1012</v>
      </c>
      <c r="D1089">
        <f>COUNTIFS(data!D:D,data!$J$2,data!F:F,"&gt;="&amp;B1089)</f>
        <v>76</v>
      </c>
      <c r="E1089">
        <f>COUNTIFS(data!D:D,data!$J$2,data!F:F,"&lt;"&amp;B1089)</f>
        <v>2153</v>
      </c>
      <c r="F1089">
        <f>COUNTIFS(data!D:D,data!$I$2,data!F:F,"&lt;"&amp;B1089)</f>
        <v>94</v>
      </c>
      <c r="G1089">
        <f t="shared" si="102"/>
        <v>3.4096007178106777E-2</v>
      </c>
      <c r="H1089">
        <f t="shared" si="103"/>
        <v>0.91500904159132013</v>
      </c>
      <c r="I1089">
        <f t="shared" si="101"/>
        <v>0</v>
      </c>
      <c r="J1089">
        <f t="shared" si="104"/>
        <v>0.93014705882352944</v>
      </c>
      <c r="K1089">
        <f t="shared" si="105"/>
        <v>0.92251595259799457</v>
      </c>
      <c r="L1089">
        <f>A1089*COUNTIF(data!D:D,data!$I$2)/data!$L$2</f>
        <v>360.81799100449774</v>
      </c>
      <c r="M1089" s="1">
        <f>A1089/data!$L$2</f>
        <v>0.32623688155922037</v>
      </c>
      <c r="N1089">
        <f t="shared" si="100"/>
        <v>2.8047381927454529</v>
      </c>
    </row>
    <row r="1090" spans="1:14" x14ac:dyDescent="0.45">
      <c r="A1090">
        <v>1089</v>
      </c>
      <c r="B1090">
        <f>LARGE(data!F:F,A1090)</f>
        <v>0.44509425520000001</v>
      </c>
      <c r="C1090">
        <f>COUNTIFS(data!D:D,data!$I$2,data!F:F,"&gt;="&amp;B1090)</f>
        <v>1013</v>
      </c>
      <c r="D1090">
        <f>COUNTIFS(data!D:D,data!$J$2,data!F:F,"&gt;="&amp;B1090)</f>
        <v>76</v>
      </c>
      <c r="E1090">
        <f>COUNTIFS(data!D:D,data!$J$2,data!F:F,"&lt;"&amp;B1090)</f>
        <v>2153</v>
      </c>
      <c r="F1090">
        <f>COUNTIFS(data!D:D,data!$I$2,data!F:F,"&lt;"&amp;B1090)</f>
        <v>93</v>
      </c>
      <c r="G1090">
        <f t="shared" si="102"/>
        <v>3.4096007178106777E-2</v>
      </c>
      <c r="H1090">
        <f t="shared" si="103"/>
        <v>0.91591320072332727</v>
      </c>
      <c r="I1090">
        <f t="shared" si="101"/>
        <v>0</v>
      </c>
      <c r="J1090">
        <f t="shared" si="104"/>
        <v>0.9302112029384757</v>
      </c>
      <c r="K1090">
        <f t="shared" si="105"/>
        <v>0.92300683371298409</v>
      </c>
      <c r="L1090">
        <f>A1090*COUNTIF(data!D:D,data!$I$2)/data!$L$2</f>
        <v>361.14962518740629</v>
      </c>
      <c r="M1090" s="1">
        <f>A1090/data!$L$2</f>
        <v>0.3265367316341829</v>
      </c>
      <c r="N1090">
        <f t="shared" ref="N1090:N1153" si="106">C1090/L1090</f>
        <v>2.8049316110305753</v>
      </c>
    </row>
    <row r="1091" spans="1:14" x14ac:dyDescent="0.45">
      <c r="A1091">
        <v>1090</v>
      </c>
      <c r="B1091">
        <f>LARGE(data!F:F,A1091)</f>
        <v>0.44392453710000002</v>
      </c>
      <c r="C1091">
        <f>COUNTIFS(data!D:D,data!$I$2,data!F:F,"&gt;="&amp;B1091)</f>
        <v>1013</v>
      </c>
      <c r="D1091">
        <f>COUNTIFS(data!D:D,data!$J$2,data!F:F,"&gt;="&amp;B1091)</f>
        <v>77</v>
      </c>
      <c r="E1091">
        <f>COUNTIFS(data!D:D,data!$J$2,data!F:F,"&lt;"&amp;B1091)</f>
        <v>2152</v>
      </c>
      <c r="F1091">
        <f>COUNTIFS(data!D:D,data!$I$2,data!F:F,"&lt;"&amp;B1091)</f>
        <v>93</v>
      </c>
      <c r="G1091">
        <f t="shared" si="102"/>
        <v>3.4544638851502919E-2</v>
      </c>
      <c r="H1091">
        <f t="shared" si="103"/>
        <v>0.91591320072332727</v>
      </c>
      <c r="I1091">
        <f t="shared" ref="I1091:I1154" si="107">(G1091-G1090)*(H1091+H1090)*0.5</f>
        <v>4.1090767192612315E-4</v>
      </c>
      <c r="J1091">
        <f t="shared" si="104"/>
        <v>0.92935779816513764</v>
      </c>
      <c r="K1091">
        <f t="shared" si="105"/>
        <v>0.92258652094717664</v>
      </c>
      <c r="L1091">
        <f>A1091*COUNTIF(data!D:D,data!$I$2)/data!$L$2</f>
        <v>361.48125937031483</v>
      </c>
      <c r="M1091" s="1">
        <f>A1091/data!$L$2</f>
        <v>0.32683658170914542</v>
      </c>
      <c r="N1091">
        <f t="shared" si="106"/>
        <v>2.8023582792773363</v>
      </c>
    </row>
    <row r="1092" spans="1:14" x14ac:dyDescent="0.45">
      <c r="A1092">
        <v>1091</v>
      </c>
      <c r="B1092">
        <f>LARGE(data!F:F,A1092)</f>
        <v>0.44113359930000001</v>
      </c>
      <c r="C1092">
        <f>COUNTIFS(data!D:D,data!$I$2,data!F:F,"&gt;="&amp;B1092)</f>
        <v>1013</v>
      </c>
      <c r="D1092">
        <f>COUNTIFS(data!D:D,data!$J$2,data!F:F,"&gt;="&amp;B1092)</f>
        <v>78</v>
      </c>
      <c r="E1092">
        <f>COUNTIFS(data!D:D,data!$J$2,data!F:F,"&lt;"&amp;B1092)</f>
        <v>2151</v>
      </c>
      <c r="F1092">
        <f>COUNTIFS(data!D:D,data!$I$2,data!F:F,"&lt;"&amp;B1092)</f>
        <v>93</v>
      </c>
      <c r="G1092">
        <f t="shared" si="102"/>
        <v>3.4993270524899055E-2</v>
      </c>
      <c r="H1092">
        <f t="shared" si="103"/>
        <v>0.91591320072332727</v>
      </c>
      <c r="I1092">
        <f t="shared" si="107"/>
        <v>4.1090767192611676E-4</v>
      </c>
      <c r="J1092">
        <f t="shared" si="104"/>
        <v>0.92850595783684697</v>
      </c>
      <c r="K1092">
        <f t="shared" si="105"/>
        <v>0.92216659080564412</v>
      </c>
      <c r="L1092">
        <f>A1092*COUNTIF(data!D:D,data!$I$2)/data!$L$2</f>
        <v>361.81289355322338</v>
      </c>
      <c r="M1092" s="1">
        <f>A1092/data!$L$2</f>
        <v>0.32713643178410795</v>
      </c>
      <c r="N1092">
        <f t="shared" si="106"/>
        <v>2.7997896649058633</v>
      </c>
    </row>
    <row r="1093" spans="1:14" x14ac:dyDescent="0.45">
      <c r="A1093">
        <v>1092</v>
      </c>
      <c r="B1093">
        <f>LARGE(data!F:F,A1093)</f>
        <v>0.43844648860000002</v>
      </c>
      <c r="C1093">
        <f>COUNTIFS(data!D:D,data!$I$2,data!F:F,"&gt;="&amp;B1093)</f>
        <v>1014</v>
      </c>
      <c r="D1093">
        <f>COUNTIFS(data!D:D,data!$J$2,data!F:F,"&gt;="&amp;B1093)</f>
        <v>78</v>
      </c>
      <c r="E1093">
        <f>COUNTIFS(data!D:D,data!$J$2,data!F:F,"&lt;"&amp;B1093)</f>
        <v>2151</v>
      </c>
      <c r="F1093">
        <f>COUNTIFS(data!D:D,data!$I$2,data!F:F,"&lt;"&amp;B1093)</f>
        <v>92</v>
      </c>
      <c r="G1093">
        <f t="shared" si="102"/>
        <v>3.4993270524899055E-2</v>
      </c>
      <c r="H1093">
        <f t="shared" si="103"/>
        <v>0.91681735985533452</v>
      </c>
      <c r="I1093">
        <f t="shared" si="107"/>
        <v>0</v>
      </c>
      <c r="J1093">
        <f t="shared" si="104"/>
        <v>0.9285714285714286</v>
      </c>
      <c r="K1093">
        <f t="shared" si="105"/>
        <v>0.92265696087352134</v>
      </c>
      <c r="L1093">
        <f>A1093*COUNTIF(data!D:D,data!$I$2)/data!$L$2</f>
        <v>362.14452773613192</v>
      </c>
      <c r="M1093" s="1">
        <f>A1093/data!$L$2</f>
        <v>0.32743628185907048</v>
      </c>
      <c r="N1093">
        <f t="shared" si="106"/>
        <v>2.7999870834409712</v>
      </c>
    </row>
    <row r="1094" spans="1:14" x14ac:dyDescent="0.45">
      <c r="A1094">
        <v>1093</v>
      </c>
      <c r="B1094">
        <f>LARGE(data!F:F,A1094)</f>
        <v>0.4337617714</v>
      </c>
      <c r="C1094">
        <f>COUNTIFS(data!D:D,data!$I$2,data!F:F,"&gt;="&amp;B1094)</f>
        <v>1014</v>
      </c>
      <c r="D1094">
        <f>COUNTIFS(data!D:D,data!$J$2,data!F:F,"&gt;="&amp;B1094)</f>
        <v>79</v>
      </c>
      <c r="E1094">
        <f>COUNTIFS(data!D:D,data!$J$2,data!F:F,"&lt;"&amp;B1094)</f>
        <v>2150</v>
      </c>
      <c r="F1094">
        <f>COUNTIFS(data!D:D,data!$I$2,data!F:F,"&lt;"&amp;B1094)</f>
        <v>92</v>
      </c>
      <c r="G1094">
        <f t="shared" si="102"/>
        <v>3.5441902198295197E-2</v>
      </c>
      <c r="H1094">
        <f t="shared" si="103"/>
        <v>0.91681735985533452</v>
      </c>
      <c r="I1094">
        <f t="shared" si="107"/>
        <v>4.1131330635053198E-4</v>
      </c>
      <c r="J1094">
        <f t="shared" si="104"/>
        <v>0.92772186642268983</v>
      </c>
      <c r="K1094">
        <f t="shared" si="105"/>
        <v>0.92223738062755789</v>
      </c>
      <c r="L1094">
        <f>A1094*COUNTIF(data!D:D,data!$I$2)/data!$L$2</f>
        <v>362.47616191904046</v>
      </c>
      <c r="M1094" s="1">
        <f>A1094/data!$L$2</f>
        <v>0.327736131934033</v>
      </c>
      <c r="N1094">
        <f t="shared" si="106"/>
        <v>2.7974253386253802</v>
      </c>
    </row>
    <row r="1095" spans="1:14" x14ac:dyDescent="0.45">
      <c r="A1095">
        <v>1094</v>
      </c>
      <c r="B1095">
        <f>LARGE(data!F:F,A1095)</f>
        <v>0.43145121920000001</v>
      </c>
      <c r="C1095">
        <f>COUNTIFS(data!D:D,data!$I$2,data!F:F,"&gt;="&amp;B1095)</f>
        <v>1015</v>
      </c>
      <c r="D1095">
        <f>COUNTIFS(data!D:D,data!$J$2,data!F:F,"&gt;="&amp;B1095)</f>
        <v>79</v>
      </c>
      <c r="E1095">
        <f>COUNTIFS(data!D:D,data!$J$2,data!F:F,"&lt;"&amp;B1095)</f>
        <v>2150</v>
      </c>
      <c r="F1095">
        <f>COUNTIFS(data!D:D,data!$I$2,data!F:F,"&lt;"&amp;B1095)</f>
        <v>91</v>
      </c>
      <c r="G1095">
        <f t="shared" si="102"/>
        <v>3.5441902198295197E-2</v>
      </c>
      <c r="H1095">
        <f t="shared" si="103"/>
        <v>0.91772151898734178</v>
      </c>
      <c r="I1095">
        <f t="shared" si="107"/>
        <v>0</v>
      </c>
      <c r="J1095">
        <f t="shared" si="104"/>
        <v>0.92778793418647165</v>
      </c>
      <c r="K1095">
        <f t="shared" si="105"/>
        <v>0.92272727272727273</v>
      </c>
      <c r="L1095">
        <f>A1095*COUNTIF(data!D:D,data!$I$2)/data!$L$2</f>
        <v>362.80779610194901</v>
      </c>
      <c r="M1095" s="1">
        <f>A1095/data!$L$2</f>
        <v>0.32803598200899547</v>
      </c>
      <c r="N1095">
        <f t="shared" si="106"/>
        <v>2.7976245574248493</v>
      </c>
    </row>
    <row r="1096" spans="1:14" x14ac:dyDescent="0.45">
      <c r="A1096">
        <v>1095</v>
      </c>
      <c r="B1096">
        <f>LARGE(data!F:F,A1096)</f>
        <v>0.42995254840000002</v>
      </c>
      <c r="C1096">
        <f>COUNTIFS(data!D:D,data!$I$2,data!F:F,"&gt;="&amp;B1096)</f>
        <v>1015</v>
      </c>
      <c r="D1096">
        <f>COUNTIFS(data!D:D,data!$J$2,data!F:F,"&gt;="&amp;B1096)</f>
        <v>80</v>
      </c>
      <c r="E1096">
        <f>COUNTIFS(data!D:D,data!$J$2,data!F:F,"&lt;"&amp;B1096)</f>
        <v>2149</v>
      </c>
      <c r="F1096">
        <f>COUNTIFS(data!D:D,data!$I$2,data!F:F,"&lt;"&amp;B1096)</f>
        <v>91</v>
      </c>
      <c r="G1096">
        <f t="shared" si="102"/>
        <v>3.5890533871691339E-2</v>
      </c>
      <c r="H1096">
        <f t="shared" si="103"/>
        <v>0.91772151898734178</v>
      </c>
      <c r="I1096">
        <f t="shared" si="107"/>
        <v>4.1171894077494074E-4</v>
      </c>
      <c r="J1096">
        <f t="shared" si="104"/>
        <v>0.9269406392694064</v>
      </c>
      <c r="K1096">
        <f t="shared" si="105"/>
        <v>0.92230804179918224</v>
      </c>
      <c r="L1096">
        <f>A1096*COUNTIF(data!D:D,data!$I$2)/data!$L$2</f>
        <v>363.13943028485755</v>
      </c>
      <c r="M1096" s="1">
        <f>A1096/data!$L$2</f>
        <v>0.328335832083958</v>
      </c>
      <c r="N1096">
        <f t="shared" si="106"/>
        <v>2.7950696491532283</v>
      </c>
    </row>
    <row r="1097" spans="1:14" x14ac:dyDescent="0.45">
      <c r="A1097">
        <v>1096</v>
      </c>
      <c r="B1097">
        <f>LARGE(data!F:F,A1097)</f>
        <v>0.4257727744</v>
      </c>
      <c r="C1097">
        <f>COUNTIFS(data!D:D,data!$I$2,data!F:F,"&gt;="&amp;B1097)</f>
        <v>1015</v>
      </c>
      <c r="D1097">
        <f>COUNTIFS(data!D:D,data!$J$2,data!F:F,"&gt;="&amp;B1097)</f>
        <v>81</v>
      </c>
      <c r="E1097">
        <f>COUNTIFS(data!D:D,data!$J$2,data!F:F,"&lt;"&amp;B1097)</f>
        <v>2148</v>
      </c>
      <c r="F1097">
        <f>COUNTIFS(data!D:D,data!$I$2,data!F:F,"&lt;"&amp;B1097)</f>
        <v>91</v>
      </c>
      <c r="G1097">
        <f t="shared" si="102"/>
        <v>3.6339165545087482E-2</v>
      </c>
      <c r="H1097">
        <f t="shared" si="103"/>
        <v>0.91772151898734178</v>
      </c>
      <c r="I1097">
        <f t="shared" si="107"/>
        <v>4.1171894077494074E-4</v>
      </c>
      <c r="J1097">
        <f t="shared" si="104"/>
        <v>0.92609489051094895</v>
      </c>
      <c r="K1097">
        <f t="shared" si="105"/>
        <v>0.92188919164395999</v>
      </c>
      <c r="L1097">
        <f>A1097*COUNTIF(data!D:D,data!$I$2)/data!$L$2</f>
        <v>363.4710644677661</v>
      </c>
      <c r="M1097" s="1">
        <f>A1097/data!$L$2</f>
        <v>0.32863568215892053</v>
      </c>
      <c r="N1097">
        <f t="shared" si="106"/>
        <v>2.792519403122979</v>
      </c>
    </row>
    <row r="1098" spans="1:14" x14ac:dyDescent="0.45">
      <c r="A1098">
        <v>1097</v>
      </c>
      <c r="B1098">
        <f>LARGE(data!F:F,A1098)</f>
        <v>0.42314782610000001</v>
      </c>
      <c r="C1098">
        <f>COUNTIFS(data!D:D,data!$I$2,data!F:F,"&gt;="&amp;B1098)</f>
        <v>1015</v>
      </c>
      <c r="D1098">
        <f>COUNTIFS(data!D:D,data!$J$2,data!F:F,"&gt;="&amp;B1098)</f>
        <v>82</v>
      </c>
      <c r="E1098">
        <f>COUNTIFS(data!D:D,data!$J$2,data!F:F,"&lt;"&amp;B1098)</f>
        <v>2147</v>
      </c>
      <c r="F1098">
        <f>COUNTIFS(data!D:D,data!$I$2,data!F:F,"&lt;"&amp;B1098)</f>
        <v>91</v>
      </c>
      <c r="G1098">
        <f t="shared" si="102"/>
        <v>3.6787797218483624E-2</v>
      </c>
      <c r="H1098">
        <f t="shared" si="103"/>
        <v>0.91772151898734178</v>
      </c>
      <c r="I1098">
        <f t="shared" si="107"/>
        <v>4.1171894077494074E-4</v>
      </c>
      <c r="J1098">
        <f t="shared" si="104"/>
        <v>0.92525068368277119</v>
      </c>
      <c r="K1098">
        <f t="shared" si="105"/>
        <v>0.92147072174307765</v>
      </c>
      <c r="L1098">
        <f>A1098*COUNTIF(data!D:D,data!$I$2)/data!$L$2</f>
        <v>363.80269865067464</v>
      </c>
      <c r="M1098" s="1">
        <f>A1098/data!$L$2</f>
        <v>0.32893553223388305</v>
      </c>
      <c r="N1098">
        <f t="shared" si="106"/>
        <v>2.7899738065841251</v>
      </c>
    </row>
    <row r="1099" spans="1:14" x14ac:dyDescent="0.45">
      <c r="A1099">
        <v>1098</v>
      </c>
      <c r="B1099">
        <f>LARGE(data!F:F,A1099)</f>
        <v>0.4230684488</v>
      </c>
      <c r="C1099">
        <f>COUNTIFS(data!D:D,data!$I$2,data!F:F,"&gt;="&amp;B1099)</f>
        <v>1015</v>
      </c>
      <c r="D1099">
        <f>COUNTIFS(data!D:D,data!$J$2,data!F:F,"&gt;="&amp;B1099)</f>
        <v>83</v>
      </c>
      <c r="E1099">
        <f>COUNTIFS(data!D:D,data!$J$2,data!F:F,"&lt;"&amp;B1099)</f>
        <v>2146</v>
      </c>
      <c r="F1099">
        <f>COUNTIFS(data!D:D,data!$I$2,data!F:F,"&lt;"&amp;B1099)</f>
        <v>91</v>
      </c>
      <c r="G1099">
        <f t="shared" si="102"/>
        <v>3.7236428891879766E-2</v>
      </c>
      <c r="H1099">
        <f t="shared" si="103"/>
        <v>0.91772151898734178</v>
      </c>
      <c r="I1099">
        <f t="shared" si="107"/>
        <v>4.1171894077494074E-4</v>
      </c>
      <c r="J1099">
        <f t="shared" si="104"/>
        <v>0.92440801457194899</v>
      </c>
      <c r="K1099">
        <f t="shared" si="105"/>
        <v>0.92105263157894735</v>
      </c>
      <c r="L1099">
        <f>A1099*COUNTIF(data!D:D,data!$I$2)/data!$L$2</f>
        <v>364.13433283358319</v>
      </c>
      <c r="M1099" s="1">
        <f>A1099/data!$L$2</f>
        <v>0.32923538230884558</v>
      </c>
      <c r="N1099">
        <f t="shared" si="106"/>
        <v>2.7874328468331373</v>
      </c>
    </row>
    <row r="1100" spans="1:14" x14ac:dyDescent="0.45">
      <c r="A1100">
        <v>1099</v>
      </c>
      <c r="B1100">
        <f>LARGE(data!F:F,A1100)</f>
        <v>0.42000053700000001</v>
      </c>
      <c r="C1100">
        <f>COUNTIFS(data!D:D,data!$I$2,data!F:F,"&gt;="&amp;B1100)</f>
        <v>1016</v>
      </c>
      <c r="D1100">
        <f>COUNTIFS(data!D:D,data!$J$2,data!F:F,"&gt;="&amp;B1100)</f>
        <v>83</v>
      </c>
      <c r="E1100">
        <f>COUNTIFS(data!D:D,data!$J$2,data!F:F,"&lt;"&amp;B1100)</f>
        <v>2146</v>
      </c>
      <c r="F1100">
        <f>COUNTIFS(data!D:D,data!$I$2,data!F:F,"&lt;"&amp;B1100)</f>
        <v>90</v>
      </c>
      <c r="G1100">
        <f t="shared" si="102"/>
        <v>3.7236428891879766E-2</v>
      </c>
      <c r="H1100">
        <f t="shared" si="103"/>
        <v>0.91862567811934903</v>
      </c>
      <c r="I1100">
        <f t="shared" si="107"/>
        <v>0</v>
      </c>
      <c r="J1100">
        <f t="shared" si="104"/>
        <v>0.92447679708826203</v>
      </c>
      <c r="K1100">
        <f t="shared" si="105"/>
        <v>0.92154195011337869</v>
      </c>
      <c r="L1100">
        <f>A1100*COUNTIF(data!D:D,data!$I$2)/data!$L$2</f>
        <v>364.46596701649173</v>
      </c>
      <c r="M1100" s="1">
        <f>A1100/data!$L$2</f>
        <v>0.32953523238380811</v>
      </c>
      <c r="N1100">
        <f t="shared" si="106"/>
        <v>2.7876402516178609</v>
      </c>
    </row>
    <row r="1101" spans="1:14" x14ac:dyDescent="0.45">
      <c r="A1101">
        <v>1100</v>
      </c>
      <c r="B1101">
        <f>LARGE(data!F:F,A1101)</f>
        <v>0.41784157640000003</v>
      </c>
      <c r="C1101">
        <f>COUNTIFS(data!D:D,data!$I$2,data!F:F,"&gt;="&amp;B1101)</f>
        <v>1016</v>
      </c>
      <c r="D1101">
        <f>COUNTIFS(data!D:D,data!$J$2,data!F:F,"&gt;="&amp;B1101)</f>
        <v>84</v>
      </c>
      <c r="E1101">
        <f>COUNTIFS(data!D:D,data!$J$2,data!F:F,"&lt;"&amp;B1101)</f>
        <v>2145</v>
      </c>
      <c r="F1101">
        <f>COUNTIFS(data!D:D,data!$I$2,data!F:F,"&lt;"&amp;B1101)</f>
        <v>90</v>
      </c>
      <c r="G1101">
        <f t="shared" si="102"/>
        <v>3.7685060565275909E-2</v>
      </c>
      <c r="H1101">
        <f t="shared" si="103"/>
        <v>0.91862567811934903</v>
      </c>
      <c r="I1101">
        <f t="shared" si="107"/>
        <v>4.1212457519934956E-4</v>
      </c>
      <c r="J1101">
        <f t="shared" si="104"/>
        <v>0.92363636363636359</v>
      </c>
      <c r="K1101">
        <f t="shared" si="105"/>
        <v>0.92112420670897555</v>
      </c>
      <c r="L1101">
        <f>A1101*COUNTIF(data!D:D,data!$I$2)/data!$L$2</f>
        <v>364.79760119940028</v>
      </c>
      <c r="M1101" s="1">
        <f>A1101/data!$L$2</f>
        <v>0.32983508245877063</v>
      </c>
      <c r="N1101">
        <f t="shared" si="106"/>
        <v>2.785106033207299</v>
      </c>
    </row>
    <row r="1102" spans="1:14" x14ac:dyDescent="0.45">
      <c r="A1102">
        <v>1101</v>
      </c>
      <c r="B1102">
        <f>LARGE(data!F:F,A1102)</f>
        <v>0.41720538530000001</v>
      </c>
      <c r="C1102">
        <f>COUNTIFS(data!D:D,data!$I$2,data!F:F,"&gt;="&amp;B1102)</f>
        <v>1016</v>
      </c>
      <c r="D1102">
        <f>COUNTIFS(data!D:D,data!$J$2,data!F:F,"&gt;="&amp;B1102)</f>
        <v>85</v>
      </c>
      <c r="E1102">
        <f>COUNTIFS(data!D:D,data!$J$2,data!F:F,"&lt;"&amp;B1102)</f>
        <v>2144</v>
      </c>
      <c r="F1102">
        <f>COUNTIFS(data!D:D,data!$I$2,data!F:F,"&lt;"&amp;B1102)</f>
        <v>90</v>
      </c>
      <c r="G1102">
        <f t="shared" si="102"/>
        <v>3.8133692238672051E-2</v>
      </c>
      <c r="H1102">
        <f t="shared" si="103"/>
        <v>0.91862567811934903</v>
      </c>
      <c r="I1102">
        <f t="shared" si="107"/>
        <v>4.1212457519934956E-4</v>
      </c>
      <c r="J1102">
        <f t="shared" si="104"/>
        <v>0.92279745685740233</v>
      </c>
      <c r="K1102">
        <f t="shared" si="105"/>
        <v>0.92070684186678753</v>
      </c>
      <c r="L1102">
        <f>A1102*COUNTIF(data!D:D,data!$I$2)/data!$L$2</f>
        <v>365.12923538230882</v>
      </c>
      <c r="M1102" s="1">
        <f>A1102/data!$L$2</f>
        <v>0.33013493253373316</v>
      </c>
      <c r="N1102">
        <f t="shared" si="106"/>
        <v>2.7825764182815886</v>
      </c>
    </row>
    <row r="1103" spans="1:14" x14ac:dyDescent="0.45">
      <c r="A1103">
        <v>1102</v>
      </c>
      <c r="B1103">
        <f>LARGE(data!F:F,A1103)</f>
        <v>0.41609144399999998</v>
      </c>
      <c r="C1103">
        <f>COUNTIFS(data!D:D,data!$I$2,data!F:F,"&gt;="&amp;B1103)</f>
        <v>1016</v>
      </c>
      <c r="D1103">
        <f>COUNTIFS(data!D:D,data!$J$2,data!F:F,"&gt;="&amp;B1103)</f>
        <v>86</v>
      </c>
      <c r="E1103">
        <f>COUNTIFS(data!D:D,data!$J$2,data!F:F,"&lt;"&amp;B1103)</f>
        <v>2143</v>
      </c>
      <c r="F1103">
        <f>COUNTIFS(data!D:D,data!$I$2,data!F:F,"&lt;"&amp;B1103)</f>
        <v>90</v>
      </c>
      <c r="G1103">
        <f t="shared" si="102"/>
        <v>3.8582323912068194E-2</v>
      </c>
      <c r="H1103">
        <f t="shared" si="103"/>
        <v>0.91862567811934903</v>
      </c>
      <c r="I1103">
        <f t="shared" si="107"/>
        <v>4.1212457519934956E-4</v>
      </c>
      <c r="J1103">
        <f t="shared" si="104"/>
        <v>0.92196007259528134</v>
      </c>
      <c r="K1103">
        <f t="shared" si="105"/>
        <v>0.92028985507246375</v>
      </c>
      <c r="L1103">
        <f>A1103*COUNTIF(data!D:D,data!$I$2)/data!$L$2</f>
        <v>365.46086956521737</v>
      </c>
      <c r="M1103" s="1">
        <f>A1103/data!$L$2</f>
        <v>0.33043478260869563</v>
      </c>
      <c r="N1103">
        <f t="shared" si="106"/>
        <v>2.7800513943085563</v>
      </c>
    </row>
    <row r="1104" spans="1:14" x14ac:dyDescent="0.45">
      <c r="A1104">
        <v>1103</v>
      </c>
      <c r="B1104">
        <f>LARGE(data!F:F,A1104)</f>
        <v>0.41348045100000003</v>
      </c>
      <c r="C1104">
        <f>COUNTIFS(data!D:D,data!$I$2,data!F:F,"&gt;="&amp;B1104)</f>
        <v>1016</v>
      </c>
      <c r="D1104">
        <f>COUNTIFS(data!D:D,data!$J$2,data!F:F,"&gt;="&amp;B1104)</f>
        <v>87</v>
      </c>
      <c r="E1104">
        <f>COUNTIFS(data!D:D,data!$J$2,data!F:F,"&lt;"&amp;B1104)</f>
        <v>2142</v>
      </c>
      <c r="F1104">
        <f>COUNTIFS(data!D:D,data!$I$2,data!F:F,"&lt;"&amp;B1104)</f>
        <v>90</v>
      </c>
      <c r="G1104">
        <f t="shared" si="102"/>
        <v>3.9030955585464336E-2</v>
      </c>
      <c r="H1104">
        <f t="shared" si="103"/>
        <v>0.91862567811934903</v>
      </c>
      <c r="I1104">
        <f t="shared" si="107"/>
        <v>4.1212457519934956E-4</v>
      </c>
      <c r="J1104">
        <f t="shared" si="104"/>
        <v>0.92112420670897555</v>
      </c>
      <c r="K1104">
        <f t="shared" si="105"/>
        <v>0.91987324581258489</v>
      </c>
      <c r="L1104">
        <f>A1104*COUNTIF(data!D:D,data!$I$2)/data!$L$2</f>
        <v>365.79250374812591</v>
      </c>
      <c r="M1104" s="1">
        <f>A1104/data!$L$2</f>
        <v>0.33073463268365816</v>
      </c>
      <c r="N1104">
        <f t="shared" si="106"/>
        <v>2.777530948801477</v>
      </c>
    </row>
    <row r="1105" spans="1:14" x14ac:dyDescent="0.45">
      <c r="A1105">
        <v>1104</v>
      </c>
      <c r="B1105">
        <f>LARGE(data!F:F,A1105)</f>
        <v>0.4097449111</v>
      </c>
      <c r="C1105">
        <f>COUNTIFS(data!D:D,data!$I$2,data!F:F,"&gt;="&amp;B1105)</f>
        <v>1016</v>
      </c>
      <c r="D1105">
        <f>COUNTIFS(data!D:D,data!$J$2,data!F:F,"&gt;="&amp;B1105)</f>
        <v>88</v>
      </c>
      <c r="E1105">
        <f>COUNTIFS(data!D:D,data!$J$2,data!F:F,"&lt;"&amp;B1105)</f>
        <v>2141</v>
      </c>
      <c r="F1105">
        <f>COUNTIFS(data!D:D,data!$I$2,data!F:F,"&lt;"&amp;B1105)</f>
        <v>90</v>
      </c>
      <c r="G1105">
        <f t="shared" si="102"/>
        <v>3.9479587258860478E-2</v>
      </c>
      <c r="H1105">
        <f t="shared" si="103"/>
        <v>0.91862567811934903</v>
      </c>
      <c r="I1105">
        <f t="shared" si="107"/>
        <v>4.1212457519934956E-4</v>
      </c>
      <c r="J1105">
        <f t="shared" si="104"/>
        <v>0.92028985507246375</v>
      </c>
      <c r="K1105">
        <f t="shared" si="105"/>
        <v>0.91945701357466059</v>
      </c>
      <c r="L1105">
        <f>A1105*COUNTIF(data!D:D,data!$I$2)/data!$L$2</f>
        <v>366.12413793103451</v>
      </c>
      <c r="M1105" s="1">
        <f>A1105/data!$L$2</f>
        <v>0.33103448275862069</v>
      </c>
      <c r="N1105">
        <f t="shared" si="106"/>
        <v>2.7750150693188664</v>
      </c>
    </row>
    <row r="1106" spans="1:14" x14ac:dyDescent="0.45">
      <c r="A1106">
        <v>1105</v>
      </c>
      <c r="B1106">
        <f>LARGE(data!F:F,A1106)</f>
        <v>0.40619762590000003</v>
      </c>
      <c r="C1106">
        <f>COUNTIFS(data!D:D,data!$I$2,data!F:F,"&gt;="&amp;B1106)</f>
        <v>1016</v>
      </c>
      <c r="D1106">
        <f>COUNTIFS(data!D:D,data!$J$2,data!F:F,"&gt;="&amp;B1106)</f>
        <v>89</v>
      </c>
      <c r="E1106">
        <f>COUNTIFS(data!D:D,data!$J$2,data!F:F,"&lt;"&amp;B1106)</f>
        <v>2140</v>
      </c>
      <c r="F1106">
        <f>COUNTIFS(data!D:D,data!$I$2,data!F:F,"&lt;"&amp;B1106)</f>
        <v>90</v>
      </c>
      <c r="G1106">
        <f t="shared" si="102"/>
        <v>3.9928218932256621E-2</v>
      </c>
      <c r="H1106">
        <f t="shared" si="103"/>
        <v>0.91862567811934903</v>
      </c>
      <c r="I1106">
        <f t="shared" si="107"/>
        <v>4.1212457519934956E-4</v>
      </c>
      <c r="J1106">
        <f t="shared" si="104"/>
        <v>0.91945701357466059</v>
      </c>
      <c r="K1106">
        <f t="shared" si="105"/>
        <v>0.91904115784712803</v>
      </c>
      <c r="L1106">
        <f>A1106*COUNTIF(data!D:D,data!$I$2)/data!$L$2</f>
        <v>366.45577211394306</v>
      </c>
      <c r="M1106" s="1">
        <f>A1106/data!$L$2</f>
        <v>0.33133433283358321</v>
      </c>
      <c r="N1106">
        <f t="shared" si="106"/>
        <v>2.7725037434642794</v>
      </c>
    </row>
    <row r="1107" spans="1:14" x14ac:dyDescent="0.45">
      <c r="A1107">
        <v>1106</v>
      </c>
      <c r="B1107">
        <f>LARGE(data!F:F,A1107)</f>
        <v>0.4039361776</v>
      </c>
      <c r="C1107">
        <f>COUNTIFS(data!D:D,data!$I$2,data!F:F,"&gt;="&amp;B1107)</f>
        <v>1016</v>
      </c>
      <c r="D1107">
        <f>COUNTIFS(data!D:D,data!$J$2,data!F:F,"&gt;="&amp;B1107)</f>
        <v>90</v>
      </c>
      <c r="E1107">
        <f>COUNTIFS(data!D:D,data!$J$2,data!F:F,"&lt;"&amp;B1107)</f>
        <v>2139</v>
      </c>
      <c r="F1107">
        <f>COUNTIFS(data!D:D,data!$I$2,data!F:F,"&lt;"&amp;B1107)</f>
        <v>90</v>
      </c>
      <c r="G1107">
        <f t="shared" si="102"/>
        <v>4.0376850605652756E-2</v>
      </c>
      <c r="H1107">
        <f t="shared" si="103"/>
        <v>0.91862567811934903</v>
      </c>
      <c r="I1107">
        <f t="shared" si="107"/>
        <v>4.1212457519934322E-4</v>
      </c>
      <c r="J1107">
        <f t="shared" si="104"/>
        <v>0.91862567811934903</v>
      </c>
      <c r="K1107">
        <f t="shared" si="105"/>
        <v>0.91862567811934903</v>
      </c>
      <c r="L1107">
        <f>A1107*COUNTIF(data!D:D,data!$I$2)/data!$L$2</f>
        <v>366.7874062968516</v>
      </c>
      <c r="M1107" s="1">
        <f>A1107/data!$L$2</f>
        <v>0.33163418290854574</v>
      </c>
      <c r="N1107">
        <f t="shared" si="106"/>
        <v>2.769996958886102</v>
      </c>
    </row>
    <row r="1108" spans="1:14" x14ac:dyDescent="0.45">
      <c r="A1108">
        <v>1107</v>
      </c>
      <c r="B1108">
        <f>LARGE(data!F:F,A1108)</f>
        <v>0.40165679059999998</v>
      </c>
      <c r="C1108">
        <f>COUNTIFS(data!D:D,data!$I$2,data!F:F,"&gt;="&amp;B1108)</f>
        <v>1017</v>
      </c>
      <c r="D1108">
        <f>COUNTIFS(data!D:D,data!$J$2,data!F:F,"&gt;="&amp;B1108)</f>
        <v>90</v>
      </c>
      <c r="E1108">
        <f>COUNTIFS(data!D:D,data!$J$2,data!F:F,"&lt;"&amp;B1108)</f>
        <v>2139</v>
      </c>
      <c r="F1108">
        <f>COUNTIFS(data!D:D,data!$I$2,data!F:F,"&lt;"&amp;B1108)</f>
        <v>89</v>
      </c>
      <c r="G1108">
        <f t="shared" si="102"/>
        <v>4.0376850605652756E-2</v>
      </c>
      <c r="H1108">
        <f t="shared" si="103"/>
        <v>0.91952983725135629</v>
      </c>
      <c r="I1108">
        <f t="shared" si="107"/>
        <v>0</v>
      </c>
      <c r="J1108">
        <f t="shared" si="104"/>
        <v>0.91869918699186992</v>
      </c>
      <c r="K1108">
        <f t="shared" si="105"/>
        <v>0.9191143244464528</v>
      </c>
      <c r="L1108">
        <f>A1108*COUNTIF(data!D:D,data!$I$2)/data!$L$2</f>
        <v>367.11904047976014</v>
      </c>
      <c r="M1108" s="1">
        <f>A1108/data!$L$2</f>
        <v>0.33193403298350826</v>
      </c>
      <c r="N1108">
        <f t="shared" si="106"/>
        <v>2.7702186153868769</v>
      </c>
    </row>
    <row r="1109" spans="1:14" x14ac:dyDescent="0.45">
      <c r="A1109">
        <v>1108</v>
      </c>
      <c r="B1109">
        <f>LARGE(data!F:F,A1109)</f>
        <v>0.3957766747</v>
      </c>
      <c r="C1109">
        <f>COUNTIFS(data!D:D,data!$I$2,data!F:F,"&gt;="&amp;B1109)</f>
        <v>1018</v>
      </c>
      <c r="D1109">
        <f>COUNTIFS(data!D:D,data!$J$2,data!F:F,"&gt;="&amp;B1109)</f>
        <v>90</v>
      </c>
      <c r="E1109">
        <f>COUNTIFS(data!D:D,data!$J$2,data!F:F,"&lt;"&amp;B1109)</f>
        <v>2139</v>
      </c>
      <c r="F1109">
        <f>COUNTIFS(data!D:D,data!$I$2,data!F:F,"&lt;"&amp;B1109)</f>
        <v>88</v>
      </c>
      <c r="G1109">
        <f t="shared" si="102"/>
        <v>4.0376850605652756E-2</v>
      </c>
      <c r="H1109">
        <f t="shared" si="103"/>
        <v>0.92043399638336343</v>
      </c>
      <c r="I1109">
        <f t="shared" si="107"/>
        <v>0</v>
      </c>
      <c r="J1109">
        <f t="shared" si="104"/>
        <v>0.91877256317689526</v>
      </c>
      <c r="K1109">
        <f t="shared" si="105"/>
        <v>0.91960252935862685</v>
      </c>
      <c r="L1109">
        <f>A1109*COUNTIF(data!D:D,data!$I$2)/data!$L$2</f>
        <v>367.45067466266869</v>
      </c>
      <c r="M1109" s="1">
        <f>A1109/data!$L$2</f>
        <v>0.33223388305847079</v>
      </c>
      <c r="N1109">
        <f t="shared" si="106"/>
        <v>2.7704398717856651</v>
      </c>
    </row>
    <row r="1110" spans="1:14" x14ac:dyDescent="0.45">
      <c r="A1110">
        <v>1109</v>
      </c>
      <c r="B1110">
        <f>LARGE(data!F:F,A1110)</f>
        <v>0.3957538585</v>
      </c>
      <c r="C1110">
        <f>COUNTIFS(data!D:D,data!$I$2,data!F:F,"&gt;="&amp;B1110)</f>
        <v>1018</v>
      </c>
      <c r="D1110">
        <f>COUNTIFS(data!D:D,data!$J$2,data!F:F,"&gt;="&amp;B1110)</f>
        <v>91</v>
      </c>
      <c r="E1110">
        <f>COUNTIFS(data!D:D,data!$J$2,data!F:F,"&lt;"&amp;B1110)</f>
        <v>2138</v>
      </c>
      <c r="F1110">
        <f>COUNTIFS(data!D:D,data!$I$2,data!F:F,"&lt;"&amp;B1110)</f>
        <v>88</v>
      </c>
      <c r="G1110">
        <f t="shared" si="102"/>
        <v>4.0825482279048898E-2</v>
      </c>
      <c r="H1110">
        <f t="shared" si="103"/>
        <v>0.92043399638336343</v>
      </c>
      <c r="I1110">
        <f t="shared" si="107"/>
        <v>4.1293584404816715E-4</v>
      </c>
      <c r="J1110">
        <f t="shared" si="104"/>
        <v>0.91794409377817854</v>
      </c>
      <c r="K1110">
        <f t="shared" si="105"/>
        <v>0.91918735891647863</v>
      </c>
      <c r="L1110">
        <f>A1110*COUNTIF(data!D:D,data!$I$2)/data!$L$2</f>
        <v>367.78230884557723</v>
      </c>
      <c r="M1110" s="1">
        <f>A1110/data!$L$2</f>
        <v>0.33253373313343326</v>
      </c>
      <c r="N1110">
        <f t="shared" si="106"/>
        <v>2.7679417294305835</v>
      </c>
    </row>
    <row r="1111" spans="1:14" x14ac:dyDescent="0.45">
      <c r="A1111">
        <v>1110</v>
      </c>
      <c r="B1111">
        <f>LARGE(data!F:F,A1111)</f>
        <v>0.39361079529999998</v>
      </c>
      <c r="C1111">
        <f>COUNTIFS(data!D:D,data!$I$2,data!F:F,"&gt;="&amp;B1111)</f>
        <v>1018</v>
      </c>
      <c r="D1111">
        <f>COUNTIFS(data!D:D,data!$J$2,data!F:F,"&gt;="&amp;B1111)</f>
        <v>92</v>
      </c>
      <c r="E1111">
        <f>COUNTIFS(data!D:D,data!$J$2,data!F:F,"&lt;"&amp;B1111)</f>
        <v>2137</v>
      </c>
      <c r="F1111">
        <f>COUNTIFS(data!D:D,data!$I$2,data!F:F,"&lt;"&amp;B1111)</f>
        <v>88</v>
      </c>
      <c r="G1111">
        <f t="shared" si="102"/>
        <v>4.1274113952445041E-2</v>
      </c>
      <c r="H1111">
        <f t="shared" si="103"/>
        <v>0.92043399638336343</v>
      </c>
      <c r="I1111">
        <f t="shared" si="107"/>
        <v>4.1293584404816715E-4</v>
      </c>
      <c r="J1111">
        <f t="shared" si="104"/>
        <v>0.91711711711711708</v>
      </c>
      <c r="K1111">
        <f t="shared" si="105"/>
        <v>0.91877256317689526</v>
      </c>
      <c r="L1111">
        <f>A1111*COUNTIF(data!D:D,data!$I$2)/data!$L$2</f>
        <v>368.11394302848578</v>
      </c>
      <c r="M1111" s="1">
        <f>A1111/data!$L$2</f>
        <v>0.33283358320839579</v>
      </c>
      <c r="N1111">
        <f t="shared" si="106"/>
        <v>2.765448088232898</v>
      </c>
    </row>
    <row r="1112" spans="1:14" x14ac:dyDescent="0.45">
      <c r="A1112">
        <v>1111</v>
      </c>
      <c r="B1112">
        <f>LARGE(data!F:F,A1112)</f>
        <v>0.39327228320000002</v>
      </c>
      <c r="C1112">
        <f>COUNTIFS(data!D:D,data!$I$2,data!F:F,"&gt;="&amp;B1112)</f>
        <v>1019</v>
      </c>
      <c r="D1112">
        <f>COUNTIFS(data!D:D,data!$J$2,data!F:F,"&gt;="&amp;B1112)</f>
        <v>92</v>
      </c>
      <c r="E1112">
        <f>COUNTIFS(data!D:D,data!$J$2,data!F:F,"&lt;"&amp;B1112)</f>
        <v>2137</v>
      </c>
      <c r="F1112">
        <f>COUNTIFS(data!D:D,data!$I$2,data!F:F,"&lt;"&amp;B1112)</f>
        <v>87</v>
      </c>
      <c r="G1112">
        <f t="shared" si="102"/>
        <v>4.1274113952445041E-2</v>
      </c>
      <c r="H1112">
        <f t="shared" si="103"/>
        <v>0.92133815551537068</v>
      </c>
      <c r="I1112">
        <f t="shared" si="107"/>
        <v>0</v>
      </c>
      <c r="J1112">
        <f t="shared" si="104"/>
        <v>0.91719171917191722</v>
      </c>
      <c r="K1112">
        <f t="shared" si="105"/>
        <v>0.91926026161479479</v>
      </c>
      <c r="L1112">
        <f>A1112*COUNTIF(data!D:D,data!$I$2)/data!$L$2</f>
        <v>368.44557721139432</v>
      </c>
      <c r="M1112" s="1">
        <f>A1112/data!$L$2</f>
        <v>0.33313343328335832</v>
      </c>
      <c r="N1112">
        <f t="shared" si="106"/>
        <v>2.7656730410834935</v>
      </c>
    </row>
    <row r="1113" spans="1:14" x14ac:dyDescent="0.45">
      <c r="A1113">
        <v>1112</v>
      </c>
      <c r="B1113">
        <f>LARGE(data!F:F,A1113)</f>
        <v>0.39320194739999997</v>
      </c>
      <c r="C1113">
        <f>COUNTIFS(data!D:D,data!$I$2,data!F:F,"&gt;="&amp;B1113)</f>
        <v>1020</v>
      </c>
      <c r="D1113">
        <f>COUNTIFS(data!D:D,data!$J$2,data!F:F,"&gt;="&amp;B1113)</f>
        <v>92</v>
      </c>
      <c r="E1113">
        <f>COUNTIFS(data!D:D,data!$J$2,data!F:F,"&lt;"&amp;B1113)</f>
        <v>2137</v>
      </c>
      <c r="F1113">
        <f>COUNTIFS(data!D:D,data!$I$2,data!F:F,"&lt;"&amp;B1113)</f>
        <v>86</v>
      </c>
      <c r="G1113">
        <f t="shared" si="102"/>
        <v>4.1274113952445041E-2</v>
      </c>
      <c r="H1113">
        <f t="shared" si="103"/>
        <v>0.92224231464737794</v>
      </c>
      <c r="I1113">
        <f t="shared" si="107"/>
        <v>0</v>
      </c>
      <c r="J1113">
        <f t="shared" si="104"/>
        <v>0.91726618705035967</v>
      </c>
      <c r="K1113">
        <f t="shared" si="105"/>
        <v>0.91974752028854823</v>
      </c>
      <c r="L1113">
        <f>A1113*COUNTIF(data!D:D,data!$I$2)/data!$L$2</f>
        <v>368.77721139430287</v>
      </c>
      <c r="M1113" s="1">
        <f>A1113/data!$L$2</f>
        <v>0.33343328335832084</v>
      </c>
      <c r="N1113">
        <f t="shared" si="106"/>
        <v>2.7658975893426305</v>
      </c>
    </row>
    <row r="1114" spans="1:14" x14ac:dyDescent="0.45">
      <c r="A1114">
        <v>1113</v>
      </c>
      <c r="B1114">
        <f>LARGE(data!F:F,A1114)</f>
        <v>0.39314774390000001</v>
      </c>
      <c r="C1114">
        <f>COUNTIFS(data!D:D,data!$I$2,data!F:F,"&gt;="&amp;B1114)</f>
        <v>1020</v>
      </c>
      <c r="D1114">
        <f>COUNTIFS(data!D:D,data!$J$2,data!F:F,"&gt;="&amp;B1114)</f>
        <v>93</v>
      </c>
      <c r="E1114">
        <f>COUNTIFS(data!D:D,data!$J$2,data!F:F,"&lt;"&amp;B1114)</f>
        <v>2136</v>
      </c>
      <c r="F1114">
        <f>COUNTIFS(data!D:D,data!$I$2,data!F:F,"&lt;"&amp;B1114)</f>
        <v>86</v>
      </c>
      <c r="G1114">
        <f t="shared" si="102"/>
        <v>4.1722745625841183E-2</v>
      </c>
      <c r="H1114">
        <f t="shared" si="103"/>
        <v>0.92224231464737794</v>
      </c>
      <c r="I1114">
        <f t="shared" si="107"/>
        <v>4.1374711289698479E-4</v>
      </c>
      <c r="J1114">
        <f t="shared" si="104"/>
        <v>0.9164420485175202</v>
      </c>
      <c r="K1114">
        <f t="shared" si="105"/>
        <v>0.91933303289770163</v>
      </c>
      <c r="L1114">
        <f>A1114*COUNTIF(data!D:D,data!$I$2)/data!$L$2</f>
        <v>369.10884557721141</v>
      </c>
      <c r="M1114" s="1">
        <f>A1114/data!$L$2</f>
        <v>0.33373313343328337</v>
      </c>
      <c r="N1114">
        <f t="shared" si="106"/>
        <v>2.7634125061536436</v>
      </c>
    </row>
    <row r="1115" spans="1:14" x14ac:dyDescent="0.45">
      <c r="A1115">
        <v>1114</v>
      </c>
      <c r="B1115">
        <f>LARGE(data!F:F,A1115)</f>
        <v>0.39070501260000001</v>
      </c>
      <c r="C1115">
        <f>COUNTIFS(data!D:D,data!$I$2,data!F:F,"&gt;="&amp;B1115)</f>
        <v>1020</v>
      </c>
      <c r="D1115">
        <f>COUNTIFS(data!D:D,data!$J$2,data!F:F,"&gt;="&amp;B1115)</f>
        <v>94</v>
      </c>
      <c r="E1115">
        <f>COUNTIFS(data!D:D,data!$J$2,data!F:F,"&lt;"&amp;B1115)</f>
        <v>2135</v>
      </c>
      <c r="F1115">
        <f>COUNTIFS(data!D:D,data!$I$2,data!F:F,"&lt;"&amp;B1115)</f>
        <v>86</v>
      </c>
      <c r="G1115">
        <f t="shared" si="102"/>
        <v>4.2171377299237325E-2</v>
      </c>
      <c r="H1115">
        <f t="shared" si="103"/>
        <v>0.92224231464737794</v>
      </c>
      <c r="I1115">
        <f t="shared" si="107"/>
        <v>4.1374711289698479E-4</v>
      </c>
      <c r="J1115">
        <f t="shared" si="104"/>
        <v>0.91561938958707356</v>
      </c>
      <c r="K1115">
        <f t="shared" si="105"/>
        <v>0.91891891891891897</v>
      </c>
      <c r="L1115">
        <f>A1115*COUNTIF(data!D:D,data!$I$2)/data!$L$2</f>
        <v>369.44047976011996</v>
      </c>
      <c r="M1115" s="1">
        <f>A1115/data!$L$2</f>
        <v>0.3340329835082459</v>
      </c>
      <c r="N1115">
        <f t="shared" si="106"/>
        <v>2.7609318845143673</v>
      </c>
    </row>
    <row r="1116" spans="1:14" x14ac:dyDescent="0.45">
      <c r="A1116">
        <v>1115</v>
      </c>
      <c r="B1116">
        <f>LARGE(data!F:F,A1116)</f>
        <v>0.39033576240000001</v>
      </c>
      <c r="C1116">
        <f>COUNTIFS(data!D:D,data!$I$2,data!F:F,"&gt;="&amp;B1116)</f>
        <v>1021</v>
      </c>
      <c r="D1116">
        <f>COUNTIFS(data!D:D,data!$J$2,data!F:F,"&gt;="&amp;B1116)</f>
        <v>94</v>
      </c>
      <c r="E1116">
        <f>COUNTIFS(data!D:D,data!$J$2,data!F:F,"&lt;"&amp;B1116)</f>
        <v>2135</v>
      </c>
      <c r="F1116">
        <f>COUNTIFS(data!D:D,data!$I$2,data!F:F,"&lt;"&amp;B1116)</f>
        <v>85</v>
      </c>
      <c r="G1116">
        <f t="shared" si="102"/>
        <v>4.2171377299237325E-2</v>
      </c>
      <c r="H1116">
        <f t="shared" si="103"/>
        <v>0.92314647377938519</v>
      </c>
      <c r="I1116">
        <f t="shared" si="107"/>
        <v>0</v>
      </c>
      <c r="J1116">
        <f t="shared" si="104"/>
        <v>0.91569506726457395</v>
      </c>
      <c r="K1116">
        <f t="shared" si="105"/>
        <v>0.91940567312021604</v>
      </c>
      <c r="L1116">
        <f>A1116*COUNTIF(data!D:D,data!$I$2)/data!$L$2</f>
        <v>369.7721139430285</v>
      </c>
      <c r="M1116" s="1">
        <f>A1116/data!$L$2</f>
        <v>0.33433283358320842</v>
      </c>
      <c r="N1116">
        <f t="shared" si="106"/>
        <v>2.7611600807661429</v>
      </c>
    </row>
    <row r="1117" spans="1:14" x14ac:dyDescent="0.45">
      <c r="A1117">
        <v>1116</v>
      </c>
      <c r="B1117">
        <f>LARGE(data!F:F,A1117)</f>
        <v>0.38297335649999997</v>
      </c>
      <c r="C1117">
        <f>COUNTIFS(data!D:D,data!$I$2,data!F:F,"&gt;="&amp;B1117)</f>
        <v>1021</v>
      </c>
      <c r="D1117">
        <f>COUNTIFS(data!D:D,data!$J$2,data!F:F,"&gt;="&amp;B1117)</f>
        <v>95</v>
      </c>
      <c r="E1117">
        <f>COUNTIFS(data!D:D,data!$J$2,data!F:F,"&lt;"&amp;B1117)</f>
        <v>2134</v>
      </c>
      <c r="F1117">
        <f>COUNTIFS(data!D:D,data!$I$2,data!F:F,"&lt;"&amp;B1117)</f>
        <v>85</v>
      </c>
      <c r="G1117">
        <f t="shared" si="102"/>
        <v>4.2620008972633468E-2</v>
      </c>
      <c r="H1117">
        <f t="shared" si="103"/>
        <v>0.92314647377938519</v>
      </c>
      <c r="I1117">
        <f t="shared" si="107"/>
        <v>4.1415274732139361E-4</v>
      </c>
      <c r="J1117">
        <f t="shared" si="104"/>
        <v>0.91487455197132617</v>
      </c>
      <c r="K1117">
        <f t="shared" si="105"/>
        <v>0.91899189918991908</v>
      </c>
      <c r="L1117">
        <f>A1117*COUNTIF(data!D:D,data!$I$2)/data!$L$2</f>
        <v>370.10374812593705</v>
      </c>
      <c r="M1117" s="1">
        <f>A1117/data!$L$2</f>
        <v>0.33463268365817089</v>
      </c>
      <c r="N1117">
        <f t="shared" si="106"/>
        <v>2.7586859229876786</v>
      </c>
    </row>
    <row r="1118" spans="1:14" x14ac:dyDescent="0.45">
      <c r="A1118">
        <v>1117</v>
      </c>
      <c r="B1118">
        <f>LARGE(data!F:F,A1118)</f>
        <v>0.3801058383</v>
      </c>
      <c r="C1118">
        <f>COUNTIFS(data!D:D,data!$I$2,data!F:F,"&gt;="&amp;B1118)</f>
        <v>1022</v>
      </c>
      <c r="D1118">
        <f>COUNTIFS(data!D:D,data!$J$2,data!F:F,"&gt;="&amp;B1118)</f>
        <v>95</v>
      </c>
      <c r="E1118">
        <f>COUNTIFS(data!D:D,data!$J$2,data!F:F,"&lt;"&amp;B1118)</f>
        <v>2134</v>
      </c>
      <c r="F1118">
        <f>COUNTIFS(data!D:D,data!$I$2,data!F:F,"&lt;"&amp;B1118)</f>
        <v>84</v>
      </c>
      <c r="G1118">
        <f t="shared" si="102"/>
        <v>4.2620008972633468E-2</v>
      </c>
      <c r="H1118">
        <f t="shared" si="103"/>
        <v>0.92405063291139244</v>
      </c>
      <c r="I1118">
        <f t="shared" si="107"/>
        <v>0</v>
      </c>
      <c r="J1118">
        <f t="shared" si="104"/>
        <v>0.91495076096687555</v>
      </c>
      <c r="K1118">
        <f t="shared" si="105"/>
        <v>0.91947818263607739</v>
      </c>
      <c r="L1118">
        <f>A1118*COUNTIF(data!D:D,data!$I$2)/data!$L$2</f>
        <v>370.43538230884559</v>
      </c>
      <c r="M1118" s="1">
        <f>A1118/data!$L$2</f>
        <v>0.33493253373313342</v>
      </c>
      <c r="N1118">
        <f t="shared" si="106"/>
        <v>2.7589157213603346</v>
      </c>
    </row>
    <row r="1119" spans="1:14" x14ac:dyDescent="0.45">
      <c r="A1119">
        <v>1118</v>
      </c>
      <c r="B1119">
        <f>LARGE(data!F:F,A1119)</f>
        <v>0.37277612180000003</v>
      </c>
      <c r="C1119">
        <f>COUNTIFS(data!D:D,data!$I$2,data!F:F,"&gt;="&amp;B1119)</f>
        <v>1022</v>
      </c>
      <c r="D1119">
        <f>COUNTIFS(data!D:D,data!$J$2,data!F:F,"&gt;="&amp;B1119)</f>
        <v>96</v>
      </c>
      <c r="E1119">
        <f>COUNTIFS(data!D:D,data!$J$2,data!F:F,"&lt;"&amp;B1119)</f>
        <v>2133</v>
      </c>
      <c r="F1119">
        <f>COUNTIFS(data!D:D,data!$I$2,data!F:F,"&lt;"&amp;B1119)</f>
        <v>84</v>
      </c>
      <c r="G1119">
        <f t="shared" si="102"/>
        <v>4.306864064602961E-2</v>
      </c>
      <c r="H1119">
        <f t="shared" si="103"/>
        <v>0.92405063291139244</v>
      </c>
      <c r="I1119">
        <f t="shared" si="107"/>
        <v>4.1455838174580243E-4</v>
      </c>
      <c r="J1119">
        <f t="shared" si="104"/>
        <v>0.91413237924865831</v>
      </c>
      <c r="K1119">
        <f t="shared" si="105"/>
        <v>0.91906474820143891</v>
      </c>
      <c r="L1119">
        <f>A1119*COUNTIF(data!D:D,data!$I$2)/data!$L$2</f>
        <v>370.76701649175413</v>
      </c>
      <c r="M1119" s="1">
        <f>A1119/data!$L$2</f>
        <v>0.33523238380809595</v>
      </c>
      <c r="N1119">
        <f t="shared" si="106"/>
        <v>2.7564479971015148</v>
      </c>
    </row>
    <row r="1120" spans="1:14" x14ac:dyDescent="0.45">
      <c r="A1120">
        <v>1119</v>
      </c>
      <c r="B1120">
        <f>LARGE(data!F:F,A1120)</f>
        <v>0.3687447056</v>
      </c>
      <c r="C1120">
        <f>COUNTIFS(data!D:D,data!$I$2,data!F:F,"&gt;="&amp;B1120)</f>
        <v>1023</v>
      </c>
      <c r="D1120">
        <f>COUNTIFS(data!D:D,data!$J$2,data!F:F,"&gt;="&amp;B1120)</f>
        <v>96</v>
      </c>
      <c r="E1120">
        <f>COUNTIFS(data!D:D,data!$J$2,data!F:F,"&lt;"&amp;B1120)</f>
        <v>2133</v>
      </c>
      <c r="F1120">
        <f>COUNTIFS(data!D:D,data!$I$2,data!F:F,"&lt;"&amp;B1120)</f>
        <v>83</v>
      </c>
      <c r="G1120">
        <f t="shared" si="102"/>
        <v>4.306864064602961E-2</v>
      </c>
      <c r="H1120">
        <f t="shared" si="103"/>
        <v>0.92495479204339959</v>
      </c>
      <c r="I1120">
        <f t="shared" si="107"/>
        <v>0</v>
      </c>
      <c r="J1120">
        <f t="shared" si="104"/>
        <v>0.91420911528150139</v>
      </c>
      <c r="K1120">
        <f t="shared" si="105"/>
        <v>0.91955056179775274</v>
      </c>
      <c r="L1120">
        <f>A1120*COUNTIF(data!D:D,data!$I$2)/data!$L$2</f>
        <v>371.09865067466268</v>
      </c>
      <c r="M1120" s="1">
        <f>A1120/data!$L$2</f>
        <v>0.33553223388305847</v>
      </c>
      <c r="N1120">
        <f t="shared" si="106"/>
        <v>2.7566793846869864</v>
      </c>
    </row>
    <row r="1121" spans="1:14" x14ac:dyDescent="0.45">
      <c r="A1121">
        <v>1120</v>
      </c>
      <c r="B1121">
        <f>LARGE(data!F:F,A1121)</f>
        <v>0.36605690460000001</v>
      </c>
      <c r="C1121">
        <f>COUNTIFS(data!D:D,data!$I$2,data!F:F,"&gt;="&amp;B1121)</f>
        <v>1023</v>
      </c>
      <c r="D1121">
        <f>COUNTIFS(data!D:D,data!$J$2,data!F:F,"&gt;="&amp;B1121)</f>
        <v>97</v>
      </c>
      <c r="E1121">
        <f>COUNTIFS(data!D:D,data!$J$2,data!F:F,"&lt;"&amp;B1121)</f>
        <v>2132</v>
      </c>
      <c r="F1121">
        <f>COUNTIFS(data!D:D,data!$I$2,data!F:F,"&lt;"&amp;B1121)</f>
        <v>83</v>
      </c>
      <c r="G1121">
        <f t="shared" si="102"/>
        <v>4.3517272319425752E-2</v>
      </c>
      <c r="H1121">
        <f t="shared" si="103"/>
        <v>0.92495479204339959</v>
      </c>
      <c r="I1121">
        <f t="shared" si="107"/>
        <v>4.149640161702112E-4</v>
      </c>
      <c r="J1121">
        <f t="shared" si="104"/>
        <v>0.91339285714285712</v>
      </c>
      <c r="K1121">
        <f t="shared" si="105"/>
        <v>0.91913746630727755</v>
      </c>
      <c r="L1121">
        <f>A1121*COUNTIF(data!D:D,data!$I$2)/data!$L$2</f>
        <v>371.43028485757122</v>
      </c>
      <c r="M1121" s="1">
        <f>A1121/data!$L$2</f>
        <v>0.335832083958021</v>
      </c>
      <c r="N1121">
        <f t="shared" si="106"/>
        <v>2.7542180638078015</v>
      </c>
    </row>
    <row r="1122" spans="1:14" x14ac:dyDescent="0.45">
      <c r="A1122">
        <v>1121</v>
      </c>
      <c r="B1122">
        <f>LARGE(data!F:F,A1122)</f>
        <v>0.36382520660000001</v>
      </c>
      <c r="C1122">
        <f>COUNTIFS(data!D:D,data!$I$2,data!F:F,"&gt;="&amp;B1122)</f>
        <v>1024</v>
      </c>
      <c r="D1122">
        <f>COUNTIFS(data!D:D,data!$J$2,data!F:F,"&gt;="&amp;B1122)</f>
        <v>97</v>
      </c>
      <c r="E1122">
        <f>COUNTIFS(data!D:D,data!$J$2,data!F:F,"&lt;"&amp;B1122)</f>
        <v>2132</v>
      </c>
      <c r="F1122">
        <f>COUNTIFS(data!D:D,data!$I$2,data!F:F,"&lt;"&amp;B1122)</f>
        <v>82</v>
      </c>
      <c r="G1122">
        <f t="shared" si="102"/>
        <v>4.3517272319425752E-2</v>
      </c>
      <c r="H1122">
        <f t="shared" si="103"/>
        <v>0.92585895117540684</v>
      </c>
      <c r="I1122">
        <f t="shared" si="107"/>
        <v>0</v>
      </c>
      <c r="J1122">
        <f t="shared" si="104"/>
        <v>0.91347011596788585</v>
      </c>
      <c r="K1122">
        <f t="shared" si="105"/>
        <v>0.9196228109564436</v>
      </c>
      <c r="L1122">
        <f>A1122*COUNTIF(data!D:D,data!$I$2)/data!$L$2</f>
        <v>371.76191904047977</v>
      </c>
      <c r="M1122" s="1">
        <f>A1122/data!$L$2</f>
        <v>0.33613193403298353</v>
      </c>
      <c r="N1122">
        <f t="shared" si="106"/>
        <v>2.7544510278055148</v>
      </c>
    </row>
    <row r="1123" spans="1:14" x14ac:dyDescent="0.45">
      <c r="A1123">
        <v>1122</v>
      </c>
      <c r="B1123">
        <f>LARGE(data!F:F,A1123)</f>
        <v>0.36218346089999998</v>
      </c>
      <c r="C1123">
        <f>COUNTIFS(data!D:D,data!$I$2,data!F:F,"&gt;="&amp;B1123)</f>
        <v>1025</v>
      </c>
      <c r="D1123">
        <f>COUNTIFS(data!D:D,data!$J$2,data!F:F,"&gt;="&amp;B1123)</f>
        <v>97</v>
      </c>
      <c r="E1123">
        <f>COUNTIFS(data!D:D,data!$J$2,data!F:F,"&lt;"&amp;B1123)</f>
        <v>2132</v>
      </c>
      <c r="F1123">
        <f>COUNTIFS(data!D:D,data!$I$2,data!F:F,"&lt;"&amp;B1123)</f>
        <v>81</v>
      </c>
      <c r="G1123">
        <f t="shared" si="102"/>
        <v>4.3517272319425752E-2</v>
      </c>
      <c r="H1123">
        <f t="shared" si="103"/>
        <v>0.9267631103074141</v>
      </c>
      <c r="I1123">
        <f t="shared" si="107"/>
        <v>0</v>
      </c>
      <c r="J1123">
        <f t="shared" si="104"/>
        <v>0.91354723707664887</v>
      </c>
      <c r="K1123">
        <f t="shared" si="105"/>
        <v>0.92010771992818674</v>
      </c>
      <c r="L1123">
        <f>A1123*COUNTIF(data!D:D,data!$I$2)/data!$L$2</f>
        <v>372.09355322338831</v>
      </c>
      <c r="M1123" s="1">
        <f>A1123/data!$L$2</f>
        <v>0.33643178410794605</v>
      </c>
      <c r="N1123">
        <f t="shared" si="106"/>
        <v>2.7546835765376345</v>
      </c>
    </row>
    <row r="1124" spans="1:14" x14ac:dyDescent="0.45">
      <c r="A1124">
        <v>1123</v>
      </c>
      <c r="B1124">
        <f>LARGE(data!F:F,A1124)</f>
        <v>0.3591180149</v>
      </c>
      <c r="C1124">
        <f>COUNTIFS(data!D:D,data!$I$2,data!F:F,"&gt;="&amp;B1124)</f>
        <v>1026</v>
      </c>
      <c r="D1124">
        <f>COUNTIFS(data!D:D,data!$J$2,data!F:F,"&gt;="&amp;B1124)</f>
        <v>97</v>
      </c>
      <c r="E1124">
        <f>COUNTIFS(data!D:D,data!$J$2,data!F:F,"&lt;"&amp;B1124)</f>
        <v>2132</v>
      </c>
      <c r="F1124">
        <f>COUNTIFS(data!D:D,data!$I$2,data!F:F,"&lt;"&amp;B1124)</f>
        <v>80</v>
      </c>
      <c r="G1124">
        <f t="shared" si="102"/>
        <v>4.3517272319425752E-2</v>
      </c>
      <c r="H1124">
        <f t="shared" si="103"/>
        <v>0.92766726943942135</v>
      </c>
      <c r="I1124">
        <f t="shared" si="107"/>
        <v>0</v>
      </c>
      <c r="J1124">
        <f t="shared" si="104"/>
        <v>0.91362422083704364</v>
      </c>
      <c r="K1124">
        <f t="shared" si="105"/>
        <v>0.92059219380888302</v>
      </c>
      <c r="L1124">
        <f>A1124*COUNTIF(data!D:D,data!$I$2)/data!$L$2</f>
        <v>372.42518740629686</v>
      </c>
      <c r="M1124" s="1">
        <f>A1124/data!$L$2</f>
        <v>0.33673163418290852</v>
      </c>
      <c r="N1124">
        <f t="shared" si="106"/>
        <v>2.7549157111135085</v>
      </c>
    </row>
    <row r="1125" spans="1:14" x14ac:dyDescent="0.45">
      <c r="A1125">
        <v>1124</v>
      </c>
      <c r="B1125">
        <f>LARGE(data!F:F,A1125)</f>
        <v>0.35455772740000002</v>
      </c>
      <c r="C1125">
        <f>COUNTIFS(data!D:D,data!$I$2,data!F:F,"&gt;="&amp;B1125)</f>
        <v>1026</v>
      </c>
      <c r="D1125">
        <f>COUNTIFS(data!D:D,data!$J$2,data!F:F,"&gt;="&amp;B1125)</f>
        <v>98</v>
      </c>
      <c r="E1125">
        <f>COUNTIFS(data!D:D,data!$J$2,data!F:F,"&lt;"&amp;B1125)</f>
        <v>2131</v>
      </c>
      <c r="F1125">
        <f>COUNTIFS(data!D:D,data!$I$2,data!F:F,"&lt;"&amp;B1125)</f>
        <v>80</v>
      </c>
      <c r="G1125">
        <f t="shared" si="102"/>
        <v>4.3965903992821895E-2</v>
      </c>
      <c r="H1125">
        <f t="shared" si="103"/>
        <v>0.92766726943942135</v>
      </c>
      <c r="I1125">
        <f t="shared" si="107"/>
        <v>4.1618091944343766E-4</v>
      </c>
      <c r="J1125">
        <f t="shared" si="104"/>
        <v>0.91281138790035588</v>
      </c>
      <c r="K1125">
        <f t="shared" si="105"/>
        <v>0.92017937219730939</v>
      </c>
      <c r="L1125">
        <f>A1125*COUNTIF(data!D:D,data!$I$2)/data!$L$2</f>
        <v>372.7568215892054</v>
      </c>
      <c r="M1125" s="1">
        <f>A1125/data!$L$2</f>
        <v>0.33703148425787105</v>
      </c>
      <c r="N1125">
        <f t="shared" si="106"/>
        <v>2.7524647184879627</v>
      </c>
    </row>
    <row r="1126" spans="1:14" x14ac:dyDescent="0.45">
      <c r="A1126">
        <v>1125</v>
      </c>
      <c r="B1126">
        <f>LARGE(data!F:F,A1126)</f>
        <v>0.35269104270000001</v>
      </c>
      <c r="C1126">
        <f>COUNTIFS(data!D:D,data!$I$2,data!F:F,"&gt;="&amp;B1126)</f>
        <v>1026</v>
      </c>
      <c r="D1126">
        <f>COUNTIFS(data!D:D,data!$J$2,data!F:F,"&gt;="&amp;B1126)</f>
        <v>99</v>
      </c>
      <c r="E1126">
        <f>COUNTIFS(data!D:D,data!$J$2,data!F:F,"&lt;"&amp;B1126)</f>
        <v>2130</v>
      </c>
      <c r="F1126">
        <f>COUNTIFS(data!D:D,data!$I$2,data!F:F,"&lt;"&amp;B1126)</f>
        <v>80</v>
      </c>
      <c r="G1126">
        <f t="shared" si="102"/>
        <v>4.4414535666218037E-2</v>
      </c>
      <c r="H1126">
        <f t="shared" si="103"/>
        <v>0.92766726943942135</v>
      </c>
      <c r="I1126">
        <f t="shared" si="107"/>
        <v>4.1618091944343766E-4</v>
      </c>
      <c r="J1126">
        <f t="shared" si="104"/>
        <v>0.91200000000000003</v>
      </c>
      <c r="K1126">
        <f t="shared" si="105"/>
        <v>0.91976692066337973</v>
      </c>
      <c r="L1126">
        <f>A1126*COUNTIF(data!D:D,data!$I$2)/data!$L$2</f>
        <v>373.08845577211395</v>
      </c>
      <c r="M1126" s="1">
        <f>A1126/data!$L$2</f>
        <v>0.33733133433283358</v>
      </c>
      <c r="N1126">
        <f t="shared" si="106"/>
        <v>2.7500180831826402</v>
      </c>
    </row>
    <row r="1127" spans="1:14" x14ac:dyDescent="0.45">
      <c r="A1127">
        <v>1126</v>
      </c>
      <c r="B1127">
        <f>LARGE(data!F:F,A1127)</f>
        <v>0.35137168419999998</v>
      </c>
      <c r="C1127">
        <f>COUNTIFS(data!D:D,data!$I$2,data!F:F,"&gt;="&amp;B1127)</f>
        <v>1026</v>
      </c>
      <c r="D1127">
        <f>COUNTIFS(data!D:D,data!$J$2,data!F:F,"&gt;="&amp;B1127)</f>
        <v>100</v>
      </c>
      <c r="E1127">
        <f>COUNTIFS(data!D:D,data!$J$2,data!F:F,"&lt;"&amp;B1127)</f>
        <v>2129</v>
      </c>
      <c r="F1127">
        <f>COUNTIFS(data!D:D,data!$I$2,data!F:F,"&lt;"&amp;B1127)</f>
        <v>80</v>
      </c>
      <c r="G1127">
        <f t="shared" si="102"/>
        <v>4.4863167339614179E-2</v>
      </c>
      <c r="H1127">
        <f t="shared" si="103"/>
        <v>0.92766726943942135</v>
      </c>
      <c r="I1127">
        <f t="shared" si="107"/>
        <v>4.1618091944343766E-4</v>
      </c>
      <c r="J1127">
        <f t="shared" si="104"/>
        <v>0.91119005328596803</v>
      </c>
      <c r="K1127">
        <f t="shared" si="105"/>
        <v>0.91935483870967738</v>
      </c>
      <c r="L1127">
        <f>A1127*COUNTIF(data!D:D,data!$I$2)/data!$L$2</f>
        <v>373.42008995502249</v>
      </c>
      <c r="M1127" s="1">
        <f>A1127/data!$L$2</f>
        <v>0.3376311844077961</v>
      </c>
      <c r="N1127">
        <f t="shared" si="106"/>
        <v>2.7475757935883394</v>
      </c>
    </row>
    <row r="1128" spans="1:14" x14ac:dyDescent="0.45">
      <c r="A1128">
        <v>1127</v>
      </c>
      <c r="B1128">
        <f>LARGE(data!F:F,A1128)</f>
        <v>0.3488221614</v>
      </c>
      <c r="C1128">
        <f>COUNTIFS(data!D:D,data!$I$2,data!F:F,"&gt;="&amp;B1128)</f>
        <v>1027</v>
      </c>
      <c r="D1128">
        <f>COUNTIFS(data!D:D,data!$J$2,data!F:F,"&gt;="&amp;B1128)</f>
        <v>100</v>
      </c>
      <c r="E1128">
        <f>COUNTIFS(data!D:D,data!$J$2,data!F:F,"&lt;"&amp;B1128)</f>
        <v>2129</v>
      </c>
      <c r="F1128">
        <f>COUNTIFS(data!D:D,data!$I$2,data!F:F,"&lt;"&amp;B1128)</f>
        <v>79</v>
      </c>
      <c r="G1128">
        <f t="shared" si="102"/>
        <v>4.4863167339614179E-2</v>
      </c>
      <c r="H1128">
        <f t="shared" si="103"/>
        <v>0.9285714285714286</v>
      </c>
      <c r="I1128">
        <f t="shared" si="107"/>
        <v>0</v>
      </c>
      <c r="J1128">
        <f t="shared" si="104"/>
        <v>0.91126885536823421</v>
      </c>
      <c r="K1128">
        <f t="shared" si="105"/>
        <v>0.91983878190774737</v>
      </c>
      <c r="L1128">
        <f>A1128*COUNTIF(data!D:D,data!$I$2)/data!$L$2</f>
        <v>373.75172413793103</v>
      </c>
      <c r="M1128" s="1">
        <f>A1128/data!$L$2</f>
        <v>0.33793103448275863</v>
      </c>
      <c r="N1128">
        <f t="shared" si="106"/>
        <v>2.7478134110787171</v>
      </c>
    </row>
    <row r="1129" spans="1:14" x14ac:dyDescent="0.45">
      <c r="A1129">
        <v>1128</v>
      </c>
      <c r="B1129">
        <f>LARGE(data!F:F,A1129)</f>
        <v>0.3482825182</v>
      </c>
      <c r="C1129">
        <f>COUNTIFS(data!D:D,data!$I$2,data!F:F,"&gt;="&amp;B1129)</f>
        <v>1027</v>
      </c>
      <c r="D1129">
        <f>COUNTIFS(data!D:D,data!$J$2,data!F:F,"&gt;="&amp;B1129)</f>
        <v>101</v>
      </c>
      <c r="E1129">
        <f>COUNTIFS(data!D:D,data!$J$2,data!F:F,"&lt;"&amp;B1129)</f>
        <v>2128</v>
      </c>
      <c r="F1129">
        <f>COUNTIFS(data!D:D,data!$I$2,data!F:F,"&lt;"&amp;B1129)</f>
        <v>79</v>
      </c>
      <c r="G1129">
        <f t="shared" si="102"/>
        <v>4.5311799013010322E-2</v>
      </c>
      <c r="H1129">
        <f t="shared" si="103"/>
        <v>0.9285714285714286</v>
      </c>
      <c r="I1129">
        <f t="shared" si="107"/>
        <v>4.1658655386784648E-4</v>
      </c>
      <c r="J1129">
        <f t="shared" si="104"/>
        <v>0.91046099290780147</v>
      </c>
      <c r="K1129">
        <f t="shared" si="105"/>
        <v>0.919427036705461</v>
      </c>
      <c r="L1129">
        <f>A1129*COUNTIF(data!D:D,data!$I$2)/data!$L$2</f>
        <v>374.08335832083958</v>
      </c>
      <c r="M1129" s="1">
        <f>A1129/data!$L$2</f>
        <v>0.33823088455772116</v>
      </c>
      <c r="N1129">
        <f t="shared" si="106"/>
        <v>2.7453774062816616</v>
      </c>
    </row>
    <row r="1130" spans="1:14" x14ac:dyDescent="0.45">
      <c r="A1130">
        <v>1129</v>
      </c>
      <c r="B1130">
        <f>LARGE(data!F:F,A1130)</f>
        <v>0.34694879699999998</v>
      </c>
      <c r="C1130">
        <f>COUNTIFS(data!D:D,data!$I$2,data!F:F,"&gt;="&amp;B1130)</f>
        <v>1028</v>
      </c>
      <c r="D1130">
        <f>COUNTIFS(data!D:D,data!$J$2,data!F:F,"&gt;="&amp;B1130)</f>
        <v>101</v>
      </c>
      <c r="E1130">
        <f>COUNTIFS(data!D:D,data!$J$2,data!F:F,"&lt;"&amp;B1130)</f>
        <v>2128</v>
      </c>
      <c r="F1130">
        <f>COUNTIFS(data!D:D,data!$I$2,data!F:F,"&lt;"&amp;B1130)</f>
        <v>78</v>
      </c>
      <c r="G1130">
        <f t="shared" si="102"/>
        <v>4.5311799013010322E-2</v>
      </c>
      <c r="H1130">
        <f t="shared" si="103"/>
        <v>0.92947558770343586</v>
      </c>
      <c r="I1130">
        <f t="shared" si="107"/>
        <v>0</v>
      </c>
      <c r="J1130">
        <f t="shared" si="104"/>
        <v>0.91054030115146145</v>
      </c>
      <c r="K1130">
        <f t="shared" si="105"/>
        <v>0.91991051454138706</v>
      </c>
      <c r="L1130">
        <f>A1130*COUNTIF(data!D:D,data!$I$2)/data!$L$2</f>
        <v>374.41499250374812</v>
      </c>
      <c r="M1130" s="1">
        <f>A1130/data!$L$2</f>
        <v>0.33853073463268368</v>
      </c>
      <c r="N1130">
        <f t="shared" si="106"/>
        <v>2.7456165500362784</v>
      </c>
    </row>
    <row r="1131" spans="1:14" x14ac:dyDescent="0.45">
      <c r="A1131">
        <v>1130</v>
      </c>
      <c r="B1131">
        <f>LARGE(data!F:F,A1131)</f>
        <v>0.34361768440000001</v>
      </c>
      <c r="C1131">
        <f>COUNTIFS(data!D:D,data!$I$2,data!F:F,"&gt;="&amp;B1131)</f>
        <v>1028</v>
      </c>
      <c r="D1131">
        <f>COUNTIFS(data!D:D,data!$J$2,data!F:F,"&gt;="&amp;B1131)</f>
        <v>102</v>
      </c>
      <c r="E1131">
        <f>COUNTIFS(data!D:D,data!$J$2,data!F:F,"&lt;"&amp;B1131)</f>
        <v>2127</v>
      </c>
      <c r="F1131">
        <f>COUNTIFS(data!D:D,data!$I$2,data!F:F,"&lt;"&amp;B1131)</f>
        <v>78</v>
      </c>
      <c r="G1131">
        <f t="shared" si="102"/>
        <v>4.5760430686406457E-2</v>
      </c>
      <c r="H1131">
        <f t="shared" si="103"/>
        <v>0.92947558770343586</v>
      </c>
      <c r="I1131">
        <f t="shared" si="107"/>
        <v>4.1699218829224885E-4</v>
      </c>
      <c r="J1131">
        <f t="shared" si="104"/>
        <v>0.9097345132743363</v>
      </c>
      <c r="K1131">
        <f t="shared" si="105"/>
        <v>0.91949910554561731</v>
      </c>
      <c r="L1131">
        <f>A1131*COUNTIF(data!D:D,data!$I$2)/data!$L$2</f>
        <v>374.74662668665667</v>
      </c>
      <c r="M1131" s="1">
        <f>A1131/data!$L$2</f>
        <v>0.33883058470764615</v>
      </c>
      <c r="N1131">
        <f t="shared" si="106"/>
        <v>2.7431868008769542</v>
      </c>
    </row>
    <row r="1132" spans="1:14" x14ac:dyDescent="0.45">
      <c r="A1132">
        <v>1131</v>
      </c>
      <c r="B1132">
        <f>LARGE(data!F:F,A1132)</f>
        <v>0.3428980881</v>
      </c>
      <c r="C1132">
        <f>COUNTIFS(data!D:D,data!$I$2,data!F:F,"&gt;="&amp;B1132)</f>
        <v>1028</v>
      </c>
      <c r="D1132">
        <f>COUNTIFS(data!D:D,data!$J$2,data!F:F,"&gt;="&amp;B1132)</f>
        <v>103</v>
      </c>
      <c r="E1132">
        <f>COUNTIFS(data!D:D,data!$J$2,data!F:F,"&lt;"&amp;B1132)</f>
        <v>2126</v>
      </c>
      <c r="F1132">
        <f>COUNTIFS(data!D:D,data!$I$2,data!F:F,"&lt;"&amp;B1132)</f>
        <v>78</v>
      </c>
      <c r="G1132">
        <f t="shared" si="102"/>
        <v>4.62090623598026E-2</v>
      </c>
      <c r="H1132">
        <f t="shared" si="103"/>
        <v>0.92947558770343586</v>
      </c>
      <c r="I1132">
        <f t="shared" si="107"/>
        <v>4.169921882922553E-4</v>
      </c>
      <c r="J1132">
        <f t="shared" si="104"/>
        <v>0.90893015030946067</v>
      </c>
      <c r="K1132">
        <f t="shared" si="105"/>
        <v>0.91908806437192669</v>
      </c>
      <c r="L1132">
        <f>A1132*COUNTIF(data!D:D,data!$I$2)/data!$L$2</f>
        <v>375.07826086956521</v>
      </c>
      <c r="M1132" s="1">
        <f>A1132/data!$L$2</f>
        <v>0.33913043478260868</v>
      </c>
      <c r="N1132">
        <f t="shared" si="106"/>
        <v>2.7407613483562852</v>
      </c>
    </row>
    <row r="1133" spans="1:14" x14ac:dyDescent="0.45">
      <c r="A1133">
        <v>1132</v>
      </c>
      <c r="B1133">
        <f>LARGE(data!F:F,A1133)</f>
        <v>0.34018439709999998</v>
      </c>
      <c r="C1133">
        <f>COUNTIFS(data!D:D,data!$I$2,data!F:F,"&gt;="&amp;B1133)</f>
        <v>1028</v>
      </c>
      <c r="D1133">
        <f>COUNTIFS(data!D:D,data!$J$2,data!F:F,"&gt;="&amp;B1133)</f>
        <v>104</v>
      </c>
      <c r="E1133">
        <f>COUNTIFS(data!D:D,data!$J$2,data!F:F,"&lt;"&amp;B1133)</f>
        <v>2125</v>
      </c>
      <c r="F1133">
        <f>COUNTIFS(data!D:D,data!$I$2,data!F:F,"&lt;"&amp;B1133)</f>
        <v>78</v>
      </c>
      <c r="G1133">
        <f t="shared" si="102"/>
        <v>4.6657694033198742E-2</v>
      </c>
      <c r="H1133">
        <f t="shared" si="103"/>
        <v>0.92947558770343586</v>
      </c>
      <c r="I1133">
        <f t="shared" si="107"/>
        <v>4.169921882922553E-4</v>
      </c>
      <c r="J1133">
        <f t="shared" si="104"/>
        <v>0.90812720848056538</v>
      </c>
      <c r="K1133">
        <f t="shared" si="105"/>
        <v>0.91867739052725639</v>
      </c>
      <c r="L1133">
        <f>A1133*COUNTIF(data!D:D,data!$I$2)/data!$L$2</f>
        <v>375.40989505247376</v>
      </c>
      <c r="M1133" s="1">
        <f>A1133/data!$L$2</f>
        <v>0.33943028485757121</v>
      </c>
      <c r="N1133">
        <f t="shared" si="106"/>
        <v>2.7383401810874193</v>
      </c>
    </row>
    <row r="1134" spans="1:14" x14ac:dyDescent="0.45">
      <c r="A1134">
        <v>1133</v>
      </c>
      <c r="B1134">
        <f>LARGE(data!F:F,A1134)</f>
        <v>0.33853787899999999</v>
      </c>
      <c r="C1134">
        <f>COUNTIFS(data!D:D,data!$I$2,data!F:F,"&gt;="&amp;B1134)</f>
        <v>1028</v>
      </c>
      <c r="D1134">
        <f>COUNTIFS(data!D:D,data!$J$2,data!F:F,"&gt;="&amp;B1134)</f>
        <v>105</v>
      </c>
      <c r="E1134">
        <f>COUNTIFS(data!D:D,data!$J$2,data!F:F,"&lt;"&amp;B1134)</f>
        <v>2124</v>
      </c>
      <c r="F1134">
        <f>COUNTIFS(data!D:D,data!$I$2,data!F:F,"&lt;"&amp;B1134)</f>
        <v>78</v>
      </c>
      <c r="G1134">
        <f t="shared" si="102"/>
        <v>4.7106325706594884E-2</v>
      </c>
      <c r="H1134">
        <f t="shared" si="103"/>
        <v>0.92947558770343586</v>
      </c>
      <c r="I1134">
        <f t="shared" si="107"/>
        <v>4.169921882922553E-4</v>
      </c>
      <c r="J1134">
        <f t="shared" si="104"/>
        <v>0.90732568402471314</v>
      </c>
      <c r="K1134">
        <f t="shared" si="105"/>
        <v>0.91826708351942832</v>
      </c>
      <c r="L1134">
        <f>A1134*COUNTIF(data!D:D,data!$I$2)/data!$L$2</f>
        <v>375.7415292353823</v>
      </c>
      <c r="M1134" s="1">
        <f>A1134/data!$L$2</f>
        <v>0.33973013493253373</v>
      </c>
      <c r="N1134">
        <f t="shared" si="106"/>
        <v>2.7359232877237054</v>
      </c>
    </row>
    <row r="1135" spans="1:14" x14ac:dyDescent="0.45">
      <c r="A1135">
        <v>1134</v>
      </c>
      <c r="B1135">
        <f>LARGE(data!F:F,A1135)</f>
        <v>0.33779175099999997</v>
      </c>
      <c r="C1135">
        <f>COUNTIFS(data!D:D,data!$I$2,data!F:F,"&gt;="&amp;B1135)</f>
        <v>1028</v>
      </c>
      <c r="D1135">
        <f>COUNTIFS(data!D:D,data!$J$2,data!F:F,"&gt;="&amp;B1135)</f>
        <v>106</v>
      </c>
      <c r="E1135">
        <f>COUNTIFS(data!D:D,data!$J$2,data!F:F,"&lt;"&amp;B1135)</f>
        <v>2123</v>
      </c>
      <c r="F1135">
        <f>COUNTIFS(data!D:D,data!$I$2,data!F:F,"&lt;"&amp;B1135)</f>
        <v>78</v>
      </c>
      <c r="G1135">
        <f t="shared" si="102"/>
        <v>4.7554957379991027E-2</v>
      </c>
      <c r="H1135">
        <f t="shared" si="103"/>
        <v>0.92947558770343586</v>
      </c>
      <c r="I1135">
        <f t="shared" si="107"/>
        <v>4.169921882922553E-4</v>
      </c>
      <c r="J1135">
        <f t="shared" si="104"/>
        <v>0.90652557319223981</v>
      </c>
      <c r="K1135">
        <f t="shared" si="105"/>
        <v>0.91785714285714282</v>
      </c>
      <c r="L1135">
        <f>A1135*COUNTIF(data!D:D,data!$I$2)/data!$L$2</f>
        <v>376.07316341829085</v>
      </c>
      <c r="M1135" s="1">
        <f>A1135/data!$L$2</f>
        <v>0.34002998500749626</v>
      </c>
      <c r="N1135">
        <f t="shared" si="106"/>
        <v>2.7335106569585172</v>
      </c>
    </row>
    <row r="1136" spans="1:14" x14ac:dyDescent="0.45">
      <c r="A1136">
        <v>1135</v>
      </c>
      <c r="B1136">
        <f>LARGE(data!F:F,A1136)</f>
        <v>0.33682121529999998</v>
      </c>
      <c r="C1136">
        <f>COUNTIFS(data!D:D,data!$I$2,data!F:F,"&gt;="&amp;B1136)</f>
        <v>1029</v>
      </c>
      <c r="D1136">
        <f>COUNTIFS(data!D:D,data!$J$2,data!F:F,"&gt;="&amp;B1136)</f>
        <v>106</v>
      </c>
      <c r="E1136">
        <f>COUNTIFS(data!D:D,data!$J$2,data!F:F,"&lt;"&amp;B1136)</f>
        <v>2123</v>
      </c>
      <c r="F1136">
        <f>COUNTIFS(data!D:D,data!$I$2,data!F:F,"&lt;"&amp;B1136)</f>
        <v>77</v>
      </c>
      <c r="G1136">
        <f t="shared" si="102"/>
        <v>4.7554957379991027E-2</v>
      </c>
      <c r="H1136">
        <f t="shared" si="103"/>
        <v>0.930379746835443</v>
      </c>
      <c r="I1136">
        <f t="shared" si="107"/>
        <v>0</v>
      </c>
      <c r="J1136">
        <f t="shared" si="104"/>
        <v>0.90660792951541846</v>
      </c>
      <c r="K1136">
        <f t="shared" si="105"/>
        <v>0.9183400267737617</v>
      </c>
      <c r="L1136">
        <f>A1136*COUNTIF(data!D:D,data!$I$2)/data!$L$2</f>
        <v>376.40479760119939</v>
      </c>
      <c r="M1136" s="1">
        <f>A1136/data!$L$2</f>
        <v>0.34032983508245879</v>
      </c>
      <c r="N1136">
        <f t="shared" si="106"/>
        <v>2.7337589918028216</v>
      </c>
    </row>
    <row r="1137" spans="1:14" x14ac:dyDescent="0.45">
      <c r="A1137">
        <v>1136</v>
      </c>
      <c r="B1137">
        <f>LARGE(data!F:F,A1137)</f>
        <v>0.33380266510000001</v>
      </c>
      <c r="C1137">
        <f>COUNTIFS(data!D:D,data!$I$2,data!F:F,"&gt;="&amp;B1137)</f>
        <v>1029</v>
      </c>
      <c r="D1137">
        <f>COUNTIFS(data!D:D,data!$J$2,data!F:F,"&gt;="&amp;B1137)</f>
        <v>107</v>
      </c>
      <c r="E1137">
        <f>COUNTIFS(data!D:D,data!$J$2,data!F:F,"&lt;"&amp;B1137)</f>
        <v>2122</v>
      </c>
      <c r="F1137">
        <f>COUNTIFS(data!D:D,data!$I$2,data!F:F,"&lt;"&amp;B1137)</f>
        <v>77</v>
      </c>
      <c r="G1137">
        <f t="shared" si="102"/>
        <v>4.8003589053387169E-2</v>
      </c>
      <c r="H1137">
        <f t="shared" si="103"/>
        <v>0.930379746835443</v>
      </c>
      <c r="I1137">
        <f t="shared" si="107"/>
        <v>4.1739782271666407E-4</v>
      </c>
      <c r="J1137">
        <f t="shared" si="104"/>
        <v>0.90580985915492962</v>
      </c>
      <c r="K1137">
        <f t="shared" si="105"/>
        <v>0.91793041926851027</v>
      </c>
      <c r="L1137">
        <f>A1137*COUNTIF(data!D:D,data!$I$2)/data!$L$2</f>
        <v>376.73643178410794</v>
      </c>
      <c r="M1137" s="1">
        <f>A1137/data!$L$2</f>
        <v>0.34062968515742131</v>
      </c>
      <c r="N1137">
        <f t="shared" si="106"/>
        <v>2.7313525138170798</v>
      </c>
    </row>
    <row r="1138" spans="1:14" x14ac:dyDescent="0.45">
      <c r="A1138">
        <v>1137</v>
      </c>
      <c r="B1138">
        <f>LARGE(data!F:F,A1138)</f>
        <v>0.33074291789999999</v>
      </c>
      <c r="C1138">
        <f>COUNTIFS(data!D:D,data!$I$2,data!F:F,"&gt;="&amp;B1138)</f>
        <v>1029</v>
      </c>
      <c r="D1138">
        <f>COUNTIFS(data!D:D,data!$J$2,data!F:F,"&gt;="&amp;B1138)</f>
        <v>108</v>
      </c>
      <c r="E1138">
        <f>COUNTIFS(data!D:D,data!$J$2,data!F:F,"&lt;"&amp;B1138)</f>
        <v>2121</v>
      </c>
      <c r="F1138">
        <f>COUNTIFS(data!D:D,data!$I$2,data!F:F,"&lt;"&amp;B1138)</f>
        <v>77</v>
      </c>
      <c r="G1138">
        <f t="shared" si="102"/>
        <v>4.8452220726783311E-2</v>
      </c>
      <c r="H1138">
        <f t="shared" si="103"/>
        <v>0.930379746835443</v>
      </c>
      <c r="I1138">
        <f t="shared" si="107"/>
        <v>4.1739782271666407E-4</v>
      </c>
      <c r="J1138">
        <f t="shared" si="104"/>
        <v>0.9050131926121372</v>
      </c>
      <c r="K1138">
        <f t="shared" si="105"/>
        <v>0.91752117699509572</v>
      </c>
      <c r="L1138">
        <f>A1138*COUNTIF(data!D:D,data!$I$2)/data!$L$2</f>
        <v>377.06806596701648</v>
      </c>
      <c r="M1138" s="1">
        <f>A1138/data!$L$2</f>
        <v>0.34092953523238378</v>
      </c>
      <c r="N1138">
        <f t="shared" si="106"/>
        <v>2.7289502688620955</v>
      </c>
    </row>
    <row r="1139" spans="1:14" x14ac:dyDescent="0.45">
      <c r="A1139">
        <v>1138</v>
      </c>
      <c r="B1139">
        <f>LARGE(data!F:F,A1139)</f>
        <v>0.32923133160000001</v>
      </c>
      <c r="C1139">
        <f>COUNTIFS(data!D:D,data!$I$2,data!F:F,"&gt;="&amp;B1139)</f>
        <v>1030</v>
      </c>
      <c r="D1139">
        <f>COUNTIFS(data!D:D,data!$J$2,data!F:F,"&gt;="&amp;B1139)</f>
        <v>108</v>
      </c>
      <c r="E1139">
        <f>COUNTIFS(data!D:D,data!$J$2,data!F:F,"&lt;"&amp;B1139)</f>
        <v>2121</v>
      </c>
      <c r="F1139">
        <f>COUNTIFS(data!D:D,data!$I$2,data!F:F,"&lt;"&amp;B1139)</f>
        <v>76</v>
      </c>
      <c r="G1139">
        <f t="shared" si="102"/>
        <v>4.8452220726783311E-2</v>
      </c>
      <c r="H1139">
        <f t="shared" si="103"/>
        <v>0.93128390596745025</v>
      </c>
      <c r="I1139">
        <f t="shared" si="107"/>
        <v>0</v>
      </c>
      <c r="J1139">
        <f t="shared" si="104"/>
        <v>0.90509666080843587</v>
      </c>
      <c r="K1139">
        <f t="shared" si="105"/>
        <v>0.91800356506238856</v>
      </c>
      <c r="L1139">
        <f>A1139*COUNTIF(data!D:D,data!$I$2)/data!$L$2</f>
        <v>377.39970014992502</v>
      </c>
      <c r="M1139" s="1">
        <f>A1139/data!$L$2</f>
        <v>0.34122938530734631</v>
      </c>
      <c r="N1139">
        <f t="shared" si="106"/>
        <v>2.7292019564160341</v>
      </c>
    </row>
    <row r="1140" spans="1:14" x14ac:dyDescent="0.45">
      <c r="A1140">
        <v>1139</v>
      </c>
      <c r="B1140">
        <f>LARGE(data!F:F,A1140)</f>
        <v>0.3252877401</v>
      </c>
      <c r="C1140">
        <f>COUNTIFS(data!D:D,data!$I$2,data!F:F,"&gt;="&amp;B1140)</f>
        <v>1030</v>
      </c>
      <c r="D1140">
        <f>COUNTIFS(data!D:D,data!$J$2,data!F:F,"&gt;="&amp;B1140)</f>
        <v>109</v>
      </c>
      <c r="E1140">
        <f>COUNTIFS(data!D:D,data!$J$2,data!F:F,"&lt;"&amp;B1140)</f>
        <v>2120</v>
      </c>
      <c r="F1140">
        <f>COUNTIFS(data!D:D,data!$I$2,data!F:F,"&lt;"&amp;B1140)</f>
        <v>76</v>
      </c>
      <c r="G1140">
        <f t="shared" si="102"/>
        <v>4.8900852400179454E-2</v>
      </c>
      <c r="H1140">
        <f t="shared" si="103"/>
        <v>0.93128390596745025</v>
      </c>
      <c r="I1140">
        <f t="shared" si="107"/>
        <v>4.1780345714107289E-4</v>
      </c>
      <c r="J1140">
        <f t="shared" si="104"/>
        <v>0.90430201931518872</v>
      </c>
      <c r="K1140">
        <f t="shared" si="105"/>
        <v>0.91759465478841873</v>
      </c>
      <c r="L1140">
        <f>A1140*COUNTIF(data!D:D,data!$I$2)/data!$L$2</f>
        <v>377.73133433283357</v>
      </c>
      <c r="M1140" s="1">
        <f>A1140/data!$L$2</f>
        <v>0.34152923538230884</v>
      </c>
      <c r="N1140">
        <f t="shared" si="106"/>
        <v>2.7268058177361252</v>
      </c>
    </row>
    <row r="1141" spans="1:14" x14ac:dyDescent="0.45">
      <c r="A1141">
        <v>1140</v>
      </c>
      <c r="B1141">
        <f>LARGE(data!F:F,A1141)</f>
        <v>0.32337704280000001</v>
      </c>
      <c r="C1141">
        <f>COUNTIFS(data!D:D,data!$I$2,data!F:F,"&gt;="&amp;B1141)</f>
        <v>1030</v>
      </c>
      <c r="D1141">
        <f>COUNTIFS(data!D:D,data!$J$2,data!F:F,"&gt;="&amp;B1141)</f>
        <v>110</v>
      </c>
      <c r="E1141">
        <f>COUNTIFS(data!D:D,data!$J$2,data!F:F,"&lt;"&amp;B1141)</f>
        <v>2119</v>
      </c>
      <c r="F1141">
        <f>COUNTIFS(data!D:D,data!$I$2,data!F:F,"&lt;"&amp;B1141)</f>
        <v>76</v>
      </c>
      <c r="G1141">
        <f t="shared" si="102"/>
        <v>4.9349484073575596E-2</v>
      </c>
      <c r="H1141">
        <f t="shared" si="103"/>
        <v>0.93128390596745025</v>
      </c>
      <c r="I1141">
        <f t="shared" si="107"/>
        <v>4.1780345714107289E-4</v>
      </c>
      <c r="J1141">
        <f t="shared" si="104"/>
        <v>0.90350877192982459</v>
      </c>
      <c r="K1141">
        <f t="shared" si="105"/>
        <v>0.91718610863757788</v>
      </c>
      <c r="L1141">
        <f>A1141*COUNTIF(data!D:D,data!$I$2)/data!$L$2</f>
        <v>378.06296851574211</v>
      </c>
      <c r="M1141" s="1">
        <f>A1141/data!$L$2</f>
        <v>0.34182908545727136</v>
      </c>
      <c r="N1141">
        <f t="shared" si="106"/>
        <v>2.7244138828082867</v>
      </c>
    </row>
    <row r="1142" spans="1:14" x14ac:dyDescent="0.45">
      <c r="A1142">
        <v>1141</v>
      </c>
      <c r="B1142">
        <f>LARGE(data!F:F,A1142)</f>
        <v>0.32282153429999999</v>
      </c>
      <c r="C1142">
        <f>COUNTIFS(data!D:D,data!$I$2,data!F:F,"&gt;="&amp;B1142)</f>
        <v>1030</v>
      </c>
      <c r="D1142">
        <f>COUNTIFS(data!D:D,data!$J$2,data!F:F,"&gt;="&amp;B1142)</f>
        <v>111</v>
      </c>
      <c r="E1142">
        <f>COUNTIFS(data!D:D,data!$J$2,data!F:F,"&lt;"&amp;B1142)</f>
        <v>2118</v>
      </c>
      <c r="F1142">
        <f>COUNTIFS(data!D:D,data!$I$2,data!F:F,"&lt;"&amp;B1142)</f>
        <v>76</v>
      </c>
      <c r="G1142">
        <f t="shared" si="102"/>
        <v>4.9798115746971738E-2</v>
      </c>
      <c r="H1142">
        <f t="shared" si="103"/>
        <v>0.93128390596745025</v>
      </c>
      <c r="I1142">
        <f t="shared" si="107"/>
        <v>4.1780345714107289E-4</v>
      </c>
      <c r="J1142">
        <f t="shared" si="104"/>
        <v>0.90271691498685369</v>
      </c>
      <c r="K1142">
        <f t="shared" si="105"/>
        <v>0.91677792612372055</v>
      </c>
      <c r="L1142">
        <f>A1142*COUNTIF(data!D:D,data!$I$2)/data!$L$2</f>
        <v>378.39460269865066</v>
      </c>
      <c r="M1142" s="1">
        <f>A1142/data!$L$2</f>
        <v>0.34212893553223389</v>
      </c>
      <c r="N1142">
        <f t="shared" si="106"/>
        <v>2.7220261405797079</v>
      </c>
    </row>
    <row r="1143" spans="1:14" x14ac:dyDescent="0.45">
      <c r="A1143">
        <v>1142</v>
      </c>
      <c r="B1143">
        <f>LARGE(data!F:F,A1143)</f>
        <v>0.32005686309999998</v>
      </c>
      <c r="C1143">
        <f>COUNTIFS(data!D:D,data!$I$2,data!F:F,"&gt;="&amp;B1143)</f>
        <v>1030</v>
      </c>
      <c r="D1143">
        <f>COUNTIFS(data!D:D,data!$J$2,data!F:F,"&gt;="&amp;B1143)</f>
        <v>112</v>
      </c>
      <c r="E1143">
        <f>COUNTIFS(data!D:D,data!$J$2,data!F:F,"&lt;"&amp;B1143)</f>
        <v>2117</v>
      </c>
      <c r="F1143">
        <f>COUNTIFS(data!D:D,data!$I$2,data!F:F,"&lt;"&amp;B1143)</f>
        <v>76</v>
      </c>
      <c r="G1143">
        <f t="shared" ref="G1143:G1206" si="108">D1143/(E1143+D1143)</f>
        <v>5.0246747420367881E-2</v>
      </c>
      <c r="H1143">
        <f t="shared" ref="H1143:H1206" si="109">C1143/(C1143+F1143)</f>
        <v>0.93128390596745025</v>
      </c>
      <c r="I1143">
        <f t="shared" si="107"/>
        <v>4.1780345714107289E-4</v>
      </c>
      <c r="J1143">
        <f t="shared" ref="J1143:J1206" si="110">C1143/(C1143+D1143)</f>
        <v>0.90192644483362527</v>
      </c>
      <c r="K1143">
        <f t="shared" ref="K1143:K1206" si="111">2*J1143*H1143/(J1143+H1143)</f>
        <v>0.91637010676156594</v>
      </c>
      <c r="L1143">
        <f>A1143*COUNTIF(data!D:D,data!$I$2)/data!$L$2</f>
        <v>378.7262368815592</v>
      </c>
      <c r="M1143" s="1">
        <f>A1143/data!$L$2</f>
        <v>0.34242878560719642</v>
      </c>
      <c r="N1143">
        <f t="shared" si="106"/>
        <v>2.7196425800362931</v>
      </c>
    </row>
    <row r="1144" spans="1:14" x14ac:dyDescent="0.45">
      <c r="A1144">
        <v>1143</v>
      </c>
      <c r="B1144">
        <f>LARGE(data!F:F,A1144)</f>
        <v>0.3194046492</v>
      </c>
      <c r="C1144">
        <f>COUNTIFS(data!D:D,data!$I$2,data!F:F,"&gt;="&amp;B1144)</f>
        <v>1030</v>
      </c>
      <c r="D1144">
        <f>COUNTIFS(data!D:D,data!$J$2,data!F:F,"&gt;="&amp;B1144)</f>
        <v>113</v>
      </c>
      <c r="E1144">
        <f>COUNTIFS(data!D:D,data!$J$2,data!F:F,"&lt;"&amp;B1144)</f>
        <v>2116</v>
      </c>
      <c r="F1144">
        <f>COUNTIFS(data!D:D,data!$I$2,data!F:F,"&lt;"&amp;B1144)</f>
        <v>76</v>
      </c>
      <c r="G1144">
        <f t="shared" si="108"/>
        <v>5.0695379093764023E-2</v>
      </c>
      <c r="H1144">
        <f t="shared" si="109"/>
        <v>0.93128390596745025</v>
      </c>
      <c r="I1144">
        <f t="shared" si="107"/>
        <v>4.1780345714107289E-4</v>
      </c>
      <c r="J1144">
        <f t="shared" si="110"/>
        <v>0.90113735783027127</v>
      </c>
      <c r="K1144">
        <f t="shared" si="111"/>
        <v>0.9159626500666963</v>
      </c>
      <c r="L1144">
        <f>A1144*COUNTIF(data!D:D,data!$I$2)/data!$L$2</f>
        <v>379.05787106446775</v>
      </c>
      <c r="M1144" s="1">
        <f>A1144/data!$L$2</f>
        <v>0.34272863568215894</v>
      </c>
      <c r="N1144">
        <f t="shared" si="106"/>
        <v>2.7172631902024906</v>
      </c>
    </row>
    <row r="1145" spans="1:14" x14ac:dyDescent="0.45">
      <c r="A1145">
        <v>1144</v>
      </c>
      <c r="B1145">
        <f>LARGE(data!F:F,A1145)</f>
        <v>0.31670204410000002</v>
      </c>
      <c r="C1145">
        <f>COUNTIFS(data!D:D,data!$I$2,data!F:F,"&gt;="&amp;B1145)</f>
        <v>1030</v>
      </c>
      <c r="D1145">
        <f>COUNTIFS(data!D:D,data!$J$2,data!F:F,"&gt;="&amp;B1145)</f>
        <v>114</v>
      </c>
      <c r="E1145">
        <f>COUNTIFS(data!D:D,data!$J$2,data!F:F,"&lt;"&amp;B1145)</f>
        <v>2115</v>
      </c>
      <c r="F1145">
        <f>COUNTIFS(data!D:D,data!$I$2,data!F:F,"&lt;"&amp;B1145)</f>
        <v>76</v>
      </c>
      <c r="G1145">
        <f t="shared" si="108"/>
        <v>5.1144010767160158E-2</v>
      </c>
      <c r="H1145">
        <f t="shared" si="109"/>
        <v>0.93128390596745025</v>
      </c>
      <c r="I1145">
        <f t="shared" si="107"/>
        <v>4.1780345714106644E-4</v>
      </c>
      <c r="J1145">
        <f t="shared" si="110"/>
        <v>0.90034965034965031</v>
      </c>
      <c r="K1145">
        <f t="shared" si="111"/>
        <v>0.91555555555555557</v>
      </c>
      <c r="L1145">
        <f>A1145*COUNTIF(data!D:D,data!$I$2)/data!$L$2</f>
        <v>379.38950524737629</v>
      </c>
      <c r="M1145" s="1">
        <f>A1145/data!$L$2</f>
        <v>0.34302848575712142</v>
      </c>
      <c r="N1145">
        <f t="shared" si="106"/>
        <v>2.7148879601411249</v>
      </c>
    </row>
    <row r="1146" spans="1:14" x14ac:dyDescent="0.45">
      <c r="A1146">
        <v>1145</v>
      </c>
      <c r="B1146">
        <f>LARGE(data!F:F,A1146)</f>
        <v>0.31463769740000003</v>
      </c>
      <c r="C1146">
        <f>COUNTIFS(data!D:D,data!$I$2,data!F:F,"&gt;="&amp;B1146)</f>
        <v>1031</v>
      </c>
      <c r="D1146">
        <f>COUNTIFS(data!D:D,data!$J$2,data!F:F,"&gt;="&amp;B1146)</f>
        <v>114</v>
      </c>
      <c r="E1146">
        <f>COUNTIFS(data!D:D,data!$J$2,data!F:F,"&lt;"&amp;B1146)</f>
        <v>2115</v>
      </c>
      <c r="F1146">
        <f>COUNTIFS(data!D:D,data!$I$2,data!F:F,"&lt;"&amp;B1146)</f>
        <v>75</v>
      </c>
      <c r="G1146">
        <f t="shared" si="108"/>
        <v>5.1144010767160158E-2</v>
      </c>
      <c r="H1146">
        <f t="shared" si="109"/>
        <v>0.93218806509945751</v>
      </c>
      <c r="I1146">
        <f t="shared" si="107"/>
        <v>0</v>
      </c>
      <c r="J1146">
        <f t="shared" si="110"/>
        <v>0.90043668122270737</v>
      </c>
      <c r="K1146">
        <f t="shared" si="111"/>
        <v>0.91603731674811184</v>
      </c>
      <c r="L1146">
        <f>A1146*COUNTIF(data!D:D,data!$I$2)/data!$L$2</f>
        <v>379.72113943028484</v>
      </c>
      <c r="M1146" s="1">
        <f>A1146/data!$L$2</f>
        <v>0.34332833583208394</v>
      </c>
      <c r="N1146">
        <f t="shared" si="106"/>
        <v>2.7151503904861931</v>
      </c>
    </row>
    <row r="1147" spans="1:14" x14ac:dyDescent="0.45">
      <c r="A1147">
        <v>1146</v>
      </c>
      <c r="B1147">
        <f>LARGE(data!F:F,A1147)</f>
        <v>0.31121715449999998</v>
      </c>
      <c r="C1147">
        <f>COUNTIFS(data!D:D,data!$I$2,data!F:F,"&gt;="&amp;B1147)</f>
        <v>1031</v>
      </c>
      <c r="D1147">
        <f>COUNTIFS(data!D:D,data!$J$2,data!F:F,"&gt;="&amp;B1147)</f>
        <v>115</v>
      </c>
      <c r="E1147">
        <f>COUNTIFS(data!D:D,data!$J$2,data!F:F,"&lt;"&amp;B1147)</f>
        <v>2114</v>
      </c>
      <c r="F1147">
        <f>COUNTIFS(data!D:D,data!$I$2,data!F:F,"&lt;"&amp;B1147)</f>
        <v>75</v>
      </c>
      <c r="G1147">
        <f t="shared" si="108"/>
        <v>5.1592642440556301E-2</v>
      </c>
      <c r="H1147">
        <f t="shared" si="109"/>
        <v>0.93218806509945751</v>
      </c>
      <c r="I1147">
        <f t="shared" si="107"/>
        <v>4.1820909156548171E-4</v>
      </c>
      <c r="J1147">
        <f t="shared" si="110"/>
        <v>0.8996509598603839</v>
      </c>
      <c r="K1147">
        <f t="shared" si="111"/>
        <v>0.91563055062166965</v>
      </c>
      <c r="L1147">
        <f>A1147*COUNTIF(data!D:D,data!$I$2)/data!$L$2</f>
        <v>380.05277361319338</v>
      </c>
      <c r="M1147" s="1">
        <f>A1147/data!$L$2</f>
        <v>0.34362818590704647</v>
      </c>
      <c r="N1147">
        <f t="shared" si="106"/>
        <v>2.7127811493077583</v>
      </c>
    </row>
    <row r="1148" spans="1:14" x14ac:dyDescent="0.45">
      <c r="A1148">
        <v>1147</v>
      </c>
      <c r="B1148">
        <f>LARGE(data!F:F,A1148)</f>
        <v>0.30853562769999998</v>
      </c>
      <c r="C1148">
        <f>COUNTIFS(data!D:D,data!$I$2,data!F:F,"&gt;="&amp;B1148)</f>
        <v>1031</v>
      </c>
      <c r="D1148">
        <f>COUNTIFS(data!D:D,data!$J$2,data!F:F,"&gt;="&amp;B1148)</f>
        <v>116</v>
      </c>
      <c r="E1148">
        <f>COUNTIFS(data!D:D,data!$J$2,data!F:F,"&lt;"&amp;B1148)</f>
        <v>2113</v>
      </c>
      <c r="F1148">
        <f>COUNTIFS(data!D:D,data!$I$2,data!F:F,"&lt;"&amp;B1148)</f>
        <v>75</v>
      </c>
      <c r="G1148">
        <f t="shared" si="108"/>
        <v>5.2041274113952443E-2</v>
      </c>
      <c r="H1148">
        <f t="shared" si="109"/>
        <v>0.93218806509945751</v>
      </c>
      <c r="I1148">
        <f t="shared" si="107"/>
        <v>4.1820909156548171E-4</v>
      </c>
      <c r="J1148">
        <f t="shared" si="110"/>
        <v>0.89886660854402789</v>
      </c>
      <c r="K1148">
        <f t="shared" si="111"/>
        <v>0.91522414558366616</v>
      </c>
      <c r="L1148">
        <f>A1148*COUNTIF(data!D:D,data!$I$2)/data!$L$2</f>
        <v>380.38440779610193</v>
      </c>
      <c r="M1148" s="1">
        <f>A1148/data!$L$2</f>
        <v>0.34392803598200899</v>
      </c>
      <c r="N1148">
        <f t="shared" si="106"/>
        <v>2.7104160393257986</v>
      </c>
    </row>
    <row r="1149" spans="1:14" x14ac:dyDescent="0.45">
      <c r="A1149">
        <v>1148</v>
      </c>
      <c r="B1149">
        <f>LARGE(data!F:F,A1149)</f>
        <v>0.30828658339999998</v>
      </c>
      <c r="C1149">
        <f>COUNTIFS(data!D:D,data!$I$2,data!F:F,"&gt;="&amp;B1149)</f>
        <v>1031</v>
      </c>
      <c r="D1149">
        <f>COUNTIFS(data!D:D,data!$J$2,data!F:F,"&gt;="&amp;B1149)</f>
        <v>117</v>
      </c>
      <c r="E1149">
        <f>COUNTIFS(data!D:D,data!$J$2,data!F:F,"&lt;"&amp;B1149)</f>
        <v>2112</v>
      </c>
      <c r="F1149">
        <f>COUNTIFS(data!D:D,data!$I$2,data!F:F,"&lt;"&amp;B1149)</f>
        <v>75</v>
      </c>
      <c r="G1149">
        <f t="shared" si="108"/>
        <v>5.2489905787348586E-2</v>
      </c>
      <c r="H1149">
        <f t="shared" si="109"/>
        <v>0.93218806509945751</v>
      </c>
      <c r="I1149">
        <f t="shared" si="107"/>
        <v>4.1820909156548171E-4</v>
      </c>
      <c r="J1149">
        <f t="shared" si="110"/>
        <v>0.8980836236933798</v>
      </c>
      <c r="K1149">
        <f t="shared" si="111"/>
        <v>0.91481810115350493</v>
      </c>
      <c r="L1149">
        <f>A1149*COUNTIF(data!D:D,data!$I$2)/data!$L$2</f>
        <v>380.71604197901047</v>
      </c>
      <c r="M1149" s="1">
        <f>A1149/data!$L$2</f>
        <v>0.34422788605697152</v>
      </c>
      <c r="N1149">
        <f t="shared" si="106"/>
        <v>2.7080550497445044</v>
      </c>
    </row>
    <row r="1150" spans="1:14" x14ac:dyDescent="0.45">
      <c r="A1150">
        <v>1149</v>
      </c>
      <c r="B1150">
        <f>LARGE(data!F:F,A1150)</f>
        <v>0.30785218800000003</v>
      </c>
      <c r="C1150">
        <f>COUNTIFS(data!D:D,data!$I$2,data!F:F,"&gt;="&amp;B1150)</f>
        <v>1032</v>
      </c>
      <c r="D1150">
        <f>COUNTIFS(data!D:D,data!$J$2,data!F:F,"&gt;="&amp;B1150)</f>
        <v>117</v>
      </c>
      <c r="E1150">
        <f>COUNTIFS(data!D:D,data!$J$2,data!F:F,"&lt;"&amp;B1150)</f>
        <v>2112</v>
      </c>
      <c r="F1150">
        <f>COUNTIFS(data!D:D,data!$I$2,data!F:F,"&lt;"&amp;B1150)</f>
        <v>74</v>
      </c>
      <c r="G1150">
        <f t="shared" si="108"/>
        <v>5.2489905787348586E-2</v>
      </c>
      <c r="H1150">
        <f t="shared" si="109"/>
        <v>0.93309222423146476</v>
      </c>
      <c r="I1150">
        <f t="shared" si="107"/>
        <v>0</v>
      </c>
      <c r="J1150">
        <f t="shared" si="110"/>
        <v>0.89817232375979117</v>
      </c>
      <c r="K1150">
        <f t="shared" si="111"/>
        <v>0.91529933481152992</v>
      </c>
      <c r="L1150">
        <f>A1150*COUNTIF(data!D:D,data!$I$2)/data!$L$2</f>
        <v>381.04767616191901</v>
      </c>
      <c r="M1150" s="1">
        <f>A1150/data!$L$2</f>
        <v>0.34452773613193405</v>
      </c>
      <c r="N1150">
        <f t="shared" si="106"/>
        <v>2.7083225133263142</v>
      </c>
    </row>
    <row r="1151" spans="1:14" x14ac:dyDescent="0.45">
      <c r="A1151">
        <v>1150</v>
      </c>
      <c r="B1151">
        <f>LARGE(data!F:F,A1151)</f>
        <v>0.30383601659999998</v>
      </c>
      <c r="C1151">
        <f>COUNTIFS(data!D:D,data!$I$2,data!F:F,"&gt;="&amp;B1151)</f>
        <v>1032</v>
      </c>
      <c r="D1151">
        <f>COUNTIFS(data!D:D,data!$J$2,data!F:F,"&gt;="&amp;B1151)</f>
        <v>118</v>
      </c>
      <c r="E1151">
        <f>COUNTIFS(data!D:D,data!$J$2,data!F:F,"&lt;"&amp;B1151)</f>
        <v>2111</v>
      </c>
      <c r="F1151">
        <f>COUNTIFS(data!D:D,data!$I$2,data!F:F,"&lt;"&amp;B1151)</f>
        <v>74</v>
      </c>
      <c r="G1151">
        <f t="shared" si="108"/>
        <v>5.2938537460744728E-2</v>
      </c>
      <c r="H1151">
        <f t="shared" si="109"/>
        <v>0.93309222423146476</v>
      </c>
      <c r="I1151">
        <f t="shared" si="107"/>
        <v>4.1861472598989053E-4</v>
      </c>
      <c r="J1151">
        <f t="shared" si="110"/>
        <v>0.8973913043478261</v>
      </c>
      <c r="K1151">
        <f t="shared" si="111"/>
        <v>0.91489361702127669</v>
      </c>
      <c r="L1151">
        <f>A1151*COUNTIF(data!D:D,data!$I$2)/data!$L$2</f>
        <v>381.37931034482756</v>
      </c>
      <c r="M1151" s="1">
        <f>A1151/data!$L$2</f>
        <v>0.34482758620689657</v>
      </c>
      <c r="N1151">
        <f t="shared" si="106"/>
        <v>2.7059674502712481</v>
      </c>
    </row>
    <row r="1152" spans="1:14" x14ac:dyDescent="0.45">
      <c r="A1152">
        <v>1151</v>
      </c>
      <c r="B1152">
        <f>LARGE(data!F:F,A1152)</f>
        <v>0.30276476860000001</v>
      </c>
      <c r="C1152">
        <f>COUNTIFS(data!D:D,data!$I$2,data!F:F,"&gt;="&amp;B1152)</f>
        <v>1032</v>
      </c>
      <c r="D1152">
        <f>COUNTIFS(data!D:D,data!$J$2,data!F:F,"&gt;="&amp;B1152)</f>
        <v>119</v>
      </c>
      <c r="E1152">
        <f>COUNTIFS(data!D:D,data!$J$2,data!F:F,"&lt;"&amp;B1152)</f>
        <v>2110</v>
      </c>
      <c r="F1152">
        <f>COUNTIFS(data!D:D,data!$I$2,data!F:F,"&lt;"&amp;B1152)</f>
        <v>74</v>
      </c>
      <c r="G1152">
        <f t="shared" si="108"/>
        <v>5.338716913414087E-2</v>
      </c>
      <c r="H1152">
        <f t="shared" si="109"/>
        <v>0.93309222423146476</v>
      </c>
      <c r="I1152">
        <f t="shared" si="107"/>
        <v>4.1861472598989053E-4</v>
      </c>
      <c r="J1152">
        <f t="shared" si="110"/>
        <v>0.89661164205039101</v>
      </c>
      <c r="K1152">
        <f t="shared" si="111"/>
        <v>0.91448825875055384</v>
      </c>
      <c r="L1152">
        <f>A1152*COUNTIF(data!D:D,data!$I$2)/data!$L$2</f>
        <v>381.71094452773616</v>
      </c>
      <c r="M1152" s="1">
        <f>A1152/data!$L$2</f>
        <v>0.34512743628185905</v>
      </c>
      <c r="N1152">
        <f t="shared" si="106"/>
        <v>2.7036164794195785</v>
      </c>
    </row>
    <row r="1153" spans="1:14" x14ac:dyDescent="0.45">
      <c r="A1153">
        <v>1152</v>
      </c>
      <c r="B1153">
        <f>LARGE(data!F:F,A1153)</f>
        <v>0.30036184170000002</v>
      </c>
      <c r="C1153">
        <f>COUNTIFS(data!D:D,data!$I$2,data!F:F,"&gt;="&amp;B1153)</f>
        <v>1033</v>
      </c>
      <c r="D1153">
        <f>COUNTIFS(data!D:D,data!$J$2,data!F:F,"&gt;="&amp;B1153)</f>
        <v>119</v>
      </c>
      <c r="E1153">
        <f>COUNTIFS(data!D:D,data!$J$2,data!F:F,"&lt;"&amp;B1153)</f>
        <v>2110</v>
      </c>
      <c r="F1153">
        <f>COUNTIFS(data!D:D,data!$I$2,data!F:F,"&lt;"&amp;B1153)</f>
        <v>73</v>
      </c>
      <c r="G1153">
        <f t="shared" si="108"/>
        <v>5.338716913414087E-2</v>
      </c>
      <c r="H1153">
        <f t="shared" si="109"/>
        <v>0.93399638336347202</v>
      </c>
      <c r="I1153">
        <f t="shared" si="107"/>
        <v>0</v>
      </c>
      <c r="J1153">
        <f t="shared" si="110"/>
        <v>0.89670138888888884</v>
      </c>
      <c r="K1153">
        <f t="shared" si="111"/>
        <v>0.91496899911426044</v>
      </c>
      <c r="L1153">
        <f>A1153*COUNTIF(data!D:D,data!$I$2)/data!$L$2</f>
        <v>382.0425787106447</v>
      </c>
      <c r="M1153" s="1">
        <f>A1153/data!$L$2</f>
        <v>0.34542728635682157</v>
      </c>
      <c r="N1153">
        <f t="shared" si="106"/>
        <v>2.7038870994072735</v>
      </c>
    </row>
    <row r="1154" spans="1:14" x14ac:dyDescent="0.45">
      <c r="A1154">
        <v>1153</v>
      </c>
      <c r="B1154">
        <f>LARGE(data!F:F,A1154)</f>
        <v>0.29911979350000001</v>
      </c>
      <c r="C1154">
        <f>COUNTIFS(data!D:D,data!$I$2,data!F:F,"&gt;="&amp;B1154)</f>
        <v>1034</v>
      </c>
      <c r="D1154">
        <f>COUNTIFS(data!D:D,data!$J$2,data!F:F,"&gt;="&amp;B1154)</f>
        <v>119</v>
      </c>
      <c r="E1154">
        <f>COUNTIFS(data!D:D,data!$J$2,data!F:F,"&lt;"&amp;B1154)</f>
        <v>2110</v>
      </c>
      <c r="F1154">
        <f>COUNTIFS(data!D:D,data!$I$2,data!F:F,"&lt;"&amp;B1154)</f>
        <v>72</v>
      </c>
      <c r="G1154">
        <f t="shared" si="108"/>
        <v>5.338716913414087E-2</v>
      </c>
      <c r="H1154">
        <f t="shared" si="109"/>
        <v>0.93490054249547916</v>
      </c>
      <c r="I1154">
        <f t="shared" si="107"/>
        <v>0</v>
      </c>
      <c r="J1154">
        <f t="shared" si="110"/>
        <v>0.89679098005203817</v>
      </c>
      <c r="K1154">
        <f t="shared" si="111"/>
        <v>0.91544931385568828</v>
      </c>
      <c r="L1154">
        <f>A1154*COUNTIF(data!D:D,data!$I$2)/data!$L$2</f>
        <v>382.37421289355325</v>
      </c>
      <c r="M1154" s="1">
        <f>A1154/data!$L$2</f>
        <v>0.3457271364317841</v>
      </c>
      <c r="N1154">
        <f t="shared" ref="N1154:N1217" si="112">C1154/L1154</f>
        <v>2.7041572499760824</v>
      </c>
    </row>
    <row r="1155" spans="1:14" x14ac:dyDescent="0.45">
      <c r="A1155">
        <v>1154</v>
      </c>
      <c r="B1155">
        <f>LARGE(data!F:F,A1155)</f>
        <v>0.29829825799999998</v>
      </c>
      <c r="C1155">
        <f>COUNTIFS(data!D:D,data!$I$2,data!F:F,"&gt;="&amp;B1155)</f>
        <v>1034</v>
      </c>
      <c r="D1155">
        <f>COUNTIFS(data!D:D,data!$J$2,data!F:F,"&gt;="&amp;B1155)</f>
        <v>120</v>
      </c>
      <c r="E1155">
        <f>COUNTIFS(data!D:D,data!$J$2,data!F:F,"&lt;"&amp;B1155)</f>
        <v>2109</v>
      </c>
      <c r="F1155">
        <f>COUNTIFS(data!D:D,data!$I$2,data!F:F,"&lt;"&amp;B1155)</f>
        <v>72</v>
      </c>
      <c r="G1155">
        <f t="shared" si="108"/>
        <v>5.3835800807537013E-2</v>
      </c>
      <c r="H1155">
        <f t="shared" si="109"/>
        <v>0.93490054249547916</v>
      </c>
      <c r="I1155">
        <f t="shared" ref="I1155:I1218" si="113">(G1155-G1154)*(H1155+H1154)*0.5</f>
        <v>4.1942599483870812E-4</v>
      </c>
      <c r="J1155">
        <f t="shared" si="110"/>
        <v>0.89601386481802425</v>
      </c>
      <c r="K1155">
        <f t="shared" si="111"/>
        <v>0.91504424778761073</v>
      </c>
      <c r="L1155">
        <f>A1155*COUNTIF(data!D:D,data!$I$2)/data!$L$2</f>
        <v>382.70584707646179</v>
      </c>
      <c r="M1155" s="1">
        <f>A1155/data!$L$2</f>
        <v>0.34602698650674663</v>
      </c>
      <c r="N1155">
        <f t="shared" si="112"/>
        <v>2.7018139594648378</v>
      </c>
    </row>
    <row r="1156" spans="1:14" x14ac:dyDescent="0.45">
      <c r="A1156">
        <v>1155</v>
      </c>
      <c r="B1156">
        <f>LARGE(data!F:F,A1156)</f>
        <v>0.29754352119999999</v>
      </c>
      <c r="C1156">
        <f>COUNTIFS(data!D:D,data!$I$2,data!F:F,"&gt;="&amp;B1156)</f>
        <v>1034</v>
      </c>
      <c r="D1156">
        <f>COUNTIFS(data!D:D,data!$J$2,data!F:F,"&gt;="&amp;B1156)</f>
        <v>121</v>
      </c>
      <c r="E1156">
        <f>COUNTIFS(data!D:D,data!$J$2,data!F:F,"&lt;"&amp;B1156)</f>
        <v>2108</v>
      </c>
      <c r="F1156">
        <f>COUNTIFS(data!D:D,data!$I$2,data!F:F,"&lt;"&amp;B1156)</f>
        <v>72</v>
      </c>
      <c r="G1156">
        <f t="shared" si="108"/>
        <v>5.4284432480933155E-2</v>
      </c>
      <c r="H1156">
        <f t="shared" si="109"/>
        <v>0.93490054249547916</v>
      </c>
      <c r="I1156">
        <f t="shared" si="113"/>
        <v>4.1942599483870812E-4</v>
      </c>
      <c r="J1156">
        <f t="shared" si="110"/>
        <v>0.89523809523809528</v>
      </c>
      <c r="K1156">
        <f t="shared" si="111"/>
        <v>0.91463954002653691</v>
      </c>
      <c r="L1156">
        <f>A1156*COUNTIF(data!D:D,data!$I$2)/data!$L$2</f>
        <v>383.03748125937034</v>
      </c>
      <c r="M1156" s="1">
        <f>A1156/data!$L$2</f>
        <v>0.34632683658170915</v>
      </c>
      <c r="N1156">
        <f t="shared" si="112"/>
        <v>2.6994747265995005</v>
      </c>
    </row>
    <row r="1157" spans="1:14" x14ac:dyDescent="0.45">
      <c r="A1157">
        <v>1156</v>
      </c>
      <c r="B1157">
        <f>LARGE(data!F:F,A1157)</f>
        <v>0.29726657340000001</v>
      </c>
      <c r="C1157">
        <f>COUNTIFS(data!D:D,data!$I$2,data!F:F,"&gt;="&amp;B1157)</f>
        <v>1034</v>
      </c>
      <c r="D1157">
        <f>COUNTIFS(data!D:D,data!$J$2,data!F:F,"&gt;="&amp;B1157)</f>
        <v>122</v>
      </c>
      <c r="E1157">
        <f>COUNTIFS(data!D:D,data!$J$2,data!F:F,"&lt;"&amp;B1157)</f>
        <v>2107</v>
      </c>
      <c r="F1157">
        <f>COUNTIFS(data!D:D,data!$I$2,data!F:F,"&lt;"&amp;B1157)</f>
        <v>72</v>
      </c>
      <c r="G1157">
        <f t="shared" si="108"/>
        <v>5.4733064154329297E-2</v>
      </c>
      <c r="H1157">
        <f t="shared" si="109"/>
        <v>0.93490054249547916</v>
      </c>
      <c r="I1157">
        <f t="shared" si="113"/>
        <v>4.1942599483870812E-4</v>
      </c>
      <c r="J1157">
        <f t="shared" si="110"/>
        <v>0.89446366782006925</v>
      </c>
      <c r="K1157">
        <f t="shared" si="111"/>
        <v>0.91423519009725895</v>
      </c>
      <c r="L1157">
        <f>A1157*COUNTIF(data!D:D,data!$I$2)/data!$L$2</f>
        <v>383.36911544227888</v>
      </c>
      <c r="M1157" s="1">
        <f>A1157/data!$L$2</f>
        <v>0.34662668665667168</v>
      </c>
      <c r="N1157">
        <f t="shared" si="112"/>
        <v>2.6971395408498466</v>
      </c>
    </row>
    <row r="1158" spans="1:14" x14ac:dyDescent="0.45">
      <c r="A1158">
        <v>1157</v>
      </c>
      <c r="B1158">
        <f>LARGE(data!F:F,A1158)</f>
        <v>0.29373788540000001</v>
      </c>
      <c r="C1158">
        <f>COUNTIFS(data!D:D,data!$I$2,data!F:F,"&gt;="&amp;B1158)</f>
        <v>1035</v>
      </c>
      <c r="D1158">
        <f>COUNTIFS(data!D:D,data!$J$2,data!F:F,"&gt;="&amp;B1158)</f>
        <v>122</v>
      </c>
      <c r="E1158">
        <f>COUNTIFS(data!D:D,data!$J$2,data!F:F,"&lt;"&amp;B1158)</f>
        <v>2107</v>
      </c>
      <c r="F1158">
        <f>COUNTIFS(data!D:D,data!$I$2,data!F:F,"&lt;"&amp;B1158)</f>
        <v>71</v>
      </c>
      <c r="G1158">
        <f t="shared" si="108"/>
        <v>5.4733064154329297E-2</v>
      </c>
      <c r="H1158">
        <f t="shared" si="109"/>
        <v>0.93580470162748641</v>
      </c>
      <c r="I1158">
        <f t="shared" si="113"/>
        <v>0</v>
      </c>
      <c r="J1158">
        <f t="shared" si="110"/>
        <v>0.8945548833189283</v>
      </c>
      <c r="K1158">
        <f t="shared" si="111"/>
        <v>0.91471498011489172</v>
      </c>
      <c r="L1158">
        <f>A1158*COUNTIF(data!D:D,data!$I$2)/data!$L$2</f>
        <v>383.70074962518743</v>
      </c>
      <c r="M1158" s="1">
        <f>A1158/data!$L$2</f>
        <v>0.34692653673163421</v>
      </c>
      <c r="N1158">
        <f t="shared" si="112"/>
        <v>2.6974145893929706</v>
      </c>
    </row>
    <row r="1159" spans="1:14" x14ac:dyDescent="0.45">
      <c r="A1159">
        <v>1158</v>
      </c>
      <c r="B1159">
        <f>LARGE(data!F:F,A1159)</f>
        <v>0.2933658817</v>
      </c>
      <c r="C1159">
        <f>COUNTIFS(data!D:D,data!$I$2,data!F:F,"&gt;="&amp;B1159)</f>
        <v>1035</v>
      </c>
      <c r="D1159">
        <f>COUNTIFS(data!D:D,data!$J$2,data!F:F,"&gt;="&amp;B1159)</f>
        <v>123</v>
      </c>
      <c r="E1159">
        <f>COUNTIFS(data!D:D,data!$J$2,data!F:F,"&lt;"&amp;B1159)</f>
        <v>2106</v>
      </c>
      <c r="F1159">
        <f>COUNTIFS(data!D:D,data!$I$2,data!F:F,"&lt;"&amp;B1159)</f>
        <v>71</v>
      </c>
      <c r="G1159">
        <f t="shared" si="108"/>
        <v>5.518169582772544E-2</v>
      </c>
      <c r="H1159">
        <f t="shared" si="109"/>
        <v>0.93580470162748641</v>
      </c>
      <c r="I1159">
        <f t="shared" si="113"/>
        <v>4.1983162926311694E-4</v>
      </c>
      <c r="J1159">
        <f t="shared" si="110"/>
        <v>0.89378238341968907</v>
      </c>
      <c r="K1159">
        <f t="shared" si="111"/>
        <v>0.91431095406360419</v>
      </c>
      <c r="L1159">
        <f>A1159*COUNTIF(data!D:D,data!$I$2)/data!$L$2</f>
        <v>384.03238380809597</v>
      </c>
      <c r="M1159" s="1">
        <f>A1159/data!$L$2</f>
        <v>0.34722638680659668</v>
      </c>
      <c r="N1159">
        <f t="shared" si="112"/>
        <v>2.6950852158270009</v>
      </c>
    </row>
    <row r="1160" spans="1:14" x14ac:dyDescent="0.45">
      <c r="A1160">
        <v>1159</v>
      </c>
      <c r="B1160">
        <f>LARGE(data!F:F,A1160)</f>
        <v>0.29162230350000001</v>
      </c>
      <c r="C1160">
        <f>COUNTIFS(data!D:D,data!$I$2,data!F:F,"&gt;="&amp;B1160)</f>
        <v>1035</v>
      </c>
      <c r="D1160">
        <f>COUNTIFS(data!D:D,data!$J$2,data!F:F,"&gt;="&amp;B1160)</f>
        <v>124</v>
      </c>
      <c r="E1160">
        <f>COUNTIFS(data!D:D,data!$J$2,data!F:F,"&lt;"&amp;B1160)</f>
        <v>2105</v>
      </c>
      <c r="F1160">
        <f>COUNTIFS(data!D:D,data!$I$2,data!F:F,"&lt;"&amp;B1160)</f>
        <v>71</v>
      </c>
      <c r="G1160">
        <f t="shared" si="108"/>
        <v>5.5630327501121582E-2</v>
      </c>
      <c r="H1160">
        <f t="shared" si="109"/>
        <v>0.93580470162748641</v>
      </c>
      <c r="I1160">
        <f t="shared" si="113"/>
        <v>4.1983162926311694E-4</v>
      </c>
      <c r="J1160">
        <f t="shared" si="110"/>
        <v>0.89301121656600513</v>
      </c>
      <c r="K1160">
        <f t="shared" si="111"/>
        <v>0.91390728476821192</v>
      </c>
      <c r="L1160">
        <f>A1160*COUNTIF(data!D:D,data!$I$2)/data!$L$2</f>
        <v>384.36401799100452</v>
      </c>
      <c r="M1160" s="1">
        <f>A1160/data!$L$2</f>
        <v>0.3475262368815592</v>
      </c>
      <c r="N1160">
        <f t="shared" si="112"/>
        <v>2.6927598618875472</v>
      </c>
    </row>
    <row r="1161" spans="1:14" x14ac:dyDescent="0.45">
      <c r="A1161">
        <v>1160</v>
      </c>
      <c r="B1161">
        <f>LARGE(data!F:F,A1161)</f>
        <v>0.29147473889999997</v>
      </c>
      <c r="C1161">
        <f>COUNTIFS(data!D:D,data!$I$2,data!F:F,"&gt;="&amp;B1161)</f>
        <v>1035</v>
      </c>
      <c r="D1161">
        <f>COUNTIFS(data!D:D,data!$J$2,data!F:F,"&gt;="&amp;B1161)</f>
        <v>125</v>
      </c>
      <c r="E1161">
        <f>COUNTIFS(data!D:D,data!$J$2,data!F:F,"&lt;"&amp;B1161)</f>
        <v>2104</v>
      </c>
      <c r="F1161">
        <f>COUNTIFS(data!D:D,data!$I$2,data!F:F,"&lt;"&amp;B1161)</f>
        <v>71</v>
      </c>
      <c r="G1161">
        <f t="shared" si="108"/>
        <v>5.6078959174517724E-2</v>
      </c>
      <c r="H1161">
        <f t="shared" si="109"/>
        <v>0.93580470162748641</v>
      </c>
      <c r="I1161">
        <f t="shared" si="113"/>
        <v>4.1983162926311694E-4</v>
      </c>
      <c r="J1161">
        <f t="shared" si="110"/>
        <v>0.89224137931034486</v>
      </c>
      <c r="K1161">
        <f t="shared" si="111"/>
        <v>0.91350397175639897</v>
      </c>
      <c r="L1161">
        <f>A1161*COUNTIF(data!D:D,data!$I$2)/data!$L$2</f>
        <v>384.69565217391306</v>
      </c>
      <c r="M1161" s="1">
        <f>A1161/data!$L$2</f>
        <v>0.34782608695652173</v>
      </c>
      <c r="N1161">
        <f t="shared" si="112"/>
        <v>2.6904385171790235</v>
      </c>
    </row>
    <row r="1162" spans="1:14" x14ac:dyDescent="0.45">
      <c r="A1162">
        <v>1161</v>
      </c>
      <c r="B1162">
        <f>LARGE(data!F:F,A1162)</f>
        <v>0.28928579409999999</v>
      </c>
      <c r="C1162">
        <f>COUNTIFS(data!D:D,data!$I$2,data!F:F,"&gt;="&amp;B1162)</f>
        <v>1035</v>
      </c>
      <c r="D1162">
        <f>COUNTIFS(data!D:D,data!$J$2,data!F:F,"&gt;="&amp;B1162)</f>
        <v>126</v>
      </c>
      <c r="E1162">
        <f>COUNTIFS(data!D:D,data!$J$2,data!F:F,"&lt;"&amp;B1162)</f>
        <v>2103</v>
      </c>
      <c r="F1162">
        <f>COUNTIFS(data!D:D,data!$I$2,data!F:F,"&lt;"&amp;B1162)</f>
        <v>71</v>
      </c>
      <c r="G1162">
        <f t="shared" si="108"/>
        <v>5.652759084791386E-2</v>
      </c>
      <c r="H1162">
        <f t="shared" si="109"/>
        <v>0.93580470162748641</v>
      </c>
      <c r="I1162">
        <f t="shared" si="113"/>
        <v>4.1983162926311044E-4</v>
      </c>
      <c r="J1162">
        <f t="shared" si="110"/>
        <v>0.89147286821705429</v>
      </c>
      <c r="K1162">
        <f t="shared" si="111"/>
        <v>0.91310101455668291</v>
      </c>
      <c r="L1162">
        <f>A1162*COUNTIF(data!D:D,data!$I$2)/data!$L$2</f>
        <v>385.02728635682161</v>
      </c>
      <c r="M1162" s="1">
        <f>A1162/data!$L$2</f>
        <v>0.34812593703148426</v>
      </c>
      <c r="N1162">
        <f t="shared" si="112"/>
        <v>2.6881211713416597</v>
      </c>
    </row>
    <row r="1163" spans="1:14" x14ac:dyDescent="0.45">
      <c r="A1163">
        <v>1162</v>
      </c>
      <c r="B1163">
        <f>LARGE(data!F:F,A1163)</f>
        <v>0.28706095230000001</v>
      </c>
      <c r="C1163">
        <f>COUNTIFS(data!D:D,data!$I$2,data!F:F,"&gt;="&amp;B1163)</f>
        <v>1035</v>
      </c>
      <c r="D1163">
        <f>COUNTIFS(data!D:D,data!$J$2,data!F:F,"&gt;="&amp;B1163)</f>
        <v>127</v>
      </c>
      <c r="E1163">
        <f>COUNTIFS(data!D:D,data!$J$2,data!F:F,"&lt;"&amp;B1163)</f>
        <v>2102</v>
      </c>
      <c r="F1163">
        <f>COUNTIFS(data!D:D,data!$I$2,data!F:F,"&lt;"&amp;B1163)</f>
        <v>71</v>
      </c>
      <c r="G1163">
        <f t="shared" si="108"/>
        <v>5.6976222521310002E-2</v>
      </c>
      <c r="H1163">
        <f t="shared" si="109"/>
        <v>0.93580470162748641</v>
      </c>
      <c r="I1163">
        <f t="shared" si="113"/>
        <v>4.1983162926311694E-4</v>
      </c>
      <c r="J1163">
        <f t="shared" si="110"/>
        <v>0.89070567986230642</v>
      </c>
      <c r="K1163">
        <f t="shared" si="111"/>
        <v>0.91269841269841268</v>
      </c>
      <c r="L1163">
        <f>A1163*COUNTIF(data!D:D,data!$I$2)/data!$L$2</f>
        <v>385.35892053973015</v>
      </c>
      <c r="M1163" s="1">
        <f>A1163/data!$L$2</f>
        <v>0.34842578710644678</v>
      </c>
      <c r="N1163">
        <f t="shared" si="112"/>
        <v>2.6858078140513486</v>
      </c>
    </row>
    <row r="1164" spans="1:14" x14ac:dyDescent="0.45">
      <c r="A1164">
        <v>1163</v>
      </c>
      <c r="B1164">
        <f>LARGE(data!F:F,A1164)</f>
        <v>0.28618790649999998</v>
      </c>
      <c r="C1164">
        <f>COUNTIFS(data!D:D,data!$I$2,data!F:F,"&gt;="&amp;B1164)</f>
        <v>1036</v>
      </c>
      <c r="D1164">
        <f>COUNTIFS(data!D:D,data!$J$2,data!F:F,"&gt;="&amp;B1164)</f>
        <v>127</v>
      </c>
      <c r="E1164">
        <f>COUNTIFS(data!D:D,data!$J$2,data!F:F,"&lt;"&amp;B1164)</f>
        <v>2102</v>
      </c>
      <c r="F1164">
        <f>COUNTIFS(data!D:D,data!$I$2,data!F:F,"&lt;"&amp;B1164)</f>
        <v>70</v>
      </c>
      <c r="G1164">
        <f t="shared" si="108"/>
        <v>5.6976222521310002E-2</v>
      </c>
      <c r="H1164">
        <f t="shared" si="109"/>
        <v>0.93670886075949367</v>
      </c>
      <c r="I1164">
        <f t="shared" si="113"/>
        <v>0</v>
      </c>
      <c r="J1164">
        <f t="shared" si="110"/>
        <v>0.89079965606190881</v>
      </c>
      <c r="K1164">
        <f t="shared" si="111"/>
        <v>0.9131776112825033</v>
      </c>
      <c r="L1164">
        <f>A1164*COUNTIF(data!D:D,data!$I$2)/data!$L$2</f>
        <v>385.69055472263869</v>
      </c>
      <c r="M1164" s="1">
        <f>A1164/data!$L$2</f>
        <v>0.34872563718140931</v>
      </c>
      <c r="N1164">
        <f t="shared" si="112"/>
        <v>2.6860911871306201</v>
      </c>
    </row>
    <row r="1165" spans="1:14" x14ac:dyDescent="0.45">
      <c r="A1165">
        <v>1164</v>
      </c>
      <c r="B1165">
        <f>LARGE(data!F:F,A1165)</f>
        <v>0.2840373081</v>
      </c>
      <c r="C1165">
        <f>COUNTIFS(data!D:D,data!$I$2,data!F:F,"&gt;="&amp;B1165)</f>
        <v>1037</v>
      </c>
      <c r="D1165">
        <f>COUNTIFS(data!D:D,data!$J$2,data!F:F,"&gt;="&amp;B1165)</f>
        <v>127</v>
      </c>
      <c r="E1165">
        <f>COUNTIFS(data!D:D,data!$J$2,data!F:F,"&lt;"&amp;B1165)</f>
        <v>2102</v>
      </c>
      <c r="F1165">
        <f>COUNTIFS(data!D:D,data!$I$2,data!F:F,"&lt;"&amp;B1165)</f>
        <v>69</v>
      </c>
      <c r="G1165">
        <f t="shared" si="108"/>
        <v>5.6976222521310002E-2</v>
      </c>
      <c r="H1165">
        <f t="shared" si="109"/>
        <v>0.93761301989150092</v>
      </c>
      <c r="I1165">
        <f t="shared" si="113"/>
        <v>0</v>
      </c>
      <c r="J1165">
        <f t="shared" si="110"/>
        <v>0.89089347079037806</v>
      </c>
      <c r="K1165">
        <f t="shared" si="111"/>
        <v>0.9136563876651983</v>
      </c>
      <c r="L1165">
        <f>A1165*COUNTIF(data!D:D,data!$I$2)/data!$L$2</f>
        <v>386.02218890554724</v>
      </c>
      <c r="M1165" s="1">
        <f>A1165/data!$L$2</f>
        <v>0.34902548725637184</v>
      </c>
      <c r="N1165">
        <f t="shared" si="112"/>
        <v>2.6863740733145667</v>
      </c>
    </row>
    <row r="1166" spans="1:14" x14ac:dyDescent="0.45">
      <c r="A1166">
        <v>1165</v>
      </c>
      <c r="B1166">
        <f>LARGE(data!F:F,A1166)</f>
        <v>0.28311583169999999</v>
      </c>
      <c r="C1166">
        <f>COUNTIFS(data!D:D,data!$I$2,data!F:F,"&gt;="&amp;B1166)</f>
        <v>1037</v>
      </c>
      <c r="D1166">
        <f>COUNTIFS(data!D:D,data!$J$2,data!F:F,"&gt;="&amp;B1166)</f>
        <v>128</v>
      </c>
      <c r="E1166">
        <f>COUNTIFS(data!D:D,data!$J$2,data!F:F,"&lt;"&amp;B1166)</f>
        <v>2101</v>
      </c>
      <c r="F1166">
        <f>COUNTIFS(data!D:D,data!$I$2,data!F:F,"&lt;"&amp;B1166)</f>
        <v>69</v>
      </c>
      <c r="G1166">
        <f t="shared" si="108"/>
        <v>5.7424854194706144E-2</v>
      </c>
      <c r="H1166">
        <f t="shared" si="109"/>
        <v>0.93761301989150092</v>
      </c>
      <c r="I1166">
        <f t="shared" si="113"/>
        <v>4.2064289811193458E-4</v>
      </c>
      <c r="J1166">
        <f t="shared" si="110"/>
        <v>0.89012875536480685</v>
      </c>
      <c r="K1166">
        <f t="shared" si="111"/>
        <v>0.91325407309555262</v>
      </c>
      <c r="L1166">
        <f>A1166*COUNTIF(data!D:D,data!$I$2)/data!$L$2</f>
        <v>386.35382308845578</v>
      </c>
      <c r="M1166" s="1">
        <f>A1166/data!$L$2</f>
        <v>0.34932533733133431</v>
      </c>
      <c r="N1166">
        <f t="shared" si="112"/>
        <v>2.6840681728224509</v>
      </c>
    </row>
    <row r="1167" spans="1:14" x14ac:dyDescent="0.45">
      <c r="A1167">
        <v>1166</v>
      </c>
      <c r="B1167">
        <f>LARGE(data!F:F,A1167)</f>
        <v>0.28123227610000001</v>
      </c>
      <c r="C1167">
        <f>COUNTIFS(data!D:D,data!$I$2,data!F:F,"&gt;="&amp;B1167)</f>
        <v>1037</v>
      </c>
      <c r="D1167">
        <f>COUNTIFS(data!D:D,data!$J$2,data!F:F,"&gt;="&amp;B1167)</f>
        <v>129</v>
      </c>
      <c r="E1167">
        <f>COUNTIFS(data!D:D,data!$J$2,data!F:F,"&lt;"&amp;B1167)</f>
        <v>2100</v>
      </c>
      <c r="F1167">
        <f>COUNTIFS(data!D:D,data!$I$2,data!F:F,"&lt;"&amp;B1167)</f>
        <v>69</v>
      </c>
      <c r="G1167">
        <f t="shared" si="108"/>
        <v>5.7873485868102287E-2</v>
      </c>
      <c r="H1167">
        <f t="shared" si="109"/>
        <v>0.93761301989150092</v>
      </c>
      <c r="I1167">
        <f t="shared" si="113"/>
        <v>4.2064289811193458E-4</v>
      </c>
      <c r="J1167">
        <f t="shared" si="110"/>
        <v>0.88936535162950259</v>
      </c>
      <c r="K1167">
        <f t="shared" si="111"/>
        <v>0.91285211267605637</v>
      </c>
      <c r="L1167">
        <f>A1167*COUNTIF(data!D:D,data!$I$2)/data!$L$2</f>
        <v>386.68545727136433</v>
      </c>
      <c r="M1167" s="1">
        <f>A1167/data!$L$2</f>
        <v>0.34962518740629683</v>
      </c>
      <c r="N1167">
        <f t="shared" si="112"/>
        <v>2.6817662275627403</v>
      </c>
    </row>
    <row r="1168" spans="1:14" x14ac:dyDescent="0.45">
      <c r="A1168">
        <v>1167</v>
      </c>
      <c r="B1168">
        <f>LARGE(data!F:F,A1168)</f>
        <v>0.27799983430000003</v>
      </c>
      <c r="C1168">
        <f>COUNTIFS(data!D:D,data!$I$2,data!F:F,"&gt;="&amp;B1168)</f>
        <v>1038</v>
      </c>
      <c r="D1168">
        <f>COUNTIFS(data!D:D,data!$J$2,data!F:F,"&gt;="&amp;B1168)</f>
        <v>129</v>
      </c>
      <c r="E1168">
        <f>COUNTIFS(data!D:D,data!$J$2,data!F:F,"&lt;"&amp;B1168)</f>
        <v>2100</v>
      </c>
      <c r="F1168">
        <f>COUNTIFS(data!D:D,data!$I$2,data!F:F,"&lt;"&amp;B1168)</f>
        <v>68</v>
      </c>
      <c r="G1168">
        <f t="shared" si="108"/>
        <v>5.7873485868102287E-2</v>
      </c>
      <c r="H1168">
        <f t="shared" si="109"/>
        <v>0.93851717902350817</v>
      </c>
      <c r="I1168">
        <f t="shared" si="113"/>
        <v>0</v>
      </c>
      <c r="J1168">
        <f t="shared" si="110"/>
        <v>0.88946015424164526</v>
      </c>
      <c r="K1168">
        <f t="shared" si="111"/>
        <v>0.91333040035195778</v>
      </c>
      <c r="L1168">
        <f>A1168*COUNTIF(data!D:D,data!$I$2)/data!$L$2</f>
        <v>387.01709145427287</v>
      </c>
      <c r="M1168" s="1">
        <f>A1168/data!$L$2</f>
        <v>0.34992503748125936</v>
      </c>
      <c r="N1168">
        <f t="shared" si="112"/>
        <v>2.6820520925821763</v>
      </c>
    </row>
    <row r="1169" spans="1:14" x14ac:dyDescent="0.45">
      <c r="A1169">
        <v>1168</v>
      </c>
      <c r="B1169">
        <f>LARGE(data!F:F,A1169)</f>
        <v>0.27381213900000001</v>
      </c>
      <c r="C1169">
        <f>COUNTIFS(data!D:D,data!$I$2,data!F:F,"&gt;="&amp;B1169)</f>
        <v>1039</v>
      </c>
      <c r="D1169">
        <f>COUNTIFS(data!D:D,data!$J$2,data!F:F,"&gt;="&amp;B1169)</f>
        <v>129</v>
      </c>
      <c r="E1169">
        <f>COUNTIFS(data!D:D,data!$J$2,data!F:F,"&lt;"&amp;B1169)</f>
        <v>2100</v>
      </c>
      <c r="F1169">
        <f>COUNTIFS(data!D:D,data!$I$2,data!F:F,"&lt;"&amp;B1169)</f>
        <v>67</v>
      </c>
      <c r="G1169">
        <f t="shared" si="108"/>
        <v>5.7873485868102287E-2</v>
      </c>
      <c r="H1169">
        <f t="shared" si="109"/>
        <v>0.93942133815551532</v>
      </c>
      <c r="I1169">
        <f t="shared" si="113"/>
        <v>0</v>
      </c>
      <c r="J1169">
        <f t="shared" si="110"/>
        <v>0.88955479452054798</v>
      </c>
      <c r="K1169">
        <f t="shared" si="111"/>
        <v>0.91380826737027254</v>
      </c>
      <c r="L1169">
        <f>A1169*COUNTIF(data!D:D,data!$I$2)/data!$L$2</f>
        <v>387.34872563718142</v>
      </c>
      <c r="M1169" s="1">
        <f>A1169/data!$L$2</f>
        <v>0.35022488755622189</v>
      </c>
      <c r="N1169">
        <f t="shared" si="112"/>
        <v>2.6823374681067156</v>
      </c>
    </row>
    <row r="1170" spans="1:14" x14ac:dyDescent="0.45">
      <c r="A1170">
        <v>1169</v>
      </c>
      <c r="B1170">
        <f>LARGE(data!F:F,A1170)</f>
        <v>0.26999283769999999</v>
      </c>
      <c r="C1170">
        <f>COUNTIFS(data!D:D,data!$I$2,data!F:F,"&gt;="&amp;B1170)</f>
        <v>1039</v>
      </c>
      <c r="D1170">
        <f>COUNTIFS(data!D:D,data!$J$2,data!F:F,"&gt;="&amp;B1170)</f>
        <v>130</v>
      </c>
      <c r="E1170">
        <f>COUNTIFS(data!D:D,data!$J$2,data!F:F,"&lt;"&amp;B1170)</f>
        <v>2099</v>
      </c>
      <c r="F1170">
        <f>COUNTIFS(data!D:D,data!$I$2,data!F:F,"&lt;"&amp;B1170)</f>
        <v>67</v>
      </c>
      <c r="G1170">
        <f t="shared" si="108"/>
        <v>5.8322117541498429E-2</v>
      </c>
      <c r="H1170">
        <f t="shared" si="109"/>
        <v>0.93942133815551532</v>
      </c>
      <c r="I1170">
        <f t="shared" si="113"/>
        <v>4.2145416696075217E-4</v>
      </c>
      <c r="J1170">
        <f t="shared" si="110"/>
        <v>0.8887938408896493</v>
      </c>
      <c r="K1170">
        <f t="shared" si="111"/>
        <v>0.91340659340659347</v>
      </c>
      <c r="L1170">
        <f>A1170*COUNTIF(data!D:D,data!$I$2)/data!$L$2</f>
        <v>387.68035982008996</v>
      </c>
      <c r="M1170" s="1">
        <f>A1170/data!$L$2</f>
        <v>0.35052473763118441</v>
      </c>
      <c r="N1170">
        <f t="shared" si="112"/>
        <v>2.6800429108200543</v>
      </c>
    </row>
    <row r="1171" spans="1:14" x14ac:dyDescent="0.45">
      <c r="A1171">
        <v>1170</v>
      </c>
      <c r="B1171">
        <f>LARGE(data!F:F,A1171)</f>
        <v>0.26889841990000002</v>
      </c>
      <c r="C1171">
        <f>COUNTIFS(data!D:D,data!$I$2,data!F:F,"&gt;="&amp;B1171)</f>
        <v>1040</v>
      </c>
      <c r="D1171">
        <f>COUNTIFS(data!D:D,data!$J$2,data!F:F,"&gt;="&amp;B1171)</f>
        <v>130</v>
      </c>
      <c r="E1171">
        <f>COUNTIFS(data!D:D,data!$J$2,data!F:F,"&lt;"&amp;B1171)</f>
        <v>2099</v>
      </c>
      <c r="F1171">
        <f>COUNTIFS(data!D:D,data!$I$2,data!F:F,"&lt;"&amp;B1171)</f>
        <v>66</v>
      </c>
      <c r="G1171">
        <f t="shared" si="108"/>
        <v>5.8322117541498429E-2</v>
      </c>
      <c r="H1171">
        <f t="shared" si="109"/>
        <v>0.94032549728752257</v>
      </c>
      <c r="I1171">
        <f t="shared" si="113"/>
        <v>0</v>
      </c>
      <c r="J1171">
        <f t="shared" si="110"/>
        <v>0.88888888888888884</v>
      </c>
      <c r="K1171">
        <f t="shared" si="111"/>
        <v>0.91388400702987693</v>
      </c>
      <c r="L1171">
        <f>A1171*COUNTIF(data!D:D,data!$I$2)/data!$L$2</f>
        <v>388.01199400299851</v>
      </c>
      <c r="M1171" s="1">
        <f>A1171/data!$L$2</f>
        <v>0.35082458770614694</v>
      </c>
      <c r="N1171">
        <f t="shared" si="112"/>
        <v>2.6803295157725535</v>
      </c>
    </row>
    <row r="1172" spans="1:14" x14ac:dyDescent="0.45">
      <c r="A1172">
        <v>1171</v>
      </c>
      <c r="B1172">
        <f>LARGE(data!F:F,A1172)</f>
        <v>0.2673386391</v>
      </c>
      <c r="C1172">
        <f>COUNTIFS(data!D:D,data!$I$2,data!F:F,"&gt;="&amp;B1172)</f>
        <v>1041</v>
      </c>
      <c r="D1172">
        <f>COUNTIFS(data!D:D,data!$J$2,data!F:F,"&gt;="&amp;B1172)</f>
        <v>130</v>
      </c>
      <c r="E1172">
        <f>COUNTIFS(data!D:D,data!$J$2,data!F:F,"&lt;"&amp;B1172)</f>
        <v>2099</v>
      </c>
      <c r="F1172">
        <f>COUNTIFS(data!D:D,data!$I$2,data!F:F,"&lt;"&amp;B1172)</f>
        <v>65</v>
      </c>
      <c r="G1172">
        <f t="shared" si="108"/>
        <v>5.8322117541498429E-2</v>
      </c>
      <c r="H1172">
        <f t="shared" si="109"/>
        <v>0.94122965641952983</v>
      </c>
      <c r="I1172">
        <f t="shared" si="113"/>
        <v>0</v>
      </c>
      <c r="J1172">
        <f t="shared" si="110"/>
        <v>0.88898377455166522</v>
      </c>
      <c r="K1172">
        <f t="shared" si="111"/>
        <v>0.91436100131752307</v>
      </c>
      <c r="L1172">
        <f>A1172*COUNTIF(data!D:D,data!$I$2)/data!$L$2</f>
        <v>388.34362818590705</v>
      </c>
      <c r="M1172" s="1">
        <f>A1172/data!$L$2</f>
        <v>0.35112443778110947</v>
      </c>
      <c r="N1172">
        <f t="shared" si="112"/>
        <v>2.6806156312204372</v>
      </c>
    </row>
    <row r="1173" spans="1:14" x14ac:dyDescent="0.45">
      <c r="A1173">
        <v>1172</v>
      </c>
      <c r="B1173">
        <f>LARGE(data!F:F,A1173)</f>
        <v>0.26700675880000002</v>
      </c>
      <c r="C1173">
        <f>COUNTIFS(data!D:D,data!$I$2,data!F:F,"&gt;="&amp;B1173)</f>
        <v>1042</v>
      </c>
      <c r="D1173">
        <f>COUNTIFS(data!D:D,data!$J$2,data!F:F,"&gt;="&amp;B1173)</f>
        <v>130</v>
      </c>
      <c r="E1173">
        <f>COUNTIFS(data!D:D,data!$J$2,data!F:F,"&lt;"&amp;B1173)</f>
        <v>2099</v>
      </c>
      <c r="F1173">
        <f>COUNTIFS(data!D:D,data!$I$2,data!F:F,"&lt;"&amp;B1173)</f>
        <v>64</v>
      </c>
      <c r="G1173">
        <f t="shared" si="108"/>
        <v>5.8322117541498429E-2</v>
      </c>
      <c r="H1173">
        <f t="shared" si="109"/>
        <v>0.94213381555153708</v>
      </c>
      <c r="I1173">
        <f t="shared" si="113"/>
        <v>0</v>
      </c>
      <c r="J1173">
        <f t="shared" si="110"/>
        <v>0.88907849829351537</v>
      </c>
      <c r="K1173">
        <f t="shared" si="111"/>
        <v>0.91483757682177358</v>
      </c>
      <c r="L1173">
        <f>A1173*COUNTIF(data!D:D,data!$I$2)/data!$L$2</f>
        <v>388.67526236881559</v>
      </c>
      <c r="M1173" s="1">
        <f>A1173/data!$L$2</f>
        <v>0.35142428785607194</v>
      </c>
      <c r="N1173">
        <f t="shared" si="112"/>
        <v>2.6809012584167031</v>
      </c>
    </row>
    <row r="1174" spans="1:14" x14ac:dyDescent="0.45">
      <c r="A1174">
        <v>1173</v>
      </c>
      <c r="B1174">
        <f>LARGE(data!F:F,A1174)</f>
        <v>0.26625693210000001</v>
      </c>
      <c r="C1174">
        <f>COUNTIFS(data!D:D,data!$I$2,data!F:F,"&gt;="&amp;B1174)</f>
        <v>1042</v>
      </c>
      <c r="D1174">
        <f>COUNTIFS(data!D:D,data!$J$2,data!F:F,"&gt;="&amp;B1174)</f>
        <v>131</v>
      </c>
      <c r="E1174">
        <f>COUNTIFS(data!D:D,data!$J$2,data!F:F,"&lt;"&amp;B1174)</f>
        <v>2098</v>
      </c>
      <c r="F1174">
        <f>COUNTIFS(data!D:D,data!$I$2,data!F:F,"&lt;"&amp;B1174)</f>
        <v>64</v>
      </c>
      <c r="G1174">
        <f t="shared" si="108"/>
        <v>5.8770749214894571E-2</v>
      </c>
      <c r="H1174">
        <f t="shared" si="109"/>
        <v>0.94213381555153708</v>
      </c>
      <c r="I1174">
        <f t="shared" si="113"/>
        <v>4.2267107023397858E-4</v>
      </c>
      <c r="J1174">
        <f t="shared" si="110"/>
        <v>0.88832054560954821</v>
      </c>
      <c r="K1174">
        <f t="shared" si="111"/>
        <v>0.91443615620886354</v>
      </c>
      <c r="L1174">
        <f>A1174*COUNTIF(data!D:D,data!$I$2)/data!$L$2</f>
        <v>389.00689655172414</v>
      </c>
      <c r="M1174" s="1">
        <f>A1174/data!$L$2</f>
        <v>0.35172413793103446</v>
      </c>
      <c r="N1174">
        <f t="shared" si="112"/>
        <v>2.6786157500975074</v>
      </c>
    </row>
    <row r="1175" spans="1:14" x14ac:dyDescent="0.45">
      <c r="A1175">
        <v>1174</v>
      </c>
      <c r="B1175">
        <f>LARGE(data!F:F,A1175)</f>
        <v>0.26490246020000002</v>
      </c>
      <c r="C1175">
        <f>COUNTIFS(data!D:D,data!$I$2,data!F:F,"&gt;="&amp;B1175)</f>
        <v>1042</v>
      </c>
      <c r="D1175">
        <f>COUNTIFS(data!D:D,data!$J$2,data!F:F,"&gt;="&amp;B1175)</f>
        <v>132</v>
      </c>
      <c r="E1175">
        <f>COUNTIFS(data!D:D,data!$J$2,data!F:F,"&lt;"&amp;B1175)</f>
        <v>2097</v>
      </c>
      <c r="F1175">
        <f>COUNTIFS(data!D:D,data!$I$2,data!F:F,"&lt;"&amp;B1175)</f>
        <v>64</v>
      </c>
      <c r="G1175">
        <f t="shared" si="108"/>
        <v>5.9219380888290714E-2</v>
      </c>
      <c r="H1175">
        <f t="shared" si="109"/>
        <v>0.94213381555153708</v>
      </c>
      <c r="I1175">
        <f t="shared" si="113"/>
        <v>4.2267107023397858E-4</v>
      </c>
      <c r="J1175">
        <f t="shared" si="110"/>
        <v>0.88756388415672915</v>
      </c>
      <c r="K1175">
        <f t="shared" si="111"/>
        <v>0.9140350877192982</v>
      </c>
      <c r="L1175">
        <f>A1175*COUNTIF(data!D:D,data!$I$2)/data!$L$2</f>
        <v>389.33853073463268</v>
      </c>
      <c r="M1175" s="1">
        <f>A1175/data!$L$2</f>
        <v>0.35202398800599699</v>
      </c>
      <c r="N1175">
        <f t="shared" si="112"/>
        <v>2.6763341353188892</v>
      </c>
    </row>
    <row r="1176" spans="1:14" x14ac:dyDescent="0.45">
      <c r="A1176">
        <v>1175</v>
      </c>
      <c r="B1176">
        <f>LARGE(data!F:F,A1176)</f>
        <v>0.26378031639999999</v>
      </c>
      <c r="C1176">
        <f>COUNTIFS(data!D:D,data!$I$2,data!F:F,"&gt;="&amp;B1176)</f>
        <v>1042</v>
      </c>
      <c r="D1176">
        <f>COUNTIFS(data!D:D,data!$J$2,data!F:F,"&gt;="&amp;B1176)</f>
        <v>133</v>
      </c>
      <c r="E1176">
        <f>COUNTIFS(data!D:D,data!$J$2,data!F:F,"&lt;"&amp;B1176)</f>
        <v>2096</v>
      </c>
      <c r="F1176">
        <f>COUNTIFS(data!D:D,data!$I$2,data!F:F,"&lt;"&amp;B1176)</f>
        <v>64</v>
      </c>
      <c r="G1176">
        <f t="shared" si="108"/>
        <v>5.9668012561686856E-2</v>
      </c>
      <c r="H1176">
        <f t="shared" si="109"/>
        <v>0.94213381555153708</v>
      </c>
      <c r="I1176">
        <f t="shared" si="113"/>
        <v>4.2267107023397858E-4</v>
      </c>
      <c r="J1176">
        <f t="shared" si="110"/>
        <v>0.88680851063829791</v>
      </c>
      <c r="K1176">
        <f t="shared" si="111"/>
        <v>0.91363437088996058</v>
      </c>
      <c r="L1176">
        <f>A1176*COUNTIF(data!D:D,data!$I$2)/data!$L$2</f>
        <v>389.67016491754123</v>
      </c>
      <c r="M1176" s="1">
        <f>A1176/data!$L$2</f>
        <v>0.35232383808095952</v>
      </c>
      <c r="N1176">
        <f t="shared" si="112"/>
        <v>2.6740564041398946</v>
      </c>
    </row>
    <row r="1177" spans="1:14" x14ac:dyDescent="0.45">
      <c r="A1177">
        <v>1176</v>
      </c>
      <c r="B1177">
        <f>LARGE(data!F:F,A1177)</f>
        <v>0.26262749019999998</v>
      </c>
      <c r="C1177">
        <f>COUNTIFS(data!D:D,data!$I$2,data!F:F,"&gt;="&amp;B1177)</f>
        <v>1042</v>
      </c>
      <c r="D1177">
        <f>COUNTIFS(data!D:D,data!$J$2,data!F:F,"&gt;="&amp;B1177)</f>
        <v>134</v>
      </c>
      <c r="E1177">
        <f>COUNTIFS(data!D:D,data!$J$2,data!F:F,"&lt;"&amp;B1177)</f>
        <v>2095</v>
      </c>
      <c r="F1177">
        <f>COUNTIFS(data!D:D,data!$I$2,data!F:F,"&lt;"&amp;B1177)</f>
        <v>64</v>
      </c>
      <c r="G1177">
        <f t="shared" si="108"/>
        <v>6.0116644235082999E-2</v>
      </c>
      <c r="H1177">
        <f t="shared" si="109"/>
        <v>0.94213381555153708</v>
      </c>
      <c r="I1177">
        <f t="shared" si="113"/>
        <v>4.2267107023397858E-4</v>
      </c>
      <c r="J1177">
        <f t="shared" si="110"/>
        <v>0.88605442176870752</v>
      </c>
      <c r="K1177">
        <f t="shared" si="111"/>
        <v>0.91323400525854503</v>
      </c>
      <c r="L1177">
        <f>A1177*COUNTIF(data!D:D,data!$I$2)/data!$L$2</f>
        <v>390.00179910044977</v>
      </c>
      <c r="M1177" s="1">
        <f>A1177/data!$L$2</f>
        <v>0.35262368815592204</v>
      </c>
      <c r="N1177">
        <f t="shared" si="112"/>
        <v>2.6717825466533811</v>
      </c>
    </row>
    <row r="1178" spans="1:14" x14ac:dyDescent="0.45">
      <c r="A1178">
        <v>1177</v>
      </c>
      <c r="B1178">
        <f>LARGE(data!F:F,A1178)</f>
        <v>0.26151691179999997</v>
      </c>
      <c r="C1178">
        <f>COUNTIFS(data!D:D,data!$I$2,data!F:F,"&gt;="&amp;B1178)</f>
        <v>1042</v>
      </c>
      <c r="D1178">
        <f>COUNTIFS(data!D:D,data!$J$2,data!F:F,"&gt;="&amp;B1178)</f>
        <v>135</v>
      </c>
      <c r="E1178">
        <f>COUNTIFS(data!D:D,data!$J$2,data!F:F,"&lt;"&amp;B1178)</f>
        <v>2094</v>
      </c>
      <c r="F1178">
        <f>COUNTIFS(data!D:D,data!$I$2,data!F:F,"&lt;"&amp;B1178)</f>
        <v>64</v>
      </c>
      <c r="G1178">
        <f t="shared" si="108"/>
        <v>6.0565275908479141E-2</v>
      </c>
      <c r="H1178">
        <f t="shared" si="109"/>
        <v>0.94213381555153708</v>
      </c>
      <c r="I1178">
        <f t="shared" si="113"/>
        <v>4.2267107023397858E-4</v>
      </c>
      <c r="J1178">
        <f t="shared" si="110"/>
        <v>0.8853016142735769</v>
      </c>
      <c r="K1178">
        <f t="shared" si="111"/>
        <v>0.91283399036355661</v>
      </c>
      <c r="L1178">
        <f>A1178*COUNTIF(data!D:D,data!$I$2)/data!$L$2</f>
        <v>390.33343328335832</v>
      </c>
      <c r="M1178" s="1">
        <f>A1178/data!$L$2</f>
        <v>0.35292353823088457</v>
      </c>
      <c r="N1178">
        <f t="shared" si="112"/>
        <v>2.6695125529858763</v>
      </c>
    </row>
    <row r="1179" spans="1:14" x14ac:dyDescent="0.45">
      <c r="A1179">
        <v>1178</v>
      </c>
      <c r="B1179">
        <f>LARGE(data!F:F,A1179)</f>
        <v>0.25964754839999998</v>
      </c>
      <c r="C1179">
        <f>COUNTIFS(data!D:D,data!$I$2,data!F:F,"&gt;="&amp;B1179)</f>
        <v>1042</v>
      </c>
      <c r="D1179">
        <f>COUNTIFS(data!D:D,data!$J$2,data!F:F,"&gt;="&amp;B1179)</f>
        <v>136</v>
      </c>
      <c r="E1179">
        <f>COUNTIFS(data!D:D,data!$J$2,data!F:F,"&lt;"&amp;B1179)</f>
        <v>2093</v>
      </c>
      <c r="F1179">
        <f>COUNTIFS(data!D:D,data!$I$2,data!F:F,"&lt;"&amp;B1179)</f>
        <v>64</v>
      </c>
      <c r="G1179">
        <f t="shared" si="108"/>
        <v>6.1013907581875283E-2</v>
      </c>
      <c r="H1179">
        <f t="shared" si="109"/>
        <v>0.94213381555153708</v>
      </c>
      <c r="I1179">
        <f t="shared" si="113"/>
        <v>4.2267107023397858E-4</v>
      </c>
      <c r="J1179">
        <f t="shared" si="110"/>
        <v>0.88455008488964348</v>
      </c>
      <c r="K1179">
        <f t="shared" si="111"/>
        <v>0.91243432574430827</v>
      </c>
      <c r="L1179">
        <f>A1179*COUNTIF(data!D:D,data!$I$2)/data!$L$2</f>
        <v>390.66506746626686</v>
      </c>
      <c r="M1179" s="1">
        <f>A1179/data!$L$2</f>
        <v>0.3532233883058471</v>
      </c>
      <c r="N1179">
        <f t="shared" si="112"/>
        <v>2.6672464132974332</v>
      </c>
    </row>
    <row r="1180" spans="1:14" x14ac:dyDescent="0.45">
      <c r="A1180">
        <v>1179</v>
      </c>
      <c r="B1180">
        <f>LARGE(data!F:F,A1180)</f>
        <v>0.25876527789999998</v>
      </c>
      <c r="C1180">
        <f>COUNTIFS(data!D:D,data!$I$2,data!F:F,"&gt;="&amp;B1180)</f>
        <v>1042</v>
      </c>
      <c r="D1180">
        <f>COUNTIFS(data!D:D,data!$J$2,data!F:F,"&gt;="&amp;B1180)</f>
        <v>137</v>
      </c>
      <c r="E1180">
        <f>COUNTIFS(data!D:D,data!$J$2,data!F:F,"&lt;"&amp;B1180)</f>
        <v>2092</v>
      </c>
      <c r="F1180">
        <f>COUNTIFS(data!D:D,data!$I$2,data!F:F,"&lt;"&amp;B1180)</f>
        <v>64</v>
      </c>
      <c r="G1180">
        <f t="shared" si="108"/>
        <v>6.1462539255271426E-2</v>
      </c>
      <c r="H1180">
        <f t="shared" si="109"/>
        <v>0.94213381555153708</v>
      </c>
      <c r="I1180">
        <f t="shared" si="113"/>
        <v>4.2267107023397858E-4</v>
      </c>
      <c r="J1180">
        <f t="shared" si="110"/>
        <v>0.88379983036471588</v>
      </c>
      <c r="K1180">
        <f t="shared" si="111"/>
        <v>0.9120350109409191</v>
      </c>
      <c r="L1180">
        <f>A1180*COUNTIF(data!D:D,data!$I$2)/data!$L$2</f>
        <v>390.99670164917541</v>
      </c>
      <c r="M1180" s="1">
        <f>A1180/data!$L$2</f>
        <v>0.35352323838080957</v>
      </c>
      <c r="N1180">
        <f t="shared" si="112"/>
        <v>2.6649841177814895</v>
      </c>
    </row>
    <row r="1181" spans="1:14" x14ac:dyDescent="0.45">
      <c r="A1181">
        <v>1180</v>
      </c>
      <c r="B1181">
        <f>LARGE(data!F:F,A1181)</f>
        <v>0.25524195430000002</v>
      </c>
      <c r="C1181">
        <f>COUNTIFS(data!D:D,data!$I$2,data!F:F,"&gt;="&amp;B1181)</f>
        <v>1042</v>
      </c>
      <c r="D1181">
        <f>COUNTIFS(data!D:D,data!$J$2,data!F:F,"&gt;="&amp;B1181)</f>
        <v>138</v>
      </c>
      <c r="E1181">
        <f>COUNTIFS(data!D:D,data!$J$2,data!F:F,"&lt;"&amp;B1181)</f>
        <v>2091</v>
      </c>
      <c r="F1181">
        <f>COUNTIFS(data!D:D,data!$I$2,data!F:F,"&lt;"&amp;B1181)</f>
        <v>64</v>
      </c>
      <c r="G1181">
        <f t="shared" si="108"/>
        <v>6.1911170928667561E-2</v>
      </c>
      <c r="H1181">
        <f t="shared" si="109"/>
        <v>0.94213381555153708</v>
      </c>
      <c r="I1181">
        <f t="shared" si="113"/>
        <v>4.2267107023397207E-4</v>
      </c>
      <c r="J1181">
        <f t="shared" si="110"/>
        <v>0.88305084745762707</v>
      </c>
      <c r="K1181">
        <f t="shared" si="111"/>
        <v>0.91163604549431321</v>
      </c>
      <c r="L1181">
        <f>A1181*COUNTIF(data!D:D,data!$I$2)/data!$L$2</f>
        <v>391.32833583208395</v>
      </c>
      <c r="M1181" s="1">
        <f>A1181/data!$L$2</f>
        <v>0.35382308845577209</v>
      </c>
      <c r="N1181">
        <f t="shared" si="112"/>
        <v>2.6627256566647257</v>
      </c>
    </row>
    <row r="1182" spans="1:14" x14ac:dyDescent="0.45">
      <c r="A1182">
        <v>1181</v>
      </c>
      <c r="B1182">
        <f>LARGE(data!F:F,A1182)</f>
        <v>0.25485733189999998</v>
      </c>
      <c r="C1182">
        <f>COUNTIFS(data!D:D,data!$I$2,data!F:F,"&gt;="&amp;B1182)</f>
        <v>1042</v>
      </c>
      <c r="D1182">
        <f>COUNTIFS(data!D:D,data!$J$2,data!F:F,"&gt;="&amp;B1182)</f>
        <v>139</v>
      </c>
      <c r="E1182">
        <f>COUNTIFS(data!D:D,data!$J$2,data!F:F,"&lt;"&amp;B1182)</f>
        <v>2090</v>
      </c>
      <c r="F1182">
        <f>COUNTIFS(data!D:D,data!$I$2,data!F:F,"&lt;"&amp;B1182)</f>
        <v>64</v>
      </c>
      <c r="G1182">
        <f t="shared" si="108"/>
        <v>6.2359802602063703E-2</v>
      </c>
      <c r="H1182">
        <f t="shared" si="109"/>
        <v>0.94213381555153708</v>
      </c>
      <c r="I1182">
        <f t="shared" si="113"/>
        <v>4.2267107023397858E-4</v>
      </c>
      <c r="J1182">
        <f t="shared" si="110"/>
        <v>0.88230313293818796</v>
      </c>
      <c r="K1182">
        <f t="shared" si="111"/>
        <v>0.91123742894621784</v>
      </c>
      <c r="L1182">
        <f>A1182*COUNTIF(data!D:D,data!$I$2)/data!$L$2</f>
        <v>391.6599700149925</v>
      </c>
      <c r="M1182" s="1">
        <f>A1182/data!$L$2</f>
        <v>0.35412293853073462</v>
      </c>
      <c r="N1182">
        <f t="shared" si="112"/>
        <v>2.6604710202069231</v>
      </c>
    </row>
    <row r="1183" spans="1:14" x14ac:dyDescent="0.45">
      <c r="A1183">
        <v>1182</v>
      </c>
      <c r="B1183">
        <f>LARGE(data!F:F,A1183)</f>
        <v>0.25331270700000003</v>
      </c>
      <c r="C1183">
        <f>COUNTIFS(data!D:D,data!$I$2,data!F:F,"&gt;="&amp;B1183)</f>
        <v>1043</v>
      </c>
      <c r="D1183">
        <f>COUNTIFS(data!D:D,data!$J$2,data!F:F,"&gt;="&amp;B1183)</f>
        <v>139</v>
      </c>
      <c r="E1183">
        <f>COUNTIFS(data!D:D,data!$J$2,data!F:F,"&lt;"&amp;B1183)</f>
        <v>2090</v>
      </c>
      <c r="F1183">
        <f>COUNTIFS(data!D:D,data!$I$2,data!F:F,"&lt;"&amp;B1183)</f>
        <v>63</v>
      </c>
      <c r="G1183">
        <f t="shared" si="108"/>
        <v>6.2359802602063703E-2</v>
      </c>
      <c r="H1183">
        <f t="shared" si="109"/>
        <v>0.94303797468354433</v>
      </c>
      <c r="I1183">
        <f t="shared" si="113"/>
        <v>0</v>
      </c>
      <c r="J1183">
        <f t="shared" si="110"/>
        <v>0.88240270727580372</v>
      </c>
      <c r="K1183">
        <f t="shared" si="111"/>
        <v>0.91171328671328677</v>
      </c>
      <c r="L1183">
        <f>A1183*COUNTIF(data!D:D,data!$I$2)/data!$L$2</f>
        <v>391.99160419790104</v>
      </c>
      <c r="M1183" s="1">
        <f>A1183/data!$L$2</f>
        <v>0.35442278860569715</v>
      </c>
      <c r="N1183">
        <f t="shared" si="112"/>
        <v>2.6607712737475637</v>
      </c>
    </row>
    <row r="1184" spans="1:14" x14ac:dyDescent="0.45">
      <c r="A1184">
        <v>1183</v>
      </c>
      <c r="B1184">
        <f>LARGE(data!F:F,A1184)</f>
        <v>0.2515668801</v>
      </c>
      <c r="C1184">
        <f>COUNTIFS(data!D:D,data!$I$2,data!F:F,"&gt;="&amp;B1184)</f>
        <v>1043</v>
      </c>
      <c r="D1184">
        <f>COUNTIFS(data!D:D,data!$J$2,data!F:F,"&gt;="&amp;B1184)</f>
        <v>140</v>
      </c>
      <c r="E1184">
        <f>COUNTIFS(data!D:D,data!$J$2,data!F:F,"&lt;"&amp;B1184)</f>
        <v>2089</v>
      </c>
      <c r="F1184">
        <f>COUNTIFS(data!D:D,data!$I$2,data!F:F,"&lt;"&amp;B1184)</f>
        <v>63</v>
      </c>
      <c r="G1184">
        <f t="shared" si="108"/>
        <v>6.2808434275459846E-2</v>
      </c>
      <c r="H1184">
        <f t="shared" si="109"/>
        <v>0.94303797468354433</v>
      </c>
      <c r="I1184">
        <f t="shared" si="113"/>
        <v>4.230767046583874E-4</v>
      </c>
      <c r="J1184">
        <f t="shared" si="110"/>
        <v>0.88165680473372776</v>
      </c>
      <c r="K1184">
        <f t="shared" si="111"/>
        <v>0.91131498470948014</v>
      </c>
      <c r="L1184">
        <f>A1184*COUNTIF(data!D:D,data!$I$2)/data!$L$2</f>
        <v>392.32323838080958</v>
      </c>
      <c r="M1184" s="1">
        <f>A1184/data!$L$2</f>
        <v>0.35472263868065967</v>
      </c>
      <c r="N1184">
        <f t="shared" si="112"/>
        <v>2.658522101073221</v>
      </c>
    </row>
    <row r="1185" spans="1:14" x14ac:dyDescent="0.45">
      <c r="A1185">
        <v>1184</v>
      </c>
      <c r="B1185">
        <f>LARGE(data!F:F,A1185)</f>
        <v>0.25066493950000002</v>
      </c>
      <c r="C1185">
        <f>COUNTIFS(data!D:D,data!$I$2,data!F:F,"&gt;="&amp;B1185)</f>
        <v>1043</v>
      </c>
      <c r="D1185">
        <f>COUNTIFS(data!D:D,data!$J$2,data!F:F,"&gt;="&amp;B1185)</f>
        <v>141</v>
      </c>
      <c r="E1185">
        <f>COUNTIFS(data!D:D,data!$J$2,data!F:F,"&lt;"&amp;B1185)</f>
        <v>2088</v>
      </c>
      <c r="F1185">
        <f>COUNTIFS(data!D:D,data!$I$2,data!F:F,"&lt;"&amp;B1185)</f>
        <v>63</v>
      </c>
      <c r="G1185">
        <f t="shared" si="108"/>
        <v>6.3257065948855995E-2</v>
      </c>
      <c r="H1185">
        <f t="shared" si="109"/>
        <v>0.94303797468354433</v>
      </c>
      <c r="I1185">
        <f t="shared" si="113"/>
        <v>4.2307670465839396E-4</v>
      </c>
      <c r="J1185">
        <f t="shared" si="110"/>
        <v>0.88091216216216217</v>
      </c>
      <c r="K1185">
        <f t="shared" si="111"/>
        <v>0.91091703056768558</v>
      </c>
      <c r="L1185">
        <f>A1185*COUNTIF(data!D:D,data!$I$2)/data!$L$2</f>
        <v>392.65487256371813</v>
      </c>
      <c r="M1185" s="1">
        <f>A1185/data!$L$2</f>
        <v>0.3550224887556222</v>
      </c>
      <c r="N1185">
        <f t="shared" si="112"/>
        <v>2.656276727677044</v>
      </c>
    </row>
    <row r="1186" spans="1:14" x14ac:dyDescent="0.45">
      <c r="A1186">
        <v>1185</v>
      </c>
      <c r="B1186">
        <f>LARGE(data!F:F,A1186)</f>
        <v>0.25035594</v>
      </c>
      <c r="C1186">
        <f>COUNTIFS(data!D:D,data!$I$2,data!F:F,"&gt;="&amp;B1186)</f>
        <v>1044</v>
      </c>
      <c r="D1186">
        <f>COUNTIFS(data!D:D,data!$J$2,data!F:F,"&gt;="&amp;B1186)</f>
        <v>141</v>
      </c>
      <c r="E1186">
        <f>COUNTIFS(data!D:D,data!$J$2,data!F:F,"&lt;"&amp;B1186)</f>
        <v>2088</v>
      </c>
      <c r="F1186">
        <f>COUNTIFS(data!D:D,data!$I$2,data!F:F,"&lt;"&amp;B1186)</f>
        <v>62</v>
      </c>
      <c r="G1186">
        <f t="shared" si="108"/>
        <v>6.3257065948855995E-2</v>
      </c>
      <c r="H1186">
        <f t="shared" si="109"/>
        <v>0.94394213381555159</v>
      </c>
      <c r="I1186">
        <f t="shared" si="113"/>
        <v>0</v>
      </c>
      <c r="J1186">
        <f t="shared" si="110"/>
        <v>0.88101265822784813</v>
      </c>
      <c r="K1186">
        <f t="shared" si="111"/>
        <v>0.91139240506329122</v>
      </c>
      <c r="L1186">
        <f>A1186*COUNTIF(data!D:D,data!$I$2)/data!$L$2</f>
        <v>392.98650674662667</v>
      </c>
      <c r="M1186" s="1">
        <f>A1186/data!$L$2</f>
        <v>0.35532233883058473</v>
      </c>
      <c r="N1186">
        <f t="shared" si="112"/>
        <v>2.6565797605695058</v>
      </c>
    </row>
    <row r="1187" spans="1:14" x14ac:dyDescent="0.45">
      <c r="A1187">
        <v>1186</v>
      </c>
      <c r="B1187">
        <f>LARGE(data!F:F,A1187)</f>
        <v>0.2497659065</v>
      </c>
      <c r="C1187">
        <f>COUNTIFS(data!D:D,data!$I$2,data!F:F,"&gt;="&amp;B1187)</f>
        <v>1044</v>
      </c>
      <c r="D1187">
        <f>COUNTIFS(data!D:D,data!$J$2,data!F:F,"&gt;="&amp;B1187)</f>
        <v>142</v>
      </c>
      <c r="E1187">
        <f>COUNTIFS(data!D:D,data!$J$2,data!F:F,"&lt;"&amp;B1187)</f>
        <v>2087</v>
      </c>
      <c r="F1187">
        <f>COUNTIFS(data!D:D,data!$I$2,data!F:F,"&lt;"&amp;B1187)</f>
        <v>62</v>
      </c>
      <c r="G1187">
        <f t="shared" si="108"/>
        <v>6.370569762225213E-2</v>
      </c>
      <c r="H1187">
        <f t="shared" si="109"/>
        <v>0.94394213381555159</v>
      </c>
      <c r="I1187">
        <f t="shared" si="113"/>
        <v>4.2348233908278966E-4</v>
      </c>
      <c r="J1187">
        <f t="shared" si="110"/>
        <v>0.8802698145025295</v>
      </c>
      <c r="K1187">
        <f t="shared" si="111"/>
        <v>0.91099476439790572</v>
      </c>
      <c r="L1187">
        <f>A1187*COUNTIF(data!D:D,data!$I$2)/data!$L$2</f>
        <v>393.31814092953522</v>
      </c>
      <c r="M1187" s="1">
        <f>A1187/data!$L$2</f>
        <v>0.35562218890554725</v>
      </c>
      <c r="N1187">
        <f t="shared" si="112"/>
        <v>2.6543398113616057</v>
      </c>
    </row>
    <row r="1188" spans="1:14" x14ac:dyDescent="0.45">
      <c r="A1188">
        <v>1187</v>
      </c>
      <c r="B1188">
        <f>LARGE(data!F:F,A1188)</f>
        <v>0.24947194889999999</v>
      </c>
      <c r="C1188">
        <f>COUNTIFS(data!D:D,data!$I$2,data!F:F,"&gt;="&amp;B1188)</f>
        <v>1045</v>
      </c>
      <c r="D1188">
        <f>COUNTIFS(data!D:D,data!$J$2,data!F:F,"&gt;="&amp;B1188)</f>
        <v>142</v>
      </c>
      <c r="E1188">
        <f>COUNTIFS(data!D:D,data!$J$2,data!F:F,"&lt;"&amp;B1188)</f>
        <v>2087</v>
      </c>
      <c r="F1188">
        <f>COUNTIFS(data!D:D,data!$I$2,data!F:F,"&lt;"&amp;B1188)</f>
        <v>61</v>
      </c>
      <c r="G1188">
        <f t="shared" si="108"/>
        <v>6.370569762225213E-2</v>
      </c>
      <c r="H1188">
        <f t="shared" si="109"/>
        <v>0.94484629294755873</v>
      </c>
      <c r="I1188">
        <f t="shared" si="113"/>
        <v>0</v>
      </c>
      <c r="J1188">
        <f t="shared" si="110"/>
        <v>0.88037068239258631</v>
      </c>
      <c r="K1188">
        <f t="shared" si="111"/>
        <v>0.91146969036197123</v>
      </c>
      <c r="L1188">
        <f>A1188*COUNTIF(data!D:D,data!$I$2)/data!$L$2</f>
        <v>393.64977511244376</v>
      </c>
      <c r="M1188" s="1">
        <f>A1188/data!$L$2</f>
        <v>0.35592203898050973</v>
      </c>
      <c r="N1188">
        <f t="shared" si="112"/>
        <v>2.654643965442383</v>
      </c>
    </row>
    <row r="1189" spans="1:14" x14ac:dyDescent="0.45">
      <c r="A1189">
        <v>1188</v>
      </c>
      <c r="B1189">
        <f>LARGE(data!F:F,A1189)</f>
        <v>0.24939324700000001</v>
      </c>
      <c r="C1189">
        <f>COUNTIFS(data!D:D,data!$I$2,data!F:F,"&gt;="&amp;B1189)</f>
        <v>1045</v>
      </c>
      <c r="D1189">
        <f>COUNTIFS(data!D:D,data!$J$2,data!F:F,"&gt;="&amp;B1189)</f>
        <v>143</v>
      </c>
      <c r="E1189">
        <f>COUNTIFS(data!D:D,data!$J$2,data!F:F,"&lt;"&amp;B1189)</f>
        <v>2086</v>
      </c>
      <c r="F1189">
        <f>COUNTIFS(data!D:D,data!$I$2,data!F:F,"&lt;"&amp;B1189)</f>
        <v>61</v>
      </c>
      <c r="G1189">
        <f t="shared" si="108"/>
        <v>6.415432929564828E-2</v>
      </c>
      <c r="H1189">
        <f t="shared" si="109"/>
        <v>0.94484629294755873</v>
      </c>
      <c r="I1189">
        <f t="shared" si="113"/>
        <v>4.2388797350721155E-4</v>
      </c>
      <c r="J1189">
        <f t="shared" si="110"/>
        <v>0.87962962962962965</v>
      </c>
      <c r="K1189">
        <f t="shared" si="111"/>
        <v>0.91107236268526592</v>
      </c>
      <c r="L1189">
        <f>A1189*COUNTIF(data!D:D,data!$I$2)/data!$L$2</f>
        <v>393.98140929535231</v>
      </c>
      <c r="M1189" s="1">
        <f>A1189/data!$L$2</f>
        <v>0.35622188905547225</v>
      </c>
      <c r="N1189">
        <f t="shared" si="112"/>
        <v>2.652409416649923</v>
      </c>
    </row>
    <row r="1190" spans="1:14" x14ac:dyDescent="0.45">
      <c r="A1190">
        <v>1189</v>
      </c>
      <c r="B1190">
        <f>LARGE(data!F:F,A1190)</f>
        <v>0.2486418406</v>
      </c>
      <c r="C1190">
        <f>COUNTIFS(data!D:D,data!$I$2,data!F:F,"&gt;="&amp;B1190)</f>
        <v>1045</v>
      </c>
      <c r="D1190">
        <f>COUNTIFS(data!D:D,data!$J$2,data!F:F,"&gt;="&amp;B1190)</f>
        <v>144</v>
      </c>
      <c r="E1190">
        <f>COUNTIFS(data!D:D,data!$J$2,data!F:F,"&lt;"&amp;B1190)</f>
        <v>2085</v>
      </c>
      <c r="F1190">
        <f>COUNTIFS(data!D:D,data!$I$2,data!F:F,"&lt;"&amp;B1190)</f>
        <v>61</v>
      </c>
      <c r="G1190">
        <f t="shared" si="108"/>
        <v>6.4602960969044415E-2</v>
      </c>
      <c r="H1190">
        <f t="shared" si="109"/>
        <v>0.94484629294755873</v>
      </c>
      <c r="I1190">
        <f t="shared" si="113"/>
        <v>4.2388797350719843E-4</v>
      </c>
      <c r="J1190">
        <f t="shared" si="110"/>
        <v>0.87888982338099242</v>
      </c>
      <c r="K1190">
        <f t="shared" si="111"/>
        <v>0.91067538126361658</v>
      </c>
      <c r="L1190">
        <f>A1190*COUNTIF(data!D:D,data!$I$2)/data!$L$2</f>
        <v>394.31304347826085</v>
      </c>
      <c r="M1190" s="1">
        <f>A1190/data!$L$2</f>
        <v>0.35652173913043478</v>
      </c>
      <c r="N1190">
        <f t="shared" si="112"/>
        <v>2.6501786265602258</v>
      </c>
    </row>
    <row r="1191" spans="1:14" x14ac:dyDescent="0.45">
      <c r="A1191">
        <v>1190</v>
      </c>
      <c r="B1191">
        <f>LARGE(data!F:F,A1191)</f>
        <v>0.24625661200000001</v>
      </c>
      <c r="C1191">
        <f>COUNTIFS(data!D:D,data!$I$2,data!F:F,"&gt;="&amp;B1191)</f>
        <v>1046</v>
      </c>
      <c r="D1191">
        <f>COUNTIFS(data!D:D,data!$J$2,data!F:F,"&gt;="&amp;B1191)</f>
        <v>144</v>
      </c>
      <c r="E1191">
        <f>COUNTIFS(data!D:D,data!$J$2,data!F:F,"&lt;"&amp;B1191)</f>
        <v>2085</v>
      </c>
      <c r="F1191">
        <f>COUNTIFS(data!D:D,data!$I$2,data!F:F,"&lt;"&amp;B1191)</f>
        <v>60</v>
      </c>
      <c r="G1191">
        <f t="shared" si="108"/>
        <v>6.4602960969044415E-2</v>
      </c>
      <c r="H1191">
        <f t="shared" si="109"/>
        <v>0.94575045207956598</v>
      </c>
      <c r="I1191">
        <f t="shared" si="113"/>
        <v>0</v>
      </c>
      <c r="J1191">
        <f t="shared" si="110"/>
        <v>0.87899159663865545</v>
      </c>
      <c r="K1191">
        <f t="shared" si="111"/>
        <v>0.91114982578397208</v>
      </c>
      <c r="L1191">
        <f>A1191*COUNTIF(data!D:D,data!$I$2)/data!$L$2</f>
        <v>394.6446776611694</v>
      </c>
      <c r="M1191" s="1">
        <f>A1191/data!$L$2</f>
        <v>0.3568215892053973</v>
      </c>
      <c r="N1191">
        <f t="shared" si="112"/>
        <v>2.6504855106599603</v>
      </c>
    </row>
    <row r="1192" spans="1:14" x14ac:dyDescent="0.45">
      <c r="A1192">
        <v>1191</v>
      </c>
      <c r="B1192">
        <f>LARGE(data!F:F,A1192)</f>
        <v>0.24389069590000001</v>
      </c>
      <c r="C1192">
        <f>COUNTIFS(data!D:D,data!$I$2,data!F:F,"&gt;="&amp;B1192)</f>
        <v>1046</v>
      </c>
      <c r="D1192">
        <f>COUNTIFS(data!D:D,data!$J$2,data!F:F,"&gt;="&amp;B1192)</f>
        <v>145</v>
      </c>
      <c r="E1192">
        <f>COUNTIFS(data!D:D,data!$J$2,data!F:F,"&lt;"&amp;B1192)</f>
        <v>2084</v>
      </c>
      <c r="F1192">
        <f>COUNTIFS(data!D:D,data!$I$2,data!F:F,"&lt;"&amp;B1192)</f>
        <v>60</v>
      </c>
      <c r="G1192">
        <f t="shared" si="108"/>
        <v>6.5051592642440551E-2</v>
      </c>
      <c r="H1192">
        <f t="shared" si="109"/>
        <v>0.94575045207956598</v>
      </c>
      <c r="I1192">
        <f t="shared" si="113"/>
        <v>4.2429360793160725E-4</v>
      </c>
      <c r="J1192">
        <f t="shared" si="110"/>
        <v>0.87825356842989089</v>
      </c>
      <c r="K1192">
        <f t="shared" si="111"/>
        <v>0.9107531562908141</v>
      </c>
      <c r="L1192">
        <f>A1192*COUNTIF(data!D:D,data!$I$2)/data!$L$2</f>
        <v>394.97631184407794</v>
      </c>
      <c r="M1192" s="1">
        <f>A1192/data!$L$2</f>
        <v>0.35712143928035983</v>
      </c>
      <c r="N1192">
        <f t="shared" si="112"/>
        <v>2.6482600820196076</v>
      </c>
    </row>
    <row r="1193" spans="1:14" x14ac:dyDescent="0.45">
      <c r="A1193">
        <v>1192</v>
      </c>
      <c r="B1193">
        <f>LARGE(data!F:F,A1193)</f>
        <v>0.24162075199999999</v>
      </c>
      <c r="C1193">
        <f>COUNTIFS(data!D:D,data!$I$2,data!F:F,"&gt;="&amp;B1193)</f>
        <v>1046</v>
      </c>
      <c r="D1193">
        <f>COUNTIFS(data!D:D,data!$J$2,data!F:F,"&gt;="&amp;B1193)</f>
        <v>146</v>
      </c>
      <c r="E1193">
        <f>COUNTIFS(data!D:D,data!$J$2,data!F:F,"&lt;"&amp;B1193)</f>
        <v>2083</v>
      </c>
      <c r="F1193">
        <f>COUNTIFS(data!D:D,data!$I$2,data!F:F,"&lt;"&amp;B1193)</f>
        <v>60</v>
      </c>
      <c r="G1193">
        <f t="shared" si="108"/>
        <v>6.55002243158367E-2</v>
      </c>
      <c r="H1193">
        <f t="shared" si="109"/>
        <v>0.94575045207956598</v>
      </c>
      <c r="I1193">
        <f t="shared" si="113"/>
        <v>4.2429360793162037E-4</v>
      </c>
      <c r="J1193">
        <f t="shared" si="110"/>
        <v>0.87751677852348997</v>
      </c>
      <c r="K1193">
        <f t="shared" si="111"/>
        <v>0.91035683202785023</v>
      </c>
      <c r="L1193">
        <f>A1193*COUNTIF(data!D:D,data!$I$2)/data!$L$2</f>
        <v>395.30794602698649</v>
      </c>
      <c r="M1193" s="1">
        <f>A1193/data!$L$2</f>
        <v>0.35742128935532236</v>
      </c>
      <c r="N1193">
        <f t="shared" si="112"/>
        <v>2.6460383873199267</v>
      </c>
    </row>
    <row r="1194" spans="1:14" x14ac:dyDescent="0.45">
      <c r="A1194">
        <v>1193</v>
      </c>
      <c r="B1194">
        <f>LARGE(data!F:F,A1194)</f>
        <v>0.24024059110000001</v>
      </c>
      <c r="C1194">
        <f>COUNTIFS(data!D:D,data!$I$2,data!F:F,"&gt;="&amp;B1194)</f>
        <v>1047</v>
      </c>
      <c r="D1194">
        <f>COUNTIFS(data!D:D,data!$J$2,data!F:F,"&gt;="&amp;B1194)</f>
        <v>146</v>
      </c>
      <c r="E1194">
        <f>COUNTIFS(data!D:D,data!$J$2,data!F:F,"&lt;"&amp;B1194)</f>
        <v>2083</v>
      </c>
      <c r="F1194">
        <f>COUNTIFS(data!D:D,data!$I$2,data!F:F,"&lt;"&amp;B1194)</f>
        <v>59</v>
      </c>
      <c r="G1194">
        <f t="shared" si="108"/>
        <v>6.55002243158367E-2</v>
      </c>
      <c r="H1194">
        <f t="shared" si="109"/>
        <v>0.94665461121157324</v>
      </c>
      <c r="I1194">
        <f t="shared" si="113"/>
        <v>0</v>
      </c>
      <c r="J1194">
        <f t="shared" si="110"/>
        <v>0.87761944677284154</v>
      </c>
      <c r="K1194">
        <f t="shared" si="111"/>
        <v>0.91083079599826011</v>
      </c>
      <c r="L1194">
        <f>A1194*COUNTIF(data!D:D,data!$I$2)/data!$L$2</f>
        <v>395.63958020989503</v>
      </c>
      <c r="M1194" s="1">
        <f>A1194/data!$L$2</f>
        <v>0.35772113943028488</v>
      </c>
      <c r="N1194">
        <f t="shared" si="112"/>
        <v>2.6463479701513806</v>
      </c>
    </row>
    <row r="1195" spans="1:14" x14ac:dyDescent="0.45">
      <c r="A1195">
        <v>1194</v>
      </c>
      <c r="B1195">
        <f>LARGE(data!F:F,A1195)</f>
        <v>0.2396558832</v>
      </c>
      <c r="C1195">
        <f>COUNTIFS(data!D:D,data!$I$2,data!F:F,"&gt;="&amp;B1195)</f>
        <v>1047</v>
      </c>
      <c r="D1195">
        <f>COUNTIFS(data!D:D,data!$J$2,data!F:F,"&gt;="&amp;B1195)</f>
        <v>147</v>
      </c>
      <c r="E1195">
        <f>COUNTIFS(data!D:D,data!$J$2,data!F:F,"&lt;"&amp;B1195)</f>
        <v>2082</v>
      </c>
      <c r="F1195">
        <f>COUNTIFS(data!D:D,data!$I$2,data!F:F,"&lt;"&amp;B1195)</f>
        <v>59</v>
      </c>
      <c r="G1195">
        <f t="shared" si="108"/>
        <v>6.5948855989232835E-2</v>
      </c>
      <c r="H1195">
        <f t="shared" si="109"/>
        <v>0.94665461121157324</v>
      </c>
      <c r="I1195">
        <f t="shared" si="113"/>
        <v>4.2469924235601607E-4</v>
      </c>
      <c r="J1195">
        <f t="shared" si="110"/>
        <v>0.87688442211055273</v>
      </c>
      <c r="K1195">
        <f t="shared" si="111"/>
        <v>0.91043478260869559</v>
      </c>
      <c r="L1195">
        <f>A1195*COUNTIF(data!D:D,data!$I$2)/data!$L$2</f>
        <v>395.97121439280357</v>
      </c>
      <c r="M1195" s="1">
        <f>A1195/data!$L$2</f>
        <v>0.35802098950524736</v>
      </c>
      <c r="N1195">
        <f t="shared" si="112"/>
        <v>2.6441315983170828</v>
      </c>
    </row>
    <row r="1196" spans="1:14" x14ac:dyDescent="0.45">
      <c r="A1196">
        <v>1195</v>
      </c>
      <c r="B1196">
        <f>LARGE(data!F:F,A1196)</f>
        <v>0.23871436679999999</v>
      </c>
      <c r="C1196">
        <f>COUNTIFS(data!D:D,data!$I$2,data!F:F,"&gt;="&amp;B1196)</f>
        <v>1048</v>
      </c>
      <c r="D1196">
        <f>COUNTIFS(data!D:D,data!$J$2,data!F:F,"&gt;="&amp;B1196)</f>
        <v>147</v>
      </c>
      <c r="E1196">
        <f>COUNTIFS(data!D:D,data!$J$2,data!F:F,"&lt;"&amp;B1196)</f>
        <v>2082</v>
      </c>
      <c r="F1196">
        <f>COUNTIFS(data!D:D,data!$I$2,data!F:F,"&lt;"&amp;B1196)</f>
        <v>58</v>
      </c>
      <c r="G1196">
        <f t="shared" si="108"/>
        <v>6.5948855989232835E-2</v>
      </c>
      <c r="H1196">
        <f t="shared" si="109"/>
        <v>0.94755877034358049</v>
      </c>
      <c r="I1196">
        <f t="shared" si="113"/>
        <v>0</v>
      </c>
      <c r="J1196">
        <f t="shared" si="110"/>
        <v>0.87698744769874482</v>
      </c>
      <c r="K1196">
        <f t="shared" si="111"/>
        <v>0.91090830073880924</v>
      </c>
      <c r="L1196">
        <f>A1196*COUNTIF(data!D:D,data!$I$2)/data!$L$2</f>
        <v>396.30284857571212</v>
      </c>
      <c r="M1196" s="1">
        <f>A1196/data!$L$2</f>
        <v>0.35832083958020988</v>
      </c>
      <c r="N1196">
        <f t="shared" si="112"/>
        <v>2.6444422586576075</v>
      </c>
    </row>
    <row r="1197" spans="1:14" x14ac:dyDescent="0.45">
      <c r="A1197">
        <v>1196</v>
      </c>
      <c r="B1197">
        <f>LARGE(data!F:F,A1197)</f>
        <v>0.23798404149999999</v>
      </c>
      <c r="C1197">
        <f>COUNTIFS(data!D:D,data!$I$2,data!F:F,"&gt;="&amp;B1197)</f>
        <v>1048</v>
      </c>
      <c r="D1197">
        <f>COUNTIFS(data!D:D,data!$J$2,data!F:F,"&gt;="&amp;B1197)</f>
        <v>148</v>
      </c>
      <c r="E1197">
        <f>COUNTIFS(data!D:D,data!$J$2,data!F:F,"&lt;"&amp;B1197)</f>
        <v>2081</v>
      </c>
      <c r="F1197">
        <f>COUNTIFS(data!D:D,data!$I$2,data!F:F,"&lt;"&amp;B1197)</f>
        <v>58</v>
      </c>
      <c r="G1197">
        <f t="shared" si="108"/>
        <v>6.6397487662628984E-2</v>
      </c>
      <c r="H1197">
        <f t="shared" si="109"/>
        <v>0.94755877034358049</v>
      </c>
      <c r="I1197">
        <f t="shared" si="113"/>
        <v>4.2510487678043801E-4</v>
      </c>
      <c r="J1197">
        <f t="shared" si="110"/>
        <v>0.87625418060200666</v>
      </c>
      <c r="K1197">
        <f t="shared" si="111"/>
        <v>0.91051259774109472</v>
      </c>
      <c r="L1197">
        <f>A1197*COUNTIF(data!D:D,data!$I$2)/data!$L$2</f>
        <v>396.63448275862066</v>
      </c>
      <c r="M1197" s="1">
        <f>A1197/data!$L$2</f>
        <v>0.35862068965517241</v>
      </c>
      <c r="N1197">
        <f t="shared" si="112"/>
        <v>2.6422311865349841</v>
      </c>
    </row>
    <row r="1198" spans="1:14" x14ac:dyDescent="0.45">
      <c r="A1198">
        <v>1197</v>
      </c>
      <c r="B1198">
        <f>LARGE(data!F:F,A1198)</f>
        <v>0.23684075609999999</v>
      </c>
      <c r="C1198">
        <f>COUNTIFS(data!D:D,data!$I$2,data!F:F,"&gt;="&amp;B1198)</f>
        <v>1048</v>
      </c>
      <c r="D1198">
        <f>COUNTIFS(data!D:D,data!$J$2,data!F:F,"&gt;="&amp;B1198)</f>
        <v>149</v>
      </c>
      <c r="E1198">
        <f>COUNTIFS(data!D:D,data!$J$2,data!F:F,"&lt;"&amp;B1198)</f>
        <v>2080</v>
      </c>
      <c r="F1198">
        <f>COUNTIFS(data!D:D,data!$I$2,data!F:F,"&lt;"&amp;B1198)</f>
        <v>58</v>
      </c>
      <c r="G1198">
        <f t="shared" si="108"/>
        <v>6.684611933602512E-2</v>
      </c>
      <c r="H1198">
        <f t="shared" si="109"/>
        <v>0.94755877034358049</v>
      </c>
      <c r="I1198">
        <f t="shared" si="113"/>
        <v>4.2510487678042489E-4</v>
      </c>
      <c r="J1198">
        <f t="shared" si="110"/>
        <v>0.87552213868003337</v>
      </c>
      <c r="K1198">
        <f t="shared" si="111"/>
        <v>0.9101172383847157</v>
      </c>
      <c r="L1198">
        <f>A1198*COUNTIF(data!D:D,data!$I$2)/data!$L$2</f>
        <v>396.96611694152921</v>
      </c>
      <c r="M1198" s="1">
        <f>A1198/data!$L$2</f>
        <v>0.35892053973013494</v>
      </c>
      <c r="N1198">
        <f t="shared" si="112"/>
        <v>2.6400238087684555</v>
      </c>
    </row>
    <row r="1199" spans="1:14" x14ac:dyDescent="0.45">
      <c r="A1199">
        <v>1198</v>
      </c>
      <c r="B1199">
        <f>LARGE(data!F:F,A1199)</f>
        <v>0.23581157859999999</v>
      </c>
      <c r="C1199">
        <f>COUNTIFS(data!D:D,data!$I$2,data!F:F,"&gt;="&amp;B1199)</f>
        <v>1049</v>
      </c>
      <c r="D1199">
        <f>COUNTIFS(data!D:D,data!$J$2,data!F:F,"&gt;="&amp;B1199)</f>
        <v>149</v>
      </c>
      <c r="E1199">
        <f>COUNTIFS(data!D:D,data!$J$2,data!F:F,"&lt;"&amp;B1199)</f>
        <v>2080</v>
      </c>
      <c r="F1199">
        <f>COUNTIFS(data!D:D,data!$I$2,data!F:F,"&lt;"&amp;B1199)</f>
        <v>57</v>
      </c>
      <c r="G1199">
        <f t="shared" si="108"/>
        <v>6.684611933602512E-2</v>
      </c>
      <c r="H1199">
        <f t="shared" si="109"/>
        <v>0.94846292947558775</v>
      </c>
      <c r="I1199">
        <f t="shared" si="113"/>
        <v>0</v>
      </c>
      <c r="J1199">
        <f t="shared" si="110"/>
        <v>0.87562604340567618</v>
      </c>
      <c r="K1199">
        <f t="shared" si="111"/>
        <v>0.91059027777777779</v>
      </c>
      <c r="L1199">
        <f>A1199*COUNTIF(data!D:D,data!$I$2)/data!$L$2</f>
        <v>397.29775112443781</v>
      </c>
      <c r="M1199" s="1">
        <f>A1199/data!$L$2</f>
        <v>0.35922038980509746</v>
      </c>
      <c r="N1199">
        <f t="shared" si="112"/>
        <v>2.6403371200342947</v>
      </c>
    </row>
    <row r="1200" spans="1:14" x14ac:dyDescent="0.45">
      <c r="A1200">
        <v>1199</v>
      </c>
      <c r="B1200">
        <f>LARGE(data!F:F,A1200)</f>
        <v>0.23521886959999999</v>
      </c>
      <c r="C1200">
        <f>COUNTIFS(data!D:D,data!$I$2,data!F:F,"&gt;="&amp;B1200)</f>
        <v>1050</v>
      </c>
      <c r="D1200">
        <f>COUNTIFS(data!D:D,data!$J$2,data!F:F,"&gt;="&amp;B1200)</f>
        <v>149</v>
      </c>
      <c r="E1200">
        <f>COUNTIFS(data!D:D,data!$J$2,data!F:F,"&lt;"&amp;B1200)</f>
        <v>2080</v>
      </c>
      <c r="F1200">
        <f>COUNTIFS(data!D:D,data!$I$2,data!F:F,"&lt;"&amp;B1200)</f>
        <v>56</v>
      </c>
      <c r="G1200">
        <f t="shared" si="108"/>
        <v>6.684611933602512E-2</v>
      </c>
      <c r="H1200">
        <f t="shared" si="109"/>
        <v>0.94936708860759489</v>
      </c>
      <c r="I1200">
        <f t="shared" si="113"/>
        <v>0</v>
      </c>
      <c r="J1200">
        <f t="shared" si="110"/>
        <v>0.8757297748123436</v>
      </c>
      <c r="K1200">
        <f t="shared" si="111"/>
        <v>0.91106290672451196</v>
      </c>
      <c r="L1200">
        <f>A1200*COUNTIF(data!D:D,data!$I$2)/data!$L$2</f>
        <v>397.62938530734635</v>
      </c>
      <c r="M1200" s="1">
        <f>A1200/data!$L$2</f>
        <v>0.35952023988005999</v>
      </c>
      <c r="N1200">
        <f t="shared" si="112"/>
        <v>2.6406499086791735</v>
      </c>
    </row>
    <row r="1201" spans="1:14" x14ac:dyDescent="0.45">
      <c r="A1201">
        <v>1200</v>
      </c>
      <c r="B1201">
        <f>LARGE(data!F:F,A1201)</f>
        <v>0.23493411819999999</v>
      </c>
      <c r="C1201">
        <f>COUNTIFS(data!D:D,data!$I$2,data!F:F,"&gt;="&amp;B1201)</f>
        <v>1050</v>
      </c>
      <c r="D1201">
        <f>COUNTIFS(data!D:D,data!$J$2,data!F:F,"&gt;="&amp;B1201)</f>
        <v>150</v>
      </c>
      <c r="E1201">
        <f>COUNTIFS(data!D:D,data!$J$2,data!F:F,"&lt;"&amp;B1201)</f>
        <v>2079</v>
      </c>
      <c r="F1201">
        <f>COUNTIFS(data!D:D,data!$I$2,data!F:F,"&lt;"&amp;B1201)</f>
        <v>56</v>
      </c>
      <c r="G1201">
        <f t="shared" si="108"/>
        <v>6.7294751009421269E-2</v>
      </c>
      <c r="H1201">
        <f t="shared" si="109"/>
        <v>0.94936708860759489</v>
      </c>
      <c r="I1201">
        <f t="shared" si="113"/>
        <v>4.2591614562925565E-4</v>
      </c>
      <c r="J1201">
        <f t="shared" si="110"/>
        <v>0.875</v>
      </c>
      <c r="K1201">
        <f t="shared" si="111"/>
        <v>0.91066782307025151</v>
      </c>
      <c r="L1201">
        <f>A1201*COUNTIF(data!D:D,data!$I$2)/data!$L$2</f>
        <v>397.9610194902549</v>
      </c>
      <c r="M1201" s="1">
        <f>A1201/data!$L$2</f>
        <v>0.35982008995502252</v>
      </c>
      <c r="N1201">
        <f t="shared" si="112"/>
        <v>2.6384493670886076</v>
      </c>
    </row>
    <row r="1202" spans="1:14" x14ac:dyDescent="0.45">
      <c r="A1202">
        <v>1201</v>
      </c>
      <c r="B1202">
        <f>LARGE(data!F:F,A1202)</f>
        <v>0.23458652529999999</v>
      </c>
      <c r="C1202">
        <f>COUNTIFS(data!D:D,data!$I$2,data!F:F,"&gt;="&amp;B1202)</f>
        <v>1050</v>
      </c>
      <c r="D1202">
        <f>COUNTIFS(data!D:D,data!$J$2,data!F:F,"&gt;="&amp;B1202)</f>
        <v>151</v>
      </c>
      <c r="E1202">
        <f>COUNTIFS(data!D:D,data!$J$2,data!F:F,"&lt;"&amp;B1202)</f>
        <v>2078</v>
      </c>
      <c r="F1202">
        <f>COUNTIFS(data!D:D,data!$I$2,data!F:F,"&lt;"&amp;B1202)</f>
        <v>56</v>
      </c>
      <c r="G1202">
        <f t="shared" si="108"/>
        <v>6.7743382682817405E-2</v>
      </c>
      <c r="H1202">
        <f t="shared" si="109"/>
        <v>0.94936708860759489</v>
      </c>
      <c r="I1202">
        <f t="shared" si="113"/>
        <v>4.2591614562924248E-4</v>
      </c>
      <c r="J1202">
        <f t="shared" si="110"/>
        <v>0.87427144046627814</v>
      </c>
      <c r="K1202">
        <f t="shared" si="111"/>
        <v>0.91027308192457734</v>
      </c>
      <c r="L1202">
        <f>A1202*COUNTIF(data!D:D,data!$I$2)/data!$L$2</f>
        <v>398.29265367316344</v>
      </c>
      <c r="M1202" s="1">
        <f>A1202/data!$L$2</f>
        <v>0.36011994002998499</v>
      </c>
      <c r="N1202">
        <f t="shared" si="112"/>
        <v>2.6362524900135962</v>
      </c>
    </row>
    <row r="1203" spans="1:14" x14ac:dyDescent="0.45">
      <c r="A1203">
        <v>1202</v>
      </c>
      <c r="B1203">
        <f>LARGE(data!F:F,A1203)</f>
        <v>0.234311087</v>
      </c>
      <c r="C1203">
        <f>COUNTIFS(data!D:D,data!$I$2,data!F:F,"&gt;="&amp;B1203)</f>
        <v>1050</v>
      </c>
      <c r="D1203">
        <f>COUNTIFS(data!D:D,data!$J$2,data!F:F,"&gt;="&amp;B1203)</f>
        <v>152</v>
      </c>
      <c r="E1203">
        <f>COUNTIFS(data!D:D,data!$J$2,data!F:F,"&lt;"&amp;B1203)</f>
        <v>2077</v>
      </c>
      <c r="F1203">
        <f>COUNTIFS(data!D:D,data!$I$2,data!F:F,"&lt;"&amp;B1203)</f>
        <v>56</v>
      </c>
      <c r="G1203">
        <f t="shared" si="108"/>
        <v>6.8192014356213554E-2</v>
      </c>
      <c r="H1203">
        <f t="shared" si="109"/>
        <v>0.94936708860759489</v>
      </c>
      <c r="I1203">
        <f t="shared" si="113"/>
        <v>4.2591614562925565E-4</v>
      </c>
      <c r="J1203">
        <f t="shared" si="110"/>
        <v>0.87354409317803661</v>
      </c>
      <c r="K1203">
        <f t="shared" si="111"/>
        <v>0.90987868284228768</v>
      </c>
      <c r="L1203">
        <f>A1203*COUNTIF(data!D:D,data!$I$2)/data!$L$2</f>
        <v>398.62428785607199</v>
      </c>
      <c r="M1203" s="1">
        <f>A1203/data!$L$2</f>
        <v>0.36041979010494751</v>
      </c>
      <c r="N1203">
        <f t="shared" si="112"/>
        <v>2.6340592683080941</v>
      </c>
    </row>
    <row r="1204" spans="1:14" x14ac:dyDescent="0.45">
      <c r="A1204">
        <v>1203</v>
      </c>
      <c r="B1204">
        <f>LARGE(data!F:F,A1204)</f>
        <v>0.23340563959999999</v>
      </c>
      <c r="C1204">
        <f>COUNTIFS(data!D:D,data!$I$2,data!F:F,"&gt;="&amp;B1204)</f>
        <v>1050</v>
      </c>
      <c r="D1204">
        <f>COUNTIFS(data!D:D,data!$J$2,data!F:F,"&gt;="&amp;B1204)</f>
        <v>153</v>
      </c>
      <c r="E1204">
        <f>COUNTIFS(data!D:D,data!$J$2,data!F:F,"&lt;"&amp;B1204)</f>
        <v>2076</v>
      </c>
      <c r="F1204">
        <f>COUNTIFS(data!D:D,data!$I$2,data!F:F,"&lt;"&amp;B1204)</f>
        <v>56</v>
      </c>
      <c r="G1204">
        <f t="shared" si="108"/>
        <v>6.8640646029609689E-2</v>
      </c>
      <c r="H1204">
        <f t="shared" si="109"/>
        <v>0.94936708860759489</v>
      </c>
      <c r="I1204">
        <f t="shared" si="113"/>
        <v>4.2591614562924248E-4</v>
      </c>
      <c r="J1204">
        <f t="shared" si="110"/>
        <v>0.87281795511221949</v>
      </c>
      <c r="K1204">
        <f t="shared" si="111"/>
        <v>0.90948462537895203</v>
      </c>
      <c r="L1204">
        <f>A1204*COUNTIF(data!D:D,data!$I$2)/data!$L$2</f>
        <v>398.95592203898053</v>
      </c>
      <c r="M1204" s="1">
        <f>A1204/data!$L$2</f>
        <v>0.36071964017991004</v>
      </c>
      <c r="N1204">
        <f t="shared" si="112"/>
        <v>2.6318696928564664</v>
      </c>
    </row>
    <row r="1205" spans="1:14" x14ac:dyDescent="0.45">
      <c r="A1205">
        <v>1204</v>
      </c>
      <c r="B1205">
        <f>LARGE(data!F:F,A1205)</f>
        <v>0.23152323690000001</v>
      </c>
      <c r="C1205">
        <f>COUNTIFS(data!D:D,data!$I$2,data!F:F,"&gt;="&amp;B1205)</f>
        <v>1050</v>
      </c>
      <c r="D1205">
        <f>COUNTIFS(data!D:D,data!$J$2,data!F:F,"&gt;="&amp;B1205)</f>
        <v>154</v>
      </c>
      <c r="E1205">
        <f>COUNTIFS(data!D:D,data!$J$2,data!F:F,"&lt;"&amp;B1205)</f>
        <v>2075</v>
      </c>
      <c r="F1205">
        <f>COUNTIFS(data!D:D,data!$I$2,data!F:F,"&lt;"&amp;B1205)</f>
        <v>56</v>
      </c>
      <c r="G1205">
        <f t="shared" si="108"/>
        <v>6.9089277703005839E-2</v>
      </c>
      <c r="H1205">
        <f t="shared" si="109"/>
        <v>0.94936708860759489</v>
      </c>
      <c r="I1205">
        <f t="shared" si="113"/>
        <v>4.2591614562925565E-4</v>
      </c>
      <c r="J1205">
        <f t="shared" si="110"/>
        <v>0.87209302325581395</v>
      </c>
      <c r="K1205">
        <f t="shared" si="111"/>
        <v>0.90909090909090906</v>
      </c>
      <c r="L1205">
        <f>A1205*COUNTIF(data!D:D,data!$I$2)/data!$L$2</f>
        <v>399.28755622188908</v>
      </c>
      <c r="M1205" s="1">
        <f>A1205/data!$L$2</f>
        <v>0.36101949025487257</v>
      </c>
      <c r="N1205">
        <f t="shared" si="112"/>
        <v>2.6296837545733629</v>
      </c>
    </row>
    <row r="1206" spans="1:14" x14ac:dyDescent="0.45">
      <c r="A1206">
        <v>1205</v>
      </c>
      <c r="B1206">
        <f>LARGE(data!F:F,A1206)</f>
        <v>0.2313310774</v>
      </c>
      <c r="C1206">
        <f>COUNTIFS(data!D:D,data!$I$2,data!F:F,"&gt;="&amp;B1206)</f>
        <v>1050</v>
      </c>
      <c r="D1206">
        <f>COUNTIFS(data!D:D,data!$J$2,data!F:F,"&gt;="&amp;B1206)</f>
        <v>155</v>
      </c>
      <c r="E1206">
        <f>COUNTIFS(data!D:D,data!$J$2,data!F:F,"&lt;"&amp;B1206)</f>
        <v>2074</v>
      </c>
      <c r="F1206">
        <f>COUNTIFS(data!D:D,data!$I$2,data!F:F,"&lt;"&amp;B1206)</f>
        <v>56</v>
      </c>
      <c r="G1206">
        <f t="shared" si="108"/>
        <v>6.9537909376401974E-2</v>
      </c>
      <c r="H1206">
        <f t="shared" si="109"/>
        <v>0.94936708860759489</v>
      </c>
      <c r="I1206">
        <f t="shared" si="113"/>
        <v>4.2591614562924248E-4</v>
      </c>
      <c r="J1206">
        <f t="shared" si="110"/>
        <v>0.87136929460580914</v>
      </c>
      <c r="K1206">
        <f t="shared" si="111"/>
        <v>0.90869753353526617</v>
      </c>
      <c r="L1206">
        <f>A1206*COUNTIF(data!D:D,data!$I$2)/data!$L$2</f>
        <v>399.61919040479762</v>
      </c>
      <c r="M1206" s="1">
        <f>A1206/data!$L$2</f>
        <v>0.36131934032983509</v>
      </c>
      <c r="N1206">
        <f t="shared" si="112"/>
        <v>2.6275014444035927</v>
      </c>
    </row>
    <row r="1207" spans="1:14" x14ac:dyDescent="0.45">
      <c r="A1207">
        <v>1206</v>
      </c>
      <c r="B1207">
        <f>LARGE(data!F:F,A1207)</f>
        <v>0.22832318569999999</v>
      </c>
      <c r="C1207">
        <f>COUNTIFS(data!D:D,data!$I$2,data!F:F,"&gt;="&amp;B1207)</f>
        <v>1050</v>
      </c>
      <c r="D1207">
        <f>COUNTIFS(data!D:D,data!$J$2,data!F:F,"&gt;="&amp;B1207)</f>
        <v>156</v>
      </c>
      <c r="E1207">
        <f>COUNTIFS(data!D:D,data!$J$2,data!F:F,"&lt;"&amp;B1207)</f>
        <v>2073</v>
      </c>
      <c r="F1207">
        <f>COUNTIFS(data!D:D,data!$I$2,data!F:F,"&lt;"&amp;B1207)</f>
        <v>56</v>
      </c>
      <c r="G1207">
        <f t="shared" ref="G1207:G1270" si="114">D1207/(E1207+D1207)</f>
        <v>6.9986541049798109E-2</v>
      </c>
      <c r="H1207">
        <f t="shared" ref="H1207:H1270" si="115">C1207/(C1207+F1207)</f>
        <v>0.94936708860759489</v>
      </c>
      <c r="I1207">
        <f t="shared" si="113"/>
        <v>4.2591614562924248E-4</v>
      </c>
      <c r="J1207">
        <f t="shared" ref="J1207:J1270" si="116">C1207/(C1207+D1207)</f>
        <v>0.87064676616915426</v>
      </c>
      <c r="K1207">
        <f t="shared" ref="K1207:K1270" si="117">2*J1207*H1207/(J1207+H1207)</f>
        <v>0.90830449826989612</v>
      </c>
      <c r="L1207">
        <f>A1207*COUNTIF(data!D:D,data!$I$2)/data!$L$2</f>
        <v>399.95082458770617</v>
      </c>
      <c r="M1207" s="1">
        <f>A1207/data!$L$2</f>
        <v>0.36161919040479762</v>
      </c>
      <c r="N1207">
        <f t="shared" si="112"/>
        <v>2.6253227533219974</v>
      </c>
    </row>
    <row r="1208" spans="1:14" x14ac:dyDescent="0.45">
      <c r="A1208">
        <v>1207</v>
      </c>
      <c r="B1208">
        <f>LARGE(data!F:F,A1208)</f>
        <v>0.22489090519999999</v>
      </c>
      <c r="C1208">
        <f>COUNTIFS(data!D:D,data!$I$2,data!F:F,"&gt;="&amp;B1208)</f>
        <v>1050</v>
      </c>
      <c r="D1208">
        <f>COUNTIFS(data!D:D,data!$J$2,data!F:F,"&gt;="&amp;B1208)</f>
        <v>157</v>
      </c>
      <c r="E1208">
        <f>COUNTIFS(data!D:D,data!$J$2,data!F:F,"&lt;"&amp;B1208)</f>
        <v>2072</v>
      </c>
      <c r="F1208">
        <f>COUNTIFS(data!D:D,data!$I$2,data!F:F,"&lt;"&amp;B1208)</f>
        <v>56</v>
      </c>
      <c r="G1208">
        <f t="shared" si="114"/>
        <v>7.0435172723194259E-2</v>
      </c>
      <c r="H1208">
        <f t="shared" si="115"/>
        <v>0.94936708860759489</v>
      </c>
      <c r="I1208">
        <f t="shared" si="113"/>
        <v>4.2591614562925565E-4</v>
      </c>
      <c r="J1208">
        <f t="shared" si="116"/>
        <v>0.86992543496271746</v>
      </c>
      <c r="K1208">
        <f t="shared" si="117"/>
        <v>0.90791180285343709</v>
      </c>
      <c r="L1208">
        <f>A1208*COUNTIF(data!D:D,data!$I$2)/data!$L$2</f>
        <v>400.28245877061471</v>
      </c>
      <c r="M1208" s="1">
        <f>A1208/data!$L$2</f>
        <v>0.36191904047976015</v>
      </c>
      <c r="N1208">
        <f t="shared" si="112"/>
        <v>2.6231476723333298</v>
      </c>
    </row>
    <row r="1209" spans="1:14" x14ac:dyDescent="0.45">
      <c r="A1209">
        <v>1208</v>
      </c>
      <c r="B1209">
        <f>LARGE(data!F:F,A1209)</f>
        <v>0.22409385570000001</v>
      </c>
      <c r="C1209">
        <f>COUNTIFS(data!D:D,data!$I$2,data!F:F,"&gt;="&amp;B1209)</f>
        <v>1050</v>
      </c>
      <c r="D1209">
        <f>COUNTIFS(data!D:D,data!$J$2,data!F:F,"&gt;="&amp;B1209)</f>
        <v>158</v>
      </c>
      <c r="E1209">
        <f>COUNTIFS(data!D:D,data!$J$2,data!F:F,"&lt;"&amp;B1209)</f>
        <v>2071</v>
      </c>
      <c r="F1209">
        <f>COUNTIFS(data!D:D,data!$I$2,data!F:F,"&lt;"&amp;B1209)</f>
        <v>56</v>
      </c>
      <c r="G1209">
        <f t="shared" si="114"/>
        <v>7.0883804396590394E-2</v>
      </c>
      <c r="H1209">
        <f t="shared" si="115"/>
        <v>0.94936708860759489</v>
      </c>
      <c r="I1209">
        <f t="shared" si="113"/>
        <v>4.2591614562924248E-4</v>
      </c>
      <c r="J1209">
        <f t="shared" si="116"/>
        <v>0.86920529801324509</v>
      </c>
      <c r="K1209">
        <f t="shared" si="117"/>
        <v>0.90751944684528962</v>
      </c>
      <c r="L1209">
        <f>A1209*COUNTIF(data!D:D,data!$I$2)/data!$L$2</f>
        <v>400.61409295352325</v>
      </c>
      <c r="M1209" s="1">
        <f>A1209/data!$L$2</f>
        <v>0.36221889055472262</v>
      </c>
      <c r="N1209">
        <f t="shared" si="112"/>
        <v>2.6209761924721264</v>
      </c>
    </row>
    <row r="1210" spans="1:14" x14ac:dyDescent="0.45">
      <c r="A1210">
        <v>1209</v>
      </c>
      <c r="B1210">
        <f>LARGE(data!F:F,A1210)</f>
        <v>0.22281175349999999</v>
      </c>
      <c r="C1210">
        <f>COUNTIFS(data!D:D,data!$I$2,data!F:F,"&gt;="&amp;B1210)</f>
        <v>1050</v>
      </c>
      <c r="D1210">
        <f>COUNTIFS(data!D:D,data!$J$2,data!F:F,"&gt;="&amp;B1210)</f>
        <v>159</v>
      </c>
      <c r="E1210">
        <f>COUNTIFS(data!D:D,data!$J$2,data!F:F,"&lt;"&amp;B1210)</f>
        <v>2070</v>
      </c>
      <c r="F1210">
        <f>COUNTIFS(data!D:D,data!$I$2,data!F:F,"&lt;"&amp;B1210)</f>
        <v>56</v>
      </c>
      <c r="G1210">
        <f t="shared" si="114"/>
        <v>7.1332436069986543E-2</v>
      </c>
      <c r="H1210">
        <f t="shared" si="115"/>
        <v>0.94936708860759489</v>
      </c>
      <c r="I1210">
        <f t="shared" si="113"/>
        <v>4.2591614562925565E-4</v>
      </c>
      <c r="J1210">
        <f t="shared" si="116"/>
        <v>0.86848635235732008</v>
      </c>
      <c r="K1210">
        <f t="shared" si="117"/>
        <v>0.90712742980561545</v>
      </c>
      <c r="L1210">
        <f>A1210*COUNTIF(data!D:D,data!$I$2)/data!$L$2</f>
        <v>400.9457271364318</v>
      </c>
      <c r="M1210" s="1">
        <f>A1210/data!$L$2</f>
        <v>0.36251874062968514</v>
      </c>
      <c r="N1210">
        <f t="shared" si="112"/>
        <v>2.6188083048025881</v>
      </c>
    </row>
    <row r="1211" spans="1:14" x14ac:dyDescent="0.45">
      <c r="A1211">
        <v>1210</v>
      </c>
      <c r="B1211">
        <f>LARGE(data!F:F,A1211)</f>
        <v>0.22196601960000001</v>
      </c>
      <c r="C1211">
        <f>COUNTIFS(data!D:D,data!$I$2,data!F:F,"&gt;="&amp;B1211)</f>
        <v>1050</v>
      </c>
      <c r="D1211">
        <f>COUNTIFS(data!D:D,data!$J$2,data!F:F,"&gt;="&amp;B1211)</f>
        <v>160</v>
      </c>
      <c r="E1211">
        <f>COUNTIFS(data!D:D,data!$J$2,data!F:F,"&lt;"&amp;B1211)</f>
        <v>2069</v>
      </c>
      <c r="F1211">
        <f>COUNTIFS(data!D:D,data!$I$2,data!F:F,"&lt;"&amp;B1211)</f>
        <v>56</v>
      </c>
      <c r="G1211">
        <f t="shared" si="114"/>
        <v>7.1781067743382679E-2</v>
      </c>
      <c r="H1211">
        <f t="shared" si="115"/>
        <v>0.94936708860759489</v>
      </c>
      <c r="I1211">
        <f t="shared" si="113"/>
        <v>4.2591614562924248E-4</v>
      </c>
      <c r="J1211">
        <f t="shared" si="116"/>
        <v>0.86776859504132231</v>
      </c>
      <c r="K1211">
        <f t="shared" si="117"/>
        <v>0.90673575129533679</v>
      </c>
      <c r="L1211">
        <f>A1211*COUNTIF(data!D:D,data!$I$2)/data!$L$2</f>
        <v>401.27736131934034</v>
      </c>
      <c r="M1211" s="1">
        <f>A1211/data!$L$2</f>
        <v>0.36281859070464767</v>
      </c>
      <c r="N1211">
        <f t="shared" si="112"/>
        <v>2.6166440004184537</v>
      </c>
    </row>
    <row r="1212" spans="1:14" x14ac:dyDescent="0.45">
      <c r="A1212">
        <v>1211</v>
      </c>
      <c r="B1212">
        <f>LARGE(data!F:F,A1212)</f>
        <v>0.22135594780000001</v>
      </c>
      <c r="C1212">
        <f>COUNTIFS(data!D:D,data!$I$2,data!F:F,"&gt;="&amp;B1212)</f>
        <v>1051</v>
      </c>
      <c r="D1212">
        <f>COUNTIFS(data!D:D,data!$J$2,data!F:F,"&gt;="&amp;B1212)</f>
        <v>160</v>
      </c>
      <c r="E1212">
        <f>COUNTIFS(data!D:D,data!$J$2,data!F:F,"&lt;"&amp;B1212)</f>
        <v>2069</v>
      </c>
      <c r="F1212">
        <f>COUNTIFS(data!D:D,data!$I$2,data!F:F,"&lt;"&amp;B1212)</f>
        <v>55</v>
      </c>
      <c r="G1212">
        <f t="shared" si="114"/>
        <v>7.1781067743382679E-2</v>
      </c>
      <c r="H1212">
        <f t="shared" si="115"/>
        <v>0.95027124773960214</v>
      </c>
      <c r="I1212">
        <f t="shared" si="113"/>
        <v>0</v>
      </c>
      <c r="J1212">
        <f t="shared" si="116"/>
        <v>0.8678777869529315</v>
      </c>
      <c r="K1212">
        <f t="shared" si="117"/>
        <v>0.90720759602934831</v>
      </c>
      <c r="L1212">
        <f>A1212*COUNTIF(data!D:D,data!$I$2)/data!$L$2</f>
        <v>401.60899550224889</v>
      </c>
      <c r="M1212" s="1">
        <f>A1212/data!$L$2</f>
        <v>0.3631184407796102</v>
      </c>
      <c r="N1212">
        <f t="shared" si="112"/>
        <v>2.6169732545099698</v>
      </c>
    </row>
    <row r="1213" spans="1:14" x14ac:dyDescent="0.45">
      <c r="A1213">
        <v>1212</v>
      </c>
      <c r="B1213">
        <f>LARGE(data!F:F,A1213)</f>
        <v>0.22129690129999999</v>
      </c>
      <c r="C1213">
        <f>COUNTIFS(data!D:D,data!$I$2,data!F:F,"&gt;="&amp;B1213)</f>
        <v>1051</v>
      </c>
      <c r="D1213">
        <f>COUNTIFS(data!D:D,data!$J$2,data!F:F,"&gt;="&amp;B1213)</f>
        <v>161</v>
      </c>
      <c r="E1213">
        <f>COUNTIFS(data!D:D,data!$J$2,data!F:F,"&lt;"&amp;B1213)</f>
        <v>2068</v>
      </c>
      <c r="F1213">
        <f>COUNTIFS(data!D:D,data!$I$2,data!F:F,"&lt;"&amp;B1213)</f>
        <v>55</v>
      </c>
      <c r="G1213">
        <f t="shared" si="114"/>
        <v>7.2229699416778828E-2</v>
      </c>
      <c r="H1213">
        <f t="shared" si="115"/>
        <v>0.95027124773960214</v>
      </c>
      <c r="I1213">
        <f t="shared" si="113"/>
        <v>4.2632178005366447E-4</v>
      </c>
      <c r="J1213">
        <f t="shared" si="116"/>
        <v>0.86716171617161719</v>
      </c>
      <c r="K1213">
        <f t="shared" si="117"/>
        <v>0.90681622088006897</v>
      </c>
      <c r="L1213">
        <f>A1213*COUNTIF(data!D:D,data!$I$2)/data!$L$2</f>
        <v>401.94062968515743</v>
      </c>
      <c r="M1213" s="1">
        <f>A1213/data!$L$2</f>
        <v>0.36341829085457272</v>
      </c>
      <c r="N1213">
        <f t="shared" si="112"/>
        <v>2.6148140356531133</v>
      </c>
    </row>
    <row r="1214" spans="1:14" x14ac:dyDescent="0.45">
      <c r="A1214">
        <v>1213</v>
      </c>
      <c r="B1214">
        <f>LARGE(data!F:F,A1214)</f>
        <v>0.22089757560000001</v>
      </c>
      <c r="C1214">
        <f>COUNTIFS(data!D:D,data!$I$2,data!F:F,"&gt;="&amp;B1214)</f>
        <v>1051</v>
      </c>
      <c r="D1214">
        <f>COUNTIFS(data!D:D,data!$J$2,data!F:F,"&gt;="&amp;B1214)</f>
        <v>162</v>
      </c>
      <c r="E1214">
        <f>COUNTIFS(data!D:D,data!$J$2,data!F:F,"&lt;"&amp;B1214)</f>
        <v>2067</v>
      </c>
      <c r="F1214">
        <f>COUNTIFS(data!D:D,data!$I$2,data!F:F,"&lt;"&amp;B1214)</f>
        <v>55</v>
      </c>
      <c r="G1214">
        <f t="shared" si="114"/>
        <v>7.2678331090174964E-2</v>
      </c>
      <c r="H1214">
        <f t="shared" si="115"/>
        <v>0.95027124773960214</v>
      </c>
      <c r="I1214">
        <f t="shared" si="113"/>
        <v>4.2632178005365124E-4</v>
      </c>
      <c r="J1214">
        <f t="shared" si="116"/>
        <v>0.86644682605111289</v>
      </c>
      <c r="K1214">
        <f t="shared" si="117"/>
        <v>0.90642518326865018</v>
      </c>
      <c r="L1214">
        <f>A1214*COUNTIF(data!D:D,data!$I$2)/data!$L$2</f>
        <v>402.27226386806598</v>
      </c>
      <c r="M1214" s="1">
        <f>A1214/data!$L$2</f>
        <v>0.36371814092953525</v>
      </c>
      <c r="N1214">
        <f t="shared" si="112"/>
        <v>2.6126583769262761</v>
      </c>
    </row>
    <row r="1215" spans="1:14" x14ac:dyDescent="0.45">
      <c r="A1215">
        <v>1214</v>
      </c>
      <c r="B1215">
        <f>LARGE(data!F:F,A1215)</f>
        <v>0.21969724339999999</v>
      </c>
      <c r="C1215">
        <f>COUNTIFS(data!D:D,data!$I$2,data!F:F,"&gt;="&amp;B1215)</f>
        <v>1051</v>
      </c>
      <c r="D1215">
        <f>COUNTIFS(data!D:D,data!$J$2,data!F:F,"&gt;="&amp;B1215)</f>
        <v>163</v>
      </c>
      <c r="E1215">
        <f>COUNTIFS(data!D:D,data!$J$2,data!F:F,"&lt;"&amp;B1215)</f>
        <v>2066</v>
      </c>
      <c r="F1215">
        <f>COUNTIFS(data!D:D,data!$I$2,data!F:F,"&lt;"&amp;B1215)</f>
        <v>55</v>
      </c>
      <c r="G1215">
        <f t="shared" si="114"/>
        <v>7.3126962763571113E-2</v>
      </c>
      <c r="H1215">
        <f t="shared" si="115"/>
        <v>0.95027124773960214</v>
      </c>
      <c r="I1215">
        <f t="shared" si="113"/>
        <v>4.2632178005366447E-4</v>
      </c>
      <c r="J1215">
        <f t="shared" si="116"/>
        <v>0.86573311367380557</v>
      </c>
      <c r="K1215">
        <f t="shared" si="117"/>
        <v>0.90603448275862064</v>
      </c>
      <c r="L1215">
        <f>A1215*COUNTIF(data!D:D,data!$I$2)/data!$L$2</f>
        <v>402.60389805097452</v>
      </c>
      <c r="M1215" s="1">
        <f>A1215/data!$L$2</f>
        <v>0.36401799100449778</v>
      </c>
      <c r="N1215">
        <f t="shared" si="112"/>
        <v>2.6105062695317738</v>
      </c>
    </row>
    <row r="1216" spans="1:14" x14ac:dyDescent="0.45">
      <c r="A1216">
        <v>1215</v>
      </c>
      <c r="B1216">
        <f>LARGE(data!F:F,A1216)</f>
        <v>0.21930744790000001</v>
      </c>
      <c r="C1216">
        <f>COUNTIFS(data!D:D,data!$I$2,data!F:F,"&gt;="&amp;B1216)</f>
        <v>1051</v>
      </c>
      <c r="D1216">
        <f>COUNTIFS(data!D:D,data!$J$2,data!F:F,"&gt;="&amp;B1216)</f>
        <v>164</v>
      </c>
      <c r="E1216">
        <f>COUNTIFS(data!D:D,data!$J$2,data!F:F,"&lt;"&amp;B1216)</f>
        <v>2065</v>
      </c>
      <c r="F1216">
        <f>COUNTIFS(data!D:D,data!$I$2,data!F:F,"&lt;"&amp;B1216)</f>
        <v>55</v>
      </c>
      <c r="G1216">
        <f t="shared" si="114"/>
        <v>7.3575594436967248E-2</v>
      </c>
      <c r="H1216">
        <f t="shared" si="115"/>
        <v>0.95027124773960214</v>
      </c>
      <c r="I1216">
        <f t="shared" si="113"/>
        <v>4.2632178005365124E-4</v>
      </c>
      <c r="J1216">
        <f t="shared" si="116"/>
        <v>0.86502057613168726</v>
      </c>
      <c r="K1216">
        <f t="shared" si="117"/>
        <v>0.90564411891426111</v>
      </c>
      <c r="L1216">
        <f>A1216*COUNTIF(data!D:D,data!$I$2)/data!$L$2</f>
        <v>402.93553223388307</v>
      </c>
      <c r="M1216" s="1">
        <f>A1216/data!$L$2</f>
        <v>0.36431784107946025</v>
      </c>
      <c r="N1216">
        <f t="shared" si="112"/>
        <v>2.6083577047008832</v>
      </c>
    </row>
    <row r="1217" spans="1:14" x14ac:dyDescent="0.45">
      <c r="A1217">
        <v>1216</v>
      </c>
      <c r="B1217">
        <f>LARGE(data!F:F,A1217)</f>
        <v>0.21745742679999999</v>
      </c>
      <c r="C1217">
        <f>COUNTIFS(data!D:D,data!$I$2,data!F:F,"&gt;="&amp;B1217)</f>
        <v>1051</v>
      </c>
      <c r="D1217">
        <f>COUNTIFS(data!D:D,data!$J$2,data!F:F,"&gt;="&amp;B1217)</f>
        <v>165</v>
      </c>
      <c r="E1217">
        <f>COUNTIFS(data!D:D,data!$J$2,data!F:F,"&lt;"&amp;B1217)</f>
        <v>2064</v>
      </c>
      <c r="F1217">
        <f>COUNTIFS(data!D:D,data!$I$2,data!F:F,"&lt;"&amp;B1217)</f>
        <v>55</v>
      </c>
      <c r="G1217">
        <f t="shared" si="114"/>
        <v>7.4024226110363398E-2</v>
      </c>
      <c r="H1217">
        <f t="shared" si="115"/>
        <v>0.95027124773960214</v>
      </c>
      <c r="I1217">
        <f t="shared" si="113"/>
        <v>4.2632178005366447E-4</v>
      </c>
      <c r="J1217">
        <f t="shared" si="116"/>
        <v>0.86430921052631582</v>
      </c>
      <c r="K1217">
        <f t="shared" si="117"/>
        <v>0.90525409130060297</v>
      </c>
      <c r="L1217">
        <f>A1217*COUNTIF(data!D:D,data!$I$2)/data!$L$2</f>
        <v>403.26716641679161</v>
      </c>
      <c r="M1217" s="1">
        <f>A1217/data!$L$2</f>
        <v>0.36461769115442277</v>
      </c>
      <c r="N1217">
        <f t="shared" si="112"/>
        <v>2.6062126736937281</v>
      </c>
    </row>
    <row r="1218" spans="1:14" x14ac:dyDescent="0.45">
      <c r="A1218">
        <v>1217</v>
      </c>
      <c r="B1218">
        <f>LARGE(data!F:F,A1218)</f>
        <v>0.21546692849999999</v>
      </c>
      <c r="C1218">
        <f>COUNTIFS(data!D:D,data!$I$2,data!F:F,"&gt;="&amp;B1218)</f>
        <v>1051</v>
      </c>
      <c r="D1218">
        <f>COUNTIFS(data!D:D,data!$J$2,data!F:F,"&gt;="&amp;B1218)</f>
        <v>166</v>
      </c>
      <c r="E1218">
        <f>COUNTIFS(data!D:D,data!$J$2,data!F:F,"&lt;"&amp;B1218)</f>
        <v>2063</v>
      </c>
      <c r="F1218">
        <f>COUNTIFS(data!D:D,data!$I$2,data!F:F,"&lt;"&amp;B1218)</f>
        <v>55</v>
      </c>
      <c r="G1218">
        <f t="shared" si="114"/>
        <v>7.4472857783759533E-2</v>
      </c>
      <c r="H1218">
        <f t="shared" si="115"/>
        <v>0.95027124773960214</v>
      </c>
      <c r="I1218">
        <f t="shared" si="113"/>
        <v>4.2632178005365124E-4</v>
      </c>
      <c r="J1218">
        <f t="shared" si="116"/>
        <v>0.8635990139687757</v>
      </c>
      <c r="K1218">
        <f t="shared" si="117"/>
        <v>0.90486439948342656</v>
      </c>
      <c r="L1218">
        <f>A1218*COUNTIF(data!D:D,data!$I$2)/data!$L$2</f>
        <v>403.59880059970016</v>
      </c>
      <c r="M1218" s="1">
        <f>A1218/data!$L$2</f>
        <v>0.3649175412293853</v>
      </c>
      <c r="N1218">
        <f t="shared" ref="N1218:N1281" si="118">C1218/L1218</f>
        <v>2.6040711677991562</v>
      </c>
    </row>
    <row r="1219" spans="1:14" x14ac:dyDescent="0.45">
      <c r="A1219">
        <v>1218</v>
      </c>
      <c r="B1219">
        <f>LARGE(data!F:F,A1219)</f>
        <v>0.21456497839999999</v>
      </c>
      <c r="C1219">
        <f>COUNTIFS(data!D:D,data!$I$2,data!F:F,"&gt;="&amp;B1219)</f>
        <v>1051</v>
      </c>
      <c r="D1219">
        <f>COUNTIFS(data!D:D,data!$J$2,data!F:F,"&gt;="&amp;B1219)</f>
        <v>167</v>
      </c>
      <c r="E1219">
        <f>COUNTIFS(data!D:D,data!$J$2,data!F:F,"&lt;"&amp;B1219)</f>
        <v>2062</v>
      </c>
      <c r="F1219">
        <f>COUNTIFS(data!D:D,data!$I$2,data!F:F,"&lt;"&amp;B1219)</f>
        <v>55</v>
      </c>
      <c r="G1219">
        <f t="shared" si="114"/>
        <v>7.4921489457155668E-2</v>
      </c>
      <c r="H1219">
        <f t="shared" si="115"/>
        <v>0.95027124773960214</v>
      </c>
      <c r="I1219">
        <f t="shared" ref="I1219:I1282" si="119">(G1219-G1218)*(H1219+H1218)*0.5</f>
        <v>4.2632178005365124E-4</v>
      </c>
      <c r="J1219">
        <f t="shared" si="116"/>
        <v>0.86288998357963875</v>
      </c>
      <c r="K1219">
        <f t="shared" si="117"/>
        <v>0.90447504302925996</v>
      </c>
      <c r="L1219">
        <f>A1219*COUNTIF(data!D:D,data!$I$2)/data!$L$2</f>
        <v>403.9304347826087</v>
      </c>
      <c r="M1219" s="1">
        <f>A1219/data!$L$2</f>
        <v>0.36521739130434783</v>
      </c>
      <c r="N1219">
        <f t="shared" si="118"/>
        <v>2.6019331783346251</v>
      </c>
    </row>
    <row r="1220" spans="1:14" x14ac:dyDescent="0.45">
      <c r="A1220">
        <v>1219</v>
      </c>
      <c r="B1220">
        <f>LARGE(data!F:F,A1220)</f>
        <v>0.21423259689999999</v>
      </c>
      <c r="C1220">
        <f>COUNTIFS(data!D:D,data!$I$2,data!F:F,"&gt;="&amp;B1220)</f>
        <v>1051</v>
      </c>
      <c r="D1220">
        <f>COUNTIFS(data!D:D,data!$J$2,data!F:F,"&gt;="&amp;B1220)</f>
        <v>168</v>
      </c>
      <c r="E1220">
        <f>COUNTIFS(data!D:D,data!$J$2,data!F:F,"&lt;"&amp;B1220)</f>
        <v>2061</v>
      </c>
      <c r="F1220">
        <f>COUNTIFS(data!D:D,data!$I$2,data!F:F,"&lt;"&amp;B1220)</f>
        <v>55</v>
      </c>
      <c r="G1220">
        <f t="shared" si="114"/>
        <v>7.5370121130551818E-2</v>
      </c>
      <c r="H1220">
        <f t="shared" si="115"/>
        <v>0.95027124773960214</v>
      </c>
      <c r="I1220">
        <f t="shared" si="119"/>
        <v>4.2632178005366447E-4</v>
      </c>
      <c r="J1220">
        <f t="shared" si="116"/>
        <v>0.8621821164889254</v>
      </c>
      <c r="K1220">
        <f t="shared" si="117"/>
        <v>0.90408602150537642</v>
      </c>
      <c r="L1220">
        <f>A1220*COUNTIF(data!D:D,data!$I$2)/data!$L$2</f>
        <v>404.26206896551724</v>
      </c>
      <c r="M1220" s="1">
        <f>A1220/data!$L$2</f>
        <v>0.36551724137931035</v>
      </c>
      <c r="N1220">
        <f t="shared" si="118"/>
        <v>2.5997986966460815</v>
      </c>
    </row>
    <row r="1221" spans="1:14" x14ac:dyDescent="0.45">
      <c r="A1221">
        <v>1220</v>
      </c>
      <c r="B1221">
        <f>LARGE(data!F:F,A1221)</f>
        <v>0.2139508115</v>
      </c>
      <c r="C1221">
        <f>COUNTIFS(data!D:D,data!$I$2,data!F:F,"&gt;="&amp;B1221)</f>
        <v>1051</v>
      </c>
      <c r="D1221">
        <f>COUNTIFS(data!D:D,data!$J$2,data!F:F,"&gt;="&amp;B1221)</f>
        <v>169</v>
      </c>
      <c r="E1221">
        <f>COUNTIFS(data!D:D,data!$J$2,data!F:F,"&lt;"&amp;B1221)</f>
        <v>2060</v>
      </c>
      <c r="F1221">
        <f>COUNTIFS(data!D:D,data!$I$2,data!F:F,"&lt;"&amp;B1221)</f>
        <v>55</v>
      </c>
      <c r="G1221">
        <f t="shared" si="114"/>
        <v>7.5818752803947953E-2</v>
      </c>
      <c r="H1221">
        <f t="shared" si="115"/>
        <v>0.95027124773960214</v>
      </c>
      <c r="I1221">
        <f t="shared" si="119"/>
        <v>4.2632178005365124E-4</v>
      </c>
      <c r="J1221">
        <f t="shared" si="116"/>
        <v>0.86147540983606552</v>
      </c>
      <c r="K1221">
        <f t="shared" si="117"/>
        <v>0.90369733447979372</v>
      </c>
      <c r="L1221">
        <f>A1221*COUNTIF(data!D:D,data!$I$2)/data!$L$2</f>
        <v>404.59370314842579</v>
      </c>
      <c r="M1221" s="1">
        <f>A1221/data!$L$2</f>
        <v>0.36581709145427288</v>
      </c>
      <c r="N1221">
        <f t="shared" si="118"/>
        <v>2.597667714107847</v>
      </c>
    </row>
    <row r="1222" spans="1:14" x14ac:dyDescent="0.45">
      <c r="A1222">
        <v>1221</v>
      </c>
      <c r="B1222">
        <f>LARGE(data!F:F,A1222)</f>
        <v>0.21315280859999999</v>
      </c>
      <c r="C1222">
        <f>COUNTIFS(data!D:D,data!$I$2,data!F:F,"&gt;="&amp;B1222)</f>
        <v>1051</v>
      </c>
      <c r="D1222">
        <f>COUNTIFS(data!D:D,data!$J$2,data!F:F,"&gt;="&amp;B1222)</f>
        <v>170</v>
      </c>
      <c r="E1222">
        <f>COUNTIFS(data!D:D,data!$J$2,data!F:F,"&lt;"&amp;B1222)</f>
        <v>2059</v>
      </c>
      <c r="F1222">
        <f>COUNTIFS(data!D:D,data!$I$2,data!F:F,"&lt;"&amp;B1222)</f>
        <v>55</v>
      </c>
      <c r="G1222">
        <f t="shared" si="114"/>
        <v>7.6267384477344102E-2</v>
      </c>
      <c r="H1222">
        <f t="shared" si="115"/>
        <v>0.95027124773960214</v>
      </c>
      <c r="I1222">
        <f t="shared" si="119"/>
        <v>4.2632178005366447E-4</v>
      </c>
      <c r="J1222">
        <f t="shared" si="116"/>
        <v>0.86076986076986073</v>
      </c>
      <c r="K1222">
        <f t="shared" si="117"/>
        <v>0.90330898152127193</v>
      </c>
      <c r="L1222">
        <f>A1222*COUNTIF(data!D:D,data!$I$2)/data!$L$2</f>
        <v>404.92533733133433</v>
      </c>
      <c r="M1222" s="1">
        <f>A1222/data!$L$2</f>
        <v>0.36611694152923541</v>
      </c>
      <c r="N1222">
        <f t="shared" si="118"/>
        <v>2.5955402221225006</v>
      </c>
    </row>
    <row r="1223" spans="1:14" x14ac:dyDescent="0.45">
      <c r="A1223">
        <v>1222</v>
      </c>
      <c r="B1223">
        <f>LARGE(data!F:F,A1223)</f>
        <v>0.21162261099999999</v>
      </c>
      <c r="C1223">
        <f>COUNTIFS(data!D:D,data!$I$2,data!F:F,"&gt;="&amp;B1223)</f>
        <v>1052</v>
      </c>
      <c r="D1223">
        <f>COUNTIFS(data!D:D,data!$J$2,data!F:F,"&gt;="&amp;B1223)</f>
        <v>170</v>
      </c>
      <c r="E1223">
        <f>COUNTIFS(data!D:D,data!$J$2,data!F:F,"&lt;"&amp;B1223)</f>
        <v>2059</v>
      </c>
      <c r="F1223">
        <f>COUNTIFS(data!D:D,data!$I$2,data!F:F,"&lt;"&amp;B1223)</f>
        <v>54</v>
      </c>
      <c r="G1223">
        <f t="shared" si="114"/>
        <v>7.6267384477344102E-2</v>
      </c>
      <c r="H1223">
        <f t="shared" si="115"/>
        <v>0.9511754068716094</v>
      </c>
      <c r="I1223">
        <f t="shared" si="119"/>
        <v>0</v>
      </c>
      <c r="J1223">
        <f t="shared" si="116"/>
        <v>0.86088379705400986</v>
      </c>
      <c r="K1223">
        <f t="shared" si="117"/>
        <v>0.90378006872852246</v>
      </c>
      <c r="L1223">
        <f>A1223*COUNTIF(data!D:D,data!$I$2)/data!$L$2</f>
        <v>405.25697151424288</v>
      </c>
      <c r="M1223" s="1">
        <f>A1223/data!$L$2</f>
        <v>0.36641679160419788</v>
      </c>
      <c r="N1223">
        <f t="shared" si="118"/>
        <v>2.5958837822559881</v>
      </c>
    </row>
    <row r="1224" spans="1:14" x14ac:dyDescent="0.45">
      <c r="A1224">
        <v>1223</v>
      </c>
      <c r="B1224">
        <f>LARGE(data!F:F,A1224)</f>
        <v>0.21060585800000001</v>
      </c>
      <c r="C1224">
        <f>COUNTIFS(data!D:D,data!$I$2,data!F:F,"&gt;="&amp;B1224)</f>
        <v>1052</v>
      </c>
      <c r="D1224">
        <f>COUNTIFS(data!D:D,data!$J$2,data!F:F,"&gt;="&amp;B1224)</f>
        <v>171</v>
      </c>
      <c r="E1224">
        <f>COUNTIFS(data!D:D,data!$J$2,data!F:F,"&lt;"&amp;B1224)</f>
        <v>2058</v>
      </c>
      <c r="F1224">
        <f>COUNTIFS(data!D:D,data!$I$2,data!F:F,"&lt;"&amp;B1224)</f>
        <v>54</v>
      </c>
      <c r="G1224">
        <f t="shared" si="114"/>
        <v>7.6716016150740238E-2</v>
      </c>
      <c r="H1224">
        <f t="shared" si="115"/>
        <v>0.9511754068716094</v>
      </c>
      <c r="I1224">
        <f t="shared" si="119"/>
        <v>4.2672741447806006E-4</v>
      </c>
      <c r="J1224">
        <f t="shared" si="116"/>
        <v>0.86017988552739166</v>
      </c>
      <c r="K1224">
        <f t="shared" si="117"/>
        <v>0.90339201373980249</v>
      </c>
      <c r="L1224">
        <f>A1224*COUNTIF(data!D:D,data!$I$2)/data!$L$2</f>
        <v>405.58860569715142</v>
      </c>
      <c r="M1224" s="1">
        <f>A1224/data!$L$2</f>
        <v>0.3667166416791604</v>
      </c>
      <c r="N1224">
        <f t="shared" si="118"/>
        <v>2.5937612280595399</v>
      </c>
    </row>
    <row r="1225" spans="1:14" x14ac:dyDescent="0.45">
      <c r="A1225">
        <v>1224</v>
      </c>
      <c r="B1225">
        <f>LARGE(data!F:F,A1225)</f>
        <v>0.210589207</v>
      </c>
      <c r="C1225">
        <f>COUNTIFS(data!D:D,data!$I$2,data!F:F,"&gt;="&amp;B1225)</f>
        <v>1053</v>
      </c>
      <c r="D1225">
        <f>COUNTIFS(data!D:D,data!$J$2,data!F:F,"&gt;="&amp;B1225)</f>
        <v>171</v>
      </c>
      <c r="E1225">
        <f>COUNTIFS(data!D:D,data!$J$2,data!F:F,"&lt;"&amp;B1225)</f>
        <v>2058</v>
      </c>
      <c r="F1225">
        <f>COUNTIFS(data!D:D,data!$I$2,data!F:F,"&lt;"&amp;B1225)</f>
        <v>53</v>
      </c>
      <c r="G1225">
        <f t="shared" si="114"/>
        <v>7.6716016150740238E-2</v>
      </c>
      <c r="H1225">
        <f t="shared" si="115"/>
        <v>0.95207956600361665</v>
      </c>
      <c r="I1225">
        <f t="shared" si="119"/>
        <v>0</v>
      </c>
      <c r="J1225">
        <f t="shared" si="116"/>
        <v>0.86029411764705888</v>
      </c>
      <c r="K1225">
        <f t="shared" si="117"/>
        <v>0.90386266094420598</v>
      </c>
      <c r="L1225">
        <f>A1225*COUNTIF(data!D:D,data!$I$2)/data!$L$2</f>
        <v>405.92023988005997</v>
      </c>
      <c r="M1225" s="1">
        <f>A1225/data!$L$2</f>
        <v>0.36701649175412293</v>
      </c>
      <c r="N1225">
        <f t="shared" si="118"/>
        <v>2.5941056802467823</v>
      </c>
    </row>
    <row r="1226" spans="1:14" x14ac:dyDescent="0.45">
      <c r="A1226">
        <v>1225</v>
      </c>
      <c r="B1226">
        <f>LARGE(data!F:F,A1226)</f>
        <v>0.2080029333</v>
      </c>
      <c r="C1226">
        <f>COUNTIFS(data!D:D,data!$I$2,data!F:F,"&gt;="&amp;B1226)</f>
        <v>1053</v>
      </c>
      <c r="D1226">
        <f>COUNTIFS(data!D:D,data!$J$2,data!F:F,"&gt;="&amp;B1226)</f>
        <v>172</v>
      </c>
      <c r="E1226">
        <f>COUNTIFS(data!D:D,data!$J$2,data!F:F,"&lt;"&amp;B1226)</f>
        <v>2057</v>
      </c>
      <c r="F1226">
        <f>COUNTIFS(data!D:D,data!$I$2,data!F:F,"&lt;"&amp;B1226)</f>
        <v>53</v>
      </c>
      <c r="G1226">
        <f t="shared" si="114"/>
        <v>7.7164647824136387E-2</v>
      </c>
      <c r="H1226">
        <f t="shared" si="115"/>
        <v>0.95207956600361665</v>
      </c>
      <c r="I1226">
        <f t="shared" si="119"/>
        <v>4.2713304890248211E-4</v>
      </c>
      <c r="J1226">
        <f t="shared" si="116"/>
        <v>0.85959183673469386</v>
      </c>
      <c r="K1226">
        <f t="shared" si="117"/>
        <v>0.90347490347490345</v>
      </c>
      <c r="L1226">
        <f>A1226*COUNTIF(data!D:D,data!$I$2)/data!$L$2</f>
        <v>406.25187406296851</v>
      </c>
      <c r="M1226" s="1">
        <f>A1226/data!$L$2</f>
        <v>0.36731634182908546</v>
      </c>
      <c r="N1226">
        <f t="shared" si="118"/>
        <v>2.591988042956785</v>
      </c>
    </row>
    <row r="1227" spans="1:14" x14ac:dyDescent="0.45">
      <c r="A1227">
        <v>1226</v>
      </c>
      <c r="B1227">
        <f>LARGE(data!F:F,A1227)</f>
        <v>0.2079599104</v>
      </c>
      <c r="C1227">
        <f>COUNTIFS(data!D:D,data!$I$2,data!F:F,"&gt;="&amp;B1227)</f>
        <v>1053</v>
      </c>
      <c r="D1227">
        <f>COUNTIFS(data!D:D,data!$J$2,data!F:F,"&gt;="&amp;B1227)</f>
        <v>173</v>
      </c>
      <c r="E1227">
        <f>COUNTIFS(data!D:D,data!$J$2,data!F:F,"&lt;"&amp;B1227)</f>
        <v>2056</v>
      </c>
      <c r="F1227">
        <f>COUNTIFS(data!D:D,data!$I$2,data!F:F,"&lt;"&amp;B1227)</f>
        <v>53</v>
      </c>
      <c r="G1227">
        <f t="shared" si="114"/>
        <v>7.7613279497532522E-2</v>
      </c>
      <c r="H1227">
        <f t="shared" si="115"/>
        <v>0.95207956600361665</v>
      </c>
      <c r="I1227">
        <f t="shared" si="119"/>
        <v>4.2713304890246888E-4</v>
      </c>
      <c r="J1227">
        <f t="shared" si="116"/>
        <v>0.85889070146818924</v>
      </c>
      <c r="K1227">
        <f t="shared" si="117"/>
        <v>0.9030874785591767</v>
      </c>
      <c r="L1227">
        <f>A1227*COUNTIF(data!D:D,data!$I$2)/data!$L$2</f>
        <v>406.58350824587706</v>
      </c>
      <c r="M1227" s="1">
        <f>A1227/data!$L$2</f>
        <v>0.36761619190404798</v>
      </c>
      <c r="N1227">
        <f t="shared" si="118"/>
        <v>2.5898738602137534</v>
      </c>
    </row>
    <row r="1228" spans="1:14" x14ac:dyDescent="0.45">
      <c r="A1228">
        <v>1227</v>
      </c>
      <c r="B1228">
        <f>LARGE(data!F:F,A1228)</f>
        <v>0.2048160064</v>
      </c>
      <c r="C1228">
        <f>COUNTIFS(data!D:D,data!$I$2,data!F:F,"&gt;="&amp;B1228)</f>
        <v>1053</v>
      </c>
      <c r="D1228">
        <f>COUNTIFS(data!D:D,data!$J$2,data!F:F,"&gt;="&amp;B1228)</f>
        <v>174</v>
      </c>
      <c r="E1228">
        <f>COUNTIFS(data!D:D,data!$J$2,data!F:F,"&lt;"&amp;B1228)</f>
        <v>2055</v>
      </c>
      <c r="F1228">
        <f>COUNTIFS(data!D:D,data!$I$2,data!F:F,"&lt;"&amp;B1228)</f>
        <v>53</v>
      </c>
      <c r="G1228">
        <f t="shared" si="114"/>
        <v>7.8061911170928672E-2</v>
      </c>
      <c r="H1228">
        <f t="shared" si="115"/>
        <v>0.95207956600361665</v>
      </c>
      <c r="I1228">
        <f t="shared" si="119"/>
        <v>4.2713304890248211E-4</v>
      </c>
      <c r="J1228">
        <f t="shared" si="116"/>
        <v>0.85819070904645478</v>
      </c>
      <c r="K1228">
        <f t="shared" si="117"/>
        <v>0.9027003857693956</v>
      </c>
      <c r="L1228">
        <f>A1228*COUNTIF(data!D:D,data!$I$2)/data!$L$2</f>
        <v>406.9151424287856</v>
      </c>
      <c r="M1228" s="1">
        <f>A1228/data!$L$2</f>
        <v>0.36791604197901051</v>
      </c>
      <c r="N1228">
        <f t="shared" si="118"/>
        <v>2.5877631235713623</v>
      </c>
    </row>
    <row r="1229" spans="1:14" x14ac:dyDescent="0.45">
      <c r="A1229">
        <v>1228</v>
      </c>
      <c r="B1229">
        <f>LARGE(data!F:F,A1229)</f>
        <v>0.20053139110000001</v>
      </c>
      <c r="C1229">
        <f>COUNTIFS(data!D:D,data!$I$2,data!F:F,"&gt;="&amp;B1229)</f>
        <v>1053</v>
      </c>
      <c r="D1229">
        <f>COUNTIFS(data!D:D,data!$J$2,data!F:F,"&gt;="&amp;B1229)</f>
        <v>175</v>
      </c>
      <c r="E1229">
        <f>COUNTIFS(data!D:D,data!$J$2,data!F:F,"&lt;"&amp;B1229)</f>
        <v>2054</v>
      </c>
      <c r="F1229">
        <f>COUNTIFS(data!D:D,data!$I$2,data!F:F,"&lt;"&amp;B1229)</f>
        <v>53</v>
      </c>
      <c r="G1229">
        <f t="shared" si="114"/>
        <v>7.8510542844324807E-2</v>
      </c>
      <c r="H1229">
        <f t="shared" si="115"/>
        <v>0.95207956600361665</v>
      </c>
      <c r="I1229">
        <f t="shared" si="119"/>
        <v>4.2713304890246888E-4</v>
      </c>
      <c r="J1229">
        <f t="shared" si="116"/>
        <v>0.85749185667752448</v>
      </c>
      <c r="K1229">
        <f t="shared" si="117"/>
        <v>0.90231362467866316</v>
      </c>
      <c r="L1229">
        <f>A1229*COUNTIF(data!D:D,data!$I$2)/data!$L$2</f>
        <v>407.24677661169414</v>
      </c>
      <c r="M1229" s="1">
        <f>A1229/data!$L$2</f>
        <v>0.36821589205397304</v>
      </c>
      <c r="N1229">
        <f t="shared" si="118"/>
        <v>2.5856558246107992</v>
      </c>
    </row>
    <row r="1230" spans="1:14" x14ac:dyDescent="0.45">
      <c r="A1230">
        <v>1229</v>
      </c>
      <c r="B1230">
        <f>LARGE(data!F:F,A1230)</f>
        <v>0.20043727110000001</v>
      </c>
      <c r="C1230">
        <f>COUNTIFS(data!D:D,data!$I$2,data!F:F,"&gt;="&amp;B1230)</f>
        <v>1054</v>
      </c>
      <c r="D1230">
        <f>COUNTIFS(data!D:D,data!$J$2,data!F:F,"&gt;="&amp;B1230)</f>
        <v>175</v>
      </c>
      <c r="E1230">
        <f>COUNTIFS(data!D:D,data!$J$2,data!F:F,"&lt;"&amp;B1230)</f>
        <v>2054</v>
      </c>
      <c r="F1230">
        <f>COUNTIFS(data!D:D,data!$I$2,data!F:F,"&lt;"&amp;B1230)</f>
        <v>52</v>
      </c>
      <c r="G1230">
        <f t="shared" si="114"/>
        <v>7.8510542844324807E-2</v>
      </c>
      <c r="H1230">
        <f t="shared" si="115"/>
        <v>0.9529837251356239</v>
      </c>
      <c r="I1230">
        <f t="shared" si="119"/>
        <v>0</v>
      </c>
      <c r="J1230">
        <f t="shared" si="116"/>
        <v>0.85760781122864116</v>
      </c>
      <c r="K1230">
        <f t="shared" si="117"/>
        <v>0.90278372591006428</v>
      </c>
      <c r="L1230">
        <f>A1230*COUNTIF(data!D:D,data!$I$2)/data!$L$2</f>
        <v>407.57841079460269</v>
      </c>
      <c r="M1230" s="1">
        <f>A1230/data!$L$2</f>
        <v>0.36851574212893551</v>
      </c>
      <c r="N1230">
        <f t="shared" si="118"/>
        <v>2.5860054705673763</v>
      </c>
    </row>
    <row r="1231" spans="1:14" x14ac:dyDescent="0.45">
      <c r="A1231">
        <v>1230</v>
      </c>
      <c r="B1231">
        <f>LARGE(data!F:F,A1231)</f>
        <v>0.1992359527</v>
      </c>
      <c r="C1231">
        <f>COUNTIFS(data!D:D,data!$I$2,data!F:F,"&gt;="&amp;B1231)</f>
        <v>1054</v>
      </c>
      <c r="D1231">
        <f>COUNTIFS(data!D:D,data!$J$2,data!F:F,"&gt;="&amp;B1231)</f>
        <v>176</v>
      </c>
      <c r="E1231">
        <f>COUNTIFS(data!D:D,data!$J$2,data!F:F,"&lt;"&amp;B1231)</f>
        <v>2053</v>
      </c>
      <c r="F1231">
        <f>COUNTIFS(data!D:D,data!$I$2,data!F:F,"&lt;"&amp;B1231)</f>
        <v>52</v>
      </c>
      <c r="G1231">
        <f t="shared" si="114"/>
        <v>7.8959174517720956E-2</v>
      </c>
      <c r="H1231">
        <f t="shared" si="115"/>
        <v>0.9529837251356239</v>
      </c>
      <c r="I1231">
        <f t="shared" si="119"/>
        <v>4.2753868332689093E-4</v>
      </c>
      <c r="J1231">
        <f t="shared" si="116"/>
        <v>0.85691056910569108</v>
      </c>
      <c r="K1231">
        <f t="shared" si="117"/>
        <v>0.9023972602739726</v>
      </c>
      <c r="L1231">
        <f>A1231*COUNTIF(data!D:D,data!$I$2)/data!$L$2</f>
        <v>407.91004497751123</v>
      </c>
      <c r="M1231" s="1">
        <f>A1231/data!$L$2</f>
        <v>0.36881559220389803</v>
      </c>
      <c r="N1231">
        <f t="shared" si="118"/>
        <v>2.5839030270953707</v>
      </c>
    </row>
    <row r="1232" spans="1:14" x14ac:dyDescent="0.45">
      <c r="A1232">
        <v>1231</v>
      </c>
      <c r="B1232">
        <f>LARGE(data!F:F,A1232)</f>
        <v>0.19896344869999999</v>
      </c>
      <c r="C1232">
        <f>COUNTIFS(data!D:D,data!$I$2,data!F:F,"&gt;="&amp;B1232)</f>
        <v>1055</v>
      </c>
      <c r="D1232">
        <f>COUNTIFS(data!D:D,data!$J$2,data!F:F,"&gt;="&amp;B1232)</f>
        <v>176</v>
      </c>
      <c r="E1232">
        <f>COUNTIFS(data!D:D,data!$J$2,data!F:F,"&lt;"&amp;B1232)</f>
        <v>2053</v>
      </c>
      <c r="F1232">
        <f>COUNTIFS(data!D:D,data!$I$2,data!F:F,"&lt;"&amp;B1232)</f>
        <v>51</v>
      </c>
      <c r="G1232">
        <f t="shared" si="114"/>
        <v>7.8959174517720956E-2</v>
      </c>
      <c r="H1232">
        <f t="shared" si="115"/>
        <v>0.95388788426763105</v>
      </c>
      <c r="I1232">
        <f t="shared" si="119"/>
        <v>0</v>
      </c>
      <c r="J1232">
        <f t="shared" si="116"/>
        <v>0.85702680747359872</v>
      </c>
      <c r="K1232">
        <f t="shared" si="117"/>
        <v>0.90286692340607611</v>
      </c>
      <c r="L1232">
        <f>A1232*COUNTIF(data!D:D,data!$I$2)/data!$L$2</f>
        <v>408.24167916041978</v>
      </c>
      <c r="M1232" s="1">
        <f>A1232/data!$L$2</f>
        <v>0.36911544227886056</v>
      </c>
      <c r="N1232">
        <f t="shared" si="118"/>
        <v>2.5842535288647848</v>
      </c>
    </row>
    <row r="1233" spans="1:14" x14ac:dyDescent="0.45">
      <c r="A1233">
        <v>1232</v>
      </c>
      <c r="B1233">
        <f>LARGE(data!F:F,A1233)</f>
        <v>0.1981841362</v>
      </c>
      <c r="C1233">
        <f>COUNTIFS(data!D:D,data!$I$2,data!F:F,"&gt;="&amp;B1233)</f>
        <v>1055</v>
      </c>
      <c r="D1233">
        <f>COUNTIFS(data!D:D,data!$J$2,data!F:F,"&gt;="&amp;B1233)</f>
        <v>177</v>
      </c>
      <c r="E1233">
        <f>COUNTIFS(data!D:D,data!$J$2,data!F:F,"&lt;"&amp;B1233)</f>
        <v>2052</v>
      </c>
      <c r="F1233">
        <f>COUNTIFS(data!D:D,data!$I$2,data!F:F,"&lt;"&amp;B1233)</f>
        <v>51</v>
      </c>
      <c r="G1233">
        <f t="shared" si="114"/>
        <v>7.9407806191117092E-2</v>
      </c>
      <c r="H1233">
        <f t="shared" si="115"/>
        <v>0.95388788426763105</v>
      </c>
      <c r="I1233">
        <f t="shared" si="119"/>
        <v>4.2794431775128647E-4</v>
      </c>
      <c r="J1233">
        <f t="shared" si="116"/>
        <v>0.85633116883116878</v>
      </c>
      <c r="K1233">
        <f t="shared" si="117"/>
        <v>0.90248075278015394</v>
      </c>
      <c r="L1233">
        <f>A1233*COUNTIF(data!D:D,data!$I$2)/data!$L$2</f>
        <v>408.57331334332832</v>
      </c>
      <c r="M1233" s="1">
        <f>A1233/data!$L$2</f>
        <v>0.36941529235382309</v>
      </c>
      <c r="N1233">
        <f t="shared" si="118"/>
        <v>2.5821559204809659</v>
      </c>
    </row>
    <row r="1234" spans="1:14" x14ac:dyDescent="0.45">
      <c r="A1234">
        <v>1233</v>
      </c>
      <c r="B1234">
        <f>LARGE(data!F:F,A1234)</f>
        <v>0.19748149300000001</v>
      </c>
      <c r="C1234">
        <f>COUNTIFS(data!D:D,data!$I$2,data!F:F,"&gt;="&amp;B1234)</f>
        <v>1055</v>
      </c>
      <c r="D1234">
        <f>COUNTIFS(data!D:D,data!$J$2,data!F:F,"&gt;="&amp;B1234)</f>
        <v>178</v>
      </c>
      <c r="E1234">
        <f>COUNTIFS(data!D:D,data!$J$2,data!F:F,"&lt;"&amp;B1234)</f>
        <v>2051</v>
      </c>
      <c r="F1234">
        <f>COUNTIFS(data!D:D,data!$I$2,data!F:F,"&lt;"&amp;B1234)</f>
        <v>51</v>
      </c>
      <c r="G1234">
        <f t="shared" si="114"/>
        <v>7.9856437864513241E-2</v>
      </c>
      <c r="H1234">
        <f t="shared" si="115"/>
        <v>0.95388788426763105</v>
      </c>
      <c r="I1234">
        <f t="shared" si="119"/>
        <v>4.279443177512997E-4</v>
      </c>
      <c r="J1234">
        <f t="shared" si="116"/>
        <v>0.85563665855636661</v>
      </c>
      <c r="K1234">
        <f t="shared" si="117"/>
        <v>0.9020949123557076</v>
      </c>
      <c r="L1234">
        <f>A1234*COUNTIF(data!D:D,data!$I$2)/data!$L$2</f>
        <v>408.90494752623687</v>
      </c>
      <c r="M1234" s="1">
        <f>A1234/data!$L$2</f>
        <v>0.36971514242878561</v>
      </c>
      <c r="N1234">
        <f t="shared" si="118"/>
        <v>2.5800617145438363</v>
      </c>
    </row>
    <row r="1235" spans="1:14" x14ac:dyDescent="0.45">
      <c r="A1235">
        <v>1234</v>
      </c>
      <c r="B1235">
        <f>LARGE(data!F:F,A1235)</f>
        <v>0.19557079429999999</v>
      </c>
      <c r="C1235">
        <f>COUNTIFS(data!D:D,data!$I$2,data!F:F,"&gt;="&amp;B1235)</f>
        <v>1055</v>
      </c>
      <c r="D1235">
        <f>COUNTIFS(data!D:D,data!$J$2,data!F:F,"&gt;="&amp;B1235)</f>
        <v>179</v>
      </c>
      <c r="E1235">
        <f>COUNTIFS(data!D:D,data!$J$2,data!F:F,"&lt;"&amp;B1235)</f>
        <v>2050</v>
      </c>
      <c r="F1235">
        <f>COUNTIFS(data!D:D,data!$I$2,data!F:F,"&lt;"&amp;B1235)</f>
        <v>51</v>
      </c>
      <c r="G1235">
        <f t="shared" si="114"/>
        <v>8.0305069537909377E-2</v>
      </c>
      <c r="H1235">
        <f t="shared" si="115"/>
        <v>0.95388788426763105</v>
      </c>
      <c r="I1235">
        <f t="shared" si="119"/>
        <v>4.2794431775128647E-4</v>
      </c>
      <c r="J1235">
        <f t="shared" si="116"/>
        <v>0.85494327390599678</v>
      </c>
      <c r="K1235">
        <f t="shared" si="117"/>
        <v>0.90170940170940173</v>
      </c>
      <c r="L1235">
        <f>A1235*COUNTIF(data!D:D,data!$I$2)/data!$L$2</f>
        <v>409.23658170914541</v>
      </c>
      <c r="M1235" s="1">
        <f>A1235/data!$L$2</f>
        <v>0.37001499250374814</v>
      </c>
      <c r="N1235">
        <f t="shared" si="118"/>
        <v>2.5779709027816451</v>
      </c>
    </row>
    <row r="1236" spans="1:14" x14ac:dyDescent="0.45">
      <c r="A1236">
        <v>1235</v>
      </c>
      <c r="B1236">
        <f>LARGE(data!F:F,A1236)</f>
        <v>0.19418266219999999</v>
      </c>
      <c r="C1236">
        <f>COUNTIFS(data!D:D,data!$I$2,data!F:F,"&gt;="&amp;B1236)</f>
        <v>1055</v>
      </c>
      <c r="D1236">
        <f>COUNTIFS(data!D:D,data!$J$2,data!F:F,"&gt;="&amp;B1236)</f>
        <v>180</v>
      </c>
      <c r="E1236">
        <f>COUNTIFS(data!D:D,data!$J$2,data!F:F,"&lt;"&amp;B1236)</f>
        <v>2049</v>
      </c>
      <c r="F1236">
        <f>COUNTIFS(data!D:D,data!$I$2,data!F:F,"&lt;"&amp;B1236)</f>
        <v>51</v>
      </c>
      <c r="G1236">
        <f t="shared" si="114"/>
        <v>8.0753701211305512E-2</v>
      </c>
      <c r="H1236">
        <f t="shared" si="115"/>
        <v>0.95388788426763105</v>
      </c>
      <c r="I1236">
        <f t="shared" si="119"/>
        <v>4.2794431775128647E-4</v>
      </c>
      <c r="J1236">
        <f t="shared" si="116"/>
        <v>0.85425101214574894</v>
      </c>
      <c r="K1236">
        <f t="shared" si="117"/>
        <v>0.90132422041862448</v>
      </c>
      <c r="L1236">
        <f>A1236*COUNTIF(data!D:D,data!$I$2)/data!$L$2</f>
        <v>409.56821589205396</v>
      </c>
      <c r="M1236" s="1">
        <f>A1236/data!$L$2</f>
        <v>0.37031484257871067</v>
      </c>
      <c r="N1236">
        <f t="shared" si="118"/>
        <v>2.575883476949433</v>
      </c>
    </row>
    <row r="1237" spans="1:14" x14ac:dyDescent="0.45">
      <c r="A1237">
        <v>1236</v>
      </c>
      <c r="B1237">
        <f>LARGE(data!F:F,A1237)</f>
        <v>0.1933873425</v>
      </c>
      <c r="C1237">
        <f>COUNTIFS(data!D:D,data!$I$2,data!F:F,"&gt;="&amp;B1237)</f>
        <v>1055</v>
      </c>
      <c r="D1237">
        <f>COUNTIFS(data!D:D,data!$J$2,data!F:F,"&gt;="&amp;B1237)</f>
        <v>181</v>
      </c>
      <c r="E1237">
        <f>COUNTIFS(data!D:D,data!$J$2,data!F:F,"&lt;"&amp;B1237)</f>
        <v>2048</v>
      </c>
      <c r="F1237">
        <f>COUNTIFS(data!D:D,data!$I$2,data!F:F,"&lt;"&amp;B1237)</f>
        <v>51</v>
      </c>
      <c r="G1237">
        <f t="shared" si="114"/>
        <v>8.1202332884701661E-2</v>
      </c>
      <c r="H1237">
        <f t="shared" si="115"/>
        <v>0.95388788426763105</v>
      </c>
      <c r="I1237">
        <f t="shared" si="119"/>
        <v>4.279443177512997E-4</v>
      </c>
      <c r="J1237">
        <f t="shared" si="116"/>
        <v>0.8535598705501618</v>
      </c>
      <c r="K1237">
        <f t="shared" si="117"/>
        <v>0.90093936806148578</v>
      </c>
      <c r="L1237">
        <f>A1237*COUNTIF(data!D:D,data!$I$2)/data!$L$2</f>
        <v>409.8998500749625</v>
      </c>
      <c r="M1237" s="1">
        <f>A1237/data!$L$2</f>
        <v>0.37061469265367314</v>
      </c>
      <c r="N1237">
        <f t="shared" si="118"/>
        <v>2.5737994288289237</v>
      </c>
    </row>
    <row r="1238" spans="1:14" x14ac:dyDescent="0.45">
      <c r="A1238">
        <v>1237</v>
      </c>
      <c r="B1238">
        <f>LARGE(data!F:F,A1238)</f>
        <v>0.1926552366</v>
      </c>
      <c r="C1238">
        <f>COUNTIFS(data!D:D,data!$I$2,data!F:F,"&gt;="&amp;B1238)</f>
        <v>1055</v>
      </c>
      <c r="D1238">
        <f>COUNTIFS(data!D:D,data!$J$2,data!F:F,"&gt;="&amp;B1238)</f>
        <v>182</v>
      </c>
      <c r="E1238">
        <f>COUNTIFS(data!D:D,data!$J$2,data!F:F,"&lt;"&amp;B1238)</f>
        <v>2047</v>
      </c>
      <c r="F1238">
        <f>COUNTIFS(data!D:D,data!$I$2,data!F:F,"&lt;"&amp;B1238)</f>
        <v>51</v>
      </c>
      <c r="G1238">
        <f t="shared" si="114"/>
        <v>8.1650964558097797E-2</v>
      </c>
      <c r="H1238">
        <f t="shared" si="115"/>
        <v>0.95388788426763105</v>
      </c>
      <c r="I1238">
        <f t="shared" si="119"/>
        <v>4.2794431775128647E-4</v>
      </c>
      <c r="J1238">
        <f t="shared" si="116"/>
        <v>0.8528698464025869</v>
      </c>
      <c r="K1238">
        <f t="shared" si="117"/>
        <v>0.90055484421681609</v>
      </c>
      <c r="L1238">
        <f>A1238*COUNTIF(data!D:D,data!$I$2)/data!$L$2</f>
        <v>410.23148425787105</v>
      </c>
      <c r="M1238" s="1">
        <f>A1238/data!$L$2</f>
        <v>0.37091454272863567</v>
      </c>
      <c r="N1238">
        <f t="shared" si="118"/>
        <v>2.5717187502284156</v>
      </c>
    </row>
    <row r="1239" spans="1:14" x14ac:dyDescent="0.45">
      <c r="A1239">
        <v>1238</v>
      </c>
      <c r="B1239">
        <f>LARGE(data!F:F,A1239)</f>
        <v>0.19185641440000001</v>
      </c>
      <c r="C1239">
        <f>COUNTIFS(data!D:D,data!$I$2,data!F:F,"&gt;="&amp;B1239)</f>
        <v>1055</v>
      </c>
      <c r="D1239">
        <f>COUNTIFS(data!D:D,data!$J$2,data!F:F,"&gt;="&amp;B1239)</f>
        <v>183</v>
      </c>
      <c r="E1239">
        <f>COUNTIFS(data!D:D,data!$J$2,data!F:F,"&lt;"&amp;B1239)</f>
        <v>2046</v>
      </c>
      <c r="F1239">
        <f>COUNTIFS(data!D:D,data!$I$2,data!F:F,"&lt;"&amp;B1239)</f>
        <v>51</v>
      </c>
      <c r="G1239">
        <f t="shared" si="114"/>
        <v>8.2099596231493946E-2</v>
      </c>
      <c r="H1239">
        <f t="shared" si="115"/>
        <v>0.95388788426763105</v>
      </c>
      <c r="I1239">
        <f t="shared" si="119"/>
        <v>4.279443177512997E-4</v>
      </c>
      <c r="J1239">
        <f t="shared" si="116"/>
        <v>0.85218093699515352</v>
      </c>
      <c r="K1239">
        <f t="shared" si="117"/>
        <v>0.90017064846416373</v>
      </c>
      <c r="L1239">
        <f>A1239*COUNTIF(data!D:D,data!$I$2)/data!$L$2</f>
        <v>410.56311844077959</v>
      </c>
      <c r="M1239" s="1">
        <f>A1239/data!$L$2</f>
        <v>0.37121439280359819</v>
      </c>
      <c r="N1239">
        <f t="shared" si="118"/>
        <v>2.5696414329826736</v>
      </c>
    </row>
    <row r="1240" spans="1:14" x14ac:dyDescent="0.45">
      <c r="A1240">
        <v>1239</v>
      </c>
      <c r="B1240">
        <f>LARGE(data!F:F,A1240)</f>
        <v>0.18936105650000001</v>
      </c>
      <c r="C1240">
        <f>COUNTIFS(data!D:D,data!$I$2,data!F:F,"&gt;="&amp;B1240)</f>
        <v>1055</v>
      </c>
      <c r="D1240">
        <f>COUNTIFS(data!D:D,data!$J$2,data!F:F,"&gt;="&amp;B1240)</f>
        <v>184</v>
      </c>
      <c r="E1240">
        <f>COUNTIFS(data!D:D,data!$J$2,data!F:F,"&lt;"&amp;B1240)</f>
        <v>2045</v>
      </c>
      <c r="F1240">
        <f>COUNTIFS(data!D:D,data!$I$2,data!F:F,"&lt;"&amp;B1240)</f>
        <v>51</v>
      </c>
      <c r="G1240">
        <f t="shared" si="114"/>
        <v>8.2548227904890081E-2</v>
      </c>
      <c r="H1240">
        <f t="shared" si="115"/>
        <v>0.95388788426763105</v>
      </c>
      <c r="I1240">
        <f t="shared" si="119"/>
        <v>4.2794431775128647E-4</v>
      </c>
      <c r="J1240">
        <f t="shared" si="116"/>
        <v>0.85149313962873285</v>
      </c>
      <c r="K1240">
        <f t="shared" si="117"/>
        <v>0.89978678038379534</v>
      </c>
      <c r="L1240">
        <f>A1240*COUNTIF(data!D:D,data!$I$2)/data!$L$2</f>
        <v>410.89475262368813</v>
      </c>
      <c r="M1240" s="1">
        <f>A1240/data!$L$2</f>
        <v>0.37151424287856072</v>
      </c>
      <c r="N1240">
        <f t="shared" si="118"/>
        <v>2.5675674689528249</v>
      </c>
    </row>
    <row r="1241" spans="1:14" x14ac:dyDescent="0.45">
      <c r="A1241">
        <v>1240</v>
      </c>
      <c r="B1241">
        <f>LARGE(data!F:F,A1241)</f>
        <v>0.1882396593</v>
      </c>
      <c r="C1241">
        <f>COUNTIFS(data!D:D,data!$I$2,data!F:F,"&gt;="&amp;B1241)</f>
        <v>1056</v>
      </c>
      <c r="D1241">
        <f>COUNTIFS(data!D:D,data!$J$2,data!F:F,"&gt;="&amp;B1241)</f>
        <v>184</v>
      </c>
      <c r="E1241">
        <f>COUNTIFS(data!D:D,data!$J$2,data!F:F,"&lt;"&amp;B1241)</f>
        <v>2045</v>
      </c>
      <c r="F1241">
        <f>COUNTIFS(data!D:D,data!$I$2,data!F:F,"&lt;"&amp;B1241)</f>
        <v>50</v>
      </c>
      <c r="G1241">
        <f t="shared" si="114"/>
        <v>8.2548227904890081E-2</v>
      </c>
      <c r="H1241">
        <f t="shared" si="115"/>
        <v>0.9547920433996383</v>
      </c>
      <c r="I1241">
        <f t="shared" si="119"/>
        <v>0</v>
      </c>
      <c r="J1241">
        <f t="shared" si="116"/>
        <v>0.85161290322580641</v>
      </c>
      <c r="K1241">
        <f t="shared" si="117"/>
        <v>0.90025575447570327</v>
      </c>
      <c r="L1241">
        <f>A1241*COUNTIF(data!D:D,data!$I$2)/data!$L$2</f>
        <v>411.22638680659668</v>
      </c>
      <c r="M1241" s="1">
        <f>A1241/data!$L$2</f>
        <v>0.37181409295352325</v>
      </c>
      <c r="N1241">
        <f t="shared" si="118"/>
        <v>2.5679286005949953</v>
      </c>
    </row>
    <row r="1242" spans="1:14" x14ac:dyDescent="0.45">
      <c r="A1242">
        <v>1241</v>
      </c>
      <c r="B1242">
        <f>LARGE(data!F:F,A1242)</f>
        <v>0.187404283</v>
      </c>
      <c r="C1242">
        <f>COUNTIFS(data!D:D,data!$I$2,data!F:F,"&gt;="&amp;B1242)</f>
        <v>1056</v>
      </c>
      <c r="D1242">
        <f>COUNTIFS(data!D:D,data!$J$2,data!F:F,"&gt;="&amp;B1242)</f>
        <v>185</v>
      </c>
      <c r="E1242">
        <f>COUNTIFS(data!D:D,data!$J$2,data!F:F,"&lt;"&amp;B1242)</f>
        <v>2044</v>
      </c>
      <c r="F1242">
        <f>COUNTIFS(data!D:D,data!$I$2,data!F:F,"&lt;"&amp;B1242)</f>
        <v>50</v>
      </c>
      <c r="G1242">
        <f t="shared" si="114"/>
        <v>8.2996859578286231E-2</v>
      </c>
      <c r="H1242">
        <f t="shared" si="115"/>
        <v>0.9547920433996383</v>
      </c>
      <c r="I1242">
        <f t="shared" si="119"/>
        <v>4.2834995217570852E-4</v>
      </c>
      <c r="J1242">
        <f t="shared" si="116"/>
        <v>0.85092667203867844</v>
      </c>
      <c r="K1242">
        <f t="shared" si="117"/>
        <v>0.89987217724754998</v>
      </c>
      <c r="L1242">
        <f>A1242*COUNTIF(data!D:D,data!$I$2)/data!$L$2</f>
        <v>411.55802098950522</v>
      </c>
      <c r="M1242" s="1">
        <f>A1242/data!$L$2</f>
        <v>0.37211394302848577</v>
      </c>
      <c r="N1242">
        <f t="shared" si="118"/>
        <v>2.5658593591763048</v>
      </c>
    </row>
    <row r="1243" spans="1:14" x14ac:dyDescent="0.45">
      <c r="A1243">
        <v>1242</v>
      </c>
      <c r="B1243">
        <f>LARGE(data!F:F,A1243)</f>
        <v>0.1871498483</v>
      </c>
      <c r="C1243">
        <f>COUNTIFS(data!D:D,data!$I$2,data!F:F,"&gt;="&amp;B1243)</f>
        <v>1056</v>
      </c>
      <c r="D1243">
        <f>COUNTIFS(data!D:D,data!$J$2,data!F:F,"&gt;="&amp;B1243)</f>
        <v>186</v>
      </c>
      <c r="E1243">
        <f>COUNTIFS(data!D:D,data!$J$2,data!F:F,"&lt;"&amp;B1243)</f>
        <v>2043</v>
      </c>
      <c r="F1243">
        <f>COUNTIFS(data!D:D,data!$I$2,data!F:F,"&lt;"&amp;B1243)</f>
        <v>50</v>
      </c>
      <c r="G1243">
        <f t="shared" si="114"/>
        <v>8.3445491251682366E-2</v>
      </c>
      <c r="H1243">
        <f t="shared" si="115"/>
        <v>0.9547920433996383</v>
      </c>
      <c r="I1243">
        <f t="shared" si="119"/>
        <v>4.2834995217569529E-4</v>
      </c>
      <c r="J1243">
        <f t="shared" si="116"/>
        <v>0.85024154589371981</v>
      </c>
      <c r="K1243">
        <f t="shared" si="117"/>
        <v>0.89948892674616698</v>
      </c>
      <c r="L1243">
        <f>A1243*COUNTIF(data!D:D,data!$I$2)/data!$L$2</f>
        <v>411.88965517241377</v>
      </c>
      <c r="M1243" s="1">
        <f>A1243/data!$L$2</f>
        <v>0.3724137931034483</v>
      </c>
      <c r="N1243">
        <f t="shared" si="118"/>
        <v>2.5637934498693995</v>
      </c>
    </row>
    <row r="1244" spans="1:14" x14ac:dyDescent="0.45">
      <c r="A1244">
        <v>1243</v>
      </c>
      <c r="B1244">
        <f>LARGE(data!F:F,A1244)</f>
        <v>0.18609926469999999</v>
      </c>
      <c r="C1244">
        <f>COUNTIFS(data!D:D,data!$I$2,data!F:F,"&gt;="&amp;B1244)</f>
        <v>1056</v>
      </c>
      <c r="D1244">
        <f>COUNTIFS(data!D:D,data!$J$2,data!F:F,"&gt;="&amp;B1244)</f>
        <v>187</v>
      </c>
      <c r="E1244">
        <f>COUNTIFS(data!D:D,data!$J$2,data!F:F,"&lt;"&amp;B1244)</f>
        <v>2042</v>
      </c>
      <c r="F1244">
        <f>COUNTIFS(data!D:D,data!$I$2,data!F:F,"&lt;"&amp;B1244)</f>
        <v>50</v>
      </c>
      <c r="G1244">
        <f t="shared" si="114"/>
        <v>8.3894122925078515E-2</v>
      </c>
      <c r="H1244">
        <f t="shared" si="115"/>
        <v>0.9547920433996383</v>
      </c>
      <c r="I1244">
        <f t="shared" si="119"/>
        <v>4.2834995217570852E-4</v>
      </c>
      <c r="J1244">
        <f t="shared" si="116"/>
        <v>0.84955752212389379</v>
      </c>
      <c r="K1244">
        <f t="shared" si="117"/>
        <v>0.89910600255427831</v>
      </c>
      <c r="L1244">
        <f>A1244*COUNTIF(data!D:D,data!$I$2)/data!$L$2</f>
        <v>412.22128935532231</v>
      </c>
      <c r="M1244" s="1">
        <f>A1244/data!$L$2</f>
        <v>0.37271364317841077</v>
      </c>
      <c r="N1244">
        <f t="shared" si="118"/>
        <v>2.5617308646321755</v>
      </c>
    </row>
    <row r="1245" spans="1:14" x14ac:dyDescent="0.45">
      <c r="A1245">
        <v>1244</v>
      </c>
      <c r="B1245">
        <f>LARGE(data!F:F,A1245)</f>
        <v>0.18501779509999999</v>
      </c>
      <c r="C1245">
        <f>COUNTIFS(data!D:D,data!$I$2,data!F:F,"&gt;="&amp;B1245)</f>
        <v>1056</v>
      </c>
      <c r="D1245">
        <f>COUNTIFS(data!D:D,data!$J$2,data!F:F,"&gt;="&amp;B1245)</f>
        <v>188</v>
      </c>
      <c r="E1245">
        <f>COUNTIFS(data!D:D,data!$J$2,data!F:F,"&lt;"&amp;B1245)</f>
        <v>2041</v>
      </c>
      <c r="F1245">
        <f>COUNTIFS(data!D:D,data!$I$2,data!F:F,"&lt;"&amp;B1245)</f>
        <v>50</v>
      </c>
      <c r="G1245">
        <f t="shared" si="114"/>
        <v>8.4342754598474651E-2</v>
      </c>
      <c r="H1245">
        <f t="shared" si="115"/>
        <v>0.9547920433996383</v>
      </c>
      <c r="I1245">
        <f t="shared" si="119"/>
        <v>4.2834995217569529E-4</v>
      </c>
      <c r="J1245">
        <f t="shared" si="116"/>
        <v>0.84887459807073951</v>
      </c>
      <c r="K1245">
        <f t="shared" si="117"/>
        <v>0.89872340425531905</v>
      </c>
      <c r="L1245">
        <f>A1245*COUNTIF(data!D:D,data!$I$2)/data!$L$2</f>
        <v>412.55292353823086</v>
      </c>
      <c r="M1245" s="1">
        <f>A1245/data!$L$2</f>
        <v>0.3730134932533733</v>
      </c>
      <c r="N1245">
        <f t="shared" si="118"/>
        <v>2.5596715954483873</v>
      </c>
    </row>
    <row r="1246" spans="1:14" x14ac:dyDescent="0.45">
      <c r="A1246">
        <v>1245</v>
      </c>
      <c r="B1246">
        <f>LARGE(data!F:F,A1246)</f>
        <v>0.18402063690000001</v>
      </c>
      <c r="C1246">
        <f>COUNTIFS(data!D:D,data!$I$2,data!F:F,"&gt;="&amp;B1246)</f>
        <v>1056</v>
      </c>
      <c r="D1246">
        <f>COUNTIFS(data!D:D,data!$J$2,data!F:F,"&gt;="&amp;B1246)</f>
        <v>189</v>
      </c>
      <c r="E1246">
        <f>COUNTIFS(data!D:D,data!$J$2,data!F:F,"&lt;"&amp;B1246)</f>
        <v>2040</v>
      </c>
      <c r="F1246">
        <f>COUNTIFS(data!D:D,data!$I$2,data!F:F,"&lt;"&amp;B1246)</f>
        <v>50</v>
      </c>
      <c r="G1246">
        <f t="shared" si="114"/>
        <v>8.47913862718708E-2</v>
      </c>
      <c r="H1246">
        <f t="shared" si="115"/>
        <v>0.9547920433996383</v>
      </c>
      <c r="I1246">
        <f t="shared" si="119"/>
        <v>4.2834995217570852E-4</v>
      </c>
      <c r="J1246">
        <f t="shared" si="116"/>
        <v>0.84819277108433733</v>
      </c>
      <c r="K1246">
        <f t="shared" si="117"/>
        <v>0.89834113143343242</v>
      </c>
      <c r="L1246">
        <f>A1246*COUNTIF(data!D:D,data!$I$2)/data!$L$2</f>
        <v>412.88455772113946</v>
      </c>
      <c r="M1246" s="1">
        <f>A1246/data!$L$2</f>
        <v>0.37331334332833582</v>
      </c>
      <c r="N1246">
        <f t="shared" si="118"/>
        <v>2.5576156343275449</v>
      </c>
    </row>
    <row r="1247" spans="1:14" x14ac:dyDescent="0.45">
      <c r="A1247">
        <v>1246</v>
      </c>
      <c r="B1247">
        <f>LARGE(data!F:F,A1247)</f>
        <v>0.18377399220000001</v>
      </c>
      <c r="C1247">
        <f>COUNTIFS(data!D:D,data!$I$2,data!F:F,"&gt;="&amp;B1247)</f>
        <v>1056</v>
      </c>
      <c r="D1247">
        <f>COUNTIFS(data!D:D,data!$J$2,data!F:F,"&gt;="&amp;B1247)</f>
        <v>190</v>
      </c>
      <c r="E1247">
        <f>COUNTIFS(data!D:D,data!$J$2,data!F:F,"&lt;"&amp;B1247)</f>
        <v>2039</v>
      </c>
      <c r="F1247">
        <f>COUNTIFS(data!D:D,data!$I$2,data!F:F,"&lt;"&amp;B1247)</f>
        <v>50</v>
      </c>
      <c r="G1247">
        <f t="shared" si="114"/>
        <v>8.5240017945266935E-2</v>
      </c>
      <c r="H1247">
        <f t="shared" si="115"/>
        <v>0.9547920433996383</v>
      </c>
      <c r="I1247">
        <f t="shared" si="119"/>
        <v>4.2834995217569529E-4</v>
      </c>
      <c r="J1247">
        <f t="shared" si="116"/>
        <v>0.8475120385232745</v>
      </c>
      <c r="K1247">
        <f t="shared" si="117"/>
        <v>0.89795918367346939</v>
      </c>
      <c r="L1247">
        <f>A1247*COUNTIF(data!D:D,data!$I$2)/data!$L$2</f>
        <v>413.216191904048</v>
      </c>
      <c r="M1247" s="1">
        <f>A1247/data!$L$2</f>
        <v>0.37361319340329835</v>
      </c>
      <c r="N1247">
        <f t="shared" si="118"/>
        <v>2.5555629733048102</v>
      </c>
    </row>
    <row r="1248" spans="1:14" x14ac:dyDescent="0.45">
      <c r="A1248">
        <v>1247</v>
      </c>
      <c r="B1248">
        <f>LARGE(data!F:F,A1248)</f>
        <v>0.1834554823</v>
      </c>
      <c r="C1248">
        <f>COUNTIFS(data!D:D,data!$I$2,data!F:F,"&gt;="&amp;B1248)</f>
        <v>1056</v>
      </c>
      <c r="D1248">
        <f>COUNTIFS(data!D:D,data!$J$2,data!F:F,"&gt;="&amp;B1248)</f>
        <v>191</v>
      </c>
      <c r="E1248">
        <f>COUNTIFS(data!D:D,data!$J$2,data!F:F,"&lt;"&amp;B1248)</f>
        <v>2038</v>
      </c>
      <c r="F1248">
        <f>COUNTIFS(data!D:D,data!$I$2,data!F:F,"&lt;"&amp;B1248)</f>
        <v>50</v>
      </c>
      <c r="G1248">
        <f t="shared" si="114"/>
        <v>8.5688649618663071E-2</v>
      </c>
      <c r="H1248">
        <f t="shared" si="115"/>
        <v>0.9547920433996383</v>
      </c>
      <c r="I1248">
        <f t="shared" si="119"/>
        <v>4.2834995217569529E-4</v>
      </c>
      <c r="J1248">
        <f t="shared" si="116"/>
        <v>0.84683239775461105</v>
      </c>
      <c r="K1248">
        <f t="shared" si="117"/>
        <v>0.89757756056098592</v>
      </c>
      <c r="L1248">
        <f>A1248*COUNTIF(data!D:D,data!$I$2)/data!$L$2</f>
        <v>413.54782608695655</v>
      </c>
      <c r="M1248" s="1">
        <f>A1248/data!$L$2</f>
        <v>0.37391304347826088</v>
      </c>
      <c r="N1248">
        <f t="shared" si="118"/>
        <v>2.553513604440893</v>
      </c>
    </row>
    <row r="1249" spans="1:14" x14ac:dyDescent="0.45">
      <c r="A1249">
        <v>1248</v>
      </c>
      <c r="B1249">
        <f>LARGE(data!F:F,A1249)</f>
        <v>0.18339175720000001</v>
      </c>
      <c r="C1249">
        <f>COUNTIFS(data!D:D,data!$I$2,data!F:F,"&gt;="&amp;B1249)</f>
        <v>1056</v>
      </c>
      <c r="D1249">
        <f>COUNTIFS(data!D:D,data!$J$2,data!F:F,"&gt;="&amp;B1249)</f>
        <v>192</v>
      </c>
      <c r="E1249">
        <f>COUNTIFS(data!D:D,data!$J$2,data!F:F,"&lt;"&amp;B1249)</f>
        <v>2037</v>
      </c>
      <c r="F1249">
        <f>COUNTIFS(data!D:D,data!$I$2,data!F:F,"&lt;"&amp;B1249)</f>
        <v>50</v>
      </c>
      <c r="G1249">
        <f t="shared" si="114"/>
        <v>8.613728129205922E-2</v>
      </c>
      <c r="H1249">
        <f t="shared" si="115"/>
        <v>0.9547920433996383</v>
      </c>
      <c r="I1249">
        <f t="shared" si="119"/>
        <v>4.2834995217570852E-4</v>
      </c>
      <c r="J1249">
        <f t="shared" si="116"/>
        <v>0.84615384615384615</v>
      </c>
      <c r="K1249">
        <f t="shared" si="117"/>
        <v>0.89719626168224287</v>
      </c>
      <c r="L1249">
        <f>A1249*COUNTIF(data!D:D,data!$I$2)/data!$L$2</f>
        <v>413.87946026986509</v>
      </c>
      <c r="M1249" s="1">
        <f>A1249/data!$L$2</f>
        <v>0.3742128935532234</v>
      </c>
      <c r="N1249">
        <f t="shared" si="118"/>
        <v>2.5514675198219501</v>
      </c>
    </row>
    <row r="1250" spans="1:14" x14ac:dyDescent="0.45">
      <c r="A1250">
        <v>1249</v>
      </c>
      <c r="B1250">
        <f>LARGE(data!F:F,A1250)</f>
        <v>0.1824161943</v>
      </c>
      <c r="C1250">
        <f>COUNTIFS(data!D:D,data!$I$2,data!F:F,"&gt;="&amp;B1250)</f>
        <v>1057</v>
      </c>
      <c r="D1250">
        <f>COUNTIFS(data!D:D,data!$J$2,data!F:F,"&gt;="&amp;B1250)</f>
        <v>192</v>
      </c>
      <c r="E1250">
        <f>COUNTIFS(data!D:D,data!$J$2,data!F:F,"&lt;"&amp;B1250)</f>
        <v>2037</v>
      </c>
      <c r="F1250">
        <f>COUNTIFS(data!D:D,data!$I$2,data!F:F,"&lt;"&amp;B1250)</f>
        <v>49</v>
      </c>
      <c r="G1250">
        <f t="shared" si="114"/>
        <v>8.613728129205922E-2</v>
      </c>
      <c r="H1250">
        <f t="shared" si="115"/>
        <v>0.95569620253164556</v>
      </c>
      <c r="I1250">
        <f t="shared" si="119"/>
        <v>0</v>
      </c>
      <c r="J1250">
        <f t="shared" si="116"/>
        <v>0.84627702161729379</v>
      </c>
      <c r="K1250">
        <f t="shared" si="117"/>
        <v>0.89766454352441616</v>
      </c>
      <c r="L1250">
        <f>A1250*COUNTIF(data!D:D,data!$I$2)/data!$L$2</f>
        <v>414.21109445277364</v>
      </c>
      <c r="M1250" s="1">
        <f>A1250/data!$L$2</f>
        <v>0.37451274362818593</v>
      </c>
      <c r="N1250">
        <f t="shared" si="118"/>
        <v>2.5518389395060352</v>
      </c>
    </row>
    <row r="1251" spans="1:14" x14ac:dyDescent="0.45">
      <c r="A1251">
        <v>1250</v>
      </c>
      <c r="B1251">
        <f>LARGE(data!F:F,A1251)</f>
        <v>0.1821712281</v>
      </c>
      <c r="C1251">
        <f>COUNTIFS(data!D:D,data!$I$2,data!F:F,"&gt;="&amp;B1251)</f>
        <v>1058</v>
      </c>
      <c r="D1251">
        <f>COUNTIFS(data!D:D,data!$J$2,data!F:F,"&gt;="&amp;B1251)</f>
        <v>192</v>
      </c>
      <c r="E1251">
        <f>COUNTIFS(data!D:D,data!$J$2,data!F:F,"&lt;"&amp;B1251)</f>
        <v>2037</v>
      </c>
      <c r="F1251">
        <f>COUNTIFS(data!D:D,data!$I$2,data!F:F,"&lt;"&amp;B1251)</f>
        <v>48</v>
      </c>
      <c r="G1251">
        <f t="shared" si="114"/>
        <v>8.613728129205922E-2</v>
      </c>
      <c r="H1251">
        <f t="shared" si="115"/>
        <v>0.95660036166365281</v>
      </c>
      <c r="I1251">
        <f t="shared" si="119"/>
        <v>0</v>
      </c>
      <c r="J1251">
        <f t="shared" si="116"/>
        <v>0.84640000000000004</v>
      </c>
      <c r="K1251">
        <f t="shared" si="117"/>
        <v>0.89813242784380309</v>
      </c>
      <c r="L1251">
        <f>A1251*COUNTIF(data!D:D,data!$I$2)/data!$L$2</f>
        <v>414.54272863568218</v>
      </c>
      <c r="M1251" s="1">
        <f>A1251/data!$L$2</f>
        <v>0.3748125937031484</v>
      </c>
      <c r="N1251">
        <f t="shared" si="118"/>
        <v>2.5522097649186257</v>
      </c>
    </row>
    <row r="1252" spans="1:14" x14ac:dyDescent="0.45">
      <c r="A1252">
        <v>1251</v>
      </c>
      <c r="B1252">
        <f>LARGE(data!F:F,A1252)</f>
        <v>0.1819297231</v>
      </c>
      <c r="C1252">
        <f>COUNTIFS(data!D:D,data!$I$2,data!F:F,"&gt;="&amp;B1252)</f>
        <v>1059</v>
      </c>
      <c r="D1252">
        <f>COUNTIFS(data!D:D,data!$J$2,data!F:F,"&gt;="&amp;B1252)</f>
        <v>192</v>
      </c>
      <c r="E1252">
        <f>COUNTIFS(data!D:D,data!$J$2,data!F:F,"&lt;"&amp;B1252)</f>
        <v>2037</v>
      </c>
      <c r="F1252">
        <f>COUNTIFS(data!D:D,data!$I$2,data!F:F,"&lt;"&amp;B1252)</f>
        <v>47</v>
      </c>
      <c r="G1252">
        <f t="shared" si="114"/>
        <v>8.613728129205922E-2</v>
      </c>
      <c r="H1252">
        <f t="shared" si="115"/>
        <v>0.95750452079566006</v>
      </c>
      <c r="I1252">
        <f t="shared" si="119"/>
        <v>0</v>
      </c>
      <c r="J1252">
        <f t="shared" si="116"/>
        <v>0.84652278177458029</v>
      </c>
      <c r="K1252">
        <f t="shared" si="117"/>
        <v>0.8985999151463725</v>
      </c>
      <c r="L1252">
        <f>A1252*COUNTIF(data!D:D,data!$I$2)/data!$L$2</f>
        <v>414.87436281859073</v>
      </c>
      <c r="M1252" s="1">
        <f>A1252/data!$L$2</f>
        <v>0.37511244377811093</v>
      </c>
      <c r="N1252">
        <f t="shared" si="118"/>
        <v>2.5525799974848331</v>
      </c>
    </row>
    <row r="1253" spans="1:14" x14ac:dyDescent="0.45">
      <c r="A1253">
        <v>1252</v>
      </c>
      <c r="B1253">
        <f>LARGE(data!F:F,A1253)</f>
        <v>0.1816287063</v>
      </c>
      <c r="C1253">
        <f>COUNTIFS(data!D:D,data!$I$2,data!F:F,"&gt;="&amp;B1253)</f>
        <v>1059</v>
      </c>
      <c r="D1253">
        <f>COUNTIFS(data!D:D,data!$J$2,data!F:F,"&gt;="&amp;B1253)</f>
        <v>193</v>
      </c>
      <c r="E1253">
        <f>COUNTIFS(data!D:D,data!$J$2,data!F:F,"&lt;"&amp;B1253)</f>
        <v>2036</v>
      </c>
      <c r="F1253">
        <f>COUNTIFS(data!D:D,data!$I$2,data!F:F,"&lt;"&amp;B1253)</f>
        <v>47</v>
      </c>
      <c r="G1253">
        <f t="shared" si="114"/>
        <v>8.6585912965455356E-2</v>
      </c>
      <c r="H1253">
        <f t="shared" si="115"/>
        <v>0.95750452079566006</v>
      </c>
      <c r="I1253">
        <f t="shared" si="119"/>
        <v>4.295668554489217E-4</v>
      </c>
      <c r="J1253">
        <f t="shared" si="116"/>
        <v>0.84584664536741216</v>
      </c>
      <c r="K1253">
        <f t="shared" si="117"/>
        <v>0.89821882951653942</v>
      </c>
      <c r="L1253">
        <f>A1253*COUNTIF(data!D:D,data!$I$2)/data!$L$2</f>
        <v>415.20599700149927</v>
      </c>
      <c r="M1253" s="1">
        <f>A1253/data!$L$2</f>
        <v>0.37541229385307345</v>
      </c>
      <c r="N1253">
        <f t="shared" si="118"/>
        <v>2.5505411955699091</v>
      </c>
    </row>
    <row r="1254" spans="1:14" x14ac:dyDescent="0.45">
      <c r="A1254">
        <v>1253</v>
      </c>
      <c r="B1254">
        <f>LARGE(data!F:F,A1254)</f>
        <v>0.181193938</v>
      </c>
      <c r="C1254">
        <f>COUNTIFS(data!D:D,data!$I$2,data!F:F,"&gt;="&amp;B1254)</f>
        <v>1059</v>
      </c>
      <c r="D1254">
        <f>COUNTIFS(data!D:D,data!$J$2,data!F:F,"&gt;="&amp;B1254)</f>
        <v>194</v>
      </c>
      <c r="E1254">
        <f>COUNTIFS(data!D:D,data!$J$2,data!F:F,"&lt;"&amp;B1254)</f>
        <v>2035</v>
      </c>
      <c r="F1254">
        <f>COUNTIFS(data!D:D,data!$I$2,data!F:F,"&lt;"&amp;B1254)</f>
        <v>47</v>
      </c>
      <c r="G1254">
        <f t="shared" si="114"/>
        <v>8.7034544638851505E-2</v>
      </c>
      <c r="H1254">
        <f t="shared" si="115"/>
        <v>0.95750452079566006</v>
      </c>
      <c r="I1254">
        <f t="shared" si="119"/>
        <v>4.2956685544893498E-4</v>
      </c>
      <c r="J1254">
        <f t="shared" si="116"/>
        <v>0.84517158818834792</v>
      </c>
      <c r="K1254">
        <f t="shared" si="117"/>
        <v>0.89783806697753288</v>
      </c>
      <c r="L1254">
        <f>A1254*COUNTIF(data!D:D,data!$I$2)/data!$L$2</f>
        <v>415.53763118440781</v>
      </c>
      <c r="M1254" s="1">
        <f>A1254/data!$L$2</f>
        <v>0.37571214392803598</v>
      </c>
      <c r="N1254">
        <f t="shared" si="118"/>
        <v>2.5485056479277941</v>
      </c>
    </row>
    <row r="1255" spans="1:14" x14ac:dyDescent="0.45">
      <c r="A1255">
        <v>1254</v>
      </c>
      <c r="B1255">
        <f>LARGE(data!F:F,A1255)</f>
        <v>0.18102041869999999</v>
      </c>
      <c r="C1255">
        <f>COUNTIFS(data!D:D,data!$I$2,data!F:F,"&gt;="&amp;B1255)</f>
        <v>1059</v>
      </c>
      <c r="D1255">
        <f>COUNTIFS(data!D:D,data!$J$2,data!F:F,"&gt;="&amp;B1255)</f>
        <v>195</v>
      </c>
      <c r="E1255">
        <f>COUNTIFS(data!D:D,data!$J$2,data!F:F,"&lt;"&amp;B1255)</f>
        <v>2034</v>
      </c>
      <c r="F1255">
        <f>COUNTIFS(data!D:D,data!$I$2,data!F:F,"&lt;"&amp;B1255)</f>
        <v>47</v>
      </c>
      <c r="G1255">
        <f t="shared" si="114"/>
        <v>8.748317631224764E-2</v>
      </c>
      <c r="H1255">
        <f t="shared" si="115"/>
        <v>0.95750452079566006</v>
      </c>
      <c r="I1255">
        <f t="shared" si="119"/>
        <v>4.295668554489217E-4</v>
      </c>
      <c r="J1255">
        <f t="shared" si="116"/>
        <v>0.84449760765550241</v>
      </c>
      <c r="K1255">
        <f t="shared" si="117"/>
        <v>0.89745762711864407</v>
      </c>
      <c r="L1255">
        <f>A1255*COUNTIF(data!D:D,data!$I$2)/data!$L$2</f>
        <v>415.86926536731636</v>
      </c>
      <c r="M1255" s="1">
        <f>A1255/data!$L$2</f>
        <v>0.37601199400299851</v>
      </c>
      <c r="N1255">
        <f t="shared" si="118"/>
        <v>2.5464733467731469</v>
      </c>
    </row>
    <row r="1256" spans="1:14" x14ac:dyDescent="0.45">
      <c r="A1256">
        <v>1255</v>
      </c>
      <c r="B1256">
        <f>LARGE(data!F:F,A1256)</f>
        <v>0.1808783145</v>
      </c>
      <c r="C1256">
        <f>COUNTIFS(data!D:D,data!$I$2,data!F:F,"&gt;="&amp;B1256)</f>
        <v>1059</v>
      </c>
      <c r="D1256">
        <f>COUNTIFS(data!D:D,data!$J$2,data!F:F,"&gt;="&amp;B1256)</f>
        <v>196</v>
      </c>
      <c r="E1256">
        <f>COUNTIFS(data!D:D,data!$J$2,data!F:F,"&lt;"&amp;B1256)</f>
        <v>2033</v>
      </c>
      <c r="F1256">
        <f>COUNTIFS(data!D:D,data!$I$2,data!F:F,"&lt;"&amp;B1256)</f>
        <v>47</v>
      </c>
      <c r="G1256">
        <f t="shared" si="114"/>
        <v>8.793180798564379E-2</v>
      </c>
      <c r="H1256">
        <f t="shared" si="115"/>
        <v>0.95750452079566006</v>
      </c>
      <c r="I1256">
        <f t="shared" si="119"/>
        <v>4.2956685544893498E-4</v>
      </c>
      <c r="J1256">
        <f t="shared" si="116"/>
        <v>0.84382470119521913</v>
      </c>
      <c r="K1256">
        <f t="shared" si="117"/>
        <v>0.89707750952986032</v>
      </c>
      <c r="L1256">
        <f>A1256*COUNTIF(data!D:D,data!$I$2)/data!$L$2</f>
        <v>416.2008995502249</v>
      </c>
      <c r="M1256" s="1">
        <f>A1256/data!$L$2</f>
        <v>0.37631184407796103</v>
      </c>
      <c r="N1256">
        <f t="shared" si="118"/>
        <v>2.5444442843454391</v>
      </c>
    </row>
    <row r="1257" spans="1:14" x14ac:dyDescent="0.45">
      <c r="A1257">
        <v>1256</v>
      </c>
      <c r="B1257">
        <f>LARGE(data!F:F,A1257)</f>
        <v>0.17839936079999999</v>
      </c>
      <c r="C1257">
        <f>COUNTIFS(data!D:D,data!$I$2,data!F:F,"&gt;="&amp;B1257)</f>
        <v>1059</v>
      </c>
      <c r="D1257">
        <f>COUNTIFS(data!D:D,data!$J$2,data!F:F,"&gt;="&amp;B1257)</f>
        <v>197</v>
      </c>
      <c r="E1257">
        <f>COUNTIFS(data!D:D,data!$J$2,data!F:F,"&lt;"&amp;B1257)</f>
        <v>2032</v>
      </c>
      <c r="F1257">
        <f>COUNTIFS(data!D:D,data!$I$2,data!F:F,"&lt;"&amp;B1257)</f>
        <v>47</v>
      </c>
      <c r="G1257">
        <f t="shared" si="114"/>
        <v>8.8380439659039925E-2</v>
      </c>
      <c r="H1257">
        <f t="shared" si="115"/>
        <v>0.95750452079566006</v>
      </c>
      <c r="I1257">
        <f t="shared" si="119"/>
        <v>4.295668554489217E-4</v>
      </c>
      <c r="J1257">
        <f t="shared" si="116"/>
        <v>0.84315286624203822</v>
      </c>
      <c r="K1257">
        <f t="shared" si="117"/>
        <v>0.89669771380186281</v>
      </c>
      <c r="L1257">
        <f>A1257*COUNTIF(data!D:D,data!$I$2)/data!$L$2</f>
        <v>416.53253373313345</v>
      </c>
      <c r="M1257" s="1">
        <f>A1257/data!$L$2</f>
        <v>0.37661169415292356</v>
      </c>
      <c r="N1257">
        <f t="shared" si="118"/>
        <v>2.5424184529088585</v>
      </c>
    </row>
    <row r="1258" spans="1:14" x14ac:dyDescent="0.45">
      <c r="A1258">
        <v>1257</v>
      </c>
      <c r="B1258">
        <f>LARGE(data!F:F,A1258)</f>
        <v>0.17834642119999999</v>
      </c>
      <c r="C1258">
        <f>COUNTIFS(data!D:D,data!$I$2,data!F:F,"&gt;="&amp;B1258)</f>
        <v>1059</v>
      </c>
      <c r="D1258">
        <f>COUNTIFS(data!D:D,data!$J$2,data!F:F,"&gt;="&amp;B1258)</f>
        <v>198</v>
      </c>
      <c r="E1258">
        <f>COUNTIFS(data!D:D,data!$J$2,data!F:F,"&lt;"&amp;B1258)</f>
        <v>2031</v>
      </c>
      <c r="F1258">
        <f>COUNTIFS(data!D:D,data!$I$2,data!F:F,"&lt;"&amp;B1258)</f>
        <v>47</v>
      </c>
      <c r="G1258">
        <f t="shared" si="114"/>
        <v>8.8829071332436074E-2</v>
      </c>
      <c r="H1258">
        <f t="shared" si="115"/>
        <v>0.95750452079566006</v>
      </c>
      <c r="I1258">
        <f t="shared" si="119"/>
        <v>4.2956685544893498E-4</v>
      </c>
      <c r="J1258">
        <f t="shared" si="116"/>
        <v>0.84248210023866343</v>
      </c>
      <c r="K1258">
        <f t="shared" si="117"/>
        <v>0.89631823952602618</v>
      </c>
      <c r="L1258">
        <f>A1258*COUNTIF(data!D:D,data!$I$2)/data!$L$2</f>
        <v>416.86416791604199</v>
      </c>
      <c r="M1258" s="1">
        <f>A1258/data!$L$2</f>
        <v>0.37691154422788603</v>
      </c>
      <c r="N1258">
        <f t="shared" si="118"/>
        <v>2.5403958447522084</v>
      </c>
    </row>
    <row r="1259" spans="1:14" x14ac:dyDescent="0.45">
      <c r="A1259">
        <v>1258</v>
      </c>
      <c r="B1259">
        <f>LARGE(data!F:F,A1259)</f>
        <v>0.17788980539999999</v>
      </c>
      <c r="C1259">
        <f>COUNTIFS(data!D:D,data!$I$2,data!F:F,"&gt;="&amp;B1259)</f>
        <v>1059</v>
      </c>
      <c r="D1259">
        <f>COUNTIFS(data!D:D,data!$J$2,data!F:F,"&gt;="&amp;B1259)</f>
        <v>199</v>
      </c>
      <c r="E1259">
        <f>COUNTIFS(data!D:D,data!$J$2,data!F:F,"&lt;"&amp;B1259)</f>
        <v>2030</v>
      </c>
      <c r="F1259">
        <f>COUNTIFS(data!D:D,data!$I$2,data!F:F,"&lt;"&amp;B1259)</f>
        <v>47</v>
      </c>
      <c r="G1259">
        <f t="shared" si="114"/>
        <v>8.927770300583221E-2</v>
      </c>
      <c r="H1259">
        <f t="shared" si="115"/>
        <v>0.95750452079566006</v>
      </c>
      <c r="I1259">
        <f t="shared" si="119"/>
        <v>4.295668554489217E-4</v>
      </c>
      <c r="J1259">
        <f t="shared" si="116"/>
        <v>0.8418124006359301</v>
      </c>
      <c r="K1259">
        <f t="shared" si="117"/>
        <v>0.89593908629441621</v>
      </c>
      <c r="L1259">
        <f>A1259*COUNTIF(data!D:D,data!$I$2)/data!$L$2</f>
        <v>417.19580209895054</v>
      </c>
      <c r="M1259" s="1">
        <f>A1259/data!$L$2</f>
        <v>0.37721139430284856</v>
      </c>
      <c r="N1259">
        <f t="shared" si="118"/>
        <v>2.5383764521888126</v>
      </c>
    </row>
    <row r="1260" spans="1:14" x14ac:dyDescent="0.45">
      <c r="A1260">
        <v>1259</v>
      </c>
      <c r="B1260">
        <f>LARGE(data!F:F,A1260)</f>
        <v>0.17684867639999999</v>
      </c>
      <c r="C1260">
        <f>COUNTIFS(data!D:D,data!$I$2,data!F:F,"&gt;="&amp;B1260)</f>
        <v>1059</v>
      </c>
      <c r="D1260">
        <f>COUNTIFS(data!D:D,data!$J$2,data!F:F,"&gt;="&amp;B1260)</f>
        <v>200</v>
      </c>
      <c r="E1260">
        <f>COUNTIFS(data!D:D,data!$J$2,data!F:F,"&lt;"&amp;B1260)</f>
        <v>2029</v>
      </c>
      <c r="F1260">
        <f>COUNTIFS(data!D:D,data!$I$2,data!F:F,"&lt;"&amp;B1260)</f>
        <v>47</v>
      </c>
      <c r="G1260">
        <f t="shared" si="114"/>
        <v>8.9726334679228359E-2</v>
      </c>
      <c r="H1260">
        <f t="shared" si="115"/>
        <v>0.95750452079566006</v>
      </c>
      <c r="I1260">
        <f t="shared" si="119"/>
        <v>4.2956685544893498E-4</v>
      </c>
      <c r="J1260">
        <f t="shared" si="116"/>
        <v>0.84114376489277209</v>
      </c>
      <c r="K1260">
        <f t="shared" si="117"/>
        <v>0.89556025369978864</v>
      </c>
      <c r="L1260">
        <f>A1260*COUNTIF(data!D:D,data!$I$2)/data!$L$2</f>
        <v>417.52743628185908</v>
      </c>
      <c r="M1260" s="1">
        <f>A1260/data!$L$2</f>
        <v>0.37751124437781108</v>
      </c>
      <c r="N1260">
        <f t="shared" si="118"/>
        <v>2.5363602675564145</v>
      </c>
    </row>
    <row r="1261" spans="1:14" x14ac:dyDescent="0.45">
      <c r="A1261">
        <v>1260</v>
      </c>
      <c r="B1261">
        <f>LARGE(data!F:F,A1261)</f>
        <v>0.17625458259999999</v>
      </c>
      <c r="C1261">
        <f>COUNTIFS(data!D:D,data!$I$2,data!F:F,"&gt;="&amp;B1261)</f>
        <v>1059</v>
      </c>
      <c r="D1261">
        <f>COUNTIFS(data!D:D,data!$J$2,data!F:F,"&gt;="&amp;B1261)</f>
        <v>201</v>
      </c>
      <c r="E1261">
        <f>COUNTIFS(data!D:D,data!$J$2,data!F:F,"&lt;"&amp;B1261)</f>
        <v>2028</v>
      </c>
      <c r="F1261">
        <f>COUNTIFS(data!D:D,data!$I$2,data!F:F,"&lt;"&amp;B1261)</f>
        <v>47</v>
      </c>
      <c r="G1261">
        <f t="shared" si="114"/>
        <v>9.0174966352624494E-2</v>
      </c>
      <c r="H1261">
        <f t="shared" si="115"/>
        <v>0.95750452079566006</v>
      </c>
      <c r="I1261">
        <f t="shared" si="119"/>
        <v>4.295668554489217E-4</v>
      </c>
      <c r="J1261">
        <f t="shared" si="116"/>
        <v>0.84047619047619049</v>
      </c>
      <c r="K1261">
        <f t="shared" si="117"/>
        <v>0.89518174133558748</v>
      </c>
      <c r="L1261">
        <f>A1261*COUNTIF(data!D:D,data!$I$2)/data!$L$2</f>
        <v>417.85907046476763</v>
      </c>
      <c r="M1261" s="1">
        <f>A1261/data!$L$2</f>
        <v>0.37781109445277361</v>
      </c>
      <c r="N1261">
        <f t="shared" si="118"/>
        <v>2.5343472832170844</v>
      </c>
    </row>
    <row r="1262" spans="1:14" x14ac:dyDescent="0.45">
      <c r="A1262">
        <v>1261</v>
      </c>
      <c r="B1262">
        <f>LARGE(data!F:F,A1262)</f>
        <v>0.1762427791</v>
      </c>
      <c r="C1262">
        <f>COUNTIFS(data!D:D,data!$I$2,data!F:F,"&gt;="&amp;B1262)</f>
        <v>1059</v>
      </c>
      <c r="D1262">
        <f>COUNTIFS(data!D:D,data!$J$2,data!F:F,"&gt;="&amp;B1262)</f>
        <v>202</v>
      </c>
      <c r="E1262">
        <f>COUNTIFS(data!D:D,data!$J$2,data!F:F,"&lt;"&amp;B1262)</f>
        <v>2027</v>
      </c>
      <c r="F1262">
        <f>COUNTIFS(data!D:D,data!$I$2,data!F:F,"&lt;"&amp;B1262)</f>
        <v>47</v>
      </c>
      <c r="G1262">
        <f t="shared" si="114"/>
        <v>9.0623598026020644E-2</v>
      </c>
      <c r="H1262">
        <f t="shared" si="115"/>
        <v>0.95750452079566006</v>
      </c>
      <c r="I1262">
        <f t="shared" si="119"/>
        <v>4.2956685544893498E-4</v>
      </c>
      <c r="J1262">
        <f t="shared" si="116"/>
        <v>0.83980967486122127</v>
      </c>
      <c r="K1262">
        <f t="shared" si="117"/>
        <v>0.89480354879594426</v>
      </c>
      <c r="L1262">
        <f>A1262*COUNTIF(data!D:D,data!$I$2)/data!$L$2</f>
        <v>418.19070464767617</v>
      </c>
      <c r="M1262" s="1">
        <f>A1262/data!$L$2</f>
        <v>0.37811094452773614</v>
      </c>
      <c r="N1262">
        <f t="shared" si="118"/>
        <v>2.5323374915571182</v>
      </c>
    </row>
    <row r="1263" spans="1:14" x14ac:dyDescent="0.45">
      <c r="A1263">
        <v>1262</v>
      </c>
      <c r="B1263">
        <f>LARGE(data!F:F,A1263)</f>
        <v>0.17394216670000001</v>
      </c>
      <c r="C1263">
        <f>COUNTIFS(data!D:D,data!$I$2,data!F:F,"&gt;="&amp;B1263)</f>
        <v>1059</v>
      </c>
      <c r="D1263">
        <f>COUNTIFS(data!D:D,data!$J$2,data!F:F,"&gt;="&amp;B1263)</f>
        <v>203</v>
      </c>
      <c r="E1263">
        <f>COUNTIFS(data!D:D,data!$J$2,data!F:F,"&lt;"&amp;B1263)</f>
        <v>2026</v>
      </c>
      <c r="F1263">
        <f>COUNTIFS(data!D:D,data!$I$2,data!F:F,"&lt;"&amp;B1263)</f>
        <v>47</v>
      </c>
      <c r="G1263">
        <f t="shared" si="114"/>
        <v>9.1072229699416779E-2</v>
      </c>
      <c r="H1263">
        <f t="shared" si="115"/>
        <v>0.95750452079566006</v>
      </c>
      <c r="I1263">
        <f t="shared" si="119"/>
        <v>4.295668554489217E-4</v>
      </c>
      <c r="J1263">
        <f t="shared" si="116"/>
        <v>0.83914421553090335</v>
      </c>
      <c r="K1263">
        <f t="shared" si="117"/>
        <v>0.89442567567567566</v>
      </c>
      <c r="L1263">
        <f>A1263*COUNTIF(data!D:D,data!$I$2)/data!$L$2</f>
        <v>418.52233883058472</v>
      </c>
      <c r="M1263" s="1">
        <f>A1263/data!$L$2</f>
        <v>0.37841079460269866</v>
      </c>
      <c r="N1263">
        <f t="shared" si="118"/>
        <v>2.5303308849869461</v>
      </c>
    </row>
    <row r="1264" spans="1:14" x14ac:dyDescent="0.45">
      <c r="A1264">
        <v>1263</v>
      </c>
      <c r="B1264">
        <f>LARGE(data!F:F,A1264)</f>
        <v>0.17367508149999999</v>
      </c>
      <c r="C1264">
        <f>COUNTIFS(data!D:D,data!$I$2,data!F:F,"&gt;="&amp;B1264)</f>
        <v>1059</v>
      </c>
      <c r="D1264">
        <f>COUNTIFS(data!D:D,data!$J$2,data!F:F,"&gt;="&amp;B1264)</f>
        <v>204</v>
      </c>
      <c r="E1264">
        <f>COUNTIFS(data!D:D,data!$J$2,data!F:F,"&lt;"&amp;B1264)</f>
        <v>2025</v>
      </c>
      <c r="F1264">
        <f>COUNTIFS(data!D:D,data!$I$2,data!F:F,"&lt;"&amp;B1264)</f>
        <v>47</v>
      </c>
      <c r="G1264">
        <f t="shared" si="114"/>
        <v>9.1520861372812914E-2</v>
      </c>
      <c r="H1264">
        <f t="shared" si="115"/>
        <v>0.95750452079566006</v>
      </c>
      <c r="I1264">
        <f t="shared" si="119"/>
        <v>4.295668554489217E-4</v>
      </c>
      <c r="J1264">
        <f t="shared" si="116"/>
        <v>0.83847980997624705</v>
      </c>
      <c r="K1264">
        <f t="shared" si="117"/>
        <v>0.89404812157028291</v>
      </c>
      <c r="L1264">
        <f>A1264*COUNTIF(data!D:D,data!$I$2)/data!$L$2</f>
        <v>418.85397301349326</v>
      </c>
      <c r="M1264" s="1">
        <f>A1264/data!$L$2</f>
        <v>0.37871064467766119</v>
      </c>
      <c r="N1264">
        <f t="shared" si="118"/>
        <v>2.5283274559410343</v>
      </c>
    </row>
    <row r="1265" spans="1:14" x14ac:dyDescent="0.45">
      <c r="A1265">
        <v>1264</v>
      </c>
      <c r="B1265">
        <f>LARGE(data!F:F,A1265)</f>
        <v>0.1736505425</v>
      </c>
      <c r="C1265">
        <f>COUNTIFS(data!D:D,data!$I$2,data!F:F,"&gt;="&amp;B1265)</f>
        <v>1059</v>
      </c>
      <c r="D1265">
        <f>COUNTIFS(data!D:D,data!$J$2,data!F:F,"&gt;="&amp;B1265)</f>
        <v>205</v>
      </c>
      <c r="E1265">
        <f>COUNTIFS(data!D:D,data!$J$2,data!F:F,"&lt;"&amp;B1265)</f>
        <v>2024</v>
      </c>
      <c r="F1265">
        <f>COUNTIFS(data!D:D,data!$I$2,data!F:F,"&lt;"&amp;B1265)</f>
        <v>47</v>
      </c>
      <c r="G1265">
        <f t="shared" si="114"/>
        <v>9.1969493046209064E-2</v>
      </c>
      <c r="H1265">
        <f t="shared" si="115"/>
        <v>0.95750452079566006</v>
      </c>
      <c r="I1265">
        <f t="shared" si="119"/>
        <v>4.2956685544893498E-4</v>
      </c>
      <c r="J1265">
        <f t="shared" si="116"/>
        <v>0.83781645569620256</v>
      </c>
      <c r="K1265">
        <f t="shared" si="117"/>
        <v>0.89367088607594936</v>
      </c>
      <c r="L1265">
        <f>A1265*COUNTIF(data!D:D,data!$I$2)/data!$L$2</f>
        <v>419.1856071964018</v>
      </c>
      <c r="M1265" s="1">
        <f>A1265/data!$L$2</f>
        <v>0.37901049475262366</v>
      </c>
      <c r="N1265">
        <f t="shared" si="118"/>
        <v>2.5263271968777898</v>
      </c>
    </row>
    <row r="1266" spans="1:14" x14ac:dyDescent="0.45">
      <c r="A1266">
        <v>1265</v>
      </c>
      <c r="B1266">
        <f>LARGE(data!F:F,A1266)</f>
        <v>0.17309584</v>
      </c>
      <c r="C1266">
        <f>COUNTIFS(data!D:D,data!$I$2,data!F:F,"&gt;="&amp;B1266)</f>
        <v>1059</v>
      </c>
      <c r="D1266">
        <f>COUNTIFS(data!D:D,data!$J$2,data!F:F,"&gt;="&amp;B1266)</f>
        <v>206</v>
      </c>
      <c r="E1266">
        <f>COUNTIFS(data!D:D,data!$J$2,data!F:F,"&lt;"&amp;B1266)</f>
        <v>2023</v>
      </c>
      <c r="F1266">
        <f>COUNTIFS(data!D:D,data!$I$2,data!F:F,"&lt;"&amp;B1266)</f>
        <v>47</v>
      </c>
      <c r="G1266">
        <f t="shared" si="114"/>
        <v>9.2418124719605199E-2</v>
      </c>
      <c r="H1266">
        <f t="shared" si="115"/>
        <v>0.95750452079566006</v>
      </c>
      <c r="I1266">
        <f t="shared" si="119"/>
        <v>4.295668554489217E-4</v>
      </c>
      <c r="J1266">
        <f t="shared" si="116"/>
        <v>0.83715415019762851</v>
      </c>
      <c r="K1266">
        <f t="shared" si="117"/>
        <v>0.89329396878954026</v>
      </c>
      <c r="L1266">
        <f>A1266*COUNTIF(data!D:D,data!$I$2)/data!$L$2</f>
        <v>419.51724137931035</v>
      </c>
      <c r="M1266" s="1">
        <f>A1266/data!$L$2</f>
        <v>0.37931034482758619</v>
      </c>
      <c r="N1266">
        <f t="shared" si="118"/>
        <v>2.5243301002794674</v>
      </c>
    </row>
    <row r="1267" spans="1:14" x14ac:dyDescent="0.45">
      <c r="A1267">
        <v>1266</v>
      </c>
      <c r="B1267">
        <f>LARGE(data!F:F,A1267)</f>
        <v>0.1722047357</v>
      </c>
      <c r="C1267">
        <f>COUNTIFS(data!D:D,data!$I$2,data!F:F,"&gt;="&amp;B1267)</f>
        <v>1059</v>
      </c>
      <c r="D1267">
        <f>COUNTIFS(data!D:D,data!$J$2,data!F:F,"&gt;="&amp;B1267)</f>
        <v>207</v>
      </c>
      <c r="E1267">
        <f>COUNTIFS(data!D:D,data!$J$2,data!F:F,"&lt;"&amp;B1267)</f>
        <v>2022</v>
      </c>
      <c r="F1267">
        <f>COUNTIFS(data!D:D,data!$I$2,data!F:F,"&lt;"&amp;B1267)</f>
        <v>47</v>
      </c>
      <c r="G1267">
        <f t="shared" si="114"/>
        <v>9.2866756393001348E-2</v>
      </c>
      <c r="H1267">
        <f t="shared" si="115"/>
        <v>0.95750452079566006</v>
      </c>
      <c r="I1267">
        <f t="shared" si="119"/>
        <v>4.2956685544893498E-4</v>
      </c>
      <c r="J1267">
        <f t="shared" si="116"/>
        <v>0.8364928909952607</v>
      </c>
      <c r="K1267">
        <f t="shared" si="117"/>
        <v>0.89291736930860033</v>
      </c>
      <c r="L1267">
        <f>A1267*COUNTIF(data!D:D,data!$I$2)/data!$L$2</f>
        <v>419.84887556221889</v>
      </c>
      <c r="M1267" s="1">
        <f>A1267/data!$L$2</f>
        <v>0.37961019490254871</v>
      </c>
      <c r="N1267">
        <f t="shared" si="118"/>
        <v>2.5223361586520743</v>
      </c>
    </row>
    <row r="1268" spans="1:14" x14ac:dyDescent="0.45">
      <c r="A1268">
        <v>1267</v>
      </c>
      <c r="B1268">
        <f>LARGE(data!F:F,A1268)</f>
        <v>0.17218888869999999</v>
      </c>
      <c r="C1268">
        <f>COUNTIFS(data!D:D,data!$I$2,data!F:F,"&gt;="&amp;B1268)</f>
        <v>1059</v>
      </c>
      <c r="D1268">
        <f>COUNTIFS(data!D:D,data!$J$2,data!F:F,"&gt;="&amp;B1268)</f>
        <v>208</v>
      </c>
      <c r="E1268">
        <f>COUNTIFS(data!D:D,data!$J$2,data!F:F,"&lt;"&amp;B1268)</f>
        <v>2021</v>
      </c>
      <c r="F1268">
        <f>COUNTIFS(data!D:D,data!$I$2,data!F:F,"&lt;"&amp;B1268)</f>
        <v>47</v>
      </c>
      <c r="G1268">
        <f t="shared" si="114"/>
        <v>9.3315388066397484E-2</v>
      </c>
      <c r="H1268">
        <f t="shared" si="115"/>
        <v>0.95750452079566006</v>
      </c>
      <c r="I1268">
        <f t="shared" si="119"/>
        <v>4.295668554489217E-4</v>
      </c>
      <c r="J1268">
        <f t="shared" si="116"/>
        <v>0.83583267561168118</v>
      </c>
      <c r="K1268">
        <f t="shared" si="117"/>
        <v>0.89254108723135273</v>
      </c>
      <c r="L1268">
        <f>A1268*COUNTIF(data!D:D,data!$I$2)/data!$L$2</f>
        <v>420.18050974512744</v>
      </c>
      <c r="M1268" s="1">
        <f>A1268/data!$L$2</f>
        <v>0.37991004497751124</v>
      </c>
      <c r="N1268">
        <f t="shared" si="118"/>
        <v>2.5203453645252774</v>
      </c>
    </row>
    <row r="1269" spans="1:14" x14ac:dyDescent="0.45">
      <c r="A1269">
        <v>1268</v>
      </c>
      <c r="B1269">
        <f>LARGE(data!F:F,A1269)</f>
        <v>0.17141046130000001</v>
      </c>
      <c r="C1269">
        <f>COUNTIFS(data!D:D,data!$I$2,data!F:F,"&gt;="&amp;B1269)</f>
        <v>1059</v>
      </c>
      <c r="D1269">
        <f>COUNTIFS(data!D:D,data!$J$2,data!F:F,"&gt;="&amp;B1269)</f>
        <v>209</v>
      </c>
      <c r="E1269">
        <f>COUNTIFS(data!D:D,data!$J$2,data!F:F,"&lt;"&amp;B1269)</f>
        <v>2020</v>
      </c>
      <c r="F1269">
        <f>COUNTIFS(data!D:D,data!$I$2,data!F:F,"&lt;"&amp;B1269)</f>
        <v>47</v>
      </c>
      <c r="G1269">
        <f t="shared" si="114"/>
        <v>9.3764019739793633E-2</v>
      </c>
      <c r="H1269">
        <f t="shared" si="115"/>
        <v>0.95750452079566006</v>
      </c>
      <c r="I1269">
        <f t="shared" si="119"/>
        <v>4.2956685544893498E-4</v>
      </c>
      <c r="J1269">
        <f t="shared" si="116"/>
        <v>0.83517350157728709</v>
      </c>
      <c r="K1269">
        <f t="shared" si="117"/>
        <v>0.89216512215669774</v>
      </c>
      <c r="L1269">
        <f>A1269*COUNTIF(data!D:D,data!$I$2)/data!$L$2</f>
        <v>420.51214392803598</v>
      </c>
      <c r="M1269" s="1">
        <f>A1269/data!$L$2</f>
        <v>0.38020989505247377</v>
      </c>
      <c r="N1269">
        <f t="shared" si="118"/>
        <v>2.5183577104523076</v>
      </c>
    </row>
    <row r="1270" spans="1:14" x14ac:dyDescent="0.45">
      <c r="A1270">
        <v>1269</v>
      </c>
      <c r="B1270">
        <f>LARGE(data!F:F,A1270)</f>
        <v>0.170988421</v>
      </c>
      <c r="C1270">
        <f>COUNTIFS(data!D:D,data!$I$2,data!F:F,"&gt;="&amp;B1270)</f>
        <v>1059</v>
      </c>
      <c r="D1270">
        <f>COUNTIFS(data!D:D,data!$J$2,data!F:F,"&gt;="&amp;B1270)</f>
        <v>210</v>
      </c>
      <c r="E1270">
        <f>COUNTIFS(data!D:D,data!$J$2,data!F:F,"&lt;"&amp;B1270)</f>
        <v>2019</v>
      </c>
      <c r="F1270">
        <f>COUNTIFS(data!D:D,data!$I$2,data!F:F,"&lt;"&amp;B1270)</f>
        <v>47</v>
      </c>
      <c r="G1270">
        <f t="shared" si="114"/>
        <v>9.4212651413189769E-2</v>
      </c>
      <c r="H1270">
        <f t="shared" si="115"/>
        <v>0.95750452079566006</v>
      </c>
      <c r="I1270">
        <f t="shared" si="119"/>
        <v>4.295668554489217E-4</v>
      </c>
      <c r="J1270">
        <f t="shared" si="116"/>
        <v>0.83451536643026003</v>
      </c>
      <c r="K1270">
        <f t="shared" si="117"/>
        <v>0.89178947368421047</v>
      </c>
      <c r="L1270">
        <f>A1270*COUNTIF(data!D:D,data!$I$2)/data!$L$2</f>
        <v>420.84377811094453</v>
      </c>
      <c r="M1270" s="1">
        <f>A1270/data!$L$2</f>
        <v>0.38050974512743629</v>
      </c>
      <c r="N1270">
        <f t="shared" si="118"/>
        <v>2.5163731890098711</v>
      </c>
    </row>
    <row r="1271" spans="1:14" x14ac:dyDescent="0.45">
      <c r="A1271">
        <v>1270</v>
      </c>
      <c r="B1271">
        <f>LARGE(data!F:F,A1271)</f>
        <v>0.17008294900000001</v>
      </c>
      <c r="C1271">
        <f>COUNTIFS(data!D:D,data!$I$2,data!F:F,"&gt;="&amp;B1271)</f>
        <v>1059</v>
      </c>
      <c r="D1271">
        <f>COUNTIFS(data!D:D,data!$J$2,data!F:F,"&gt;="&amp;B1271)</f>
        <v>211</v>
      </c>
      <c r="E1271">
        <f>COUNTIFS(data!D:D,data!$J$2,data!F:F,"&lt;"&amp;B1271)</f>
        <v>2018</v>
      </c>
      <c r="F1271">
        <f>COUNTIFS(data!D:D,data!$I$2,data!F:F,"&lt;"&amp;B1271)</f>
        <v>47</v>
      </c>
      <c r="G1271">
        <f t="shared" ref="G1271:G1334" si="120">D1271/(E1271+D1271)</f>
        <v>9.4661283086585918E-2</v>
      </c>
      <c r="H1271">
        <f t="shared" ref="H1271:H1334" si="121">C1271/(C1271+F1271)</f>
        <v>0.95750452079566006</v>
      </c>
      <c r="I1271">
        <f t="shared" si="119"/>
        <v>4.2956685544893498E-4</v>
      </c>
      <c r="J1271">
        <f t="shared" ref="J1271:J1334" si="122">C1271/(C1271+D1271)</f>
        <v>0.83385826771653548</v>
      </c>
      <c r="K1271">
        <f t="shared" ref="K1271:K1334" si="123">2*J1271*H1271/(J1271+H1271)</f>
        <v>0.89141414141414155</v>
      </c>
      <c r="L1271">
        <f>A1271*COUNTIF(data!D:D,data!$I$2)/data!$L$2</f>
        <v>421.17541229385307</v>
      </c>
      <c r="M1271" s="1">
        <f>A1271/data!$L$2</f>
        <v>0.38080959520239882</v>
      </c>
      <c r="N1271">
        <f t="shared" si="118"/>
        <v>2.5143917927980524</v>
      </c>
    </row>
    <row r="1272" spans="1:14" x14ac:dyDescent="0.45">
      <c r="A1272">
        <v>1271</v>
      </c>
      <c r="B1272">
        <f>LARGE(data!F:F,A1272)</f>
        <v>0.16910690950000001</v>
      </c>
      <c r="C1272">
        <f>COUNTIFS(data!D:D,data!$I$2,data!F:F,"&gt;="&amp;B1272)</f>
        <v>1059</v>
      </c>
      <c r="D1272">
        <f>COUNTIFS(data!D:D,data!$J$2,data!F:F,"&gt;="&amp;B1272)</f>
        <v>212</v>
      </c>
      <c r="E1272">
        <f>COUNTIFS(data!D:D,data!$J$2,data!F:F,"&lt;"&amp;B1272)</f>
        <v>2017</v>
      </c>
      <c r="F1272">
        <f>COUNTIFS(data!D:D,data!$I$2,data!F:F,"&lt;"&amp;B1272)</f>
        <v>47</v>
      </c>
      <c r="G1272">
        <f t="shared" si="120"/>
        <v>9.5109914759982053E-2</v>
      </c>
      <c r="H1272">
        <f t="shared" si="121"/>
        <v>0.95750452079566006</v>
      </c>
      <c r="I1272">
        <f t="shared" si="119"/>
        <v>4.295668554489217E-4</v>
      </c>
      <c r="J1272">
        <f t="shared" si="122"/>
        <v>0.83320220298977188</v>
      </c>
      <c r="K1272">
        <f t="shared" si="123"/>
        <v>0.89103912494741266</v>
      </c>
      <c r="L1272">
        <f>A1272*COUNTIF(data!D:D,data!$I$2)/data!$L$2</f>
        <v>421.50704647676162</v>
      </c>
      <c r="M1272" s="1">
        <f>A1272/data!$L$2</f>
        <v>0.38110944527736129</v>
      </c>
      <c r="N1272">
        <f t="shared" si="118"/>
        <v>2.5124135144402251</v>
      </c>
    </row>
    <row r="1273" spans="1:14" x14ac:dyDescent="0.45">
      <c r="A1273">
        <v>1272</v>
      </c>
      <c r="B1273">
        <f>LARGE(data!F:F,A1273)</f>
        <v>0.1681220377</v>
      </c>
      <c r="C1273">
        <f>COUNTIFS(data!D:D,data!$I$2,data!F:F,"&gt;="&amp;B1273)</f>
        <v>1059</v>
      </c>
      <c r="D1273">
        <f>COUNTIFS(data!D:D,data!$J$2,data!F:F,"&gt;="&amp;B1273)</f>
        <v>213</v>
      </c>
      <c r="E1273">
        <f>COUNTIFS(data!D:D,data!$J$2,data!F:F,"&lt;"&amp;B1273)</f>
        <v>2016</v>
      </c>
      <c r="F1273">
        <f>COUNTIFS(data!D:D,data!$I$2,data!F:F,"&lt;"&amp;B1273)</f>
        <v>47</v>
      </c>
      <c r="G1273">
        <f t="shared" si="120"/>
        <v>9.5558546433378203E-2</v>
      </c>
      <c r="H1273">
        <f t="shared" si="121"/>
        <v>0.95750452079566006</v>
      </c>
      <c r="I1273">
        <f t="shared" si="119"/>
        <v>4.2956685544893498E-4</v>
      </c>
      <c r="J1273">
        <f t="shared" si="122"/>
        <v>0.83254716981132071</v>
      </c>
      <c r="K1273">
        <f t="shared" si="123"/>
        <v>0.89066442388561817</v>
      </c>
      <c r="L1273">
        <f>A1273*COUNTIF(data!D:D,data!$I$2)/data!$L$2</f>
        <v>421.83868065967016</v>
      </c>
      <c r="M1273" s="1">
        <f>A1273/data!$L$2</f>
        <v>0.38140929535232382</v>
      </c>
      <c r="N1273">
        <f t="shared" si="118"/>
        <v>2.5104383465829607</v>
      </c>
    </row>
    <row r="1274" spans="1:14" x14ac:dyDescent="0.45">
      <c r="A1274">
        <v>1273</v>
      </c>
      <c r="B1274">
        <f>LARGE(data!F:F,A1274)</f>
        <v>0.16790007840000001</v>
      </c>
      <c r="C1274">
        <f>COUNTIFS(data!D:D,data!$I$2,data!F:F,"&gt;="&amp;B1274)</f>
        <v>1059</v>
      </c>
      <c r="D1274">
        <f>COUNTIFS(data!D:D,data!$J$2,data!F:F,"&gt;="&amp;B1274)</f>
        <v>214</v>
      </c>
      <c r="E1274">
        <f>COUNTIFS(data!D:D,data!$J$2,data!F:F,"&lt;"&amp;B1274)</f>
        <v>2015</v>
      </c>
      <c r="F1274">
        <f>COUNTIFS(data!D:D,data!$I$2,data!F:F,"&lt;"&amp;B1274)</f>
        <v>47</v>
      </c>
      <c r="G1274">
        <f t="shared" si="120"/>
        <v>9.6007178106774338E-2</v>
      </c>
      <c r="H1274">
        <f t="shared" si="121"/>
        <v>0.95750452079566006</v>
      </c>
      <c r="I1274">
        <f t="shared" si="119"/>
        <v>4.295668554489217E-4</v>
      </c>
      <c r="J1274">
        <f t="shared" si="122"/>
        <v>0.83189316575019634</v>
      </c>
      <c r="K1274">
        <f t="shared" si="123"/>
        <v>0.89029003783102145</v>
      </c>
      <c r="L1274">
        <f>A1274*COUNTIF(data!D:D,data!$I$2)/data!$L$2</f>
        <v>422.1703148425787</v>
      </c>
      <c r="M1274" s="1">
        <f>A1274/data!$L$2</f>
        <v>0.38170914542728634</v>
      </c>
      <c r="N1274">
        <f t="shared" si="118"/>
        <v>2.5084662818959358</v>
      </c>
    </row>
    <row r="1275" spans="1:14" x14ac:dyDescent="0.45">
      <c r="A1275">
        <v>1274</v>
      </c>
      <c r="B1275">
        <f>LARGE(data!F:F,A1275)</f>
        <v>0.16782487760000001</v>
      </c>
      <c r="C1275">
        <f>COUNTIFS(data!D:D,data!$I$2,data!F:F,"&gt;="&amp;B1275)</f>
        <v>1059</v>
      </c>
      <c r="D1275">
        <f>COUNTIFS(data!D:D,data!$J$2,data!F:F,"&gt;="&amp;B1275)</f>
        <v>215</v>
      </c>
      <c r="E1275">
        <f>COUNTIFS(data!D:D,data!$J$2,data!F:F,"&lt;"&amp;B1275)</f>
        <v>2014</v>
      </c>
      <c r="F1275">
        <f>COUNTIFS(data!D:D,data!$I$2,data!F:F,"&lt;"&amp;B1275)</f>
        <v>47</v>
      </c>
      <c r="G1275">
        <f t="shared" si="120"/>
        <v>9.6455809780170473E-2</v>
      </c>
      <c r="H1275">
        <f t="shared" si="121"/>
        <v>0.95750452079566006</v>
      </c>
      <c r="I1275">
        <f t="shared" si="119"/>
        <v>4.295668554489217E-4</v>
      </c>
      <c r="J1275">
        <f t="shared" si="122"/>
        <v>0.83124018838304548</v>
      </c>
      <c r="K1275">
        <f t="shared" si="123"/>
        <v>0.88991596638655468</v>
      </c>
      <c r="L1275">
        <f>A1275*COUNTIF(data!D:D,data!$I$2)/data!$L$2</f>
        <v>422.50194902548725</v>
      </c>
      <c r="M1275" s="1">
        <f>A1275/data!$L$2</f>
        <v>0.38200899550224887</v>
      </c>
      <c r="N1275">
        <f t="shared" si="118"/>
        <v>2.5064973130718418</v>
      </c>
    </row>
    <row r="1276" spans="1:14" x14ac:dyDescent="0.45">
      <c r="A1276">
        <v>1275</v>
      </c>
      <c r="B1276">
        <f>LARGE(data!F:F,A1276)</f>
        <v>0.1672370437</v>
      </c>
      <c r="C1276">
        <f>COUNTIFS(data!D:D,data!$I$2,data!F:F,"&gt;="&amp;B1276)</f>
        <v>1060</v>
      </c>
      <c r="D1276">
        <f>COUNTIFS(data!D:D,data!$J$2,data!F:F,"&gt;="&amp;B1276)</f>
        <v>215</v>
      </c>
      <c r="E1276">
        <f>COUNTIFS(data!D:D,data!$J$2,data!F:F,"&lt;"&amp;B1276)</f>
        <v>2014</v>
      </c>
      <c r="F1276">
        <f>COUNTIFS(data!D:D,data!$I$2,data!F:F,"&lt;"&amp;B1276)</f>
        <v>46</v>
      </c>
      <c r="G1276">
        <f t="shared" si="120"/>
        <v>9.6455809780170473E-2</v>
      </c>
      <c r="H1276">
        <f t="shared" si="121"/>
        <v>0.95840867992766732</v>
      </c>
      <c r="I1276">
        <f t="shared" si="119"/>
        <v>0</v>
      </c>
      <c r="J1276">
        <f t="shared" si="122"/>
        <v>0.83137254901960789</v>
      </c>
      <c r="K1276">
        <f t="shared" si="123"/>
        <v>0.8903821923561529</v>
      </c>
      <c r="L1276">
        <f>A1276*COUNTIF(data!D:D,data!$I$2)/data!$L$2</f>
        <v>422.83358320839579</v>
      </c>
      <c r="M1276" s="1">
        <f>A1276/data!$L$2</f>
        <v>0.3823088455772114</v>
      </c>
      <c r="N1276">
        <f t="shared" si="118"/>
        <v>2.5068964294578593</v>
      </c>
    </row>
    <row r="1277" spans="1:14" x14ac:dyDescent="0.45">
      <c r="A1277">
        <v>1276</v>
      </c>
      <c r="B1277">
        <f>LARGE(data!F:F,A1277)</f>
        <v>0.16645547050000001</v>
      </c>
      <c r="C1277">
        <f>COUNTIFS(data!D:D,data!$I$2,data!F:F,"&gt;="&amp;B1277)</f>
        <v>1061</v>
      </c>
      <c r="D1277">
        <f>COUNTIFS(data!D:D,data!$J$2,data!F:F,"&gt;="&amp;B1277)</f>
        <v>215</v>
      </c>
      <c r="E1277">
        <f>COUNTIFS(data!D:D,data!$J$2,data!F:F,"&lt;"&amp;B1277)</f>
        <v>2014</v>
      </c>
      <c r="F1277">
        <f>COUNTIFS(data!D:D,data!$I$2,data!F:F,"&lt;"&amp;B1277)</f>
        <v>45</v>
      </c>
      <c r="G1277">
        <f t="shared" si="120"/>
        <v>9.6455809780170473E-2</v>
      </c>
      <c r="H1277">
        <f t="shared" si="121"/>
        <v>0.95931283905967446</v>
      </c>
      <c r="I1277">
        <f t="shared" si="119"/>
        <v>0</v>
      </c>
      <c r="J1277">
        <f t="shared" si="122"/>
        <v>0.83150470219435735</v>
      </c>
      <c r="K1277">
        <f t="shared" si="123"/>
        <v>0.89084802686817799</v>
      </c>
      <c r="L1277">
        <f>A1277*COUNTIF(data!D:D,data!$I$2)/data!$L$2</f>
        <v>423.16521739130434</v>
      </c>
      <c r="M1277" s="1">
        <f>A1277/data!$L$2</f>
        <v>0.38260869565217392</v>
      </c>
      <c r="N1277">
        <f t="shared" si="118"/>
        <v>2.507294920269604</v>
      </c>
    </row>
    <row r="1278" spans="1:14" x14ac:dyDescent="0.45">
      <c r="A1278">
        <v>1277</v>
      </c>
      <c r="B1278">
        <f>LARGE(data!F:F,A1278)</f>
        <v>0.16635096939999999</v>
      </c>
      <c r="C1278">
        <f>COUNTIFS(data!D:D,data!$I$2,data!F:F,"&gt;="&amp;B1278)</f>
        <v>1061</v>
      </c>
      <c r="D1278">
        <f>COUNTIFS(data!D:D,data!$J$2,data!F:F,"&gt;="&amp;B1278)</f>
        <v>216</v>
      </c>
      <c r="E1278">
        <f>COUNTIFS(data!D:D,data!$J$2,data!F:F,"&lt;"&amp;B1278)</f>
        <v>2013</v>
      </c>
      <c r="F1278">
        <f>COUNTIFS(data!D:D,data!$I$2,data!F:F,"&lt;"&amp;B1278)</f>
        <v>45</v>
      </c>
      <c r="G1278">
        <f t="shared" si="120"/>
        <v>9.6904441453566623E-2</v>
      </c>
      <c r="H1278">
        <f t="shared" si="121"/>
        <v>0.95931283905967446</v>
      </c>
      <c r="I1278">
        <f t="shared" si="119"/>
        <v>4.3037812429775262E-4</v>
      </c>
      <c r="J1278">
        <f t="shared" si="122"/>
        <v>0.83085356303837121</v>
      </c>
      <c r="K1278">
        <f t="shared" si="123"/>
        <v>0.89047419219471258</v>
      </c>
      <c r="L1278">
        <f>A1278*COUNTIF(data!D:D,data!$I$2)/data!$L$2</f>
        <v>423.49685157421288</v>
      </c>
      <c r="M1278" s="1">
        <f>A1278/data!$L$2</f>
        <v>0.38290854572713645</v>
      </c>
      <c r="N1278">
        <f t="shared" si="118"/>
        <v>2.5053314943336056</v>
      </c>
    </row>
    <row r="1279" spans="1:14" x14ac:dyDescent="0.45">
      <c r="A1279">
        <v>1278</v>
      </c>
      <c r="B1279">
        <f>LARGE(data!F:F,A1279)</f>
        <v>0.16626884080000001</v>
      </c>
      <c r="C1279">
        <f>COUNTIFS(data!D:D,data!$I$2,data!F:F,"&gt;="&amp;B1279)</f>
        <v>1061</v>
      </c>
      <c r="D1279">
        <f>COUNTIFS(data!D:D,data!$J$2,data!F:F,"&gt;="&amp;B1279)</f>
        <v>217</v>
      </c>
      <c r="E1279">
        <f>COUNTIFS(data!D:D,data!$J$2,data!F:F,"&lt;"&amp;B1279)</f>
        <v>2012</v>
      </c>
      <c r="F1279">
        <f>COUNTIFS(data!D:D,data!$I$2,data!F:F,"&lt;"&amp;B1279)</f>
        <v>45</v>
      </c>
      <c r="G1279">
        <f t="shared" si="120"/>
        <v>9.7353073126962758E-2</v>
      </c>
      <c r="H1279">
        <f t="shared" si="121"/>
        <v>0.95931283905967446</v>
      </c>
      <c r="I1279">
        <f t="shared" si="119"/>
        <v>4.3037812429773929E-4</v>
      </c>
      <c r="J1279">
        <f t="shared" si="122"/>
        <v>0.83020344287949921</v>
      </c>
      <c r="K1279">
        <f t="shared" si="123"/>
        <v>0.89010067114093949</v>
      </c>
      <c r="L1279">
        <f>A1279*COUNTIF(data!D:D,data!$I$2)/data!$L$2</f>
        <v>423.82848575712143</v>
      </c>
      <c r="M1279" s="1">
        <f>A1279/data!$L$2</f>
        <v>0.38320839580209898</v>
      </c>
      <c r="N1279">
        <f t="shared" si="118"/>
        <v>2.5033711410516544</v>
      </c>
    </row>
    <row r="1280" spans="1:14" x14ac:dyDescent="0.45">
      <c r="A1280">
        <v>1279</v>
      </c>
      <c r="B1280">
        <f>LARGE(data!F:F,A1280)</f>
        <v>0.1654024456</v>
      </c>
      <c r="C1280">
        <f>COUNTIFS(data!D:D,data!$I$2,data!F:F,"&gt;="&amp;B1280)</f>
        <v>1061</v>
      </c>
      <c r="D1280">
        <f>COUNTIFS(data!D:D,data!$J$2,data!F:F,"&gt;="&amp;B1280)</f>
        <v>218</v>
      </c>
      <c r="E1280">
        <f>COUNTIFS(data!D:D,data!$J$2,data!F:F,"&lt;"&amp;B1280)</f>
        <v>2011</v>
      </c>
      <c r="F1280">
        <f>COUNTIFS(data!D:D,data!$I$2,data!F:F,"&lt;"&amp;B1280)</f>
        <v>45</v>
      </c>
      <c r="G1280">
        <f t="shared" si="120"/>
        <v>9.7801704800358907E-2</v>
      </c>
      <c r="H1280">
        <f t="shared" si="121"/>
        <v>0.95931283905967446</v>
      </c>
      <c r="I1280">
        <f t="shared" si="119"/>
        <v>4.3037812429775262E-4</v>
      </c>
      <c r="J1280">
        <f t="shared" si="122"/>
        <v>0.8295543393275997</v>
      </c>
      <c r="K1280">
        <f t="shared" si="123"/>
        <v>0.88972746331236907</v>
      </c>
      <c r="L1280">
        <f>A1280*COUNTIF(data!D:D,data!$I$2)/data!$L$2</f>
        <v>424.16011994002997</v>
      </c>
      <c r="M1280" s="1">
        <f>A1280/data!$L$2</f>
        <v>0.38350824587706145</v>
      </c>
      <c r="N1280">
        <f t="shared" si="118"/>
        <v>2.501413853216587</v>
      </c>
    </row>
    <row r="1281" spans="1:14" x14ac:dyDescent="0.45">
      <c r="A1281">
        <v>1280</v>
      </c>
      <c r="B1281">
        <f>LARGE(data!F:F,A1281)</f>
        <v>0.1653790429</v>
      </c>
      <c r="C1281">
        <f>COUNTIFS(data!D:D,data!$I$2,data!F:F,"&gt;="&amp;B1281)</f>
        <v>1062</v>
      </c>
      <c r="D1281">
        <f>COUNTIFS(data!D:D,data!$J$2,data!F:F,"&gt;="&amp;B1281)</f>
        <v>218</v>
      </c>
      <c r="E1281">
        <f>COUNTIFS(data!D:D,data!$J$2,data!F:F,"&lt;"&amp;B1281)</f>
        <v>2011</v>
      </c>
      <c r="F1281">
        <f>COUNTIFS(data!D:D,data!$I$2,data!F:F,"&lt;"&amp;B1281)</f>
        <v>44</v>
      </c>
      <c r="G1281">
        <f t="shared" si="120"/>
        <v>9.7801704800358907E-2</v>
      </c>
      <c r="H1281">
        <f t="shared" si="121"/>
        <v>0.96021699819168171</v>
      </c>
      <c r="I1281">
        <f t="shared" si="119"/>
        <v>0</v>
      </c>
      <c r="J1281">
        <f t="shared" si="122"/>
        <v>0.82968750000000002</v>
      </c>
      <c r="K1281">
        <f t="shared" si="123"/>
        <v>0.89019279128248119</v>
      </c>
      <c r="L1281">
        <f>A1281*COUNTIF(data!D:D,data!$I$2)/data!$L$2</f>
        <v>424.49175412293852</v>
      </c>
      <c r="M1281" s="1">
        <f>A1281/data!$L$2</f>
        <v>0.38380809595202398</v>
      </c>
      <c r="N1281">
        <f t="shared" si="118"/>
        <v>2.5018153820072335</v>
      </c>
    </row>
    <row r="1282" spans="1:14" x14ac:dyDescent="0.45">
      <c r="A1282">
        <v>1281</v>
      </c>
      <c r="B1282">
        <f>LARGE(data!F:F,A1282)</f>
        <v>0.1649355998</v>
      </c>
      <c r="C1282">
        <f>COUNTIFS(data!D:D,data!$I$2,data!F:F,"&gt;="&amp;B1282)</f>
        <v>1062</v>
      </c>
      <c r="D1282">
        <f>COUNTIFS(data!D:D,data!$J$2,data!F:F,"&gt;="&amp;B1282)</f>
        <v>219</v>
      </c>
      <c r="E1282">
        <f>COUNTIFS(data!D:D,data!$J$2,data!F:F,"&lt;"&amp;B1282)</f>
        <v>2010</v>
      </c>
      <c r="F1282">
        <f>COUNTIFS(data!D:D,data!$I$2,data!F:F,"&lt;"&amp;B1282)</f>
        <v>44</v>
      </c>
      <c r="G1282">
        <f t="shared" si="120"/>
        <v>9.8250336473755043E-2</v>
      </c>
      <c r="H1282">
        <f t="shared" si="121"/>
        <v>0.96021699819168171</v>
      </c>
      <c r="I1282">
        <f t="shared" si="119"/>
        <v>4.3078375872214811E-4</v>
      </c>
      <c r="J1282">
        <f t="shared" si="122"/>
        <v>0.82903981264637006</v>
      </c>
      <c r="K1282">
        <f t="shared" si="123"/>
        <v>0.88981985756179305</v>
      </c>
      <c r="L1282">
        <f>A1282*COUNTIF(data!D:D,data!$I$2)/data!$L$2</f>
        <v>424.82338830584706</v>
      </c>
      <c r="M1282" s="1">
        <f>A1282/data!$L$2</f>
        <v>0.3841079460269865</v>
      </c>
      <c r="N1282">
        <f t="shared" ref="N1282:N1345" si="124">C1282/L1282</f>
        <v>2.4998623645349403</v>
      </c>
    </row>
    <row r="1283" spans="1:14" x14ac:dyDescent="0.45">
      <c r="A1283">
        <v>1282</v>
      </c>
      <c r="B1283">
        <f>LARGE(data!F:F,A1283)</f>
        <v>0.16485706920000001</v>
      </c>
      <c r="C1283">
        <f>COUNTIFS(data!D:D,data!$I$2,data!F:F,"&gt;="&amp;B1283)</f>
        <v>1062</v>
      </c>
      <c r="D1283">
        <f>COUNTIFS(data!D:D,data!$J$2,data!F:F,"&gt;="&amp;B1283)</f>
        <v>220</v>
      </c>
      <c r="E1283">
        <f>COUNTIFS(data!D:D,data!$J$2,data!F:F,"&lt;"&amp;B1283)</f>
        <v>2009</v>
      </c>
      <c r="F1283">
        <f>COUNTIFS(data!D:D,data!$I$2,data!F:F,"&lt;"&amp;B1283)</f>
        <v>44</v>
      </c>
      <c r="G1283">
        <f t="shared" si="120"/>
        <v>9.8698968147151192E-2</v>
      </c>
      <c r="H1283">
        <f t="shared" si="121"/>
        <v>0.96021699819168171</v>
      </c>
      <c r="I1283">
        <f t="shared" ref="I1283:I1346" si="125">(G1283-G1282)*(H1283+H1282)*0.5</f>
        <v>4.3078375872216144E-4</v>
      </c>
      <c r="J1283">
        <f t="shared" si="122"/>
        <v>0.82839313572542905</v>
      </c>
      <c r="K1283">
        <f t="shared" si="123"/>
        <v>0.88944723618090449</v>
      </c>
      <c r="L1283">
        <f>A1283*COUNTIF(data!D:D,data!$I$2)/data!$L$2</f>
        <v>425.15502248875561</v>
      </c>
      <c r="M1283" s="1">
        <f>A1283/data!$L$2</f>
        <v>0.38440779610194903</v>
      </c>
      <c r="N1283">
        <f t="shared" si="124"/>
        <v>2.4979123938917773</v>
      </c>
    </row>
    <row r="1284" spans="1:14" x14ac:dyDescent="0.45">
      <c r="A1284">
        <v>1283</v>
      </c>
      <c r="B1284">
        <f>LARGE(data!F:F,A1284)</f>
        <v>0.16261856820000001</v>
      </c>
      <c r="C1284">
        <f>COUNTIFS(data!D:D,data!$I$2,data!F:F,"&gt;="&amp;B1284)</f>
        <v>1063</v>
      </c>
      <c r="D1284">
        <f>COUNTIFS(data!D:D,data!$J$2,data!F:F,"&gt;="&amp;B1284)</f>
        <v>220</v>
      </c>
      <c r="E1284">
        <f>COUNTIFS(data!D:D,data!$J$2,data!F:F,"&lt;"&amp;B1284)</f>
        <v>2009</v>
      </c>
      <c r="F1284">
        <f>COUNTIFS(data!D:D,data!$I$2,data!F:F,"&lt;"&amp;B1284)</f>
        <v>43</v>
      </c>
      <c r="G1284">
        <f t="shared" si="120"/>
        <v>9.8698968147151192E-2</v>
      </c>
      <c r="H1284">
        <f t="shared" si="121"/>
        <v>0.96112115732368897</v>
      </c>
      <c r="I1284">
        <f t="shared" si="125"/>
        <v>0</v>
      </c>
      <c r="J1284">
        <f t="shared" si="122"/>
        <v>0.82852689010132496</v>
      </c>
      <c r="K1284">
        <f t="shared" si="123"/>
        <v>0.88991209711176222</v>
      </c>
      <c r="L1284">
        <f>A1284*COUNTIF(data!D:D,data!$I$2)/data!$L$2</f>
        <v>425.48665667166415</v>
      </c>
      <c r="M1284" s="1">
        <f>A1284/data!$L$2</f>
        <v>0.38470764617691156</v>
      </c>
      <c r="N1284">
        <f t="shared" si="124"/>
        <v>2.4983157129185525</v>
      </c>
    </row>
    <row r="1285" spans="1:14" x14ac:dyDescent="0.45">
      <c r="A1285">
        <v>1284</v>
      </c>
      <c r="B1285">
        <f>LARGE(data!F:F,A1285)</f>
        <v>0.16231273299999999</v>
      </c>
      <c r="C1285">
        <f>COUNTIFS(data!D:D,data!$I$2,data!F:F,"&gt;="&amp;B1285)</f>
        <v>1064</v>
      </c>
      <c r="D1285">
        <f>COUNTIFS(data!D:D,data!$J$2,data!F:F,"&gt;="&amp;B1285)</f>
        <v>220</v>
      </c>
      <c r="E1285">
        <f>COUNTIFS(data!D:D,data!$J$2,data!F:F,"&lt;"&amp;B1285)</f>
        <v>2009</v>
      </c>
      <c r="F1285">
        <f>COUNTIFS(data!D:D,data!$I$2,data!F:F,"&lt;"&amp;B1285)</f>
        <v>42</v>
      </c>
      <c r="G1285">
        <f t="shared" si="120"/>
        <v>9.8698968147151192E-2</v>
      </c>
      <c r="H1285">
        <f t="shared" si="121"/>
        <v>0.96202531645569622</v>
      </c>
      <c r="I1285">
        <f t="shared" si="125"/>
        <v>0</v>
      </c>
      <c r="J1285">
        <f t="shared" si="122"/>
        <v>0.82866043613707163</v>
      </c>
      <c r="K1285">
        <f t="shared" si="123"/>
        <v>0.89037656903765683</v>
      </c>
      <c r="L1285">
        <f>A1285*COUNTIF(data!D:D,data!$I$2)/data!$L$2</f>
        <v>425.81829085457269</v>
      </c>
      <c r="M1285" s="1">
        <f>A1285/data!$L$2</f>
        <v>0.38500749625187408</v>
      </c>
      <c r="N1285">
        <f t="shared" si="124"/>
        <v>2.4987184037225445</v>
      </c>
    </row>
    <row r="1286" spans="1:14" x14ac:dyDescent="0.45">
      <c r="A1286">
        <v>1285</v>
      </c>
      <c r="B1286">
        <f>LARGE(data!F:F,A1286)</f>
        <v>0.1616805711</v>
      </c>
      <c r="C1286">
        <f>COUNTIFS(data!D:D,data!$I$2,data!F:F,"&gt;="&amp;B1286)</f>
        <v>1064</v>
      </c>
      <c r="D1286">
        <f>COUNTIFS(data!D:D,data!$J$2,data!F:F,"&gt;="&amp;B1286)</f>
        <v>221</v>
      </c>
      <c r="E1286">
        <f>COUNTIFS(data!D:D,data!$J$2,data!F:F,"&lt;"&amp;B1286)</f>
        <v>2008</v>
      </c>
      <c r="F1286">
        <f>COUNTIFS(data!D:D,data!$I$2,data!F:F,"&lt;"&amp;B1286)</f>
        <v>42</v>
      </c>
      <c r="G1286">
        <f t="shared" si="120"/>
        <v>9.9147599820547327E-2</v>
      </c>
      <c r="H1286">
        <f t="shared" si="121"/>
        <v>0.96202531645569622</v>
      </c>
      <c r="I1286">
        <f t="shared" si="125"/>
        <v>4.315950275709657E-4</v>
      </c>
      <c r="J1286">
        <f t="shared" si="122"/>
        <v>0.82801556420233458</v>
      </c>
      <c r="K1286">
        <f t="shared" si="123"/>
        <v>0.89000418235048095</v>
      </c>
      <c r="L1286">
        <f>A1286*COUNTIF(data!D:D,data!$I$2)/data!$L$2</f>
        <v>426.14992503748124</v>
      </c>
      <c r="M1286" s="1">
        <f>A1286/data!$L$2</f>
        <v>0.38530734632683661</v>
      </c>
      <c r="N1286">
        <f t="shared" si="124"/>
        <v>2.4967738757819045</v>
      </c>
    </row>
    <row r="1287" spans="1:14" x14ac:dyDescent="0.45">
      <c r="A1287">
        <v>1286</v>
      </c>
      <c r="B1287">
        <f>LARGE(data!F:F,A1287)</f>
        <v>0.16092526609999999</v>
      </c>
      <c r="C1287">
        <f>COUNTIFS(data!D:D,data!$I$2,data!F:F,"&gt;="&amp;B1287)</f>
        <v>1065</v>
      </c>
      <c r="D1287">
        <f>COUNTIFS(data!D:D,data!$J$2,data!F:F,"&gt;="&amp;B1287)</f>
        <v>221</v>
      </c>
      <c r="E1287">
        <f>COUNTIFS(data!D:D,data!$J$2,data!F:F,"&lt;"&amp;B1287)</f>
        <v>2008</v>
      </c>
      <c r="F1287">
        <f>COUNTIFS(data!D:D,data!$I$2,data!F:F,"&lt;"&amp;B1287)</f>
        <v>41</v>
      </c>
      <c r="G1287">
        <f t="shared" si="120"/>
        <v>9.9147599820547327E-2</v>
      </c>
      <c r="H1287">
        <f t="shared" si="121"/>
        <v>0.96292947558770348</v>
      </c>
      <c r="I1287">
        <f t="shared" si="125"/>
        <v>0</v>
      </c>
      <c r="J1287">
        <f t="shared" si="122"/>
        <v>0.82814930015552102</v>
      </c>
      <c r="K1287">
        <f t="shared" si="123"/>
        <v>0.89046822742474918</v>
      </c>
      <c r="L1287">
        <f>A1287*COUNTIF(data!D:D,data!$I$2)/data!$L$2</f>
        <v>426.48155922038978</v>
      </c>
      <c r="M1287" s="1">
        <f>A1287/data!$L$2</f>
        <v>0.38560719640179908</v>
      </c>
      <c r="N1287">
        <f t="shared" si="124"/>
        <v>2.4971771392573805</v>
      </c>
    </row>
    <row r="1288" spans="1:14" x14ac:dyDescent="0.45">
      <c r="A1288">
        <v>1287</v>
      </c>
      <c r="B1288">
        <f>LARGE(data!F:F,A1288)</f>
        <v>0.1606228734</v>
      </c>
      <c r="C1288">
        <f>COUNTIFS(data!D:D,data!$I$2,data!F:F,"&gt;="&amp;B1288)</f>
        <v>1066</v>
      </c>
      <c r="D1288">
        <f>COUNTIFS(data!D:D,data!$J$2,data!F:F,"&gt;="&amp;B1288)</f>
        <v>221</v>
      </c>
      <c r="E1288">
        <f>COUNTIFS(data!D:D,data!$J$2,data!F:F,"&lt;"&amp;B1288)</f>
        <v>2008</v>
      </c>
      <c r="F1288">
        <f>COUNTIFS(data!D:D,data!$I$2,data!F:F,"&lt;"&amp;B1288)</f>
        <v>40</v>
      </c>
      <c r="G1288">
        <f t="shared" si="120"/>
        <v>9.9147599820547327E-2</v>
      </c>
      <c r="H1288">
        <f t="shared" si="121"/>
        <v>0.96383363471971062</v>
      </c>
      <c r="I1288">
        <f t="shared" si="125"/>
        <v>0</v>
      </c>
      <c r="J1288">
        <f t="shared" si="122"/>
        <v>0.82828282828282829</v>
      </c>
      <c r="K1288">
        <f t="shared" si="123"/>
        <v>0.89093188466360218</v>
      </c>
      <c r="L1288">
        <f>A1288*COUNTIF(data!D:D,data!$I$2)/data!$L$2</f>
        <v>426.81319340329833</v>
      </c>
      <c r="M1288" s="1">
        <f>A1288/data!$L$2</f>
        <v>0.38590704647676161</v>
      </c>
      <c r="N1288">
        <f t="shared" si="124"/>
        <v>2.497579776060789</v>
      </c>
    </row>
    <row r="1289" spans="1:14" x14ac:dyDescent="0.45">
      <c r="A1289">
        <v>1288</v>
      </c>
      <c r="B1289">
        <f>LARGE(data!F:F,A1289)</f>
        <v>0.1605132313</v>
      </c>
      <c r="C1289">
        <f>COUNTIFS(data!D:D,data!$I$2,data!F:F,"&gt;="&amp;B1289)</f>
        <v>1066</v>
      </c>
      <c r="D1289">
        <f>COUNTIFS(data!D:D,data!$J$2,data!F:F,"&gt;="&amp;B1289)</f>
        <v>222</v>
      </c>
      <c r="E1289">
        <f>COUNTIFS(data!D:D,data!$J$2,data!F:F,"&lt;"&amp;B1289)</f>
        <v>2007</v>
      </c>
      <c r="F1289">
        <f>COUNTIFS(data!D:D,data!$I$2,data!F:F,"&lt;"&amp;B1289)</f>
        <v>40</v>
      </c>
      <c r="G1289">
        <f t="shared" si="120"/>
        <v>9.9596231493943477E-2</v>
      </c>
      <c r="H1289">
        <f t="shared" si="121"/>
        <v>0.96383363471971062</v>
      </c>
      <c r="I1289">
        <f t="shared" si="125"/>
        <v>4.3240629641979667E-4</v>
      </c>
      <c r="J1289">
        <f t="shared" si="122"/>
        <v>0.82763975155279501</v>
      </c>
      <c r="K1289">
        <f t="shared" si="123"/>
        <v>0.89055973266499577</v>
      </c>
      <c r="L1289">
        <f>A1289*COUNTIF(data!D:D,data!$I$2)/data!$L$2</f>
        <v>427.14482758620687</v>
      </c>
      <c r="M1289" s="1">
        <f>A1289/data!$L$2</f>
        <v>0.38620689655172413</v>
      </c>
      <c r="N1289">
        <f t="shared" si="124"/>
        <v>2.4956406613278226</v>
      </c>
    </row>
    <row r="1290" spans="1:14" x14ac:dyDescent="0.45">
      <c r="A1290">
        <v>1289</v>
      </c>
      <c r="B1290">
        <f>LARGE(data!F:F,A1290)</f>
        <v>0.15977923569999999</v>
      </c>
      <c r="C1290">
        <f>COUNTIFS(data!D:D,data!$I$2,data!F:F,"&gt;="&amp;B1290)</f>
        <v>1066</v>
      </c>
      <c r="D1290">
        <f>COUNTIFS(data!D:D,data!$J$2,data!F:F,"&gt;="&amp;B1290)</f>
        <v>223</v>
      </c>
      <c r="E1290">
        <f>COUNTIFS(data!D:D,data!$J$2,data!F:F,"&lt;"&amp;B1290)</f>
        <v>2006</v>
      </c>
      <c r="F1290">
        <f>COUNTIFS(data!D:D,data!$I$2,data!F:F,"&lt;"&amp;B1290)</f>
        <v>40</v>
      </c>
      <c r="G1290">
        <f t="shared" si="120"/>
        <v>0.10004486316733961</v>
      </c>
      <c r="H1290">
        <f t="shared" si="121"/>
        <v>0.96383363471971062</v>
      </c>
      <c r="I1290">
        <f t="shared" si="125"/>
        <v>4.3240629641978328E-4</v>
      </c>
      <c r="J1290">
        <f t="shared" si="122"/>
        <v>0.8269976726144298</v>
      </c>
      <c r="K1290">
        <f t="shared" si="123"/>
        <v>0.89018789144050103</v>
      </c>
      <c r="L1290">
        <f>A1290*COUNTIF(data!D:D,data!$I$2)/data!$L$2</f>
        <v>427.47646176911542</v>
      </c>
      <c r="M1290" s="1">
        <f>A1290/data!$L$2</f>
        <v>0.38650674662668666</v>
      </c>
      <c r="N1290">
        <f t="shared" si="124"/>
        <v>2.4937045553066217</v>
      </c>
    </row>
    <row r="1291" spans="1:14" x14ac:dyDescent="0.45">
      <c r="A1291">
        <v>1290</v>
      </c>
      <c r="B1291">
        <f>LARGE(data!F:F,A1291)</f>
        <v>0.15931939540000001</v>
      </c>
      <c r="C1291">
        <f>COUNTIFS(data!D:D,data!$I$2,data!F:F,"&gt;="&amp;B1291)</f>
        <v>1067</v>
      </c>
      <c r="D1291">
        <f>COUNTIFS(data!D:D,data!$J$2,data!F:F,"&gt;="&amp;B1291)</f>
        <v>223</v>
      </c>
      <c r="E1291">
        <f>COUNTIFS(data!D:D,data!$J$2,data!F:F,"&lt;"&amp;B1291)</f>
        <v>2006</v>
      </c>
      <c r="F1291">
        <f>COUNTIFS(data!D:D,data!$I$2,data!F:F,"&lt;"&amp;B1291)</f>
        <v>39</v>
      </c>
      <c r="G1291">
        <f t="shared" si="120"/>
        <v>0.10004486316733961</v>
      </c>
      <c r="H1291">
        <f t="shared" si="121"/>
        <v>0.96473779385171787</v>
      </c>
      <c r="I1291">
        <f t="shared" si="125"/>
        <v>0</v>
      </c>
      <c r="J1291">
        <f t="shared" si="122"/>
        <v>0.82713178294573642</v>
      </c>
      <c r="K1291">
        <f t="shared" si="123"/>
        <v>0.89065108514190316</v>
      </c>
      <c r="L1291">
        <f>A1291*COUNTIF(data!D:D,data!$I$2)/data!$L$2</f>
        <v>427.80809595202396</v>
      </c>
      <c r="M1291" s="1">
        <f>A1291/data!$L$2</f>
        <v>0.38680659670164919</v>
      </c>
      <c r="N1291">
        <f t="shared" si="124"/>
        <v>2.4941089476709144</v>
      </c>
    </row>
    <row r="1292" spans="1:14" x14ac:dyDescent="0.45">
      <c r="A1292">
        <v>1291</v>
      </c>
      <c r="B1292">
        <f>LARGE(data!F:F,A1292)</f>
        <v>0.15922819530000001</v>
      </c>
      <c r="C1292">
        <f>COUNTIFS(data!D:D,data!$I$2,data!F:F,"&gt;="&amp;B1292)</f>
        <v>1067</v>
      </c>
      <c r="D1292">
        <f>COUNTIFS(data!D:D,data!$J$2,data!F:F,"&gt;="&amp;B1292)</f>
        <v>224</v>
      </c>
      <c r="E1292">
        <f>COUNTIFS(data!D:D,data!$J$2,data!F:F,"&lt;"&amp;B1292)</f>
        <v>2005</v>
      </c>
      <c r="F1292">
        <f>COUNTIFS(data!D:D,data!$I$2,data!F:F,"&lt;"&amp;B1292)</f>
        <v>39</v>
      </c>
      <c r="G1292">
        <f t="shared" si="120"/>
        <v>0.10049349484073576</v>
      </c>
      <c r="H1292">
        <f t="shared" si="121"/>
        <v>0.96473779385171787</v>
      </c>
      <c r="I1292">
        <f t="shared" si="125"/>
        <v>4.3281193084420549E-4</v>
      </c>
      <c r="J1292">
        <f t="shared" si="122"/>
        <v>0.82649109217660732</v>
      </c>
      <c r="K1292">
        <f t="shared" si="123"/>
        <v>0.89027951606174383</v>
      </c>
      <c r="L1292">
        <f>A1292*COUNTIF(data!D:D,data!$I$2)/data!$L$2</f>
        <v>428.13973013493251</v>
      </c>
      <c r="M1292" s="1">
        <f>A1292/data!$L$2</f>
        <v>0.38710644677661171</v>
      </c>
      <c r="N1292">
        <f t="shared" si="124"/>
        <v>2.492177027494562</v>
      </c>
    </row>
    <row r="1293" spans="1:14" x14ac:dyDescent="0.45">
      <c r="A1293">
        <v>1292</v>
      </c>
      <c r="B1293">
        <f>LARGE(data!F:F,A1293)</f>
        <v>0.15844247910000001</v>
      </c>
      <c r="C1293">
        <f>COUNTIFS(data!D:D,data!$I$2,data!F:F,"&gt;="&amp;B1293)</f>
        <v>1067</v>
      </c>
      <c r="D1293">
        <f>COUNTIFS(data!D:D,data!$J$2,data!F:F,"&gt;="&amp;B1293)</f>
        <v>225</v>
      </c>
      <c r="E1293">
        <f>COUNTIFS(data!D:D,data!$J$2,data!F:F,"&lt;"&amp;B1293)</f>
        <v>2004</v>
      </c>
      <c r="F1293">
        <f>COUNTIFS(data!D:D,data!$I$2,data!F:F,"&lt;"&amp;B1293)</f>
        <v>39</v>
      </c>
      <c r="G1293">
        <f t="shared" si="120"/>
        <v>0.1009421265141319</v>
      </c>
      <c r="H1293">
        <f t="shared" si="121"/>
        <v>0.96473779385171787</v>
      </c>
      <c r="I1293">
        <f t="shared" si="125"/>
        <v>4.328119308441921E-4</v>
      </c>
      <c r="J1293">
        <f t="shared" si="122"/>
        <v>0.82585139318885448</v>
      </c>
      <c r="K1293">
        <f t="shared" si="123"/>
        <v>0.88990825688073394</v>
      </c>
      <c r="L1293">
        <f>A1293*COUNTIF(data!D:D,data!$I$2)/data!$L$2</f>
        <v>428.47136431784111</v>
      </c>
      <c r="M1293" s="1">
        <f>A1293/data!$L$2</f>
        <v>0.38740629685157424</v>
      </c>
      <c r="N1293">
        <f t="shared" si="124"/>
        <v>2.4902480979067176</v>
      </c>
    </row>
    <row r="1294" spans="1:14" x14ac:dyDescent="0.45">
      <c r="A1294">
        <v>1293</v>
      </c>
      <c r="B1294">
        <f>LARGE(data!F:F,A1294)</f>
        <v>0.15808509139999999</v>
      </c>
      <c r="C1294">
        <f>COUNTIFS(data!D:D,data!$I$2,data!F:F,"&gt;="&amp;B1294)</f>
        <v>1067</v>
      </c>
      <c r="D1294">
        <f>COUNTIFS(data!D:D,data!$J$2,data!F:F,"&gt;="&amp;B1294)</f>
        <v>226</v>
      </c>
      <c r="E1294">
        <f>COUNTIFS(data!D:D,data!$J$2,data!F:F,"&lt;"&amp;B1294)</f>
        <v>2003</v>
      </c>
      <c r="F1294">
        <f>COUNTIFS(data!D:D,data!$I$2,data!F:F,"&lt;"&amp;B1294)</f>
        <v>39</v>
      </c>
      <c r="G1294">
        <f t="shared" si="120"/>
        <v>0.10139075818752805</v>
      </c>
      <c r="H1294">
        <f t="shared" si="121"/>
        <v>0.96473779385171787</v>
      </c>
      <c r="I1294">
        <f t="shared" si="125"/>
        <v>4.3281193084420549E-4</v>
      </c>
      <c r="J1294">
        <f t="shared" si="122"/>
        <v>0.82521268368136114</v>
      </c>
      <c r="K1294">
        <f t="shared" si="123"/>
        <v>0.88953730721133795</v>
      </c>
      <c r="L1294">
        <f>A1294*COUNTIF(data!D:D,data!$I$2)/data!$L$2</f>
        <v>428.80299850074965</v>
      </c>
      <c r="M1294" s="1">
        <f>A1294/data!$L$2</f>
        <v>0.38770614692653671</v>
      </c>
      <c r="N1294">
        <f t="shared" si="124"/>
        <v>2.4883221519686614</v>
      </c>
    </row>
    <row r="1295" spans="1:14" x14ac:dyDescent="0.45">
      <c r="A1295">
        <v>1294</v>
      </c>
      <c r="B1295">
        <f>LARGE(data!F:F,A1295)</f>
        <v>0.15765031230000001</v>
      </c>
      <c r="C1295">
        <f>COUNTIFS(data!D:D,data!$I$2,data!F:F,"&gt;="&amp;B1295)</f>
        <v>1067</v>
      </c>
      <c r="D1295">
        <f>COUNTIFS(data!D:D,data!$J$2,data!F:F,"&gt;="&amp;B1295)</f>
        <v>227</v>
      </c>
      <c r="E1295">
        <f>COUNTIFS(data!D:D,data!$J$2,data!F:F,"&lt;"&amp;B1295)</f>
        <v>2002</v>
      </c>
      <c r="F1295">
        <f>COUNTIFS(data!D:D,data!$I$2,data!F:F,"&lt;"&amp;B1295)</f>
        <v>39</v>
      </c>
      <c r="G1295">
        <f t="shared" si="120"/>
        <v>0.10183938986092418</v>
      </c>
      <c r="H1295">
        <f t="shared" si="121"/>
        <v>0.96473779385171787</v>
      </c>
      <c r="I1295">
        <f t="shared" si="125"/>
        <v>4.328119308441921E-4</v>
      </c>
      <c r="J1295">
        <f t="shared" si="122"/>
        <v>0.82457496136012365</v>
      </c>
      <c r="K1295">
        <f t="shared" si="123"/>
        <v>0.88916666666666666</v>
      </c>
      <c r="L1295">
        <f>A1295*COUNTIF(data!D:D,data!$I$2)/data!$L$2</f>
        <v>429.1346326836582</v>
      </c>
      <c r="M1295" s="1">
        <f>A1295/data!$L$2</f>
        <v>0.38800599700149924</v>
      </c>
      <c r="N1295">
        <f t="shared" si="124"/>
        <v>2.4863991827631216</v>
      </c>
    </row>
    <row r="1296" spans="1:14" x14ac:dyDescent="0.45">
      <c r="A1296">
        <v>1295</v>
      </c>
      <c r="B1296">
        <f>LARGE(data!F:F,A1296)</f>
        <v>0.157338545</v>
      </c>
      <c r="C1296">
        <f>COUNTIFS(data!D:D,data!$I$2,data!F:F,"&gt;="&amp;B1296)</f>
        <v>1067</v>
      </c>
      <c r="D1296">
        <f>COUNTIFS(data!D:D,data!$J$2,data!F:F,"&gt;="&amp;B1296)</f>
        <v>228</v>
      </c>
      <c r="E1296">
        <f>COUNTIFS(data!D:D,data!$J$2,data!F:F,"&lt;"&amp;B1296)</f>
        <v>2001</v>
      </c>
      <c r="F1296">
        <f>COUNTIFS(data!D:D,data!$I$2,data!F:F,"&lt;"&amp;B1296)</f>
        <v>39</v>
      </c>
      <c r="G1296">
        <f t="shared" si="120"/>
        <v>0.10228802153432032</v>
      </c>
      <c r="H1296">
        <f t="shared" si="121"/>
        <v>0.96473779385171787</v>
      </c>
      <c r="I1296">
        <f t="shared" si="125"/>
        <v>4.328119308441921E-4</v>
      </c>
      <c r="J1296">
        <f t="shared" si="122"/>
        <v>0.82393822393822391</v>
      </c>
      <c r="K1296">
        <f t="shared" si="123"/>
        <v>0.88879633486047482</v>
      </c>
      <c r="L1296">
        <f>A1296*COUNTIF(data!D:D,data!$I$2)/data!$L$2</f>
        <v>429.46626686656674</v>
      </c>
      <c r="M1296" s="1">
        <f>A1296/data!$L$2</f>
        <v>0.38830584707646176</v>
      </c>
      <c r="N1296">
        <f t="shared" si="124"/>
        <v>2.4844791833941922</v>
      </c>
    </row>
    <row r="1297" spans="1:14" x14ac:dyDescent="0.45">
      <c r="A1297">
        <v>1296</v>
      </c>
      <c r="B1297">
        <f>LARGE(data!F:F,A1297)</f>
        <v>0.15428472009999999</v>
      </c>
      <c r="C1297">
        <f>COUNTIFS(data!D:D,data!$I$2,data!F:F,"&gt;="&amp;B1297)</f>
        <v>1067</v>
      </c>
      <c r="D1297">
        <f>COUNTIFS(data!D:D,data!$J$2,data!F:F,"&gt;="&amp;B1297)</f>
        <v>229</v>
      </c>
      <c r="E1297">
        <f>COUNTIFS(data!D:D,data!$J$2,data!F:F,"&lt;"&amp;B1297)</f>
        <v>2000</v>
      </c>
      <c r="F1297">
        <f>COUNTIFS(data!D:D,data!$I$2,data!F:F,"&lt;"&amp;B1297)</f>
        <v>39</v>
      </c>
      <c r="G1297">
        <f t="shared" si="120"/>
        <v>0.10273665320771647</v>
      </c>
      <c r="H1297">
        <f t="shared" si="121"/>
        <v>0.96473779385171787</v>
      </c>
      <c r="I1297">
        <f t="shared" si="125"/>
        <v>4.3281193084420549E-4</v>
      </c>
      <c r="J1297">
        <f t="shared" si="122"/>
        <v>0.82330246913580252</v>
      </c>
      <c r="K1297">
        <f t="shared" si="123"/>
        <v>0.88842631140716077</v>
      </c>
      <c r="L1297">
        <f>A1297*COUNTIF(data!D:D,data!$I$2)/data!$L$2</f>
        <v>429.79790104947529</v>
      </c>
      <c r="M1297" s="1">
        <f>A1297/data!$L$2</f>
        <v>0.38860569715142429</v>
      </c>
      <c r="N1297">
        <f t="shared" si="124"/>
        <v>2.4825621469872523</v>
      </c>
    </row>
    <row r="1298" spans="1:14" x14ac:dyDescent="0.45">
      <c r="A1298">
        <v>1297</v>
      </c>
      <c r="B1298">
        <f>LARGE(data!F:F,A1298)</f>
        <v>0.1529205112</v>
      </c>
      <c r="C1298">
        <f>COUNTIFS(data!D:D,data!$I$2,data!F:F,"&gt;="&amp;B1298)</f>
        <v>1067</v>
      </c>
      <c r="D1298">
        <f>COUNTIFS(data!D:D,data!$J$2,data!F:F,"&gt;="&amp;B1298)</f>
        <v>230</v>
      </c>
      <c r="E1298">
        <f>COUNTIFS(data!D:D,data!$J$2,data!F:F,"&lt;"&amp;B1298)</f>
        <v>1999</v>
      </c>
      <c r="F1298">
        <f>COUNTIFS(data!D:D,data!$I$2,data!F:F,"&lt;"&amp;B1298)</f>
        <v>39</v>
      </c>
      <c r="G1298">
        <f t="shared" si="120"/>
        <v>0.1031852848811126</v>
      </c>
      <c r="H1298">
        <f t="shared" si="121"/>
        <v>0.96473779385171787</v>
      </c>
      <c r="I1298">
        <f t="shared" si="125"/>
        <v>4.328119308441921E-4</v>
      </c>
      <c r="J1298">
        <f t="shared" si="122"/>
        <v>0.82266769468003087</v>
      </c>
      <c r="K1298">
        <f t="shared" si="123"/>
        <v>0.88805659592176456</v>
      </c>
      <c r="L1298">
        <f>A1298*COUNTIF(data!D:D,data!$I$2)/data!$L$2</f>
        <v>430.12953523238383</v>
      </c>
      <c r="M1298" s="1">
        <f>A1298/data!$L$2</f>
        <v>0.38890554722638682</v>
      </c>
      <c r="N1298">
        <f t="shared" si="124"/>
        <v>2.4806480666888815</v>
      </c>
    </row>
    <row r="1299" spans="1:14" x14ac:dyDescent="0.45">
      <c r="A1299">
        <v>1298</v>
      </c>
      <c r="B1299">
        <f>LARGE(data!F:F,A1299)</f>
        <v>0.1524522391</v>
      </c>
      <c r="C1299">
        <f>COUNTIFS(data!D:D,data!$I$2,data!F:F,"&gt;="&amp;B1299)</f>
        <v>1067</v>
      </c>
      <c r="D1299">
        <f>COUNTIFS(data!D:D,data!$J$2,data!F:F,"&gt;="&amp;B1299)</f>
        <v>231</v>
      </c>
      <c r="E1299">
        <f>COUNTIFS(data!D:D,data!$J$2,data!F:F,"&lt;"&amp;B1299)</f>
        <v>1998</v>
      </c>
      <c r="F1299">
        <f>COUNTIFS(data!D:D,data!$I$2,data!F:F,"&lt;"&amp;B1299)</f>
        <v>39</v>
      </c>
      <c r="G1299">
        <f t="shared" si="120"/>
        <v>0.10363391655450875</v>
      </c>
      <c r="H1299">
        <f t="shared" si="121"/>
        <v>0.96473779385171787</v>
      </c>
      <c r="I1299">
        <f t="shared" si="125"/>
        <v>4.3281193084420549E-4</v>
      </c>
      <c r="J1299">
        <f t="shared" si="122"/>
        <v>0.82203389830508478</v>
      </c>
      <c r="K1299">
        <f t="shared" si="123"/>
        <v>0.88768718801996671</v>
      </c>
      <c r="L1299">
        <f>A1299*COUNTIF(data!D:D,data!$I$2)/data!$L$2</f>
        <v>430.46116941529237</v>
      </c>
      <c r="M1299" s="1">
        <f>A1299/data!$L$2</f>
        <v>0.38920539730134934</v>
      </c>
      <c r="N1299">
        <f t="shared" si="124"/>
        <v>2.4787369356667788</v>
      </c>
    </row>
    <row r="1300" spans="1:14" x14ac:dyDescent="0.45">
      <c r="A1300">
        <v>1299</v>
      </c>
      <c r="B1300">
        <f>LARGE(data!F:F,A1300)</f>
        <v>0.15222785929999999</v>
      </c>
      <c r="C1300">
        <f>COUNTIFS(data!D:D,data!$I$2,data!F:F,"&gt;="&amp;B1300)</f>
        <v>1067</v>
      </c>
      <c r="D1300">
        <f>COUNTIFS(data!D:D,data!$J$2,data!F:F,"&gt;="&amp;B1300)</f>
        <v>232</v>
      </c>
      <c r="E1300">
        <f>COUNTIFS(data!D:D,data!$J$2,data!F:F,"&lt;"&amp;B1300)</f>
        <v>1997</v>
      </c>
      <c r="F1300">
        <f>COUNTIFS(data!D:D,data!$I$2,data!F:F,"&lt;"&amp;B1300)</f>
        <v>39</v>
      </c>
      <c r="G1300">
        <f t="shared" si="120"/>
        <v>0.10408254822790489</v>
      </c>
      <c r="H1300">
        <f t="shared" si="121"/>
        <v>0.96473779385171787</v>
      </c>
      <c r="I1300">
        <f t="shared" si="125"/>
        <v>4.328119308441921E-4</v>
      </c>
      <c r="J1300">
        <f t="shared" si="122"/>
        <v>0.82140107775211701</v>
      </c>
      <c r="K1300">
        <f t="shared" si="123"/>
        <v>0.88731808731808737</v>
      </c>
      <c r="L1300">
        <f>A1300*COUNTIF(data!D:D,data!$I$2)/data!$L$2</f>
        <v>430.79280359820092</v>
      </c>
      <c r="M1300" s="1">
        <f>A1300/data!$L$2</f>
        <v>0.38950524737631187</v>
      </c>
      <c r="N1300">
        <f t="shared" si="124"/>
        <v>2.4768287471096837</v>
      </c>
    </row>
    <row r="1301" spans="1:14" x14ac:dyDescent="0.45">
      <c r="A1301">
        <v>1300</v>
      </c>
      <c r="B1301">
        <f>LARGE(data!F:F,A1301)</f>
        <v>0.1512287538</v>
      </c>
      <c r="C1301">
        <f>COUNTIFS(data!D:D,data!$I$2,data!F:F,"&gt;="&amp;B1301)</f>
        <v>1067</v>
      </c>
      <c r="D1301">
        <f>COUNTIFS(data!D:D,data!$J$2,data!F:F,"&gt;="&amp;B1301)</f>
        <v>233</v>
      </c>
      <c r="E1301">
        <f>COUNTIFS(data!D:D,data!$J$2,data!F:F,"&lt;"&amp;B1301)</f>
        <v>1996</v>
      </c>
      <c r="F1301">
        <f>COUNTIFS(data!D:D,data!$I$2,data!F:F,"&lt;"&amp;B1301)</f>
        <v>39</v>
      </c>
      <c r="G1301">
        <f t="shared" si="120"/>
        <v>0.10453117990130104</v>
      </c>
      <c r="H1301">
        <f t="shared" si="121"/>
        <v>0.96473779385171787</v>
      </c>
      <c r="I1301">
        <f t="shared" si="125"/>
        <v>4.3281193084420549E-4</v>
      </c>
      <c r="J1301">
        <f t="shared" si="122"/>
        <v>0.82076923076923081</v>
      </c>
      <c r="K1301">
        <f t="shared" si="123"/>
        <v>0.88694929343308393</v>
      </c>
      <c r="L1301">
        <f>A1301*COUNTIF(data!D:D,data!$I$2)/data!$L$2</f>
        <v>431.12443778110946</v>
      </c>
      <c r="M1301" s="1">
        <f>A1301/data!$L$2</f>
        <v>0.38980509745127434</v>
      </c>
      <c r="N1301">
        <f t="shared" si="124"/>
        <v>2.4749234942272915</v>
      </c>
    </row>
    <row r="1302" spans="1:14" x14ac:dyDescent="0.45">
      <c r="A1302">
        <v>1301</v>
      </c>
      <c r="B1302">
        <f>LARGE(data!F:F,A1302)</f>
        <v>0.1509421879</v>
      </c>
      <c r="C1302">
        <f>COUNTIFS(data!D:D,data!$I$2,data!F:F,"&gt;="&amp;B1302)</f>
        <v>1067</v>
      </c>
      <c r="D1302">
        <f>COUNTIFS(data!D:D,data!$J$2,data!F:F,"&gt;="&amp;B1302)</f>
        <v>234</v>
      </c>
      <c r="E1302">
        <f>COUNTIFS(data!D:D,data!$J$2,data!F:F,"&lt;"&amp;B1302)</f>
        <v>1995</v>
      </c>
      <c r="F1302">
        <f>COUNTIFS(data!D:D,data!$I$2,data!F:F,"&lt;"&amp;B1302)</f>
        <v>39</v>
      </c>
      <c r="G1302">
        <f t="shared" si="120"/>
        <v>0.10497981157469717</v>
      </c>
      <c r="H1302">
        <f t="shared" si="121"/>
        <v>0.96473779385171787</v>
      </c>
      <c r="I1302">
        <f t="shared" si="125"/>
        <v>4.328119308441921E-4</v>
      </c>
      <c r="J1302">
        <f t="shared" si="122"/>
        <v>0.82013835511145272</v>
      </c>
      <c r="K1302">
        <f t="shared" si="123"/>
        <v>0.88658080598255085</v>
      </c>
      <c r="L1302">
        <f>A1302*COUNTIF(data!D:D,data!$I$2)/data!$L$2</f>
        <v>431.45607196401801</v>
      </c>
      <c r="M1302" s="1">
        <f>A1302/data!$L$2</f>
        <v>0.39010494752623687</v>
      </c>
      <c r="N1302">
        <f t="shared" si="124"/>
        <v>2.4730211702501759</v>
      </c>
    </row>
    <row r="1303" spans="1:14" x14ac:dyDescent="0.45">
      <c r="A1303">
        <v>1302</v>
      </c>
      <c r="B1303">
        <f>LARGE(data!F:F,A1303)</f>
        <v>0.1502230671</v>
      </c>
      <c r="C1303">
        <f>COUNTIFS(data!D:D,data!$I$2,data!F:F,"&gt;="&amp;B1303)</f>
        <v>1067</v>
      </c>
      <c r="D1303">
        <f>COUNTIFS(data!D:D,data!$J$2,data!F:F,"&gt;="&amp;B1303)</f>
        <v>235</v>
      </c>
      <c r="E1303">
        <f>COUNTIFS(data!D:D,data!$J$2,data!F:F,"&lt;"&amp;B1303)</f>
        <v>1994</v>
      </c>
      <c r="F1303">
        <f>COUNTIFS(data!D:D,data!$I$2,data!F:F,"&lt;"&amp;B1303)</f>
        <v>39</v>
      </c>
      <c r="G1303">
        <f t="shared" si="120"/>
        <v>0.10542844324809332</v>
      </c>
      <c r="H1303">
        <f t="shared" si="121"/>
        <v>0.96473779385171787</v>
      </c>
      <c r="I1303">
        <f t="shared" si="125"/>
        <v>4.3281193084420549E-4</v>
      </c>
      <c r="J1303">
        <f t="shared" si="122"/>
        <v>0.81950844854070659</v>
      </c>
      <c r="K1303">
        <f t="shared" si="123"/>
        <v>0.88621262458471772</v>
      </c>
      <c r="L1303">
        <f>A1303*COUNTIF(data!D:D,data!$I$2)/data!$L$2</f>
        <v>431.78770614692655</v>
      </c>
      <c r="M1303" s="1">
        <f>A1303/data!$L$2</f>
        <v>0.39040479760119939</v>
      </c>
      <c r="N1303">
        <f t="shared" si="124"/>
        <v>2.4711217684297075</v>
      </c>
    </row>
    <row r="1304" spans="1:14" x14ac:dyDescent="0.45">
      <c r="A1304">
        <v>1303</v>
      </c>
      <c r="B1304">
        <f>LARGE(data!F:F,A1304)</f>
        <v>0.14954204679999999</v>
      </c>
      <c r="C1304">
        <f>COUNTIFS(data!D:D,data!$I$2,data!F:F,"&gt;="&amp;B1304)</f>
        <v>1067</v>
      </c>
      <c r="D1304">
        <f>COUNTIFS(data!D:D,data!$J$2,data!F:F,"&gt;="&amp;B1304)</f>
        <v>236</v>
      </c>
      <c r="E1304">
        <f>COUNTIFS(data!D:D,data!$J$2,data!F:F,"&lt;"&amp;B1304)</f>
        <v>1993</v>
      </c>
      <c r="F1304">
        <f>COUNTIFS(data!D:D,data!$I$2,data!F:F,"&lt;"&amp;B1304)</f>
        <v>39</v>
      </c>
      <c r="G1304">
        <f t="shared" si="120"/>
        <v>0.10587707492148946</v>
      </c>
      <c r="H1304">
        <f t="shared" si="121"/>
        <v>0.96473779385171787</v>
      </c>
      <c r="I1304">
        <f t="shared" si="125"/>
        <v>4.328119308441921E-4</v>
      </c>
      <c r="J1304">
        <f t="shared" si="122"/>
        <v>0.81887950882578664</v>
      </c>
      <c r="K1304">
        <f t="shared" si="123"/>
        <v>0.88584474885844755</v>
      </c>
      <c r="L1304">
        <f>A1304*COUNTIF(data!D:D,data!$I$2)/data!$L$2</f>
        <v>432.1193403298351</v>
      </c>
      <c r="M1304" s="1">
        <f>A1304/data!$L$2</f>
        <v>0.39070464767616192</v>
      </c>
      <c r="N1304">
        <f t="shared" si="124"/>
        <v>2.4692252820379732</v>
      </c>
    </row>
    <row r="1305" spans="1:14" x14ac:dyDescent="0.45">
      <c r="A1305">
        <v>1304</v>
      </c>
      <c r="B1305">
        <f>LARGE(data!F:F,A1305)</f>
        <v>0.14895511680000001</v>
      </c>
      <c r="C1305">
        <f>COUNTIFS(data!D:D,data!$I$2,data!F:F,"&gt;="&amp;B1305)</f>
        <v>1067</v>
      </c>
      <c r="D1305">
        <f>COUNTIFS(data!D:D,data!$J$2,data!F:F,"&gt;="&amp;B1305)</f>
        <v>237</v>
      </c>
      <c r="E1305">
        <f>COUNTIFS(data!D:D,data!$J$2,data!F:F,"&lt;"&amp;B1305)</f>
        <v>1992</v>
      </c>
      <c r="F1305">
        <f>COUNTIFS(data!D:D,data!$I$2,data!F:F,"&lt;"&amp;B1305)</f>
        <v>39</v>
      </c>
      <c r="G1305">
        <f t="shared" si="120"/>
        <v>0.10632570659488561</v>
      </c>
      <c r="H1305">
        <f t="shared" si="121"/>
        <v>0.96473779385171787</v>
      </c>
      <c r="I1305">
        <f t="shared" si="125"/>
        <v>4.3281193084420549E-4</v>
      </c>
      <c r="J1305">
        <f t="shared" si="122"/>
        <v>0.81825153374233128</v>
      </c>
      <c r="K1305">
        <f t="shared" si="123"/>
        <v>0.88547717842323659</v>
      </c>
      <c r="L1305">
        <f>A1305*COUNTIF(data!D:D,data!$I$2)/data!$L$2</f>
        <v>432.45097451274364</v>
      </c>
      <c r="M1305" s="1">
        <f>A1305/data!$L$2</f>
        <v>0.39100449775112445</v>
      </c>
      <c r="N1305">
        <f t="shared" si="124"/>
        <v>2.4673317043676986</v>
      </c>
    </row>
    <row r="1306" spans="1:14" x14ac:dyDescent="0.45">
      <c r="A1306">
        <v>1305</v>
      </c>
      <c r="B1306">
        <f>LARGE(data!F:F,A1306)</f>
        <v>0.14851616070000001</v>
      </c>
      <c r="C1306">
        <f>COUNTIFS(data!D:D,data!$I$2,data!F:F,"&gt;="&amp;B1306)</f>
        <v>1068</v>
      </c>
      <c r="D1306">
        <f>COUNTIFS(data!D:D,data!$J$2,data!F:F,"&gt;="&amp;B1306)</f>
        <v>237</v>
      </c>
      <c r="E1306">
        <f>COUNTIFS(data!D:D,data!$J$2,data!F:F,"&lt;"&amp;B1306)</f>
        <v>1992</v>
      </c>
      <c r="F1306">
        <f>COUNTIFS(data!D:D,data!$I$2,data!F:F,"&lt;"&amp;B1306)</f>
        <v>38</v>
      </c>
      <c r="G1306">
        <f t="shared" si="120"/>
        <v>0.10632570659488561</v>
      </c>
      <c r="H1306">
        <f t="shared" si="121"/>
        <v>0.96564195298372513</v>
      </c>
      <c r="I1306">
        <f t="shared" si="125"/>
        <v>0</v>
      </c>
      <c r="J1306">
        <f t="shared" si="122"/>
        <v>0.81839080459770119</v>
      </c>
      <c r="K1306">
        <f t="shared" si="123"/>
        <v>0.88593944421401905</v>
      </c>
      <c r="L1306">
        <f>A1306*COUNTIF(data!D:D,data!$I$2)/data!$L$2</f>
        <v>432.78260869565219</v>
      </c>
      <c r="M1306" s="1">
        <f>A1306/data!$L$2</f>
        <v>0.39130434782608697</v>
      </c>
      <c r="N1306">
        <f t="shared" si="124"/>
        <v>2.4677516576250751</v>
      </c>
    </row>
    <row r="1307" spans="1:14" x14ac:dyDescent="0.45">
      <c r="A1307">
        <v>1306</v>
      </c>
      <c r="B1307">
        <f>LARGE(data!F:F,A1307)</f>
        <v>0.1484188239</v>
      </c>
      <c r="C1307">
        <f>COUNTIFS(data!D:D,data!$I$2,data!F:F,"&gt;="&amp;B1307)</f>
        <v>1068</v>
      </c>
      <c r="D1307">
        <f>COUNTIFS(data!D:D,data!$J$2,data!F:F,"&gt;="&amp;B1307)</f>
        <v>238</v>
      </c>
      <c r="E1307">
        <f>COUNTIFS(data!D:D,data!$J$2,data!F:F,"&lt;"&amp;B1307)</f>
        <v>1991</v>
      </c>
      <c r="F1307">
        <f>COUNTIFS(data!D:D,data!$I$2,data!F:F,"&lt;"&amp;B1307)</f>
        <v>38</v>
      </c>
      <c r="G1307">
        <f t="shared" si="120"/>
        <v>0.10677433826828174</v>
      </c>
      <c r="H1307">
        <f t="shared" si="121"/>
        <v>0.96564195298372513</v>
      </c>
      <c r="I1307">
        <f t="shared" si="125"/>
        <v>4.3321756526860093E-4</v>
      </c>
      <c r="J1307">
        <f t="shared" si="122"/>
        <v>0.81776416539050534</v>
      </c>
      <c r="K1307">
        <f t="shared" si="123"/>
        <v>0.88557213930348255</v>
      </c>
      <c r="L1307">
        <f>A1307*COUNTIF(data!D:D,data!$I$2)/data!$L$2</f>
        <v>433.11424287856073</v>
      </c>
      <c r="M1307" s="1">
        <f>A1307/data!$L$2</f>
        <v>0.3916041979010495</v>
      </c>
      <c r="N1307">
        <f t="shared" si="124"/>
        <v>2.4658621081169398</v>
      </c>
    </row>
    <row r="1308" spans="1:14" x14ac:dyDescent="0.45">
      <c r="A1308">
        <v>1307</v>
      </c>
      <c r="B1308">
        <f>LARGE(data!F:F,A1308)</f>
        <v>0.1473894369</v>
      </c>
      <c r="C1308">
        <f>COUNTIFS(data!D:D,data!$I$2,data!F:F,"&gt;="&amp;B1308)</f>
        <v>1068</v>
      </c>
      <c r="D1308">
        <f>COUNTIFS(data!D:D,data!$J$2,data!F:F,"&gt;="&amp;B1308)</f>
        <v>239</v>
      </c>
      <c r="E1308">
        <f>COUNTIFS(data!D:D,data!$J$2,data!F:F,"&lt;"&amp;B1308)</f>
        <v>1990</v>
      </c>
      <c r="F1308">
        <f>COUNTIFS(data!D:D,data!$I$2,data!F:F,"&lt;"&amp;B1308)</f>
        <v>38</v>
      </c>
      <c r="G1308">
        <f t="shared" si="120"/>
        <v>0.10722296994167788</v>
      </c>
      <c r="H1308">
        <f t="shared" si="121"/>
        <v>0.96564195298372513</v>
      </c>
      <c r="I1308">
        <f t="shared" si="125"/>
        <v>4.3321756526860093E-4</v>
      </c>
      <c r="J1308">
        <f t="shared" si="122"/>
        <v>0.8171384850803366</v>
      </c>
      <c r="K1308">
        <f t="shared" si="123"/>
        <v>0.88520513883133023</v>
      </c>
      <c r="L1308">
        <f>A1308*COUNTIF(data!D:D,data!$I$2)/data!$L$2</f>
        <v>433.44587706146928</v>
      </c>
      <c r="M1308" s="1">
        <f>A1308/data!$L$2</f>
        <v>0.39190404797601197</v>
      </c>
      <c r="N1308">
        <f t="shared" si="124"/>
        <v>2.4639754500388089</v>
      </c>
    </row>
    <row r="1309" spans="1:14" x14ac:dyDescent="0.45">
      <c r="A1309">
        <v>1308</v>
      </c>
      <c r="B1309">
        <f>LARGE(data!F:F,A1309)</f>
        <v>0.1471041736</v>
      </c>
      <c r="C1309">
        <f>COUNTIFS(data!D:D,data!$I$2,data!F:F,"&gt;="&amp;B1309)</f>
        <v>1068</v>
      </c>
      <c r="D1309">
        <f>COUNTIFS(data!D:D,data!$J$2,data!F:F,"&gt;="&amp;B1309)</f>
        <v>240</v>
      </c>
      <c r="E1309">
        <f>COUNTIFS(data!D:D,data!$J$2,data!F:F,"&lt;"&amp;B1309)</f>
        <v>1989</v>
      </c>
      <c r="F1309">
        <f>COUNTIFS(data!D:D,data!$I$2,data!F:F,"&lt;"&amp;B1309)</f>
        <v>38</v>
      </c>
      <c r="G1309">
        <f t="shared" si="120"/>
        <v>0.10767160161507403</v>
      </c>
      <c r="H1309">
        <f t="shared" si="121"/>
        <v>0.96564195298372513</v>
      </c>
      <c r="I1309">
        <f t="shared" si="125"/>
        <v>4.3321756526861432E-4</v>
      </c>
      <c r="J1309">
        <f t="shared" si="122"/>
        <v>0.8165137614678899</v>
      </c>
      <c r="K1309">
        <f t="shared" si="123"/>
        <v>0.88483844241922116</v>
      </c>
      <c r="L1309">
        <f>A1309*COUNTIF(data!D:D,data!$I$2)/data!$L$2</f>
        <v>433.77751124437782</v>
      </c>
      <c r="M1309" s="1">
        <f>A1309/data!$L$2</f>
        <v>0.3922038980509745</v>
      </c>
      <c r="N1309">
        <f t="shared" si="124"/>
        <v>2.4620916767589627</v>
      </c>
    </row>
    <row r="1310" spans="1:14" x14ac:dyDescent="0.45">
      <c r="A1310">
        <v>1309</v>
      </c>
      <c r="B1310">
        <f>LARGE(data!F:F,A1310)</f>
        <v>0.14702111540000001</v>
      </c>
      <c r="C1310">
        <f>COUNTIFS(data!D:D,data!$I$2,data!F:F,"&gt;="&amp;B1310)</f>
        <v>1069</v>
      </c>
      <c r="D1310">
        <f>COUNTIFS(data!D:D,data!$J$2,data!F:F,"&gt;="&amp;B1310)</f>
        <v>240</v>
      </c>
      <c r="E1310">
        <f>COUNTIFS(data!D:D,data!$J$2,data!F:F,"&lt;"&amp;B1310)</f>
        <v>1989</v>
      </c>
      <c r="F1310">
        <f>COUNTIFS(data!D:D,data!$I$2,data!F:F,"&lt;"&amp;B1310)</f>
        <v>37</v>
      </c>
      <c r="G1310">
        <f t="shared" si="120"/>
        <v>0.10767160161507403</v>
      </c>
      <c r="H1310">
        <f t="shared" si="121"/>
        <v>0.96654611211573238</v>
      </c>
      <c r="I1310">
        <f t="shared" si="125"/>
        <v>0</v>
      </c>
      <c r="J1310">
        <f t="shared" si="122"/>
        <v>0.81665393430099309</v>
      </c>
      <c r="K1310">
        <f t="shared" si="123"/>
        <v>0.88530020703933743</v>
      </c>
      <c r="L1310">
        <f>A1310*COUNTIF(data!D:D,data!$I$2)/data!$L$2</f>
        <v>434.10914542728636</v>
      </c>
      <c r="M1310" s="1">
        <f>A1310/data!$L$2</f>
        <v>0.39250374812593702</v>
      </c>
      <c r="N1310">
        <f t="shared" si="124"/>
        <v>2.4625143498135733</v>
      </c>
    </row>
    <row r="1311" spans="1:14" x14ac:dyDescent="0.45">
      <c r="A1311">
        <v>1310</v>
      </c>
      <c r="B1311">
        <f>LARGE(data!F:F,A1311)</f>
        <v>0.14687787499999999</v>
      </c>
      <c r="C1311">
        <f>COUNTIFS(data!D:D,data!$I$2,data!F:F,"&gt;="&amp;B1311)</f>
        <v>1069</v>
      </c>
      <c r="D1311">
        <f>COUNTIFS(data!D:D,data!$J$2,data!F:F,"&gt;="&amp;B1311)</f>
        <v>241</v>
      </c>
      <c r="E1311">
        <f>COUNTIFS(data!D:D,data!$J$2,data!F:F,"&lt;"&amp;B1311)</f>
        <v>1988</v>
      </c>
      <c r="F1311">
        <f>COUNTIFS(data!D:D,data!$I$2,data!F:F,"&lt;"&amp;B1311)</f>
        <v>37</v>
      </c>
      <c r="G1311">
        <f t="shared" si="120"/>
        <v>0.10812023328847016</v>
      </c>
      <c r="H1311">
        <f t="shared" si="121"/>
        <v>0.96654611211573238</v>
      </c>
      <c r="I1311">
        <f t="shared" si="125"/>
        <v>4.3362319969300975E-4</v>
      </c>
      <c r="J1311">
        <f t="shared" si="122"/>
        <v>0.81603053435114503</v>
      </c>
      <c r="K1311">
        <f t="shared" si="123"/>
        <v>0.88493377483443703</v>
      </c>
      <c r="L1311">
        <f>A1311*COUNTIF(data!D:D,data!$I$2)/data!$L$2</f>
        <v>434.44077961019491</v>
      </c>
      <c r="M1311" s="1">
        <f>A1311/data!$L$2</f>
        <v>0.39280359820089955</v>
      </c>
      <c r="N1311">
        <f t="shared" si="124"/>
        <v>2.4606345678671508</v>
      </c>
    </row>
    <row r="1312" spans="1:14" x14ac:dyDescent="0.45">
      <c r="A1312">
        <v>1311</v>
      </c>
      <c r="B1312">
        <f>LARGE(data!F:F,A1312)</f>
        <v>0.1456832254</v>
      </c>
      <c r="C1312">
        <f>COUNTIFS(data!D:D,data!$I$2,data!F:F,"&gt;="&amp;B1312)</f>
        <v>1069</v>
      </c>
      <c r="D1312">
        <f>COUNTIFS(data!D:D,data!$J$2,data!F:F,"&gt;="&amp;B1312)</f>
        <v>242</v>
      </c>
      <c r="E1312">
        <f>COUNTIFS(data!D:D,data!$J$2,data!F:F,"&lt;"&amp;B1312)</f>
        <v>1987</v>
      </c>
      <c r="F1312">
        <f>COUNTIFS(data!D:D,data!$I$2,data!F:F,"&lt;"&amp;B1312)</f>
        <v>37</v>
      </c>
      <c r="G1312">
        <f t="shared" si="120"/>
        <v>0.10856886496186631</v>
      </c>
      <c r="H1312">
        <f t="shared" si="121"/>
        <v>0.96654611211573238</v>
      </c>
      <c r="I1312">
        <f t="shared" si="125"/>
        <v>4.3362319969302314E-4</v>
      </c>
      <c r="J1312">
        <f t="shared" si="122"/>
        <v>0.81540808543096877</v>
      </c>
      <c r="K1312">
        <f t="shared" si="123"/>
        <v>0.88456764584195302</v>
      </c>
      <c r="L1312">
        <f>A1312*COUNTIF(data!D:D,data!$I$2)/data!$L$2</f>
        <v>434.77241379310345</v>
      </c>
      <c r="M1312" s="1">
        <f>A1312/data!$L$2</f>
        <v>0.39310344827586208</v>
      </c>
      <c r="N1312">
        <f t="shared" si="124"/>
        <v>2.4587576536277402</v>
      </c>
    </row>
    <row r="1313" spans="1:14" x14ac:dyDescent="0.45">
      <c r="A1313">
        <v>1312</v>
      </c>
      <c r="B1313">
        <f>LARGE(data!F:F,A1313)</f>
        <v>0.14503250340000001</v>
      </c>
      <c r="C1313">
        <f>COUNTIFS(data!D:D,data!$I$2,data!F:F,"&gt;="&amp;B1313)</f>
        <v>1069</v>
      </c>
      <c r="D1313">
        <f>COUNTIFS(data!D:D,data!$J$2,data!F:F,"&gt;="&amp;B1313)</f>
        <v>243</v>
      </c>
      <c r="E1313">
        <f>COUNTIFS(data!D:D,data!$J$2,data!F:F,"&lt;"&amp;B1313)</f>
        <v>1986</v>
      </c>
      <c r="F1313">
        <f>COUNTIFS(data!D:D,data!$I$2,data!F:F,"&lt;"&amp;B1313)</f>
        <v>37</v>
      </c>
      <c r="G1313">
        <f t="shared" si="120"/>
        <v>0.10901749663526245</v>
      </c>
      <c r="H1313">
        <f t="shared" si="121"/>
        <v>0.96654611211573238</v>
      </c>
      <c r="I1313">
        <f t="shared" si="125"/>
        <v>4.3362319969300975E-4</v>
      </c>
      <c r="J1313">
        <f t="shared" si="122"/>
        <v>0.81478658536585369</v>
      </c>
      <c r="K1313">
        <f t="shared" si="123"/>
        <v>0.88420181968569056</v>
      </c>
      <c r="L1313">
        <f>A1313*COUNTIF(data!D:D,data!$I$2)/data!$L$2</f>
        <v>435.104047976012</v>
      </c>
      <c r="M1313" s="1">
        <f>A1313/data!$L$2</f>
        <v>0.3934032983508246</v>
      </c>
      <c r="N1313">
        <f t="shared" si="124"/>
        <v>2.456883600538085</v>
      </c>
    </row>
    <row r="1314" spans="1:14" x14ac:dyDescent="0.45">
      <c r="A1314">
        <v>1313</v>
      </c>
      <c r="B1314">
        <f>LARGE(data!F:F,A1314)</f>
        <v>0.14461688850000001</v>
      </c>
      <c r="C1314">
        <f>COUNTIFS(data!D:D,data!$I$2,data!F:F,"&gt;="&amp;B1314)</f>
        <v>1069</v>
      </c>
      <c r="D1314">
        <f>COUNTIFS(data!D:D,data!$J$2,data!F:F,"&gt;="&amp;B1314)</f>
        <v>244</v>
      </c>
      <c r="E1314">
        <f>COUNTIFS(data!D:D,data!$J$2,data!F:F,"&lt;"&amp;B1314)</f>
        <v>1985</v>
      </c>
      <c r="F1314">
        <f>COUNTIFS(data!D:D,data!$I$2,data!F:F,"&lt;"&amp;B1314)</f>
        <v>37</v>
      </c>
      <c r="G1314">
        <f t="shared" si="120"/>
        <v>0.10946612830865859</v>
      </c>
      <c r="H1314">
        <f t="shared" si="121"/>
        <v>0.96654611211573238</v>
      </c>
      <c r="I1314">
        <f t="shared" si="125"/>
        <v>4.3362319969302314E-4</v>
      </c>
      <c r="J1314">
        <f t="shared" si="122"/>
        <v>0.81416603198781412</v>
      </c>
      <c r="K1314">
        <f t="shared" si="123"/>
        <v>0.88383629599007851</v>
      </c>
      <c r="L1314">
        <f>A1314*COUNTIF(data!D:D,data!$I$2)/data!$L$2</f>
        <v>435.43568215892054</v>
      </c>
      <c r="M1314" s="1">
        <f>A1314/data!$L$2</f>
        <v>0.39370314842578713</v>
      </c>
      <c r="N1314">
        <f t="shared" si="124"/>
        <v>2.4550124020609045</v>
      </c>
    </row>
    <row r="1315" spans="1:14" x14ac:dyDescent="0.45">
      <c r="A1315">
        <v>1314</v>
      </c>
      <c r="B1315">
        <f>LARGE(data!F:F,A1315)</f>
        <v>0.1441079925</v>
      </c>
      <c r="C1315">
        <f>COUNTIFS(data!D:D,data!$I$2,data!F:F,"&gt;="&amp;B1315)</f>
        <v>1069</v>
      </c>
      <c r="D1315">
        <f>COUNTIFS(data!D:D,data!$J$2,data!F:F,"&gt;="&amp;B1315)</f>
        <v>245</v>
      </c>
      <c r="E1315">
        <f>COUNTIFS(data!D:D,data!$J$2,data!F:F,"&lt;"&amp;B1315)</f>
        <v>1984</v>
      </c>
      <c r="F1315">
        <f>COUNTIFS(data!D:D,data!$I$2,data!F:F,"&lt;"&amp;B1315)</f>
        <v>37</v>
      </c>
      <c r="G1315">
        <f t="shared" si="120"/>
        <v>0.10991475998205473</v>
      </c>
      <c r="H1315">
        <f t="shared" si="121"/>
        <v>0.96654611211573238</v>
      </c>
      <c r="I1315">
        <f t="shared" si="125"/>
        <v>4.3362319969300975E-4</v>
      </c>
      <c r="J1315">
        <f t="shared" si="122"/>
        <v>0.81354642313546421</v>
      </c>
      <c r="K1315">
        <f t="shared" si="123"/>
        <v>0.88347107438016537</v>
      </c>
      <c r="L1315">
        <f>A1315*COUNTIF(data!D:D,data!$I$2)/data!$L$2</f>
        <v>435.76731634182909</v>
      </c>
      <c r="M1315" s="1">
        <f>A1315/data!$L$2</f>
        <v>0.3940029985007496</v>
      </c>
      <c r="N1315">
        <f t="shared" si="124"/>
        <v>2.4531440516788185</v>
      </c>
    </row>
    <row r="1316" spans="1:14" x14ac:dyDescent="0.45">
      <c r="A1316">
        <v>1315</v>
      </c>
      <c r="B1316">
        <f>LARGE(data!F:F,A1316)</f>
        <v>0.14371970910000001</v>
      </c>
      <c r="C1316">
        <f>COUNTIFS(data!D:D,data!$I$2,data!F:F,"&gt;="&amp;B1316)</f>
        <v>1069</v>
      </c>
      <c r="D1316">
        <f>COUNTIFS(data!D:D,data!$J$2,data!F:F,"&gt;="&amp;B1316)</f>
        <v>246</v>
      </c>
      <c r="E1316">
        <f>COUNTIFS(data!D:D,data!$J$2,data!F:F,"&lt;"&amp;B1316)</f>
        <v>1983</v>
      </c>
      <c r="F1316">
        <f>COUNTIFS(data!D:D,data!$I$2,data!F:F,"&lt;"&amp;B1316)</f>
        <v>37</v>
      </c>
      <c r="G1316">
        <f t="shared" si="120"/>
        <v>0.11036339165545088</v>
      </c>
      <c r="H1316">
        <f t="shared" si="121"/>
        <v>0.96654611211573238</v>
      </c>
      <c r="I1316">
        <f t="shared" si="125"/>
        <v>4.3362319969302314E-4</v>
      </c>
      <c r="J1316">
        <f t="shared" si="122"/>
        <v>0.81292775665399242</v>
      </c>
      <c r="K1316">
        <f t="shared" si="123"/>
        <v>0.88310615448161911</v>
      </c>
      <c r="L1316">
        <f>A1316*COUNTIF(data!D:D,data!$I$2)/data!$L$2</f>
        <v>436.09895052473763</v>
      </c>
      <c r="M1316" s="1">
        <f>A1316/data!$L$2</f>
        <v>0.39430284857571213</v>
      </c>
      <c r="N1316">
        <f t="shared" si="124"/>
        <v>2.4512785428942716</v>
      </c>
    </row>
    <row r="1317" spans="1:14" x14ac:dyDescent="0.45">
      <c r="A1317">
        <v>1316</v>
      </c>
      <c r="B1317">
        <f>LARGE(data!F:F,A1317)</f>
        <v>0.1431938478</v>
      </c>
      <c r="C1317">
        <f>COUNTIFS(data!D:D,data!$I$2,data!F:F,"&gt;="&amp;B1317)</f>
        <v>1070</v>
      </c>
      <c r="D1317">
        <f>COUNTIFS(data!D:D,data!$J$2,data!F:F,"&gt;="&amp;B1317)</f>
        <v>246</v>
      </c>
      <c r="E1317">
        <f>COUNTIFS(data!D:D,data!$J$2,data!F:F,"&lt;"&amp;B1317)</f>
        <v>1983</v>
      </c>
      <c r="F1317">
        <f>COUNTIFS(data!D:D,data!$I$2,data!F:F,"&lt;"&amp;B1317)</f>
        <v>36</v>
      </c>
      <c r="G1317">
        <f t="shared" si="120"/>
        <v>0.11036339165545088</v>
      </c>
      <c r="H1317">
        <f t="shared" si="121"/>
        <v>0.96745027124773963</v>
      </c>
      <c r="I1317">
        <f t="shared" si="125"/>
        <v>0</v>
      </c>
      <c r="J1317">
        <f t="shared" si="122"/>
        <v>0.81306990881458963</v>
      </c>
      <c r="K1317">
        <f t="shared" si="123"/>
        <v>0.88356729975227088</v>
      </c>
      <c r="L1317">
        <f>A1317*COUNTIF(data!D:D,data!$I$2)/data!$L$2</f>
        <v>436.43058470764618</v>
      </c>
      <c r="M1317" s="1">
        <f>A1317/data!$L$2</f>
        <v>0.39460269865067465</v>
      </c>
      <c r="N1317">
        <f t="shared" si="124"/>
        <v>2.451707184355024</v>
      </c>
    </row>
    <row r="1318" spans="1:14" x14ac:dyDescent="0.45">
      <c r="A1318">
        <v>1317</v>
      </c>
      <c r="B1318">
        <f>LARGE(data!F:F,A1318)</f>
        <v>0.14246524569999999</v>
      </c>
      <c r="C1318">
        <f>COUNTIFS(data!D:D,data!$I$2,data!F:F,"&gt;="&amp;B1318)</f>
        <v>1070</v>
      </c>
      <c r="D1318">
        <f>COUNTIFS(data!D:D,data!$J$2,data!F:F,"&gt;="&amp;B1318)</f>
        <v>247</v>
      </c>
      <c r="E1318">
        <f>COUNTIFS(data!D:D,data!$J$2,data!F:F,"&lt;"&amp;B1318)</f>
        <v>1982</v>
      </c>
      <c r="F1318">
        <f>COUNTIFS(data!D:D,data!$I$2,data!F:F,"&lt;"&amp;B1318)</f>
        <v>36</v>
      </c>
      <c r="G1318">
        <f t="shared" si="120"/>
        <v>0.11081202332884701</v>
      </c>
      <c r="H1318">
        <f t="shared" si="121"/>
        <v>0.96745027124773963</v>
      </c>
      <c r="I1318">
        <f t="shared" si="125"/>
        <v>4.3402883411741857E-4</v>
      </c>
      <c r="J1318">
        <f t="shared" si="122"/>
        <v>0.81245254365983299</v>
      </c>
      <c r="K1318">
        <f t="shared" si="123"/>
        <v>0.88320264135369375</v>
      </c>
      <c r="L1318">
        <f>A1318*COUNTIF(data!D:D,data!$I$2)/data!$L$2</f>
        <v>436.76221889055472</v>
      </c>
      <c r="M1318" s="1">
        <f>A1318/data!$L$2</f>
        <v>0.39490254872563718</v>
      </c>
      <c r="N1318">
        <f t="shared" si="124"/>
        <v>2.449845599552932</v>
      </c>
    </row>
    <row r="1319" spans="1:14" x14ac:dyDescent="0.45">
      <c r="A1319">
        <v>1318</v>
      </c>
      <c r="B1319">
        <f>LARGE(data!F:F,A1319)</f>
        <v>0.14122007750000001</v>
      </c>
      <c r="C1319">
        <f>COUNTIFS(data!D:D,data!$I$2,data!F:F,"&gt;="&amp;B1319)</f>
        <v>1071</v>
      </c>
      <c r="D1319">
        <f>COUNTIFS(data!D:D,data!$J$2,data!F:F,"&gt;="&amp;B1319)</f>
        <v>247</v>
      </c>
      <c r="E1319">
        <f>COUNTIFS(data!D:D,data!$J$2,data!F:F,"&lt;"&amp;B1319)</f>
        <v>1982</v>
      </c>
      <c r="F1319">
        <f>COUNTIFS(data!D:D,data!$I$2,data!F:F,"&lt;"&amp;B1319)</f>
        <v>35</v>
      </c>
      <c r="G1319">
        <f t="shared" si="120"/>
        <v>0.11081202332884701</v>
      </c>
      <c r="H1319">
        <f t="shared" si="121"/>
        <v>0.96835443037974689</v>
      </c>
      <c r="I1319">
        <f t="shared" si="125"/>
        <v>0</v>
      </c>
      <c r="J1319">
        <f t="shared" si="122"/>
        <v>0.81259484066767829</v>
      </c>
      <c r="K1319">
        <f t="shared" si="123"/>
        <v>0.88366336633663367</v>
      </c>
      <c r="L1319">
        <f>A1319*COUNTIF(data!D:D,data!$I$2)/data!$L$2</f>
        <v>437.09385307346326</v>
      </c>
      <c r="M1319" s="1">
        <f>A1319/data!$L$2</f>
        <v>0.39520239880059971</v>
      </c>
      <c r="N1319">
        <f t="shared" si="124"/>
        <v>2.4502746777818327</v>
      </c>
    </row>
    <row r="1320" spans="1:14" x14ac:dyDescent="0.45">
      <c r="A1320">
        <v>1319</v>
      </c>
      <c r="B1320">
        <f>LARGE(data!F:F,A1320)</f>
        <v>0.14094928740000001</v>
      </c>
      <c r="C1320">
        <f>COUNTIFS(data!D:D,data!$I$2,data!F:F,"&gt;="&amp;B1320)</f>
        <v>1071</v>
      </c>
      <c r="D1320">
        <f>COUNTIFS(data!D:D,data!$J$2,data!F:F,"&gt;="&amp;B1320)</f>
        <v>248</v>
      </c>
      <c r="E1320">
        <f>COUNTIFS(data!D:D,data!$J$2,data!F:F,"&lt;"&amp;B1320)</f>
        <v>1981</v>
      </c>
      <c r="F1320">
        <f>COUNTIFS(data!D:D,data!$I$2,data!F:F,"&lt;"&amp;B1320)</f>
        <v>35</v>
      </c>
      <c r="G1320">
        <f t="shared" si="120"/>
        <v>0.11126065500224316</v>
      </c>
      <c r="H1320">
        <f t="shared" si="121"/>
        <v>0.96835443037974689</v>
      </c>
      <c r="I1320">
        <f t="shared" si="125"/>
        <v>4.3443446854184078E-4</v>
      </c>
      <c r="J1320">
        <f t="shared" si="122"/>
        <v>0.81197877179681577</v>
      </c>
      <c r="K1320">
        <f t="shared" si="123"/>
        <v>0.88329896907216487</v>
      </c>
      <c r="L1320">
        <f>A1320*COUNTIF(data!D:D,data!$I$2)/data!$L$2</f>
        <v>437.42548725637181</v>
      </c>
      <c r="M1320" s="1">
        <f>A1320/data!$L$2</f>
        <v>0.39550224887556223</v>
      </c>
      <c r="N1320">
        <f t="shared" si="124"/>
        <v>2.448417001756221</v>
      </c>
    </row>
    <row r="1321" spans="1:14" x14ac:dyDescent="0.45">
      <c r="A1321">
        <v>1320</v>
      </c>
      <c r="B1321">
        <f>LARGE(data!F:F,A1321)</f>
        <v>0.14078829470000001</v>
      </c>
      <c r="C1321">
        <f>COUNTIFS(data!D:D,data!$I$2,data!F:F,"&gt;="&amp;B1321)</f>
        <v>1071</v>
      </c>
      <c r="D1321">
        <f>COUNTIFS(data!D:D,data!$J$2,data!F:F,"&gt;="&amp;B1321)</f>
        <v>249</v>
      </c>
      <c r="E1321">
        <f>COUNTIFS(data!D:D,data!$J$2,data!F:F,"&lt;"&amp;B1321)</f>
        <v>1980</v>
      </c>
      <c r="F1321">
        <f>COUNTIFS(data!D:D,data!$I$2,data!F:F,"&lt;"&amp;B1321)</f>
        <v>35</v>
      </c>
      <c r="G1321">
        <f t="shared" si="120"/>
        <v>0.1117092866756393</v>
      </c>
      <c r="H1321">
        <f t="shared" si="121"/>
        <v>0.96835443037974689</v>
      </c>
      <c r="I1321">
        <f t="shared" si="125"/>
        <v>4.3443446854182733E-4</v>
      </c>
      <c r="J1321">
        <f t="shared" si="122"/>
        <v>0.8113636363636364</v>
      </c>
      <c r="K1321">
        <f t="shared" si="123"/>
        <v>0.88293487221764233</v>
      </c>
      <c r="L1321">
        <f>A1321*COUNTIF(data!D:D,data!$I$2)/data!$L$2</f>
        <v>437.75712143928035</v>
      </c>
      <c r="M1321" s="1">
        <f>A1321/data!$L$2</f>
        <v>0.39580209895052476</v>
      </c>
      <c r="N1321">
        <f t="shared" si="124"/>
        <v>2.4465621403912543</v>
      </c>
    </row>
    <row r="1322" spans="1:14" x14ac:dyDescent="0.45">
      <c r="A1322">
        <v>1321</v>
      </c>
      <c r="B1322">
        <f>LARGE(data!F:F,A1322)</f>
        <v>0.14066641169999999</v>
      </c>
      <c r="C1322">
        <f>COUNTIFS(data!D:D,data!$I$2,data!F:F,"&gt;="&amp;B1322)</f>
        <v>1071</v>
      </c>
      <c r="D1322">
        <f>COUNTIFS(data!D:D,data!$J$2,data!F:F,"&gt;="&amp;B1322)</f>
        <v>250</v>
      </c>
      <c r="E1322">
        <f>COUNTIFS(data!D:D,data!$J$2,data!F:F,"&lt;"&amp;B1322)</f>
        <v>1979</v>
      </c>
      <c r="F1322">
        <f>COUNTIFS(data!D:D,data!$I$2,data!F:F,"&lt;"&amp;B1322)</f>
        <v>35</v>
      </c>
      <c r="G1322">
        <f t="shared" si="120"/>
        <v>0.11215791834903545</v>
      </c>
      <c r="H1322">
        <f t="shared" si="121"/>
        <v>0.96835443037974689</v>
      </c>
      <c r="I1322">
        <f t="shared" si="125"/>
        <v>4.3443446854184078E-4</v>
      </c>
      <c r="J1322">
        <f t="shared" si="122"/>
        <v>0.81074943224829676</v>
      </c>
      <c r="K1322">
        <f t="shared" si="123"/>
        <v>0.88257107540173052</v>
      </c>
      <c r="L1322">
        <f>A1322*COUNTIF(data!D:D,data!$I$2)/data!$L$2</f>
        <v>438.0887556221889</v>
      </c>
      <c r="M1322" s="1">
        <f>A1322/data!$L$2</f>
        <v>0.39610194902548723</v>
      </c>
      <c r="N1322">
        <f t="shared" si="124"/>
        <v>2.4447100872948191</v>
      </c>
    </row>
    <row r="1323" spans="1:14" x14ac:dyDescent="0.45">
      <c r="A1323">
        <v>1322</v>
      </c>
      <c r="B1323">
        <f>LARGE(data!F:F,A1323)</f>
        <v>0.1405590082</v>
      </c>
      <c r="C1323">
        <f>COUNTIFS(data!D:D,data!$I$2,data!F:F,"&gt;="&amp;B1323)</f>
        <v>1071</v>
      </c>
      <c r="D1323">
        <f>COUNTIFS(data!D:D,data!$J$2,data!F:F,"&gt;="&amp;B1323)</f>
        <v>251</v>
      </c>
      <c r="E1323">
        <f>COUNTIFS(data!D:D,data!$J$2,data!F:F,"&lt;"&amp;B1323)</f>
        <v>1978</v>
      </c>
      <c r="F1323">
        <f>COUNTIFS(data!D:D,data!$I$2,data!F:F,"&lt;"&amp;B1323)</f>
        <v>35</v>
      </c>
      <c r="G1323">
        <f t="shared" si="120"/>
        <v>0.11260655002243158</v>
      </c>
      <c r="H1323">
        <f t="shared" si="121"/>
        <v>0.96835443037974689</v>
      </c>
      <c r="I1323">
        <f t="shared" si="125"/>
        <v>4.3443446854182733E-4</v>
      </c>
      <c r="J1323">
        <f t="shared" si="122"/>
        <v>0.81013615733736766</v>
      </c>
      <c r="K1323">
        <f t="shared" si="123"/>
        <v>0.88220757825370677</v>
      </c>
      <c r="L1323">
        <f>A1323*COUNTIF(data!D:D,data!$I$2)/data!$L$2</f>
        <v>438.42038980509744</v>
      </c>
      <c r="M1323" s="1">
        <f>A1323/data!$L$2</f>
        <v>0.39640179910044976</v>
      </c>
      <c r="N1323">
        <f t="shared" si="124"/>
        <v>2.442860836094142</v>
      </c>
    </row>
    <row r="1324" spans="1:14" x14ac:dyDescent="0.45">
      <c r="A1324">
        <v>1323</v>
      </c>
      <c r="B1324">
        <f>LARGE(data!F:F,A1324)</f>
        <v>0.14033751159999999</v>
      </c>
      <c r="C1324">
        <f>COUNTIFS(data!D:D,data!$I$2,data!F:F,"&gt;="&amp;B1324)</f>
        <v>1071</v>
      </c>
      <c r="D1324">
        <f>COUNTIFS(data!D:D,data!$J$2,data!F:F,"&gt;="&amp;B1324)</f>
        <v>252</v>
      </c>
      <c r="E1324">
        <f>COUNTIFS(data!D:D,data!$J$2,data!F:F,"&lt;"&amp;B1324)</f>
        <v>1977</v>
      </c>
      <c r="F1324">
        <f>COUNTIFS(data!D:D,data!$I$2,data!F:F,"&lt;"&amp;B1324)</f>
        <v>35</v>
      </c>
      <c r="G1324">
        <f t="shared" si="120"/>
        <v>0.11305518169582772</v>
      </c>
      <c r="H1324">
        <f t="shared" si="121"/>
        <v>0.96835443037974689</v>
      </c>
      <c r="I1324">
        <f t="shared" si="125"/>
        <v>4.3443446854182733E-4</v>
      </c>
      <c r="J1324">
        <f t="shared" si="122"/>
        <v>0.80952380952380953</v>
      </c>
      <c r="K1324">
        <f t="shared" si="123"/>
        <v>0.88184438040345825</v>
      </c>
      <c r="L1324">
        <f>A1324*COUNTIF(data!D:D,data!$I$2)/data!$L$2</f>
        <v>438.75202398800599</v>
      </c>
      <c r="M1324" s="1">
        <f>A1324/data!$L$2</f>
        <v>0.39670164917541229</v>
      </c>
      <c r="N1324">
        <f t="shared" si="124"/>
        <v>2.4410143804357185</v>
      </c>
    </row>
    <row r="1325" spans="1:14" x14ac:dyDescent="0.45">
      <c r="A1325">
        <v>1324</v>
      </c>
      <c r="B1325">
        <f>LARGE(data!F:F,A1325)</f>
        <v>0.1396276357</v>
      </c>
      <c r="C1325">
        <f>COUNTIFS(data!D:D,data!$I$2,data!F:F,"&gt;="&amp;B1325)</f>
        <v>1071</v>
      </c>
      <c r="D1325">
        <f>COUNTIFS(data!D:D,data!$J$2,data!F:F,"&gt;="&amp;B1325)</f>
        <v>253</v>
      </c>
      <c r="E1325">
        <f>COUNTIFS(data!D:D,data!$J$2,data!F:F,"&lt;"&amp;B1325)</f>
        <v>1976</v>
      </c>
      <c r="F1325">
        <f>COUNTIFS(data!D:D,data!$I$2,data!F:F,"&lt;"&amp;B1325)</f>
        <v>35</v>
      </c>
      <c r="G1325">
        <f t="shared" si="120"/>
        <v>0.11350381336922387</v>
      </c>
      <c r="H1325">
        <f t="shared" si="121"/>
        <v>0.96835443037974689</v>
      </c>
      <c r="I1325">
        <f t="shared" si="125"/>
        <v>4.3443446854184078E-4</v>
      </c>
      <c r="J1325">
        <f t="shared" si="122"/>
        <v>0.80891238670694865</v>
      </c>
      <c r="K1325">
        <f t="shared" si="123"/>
        <v>0.88148148148148142</v>
      </c>
      <c r="L1325">
        <f>A1325*COUNTIF(data!D:D,data!$I$2)/data!$L$2</f>
        <v>439.08365817091453</v>
      </c>
      <c r="M1325" s="1">
        <f>A1325/data!$L$2</f>
        <v>0.39700149925037481</v>
      </c>
      <c r="N1325">
        <f t="shared" si="124"/>
        <v>2.4391707139852383</v>
      </c>
    </row>
    <row r="1326" spans="1:14" x14ac:dyDescent="0.45">
      <c r="A1326">
        <v>1325</v>
      </c>
      <c r="B1326">
        <f>LARGE(data!F:F,A1326)</f>
        <v>0.1388617919</v>
      </c>
      <c r="C1326">
        <f>COUNTIFS(data!D:D,data!$I$2,data!F:F,"&gt;="&amp;B1326)</f>
        <v>1071</v>
      </c>
      <c r="D1326">
        <f>COUNTIFS(data!D:D,data!$J$2,data!F:F,"&gt;="&amp;B1326)</f>
        <v>254</v>
      </c>
      <c r="E1326">
        <f>COUNTIFS(data!D:D,data!$J$2,data!F:F,"&lt;"&amp;B1326)</f>
        <v>1975</v>
      </c>
      <c r="F1326">
        <f>COUNTIFS(data!D:D,data!$I$2,data!F:F,"&lt;"&amp;B1326)</f>
        <v>35</v>
      </c>
      <c r="G1326">
        <f t="shared" si="120"/>
        <v>0.11395244504262</v>
      </c>
      <c r="H1326">
        <f t="shared" si="121"/>
        <v>0.96835443037974689</v>
      </c>
      <c r="I1326">
        <f t="shared" si="125"/>
        <v>4.3443446854182733E-4</v>
      </c>
      <c r="J1326">
        <f t="shared" si="122"/>
        <v>0.80830188679245285</v>
      </c>
      <c r="K1326">
        <f t="shared" si="123"/>
        <v>0.88111888111888126</v>
      </c>
      <c r="L1326">
        <f>A1326*COUNTIF(data!D:D,data!$I$2)/data!$L$2</f>
        <v>439.41529235382308</v>
      </c>
      <c r="M1326" s="1">
        <f>A1326/data!$L$2</f>
        <v>0.39730134932533734</v>
      </c>
      <c r="N1326">
        <f t="shared" si="124"/>
        <v>2.4373298304275139</v>
      </c>
    </row>
    <row r="1327" spans="1:14" x14ac:dyDescent="0.45">
      <c r="A1327">
        <v>1326</v>
      </c>
      <c r="B1327">
        <f>LARGE(data!F:F,A1327)</f>
        <v>0.1380323507</v>
      </c>
      <c r="C1327">
        <f>COUNTIFS(data!D:D,data!$I$2,data!F:F,"&gt;="&amp;B1327)</f>
        <v>1071</v>
      </c>
      <c r="D1327">
        <f>COUNTIFS(data!D:D,data!$J$2,data!F:F,"&gt;="&amp;B1327)</f>
        <v>255</v>
      </c>
      <c r="E1327">
        <f>COUNTIFS(data!D:D,data!$J$2,data!F:F,"&lt;"&amp;B1327)</f>
        <v>1974</v>
      </c>
      <c r="F1327">
        <f>COUNTIFS(data!D:D,data!$I$2,data!F:F,"&lt;"&amp;B1327)</f>
        <v>35</v>
      </c>
      <c r="G1327">
        <f t="shared" si="120"/>
        <v>0.11440107671601615</v>
      </c>
      <c r="H1327">
        <f t="shared" si="121"/>
        <v>0.96835443037974689</v>
      </c>
      <c r="I1327">
        <f t="shared" si="125"/>
        <v>4.3443446854184078E-4</v>
      </c>
      <c r="J1327">
        <f t="shared" si="122"/>
        <v>0.80769230769230771</v>
      </c>
      <c r="K1327">
        <f t="shared" si="123"/>
        <v>0.88075657894736847</v>
      </c>
      <c r="L1327">
        <f>A1327*COUNTIF(data!D:D,data!$I$2)/data!$L$2</f>
        <v>439.74692653673162</v>
      </c>
      <c r="M1327" s="1">
        <f>A1327/data!$L$2</f>
        <v>0.39760119940029987</v>
      </c>
      <c r="N1327">
        <f t="shared" si="124"/>
        <v>2.4354917234664071</v>
      </c>
    </row>
    <row r="1328" spans="1:14" x14ac:dyDescent="0.45">
      <c r="A1328">
        <v>1327</v>
      </c>
      <c r="B1328">
        <f>LARGE(data!F:F,A1328)</f>
        <v>0.1380029556</v>
      </c>
      <c r="C1328">
        <f>COUNTIFS(data!D:D,data!$I$2,data!F:F,"&gt;="&amp;B1328)</f>
        <v>1071</v>
      </c>
      <c r="D1328">
        <f>COUNTIFS(data!D:D,data!$J$2,data!F:F,"&gt;="&amp;B1328)</f>
        <v>256</v>
      </c>
      <c r="E1328">
        <f>COUNTIFS(data!D:D,data!$J$2,data!F:F,"&lt;"&amp;B1328)</f>
        <v>1973</v>
      </c>
      <c r="F1328">
        <f>COUNTIFS(data!D:D,data!$I$2,data!F:F,"&lt;"&amp;B1328)</f>
        <v>35</v>
      </c>
      <c r="G1328">
        <f t="shared" si="120"/>
        <v>0.11484970838941229</v>
      </c>
      <c r="H1328">
        <f t="shared" si="121"/>
        <v>0.96835443037974689</v>
      </c>
      <c r="I1328">
        <f t="shared" si="125"/>
        <v>4.3443446854182733E-4</v>
      </c>
      <c r="J1328">
        <f t="shared" si="122"/>
        <v>0.80708364732479276</v>
      </c>
      <c r="K1328">
        <f t="shared" si="123"/>
        <v>0.88039457459926029</v>
      </c>
      <c r="L1328">
        <f>A1328*COUNTIF(data!D:D,data!$I$2)/data!$L$2</f>
        <v>440.07856071964017</v>
      </c>
      <c r="M1328" s="1">
        <f>A1328/data!$L$2</f>
        <v>0.39790104947526239</v>
      </c>
      <c r="N1328">
        <f t="shared" si="124"/>
        <v>2.4336563868247594</v>
      </c>
    </row>
    <row r="1329" spans="1:14" x14ac:dyDescent="0.45">
      <c r="A1329">
        <v>1328</v>
      </c>
      <c r="B1329">
        <f>LARGE(data!F:F,A1329)</f>
        <v>0.13697290349999999</v>
      </c>
      <c r="C1329">
        <f>COUNTIFS(data!D:D,data!$I$2,data!F:F,"&gt;="&amp;B1329)</f>
        <v>1071</v>
      </c>
      <c r="D1329">
        <f>COUNTIFS(data!D:D,data!$J$2,data!F:F,"&gt;="&amp;B1329)</f>
        <v>257</v>
      </c>
      <c r="E1329">
        <f>COUNTIFS(data!D:D,data!$J$2,data!F:F,"&lt;"&amp;B1329)</f>
        <v>1972</v>
      </c>
      <c r="F1329">
        <f>COUNTIFS(data!D:D,data!$I$2,data!F:F,"&lt;"&amp;B1329)</f>
        <v>35</v>
      </c>
      <c r="G1329">
        <f t="shared" si="120"/>
        <v>0.11529834006280844</v>
      </c>
      <c r="H1329">
        <f t="shared" si="121"/>
        <v>0.96835443037974689</v>
      </c>
      <c r="I1329">
        <f t="shared" si="125"/>
        <v>4.3443446854184078E-4</v>
      </c>
      <c r="J1329">
        <f t="shared" si="122"/>
        <v>0.80647590361445787</v>
      </c>
      <c r="K1329">
        <f t="shared" si="123"/>
        <v>0.88003286770747735</v>
      </c>
      <c r="L1329">
        <f>A1329*COUNTIF(data!D:D,data!$I$2)/data!$L$2</f>
        <v>440.41019490254871</v>
      </c>
      <c r="M1329" s="1">
        <f>A1329/data!$L$2</f>
        <v>0.39820089955022486</v>
      </c>
      <c r="N1329">
        <f t="shared" si="124"/>
        <v>2.4318238142443191</v>
      </c>
    </row>
    <row r="1330" spans="1:14" x14ac:dyDescent="0.45">
      <c r="A1330">
        <v>1329</v>
      </c>
      <c r="B1330">
        <f>LARGE(data!F:F,A1330)</f>
        <v>0.1366988539</v>
      </c>
      <c r="C1330">
        <f>COUNTIFS(data!D:D,data!$I$2,data!F:F,"&gt;="&amp;B1330)</f>
        <v>1072</v>
      </c>
      <c r="D1330">
        <f>COUNTIFS(data!D:D,data!$J$2,data!F:F,"&gt;="&amp;B1330)</f>
        <v>257</v>
      </c>
      <c r="E1330">
        <f>COUNTIFS(data!D:D,data!$J$2,data!F:F,"&lt;"&amp;B1330)</f>
        <v>1972</v>
      </c>
      <c r="F1330">
        <f>COUNTIFS(data!D:D,data!$I$2,data!F:F,"&lt;"&amp;B1330)</f>
        <v>34</v>
      </c>
      <c r="G1330">
        <f t="shared" si="120"/>
        <v>0.11529834006280844</v>
      </c>
      <c r="H1330">
        <f t="shared" si="121"/>
        <v>0.96925858951175403</v>
      </c>
      <c r="I1330">
        <f t="shared" si="125"/>
        <v>0</v>
      </c>
      <c r="J1330">
        <f t="shared" si="122"/>
        <v>0.80662151993980435</v>
      </c>
      <c r="K1330">
        <f t="shared" si="123"/>
        <v>0.88049281314168371</v>
      </c>
      <c r="L1330">
        <f>A1330*COUNTIF(data!D:D,data!$I$2)/data!$L$2</f>
        <v>440.74182908545725</v>
      </c>
      <c r="M1330" s="1">
        <f>A1330/data!$L$2</f>
        <v>0.39850074962518739</v>
      </c>
      <c r="N1330">
        <f t="shared" si="124"/>
        <v>2.4322629014459745</v>
      </c>
    </row>
    <row r="1331" spans="1:14" x14ac:dyDescent="0.45">
      <c r="A1331">
        <v>1330</v>
      </c>
      <c r="B1331">
        <f>LARGE(data!F:F,A1331)</f>
        <v>0.13615668380000001</v>
      </c>
      <c r="C1331">
        <f>COUNTIFS(data!D:D,data!$I$2,data!F:F,"&gt;="&amp;B1331)</f>
        <v>1073</v>
      </c>
      <c r="D1331">
        <f>COUNTIFS(data!D:D,data!$J$2,data!F:F,"&gt;="&amp;B1331)</f>
        <v>257</v>
      </c>
      <c r="E1331">
        <f>COUNTIFS(data!D:D,data!$J$2,data!F:F,"&lt;"&amp;B1331)</f>
        <v>1972</v>
      </c>
      <c r="F1331">
        <f>COUNTIFS(data!D:D,data!$I$2,data!F:F,"&lt;"&amp;B1331)</f>
        <v>33</v>
      </c>
      <c r="G1331">
        <f t="shared" si="120"/>
        <v>0.11529834006280844</v>
      </c>
      <c r="H1331">
        <f t="shared" si="121"/>
        <v>0.97016274864376129</v>
      </c>
      <c r="I1331">
        <f t="shared" si="125"/>
        <v>0</v>
      </c>
      <c r="J1331">
        <f t="shared" si="122"/>
        <v>0.80676691729323313</v>
      </c>
      <c r="K1331">
        <f t="shared" si="123"/>
        <v>0.88095238095238104</v>
      </c>
      <c r="L1331">
        <f>A1331*COUNTIF(data!D:D,data!$I$2)/data!$L$2</f>
        <v>441.0734632683658</v>
      </c>
      <c r="M1331" s="1">
        <f>A1331/data!$L$2</f>
        <v>0.39880059970014992</v>
      </c>
      <c r="N1331">
        <f t="shared" si="124"/>
        <v>2.4327013283661234</v>
      </c>
    </row>
    <row r="1332" spans="1:14" x14ac:dyDescent="0.45">
      <c r="A1332">
        <v>1331</v>
      </c>
      <c r="B1332">
        <f>LARGE(data!F:F,A1332)</f>
        <v>0.13612066410000001</v>
      </c>
      <c r="C1332">
        <f>COUNTIFS(data!D:D,data!$I$2,data!F:F,"&gt;="&amp;B1332)</f>
        <v>1073</v>
      </c>
      <c r="D1332">
        <f>COUNTIFS(data!D:D,data!$J$2,data!F:F,"&gt;="&amp;B1332)</f>
        <v>258</v>
      </c>
      <c r="E1332">
        <f>COUNTIFS(data!D:D,data!$J$2,data!F:F,"&lt;"&amp;B1332)</f>
        <v>1971</v>
      </c>
      <c r="F1332">
        <f>COUNTIFS(data!D:D,data!$I$2,data!F:F,"&lt;"&amp;B1332)</f>
        <v>33</v>
      </c>
      <c r="G1332">
        <f t="shared" si="120"/>
        <v>0.11574697173620457</v>
      </c>
      <c r="H1332">
        <f t="shared" si="121"/>
        <v>0.97016274864376129</v>
      </c>
      <c r="I1332">
        <f t="shared" si="125"/>
        <v>4.3524573739064492E-4</v>
      </c>
      <c r="J1332">
        <f t="shared" si="122"/>
        <v>0.80616078136739289</v>
      </c>
      <c r="K1332">
        <f t="shared" si="123"/>
        <v>0.88059089043906436</v>
      </c>
      <c r="L1332">
        <f>A1332*COUNTIF(data!D:D,data!$I$2)/data!$L$2</f>
        <v>441.40509745127434</v>
      </c>
      <c r="M1332" s="1">
        <f>A1332/data!$L$2</f>
        <v>0.39910044977511244</v>
      </c>
      <c r="N1332">
        <f t="shared" si="124"/>
        <v>2.4308736038519489</v>
      </c>
    </row>
    <row r="1333" spans="1:14" x14ac:dyDescent="0.45">
      <c r="A1333">
        <v>1332</v>
      </c>
      <c r="B1333">
        <f>LARGE(data!F:F,A1333)</f>
        <v>0.13574519409999999</v>
      </c>
      <c r="C1333">
        <f>COUNTIFS(data!D:D,data!$I$2,data!F:F,"&gt;="&amp;B1333)</f>
        <v>1073</v>
      </c>
      <c r="D1333">
        <f>COUNTIFS(data!D:D,data!$J$2,data!F:F,"&gt;="&amp;B1333)</f>
        <v>259</v>
      </c>
      <c r="E1333">
        <f>COUNTIFS(data!D:D,data!$J$2,data!F:F,"&lt;"&amp;B1333)</f>
        <v>1970</v>
      </c>
      <c r="F1333">
        <f>COUNTIFS(data!D:D,data!$I$2,data!F:F,"&lt;"&amp;B1333)</f>
        <v>33</v>
      </c>
      <c r="G1333">
        <f t="shared" si="120"/>
        <v>0.11619560340960072</v>
      </c>
      <c r="H1333">
        <f t="shared" si="121"/>
        <v>0.97016274864376129</v>
      </c>
      <c r="I1333">
        <f t="shared" si="125"/>
        <v>4.3524573739065837E-4</v>
      </c>
      <c r="J1333">
        <f t="shared" si="122"/>
        <v>0.80555555555555558</v>
      </c>
      <c r="K1333">
        <f t="shared" si="123"/>
        <v>0.88022969647251847</v>
      </c>
      <c r="L1333">
        <f>A1333*COUNTIF(data!D:D,data!$I$2)/data!$L$2</f>
        <v>441.73673163418289</v>
      </c>
      <c r="M1333" s="1">
        <f>A1333/data!$L$2</f>
        <v>0.39940029985007497</v>
      </c>
      <c r="N1333">
        <f t="shared" si="124"/>
        <v>2.4290486236688769</v>
      </c>
    </row>
    <row r="1334" spans="1:14" x14ac:dyDescent="0.45">
      <c r="A1334">
        <v>1333</v>
      </c>
      <c r="B1334">
        <f>LARGE(data!F:F,A1334)</f>
        <v>0.13568529830000001</v>
      </c>
      <c r="C1334">
        <f>COUNTIFS(data!D:D,data!$I$2,data!F:F,"&gt;="&amp;B1334)</f>
        <v>1073</v>
      </c>
      <c r="D1334">
        <f>COUNTIFS(data!D:D,data!$J$2,data!F:F,"&gt;="&amp;B1334)</f>
        <v>260</v>
      </c>
      <c r="E1334">
        <f>COUNTIFS(data!D:D,data!$J$2,data!F:F,"&lt;"&amp;B1334)</f>
        <v>1969</v>
      </c>
      <c r="F1334">
        <f>COUNTIFS(data!D:D,data!$I$2,data!F:F,"&lt;"&amp;B1334)</f>
        <v>33</v>
      </c>
      <c r="G1334">
        <f t="shared" si="120"/>
        <v>0.11664423508299686</v>
      </c>
      <c r="H1334">
        <f t="shared" si="121"/>
        <v>0.97016274864376129</v>
      </c>
      <c r="I1334">
        <f t="shared" si="125"/>
        <v>4.3524573739064492E-4</v>
      </c>
      <c r="J1334">
        <f t="shared" si="122"/>
        <v>0.80495123780945232</v>
      </c>
      <c r="K1334">
        <f t="shared" si="123"/>
        <v>0.87986879868798695</v>
      </c>
      <c r="L1334">
        <f>A1334*COUNTIF(data!D:D,data!$I$2)/data!$L$2</f>
        <v>442.06836581709143</v>
      </c>
      <c r="M1334" s="1">
        <f>A1334/data!$L$2</f>
        <v>0.3997001499250375</v>
      </c>
      <c r="N1334">
        <f t="shared" si="124"/>
        <v>2.4272263816406183</v>
      </c>
    </row>
    <row r="1335" spans="1:14" x14ac:dyDescent="0.45">
      <c r="A1335">
        <v>1334</v>
      </c>
      <c r="B1335">
        <f>LARGE(data!F:F,A1335)</f>
        <v>0.1351627047</v>
      </c>
      <c r="C1335">
        <f>COUNTIFS(data!D:D,data!$I$2,data!F:F,"&gt;="&amp;B1335)</f>
        <v>1073</v>
      </c>
      <c r="D1335">
        <f>COUNTIFS(data!D:D,data!$J$2,data!F:F,"&gt;="&amp;B1335)</f>
        <v>261</v>
      </c>
      <c r="E1335">
        <f>COUNTIFS(data!D:D,data!$J$2,data!F:F,"&lt;"&amp;B1335)</f>
        <v>1968</v>
      </c>
      <c r="F1335">
        <f>COUNTIFS(data!D:D,data!$I$2,data!F:F,"&lt;"&amp;B1335)</f>
        <v>33</v>
      </c>
      <c r="G1335">
        <f t="shared" ref="G1335:G1398" si="126">D1335/(E1335+D1335)</f>
        <v>0.11709286675639301</v>
      </c>
      <c r="H1335">
        <f t="shared" ref="H1335:H1398" si="127">C1335/(C1335+F1335)</f>
        <v>0.97016274864376129</v>
      </c>
      <c r="I1335">
        <f t="shared" si="125"/>
        <v>4.3524573739065837E-4</v>
      </c>
      <c r="J1335">
        <f t="shared" ref="J1335:J1398" si="128">C1335/(C1335+D1335)</f>
        <v>0.80434782608695654</v>
      </c>
      <c r="K1335">
        <f t="shared" ref="K1335:K1398" si="129">2*J1335*H1335/(J1335+H1335)</f>
        <v>0.87950819672131142</v>
      </c>
      <c r="L1335">
        <f>A1335*COUNTIF(data!D:D,data!$I$2)/data!$L$2</f>
        <v>442.4</v>
      </c>
      <c r="M1335" s="1">
        <f>A1335/data!$L$2</f>
        <v>0.4</v>
      </c>
      <c r="N1335">
        <f t="shared" si="124"/>
        <v>2.4254068716094035</v>
      </c>
    </row>
    <row r="1336" spans="1:14" x14ac:dyDescent="0.45">
      <c r="A1336">
        <v>1335</v>
      </c>
      <c r="B1336">
        <f>LARGE(data!F:F,A1336)</f>
        <v>0.13498349909999999</v>
      </c>
      <c r="C1336">
        <f>COUNTIFS(data!D:D,data!$I$2,data!F:F,"&gt;="&amp;B1336)</f>
        <v>1073</v>
      </c>
      <c r="D1336">
        <f>COUNTIFS(data!D:D,data!$J$2,data!F:F,"&gt;="&amp;B1336)</f>
        <v>262</v>
      </c>
      <c r="E1336">
        <f>COUNTIFS(data!D:D,data!$J$2,data!F:F,"&lt;"&amp;B1336)</f>
        <v>1967</v>
      </c>
      <c r="F1336">
        <f>COUNTIFS(data!D:D,data!$I$2,data!F:F,"&lt;"&amp;B1336)</f>
        <v>33</v>
      </c>
      <c r="G1336">
        <f t="shared" si="126"/>
        <v>0.11754149842978914</v>
      </c>
      <c r="H1336">
        <f t="shared" si="127"/>
        <v>0.97016274864376129</v>
      </c>
      <c r="I1336">
        <f t="shared" si="125"/>
        <v>4.3524573739064492E-4</v>
      </c>
      <c r="J1336">
        <f t="shared" si="128"/>
        <v>0.80374531835205998</v>
      </c>
      <c r="K1336">
        <f t="shared" si="129"/>
        <v>0.8791478902089308</v>
      </c>
      <c r="L1336">
        <f>A1336*COUNTIF(data!D:D,data!$I$2)/data!$L$2</f>
        <v>442.73163418290852</v>
      </c>
      <c r="M1336" s="1">
        <f>A1336/data!$L$2</f>
        <v>0.40029985007496249</v>
      </c>
      <c r="N1336">
        <f t="shared" si="124"/>
        <v>2.4235900874359131</v>
      </c>
    </row>
    <row r="1337" spans="1:14" x14ac:dyDescent="0.45">
      <c r="A1337">
        <v>1336</v>
      </c>
      <c r="B1337">
        <f>LARGE(data!F:F,A1337)</f>
        <v>0.13496831449999999</v>
      </c>
      <c r="C1337">
        <f>COUNTIFS(data!D:D,data!$I$2,data!F:F,"&gt;="&amp;B1337)</f>
        <v>1073</v>
      </c>
      <c r="D1337">
        <f>COUNTIFS(data!D:D,data!$J$2,data!F:F,"&gt;="&amp;B1337)</f>
        <v>263</v>
      </c>
      <c r="E1337">
        <f>COUNTIFS(data!D:D,data!$J$2,data!F:F,"&lt;"&amp;B1337)</f>
        <v>1966</v>
      </c>
      <c r="F1337">
        <f>COUNTIFS(data!D:D,data!$I$2,data!F:F,"&lt;"&amp;B1337)</f>
        <v>33</v>
      </c>
      <c r="G1337">
        <f t="shared" si="126"/>
        <v>0.11799013010318528</v>
      </c>
      <c r="H1337">
        <f t="shared" si="127"/>
        <v>0.97016274864376129</v>
      </c>
      <c r="I1337">
        <f t="shared" si="125"/>
        <v>4.3524573739064492E-4</v>
      </c>
      <c r="J1337">
        <f t="shared" si="128"/>
        <v>0.80314371257485029</v>
      </c>
      <c r="K1337">
        <f t="shared" si="129"/>
        <v>0.87878787878787878</v>
      </c>
      <c r="L1337">
        <f>A1337*COUNTIF(data!D:D,data!$I$2)/data!$L$2</f>
        <v>443.06326836581707</v>
      </c>
      <c r="M1337" s="1">
        <f>A1337/data!$L$2</f>
        <v>0.40059970014992502</v>
      </c>
      <c r="N1337">
        <f t="shared" si="124"/>
        <v>2.4217760229992096</v>
      </c>
    </row>
    <row r="1338" spans="1:14" x14ac:dyDescent="0.45">
      <c r="A1338">
        <v>1337</v>
      </c>
      <c r="B1338">
        <f>LARGE(data!F:F,A1338)</f>
        <v>0.13486893859999999</v>
      </c>
      <c r="C1338">
        <f>COUNTIFS(data!D:D,data!$I$2,data!F:F,"&gt;="&amp;B1338)</f>
        <v>1073</v>
      </c>
      <c r="D1338">
        <f>COUNTIFS(data!D:D,data!$J$2,data!F:F,"&gt;="&amp;B1338)</f>
        <v>264</v>
      </c>
      <c r="E1338">
        <f>COUNTIFS(data!D:D,data!$J$2,data!F:F,"&lt;"&amp;B1338)</f>
        <v>1965</v>
      </c>
      <c r="F1338">
        <f>COUNTIFS(data!D:D,data!$I$2,data!F:F,"&lt;"&amp;B1338)</f>
        <v>33</v>
      </c>
      <c r="G1338">
        <f t="shared" si="126"/>
        <v>0.11843876177658143</v>
      </c>
      <c r="H1338">
        <f t="shared" si="127"/>
        <v>0.97016274864376129</v>
      </c>
      <c r="I1338">
        <f t="shared" si="125"/>
        <v>4.3524573739065837E-4</v>
      </c>
      <c r="J1338">
        <f t="shared" si="128"/>
        <v>0.80254300673148837</v>
      </c>
      <c r="K1338">
        <f t="shared" si="129"/>
        <v>0.87842816209578378</v>
      </c>
      <c r="L1338">
        <f>A1338*COUNTIF(data!D:D,data!$I$2)/data!$L$2</f>
        <v>443.39490254872561</v>
      </c>
      <c r="M1338" s="1">
        <f>A1338/data!$L$2</f>
        <v>0.40089955022488755</v>
      </c>
      <c r="N1338">
        <f t="shared" si="124"/>
        <v>2.4199646721966674</v>
      </c>
    </row>
    <row r="1339" spans="1:14" x14ac:dyDescent="0.45">
      <c r="A1339">
        <v>1338</v>
      </c>
      <c r="B1339">
        <f>LARGE(data!F:F,A1339)</f>
        <v>0.1328100693</v>
      </c>
      <c r="C1339">
        <f>COUNTIFS(data!D:D,data!$I$2,data!F:F,"&gt;="&amp;B1339)</f>
        <v>1073</v>
      </c>
      <c r="D1339">
        <f>COUNTIFS(data!D:D,data!$J$2,data!F:F,"&gt;="&amp;B1339)</f>
        <v>265</v>
      </c>
      <c r="E1339">
        <f>COUNTIFS(data!D:D,data!$J$2,data!F:F,"&lt;"&amp;B1339)</f>
        <v>1964</v>
      </c>
      <c r="F1339">
        <f>COUNTIFS(data!D:D,data!$I$2,data!F:F,"&lt;"&amp;B1339)</f>
        <v>33</v>
      </c>
      <c r="G1339">
        <f t="shared" si="126"/>
        <v>0.11888739344997756</v>
      </c>
      <c r="H1339">
        <f t="shared" si="127"/>
        <v>0.97016274864376129</v>
      </c>
      <c r="I1339">
        <f t="shared" si="125"/>
        <v>4.3524573739064492E-4</v>
      </c>
      <c r="J1339">
        <f t="shared" si="128"/>
        <v>0.8019431988041853</v>
      </c>
      <c r="K1339">
        <f t="shared" si="129"/>
        <v>0.87806873977086741</v>
      </c>
      <c r="L1339">
        <f>A1339*COUNTIF(data!D:D,data!$I$2)/data!$L$2</f>
        <v>443.72653673163416</v>
      </c>
      <c r="M1339" s="1">
        <f>A1339/data!$L$2</f>
        <v>0.40119940029985007</v>
      </c>
      <c r="N1339">
        <f t="shared" si="124"/>
        <v>2.4181560289439044</v>
      </c>
    </row>
    <row r="1340" spans="1:14" x14ac:dyDescent="0.45">
      <c r="A1340">
        <v>1339</v>
      </c>
      <c r="B1340">
        <f>LARGE(data!F:F,A1340)</f>
        <v>0.13274948810000001</v>
      </c>
      <c r="C1340">
        <f>COUNTIFS(data!D:D,data!$I$2,data!F:F,"&gt;="&amp;B1340)</f>
        <v>1073</v>
      </c>
      <c r="D1340">
        <f>COUNTIFS(data!D:D,data!$J$2,data!F:F,"&gt;="&amp;B1340)</f>
        <v>266</v>
      </c>
      <c r="E1340">
        <f>COUNTIFS(data!D:D,data!$J$2,data!F:F,"&lt;"&amp;B1340)</f>
        <v>1963</v>
      </c>
      <c r="F1340">
        <f>COUNTIFS(data!D:D,data!$I$2,data!F:F,"&lt;"&amp;B1340)</f>
        <v>33</v>
      </c>
      <c r="G1340">
        <f t="shared" si="126"/>
        <v>0.11933602512337371</v>
      </c>
      <c r="H1340">
        <f t="shared" si="127"/>
        <v>0.97016274864376129</v>
      </c>
      <c r="I1340">
        <f t="shared" si="125"/>
        <v>4.3524573739065837E-4</v>
      </c>
      <c r="J1340">
        <f t="shared" si="128"/>
        <v>0.80134428678117997</v>
      </c>
      <c r="K1340">
        <f t="shared" si="129"/>
        <v>0.87770961145194271</v>
      </c>
      <c r="L1340">
        <f>A1340*COUNTIF(data!D:D,data!$I$2)/data!$L$2</f>
        <v>444.05817091454276</v>
      </c>
      <c r="M1340" s="1">
        <f>A1340/data!$L$2</f>
        <v>0.4014992503748126</v>
      </c>
      <c r="N1340">
        <f t="shared" si="124"/>
        <v>2.4163500871747154</v>
      </c>
    </row>
    <row r="1341" spans="1:14" x14ac:dyDescent="0.45">
      <c r="A1341">
        <v>1340</v>
      </c>
      <c r="B1341">
        <f>LARGE(data!F:F,A1341)</f>
        <v>0.13205632880000001</v>
      </c>
      <c r="C1341">
        <f>COUNTIFS(data!D:D,data!$I$2,data!F:F,"&gt;="&amp;B1341)</f>
        <v>1073</v>
      </c>
      <c r="D1341">
        <f>COUNTIFS(data!D:D,data!$J$2,data!F:F,"&gt;="&amp;B1341)</f>
        <v>267</v>
      </c>
      <c r="E1341">
        <f>COUNTIFS(data!D:D,data!$J$2,data!F:F,"&lt;"&amp;B1341)</f>
        <v>1962</v>
      </c>
      <c r="F1341">
        <f>COUNTIFS(data!D:D,data!$I$2,data!F:F,"&lt;"&amp;B1341)</f>
        <v>33</v>
      </c>
      <c r="G1341">
        <f t="shared" si="126"/>
        <v>0.11978465679676985</v>
      </c>
      <c r="H1341">
        <f t="shared" si="127"/>
        <v>0.97016274864376129</v>
      </c>
      <c r="I1341">
        <f t="shared" si="125"/>
        <v>4.3524573739064492E-4</v>
      </c>
      <c r="J1341">
        <f t="shared" si="128"/>
        <v>0.80074626865671639</v>
      </c>
      <c r="K1341">
        <f t="shared" si="129"/>
        <v>0.87735077677841378</v>
      </c>
      <c r="L1341">
        <f>A1341*COUNTIF(data!D:D,data!$I$2)/data!$L$2</f>
        <v>444.3898050974513</v>
      </c>
      <c r="M1341" s="1">
        <f>A1341/data!$L$2</f>
        <v>0.40179910044977513</v>
      </c>
      <c r="N1341">
        <f t="shared" si="124"/>
        <v>2.4145468408410027</v>
      </c>
    </row>
    <row r="1342" spans="1:14" x14ac:dyDescent="0.45">
      <c r="A1342">
        <v>1341</v>
      </c>
      <c r="B1342">
        <f>LARGE(data!F:F,A1342)</f>
        <v>0.13186739310000001</v>
      </c>
      <c r="C1342">
        <f>COUNTIFS(data!D:D,data!$I$2,data!F:F,"&gt;="&amp;B1342)</f>
        <v>1073</v>
      </c>
      <c r="D1342">
        <f>COUNTIFS(data!D:D,data!$J$2,data!F:F,"&gt;="&amp;B1342)</f>
        <v>268</v>
      </c>
      <c r="E1342">
        <f>COUNTIFS(data!D:D,data!$J$2,data!F:F,"&lt;"&amp;B1342)</f>
        <v>1961</v>
      </c>
      <c r="F1342">
        <f>COUNTIFS(data!D:D,data!$I$2,data!F:F,"&lt;"&amp;B1342)</f>
        <v>33</v>
      </c>
      <c r="G1342">
        <f t="shared" si="126"/>
        <v>0.120233288470166</v>
      </c>
      <c r="H1342">
        <f t="shared" si="127"/>
        <v>0.97016274864376129</v>
      </c>
      <c r="I1342">
        <f t="shared" si="125"/>
        <v>4.3524573739065837E-4</v>
      </c>
      <c r="J1342">
        <f t="shared" si="128"/>
        <v>0.80014914243102164</v>
      </c>
      <c r="K1342">
        <f t="shared" si="129"/>
        <v>0.87699223539027382</v>
      </c>
      <c r="L1342">
        <f>A1342*COUNTIF(data!D:D,data!$I$2)/data!$L$2</f>
        <v>444.72143928035985</v>
      </c>
      <c r="M1342" s="1">
        <f>A1342/data!$L$2</f>
        <v>0.40209895052473765</v>
      </c>
      <c r="N1342">
        <f t="shared" si="124"/>
        <v>2.4127462839127096</v>
      </c>
    </row>
    <row r="1343" spans="1:14" x14ac:dyDescent="0.45">
      <c r="A1343">
        <v>1342</v>
      </c>
      <c r="B1343">
        <f>LARGE(data!F:F,A1343)</f>
        <v>0.13177167889999999</v>
      </c>
      <c r="C1343">
        <f>COUNTIFS(data!D:D,data!$I$2,data!F:F,"&gt;="&amp;B1343)</f>
        <v>1073</v>
      </c>
      <c r="D1343">
        <f>COUNTIFS(data!D:D,data!$J$2,data!F:F,"&gt;="&amp;B1343)</f>
        <v>269</v>
      </c>
      <c r="E1343">
        <f>COUNTIFS(data!D:D,data!$J$2,data!F:F,"&lt;"&amp;B1343)</f>
        <v>1960</v>
      </c>
      <c r="F1343">
        <f>COUNTIFS(data!D:D,data!$I$2,data!F:F,"&lt;"&amp;B1343)</f>
        <v>33</v>
      </c>
      <c r="G1343">
        <f t="shared" si="126"/>
        <v>0.12068192014356213</v>
      </c>
      <c r="H1343">
        <f t="shared" si="127"/>
        <v>0.97016274864376129</v>
      </c>
      <c r="I1343">
        <f t="shared" si="125"/>
        <v>4.3524573739064492E-4</v>
      </c>
      <c r="J1343">
        <f t="shared" si="128"/>
        <v>0.79955290611028318</v>
      </c>
      <c r="K1343">
        <f t="shared" si="129"/>
        <v>0.87663398692810468</v>
      </c>
      <c r="L1343">
        <f>A1343*COUNTIF(data!D:D,data!$I$2)/data!$L$2</f>
        <v>445.05307346326839</v>
      </c>
      <c r="M1343" s="1">
        <f>A1343/data!$L$2</f>
        <v>0.40239880059970012</v>
      </c>
      <c r="N1343">
        <f t="shared" si="124"/>
        <v>2.4109484103777525</v>
      </c>
    </row>
    <row r="1344" spans="1:14" x14ac:dyDescent="0.45">
      <c r="A1344">
        <v>1343</v>
      </c>
      <c r="B1344">
        <f>LARGE(data!F:F,A1344)</f>
        <v>0.131601723</v>
      </c>
      <c r="C1344">
        <f>COUNTIFS(data!D:D,data!$I$2,data!F:F,"&gt;="&amp;B1344)</f>
        <v>1073</v>
      </c>
      <c r="D1344">
        <f>COUNTIFS(data!D:D,data!$J$2,data!F:F,"&gt;="&amp;B1344)</f>
        <v>270</v>
      </c>
      <c r="E1344">
        <f>COUNTIFS(data!D:D,data!$J$2,data!F:F,"&lt;"&amp;B1344)</f>
        <v>1959</v>
      </c>
      <c r="F1344">
        <f>COUNTIFS(data!D:D,data!$I$2,data!F:F,"&lt;"&amp;B1344)</f>
        <v>33</v>
      </c>
      <c r="G1344">
        <f t="shared" si="126"/>
        <v>0.12113055181695828</v>
      </c>
      <c r="H1344">
        <f t="shared" si="127"/>
        <v>0.97016274864376129</v>
      </c>
      <c r="I1344">
        <f t="shared" si="125"/>
        <v>4.3524573739065837E-4</v>
      </c>
      <c r="J1344">
        <f t="shared" si="128"/>
        <v>0.79895755770662691</v>
      </c>
      <c r="K1344">
        <f t="shared" si="129"/>
        <v>0.87627603103307472</v>
      </c>
      <c r="L1344">
        <f>A1344*COUNTIF(data!D:D,data!$I$2)/data!$L$2</f>
        <v>445.38470764617693</v>
      </c>
      <c r="M1344" s="1">
        <f>A1344/data!$L$2</f>
        <v>0.40269865067466265</v>
      </c>
      <c r="N1344">
        <f t="shared" si="124"/>
        <v>2.4091532142419538</v>
      </c>
    </row>
    <row r="1345" spans="1:14" x14ac:dyDescent="0.45">
      <c r="A1345">
        <v>1344</v>
      </c>
      <c r="B1345">
        <f>LARGE(data!F:F,A1345)</f>
        <v>0.13117399060000001</v>
      </c>
      <c r="C1345">
        <f>COUNTIFS(data!D:D,data!$I$2,data!F:F,"&gt;="&amp;B1345)</f>
        <v>1073</v>
      </c>
      <c r="D1345">
        <f>COUNTIFS(data!D:D,data!$J$2,data!F:F,"&gt;="&amp;B1345)</f>
        <v>271</v>
      </c>
      <c r="E1345">
        <f>COUNTIFS(data!D:D,data!$J$2,data!F:F,"&lt;"&amp;B1345)</f>
        <v>1958</v>
      </c>
      <c r="F1345">
        <f>COUNTIFS(data!D:D,data!$I$2,data!F:F,"&lt;"&amp;B1345)</f>
        <v>33</v>
      </c>
      <c r="G1345">
        <f t="shared" si="126"/>
        <v>0.12157918349035442</v>
      </c>
      <c r="H1345">
        <f t="shared" si="127"/>
        <v>0.97016274864376129</v>
      </c>
      <c r="I1345">
        <f t="shared" si="125"/>
        <v>4.3524573739064492E-4</v>
      </c>
      <c r="J1345">
        <f t="shared" si="128"/>
        <v>0.79836309523809523</v>
      </c>
      <c r="K1345">
        <f t="shared" si="129"/>
        <v>0.87591836734693884</v>
      </c>
      <c r="L1345">
        <f>A1345*COUNTIF(data!D:D,data!$I$2)/data!$L$2</f>
        <v>445.71634182908548</v>
      </c>
      <c r="M1345" s="1">
        <f>A1345/data!$L$2</f>
        <v>0.40299850074962518</v>
      </c>
      <c r="N1345">
        <f t="shared" si="124"/>
        <v>2.4073606895289759</v>
      </c>
    </row>
    <row r="1346" spans="1:14" x14ac:dyDescent="0.45">
      <c r="A1346">
        <v>1345</v>
      </c>
      <c r="B1346">
        <f>LARGE(data!F:F,A1346)</f>
        <v>0.13049977400000001</v>
      </c>
      <c r="C1346">
        <f>COUNTIFS(data!D:D,data!$I$2,data!F:F,"&gt;="&amp;B1346)</f>
        <v>1074</v>
      </c>
      <c r="D1346">
        <f>COUNTIFS(data!D:D,data!$J$2,data!F:F,"&gt;="&amp;B1346)</f>
        <v>271</v>
      </c>
      <c r="E1346">
        <f>COUNTIFS(data!D:D,data!$J$2,data!F:F,"&lt;"&amp;B1346)</f>
        <v>1958</v>
      </c>
      <c r="F1346">
        <f>COUNTIFS(data!D:D,data!$I$2,data!F:F,"&lt;"&amp;B1346)</f>
        <v>32</v>
      </c>
      <c r="G1346">
        <f t="shared" si="126"/>
        <v>0.12157918349035442</v>
      </c>
      <c r="H1346">
        <f t="shared" si="127"/>
        <v>0.97106690777576854</v>
      </c>
      <c r="I1346">
        <f t="shared" si="125"/>
        <v>0</v>
      </c>
      <c r="J1346">
        <f t="shared" si="128"/>
        <v>0.79851301115241635</v>
      </c>
      <c r="K1346">
        <f t="shared" si="129"/>
        <v>0.87637698898408811</v>
      </c>
      <c r="L1346">
        <f>A1346*COUNTIF(data!D:D,data!$I$2)/data!$L$2</f>
        <v>446.04797601199402</v>
      </c>
      <c r="M1346" s="1">
        <f>A1346/data!$L$2</f>
        <v>0.4032983508245877</v>
      </c>
      <c r="N1346">
        <f t="shared" ref="N1346:N1409" si="130">C1346/L1346</f>
        <v>2.4078127415852699</v>
      </c>
    </row>
    <row r="1347" spans="1:14" x14ac:dyDescent="0.45">
      <c r="A1347">
        <v>1346</v>
      </c>
      <c r="B1347">
        <f>LARGE(data!F:F,A1347)</f>
        <v>0.1304487215</v>
      </c>
      <c r="C1347">
        <f>COUNTIFS(data!D:D,data!$I$2,data!F:F,"&gt;="&amp;B1347)</f>
        <v>1074</v>
      </c>
      <c r="D1347">
        <f>COUNTIFS(data!D:D,data!$J$2,data!F:F,"&gt;="&amp;B1347)</f>
        <v>272</v>
      </c>
      <c r="E1347">
        <f>COUNTIFS(data!D:D,data!$J$2,data!F:F,"&lt;"&amp;B1347)</f>
        <v>1957</v>
      </c>
      <c r="F1347">
        <f>COUNTIFS(data!D:D,data!$I$2,data!F:F,"&lt;"&amp;B1347)</f>
        <v>32</v>
      </c>
      <c r="G1347">
        <f t="shared" si="126"/>
        <v>0.12202781516375057</v>
      </c>
      <c r="H1347">
        <f t="shared" si="127"/>
        <v>0.97106690777576854</v>
      </c>
      <c r="I1347">
        <f t="shared" ref="I1347:I1410" si="131">(G1347-G1346)*(H1347+H1346)*0.5</f>
        <v>4.3565137181506724E-4</v>
      </c>
      <c r="J1347">
        <f t="shared" si="128"/>
        <v>0.79791976225854389</v>
      </c>
      <c r="K1347">
        <f t="shared" si="129"/>
        <v>0.87601957585644374</v>
      </c>
      <c r="L1347">
        <f>A1347*COUNTIF(data!D:D,data!$I$2)/data!$L$2</f>
        <v>446.37961019490257</v>
      </c>
      <c r="M1347" s="1">
        <f>A1347/data!$L$2</f>
        <v>0.40359820089955023</v>
      </c>
      <c r="N1347">
        <f t="shared" si="130"/>
        <v>2.4060238762497681</v>
      </c>
    </row>
    <row r="1348" spans="1:14" x14ac:dyDescent="0.45">
      <c r="A1348">
        <v>1347</v>
      </c>
      <c r="B1348">
        <f>LARGE(data!F:F,A1348)</f>
        <v>0.13026600890000001</v>
      </c>
      <c r="C1348">
        <f>COUNTIFS(data!D:D,data!$I$2,data!F:F,"&gt;="&amp;B1348)</f>
        <v>1075</v>
      </c>
      <c r="D1348">
        <f>COUNTIFS(data!D:D,data!$J$2,data!F:F,"&gt;="&amp;B1348)</f>
        <v>272</v>
      </c>
      <c r="E1348">
        <f>COUNTIFS(data!D:D,data!$J$2,data!F:F,"&lt;"&amp;B1348)</f>
        <v>1957</v>
      </c>
      <c r="F1348">
        <f>COUNTIFS(data!D:D,data!$I$2,data!F:F,"&lt;"&amp;B1348)</f>
        <v>31</v>
      </c>
      <c r="G1348">
        <f t="shared" si="126"/>
        <v>0.12202781516375057</v>
      </c>
      <c r="H1348">
        <f t="shared" si="127"/>
        <v>0.97197106690777579</v>
      </c>
      <c r="I1348">
        <f t="shared" si="131"/>
        <v>0</v>
      </c>
      <c r="J1348">
        <f t="shared" si="128"/>
        <v>0.79806978470675571</v>
      </c>
      <c r="K1348">
        <f t="shared" si="129"/>
        <v>0.87647778230737861</v>
      </c>
      <c r="L1348">
        <f>A1348*COUNTIF(data!D:D,data!$I$2)/data!$L$2</f>
        <v>446.71124437781111</v>
      </c>
      <c r="M1348" s="1">
        <f>A1348/data!$L$2</f>
        <v>0.40389805097451276</v>
      </c>
      <c r="N1348">
        <f t="shared" si="130"/>
        <v>2.4064762495452352</v>
      </c>
    </row>
    <row r="1349" spans="1:14" x14ac:dyDescent="0.45">
      <c r="A1349">
        <v>1348</v>
      </c>
      <c r="B1349">
        <f>LARGE(data!F:F,A1349)</f>
        <v>0.13006672180000001</v>
      </c>
      <c r="C1349">
        <f>COUNTIFS(data!D:D,data!$I$2,data!F:F,"&gt;="&amp;B1349)</f>
        <v>1075</v>
      </c>
      <c r="D1349">
        <f>COUNTIFS(data!D:D,data!$J$2,data!F:F,"&gt;="&amp;B1349)</f>
        <v>273</v>
      </c>
      <c r="E1349">
        <f>COUNTIFS(data!D:D,data!$J$2,data!F:F,"&lt;"&amp;B1349)</f>
        <v>1956</v>
      </c>
      <c r="F1349">
        <f>COUNTIFS(data!D:D,data!$I$2,data!F:F,"&lt;"&amp;B1349)</f>
        <v>31</v>
      </c>
      <c r="G1349">
        <f t="shared" si="126"/>
        <v>0.1224764468371467</v>
      </c>
      <c r="H1349">
        <f t="shared" si="127"/>
        <v>0.97197106690777579</v>
      </c>
      <c r="I1349">
        <f t="shared" si="131"/>
        <v>4.3605700623946256E-4</v>
      </c>
      <c r="J1349">
        <f t="shared" si="128"/>
        <v>0.79747774480712164</v>
      </c>
      <c r="K1349">
        <f t="shared" si="129"/>
        <v>0.87612061939690311</v>
      </c>
      <c r="L1349">
        <f>A1349*COUNTIF(data!D:D,data!$I$2)/data!$L$2</f>
        <v>447.04287856071966</v>
      </c>
      <c r="M1349" s="1">
        <f>A1349/data!$L$2</f>
        <v>0.40419790104947528</v>
      </c>
      <c r="N1349">
        <f t="shared" si="130"/>
        <v>2.4046910297755431</v>
      </c>
    </row>
    <row r="1350" spans="1:14" x14ac:dyDescent="0.45">
      <c r="A1350">
        <v>1349</v>
      </c>
      <c r="B1350">
        <f>LARGE(data!F:F,A1350)</f>
        <v>0.1299202505</v>
      </c>
      <c r="C1350">
        <f>COUNTIFS(data!D:D,data!$I$2,data!F:F,"&gt;="&amp;B1350)</f>
        <v>1075</v>
      </c>
      <c r="D1350">
        <f>COUNTIFS(data!D:D,data!$J$2,data!F:F,"&gt;="&amp;B1350)</f>
        <v>274</v>
      </c>
      <c r="E1350">
        <f>COUNTIFS(data!D:D,data!$J$2,data!F:F,"&lt;"&amp;B1350)</f>
        <v>1955</v>
      </c>
      <c r="F1350">
        <f>COUNTIFS(data!D:D,data!$I$2,data!F:F,"&lt;"&amp;B1350)</f>
        <v>31</v>
      </c>
      <c r="G1350">
        <f t="shared" si="126"/>
        <v>0.12292507851054285</v>
      </c>
      <c r="H1350">
        <f t="shared" si="127"/>
        <v>0.97197106690777579</v>
      </c>
      <c r="I1350">
        <f t="shared" si="131"/>
        <v>4.3605700623947606E-4</v>
      </c>
      <c r="J1350">
        <f t="shared" si="128"/>
        <v>0.79688658265381762</v>
      </c>
      <c r="K1350">
        <f t="shared" si="129"/>
        <v>0.87576374745417507</v>
      </c>
      <c r="L1350">
        <f>A1350*COUNTIF(data!D:D,data!$I$2)/data!$L$2</f>
        <v>447.3745127436282</v>
      </c>
      <c r="M1350" s="1">
        <f>A1350/data!$L$2</f>
        <v>0.40449775112443775</v>
      </c>
      <c r="N1350">
        <f t="shared" si="130"/>
        <v>2.4029084567364212</v>
      </c>
    </row>
    <row r="1351" spans="1:14" x14ac:dyDescent="0.45">
      <c r="A1351">
        <v>1350</v>
      </c>
      <c r="B1351">
        <f>LARGE(data!F:F,A1351)</f>
        <v>0.1287979642</v>
      </c>
      <c r="C1351">
        <f>COUNTIFS(data!D:D,data!$I$2,data!F:F,"&gt;="&amp;B1351)</f>
        <v>1075</v>
      </c>
      <c r="D1351">
        <f>COUNTIFS(data!D:D,data!$J$2,data!F:F,"&gt;="&amp;B1351)</f>
        <v>275</v>
      </c>
      <c r="E1351">
        <f>COUNTIFS(data!D:D,data!$J$2,data!F:F,"&lt;"&amp;B1351)</f>
        <v>1954</v>
      </c>
      <c r="F1351">
        <f>COUNTIFS(data!D:D,data!$I$2,data!F:F,"&lt;"&amp;B1351)</f>
        <v>31</v>
      </c>
      <c r="G1351">
        <f t="shared" si="126"/>
        <v>0.12337371018393899</v>
      </c>
      <c r="H1351">
        <f t="shared" si="127"/>
        <v>0.97197106690777579</v>
      </c>
      <c r="I1351">
        <f t="shared" si="131"/>
        <v>4.3605700623946256E-4</v>
      </c>
      <c r="J1351">
        <f t="shared" si="128"/>
        <v>0.79629629629629628</v>
      </c>
      <c r="K1351">
        <f t="shared" si="129"/>
        <v>0.87540716612377856</v>
      </c>
      <c r="L1351">
        <f>A1351*COUNTIF(data!D:D,data!$I$2)/data!$L$2</f>
        <v>447.70614692653675</v>
      </c>
      <c r="M1351" s="1">
        <f>A1351/data!$L$2</f>
        <v>0.40479760119940028</v>
      </c>
      <c r="N1351">
        <f t="shared" si="130"/>
        <v>2.4011285245462459</v>
      </c>
    </row>
    <row r="1352" spans="1:14" x14ac:dyDescent="0.45">
      <c r="A1352">
        <v>1351</v>
      </c>
      <c r="B1352">
        <f>LARGE(data!F:F,A1352)</f>
        <v>0.1286020434</v>
      </c>
      <c r="C1352">
        <f>COUNTIFS(data!D:D,data!$I$2,data!F:F,"&gt;="&amp;B1352)</f>
        <v>1075</v>
      </c>
      <c r="D1352">
        <f>COUNTIFS(data!D:D,data!$J$2,data!F:F,"&gt;="&amp;B1352)</f>
        <v>276</v>
      </c>
      <c r="E1352">
        <f>COUNTIFS(data!D:D,data!$J$2,data!F:F,"&lt;"&amp;B1352)</f>
        <v>1953</v>
      </c>
      <c r="F1352">
        <f>COUNTIFS(data!D:D,data!$I$2,data!F:F,"&lt;"&amp;B1352)</f>
        <v>31</v>
      </c>
      <c r="G1352">
        <f t="shared" si="126"/>
        <v>0.12382234185733512</v>
      </c>
      <c r="H1352">
        <f t="shared" si="127"/>
        <v>0.97197106690777579</v>
      </c>
      <c r="I1352">
        <f t="shared" si="131"/>
        <v>4.3605700623946256E-4</v>
      </c>
      <c r="J1352">
        <f t="shared" si="128"/>
        <v>0.79570688378978538</v>
      </c>
      <c r="K1352">
        <f t="shared" si="129"/>
        <v>0.87505087505087509</v>
      </c>
      <c r="L1352">
        <f>A1352*COUNTIF(data!D:D,data!$I$2)/data!$L$2</f>
        <v>448.03778110944529</v>
      </c>
      <c r="M1352" s="1">
        <f>A1352/data!$L$2</f>
        <v>0.40509745127436281</v>
      </c>
      <c r="N1352">
        <f t="shared" si="130"/>
        <v>2.3993512273408082</v>
      </c>
    </row>
    <row r="1353" spans="1:14" x14ac:dyDescent="0.45">
      <c r="A1353">
        <v>1352</v>
      </c>
      <c r="B1353">
        <f>LARGE(data!F:F,A1353)</f>
        <v>0.12849427669999999</v>
      </c>
      <c r="C1353">
        <f>COUNTIFS(data!D:D,data!$I$2,data!F:F,"&gt;="&amp;B1353)</f>
        <v>1075</v>
      </c>
      <c r="D1353">
        <f>COUNTIFS(data!D:D,data!$J$2,data!F:F,"&gt;="&amp;B1353)</f>
        <v>277</v>
      </c>
      <c r="E1353">
        <f>COUNTIFS(data!D:D,data!$J$2,data!F:F,"&lt;"&amp;B1353)</f>
        <v>1952</v>
      </c>
      <c r="F1353">
        <f>COUNTIFS(data!D:D,data!$I$2,data!F:F,"&lt;"&amp;B1353)</f>
        <v>31</v>
      </c>
      <c r="G1353">
        <f t="shared" si="126"/>
        <v>0.12427097353073127</v>
      </c>
      <c r="H1353">
        <f t="shared" si="127"/>
        <v>0.97197106690777579</v>
      </c>
      <c r="I1353">
        <f t="shared" si="131"/>
        <v>4.3605700623947606E-4</v>
      </c>
      <c r="J1353">
        <f t="shared" si="128"/>
        <v>0.79511834319526631</v>
      </c>
      <c r="K1353">
        <f t="shared" si="129"/>
        <v>0.87469487388120426</v>
      </c>
      <c r="L1353">
        <f>A1353*COUNTIF(data!D:D,data!$I$2)/data!$L$2</f>
        <v>448.36941529235384</v>
      </c>
      <c r="M1353" s="1">
        <f>A1353/data!$L$2</f>
        <v>0.40539730134932533</v>
      </c>
      <c r="N1353">
        <f t="shared" si="130"/>
        <v>2.3975765592732485</v>
      </c>
    </row>
    <row r="1354" spans="1:14" x14ac:dyDescent="0.45">
      <c r="A1354">
        <v>1353</v>
      </c>
      <c r="B1354">
        <f>LARGE(data!F:F,A1354)</f>
        <v>0.1280152795</v>
      </c>
      <c r="C1354">
        <f>COUNTIFS(data!D:D,data!$I$2,data!F:F,"&gt;="&amp;B1354)</f>
        <v>1075</v>
      </c>
      <c r="D1354">
        <f>COUNTIFS(data!D:D,data!$J$2,data!F:F,"&gt;="&amp;B1354)</f>
        <v>278</v>
      </c>
      <c r="E1354">
        <f>COUNTIFS(data!D:D,data!$J$2,data!F:F,"&lt;"&amp;B1354)</f>
        <v>1951</v>
      </c>
      <c r="F1354">
        <f>COUNTIFS(data!D:D,data!$I$2,data!F:F,"&lt;"&amp;B1354)</f>
        <v>31</v>
      </c>
      <c r="G1354">
        <f t="shared" si="126"/>
        <v>0.12471960520412741</v>
      </c>
      <c r="H1354">
        <f t="shared" si="127"/>
        <v>0.97197106690777579</v>
      </c>
      <c r="I1354">
        <f t="shared" si="131"/>
        <v>4.3605700623946256E-4</v>
      </c>
      <c r="J1354">
        <f t="shared" si="128"/>
        <v>0.79453067257945309</v>
      </c>
      <c r="K1354">
        <f t="shared" si="129"/>
        <v>0.87433916226108177</v>
      </c>
      <c r="L1354">
        <f>A1354*COUNTIF(data!D:D,data!$I$2)/data!$L$2</f>
        <v>448.70104947526238</v>
      </c>
      <c r="M1354" s="1">
        <f>A1354/data!$L$2</f>
        <v>0.40569715142428786</v>
      </c>
      <c r="N1354">
        <f t="shared" si="130"/>
        <v>2.3958045145139928</v>
      </c>
    </row>
    <row r="1355" spans="1:14" x14ac:dyDescent="0.45">
      <c r="A1355">
        <v>1354</v>
      </c>
      <c r="B1355">
        <f>LARGE(data!F:F,A1355)</f>
        <v>0.12744504249999999</v>
      </c>
      <c r="C1355">
        <f>COUNTIFS(data!D:D,data!$I$2,data!F:F,"&gt;="&amp;B1355)</f>
        <v>1075</v>
      </c>
      <c r="D1355">
        <f>COUNTIFS(data!D:D,data!$J$2,data!F:F,"&gt;="&amp;B1355)</f>
        <v>279</v>
      </c>
      <c r="E1355">
        <f>COUNTIFS(data!D:D,data!$J$2,data!F:F,"&lt;"&amp;B1355)</f>
        <v>1950</v>
      </c>
      <c r="F1355">
        <f>COUNTIFS(data!D:D,data!$I$2,data!F:F,"&lt;"&amp;B1355)</f>
        <v>31</v>
      </c>
      <c r="G1355">
        <f t="shared" si="126"/>
        <v>0.12516823687752354</v>
      </c>
      <c r="H1355">
        <f t="shared" si="127"/>
        <v>0.97197106690777579</v>
      </c>
      <c r="I1355">
        <f t="shared" si="131"/>
        <v>4.3605700623946256E-4</v>
      </c>
      <c r="J1355">
        <f t="shared" si="128"/>
        <v>0.79394387001477107</v>
      </c>
      <c r="K1355">
        <f t="shared" si="129"/>
        <v>0.87398373983739841</v>
      </c>
      <c r="L1355">
        <f>A1355*COUNTIF(data!D:D,data!$I$2)/data!$L$2</f>
        <v>449.03268365817092</v>
      </c>
      <c r="M1355" s="1">
        <f>A1355/data!$L$2</f>
        <v>0.40599700149925039</v>
      </c>
      <c r="N1355">
        <f t="shared" si="130"/>
        <v>2.3940350872506886</v>
      </c>
    </row>
    <row r="1356" spans="1:14" x14ac:dyDescent="0.45">
      <c r="A1356">
        <v>1355</v>
      </c>
      <c r="B1356">
        <f>LARGE(data!F:F,A1356)</f>
        <v>0.12701994189999999</v>
      </c>
      <c r="C1356">
        <f>COUNTIFS(data!D:D,data!$I$2,data!F:F,"&gt;="&amp;B1356)</f>
        <v>1075</v>
      </c>
      <c r="D1356">
        <f>COUNTIFS(data!D:D,data!$J$2,data!F:F,"&gt;="&amp;B1356)</f>
        <v>280</v>
      </c>
      <c r="E1356">
        <f>COUNTIFS(data!D:D,data!$J$2,data!F:F,"&lt;"&amp;B1356)</f>
        <v>1949</v>
      </c>
      <c r="F1356">
        <f>COUNTIFS(data!D:D,data!$I$2,data!F:F,"&lt;"&amp;B1356)</f>
        <v>31</v>
      </c>
      <c r="G1356">
        <f t="shared" si="126"/>
        <v>0.12561686855091969</v>
      </c>
      <c r="H1356">
        <f t="shared" si="127"/>
        <v>0.97197106690777579</v>
      </c>
      <c r="I1356">
        <f t="shared" si="131"/>
        <v>4.3605700623947606E-4</v>
      </c>
      <c r="J1356">
        <f t="shared" si="128"/>
        <v>0.79335793357933582</v>
      </c>
      <c r="K1356">
        <f t="shared" si="129"/>
        <v>0.87362860625761896</v>
      </c>
      <c r="L1356">
        <f>A1356*COUNTIF(data!D:D,data!$I$2)/data!$L$2</f>
        <v>449.36431784107947</v>
      </c>
      <c r="M1356" s="1">
        <f>A1356/data!$L$2</f>
        <v>0.40629685157421291</v>
      </c>
      <c r="N1356">
        <f t="shared" si="130"/>
        <v>2.3922682716881418</v>
      </c>
    </row>
    <row r="1357" spans="1:14" x14ac:dyDescent="0.45">
      <c r="A1357">
        <v>1356</v>
      </c>
      <c r="B1357">
        <f>LARGE(data!F:F,A1357)</f>
        <v>0.1266704666</v>
      </c>
      <c r="C1357">
        <f>COUNTIFS(data!D:D,data!$I$2,data!F:F,"&gt;="&amp;B1357)</f>
        <v>1075</v>
      </c>
      <c r="D1357">
        <f>COUNTIFS(data!D:D,data!$J$2,data!F:F,"&gt;="&amp;B1357)</f>
        <v>281</v>
      </c>
      <c r="E1357">
        <f>COUNTIFS(data!D:D,data!$J$2,data!F:F,"&lt;"&amp;B1357)</f>
        <v>1948</v>
      </c>
      <c r="F1357">
        <f>COUNTIFS(data!D:D,data!$I$2,data!F:F,"&lt;"&amp;B1357)</f>
        <v>31</v>
      </c>
      <c r="G1357">
        <f t="shared" si="126"/>
        <v>0.12606550022431584</v>
      </c>
      <c r="H1357">
        <f t="shared" si="127"/>
        <v>0.97197106690777579</v>
      </c>
      <c r="I1357">
        <f t="shared" si="131"/>
        <v>4.3605700623947606E-4</v>
      </c>
      <c r="J1357">
        <f t="shared" si="128"/>
        <v>0.79277286135693215</v>
      </c>
      <c r="K1357">
        <f t="shared" si="129"/>
        <v>0.87327376116978062</v>
      </c>
      <c r="L1357">
        <f>A1357*COUNTIF(data!D:D,data!$I$2)/data!$L$2</f>
        <v>449.69595202398801</v>
      </c>
      <c r="M1357" s="1">
        <f>A1357/data!$L$2</f>
        <v>0.40659670164917538</v>
      </c>
      <c r="N1357">
        <f t="shared" si="130"/>
        <v>2.3905040620482536</v>
      </c>
    </row>
    <row r="1358" spans="1:14" x14ac:dyDescent="0.45">
      <c r="A1358">
        <v>1357</v>
      </c>
      <c r="B1358">
        <f>LARGE(data!F:F,A1358)</f>
        <v>0.12618930040000001</v>
      </c>
      <c r="C1358">
        <f>COUNTIFS(data!D:D,data!$I$2,data!F:F,"&gt;="&amp;B1358)</f>
        <v>1075</v>
      </c>
      <c r="D1358">
        <f>COUNTIFS(data!D:D,data!$J$2,data!F:F,"&gt;="&amp;B1358)</f>
        <v>282</v>
      </c>
      <c r="E1358">
        <f>COUNTIFS(data!D:D,data!$J$2,data!F:F,"&lt;"&amp;B1358)</f>
        <v>1947</v>
      </c>
      <c r="F1358">
        <f>COUNTIFS(data!D:D,data!$I$2,data!F:F,"&lt;"&amp;B1358)</f>
        <v>31</v>
      </c>
      <c r="G1358">
        <f t="shared" si="126"/>
        <v>0.12651413189771199</v>
      </c>
      <c r="H1358">
        <f t="shared" si="127"/>
        <v>0.97197106690777579</v>
      </c>
      <c r="I1358">
        <f t="shared" si="131"/>
        <v>4.3605700623947606E-4</v>
      </c>
      <c r="J1358">
        <f t="shared" si="128"/>
        <v>0.79218865143699335</v>
      </c>
      <c r="K1358">
        <f t="shared" si="129"/>
        <v>0.87291920422249281</v>
      </c>
      <c r="L1358">
        <f>A1358*COUNTIF(data!D:D,data!$I$2)/data!$L$2</f>
        <v>450.02758620689656</v>
      </c>
      <c r="M1358" s="1">
        <f>A1358/data!$L$2</f>
        <v>0.40689655172413791</v>
      </c>
      <c r="N1358">
        <f t="shared" si="130"/>
        <v>2.3887424525699572</v>
      </c>
    </row>
    <row r="1359" spans="1:14" x14ac:dyDescent="0.45">
      <c r="A1359">
        <v>1358</v>
      </c>
      <c r="B1359">
        <f>LARGE(data!F:F,A1359)</f>
        <v>0.12574218100000001</v>
      </c>
      <c r="C1359">
        <f>COUNTIFS(data!D:D,data!$I$2,data!F:F,"&gt;="&amp;B1359)</f>
        <v>1075</v>
      </c>
      <c r="D1359">
        <f>COUNTIFS(data!D:D,data!$J$2,data!F:F,"&gt;="&amp;B1359)</f>
        <v>283</v>
      </c>
      <c r="E1359">
        <f>COUNTIFS(data!D:D,data!$J$2,data!F:F,"&lt;"&amp;B1359)</f>
        <v>1946</v>
      </c>
      <c r="F1359">
        <f>COUNTIFS(data!D:D,data!$I$2,data!F:F,"&lt;"&amp;B1359)</f>
        <v>31</v>
      </c>
      <c r="G1359">
        <f t="shared" si="126"/>
        <v>0.12696276357110811</v>
      </c>
      <c r="H1359">
        <f t="shared" si="127"/>
        <v>0.97197106690777579</v>
      </c>
      <c r="I1359">
        <f t="shared" si="131"/>
        <v>4.3605700623944906E-4</v>
      </c>
      <c r="J1359">
        <f t="shared" si="128"/>
        <v>0.79160530191458023</v>
      </c>
      <c r="K1359">
        <f t="shared" si="129"/>
        <v>0.87256493506493504</v>
      </c>
      <c r="L1359">
        <f>A1359*COUNTIF(data!D:D,data!$I$2)/data!$L$2</f>
        <v>450.3592203898051</v>
      </c>
      <c r="M1359" s="1">
        <f>A1359/data!$L$2</f>
        <v>0.40719640179910044</v>
      </c>
      <c r="N1359">
        <f t="shared" si="130"/>
        <v>2.3869834375091545</v>
      </c>
    </row>
    <row r="1360" spans="1:14" x14ac:dyDescent="0.45">
      <c r="A1360">
        <v>1359</v>
      </c>
      <c r="B1360">
        <f>LARGE(data!F:F,A1360)</f>
        <v>0.12561363859999999</v>
      </c>
      <c r="C1360">
        <f>COUNTIFS(data!D:D,data!$I$2,data!F:F,"&gt;="&amp;B1360)</f>
        <v>1075</v>
      </c>
      <c r="D1360">
        <f>COUNTIFS(data!D:D,data!$J$2,data!F:F,"&gt;="&amp;B1360)</f>
        <v>284</v>
      </c>
      <c r="E1360">
        <f>COUNTIFS(data!D:D,data!$J$2,data!F:F,"&lt;"&amp;B1360)</f>
        <v>1945</v>
      </c>
      <c r="F1360">
        <f>COUNTIFS(data!D:D,data!$I$2,data!F:F,"&lt;"&amp;B1360)</f>
        <v>31</v>
      </c>
      <c r="G1360">
        <f t="shared" si="126"/>
        <v>0.12741139524450426</v>
      </c>
      <c r="H1360">
        <f t="shared" si="127"/>
        <v>0.97197106690777579</v>
      </c>
      <c r="I1360">
        <f t="shared" si="131"/>
        <v>4.3605700623947606E-4</v>
      </c>
      <c r="J1360">
        <f t="shared" si="128"/>
        <v>0.79102281089036053</v>
      </c>
      <c r="K1360">
        <f t="shared" si="129"/>
        <v>0.87221095334685594</v>
      </c>
      <c r="L1360">
        <f>A1360*COUNTIF(data!D:D,data!$I$2)/data!$L$2</f>
        <v>450.69085457271365</v>
      </c>
      <c r="M1360" s="1">
        <f>A1360/data!$L$2</f>
        <v>0.40749625187406296</v>
      </c>
      <c r="N1360">
        <f t="shared" si="130"/>
        <v>2.3852270111386549</v>
      </c>
    </row>
    <row r="1361" spans="1:14" x14ac:dyDescent="0.45">
      <c r="A1361">
        <v>1360</v>
      </c>
      <c r="B1361">
        <f>LARGE(data!F:F,A1361)</f>
        <v>0.12526014520000001</v>
      </c>
      <c r="C1361">
        <f>COUNTIFS(data!D:D,data!$I$2,data!F:F,"&gt;="&amp;B1361)</f>
        <v>1075</v>
      </c>
      <c r="D1361">
        <f>COUNTIFS(data!D:D,data!$J$2,data!F:F,"&gt;="&amp;B1361)</f>
        <v>285</v>
      </c>
      <c r="E1361">
        <f>COUNTIFS(data!D:D,data!$J$2,data!F:F,"&lt;"&amp;B1361)</f>
        <v>1944</v>
      </c>
      <c r="F1361">
        <f>COUNTIFS(data!D:D,data!$I$2,data!F:F,"&lt;"&amp;B1361)</f>
        <v>31</v>
      </c>
      <c r="G1361">
        <f t="shared" si="126"/>
        <v>0.12786002691790041</v>
      </c>
      <c r="H1361">
        <f t="shared" si="127"/>
        <v>0.97197106690777579</v>
      </c>
      <c r="I1361">
        <f t="shared" si="131"/>
        <v>4.3605700623947606E-4</v>
      </c>
      <c r="J1361">
        <f t="shared" si="128"/>
        <v>0.7904411764705882</v>
      </c>
      <c r="K1361">
        <f t="shared" si="129"/>
        <v>0.87185725871857256</v>
      </c>
      <c r="L1361">
        <f>A1361*COUNTIF(data!D:D,data!$I$2)/data!$L$2</f>
        <v>451.02248875562219</v>
      </c>
      <c r="M1361" s="1">
        <f>A1361/data!$L$2</f>
        <v>0.40779610194902549</v>
      </c>
      <c r="N1361">
        <f t="shared" si="130"/>
        <v>2.3834731677481118</v>
      </c>
    </row>
    <row r="1362" spans="1:14" x14ac:dyDescent="0.45">
      <c r="A1362">
        <v>1361</v>
      </c>
      <c r="B1362">
        <f>LARGE(data!F:F,A1362)</f>
        <v>0.1251185699</v>
      </c>
      <c r="C1362">
        <f>COUNTIFS(data!D:D,data!$I$2,data!F:F,"&gt;="&amp;B1362)</f>
        <v>1076</v>
      </c>
      <c r="D1362">
        <f>COUNTIFS(data!D:D,data!$J$2,data!F:F,"&gt;="&amp;B1362)</f>
        <v>285</v>
      </c>
      <c r="E1362">
        <f>COUNTIFS(data!D:D,data!$J$2,data!F:F,"&lt;"&amp;B1362)</f>
        <v>1944</v>
      </c>
      <c r="F1362">
        <f>COUNTIFS(data!D:D,data!$I$2,data!F:F,"&lt;"&amp;B1362)</f>
        <v>30</v>
      </c>
      <c r="G1362">
        <f t="shared" si="126"/>
        <v>0.12786002691790041</v>
      </c>
      <c r="H1362">
        <f t="shared" si="127"/>
        <v>0.97287522603978305</v>
      </c>
      <c r="I1362">
        <f t="shared" si="131"/>
        <v>0</v>
      </c>
      <c r="J1362">
        <f t="shared" si="128"/>
        <v>0.79059515062454078</v>
      </c>
      <c r="K1362">
        <f t="shared" si="129"/>
        <v>0.87231455208755582</v>
      </c>
      <c r="L1362">
        <f>A1362*COUNTIF(data!D:D,data!$I$2)/data!$L$2</f>
        <v>451.35412293853074</v>
      </c>
      <c r="M1362" s="1">
        <f>A1362/data!$L$2</f>
        <v>0.40809595202398802</v>
      </c>
      <c r="N1362">
        <f t="shared" si="130"/>
        <v>2.3839374569013052</v>
      </c>
    </row>
    <row r="1363" spans="1:14" x14ac:dyDescent="0.45">
      <c r="A1363">
        <v>1362</v>
      </c>
      <c r="B1363">
        <f>LARGE(data!F:F,A1363)</f>
        <v>0.12501817400000001</v>
      </c>
      <c r="C1363">
        <f>COUNTIFS(data!D:D,data!$I$2,data!F:F,"&gt;="&amp;B1363)</f>
        <v>1076</v>
      </c>
      <c r="D1363">
        <f>COUNTIFS(data!D:D,data!$J$2,data!F:F,"&gt;="&amp;B1363)</f>
        <v>286</v>
      </c>
      <c r="E1363">
        <f>COUNTIFS(data!D:D,data!$J$2,data!F:F,"&lt;"&amp;B1363)</f>
        <v>1943</v>
      </c>
      <c r="F1363">
        <f>COUNTIFS(data!D:D,data!$I$2,data!F:F,"&lt;"&amp;B1363)</f>
        <v>30</v>
      </c>
      <c r="G1363">
        <f t="shared" si="126"/>
        <v>0.12830865859129656</v>
      </c>
      <c r="H1363">
        <f t="shared" si="127"/>
        <v>0.97287522603978305</v>
      </c>
      <c r="I1363">
        <f t="shared" si="131"/>
        <v>4.3646264066388488E-4</v>
      </c>
      <c r="J1363">
        <f t="shared" si="128"/>
        <v>0.79001468428781207</v>
      </c>
      <c r="K1363">
        <f t="shared" si="129"/>
        <v>0.87196110210696931</v>
      </c>
      <c r="L1363">
        <f>A1363*COUNTIF(data!D:D,data!$I$2)/data!$L$2</f>
        <v>451.68575712143928</v>
      </c>
      <c r="M1363" s="1">
        <f>A1363/data!$L$2</f>
        <v>0.40839580209895054</v>
      </c>
      <c r="N1363">
        <f t="shared" si="130"/>
        <v>2.3821871357141529</v>
      </c>
    </row>
    <row r="1364" spans="1:14" x14ac:dyDescent="0.45">
      <c r="A1364">
        <v>1363</v>
      </c>
      <c r="B1364">
        <f>LARGE(data!F:F,A1364)</f>
        <v>0.1245387499</v>
      </c>
      <c r="C1364">
        <f>COUNTIFS(data!D:D,data!$I$2,data!F:F,"&gt;="&amp;B1364)</f>
        <v>1076</v>
      </c>
      <c r="D1364">
        <f>COUNTIFS(data!D:D,data!$J$2,data!F:F,"&gt;="&amp;B1364)</f>
        <v>287</v>
      </c>
      <c r="E1364">
        <f>COUNTIFS(data!D:D,data!$J$2,data!F:F,"&lt;"&amp;B1364)</f>
        <v>1942</v>
      </c>
      <c r="F1364">
        <f>COUNTIFS(data!D:D,data!$I$2,data!F:F,"&lt;"&amp;B1364)</f>
        <v>30</v>
      </c>
      <c r="G1364">
        <f t="shared" si="126"/>
        <v>0.12875729026469268</v>
      </c>
      <c r="H1364">
        <f t="shared" si="127"/>
        <v>0.97287522603978305</v>
      </c>
      <c r="I1364">
        <f t="shared" si="131"/>
        <v>4.3646264066385789E-4</v>
      </c>
      <c r="J1364">
        <f t="shared" si="128"/>
        <v>0.78943506969919297</v>
      </c>
      <c r="K1364">
        <f t="shared" si="129"/>
        <v>0.8716079384366141</v>
      </c>
      <c r="L1364">
        <f>A1364*COUNTIF(data!D:D,data!$I$2)/data!$L$2</f>
        <v>452.01739130434783</v>
      </c>
      <c r="M1364" s="1">
        <f>A1364/data!$L$2</f>
        <v>0.40869565217391307</v>
      </c>
      <c r="N1364">
        <f t="shared" si="130"/>
        <v>2.3804393828632988</v>
      </c>
    </row>
    <row r="1365" spans="1:14" x14ac:dyDescent="0.45">
      <c r="A1365">
        <v>1364</v>
      </c>
      <c r="B1365">
        <f>LARGE(data!F:F,A1365)</f>
        <v>0.12444647559999999</v>
      </c>
      <c r="C1365">
        <f>COUNTIFS(data!D:D,data!$I$2,data!F:F,"&gt;="&amp;B1365)</f>
        <v>1076</v>
      </c>
      <c r="D1365">
        <f>COUNTIFS(data!D:D,data!$J$2,data!F:F,"&gt;="&amp;B1365)</f>
        <v>288</v>
      </c>
      <c r="E1365">
        <f>COUNTIFS(data!D:D,data!$J$2,data!F:F,"&lt;"&amp;B1365)</f>
        <v>1941</v>
      </c>
      <c r="F1365">
        <f>COUNTIFS(data!D:D,data!$I$2,data!F:F,"&lt;"&amp;B1365)</f>
        <v>30</v>
      </c>
      <c r="G1365">
        <f t="shared" si="126"/>
        <v>0.12920592193808883</v>
      </c>
      <c r="H1365">
        <f t="shared" si="127"/>
        <v>0.97287522603978305</v>
      </c>
      <c r="I1365">
        <f t="shared" si="131"/>
        <v>4.3646264066388488E-4</v>
      </c>
      <c r="J1365">
        <f t="shared" si="128"/>
        <v>0.78885630498533721</v>
      </c>
      <c r="K1365">
        <f t="shared" si="129"/>
        <v>0.87125506072874492</v>
      </c>
      <c r="L1365">
        <f>A1365*COUNTIF(data!D:D,data!$I$2)/data!$L$2</f>
        <v>452.34902548725637</v>
      </c>
      <c r="M1365" s="1">
        <f>A1365/data!$L$2</f>
        <v>0.40899550224887554</v>
      </c>
      <c r="N1365">
        <f t="shared" si="130"/>
        <v>2.3786941926999092</v>
      </c>
    </row>
    <row r="1366" spans="1:14" x14ac:dyDescent="0.45">
      <c r="A1366">
        <v>1365</v>
      </c>
      <c r="B1366">
        <f>LARGE(data!F:F,A1366)</f>
        <v>0.1241293847</v>
      </c>
      <c r="C1366">
        <f>COUNTIFS(data!D:D,data!$I$2,data!F:F,"&gt;="&amp;B1366)</f>
        <v>1076</v>
      </c>
      <c r="D1366">
        <f>COUNTIFS(data!D:D,data!$J$2,data!F:F,"&gt;="&amp;B1366)</f>
        <v>289</v>
      </c>
      <c r="E1366">
        <f>COUNTIFS(data!D:D,data!$J$2,data!F:F,"&lt;"&amp;B1366)</f>
        <v>1940</v>
      </c>
      <c r="F1366">
        <f>COUNTIFS(data!D:D,data!$I$2,data!F:F,"&lt;"&amp;B1366)</f>
        <v>30</v>
      </c>
      <c r="G1366">
        <f t="shared" si="126"/>
        <v>0.12965455361148498</v>
      </c>
      <c r="H1366">
        <f t="shared" si="127"/>
        <v>0.97287522603978305</v>
      </c>
      <c r="I1366">
        <f t="shared" si="131"/>
        <v>4.3646264066388488E-4</v>
      </c>
      <c r="J1366">
        <f t="shared" si="128"/>
        <v>0.78827838827838825</v>
      </c>
      <c r="K1366">
        <f t="shared" si="129"/>
        <v>0.87090246863617971</v>
      </c>
      <c r="L1366">
        <f>A1366*COUNTIF(data!D:D,data!$I$2)/data!$L$2</f>
        <v>452.68065967016491</v>
      </c>
      <c r="M1366" s="1">
        <f>A1366/data!$L$2</f>
        <v>0.40929535232383807</v>
      </c>
      <c r="N1366">
        <f t="shared" si="130"/>
        <v>2.3769515595917041</v>
      </c>
    </row>
    <row r="1367" spans="1:14" x14ac:dyDescent="0.45">
      <c r="A1367">
        <v>1366</v>
      </c>
      <c r="B1367">
        <f>LARGE(data!F:F,A1367)</f>
        <v>0.1237936085</v>
      </c>
      <c r="C1367">
        <f>COUNTIFS(data!D:D,data!$I$2,data!F:F,"&gt;="&amp;B1367)</f>
        <v>1076</v>
      </c>
      <c r="D1367">
        <f>COUNTIFS(data!D:D,data!$J$2,data!F:F,"&gt;="&amp;B1367)</f>
        <v>290</v>
      </c>
      <c r="E1367">
        <f>COUNTIFS(data!D:D,data!$J$2,data!F:F,"&lt;"&amp;B1367)</f>
        <v>1939</v>
      </c>
      <c r="F1367">
        <f>COUNTIFS(data!D:D,data!$I$2,data!F:F,"&lt;"&amp;B1367)</f>
        <v>30</v>
      </c>
      <c r="G1367">
        <f t="shared" si="126"/>
        <v>0.1301031852848811</v>
      </c>
      <c r="H1367">
        <f t="shared" si="127"/>
        <v>0.97287522603978305</v>
      </c>
      <c r="I1367">
        <f t="shared" si="131"/>
        <v>4.3646264066385789E-4</v>
      </c>
      <c r="J1367">
        <f t="shared" si="128"/>
        <v>0.78770131771595897</v>
      </c>
      <c r="K1367">
        <f t="shared" si="129"/>
        <v>0.87055016181229772</v>
      </c>
      <c r="L1367">
        <f>A1367*COUNTIF(data!D:D,data!$I$2)/data!$L$2</f>
        <v>453.01229385307346</v>
      </c>
      <c r="M1367" s="1">
        <f>A1367/data!$L$2</f>
        <v>0.4095952023988006</v>
      </c>
      <c r="N1367">
        <f t="shared" si="130"/>
        <v>2.3752114779228961</v>
      </c>
    </row>
    <row r="1368" spans="1:14" x14ac:dyDescent="0.45">
      <c r="A1368">
        <v>1367</v>
      </c>
      <c r="B1368">
        <f>LARGE(data!F:F,A1368)</f>
        <v>0.1236519435</v>
      </c>
      <c r="C1368">
        <f>COUNTIFS(data!D:D,data!$I$2,data!F:F,"&gt;="&amp;B1368)</f>
        <v>1076</v>
      </c>
      <c r="D1368">
        <f>COUNTIFS(data!D:D,data!$J$2,data!F:F,"&gt;="&amp;B1368)</f>
        <v>291</v>
      </c>
      <c r="E1368">
        <f>COUNTIFS(data!D:D,data!$J$2,data!F:F,"&lt;"&amp;B1368)</f>
        <v>1938</v>
      </c>
      <c r="F1368">
        <f>COUNTIFS(data!D:D,data!$I$2,data!F:F,"&lt;"&amp;B1368)</f>
        <v>30</v>
      </c>
      <c r="G1368">
        <f t="shared" si="126"/>
        <v>0.13055181695827725</v>
      </c>
      <c r="H1368">
        <f t="shared" si="127"/>
        <v>0.97287522603978305</v>
      </c>
      <c r="I1368">
        <f t="shared" si="131"/>
        <v>4.3646264066388488E-4</v>
      </c>
      <c r="J1368">
        <f t="shared" si="128"/>
        <v>0.78712509144111198</v>
      </c>
      <c r="K1368">
        <f t="shared" si="129"/>
        <v>0.87019813991103923</v>
      </c>
      <c r="L1368">
        <f>A1368*COUNTIF(data!D:D,data!$I$2)/data!$L$2</f>
        <v>453.343928035982</v>
      </c>
      <c r="M1368" s="1">
        <f>A1368/data!$L$2</f>
        <v>0.40989505247376312</v>
      </c>
      <c r="N1368">
        <f t="shared" si="130"/>
        <v>2.3734739420941304</v>
      </c>
    </row>
    <row r="1369" spans="1:14" x14ac:dyDescent="0.45">
      <c r="A1369">
        <v>1368</v>
      </c>
      <c r="B1369">
        <f>LARGE(data!F:F,A1369)</f>
        <v>0.1226882435</v>
      </c>
      <c r="C1369">
        <f>COUNTIFS(data!D:D,data!$I$2,data!F:F,"&gt;="&amp;B1369)</f>
        <v>1076</v>
      </c>
      <c r="D1369">
        <f>COUNTIFS(data!D:D,data!$J$2,data!F:F,"&gt;="&amp;B1369)</f>
        <v>292</v>
      </c>
      <c r="E1369">
        <f>COUNTIFS(data!D:D,data!$J$2,data!F:F,"&lt;"&amp;B1369)</f>
        <v>1937</v>
      </c>
      <c r="F1369">
        <f>COUNTIFS(data!D:D,data!$I$2,data!F:F,"&lt;"&amp;B1369)</f>
        <v>30</v>
      </c>
      <c r="G1369">
        <f t="shared" si="126"/>
        <v>0.1310004486316734</v>
      </c>
      <c r="H1369">
        <f t="shared" si="127"/>
        <v>0.97287522603978305</v>
      </c>
      <c r="I1369">
        <f t="shared" si="131"/>
        <v>4.3646264066388488E-4</v>
      </c>
      <c r="J1369">
        <f t="shared" si="128"/>
        <v>0.78654970760233922</v>
      </c>
      <c r="K1369">
        <f t="shared" si="129"/>
        <v>0.86984640258690382</v>
      </c>
      <c r="L1369">
        <f>A1369*COUNTIF(data!D:D,data!$I$2)/data!$L$2</f>
        <v>453.67556221889055</v>
      </c>
      <c r="M1369" s="1">
        <f>A1369/data!$L$2</f>
        <v>0.41019490254872565</v>
      </c>
      <c r="N1369">
        <f t="shared" si="130"/>
        <v>2.3717389465224241</v>
      </c>
    </row>
    <row r="1370" spans="1:14" x14ac:dyDescent="0.45">
      <c r="A1370">
        <v>1369</v>
      </c>
      <c r="B1370">
        <f>LARGE(data!F:F,A1370)</f>
        <v>0.1225791011</v>
      </c>
      <c r="C1370">
        <f>COUNTIFS(data!D:D,data!$I$2,data!F:F,"&gt;="&amp;B1370)</f>
        <v>1076</v>
      </c>
      <c r="D1370">
        <f>COUNTIFS(data!D:D,data!$J$2,data!F:F,"&gt;="&amp;B1370)</f>
        <v>293</v>
      </c>
      <c r="E1370">
        <f>COUNTIFS(data!D:D,data!$J$2,data!F:F,"&lt;"&amp;B1370)</f>
        <v>1936</v>
      </c>
      <c r="F1370">
        <f>COUNTIFS(data!D:D,data!$I$2,data!F:F,"&lt;"&amp;B1370)</f>
        <v>30</v>
      </c>
      <c r="G1370">
        <f t="shared" si="126"/>
        <v>0.13144908030506955</v>
      </c>
      <c r="H1370">
        <f t="shared" si="127"/>
        <v>0.97287522603978305</v>
      </c>
      <c r="I1370">
        <f t="shared" si="131"/>
        <v>4.3646264066388488E-4</v>
      </c>
      <c r="J1370">
        <f t="shared" si="128"/>
        <v>0.78597516435354275</v>
      </c>
      <c r="K1370">
        <f t="shared" si="129"/>
        <v>0.86949494949494954</v>
      </c>
      <c r="L1370">
        <f>A1370*COUNTIF(data!D:D,data!$I$2)/data!$L$2</f>
        <v>454.00719640179909</v>
      </c>
      <c r="M1370" s="1">
        <f>A1370/data!$L$2</f>
        <v>0.41049475262368817</v>
      </c>
      <c r="N1370">
        <f t="shared" si="130"/>
        <v>2.3700064856411078</v>
      </c>
    </row>
    <row r="1371" spans="1:14" x14ac:dyDescent="0.45">
      <c r="A1371">
        <v>1370</v>
      </c>
      <c r="B1371">
        <f>LARGE(data!F:F,A1371)</f>
        <v>0.1223217164</v>
      </c>
      <c r="C1371">
        <f>COUNTIFS(data!D:D,data!$I$2,data!F:F,"&gt;="&amp;B1371)</f>
        <v>1076</v>
      </c>
      <c r="D1371">
        <f>COUNTIFS(data!D:D,data!$J$2,data!F:F,"&gt;="&amp;B1371)</f>
        <v>294</v>
      </c>
      <c r="E1371">
        <f>COUNTIFS(data!D:D,data!$J$2,data!F:F,"&lt;"&amp;B1371)</f>
        <v>1935</v>
      </c>
      <c r="F1371">
        <f>COUNTIFS(data!D:D,data!$I$2,data!F:F,"&lt;"&amp;B1371)</f>
        <v>30</v>
      </c>
      <c r="G1371">
        <f t="shared" si="126"/>
        <v>0.13189771197846567</v>
      </c>
      <c r="H1371">
        <f t="shared" si="127"/>
        <v>0.97287522603978305</v>
      </c>
      <c r="I1371">
        <f t="shared" si="131"/>
        <v>4.3646264066385789E-4</v>
      </c>
      <c r="J1371">
        <f t="shared" si="128"/>
        <v>0.78540145985401455</v>
      </c>
      <c r="K1371">
        <f t="shared" si="129"/>
        <v>0.86914378029079153</v>
      </c>
      <c r="L1371">
        <f>A1371*COUNTIF(data!D:D,data!$I$2)/data!$L$2</f>
        <v>454.33883058470764</v>
      </c>
      <c r="M1371" s="1">
        <f>A1371/data!$L$2</f>
        <v>0.4107946026986507</v>
      </c>
      <c r="N1371">
        <f t="shared" si="130"/>
        <v>2.3682765538997637</v>
      </c>
    </row>
    <row r="1372" spans="1:14" x14ac:dyDescent="0.45">
      <c r="A1372">
        <v>1371</v>
      </c>
      <c r="B1372">
        <f>LARGE(data!F:F,A1372)</f>
        <v>0.1220204929</v>
      </c>
      <c r="C1372">
        <f>COUNTIFS(data!D:D,data!$I$2,data!F:F,"&gt;="&amp;B1372)</f>
        <v>1076</v>
      </c>
      <c r="D1372">
        <f>COUNTIFS(data!D:D,data!$J$2,data!F:F,"&gt;="&amp;B1372)</f>
        <v>295</v>
      </c>
      <c r="E1372">
        <f>COUNTIFS(data!D:D,data!$J$2,data!F:F,"&lt;"&amp;B1372)</f>
        <v>1934</v>
      </c>
      <c r="F1372">
        <f>COUNTIFS(data!D:D,data!$I$2,data!F:F,"&lt;"&amp;B1372)</f>
        <v>30</v>
      </c>
      <c r="G1372">
        <f t="shared" si="126"/>
        <v>0.13234634365186182</v>
      </c>
      <c r="H1372">
        <f t="shared" si="127"/>
        <v>0.97287522603978305</v>
      </c>
      <c r="I1372">
        <f t="shared" si="131"/>
        <v>4.3646264066388488E-4</v>
      </c>
      <c r="J1372">
        <f t="shared" si="128"/>
        <v>0.78482859226841717</v>
      </c>
      <c r="K1372">
        <f t="shared" si="129"/>
        <v>0.86879289463060161</v>
      </c>
      <c r="L1372">
        <f>A1372*COUNTIF(data!D:D,data!$I$2)/data!$L$2</f>
        <v>454.67046476761618</v>
      </c>
      <c r="M1372" s="1">
        <f>A1372/data!$L$2</f>
        <v>0.41109445277361317</v>
      </c>
      <c r="N1372">
        <f t="shared" si="130"/>
        <v>2.3665491457641696</v>
      </c>
    </row>
    <row r="1373" spans="1:14" x14ac:dyDescent="0.45">
      <c r="A1373">
        <v>1372</v>
      </c>
      <c r="B1373">
        <f>LARGE(data!F:F,A1373)</f>
        <v>0.12190011050000001</v>
      </c>
      <c r="C1373">
        <f>COUNTIFS(data!D:D,data!$I$2,data!F:F,"&gt;="&amp;B1373)</f>
        <v>1076</v>
      </c>
      <c r="D1373">
        <f>COUNTIFS(data!D:D,data!$J$2,data!F:F,"&gt;="&amp;B1373)</f>
        <v>296</v>
      </c>
      <c r="E1373">
        <f>COUNTIFS(data!D:D,data!$J$2,data!F:F,"&lt;"&amp;B1373)</f>
        <v>1933</v>
      </c>
      <c r="F1373">
        <f>COUNTIFS(data!D:D,data!$I$2,data!F:F,"&lt;"&amp;B1373)</f>
        <v>30</v>
      </c>
      <c r="G1373">
        <f t="shared" si="126"/>
        <v>0.13279497532525797</v>
      </c>
      <c r="H1373">
        <f t="shared" si="127"/>
        <v>0.97287522603978305</v>
      </c>
      <c r="I1373">
        <f t="shared" si="131"/>
        <v>4.3646264066388488E-4</v>
      </c>
      <c r="J1373">
        <f t="shared" si="128"/>
        <v>0.78425655976676389</v>
      </c>
      <c r="K1373">
        <f t="shared" si="129"/>
        <v>0.8684422921711058</v>
      </c>
      <c r="L1373">
        <f>A1373*COUNTIF(data!D:D,data!$I$2)/data!$L$2</f>
        <v>455.00209895052473</v>
      </c>
      <c r="M1373" s="1">
        <f>A1373/data!$L$2</f>
        <v>0.4113943028485757</v>
      </c>
      <c r="N1373">
        <f t="shared" si="130"/>
        <v>2.3648242557162362</v>
      </c>
    </row>
    <row r="1374" spans="1:14" x14ac:dyDescent="0.45">
      <c r="A1374">
        <v>1373</v>
      </c>
      <c r="B1374">
        <f>LARGE(data!F:F,A1374)</f>
        <v>0.12148227960000001</v>
      </c>
      <c r="C1374">
        <f>COUNTIFS(data!D:D,data!$I$2,data!F:F,"&gt;="&amp;B1374)</f>
        <v>1076</v>
      </c>
      <c r="D1374">
        <f>COUNTIFS(data!D:D,data!$J$2,data!F:F,"&gt;="&amp;B1374)</f>
        <v>297</v>
      </c>
      <c r="E1374">
        <f>COUNTIFS(data!D:D,data!$J$2,data!F:F,"&lt;"&amp;B1374)</f>
        <v>1932</v>
      </c>
      <c r="F1374">
        <f>COUNTIFS(data!D:D,data!$I$2,data!F:F,"&lt;"&amp;B1374)</f>
        <v>30</v>
      </c>
      <c r="G1374">
        <f t="shared" si="126"/>
        <v>0.13324360699865412</v>
      </c>
      <c r="H1374">
        <f t="shared" si="127"/>
        <v>0.97287522603978305</v>
      </c>
      <c r="I1374">
        <f t="shared" si="131"/>
        <v>4.3646264066388488E-4</v>
      </c>
      <c r="J1374">
        <f t="shared" si="128"/>
        <v>0.78368536052439908</v>
      </c>
      <c r="K1374">
        <f t="shared" si="129"/>
        <v>0.86809197256958448</v>
      </c>
      <c r="L1374">
        <f>A1374*COUNTIF(data!D:D,data!$I$2)/data!$L$2</f>
        <v>455.33373313343327</v>
      </c>
      <c r="M1374" s="1">
        <f>A1374/data!$L$2</f>
        <v>0.41169415292353823</v>
      </c>
      <c r="N1374">
        <f t="shared" si="130"/>
        <v>2.3631018782539521</v>
      </c>
    </row>
    <row r="1375" spans="1:14" x14ac:dyDescent="0.45">
      <c r="A1375">
        <v>1374</v>
      </c>
      <c r="B1375">
        <f>LARGE(data!F:F,A1375)</f>
        <v>0.1213328315</v>
      </c>
      <c r="C1375">
        <f>COUNTIFS(data!D:D,data!$I$2,data!F:F,"&gt;="&amp;B1375)</f>
        <v>1076</v>
      </c>
      <c r="D1375">
        <f>COUNTIFS(data!D:D,data!$J$2,data!F:F,"&gt;="&amp;B1375)</f>
        <v>298</v>
      </c>
      <c r="E1375">
        <f>COUNTIFS(data!D:D,data!$J$2,data!F:F,"&lt;"&amp;B1375)</f>
        <v>1931</v>
      </c>
      <c r="F1375">
        <f>COUNTIFS(data!D:D,data!$I$2,data!F:F,"&lt;"&amp;B1375)</f>
        <v>30</v>
      </c>
      <c r="G1375">
        <f t="shared" si="126"/>
        <v>0.13369223867205024</v>
      </c>
      <c r="H1375">
        <f t="shared" si="127"/>
        <v>0.97287522603978305</v>
      </c>
      <c r="I1375">
        <f t="shared" si="131"/>
        <v>4.3646264066385789E-4</v>
      </c>
      <c r="J1375">
        <f t="shared" si="128"/>
        <v>0.7831149927219796</v>
      </c>
      <c r="K1375">
        <f t="shared" si="129"/>
        <v>0.86774193548387091</v>
      </c>
      <c r="L1375">
        <f>A1375*COUNTIF(data!D:D,data!$I$2)/data!$L$2</f>
        <v>455.66536731634181</v>
      </c>
      <c r="M1375" s="1">
        <f>A1375/data!$L$2</f>
        <v>0.41199400299850075</v>
      </c>
      <c r="N1375">
        <f t="shared" si="130"/>
        <v>2.3613820078913221</v>
      </c>
    </row>
    <row r="1376" spans="1:14" x14ac:dyDescent="0.45">
      <c r="A1376">
        <v>1375</v>
      </c>
      <c r="B1376">
        <f>LARGE(data!F:F,A1376)</f>
        <v>0.12080957389999999</v>
      </c>
      <c r="C1376">
        <f>COUNTIFS(data!D:D,data!$I$2,data!F:F,"&gt;="&amp;B1376)</f>
        <v>1076</v>
      </c>
      <c r="D1376">
        <f>COUNTIFS(data!D:D,data!$J$2,data!F:F,"&gt;="&amp;B1376)</f>
        <v>299</v>
      </c>
      <c r="E1376">
        <f>COUNTIFS(data!D:D,data!$J$2,data!F:F,"&lt;"&amp;B1376)</f>
        <v>1930</v>
      </c>
      <c r="F1376">
        <f>COUNTIFS(data!D:D,data!$I$2,data!F:F,"&lt;"&amp;B1376)</f>
        <v>30</v>
      </c>
      <c r="G1376">
        <f t="shared" si="126"/>
        <v>0.13414087034544639</v>
      </c>
      <c r="H1376">
        <f t="shared" si="127"/>
        <v>0.97287522603978305</v>
      </c>
      <c r="I1376">
        <f t="shared" si="131"/>
        <v>4.3646264066388488E-4</v>
      </c>
      <c r="J1376">
        <f t="shared" si="128"/>
        <v>0.78254545454545454</v>
      </c>
      <c r="K1376">
        <f t="shared" si="129"/>
        <v>0.86739218057235001</v>
      </c>
      <c r="L1376">
        <f>A1376*COUNTIF(data!D:D,data!$I$2)/data!$L$2</f>
        <v>455.99700149925036</v>
      </c>
      <c r="M1376" s="1">
        <f>A1376/data!$L$2</f>
        <v>0.41229385307346328</v>
      </c>
      <c r="N1376">
        <f t="shared" si="130"/>
        <v>2.3596646391583103</v>
      </c>
    </row>
    <row r="1377" spans="1:14" x14ac:dyDescent="0.45">
      <c r="A1377">
        <v>1376</v>
      </c>
      <c r="B1377">
        <f>LARGE(data!F:F,A1377)</f>
        <v>0.1201284146</v>
      </c>
      <c r="C1377">
        <f>COUNTIFS(data!D:D,data!$I$2,data!F:F,"&gt;="&amp;B1377)</f>
        <v>1076</v>
      </c>
      <c r="D1377">
        <f>COUNTIFS(data!D:D,data!$J$2,data!F:F,"&gt;="&amp;B1377)</f>
        <v>300</v>
      </c>
      <c r="E1377">
        <f>COUNTIFS(data!D:D,data!$J$2,data!F:F,"&lt;"&amp;B1377)</f>
        <v>1929</v>
      </c>
      <c r="F1377">
        <f>COUNTIFS(data!D:D,data!$I$2,data!F:F,"&lt;"&amp;B1377)</f>
        <v>30</v>
      </c>
      <c r="G1377">
        <f t="shared" si="126"/>
        <v>0.13458950201884254</v>
      </c>
      <c r="H1377">
        <f t="shared" si="127"/>
        <v>0.97287522603978305</v>
      </c>
      <c r="I1377">
        <f t="shared" si="131"/>
        <v>4.3646264066388488E-4</v>
      </c>
      <c r="J1377">
        <f t="shared" si="128"/>
        <v>0.78197674418604646</v>
      </c>
      <c r="K1377">
        <f t="shared" si="129"/>
        <v>0.86704270749395651</v>
      </c>
      <c r="L1377">
        <f>A1377*COUNTIF(data!D:D,data!$I$2)/data!$L$2</f>
        <v>456.3286356821589</v>
      </c>
      <c r="M1377" s="1">
        <f>A1377/data!$L$2</f>
        <v>0.41259370314842581</v>
      </c>
      <c r="N1377">
        <f t="shared" si="130"/>
        <v>2.3579497666007825</v>
      </c>
    </row>
    <row r="1378" spans="1:14" x14ac:dyDescent="0.45">
      <c r="A1378">
        <v>1377</v>
      </c>
      <c r="B1378">
        <f>LARGE(data!F:F,A1378)</f>
        <v>0.1192557787</v>
      </c>
      <c r="C1378">
        <f>COUNTIFS(data!D:D,data!$I$2,data!F:F,"&gt;="&amp;B1378)</f>
        <v>1076</v>
      </c>
      <c r="D1378">
        <f>COUNTIFS(data!D:D,data!$J$2,data!F:F,"&gt;="&amp;B1378)</f>
        <v>301</v>
      </c>
      <c r="E1378">
        <f>COUNTIFS(data!D:D,data!$J$2,data!F:F,"&lt;"&amp;B1378)</f>
        <v>1928</v>
      </c>
      <c r="F1378">
        <f>COUNTIFS(data!D:D,data!$I$2,data!F:F,"&lt;"&amp;B1378)</f>
        <v>30</v>
      </c>
      <c r="G1378">
        <f t="shared" si="126"/>
        <v>0.13503813369223866</v>
      </c>
      <c r="H1378">
        <f t="shared" si="127"/>
        <v>0.97287522603978305</v>
      </c>
      <c r="I1378">
        <f t="shared" si="131"/>
        <v>4.3646264066385789E-4</v>
      </c>
      <c r="J1378">
        <f t="shared" si="128"/>
        <v>0.78140885984023234</v>
      </c>
      <c r="K1378">
        <f t="shared" si="129"/>
        <v>0.86669351590817556</v>
      </c>
      <c r="L1378">
        <f>A1378*COUNTIF(data!D:D,data!$I$2)/data!$L$2</f>
        <v>456.66026986506745</v>
      </c>
      <c r="M1378" s="1">
        <f>A1378/data!$L$2</f>
        <v>0.41289355322338833</v>
      </c>
      <c r="N1378">
        <f t="shared" si="130"/>
        <v>2.3562373847804476</v>
      </c>
    </row>
    <row r="1379" spans="1:14" x14ac:dyDescent="0.45">
      <c r="A1379">
        <v>1378</v>
      </c>
      <c r="B1379">
        <f>LARGE(data!F:F,A1379)</f>
        <v>0.11879394710000001</v>
      </c>
      <c r="C1379">
        <f>COUNTIFS(data!D:D,data!$I$2,data!F:F,"&gt;="&amp;B1379)</f>
        <v>1076</v>
      </c>
      <c r="D1379">
        <f>COUNTIFS(data!D:D,data!$J$2,data!F:F,"&gt;="&amp;B1379)</f>
        <v>302</v>
      </c>
      <c r="E1379">
        <f>COUNTIFS(data!D:D,data!$J$2,data!F:F,"&lt;"&amp;B1379)</f>
        <v>1927</v>
      </c>
      <c r="F1379">
        <f>COUNTIFS(data!D:D,data!$I$2,data!F:F,"&lt;"&amp;B1379)</f>
        <v>30</v>
      </c>
      <c r="G1379">
        <f t="shared" si="126"/>
        <v>0.13548676536563481</v>
      </c>
      <c r="H1379">
        <f t="shared" si="127"/>
        <v>0.97287522603978305</v>
      </c>
      <c r="I1379">
        <f t="shared" si="131"/>
        <v>4.3646264066388488E-4</v>
      </c>
      <c r="J1379">
        <f t="shared" si="128"/>
        <v>0.78084179970972423</v>
      </c>
      <c r="K1379">
        <f t="shared" si="129"/>
        <v>0.86634460547504022</v>
      </c>
      <c r="L1379">
        <f>A1379*COUNTIF(data!D:D,data!$I$2)/data!$L$2</f>
        <v>456.99190404797599</v>
      </c>
      <c r="M1379" s="1">
        <f>A1379/data!$L$2</f>
        <v>0.4131934032983508</v>
      </c>
      <c r="N1379">
        <f t="shared" si="130"/>
        <v>2.3545274882748015</v>
      </c>
    </row>
    <row r="1380" spans="1:14" x14ac:dyDescent="0.45">
      <c r="A1380">
        <v>1379</v>
      </c>
      <c r="B1380">
        <f>LARGE(data!F:F,A1380)</f>
        <v>0.11871846680000001</v>
      </c>
      <c r="C1380">
        <f>COUNTIFS(data!D:D,data!$I$2,data!F:F,"&gt;="&amp;B1380)</f>
        <v>1076</v>
      </c>
      <c r="D1380">
        <f>COUNTIFS(data!D:D,data!$J$2,data!F:F,"&gt;="&amp;B1380)</f>
        <v>303</v>
      </c>
      <c r="E1380">
        <f>COUNTIFS(data!D:D,data!$J$2,data!F:F,"&lt;"&amp;B1380)</f>
        <v>1926</v>
      </c>
      <c r="F1380">
        <f>COUNTIFS(data!D:D,data!$I$2,data!F:F,"&lt;"&amp;B1380)</f>
        <v>30</v>
      </c>
      <c r="G1380">
        <f t="shared" si="126"/>
        <v>0.13593539703903096</v>
      </c>
      <c r="H1380">
        <f t="shared" si="127"/>
        <v>0.97287522603978305</v>
      </c>
      <c r="I1380">
        <f t="shared" si="131"/>
        <v>4.3646264066388488E-4</v>
      </c>
      <c r="J1380">
        <f t="shared" si="128"/>
        <v>0.78027556200145032</v>
      </c>
      <c r="K1380">
        <f t="shared" si="129"/>
        <v>0.86599597585513077</v>
      </c>
      <c r="L1380">
        <f>A1380*COUNTIF(data!D:D,data!$I$2)/data!$L$2</f>
        <v>457.32353823088454</v>
      </c>
      <c r="M1380" s="1">
        <f>A1380/data!$L$2</f>
        <v>0.41349325337331333</v>
      </c>
      <c r="N1380">
        <f t="shared" si="130"/>
        <v>2.3528200716770677</v>
      </c>
    </row>
    <row r="1381" spans="1:14" x14ac:dyDescent="0.45">
      <c r="A1381">
        <v>1380</v>
      </c>
      <c r="B1381">
        <f>LARGE(data!F:F,A1381)</f>
        <v>0.11842927</v>
      </c>
      <c r="C1381">
        <f>COUNTIFS(data!D:D,data!$I$2,data!F:F,"&gt;="&amp;B1381)</f>
        <v>1076</v>
      </c>
      <c r="D1381">
        <f>COUNTIFS(data!D:D,data!$J$2,data!F:F,"&gt;="&amp;B1381)</f>
        <v>304</v>
      </c>
      <c r="E1381">
        <f>COUNTIFS(data!D:D,data!$J$2,data!F:F,"&lt;"&amp;B1381)</f>
        <v>1925</v>
      </c>
      <c r="F1381">
        <f>COUNTIFS(data!D:D,data!$I$2,data!F:F,"&lt;"&amp;B1381)</f>
        <v>30</v>
      </c>
      <c r="G1381">
        <f t="shared" si="126"/>
        <v>0.13638402871242711</v>
      </c>
      <c r="H1381">
        <f t="shared" si="127"/>
        <v>0.97287522603978305</v>
      </c>
      <c r="I1381">
        <f t="shared" si="131"/>
        <v>4.3646264066388488E-4</v>
      </c>
      <c r="J1381">
        <f t="shared" si="128"/>
        <v>0.77971014492753621</v>
      </c>
      <c r="K1381">
        <f t="shared" si="129"/>
        <v>0.86564762670957351</v>
      </c>
      <c r="L1381">
        <f>A1381*COUNTIF(data!D:D,data!$I$2)/data!$L$2</f>
        <v>457.65517241379308</v>
      </c>
      <c r="M1381" s="1">
        <f>A1381/data!$L$2</f>
        <v>0.41379310344827586</v>
      </c>
      <c r="N1381">
        <f t="shared" si="130"/>
        <v>2.3511151295961423</v>
      </c>
    </row>
    <row r="1382" spans="1:14" x14ac:dyDescent="0.45">
      <c r="A1382">
        <v>1381</v>
      </c>
      <c r="B1382">
        <f>LARGE(data!F:F,A1382)</f>
        <v>0.1182282679</v>
      </c>
      <c r="C1382">
        <f>COUNTIFS(data!D:D,data!$I$2,data!F:F,"&gt;="&amp;B1382)</f>
        <v>1076</v>
      </c>
      <c r="D1382">
        <f>COUNTIFS(data!D:D,data!$J$2,data!F:F,"&gt;="&amp;B1382)</f>
        <v>305</v>
      </c>
      <c r="E1382">
        <f>COUNTIFS(data!D:D,data!$J$2,data!F:F,"&lt;"&amp;B1382)</f>
        <v>1924</v>
      </c>
      <c r="F1382">
        <f>COUNTIFS(data!D:D,data!$I$2,data!F:F,"&lt;"&amp;B1382)</f>
        <v>30</v>
      </c>
      <c r="G1382">
        <f t="shared" si="126"/>
        <v>0.13683266038582323</v>
      </c>
      <c r="H1382">
        <f t="shared" si="127"/>
        <v>0.97287522603978305</v>
      </c>
      <c r="I1382">
        <f t="shared" si="131"/>
        <v>4.3646264066385789E-4</v>
      </c>
      <c r="J1382">
        <f t="shared" si="128"/>
        <v>0.77914554670528602</v>
      </c>
      <c r="K1382">
        <f t="shared" si="129"/>
        <v>0.86529955770004019</v>
      </c>
      <c r="L1382">
        <f>A1382*COUNTIF(data!D:D,data!$I$2)/data!$L$2</f>
        <v>457.98680659670163</v>
      </c>
      <c r="M1382" s="1">
        <f>A1382/data!$L$2</f>
        <v>0.41409295352323838</v>
      </c>
      <c r="N1382">
        <f t="shared" si="130"/>
        <v>2.3494126566565363</v>
      </c>
    </row>
    <row r="1383" spans="1:14" x14ac:dyDescent="0.45">
      <c r="A1383">
        <v>1382</v>
      </c>
      <c r="B1383">
        <f>LARGE(data!F:F,A1383)</f>
        <v>0.11720371810000001</v>
      </c>
      <c r="C1383">
        <f>COUNTIFS(data!D:D,data!$I$2,data!F:F,"&gt;="&amp;B1383)</f>
        <v>1076</v>
      </c>
      <c r="D1383">
        <f>COUNTIFS(data!D:D,data!$J$2,data!F:F,"&gt;="&amp;B1383)</f>
        <v>306</v>
      </c>
      <c r="E1383">
        <f>COUNTIFS(data!D:D,data!$J$2,data!F:F,"&lt;"&amp;B1383)</f>
        <v>1923</v>
      </c>
      <c r="F1383">
        <f>COUNTIFS(data!D:D,data!$I$2,data!F:F,"&lt;"&amp;B1383)</f>
        <v>30</v>
      </c>
      <c r="G1383">
        <f t="shared" si="126"/>
        <v>0.13728129205921938</v>
      </c>
      <c r="H1383">
        <f t="shared" si="127"/>
        <v>0.97287522603978305</v>
      </c>
      <c r="I1383">
        <f t="shared" si="131"/>
        <v>4.3646264066388488E-4</v>
      </c>
      <c r="J1383">
        <f t="shared" si="128"/>
        <v>0.77858176555716352</v>
      </c>
      <c r="K1383">
        <f t="shared" si="129"/>
        <v>0.864951768488746</v>
      </c>
      <c r="L1383">
        <f>A1383*COUNTIF(data!D:D,data!$I$2)/data!$L$2</f>
        <v>458.31844077961017</v>
      </c>
      <c r="M1383" s="1">
        <f>A1383/data!$L$2</f>
        <v>0.41439280359820091</v>
      </c>
      <c r="N1383">
        <f t="shared" si="130"/>
        <v>2.3477126474983185</v>
      </c>
    </row>
    <row r="1384" spans="1:14" x14ac:dyDescent="0.45">
      <c r="A1384">
        <v>1383</v>
      </c>
      <c r="B1384">
        <f>LARGE(data!F:F,A1384)</f>
        <v>0.1171728863</v>
      </c>
      <c r="C1384">
        <f>COUNTIFS(data!D:D,data!$I$2,data!F:F,"&gt;="&amp;B1384)</f>
        <v>1076</v>
      </c>
      <c r="D1384">
        <f>COUNTIFS(data!D:D,data!$J$2,data!F:F,"&gt;="&amp;B1384)</f>
        <v>307</v>
      </c>
      <c r="E1384">
        <f>COUNTIFS(data!D:D,data!$J$2,data!F:F,"&lt;"&amp;B1384)</f>
        <v>1922</v>
      </c>
      <c r="F1384">
        <f>COUNTIFS(data!D:D,data!$I$2,data!F:F,"&lt;"&amp;B1384)</f>
        <v>30</v>
      </c>
      <c r="G1384">
        <f t="shared" si="126"/>
        <v>0.13772992373261553</v>
      </c>
      <c r="H1384">
        <f t="shared" si="127"/>
        <v>0.97287522603978305</v>
      </c>
      <c r="I1384">
        <f t="shared" si="131"/>
        <v>4.3646264066388488E-4</v>
      </c>
      <c r="J1384">
        <f t="shared" si="128"/>
        <v>0.7780187997107737</v>
      </c>
      <c r="K1384">
        <f t="shared" si="129"/>
        <v>0.86460425873844915</v>
      </c>
      <c r="L1384">
        <f>A1384*COUNTIF(data!D:D,data!$I$2)/data!$L$2</f>
        <v>458.65007496251872</v>
      </c>
      <c r="M1384" s="1">
        <f>A1384/data!$L$2</f>
        <v>0.41469265367316344</v>
      </c>
      <c r="N1384">
        <f t="shared" si="130"/>
        <v>2.3460150967770619</v>
      </c>
    </row>
    <row r="1385" spans="1:14" x14ac:dyDescent="0.45">
      <c r="A1385">
        <v>1384</v>
      </c>
      <c r="B1385">
        <f>LARGE(data!F:F,A1385)</f>
        <v>0.11620795070000001</v>
      </c>
      <c r="C1385">
        <f>COUNTIFS(data!D:D,data!$I$2,data!F:F,"&gt;="&amp;B1385)</f>
        <v>1076</v>
      </c>
      <c r="D1385">
        <f>COUNTIFS(data!D:D,data!$J$2,data!F:F,"&gt;="&amp;B1385)</f>
        <v>308</v>
      </c>
      <c r="E1385">
        <f>COUNTIFS(data!D:D,data!$J$2,data!F:F,"&lt;"&amp;B1385)</f>
        <v>1921</v>
      </c>
      <c r="F1385">
        <f>COUNTIFS(data!D:D,data!$I$2,data!F:F,"&lt;"&amp;B1385)</f>
        <v>30</v>
      </c>
      <c r="G1385">
        <f t="shared" si="126"/>
        <v>0.13817855540601168</v>
      </c>
      <c r="H1385">
        <f t="shared" si="127"/>
        <v>0.97287522603978305</v>
      </c>
      <c r="I1385">
        <f t="shared" si="131"/>
        <v>4.3646264066388488E-4</v>
      </c>
      <c r="J1385">
        <f t="shared" si="128"/>
        <v>0.7774566473988439</v>
      </c>
      <c r="K1385">
        <f t="shared" si="129"/>
        <v>0.86425702811244987</v>
      </c>
      <c r="L1385">
        <f>A1385*COUNTIF(data!D:D,data!$I$2)/data!$L$2</f>
        <v>458.98170914542726</v>
      </c>
      <c r="M1385" s="1">
        <f>A1385/data!$L$2</f>
        <v>0.41499250374812596</v>
      </c>
      <c r="N1385">
        <f t="shared" si="130"/>
        <v>2.3443199991637838</v>
      </c>
    </row>
    <row r="1386" spans="1:14" x14ac:dyDescent="0.45">
      <c r="A1386">
        <v>1385</v>
      </c>
      <c r="B1386">
        <f>LARGE(data!F:F,A1386)</f>
        <v>0.1157571448</v>
      </c>
      <c r="C1386">
        <f>COUNTIFS(data!D:D,data!$I$2,data!F:F,"&gt;="&amp;B1386)</f>
        <v>1076</v>
      </c>
      <c r="D1386">
        <f>COUNTIFS(data!D:D,data!$J$2,data!F:F,"&gt;="&amp;B1386)</f>
        <v>309</v>
      </c>
      <c r="E1386">
        <f>COUNTIFS(data!D:D,data!$J$2,data!F:F,"&lt;"&amp;B1386)</f>
        <v>1920</v>
      </c>
      <c r="F1386">
        <f>COUNTIFS(data!D:D,data!$I$2,data!F:F,"&lt;"&amp;B1386)</f>
        <v>30</v>
      </c>
      <c r="G1386">
        <f t="shared" si="126"/>
        <v>0.1386271870794078</v>
      </c>
      <c r="H1386">
        <f t="shared" si="127"/>
        <v>0.97287522603978305</v>
      </c>
      <c r="I1386">
        <f t="shared" si="131"/>
        <v>4.3646264066385789E-4</v>
      </c>
      <c r="J1386">
        <f t="shared" si="128"/>
        <v>0.77689530685920583</v>
      </c>
      <c r="K1386">
        <f t="shared" si="129"/>
        <v>0.86391007627458871</v>
      </c>
      <c r="L1386">
        <f>A1386*COUNTIF(data!D:D,data!$I$2)/data!$L$2</f>
        <v>459.3133433283358</v>
      </c>
      <c r="M1386" s="1">
        <f>A1386/data!$L$2</f>
        <v>0.41529235382308843</v>
      </c>
      <c r="N1386">
        <f t="shared" si="130"/>
        <v>2.3426273493448928</v>
      </c>
    </row>
    <row r="1387" spans="1:14" x14ac:dyDescent="0.45">
      <c r="A1387">
        <v>1386</v>
      </c>
      <c r="B1387">
        <f>LARGE(data!F:F,A1387)</f>
        <v>0.1156605004</v>
      </c>
      <c r="C1387">
        <f>COUNTIFS(data!D:D,data!$I$2,data!F:F,"&gt;="&amp;B1387)</f>
        <v>1076</v>
      </c>
      <c r="D1387">
        <f>COUNTIFS(data!D:D,data!$J$2,data!F:F,"&gt;="&amp;B1387)</f>
        <v>310</v>
      </c>
      <c r="E1387">
        <f>COUNTIFS(data!D:D,data!$J$2,data!F:F,"&lt;"&amp;B1387)</f>
        <v>1919</v>
      </c>
      <c r="F1387">
        <f>COUNTIFS(data!D:D,data!$I$2,data!F:F,"&lt;"&amp;B1387)</f>
        <v>30</v>
      </c>
      <c r="G1387">
        <f t="shared" si="126"/>
        <v>0.13907581875280395</v>
      </c>
      <c r="H1387">
        <f t="shared" si="127"/>
        <v>0.97287522603978305</v>
      </c>
      <c r="I1387">
        <f t="shared" si="131"/>
        <v>4.3646264066388488E-4</v>
      </c>
      <c r="J1387">
        <f t="shared" si="128"/>
        <v>0.77633477633477632</v>
      </c>
      <c r="K1387">
        <f t="shared" si="129"/>
        <v>0.8635634028892456</v>
      </c>
      <c r="L1387">
        <f>A1387*COUNTIF(data!D:D,data!$I$2)/data!$L$2</f>
        <v>459.64497751124441</v>
      </c>
      <c r="M1387" s="1">
        <f>A1387/data!$L$2</f>
        <v>0.41559220389805096</v>
      </c>
      <c r="N1387">
        <f t="shared" si="130"/>
        <v>2.340937142022133</v>
      </c>
    </row>
    <row r="1388" spans="1:14" x14ac:dyDescent="0.45">
      <c r="A1388">
        <v>1387</v>
      </c>
      <c r="B1388">
        <f>LARGE(data!F:F,A1388)</f>
        <v>0.1149522573</v>
      </c>
      <c r="C1388">
        <f>COUNTIFS(data!D:D,data!$I$2,data!F:F,"&gt;="&amp;B1388)</f>
        <v>1076</v>
      </c>
      <c r="D1388">
        <f>COUNTIFS(data!D:D,data!$J$2,data!F:F,"&gt;="&amp;B1388)</f>
        <v>311</v>
      </c>
      <c r="E1388">
        <f>COUNTIFS(data!D:D,data!$J$2,data!F:F,"&lt;"&amp;B1388)</f>
        <v>1918</v>
      </c>
      <c r="F1388">
        <f>COUNTIFS(data!D:D,data!$I$2,data!F:F,"&lt;"&amp;B1388)</f>
        <v>30</v>
      </c>
      <c r="G1388">
        <f t="shared" si="126"/>
        <v>0.1395244504262001</v>
      </c>
      <c r="H1388">
        <f t="shared" si="127"/>
        <v>0.97287522603978305</v>
      </c>
      <c r="I1388">
        <f t="shared" si="131"/>
        <v>4.3646264066388488E-4</v>
      </c>
      <c r="J1388">
        <f t="shared" si="128"/>
        <v>0.77577505407353997</v>
      </c>
      <c r="K1388">
        <f t="shared" si="129"/>
        <v>0.86321700762133979</v>
      </c>
      <c r="L1388">
        <f>A1388*COUNTIF(data!D:D,data!$I$2)/data!$L$2</f>
        <v>459.97661169415295</v>
      </c>
      <c r="M1388" s="1">
        <f>A1388/data!$L$2</f>
        <v>0.41589205397301349</v>
      </c>
      <c r="N1388">
        <f t="shared" si="130"/>
        <v>2.339249371912528</v>
      </c>
    </row>
    <row r="1389" spans="1:14" x14ac:dyDescent="0.45">
      <c r="A1389">
        <v>1388</v>
      </c>
      <c r="B1389">
        <f>LARGE(data!F:F,A1389)</f>
        <v>0.1148800213</v>
      </c>
      <c r="C1389">
        <f>COUNTIFS(data!D:D,data!$I$2,data!F:F,"&gt;="&amp;B1389)</f>
        <v>1076</v>
      </c>
      <c r="D1389">
        <f>COUNTIFS(data!D:D,data!$J$2,data!F:F,"&gt;="&amp;B1389)</f>
        <v>312</v>
      </c>
      <c r="E1389">
        <f>COUNTIFS(data!D:D,data!$J$2,data!F:F,"&lt;"&amp;B1389)</f>
        <v>1917</v>
      </c>
      <c r="F1389">
        <f>COUNTIFS(data!D:D,data!$I$2,data!F:F,"&lt;"&amp;B1389)</f>
        <v>30</v>
      </c>
      <c r="G1389">
        <f t="shared" si="126"/>
        <v>0.13997308209959622</v>
      </c>
      <c r="H1389">
        <f t="shared" si="127"/>
        <v>0.97287522603978305</v>
      </c>
      <c r="I1389">
        <f t="shared" si="131"/>
        <v>4.3646264066385789E-4</v>
      </c>
      <c r="J1389">
        <f t="shared" si="128"/>
        <v>0.77521613832853031</v>
      </c>
      <c r="K1389">
        <f t="shared" si="129"/>
        <v>0.86287089013632734</v>
      </c>
      <c r="L1389">
        <f>A1389*COUNTIF(data!D:D,data!$I$2)/data!$L$2</f>
        <v>460.30824587706149</v>
      </c>
      <c r="M1389" s="1">
        <f>A1389/data!$L$2</f>
        <v>0.41619190404797601</v>
      </c>
      <c r="N1389">
        <f t="shared" si="130"/>
        <v>2.3375640337483259</v>
      </c>
    </row>
    <row r="1390" spans="1:14" x14ac:dyDescent="0.45">
      <c r="A1390">
        <v>1389</v>
      </c>
      <c r="B1390">
        <f>LARGE(data!F:F,A1390)</f>
        <v>0.1148732771</v>
      </c>
      <c r="C1390">
        <f>COUNTIFS(data!D:D,data!$I$2,data!F:F,"&gt;="&amp;B1390)</f>
        <v>1077</v>
      </c>
      <c r="D1390">
        <f>COUNTIFS(data!D:D,data!$J$2,data!F:F,"&gt;="&amp;B1390)</f>
        <v>312</v>
      </c>
      <c r="E1390">
        <f>COUNTIFS(data!D:D,data!$J$2,data!F:F,"&lt;"&amp;B1390)</f>
        <v>1917</v>
      </c>
      <c r="F1390">
        <f>COUNTIFS(data!D:D,data!$I$2,data!F:F,"&lt;"&amp;B1390)</f>
        <v>29</v>
      </c>
      <c r="G1390">
        <f t="shared" si="126"/>
        <v>0.13997308209959622</v>
      </c>
      <c r="H1390">
        <f t="shared" si="127"/>
        <v>0.97377938517179019</v>
      </c>
      <c r="I1390">
        <f t="shared" si="131"/>
        <v>0</v>
      </c>
      <c r="J1390">
        <f t="shared" si="128"/>
        <v>0.77537796976241902</v>
      </c>
      <c r="K1390">
        <f t="shared" si="129"/>
        <v>0.86332665330661318</v>
      </c>
      <c r="L1390">
        <f>A1390*COUNTIF(data!D:D,data!$I$2)/data!$L$2</f>
        <v>460.63988005997004</v>
      </c>
      <c r="M1390" s="1">
        <f>A1390/data!$L$2</f>
        <v>0.41649175412293854</v>
      </c>
      <c r="N1390">
        <f t="shared" si="130"/>
        <v>2.3380520155132616</v>
      </c>
    </row>
    <row r="1391" spans="1:14" x14ac:dyDescent="0.45">
      <c r="A1391">
        <v>1390</v>
      </c>
      <c r="B1391">
        <f>LARGE(data!F:F,A1391)</f>
        <v>0.1146170229</v>
      </c>
      <c r="C1391">
        <f>COUNTIFS(data!D:D,data!$I$2,data!F:F,"&gt;="&amp;B1391)</f>
        <v>1077</v>
      </c>
      <c r="D1391">
        <f>COUNTIFS(data!D:D,data!$J$2,data!F:F,"&gt;="&amp;B1391)</f>
        <v>313</v>
      </c>
      <c r="E1391">
        <f>COUNTIFS(data!D:D,data!$J$2,data!F:F,"&lt;"&amp;B1391)</f>
        <v>1916</v>
      </c>
      <c r="F1391">
        <f>COUNTIFS(data!D:D,data!$I$2,data!F:F,"&lt;"&amp;B1391)</f>
        <v>29</v>
      </c>
      <c r="G1391">
        <f t="shared" si="126"/>
        <v>0.14042171377299237</v>
      </c>
      <c r="H1391">
        <f t="shared" si="127"/>
        <v>0.97377938517179019</v>
      </c>
      <c r="I1391">
        <f t="shared" si="131"/>
        <v>4.3686827508829365E-4</v>
      </c>
      <c r="J1391">
        <f t="shared" si="128"/>
        <v>0.77482014388489207</v>
      </c>
      <c r="K1391">
        <f t="shared" si="129"/>
        <v>0.86298076923076916</v>
      </c>
      <c r="L1391">
        <f>A1391*COUNTIF(data!D:D,data!$I$2)/data!$L$2</f>
        <v>460.97151424287858</v>
      </c>
      <c r="M1391" s="1">
        <f>A1391/data!$L$2</f>
        <v>0.41679160419790107</v>
      </c>
      <c r="N1391">
        <f t="shared" si="130"/>
        <v>2.3363699637035396</v>
      </c>
    </row>
    <row r="1392" spans="1:14" x14ac:dyDescent="0.45">
      <c r="A1392">
        <v>1391</v>
      </c>
      <c r="B1392">
        <f>LARGE(data!F:F,A1392)</f>
        <v>0.11432281480000001</v>
      </c>
      <c r="C1392">
        <f>COUNTIFS(data!D:D,data!$I$2,data!F:F,"&gt;="&amp;B1392)</f>
        <v>1077</v>
      </c>
      <c r="D1392">
        <f>COUNTIFS(data!D:D,data!$J$2,data!F:F,"&gt;="&amp;B1392)</f>
        <v>314</v>
      </c>
      <c r="E1392">
        <f>COUNTIFS(data!D:D,data!$J$2,data!F:F,"&lt;"&amp;B1392)</f>
        <v>1915</v>
      </c>
      <c r="F1392">
        <f>COUNTIFS(data!D:D,data!$I$2,data!F:F,"&lt;"&amp;B1392)</f>
        <v>29</v>
      </c>
      <c r="G1392">
        <f t="shared" si="126"/>
        <v>0.14087034544638852</v>
      </c>
      <c r="H1392">
        <f t="shared" si="127"/>
        <v>0.97377938517179019</v>
      </c>
      <c r="I1392">
        <f t="shared" si="131"/>
        <v>4.3686827508829365E-4</v>
      </c>
      <c r="J1392">
        <f t="shared" si="128"/>
        <v>0.77426312005751263</v>
      </c>
      <c r="K1392">
        <f t="shared" si="129"/>
        <v>0.86263516219463365</v>
      </c>
      <c r="L1392">
        <f>A1392*COUNTIF(data!D:D,data!$I$2)/data!$L$2</f>
        <v>461.30314842578713</v>
      </c>
      <c r="M1392" s="1">
        <f>A1392/data!$L$2</f>
        <v>0.41709145427286359</v>
      </c>
      <c r="N1392">
        <f t="shared" si="130"/>
        <v>2.3346903303723368</v>
      </c>
    </row>
    <row r="1393" spans="1:14" x14ac:dyDescent="0.45">
      <c r="A1393">
        <v>1392</v>
      </c>
      <c r="B1393">
        <f>LARGE(data!F:F,A1393)</f>
        <v>0.1141288773</v>
      </c>
      <c r="C1393">
        <f>COUNTIFS(data!D:D,data!$I$2,data!F:F,"&gt;="&amp;B1393)</f>
        <v>1077</v>
      </c>
      <c r="D1393">
        <f>COUNTIFS(data!D:D,data!$J$2,data!F:F,"&gt;="&amp;B1393)</f>
        <v>315</v>
      </c>
      <c r="E1393">
        <f>COUNTIFS(data!D:D,data!$J$2,data!F:F,"&lt;"&amp;B1393)</f>
        <v>1914</v>
      </c>
      <c r="F1393">
        <f>COUNTIFS(data!D:D,data!$I$2,data!F:F,"&lt;"&amp;B1393)</f>
        <v>29</v>
      </c>
      <c r="G1393">
        <f t="shared" si="126"/>
        <v>0.14131897711978467</v>
      </c>
      <c r="H1393">
        <f t="shared" si="127"/>
        <v>0.97377938517179019</v>
      </c>
      <c r="I1393">
        <f t="shared" si="131"/>
        <v>4.3686827508829365E-4</v>
      </c>
      <c r="J1393">
        <f t="shared" si="128"/>
        <v>0.77370689655172409</v>
      </c>
      <c r="K1393">
        <f t="shared" si="129"/>
        <v>0.86228983186549235</v>
      </c>
      <c r="L1393">
        <f>A1393*COUNTIF(data!D:D,data!$I$2)/data!$L$2</f>
        <v>461.63478260869567</v>
      </c>
      <c r="M1393" s="1">
        <f>A1393/data!$L$2</f>
        <v>0.41739130434782606</v>
      </c>
      <c r="N1393">
        <f t="shared" si="130"/>
        <v>2.3330131103074141</v>
      </c>
    </row>
    <row r="1394" spans="1:14" x14ac:dyDescent="0.45">
      <c r="A1394">
        <v>1393</v>
      </c>
      <c r="B1394">
        <f>LARGE(data!F:F,A1394)</f>
        <v>0.11320817179999999</v>
      </c>
      <c r="C1394">
        <f>COUNTIFS(data!D:D,data!$I$2,data!F:F,"&gt;="&amp;B1394)</f>
        <v>1077</v>
      </c>
      <c r="D1394">
        <f>COUNTIFS(data!D:D,data!$J$2,data!F:F,"&gt;="&amp;B1394)</f>
        <v>316</v>
      </c>
      <c r="E1394">
        <f>COUNTIFS(data!D:D,data!$J$2,data!F:F,"&lt;"&amp;B1394)</f>
        <v>1913</v>
      </c>
      <c r="F1394">
        <f>COUNTIFS(data!D:D,data!$I$2,data!F:F,"&lt;"&amp;B1394)</f>
        <v>29</v>
      </c>
      <c r="G1394">
        <f t="shared" si="126"/>
        <v>0.14176760879318079</v>
      </c>
      <c r="H1394">
        <f t="shared" si="127"/>
        <v>0.97377938517179019</v>
      </c>
      <c r="I1394">
        <f t="shared" si="131"/>
        <v>4.368682750882666E-4</v>
      </c>
      <c r="J1394">
        <f t="shared" si="128"/>
        <v>0.77315147164393394</v>
      </c>
      <c r="K1394">
        <f t="shared" si="129"/>
        <v>0.86194477791116453</v>
      </c>
      <c r="L1394">
        <f>A1394*COUNTIF(data!D:D,data!$I$2)/data!$L$2</f>
        <v>461.96641679160422</v>
      </c>
      <c r="M1394" s="1">
        <f>A1394/data!$L$2</f>
        <v>0.41769115442278859</v>
      </c>
      <c r="N1394">
        <f t="shared" si="130"/>
        <v>2.3313382983115005</v>
      </c>
    </row>
    <row r="1395" spans="1:14" x14ac:dyDescent="0.45">
      <c r="A1395">
        <v>1394</v>
      </c>
      <c r="B1395">
        <f>LARGE(data!F:F,A1395)</f>
        <v>0.112615853</v>
      </c>
      <c r="C1395">
        <f>COUNTIFS(data!D:D,data!$I$2,data!F:F,"&gt;="&amp;B1395)</f>
        <v>1078</v>
      </c>
      <c r="D1395">
        <f>COUNTIFS(data!D:D,data!$J$2,data!F:F,"&gt;="&amp;B1395)</f>
        <v>316</v>
      </c>
      <c r="E1395">
        <f>COUNTIFS(data!D:D,data!$J$2,data!F:F,"&lt;"&amp;B1395)</f>
        <v>1913</v>
      </c>
      <c r="F1395">
        <f>COUNTIFS(data!D:D,data!$I$2,data!F:F,"&lt;"&amp;B1395)</f>
        <v>28</v>
      </c>
      <c r="G1395">
        <f t="shared" si="126"/>
        <v>0.14176760879318079</v>
      </c>
      <c r="H1395">
        <f t="shared" si="127"/>
        <v>0.97468354430379744</v>
      </c>
      <c r="I1395">
        <f t="shared" si="131"/>
        <v>0</v>
      </c>
      <c r="J1395">
        <f t="shared" si="128"/>
        <v>0.7733142037302726</v>
      </c>
      <c r="K1395">
        <f t="shared" si="129"/>
        <v>0.86239999999999994</v>
      </c>
      <c r="L1395">
        <f>A1395*COUNTIF(data!D:D,data!$I$2)/data!$L$2</f>
        <v>462.29805097451276</v>
      </c>
      <c r="M1395" s="1">
        <f>A1395/data!$L$2</f>
        <v>0.41799100449775112</v>
      </c>
      <c r="N1395">
        <f t="shared" si="130"/>
        <v>2.3318289958774492</v>
      </c>
    </row>
    <row r="1396" spans="1:14" x14ac:dyDescent="0.45">
      <c r="A1396">
        <v>1395</v>
      </c>
      <c r="B1396">
        <f>LARGE(data!F:F,A1396)</f>
        <v>0.1122167127</v>
      </c>
      <c r="C1396">
        <f>COUNTIFS(data!D:D,data!$I$2,data!F:F,"&gt;="&amp;B1396)</f>
        <v>1078</v>
      </c>
      <c r="D1396">
        <f>COUNTIFS(data!D:D,data!$J$2,data!F:F,"&gt;="&amp;B1396)</f>
        <v>317</v>
      </c>
      <c r="E1396">
        <f>COUNTIFS(data!D:D,data!$J$2,data!F:F,"&lt;"&amp;B1396)</f>
        <v>1912</v>
      </c>
      <c r="F1396">
        <f>COUNTIFS(data!D:D,data!$I$2,data!F:F,"&lt;"&amp;B1396)</f>
        <v>28</v>
      </c>
      <c r="G1396">
        <f t="shared" si="126"/>
        <v>0.14221624046657694</v>
      </c>
      <c r="H1396">
        <f t="shared" si="127"/>
        <v>0.97468354430379744</v>
      </c>
      <c r="I1396">
        <f t="shared" si="131"/>
        <v>4.3727390951270247E-4</v>
      </c>
      <c r="J1396">
        <f t="shared" si="128"/>
        <v>0.77275985663082436</v>
      </c>
      <c r="K1396">
        <f t="shared" si="129"/>
        <v>0.86205517792882846</v>
      </c>
      <c r="L1396">
        <f>A1396*COUNTIF(data!D:D,data!$I$2)/data!$L$2</f>
        <v>462.62968515742131</v>
      </c>
      <c r="M1396" s="1">
        <f>A1396/data!$L$2</f>
        <v>0.41829085457271364</v>
      </c>
      <c r="N1396">
        <f t="shared" si="130"/>
        <v>2.3301574338732363</v>
      </c>
    </row>
    <row r="1397" spans="1:14" x14ac:dyDescent="0.45">
      <c r="A1397">
        <v>1396</v>
      </c>
      <c r="B1397">
        <f>LARGE(data!F:F,A1397)</f>
        <v>0.11190901289999999</v>
      </c>
      <c r="C1397">
        <f>COUNTIFS(data!D:D,data!$I$2,data!F:F,"&gt;="&amp;B1397)</f>
        <v>1078</v>
      </c>
      <c r="D1397">
        <f>COUNTIFS(data!D:D,data!$J$2,data!F:F,"&gt;="&amp;B1397)</f>
        <v>318</v>
      </c>
      <c r="E1397">
        <f>COUNTIFS(data!D:D,data!$J$2,data!F:F,"&lt;"&amp;B1397)</f>
        <v>1911</v>
      </c>
      <c r="F1397">
        <f>COUNTIFS(data!D:D,data!$I$2,data!F:F,"&lt;"&amp;B1397)</f>
        <v>28</v>
      </c>
      <c r="G1397">
        <f t="shared" si="126"/>
        <v>0.14266487213997309</v>
      </c>
      <c r="H1397">
        <f t="shared" si="127"/>
        <v>0.97468354430379744</v>
      </c>
      <c r="I1397">
        <f t="shared" si="131"/>
        <v>4.3727390951270247E-4</v>
      </c>
      <c r="J1397">
        <f t="shared" si="128"/>
        <v>0.77220630372492838</v>
      </c>
      <c r="K1397">
        <f t="shared" si="129"/>
        <v>0.86171063149480409</v>
      </c>
      <c r="L1397">
        <f>A1397*COUNTIF(data!D:D,data!$I$2)/data!$L$2</f>
        <v>462.96131934032985</v>
      </c>
      <c r="M1397" s="1">
        <f>A1397/data!$L$2</f>
        <v>0.41859070464767617</v>
      </c>
      <c r="N1397">
        <f t="shared" si="130"/>
        <v>2.3284882666569944</v>
      </c>
    </row>
    <row r="1398" spans="1:14" x14ac:dyDescent="0.45">
      <c r="A1398">
        <v>1397</v>
      </c>
      <c r="B1398">
        <f>LARGE(data!F:F,A1398)</f>
        <v>0.11180414</v>
      </c>
      <c r="C1398">
        <f>COUNTIFS(data!D:D,data!$I$2,data!F:F,"&gt;="&amp;B1398)</f>
        <v>1079</v>
      </c>
      <c r="D1398">
        <f>COUNTIFS(data!D:D,data!$J$2,data!F:F,"&gt;="&amp;B1398)</f>
        <v>318</v>
      </c>
      <c r="E1398">
        <f>COUNTIFS(data!D:D,data!$J$2,data!F:F,"&lt;"&amp;B1398)</f>
        <v>1911</v>
      </c>
      <c r="F1398">
        <f>COUNTIFS(data!D:D,data!$I$2,data!F:F,"&lt;"&amp;B1398)</f>
        <v>27</v>
      </c>
      <c r="G1398">
        <f t="shared" si="126"/>
        <v>0.14266487213997309</v>
      </c>
      <c r="H1398">
        <f t="shared" si="127"/>
        <v>0.9755877034358047</v>
      </c>
      <c r="I1398">
        <f t="shared" si="131"/>
        <v>0</v>
      </c>
      <c r="J1398">
        <f t="shared" si="128"/>
        <v>0.77236936292054403</v>
      </c>
      <c r="K1398">
        <f t="shared" si="129"/>
        <v>0.86216540151817811</v>
      </c>
      <c r="L1398">
        <f>A1398*COUNTIF(data!D:D,data!$I$2)/data!$L$2</f>
        <v>463.2929535232384</v>
      </c>
      <c r="M1398" s="1">
        <f>A1398/data!$L$2</f>
        <v>0.4188905547226387</v>
      </c>
      <c r="N1398">
        <f t="shared" si="130"/>
        <v>2.3289799505786748</v>
      </c>
    </row>
    <row r="1399" spans="1:14" x14ac:dyDescent="0.45">
      <c r="A1399">
        <v>1398</v>
      </c>
      <c r="B1399">
        <f>LARGE(data!F:F,A1399)</f>
        <v>0.1115229673</v>
      </c>
      <c r="C1399">
        <f>COUNTIFS(data!D:D,data!$I$2,data!F:F,"&gt;="&amp;B1399)</f>
        <v>1079</v>
      </c>
      <c r="D1399">
        <f>COUNTIFS(data!D:D,data!$J$2,data!F:F,"&gt;="&amp;B1399)</f>
        <v>319</v>
      </c>
      <c r="E1399">
        <f>COUNTIFS(data!D:D,data!$J$2,data!F:F,"&lt;"&amp;B1399)</f>
        <v>1910</v>
      </c>
      <c r="F1399">
        <f>COUNTIFS(data!D:D,data!$I$2,data!F:F,"&lt;"&amp;B1399)</f>
        <v>27</v>
      </c>
      <c r="G1399">
        <f t="shared" ref="G1399:G1462" si="132">D1399/(E1399+D1399)</f>
        <v>0.14311350381336924</v>
      </c>
      <c r="H1399">
        <f t="shared" ref="H1399:H1462" si="133">C1399/(C1399+F1399)</f>
        <v>0.9755877034358047</v>
      </c>
      <c r="I1399">
        <f t="shared" si="131"/>
        <v>4.3767954393711129E-4</v>
      </c>
      <c r="J1399">
        <f t="shared" ref="J1399:J1462" si="134">C1399/(C1399+D1399)</f>
        <v>0.77181688125894132</v>
      </c>
      <c r="K1399">
        <f t="shared" ref="K1399:K1462" si="135">2*J1399*H1399/(J1399+H1399)</f>
        <v>0.86182108626198084</v>
      </c>
      <c r="L1399">
        <f>A1399*COUNTIF(data!D:D,data!$I$2)/data!$L$2</f>
        <v>463.62458770614694</v>
      </c>
      <c r="M1399" s="1">
        <f>A1399/data!$L$2</f>
        <v>0.41919040479760122</v>
      </c>
      <c r="N1399">
        <f t="shared" si="130"/>
        <v>2.3273140135610935</v>
      </c>
    </row>
    <row r="1400" spans="1:14" x14ac:dyDescent="0.45">
      <c r="A1400">
        <v>1399</v>
      </c>
      <c r="B1400">
        <f>LARGE(data!F:F,A1400)</f>
        <v>0.1113677973</v>
      </c>
      <c r="C1400">
        <f>COUNTIFS(data!D:D,data!$I$2,data!F:F,"&gt;="&amp;B1400)</f>
        <v>1079</v>
      </c>
      <c r="D1400">
        <f>COUNTIFS(data!D:D,data!$J$2,data!F:F,"&gt;="&amp;B1400)</f>
        <v>320</v>
      </c>
      <c r="E1400">
        <f>COUNTIFS(data!D:D,data!$J$2,data!F:F,"&lt;"&amp;B1400)</f>
        <v>1909</v>
      </c>
      <c r="F1400">
        <f>COUNTIFS(data!D:D,data!$I$2,data!F:F,"&lt;"&amp;B1400)</f>
        <v>27</v>
      </c>
      <c r="G1400">
        <f t="shared" si="132"/>
        <v>0.14356213548676536</v>
      </c>
      <c r="H1400">
        <f t="shared" si="133"/>
        <v>0.9755877034358047</v>
      </c>
      <c r="I1400">
        <f t="shared" si="131"/>
        <v>4.3767954393708418E-4</v>
      </c>
      <c r="J1400">
        <f t="shared" si="134"/>
        <v>0.77126518942101496</v>
      </c>
      <c r="K1400">
        <f t="shared" si="135"/>
        <v>0.86147704590818364</v>
      </c>
      <c r="L1400">
        <f>A1400*COUNTIF(data!D:D,data!$I$2)/data!$L$2</f>
        <v>463.95622188905548</v>
      </c>
      <c r="M1400" s="1">
        <f>A1400/data!$L$2</f>
        <v>0.41949025487256369</v>
      </c>
      <c r="N1400">
        <f t="shared" si="130"/>
        <v>2.325650458154688</v>
      </c>
    </row>
    <row r="1401" spans="1:14" x14ac:dyDescent="0.45">
      <c r="A1401">
        <v>1400</v>
      </c>
      <c r="B1401">
        <f>LARGE(data!F:F,A1401)</f>
        <v>0.11031155550000001</v>
      </c>
      <c r="C1401">
        <f>COUNTIFS(data!D:D,data!$I$2,data!F:F,"&gt;="&amp;B1401)</f>
        <v>1079</v>
      </c>
      <c r="D1401">
        <f>COUNTIFS(data!D:D,data!$J$2,data!F:F,"&gt;="&amp;B1401)</f>
        <v>321</v>
      </c>
      <c r="E1401">
        <f>COUNTIFS(data!D:D,data!$J$2,data!F:F,"&lt;"&amp;B1401)</f>
        <v>1908</v>
      </c>
      <c r="F1401">
        <f>COUNTIFS(data!D:D,data!$I$2,data!F:F,"&lt;"&amp;B1401)</f>
        <v>27</v>
      </c>
      <c r="G1401">
        <f t="shared" si="132"/>
        <v>0.14401076716016151</v>
      </c>
      <c r="H1401">
        <f t="shared" si="133"/>
        <v>0.9755877034358047</v>
      </c>
      <c r="I1401">
        <f t="shared" si="131"/>
        <v>4.3767954393711129E-4</v>
      </c>
      <c r="J1401">
        <f t="shared" si="134"/>
        <v>0.77071428571428569</v>
      </c>
      <c r="K1401">
        <f t="shared" si="135"/>
        <v>0.86113328012769341</v>
      </c>
      <c r="L1401">
        <f>A1401*COUNTIF(data!D:D,data!$I$2)/data!$L$2</f>
        <v>464.28785607196403</v>
      </c>
      <c r="M1401" s="1">
        <f>A1401/data!$L$2</f>
        <v>0.41979010494752622</v>
      </c>
      <c r="N1401">
        <f t="shared" si="130"/>
        <v>2.323989279256006</v>
      </c>
    </row>
    <row r="1402" spans="1:14" x14ac:dyDescent="0.45">
      <c r="A1402">
        <v>1401</v>
      </c>
      <c r="B1402">
        <f>LARGE(data!F:F,A1402)</f>
        <v>0.10964968999999999</v>
      </c>
      <c r="C1402">
        <f>COUNTIFS(data!D:D,data!$I$2,data!F:F,"&gt;="&amp;B1402)</f>
        <v>1079</v>
      </c>
      <c r="D1402">
        <f>COUNTIFS(data!D:D,data!$J$2,data!F:F,"&gt;="&amp;B1402)</f>
        <v>322</v>
      </c>
      <c r="E1402">
        <f>COUNTIFS(data!D:D,data!$J$2,data!F:F,"&lt;"&amp;B1402)</f>
        <v>1907</v>
      </c>
      <c r="F1402">
        <f>COUNTIFS(data!D:D,data!$I$2,data!F:F,"&lt;"&amp;B1402)</f>
        <v>27</v>
      </c>
      <c r="G1402">
        <f t="shared" si="132"/>
        <v>0.14445939883355766</v>
      </c>
      <c r="H1402">
        <f t="shared" si="133"/>
        <v>0.9755877034358047</v>
      </c>
      <c r="I1402">
        <f t="shared" si="131"/>
        <v>4.3767954393711129E-4</v>
      </c>
      <c r="J1402">
        <f t="shared" si="134"/>
        <v>0.77016416845110636</v>
      </c>
      <c r="K1402">
        <f t="shared" si="135"/>
        <v>0.86078978859194266</v>
      </c>
      <c r="L1402">
        <f>A1402*COUNTIF(data!D:D,data!$I$2)/data!$L$2</f>
        <v>464.61949025487257</v>
      </c>
      <c r="M1402" s="1">
        <f>A1402/data!$L$2</f>
        <v>0.42008995502248875</v>
      </c>
      <c r="N1402">
        <f t="shared" si="130"/>
        <v>2.3223304717761661</v>
      </c>
    </row>
    <row r="1403" spans="1:14" x14ac:dyDescent="0.45">
      <c r="A1403">
        <v>1402</v>
      </c>
      <c r="B1403">
        <f>LARGE(data!F:F,A1403)</f>
        <v>0.10962174600000001</v>
      </c>
      <c r="C1403">
        <f>COUNTIFS(data!D:D,data!$I$2,data!F:F,"&gt;="&amp;B1403)</f>
        <v>1079</v>
      </c>
      <c r="D1403">
        <f>COUNTIFS(data!D:D,data!$J$2,data!F:F,"&gt;="&amp;B1403)</f>
        <v>323</v>
      </c>
      <c r="E1403">
        <f>COUNTIFS(data!D:D,data!$J$2,data!F:F,"&lt;"&amp;B1403)</f>
        <v>1906</v>
      </c>
      <c r="F1403">
        <f>COUNTIFS(data!D:D,data!$I$2,data!F:F,"&lt;"&amp;B1403)</f>
        <v>27</v>
      </c>
      <c r="G1403">
        <f t="shared" si="132"/>
        <v>0.14490803050695378</v>
      </c>
      <c r="H1403">
        <f t="shared" si="133"/>
        <v>0.9755877034358047</v>
      </c>
      <c r="I1403">
        <f t="shared" si="131"/>
        <v>4.3767954393708418E-4</v>
      </c>
      <c r="J1403">
        <f t="shared" si="134"/>
        <v>0.76961483594864477</v>
      </c>
      <c r="K1403">
        <f t="shared" si="135"/>
        <v>0.86044657097288679</v>
      </c>
      <c r="L1403">
        <f>A1403*COUNTIF(data!D:D,data!$I$2)/data!$L$2</f>
        <v>464.95112443778112</v>
      </c>
      <c r="M1403" s="1">
        <f>A1403/data!$L$2</f>
        <v>0.42038980509745127</v>
      </c>
      <c r="N1403">
        <f t="shared" si="130"/>
        <v>2.3206740306408049</v>
      </c>
    </row>
    <row r="1404" spans="1:14" x14ac:dyDescent="0.45">
      <c r="A1404">
        <v>1403</v>
      </c>
      <c r="B1404">
        <f>LARGE(data!F:F,A1404)</f>
        <v>0.1092071032</v>
      </c>
      <c r="C1404">
        <f>COUNTIFS(data!D:D,data!$I$2,data!F:F,"&gt;="&amp;B1404)</f>
        <v>1079</v>
      </c>
      <c r="D1404">
        <f>COUNTIFS(data!D:D,data!$J$2,data!F:F,"&gt;="&amp;B1404)</f>
        <v>324</v>
      </c>
      <c r="E1404">
        <f>COUNTIFS(data!D:D,data!$J$2,data!F:F,"&lt;"&amp;B1404)</f>
        <v>1905</v>
      </c>
      <c r="F1404">
        <f>COUNTIFS(data!D:D,data!$I$2,data!F:F,"&lt;"&amp;B1404)</f>
        <v>27</v>
      </c>
      <c r="G1404">
        <f t="shared" si="132"/>
        <v>0.14535666218034993</v>
      </c>
      <c r="H1404">
        <f t="shared" si="133"/>
        <v>0.9755877034358047</v>
      </c>
      <c r="I1404">
        <f t="shared" si="131"/>
        <v>4.3767954393711129E-4</v>
      </c>
      <c r="J1404">
        <f t="shared" si="134"/>
        <v>0.76906628652886666</v>
      </c>
      <c r="K1404">
        <f t="shared" si="135"/>
        <v>0.86010362694300524</v>
      </c>
      <c r="L1404">
        <f>A1404*COUNTIF(data!D:D,data!$I$2)/data!$L$2</f>
        <v>465.28275862068966</v>
      </c>
      <c r="M1404" s="1">
        <f>A1404/data!$L$2</f>
        <v>0.4206896551724138</v>
      </c>
      <c r="N1404">
        <f t="shared" si="130"/>
        <v>2.3190199507900275</v>
      </c>
    </row>
    <row r="1405" spans="1:14" x14ac:dyDescent="0.45">
      <c r="A1405">
        <v>1404</v>
      </c>
      <c r="B1405">
        <f>LARGE(data!F:F,A1405)</f>
        <v>0.108595582</v>
      </c>
      <c r="C1405">
        <f>COUNTIFS(data!D:D,data!$I$2,data!F:F,"&gt;="&amp;B1405)</f>
        <v>1079</v>
      </c>
      <c r="D1405">
        <f>COUNTIFS(data!D:D,data!$J$2,data!F:F,"&gt;="&amp;B1405)</f>
        <v>325</v>
      </c>
      <c r="E1405">
        <f>COUNTIFS(data!D:D,data!$J$2,data!F:F,"&lt;"&amp;B1405)</f>
        <v>1904</v>
      </c>
      <c r="F1405">
        <f>COUNTIFS(data!D:D,data!$I$2,data!F:F,"&lt;"&amp;B1405)</f>
        <v>27</v>
      </c>
      <c r="G1405">
        <f t="shared" si="132"/>
        <v>0.14580529385374608</v>
      </c>
      <c r="H1405">
        <f t="shared" si="133"/>
        <v>0.9755877034358047</v>
      </c>
      <c r="I1405">
        <f t="shared" si="131"/>
        <v>4.3767954393711129E-4</v>
      </c>
      <c r="J1405">
        <f t="shared" si="134"/>
        <v>0.76851851851851849</v>
      </c>
      <c r="K1405">
        <f t="shared" si="135"/>
        <v>0.8597609561752988</v>
      </c>
      <c r="L1405">
        <f>A1405*COUNTIF(data!D:D,data!$I$2)/data!$L$2</f>
        <v>465.61439280359821</v>
      </c>
      <c r="M1405" s="1">
        <f>A1405/data!$L$2</f>
        <v>0.42098950524737633</v>
      </c>
      <c r="N1405">
        <f t="shared" si="130"/>
        <v>2.3173682271783536</v>
      </c>
    </row>
    <row r="1406" spans="1:14" x14ac:dyDescent="0.45">
      <c r="A1406">
        <v>1405</v>
      </c>
      <c r="B1406">
        <f>LARGE(data!F:F,A1406)</f>
        <v>0.1081293235</v>
      </c>
      <c r="C1406">
        <f>COUNTIFS(data!D:D,data!$I$2,data!F:F,"&gt;="&amp;B1406)</f>
        <v>1079</v>
      </c>
      <c r="D1406">
        <f>COUNTIFS(data!D:D,data!$J$2,data!F:F,"&gt;="&amp;B1406)</f>
        <v>326</v>
      </c>
      <c r="E1406">
        <f>COUNTIFS(data!D:D,data!$J$2,data!F:F,"&lt;"&amp;B1406)</f>
        <v>1903</v>
      </c>
      <c r="F1406">
        <f>COUNTIFS(data!D:D,data!$I$2,data!F:F,"&lt;"&amp;B1406)</f>
        <v>27</v>
      </c>
      <c r="G1406">
        <f t="shared" si="132"/>
        <v>0.14625392552714223</v>
      </c>
      <c r="H1406">
        <f t="shared" si="133"/>
        <v>0.9755877034358047</v>
      </c>
      <c r="I1406">
        <f t="shared" si="131"/>
        <v>4.3767954393711129E-4</v>
      </c>
      <c r="J1406">
        <f t="shared" si="134"/>
        <v>0.76797153024911036</v>
      </c>
      <c r="K1406">
        <f t="shared" si="135"/>
        <v>0.85941855834328951</v>
      </c>
      <c r="L1406">
        <f>A1406*COUNTIF(data!D:D,data!$I$2)/data!$L$2</f>
        <v>465.94602698650675</v>
      </c>
      <c r="M1406" s="1">
        <f>A1406/data!$L$2</f>
        <v>0.42128935532233885</v>
      </c>
      <c r="N1406">
        <f t="shared" si="130"/>
        <v>2.3157188547746679</v>
      </c>
    </row>
    <row r="1407" spans="1:14" x14ac:dyDescent="0.45">
      <c r="A1407">
        <v>1406</v>
      </c>
      <c r="B1407">
        <f>LARGE(data!F:F,A1407)</f>
        <v>0.10787736169999999</v>
      </c>
      <c r="C1407">
        <f>COUNTIFS(data!D:D,data!$I$2,data!F:F,"&gt;="&amp;B1407)</f>
        <v>1079</v>
      </c>
      <c r="D1407">
        <f>COUNTIFS(data!D:D,data!$J$2,data!F:F,"&gt;="&amp;B1407)</f>
        <v>327</v>
      </c>
      <c r="E1407">
        <f>COUNTIFS(data!D:D,data!$J$2,data!F:F,"&lt;"&amp;B1407)</f>
        <v>1902</v>
      </c>
      <c r="F1407">
        <f>COUNTIFS(data!D:D,data!$I$2,data!F:F,"&lt;"&amp;B1407)</f>
        <v>27</v>
      </c>
      <c r="G1407">
        <f t="shared" si="132"/>
        <v>0.14670255720053835</v>
      </c>
      <c r="H1407">
        <f t="shared" si="133"/>
        <v>0.9755877034358047</v>
      </c>
      <c r="I1407">
        <f t="shared" si="131"/>
        <v>4.3767954393708418E-4</v>
      </c>
      <c r="J1407">
        <f t="shared" si="134"/>
        <v>0.76742532005689901</v>
      </c>
      <c r="K1407">
        <f t="shared" si="135"/>
        <v>0.85907643312101911</v>
      </c>
      <c r="L1407">
        <f>A1407*COUNTIF(data!D:D,data!$I$2)/data!$L$2</f>
        <v>466.2776611694153</v>
      </c>
      <c r="M1407" s="1">
        <f>A1407/data!$L$2</f>
        <v>0.42158920539730133</v>
      </c>
      <c r="N1407">
        <f t="shared" si="130"/>
        <v>2.3140718285621684</v>
      </c>
    </row>
    <row r="1408" spans="1:14" x14ac:dyDescent="0.45">
      <c r="A1408">
        <v>1407</v>
      </c>
      <c r="B1408">
        <f>LARGE(data!F:F,A1408)</f>
        <v>0.1077854226</v>
      </c>
      <c r="C1408">
        <f>COUNTIFS(data!D:D,data!$I$2,data!F:F,"&gt;="&amp;B1408)</f>
        <v>1079</v>
      </c>
      <c r="D1408">
        <f>COUNTIFS(data!D:D,data!$J$2,data!F:F,"&gt;="&amp;B1408)</f>
        <v>328</v>
      </c>
      <c r="E1408">
        <f>COUNTIFS(data!D:D,data!$J$2,data!F:F,"&lt;"&amp;B1408)</f>
        <v>1901</v>
      </c>
      <c r="F1408">
        <f>COUNTIFS(data!D:D,data!$I$2,data!F:F,"&lt;"&amp;B1408)</f>
        <v>27</v>
      </c>
      <c r="G1408">
        <f t="shared" si="132"/>
        <v>0.1471511888739345</v>
      </c>
      <c r="H1408">
        <f t="shared" si="133"/>
        <v>0.9755877034358047</v>
      </c>
      <c r="I1408">
        <f t="shared" si="131"/>
        <v>4.3767954393711129E-4</v>
      </c>
      <c r="J1408">
        <f t="shared" si="134"/>
        <v>0.7668798862828714</v>
      </c>
      <c r="K1408">
        <f t="shared" si="135"/>
        <v>0.85873458018304816</v>
      </c>
      <c r="L1408">
        <f>A1408*COUNTIF(data!D:D,data!$I$2)/data!$L$2</f>
        <v>466.60929535232384</v>
      </c>
      <c r="M1408" s="1">
        <f>A1408/data!$L$2</f>
        <v>0.42188905547226385</v>
      </c>
      <c r="N1408">
        <f t="shared" si="130"/>
        <v>2.3124271435383146</v>
      </c>
    </row>
    <row r="1409" spans="1:14" x14ac:dyDescent="0.45">
      <c r="A1409">
        <v>1408</v>
      </c>
      <c r="B1409">
        <f>LARGE(data!F:F,A1409)</f>
        <v>0.1077702525</v>
      </c>
      <c r="C1409">
        <f>COUNTIFS(data!D:D,data!$I$2,data!F:F,"&gt;="&amp;B1409)</f>
        <v>1079</v>
      </c>
      <c r="D1409">
        <f>COUNTIFS(data!D:D,data!$J$2,data!F:F,"&gt;="&amp;B1409)</f>
        <v>329</v>
      </c>
      <c r="E1409">
        <f>COUNTIFS(data!D:D,data!$J$2,data!F:F,"&lt;"&amp;B1409)</f>
        <v>1900</v>
      </c>
      <c r="F1409">
        <f>COUNTIFS(data!D:D,data!$I$2,data!F:F,"&lt;"&amp;B1409)</f>
        <v>27</v>
      </c>
      <c r="G1409">
        <f t="shared" si="132"/>
        <v>0.14759982054733065</v>
      </c>
      <c r="H1409">
        <f t="shared" si="133"/>
        <v>0.9755877034358047</v>
      </c>
      <c r="I1409">
        <f t="shared" si="131"/>
        <v>4.3767954393711129E-4</v>
      </c>
      <c r="J1409">
        <f t="shared" si="134"/>
        <v>0.76633522727272729</v>
      </c>
      <c r="K1409">
        <f t="shared" si="135"/>
        <v>0.85839299920445511</v>
      </c>
      <c r="L1409">
        <f>A1409*COUNTIF(data!D:D,data!$I$2)/data!$L$2</f>
        <v>466.94092953523239</v>
      </c>
      <c r="M1409" s="1">
        <f>A1409/data!$L$2</f>
        <v>0.42218890554722638</v>
      </c>
      <c r="N1409">
        <f t="shared" si="130"/>
        <v>2.3107847947147788</v>
      </c>
    </row>
    <row r="1410" spans="1:14" x14ac:dyDescent="0.45">
      <c r="A1410">
        <v>1409</v>
      </c>
      <c r="B1410">
        <f>LARGE(data!F:F,A1410)</f>
        <v>0.1071824332</v>
      </c>
      <c r="C1410">
        <f>COUNTIFS(data!D:D,data!$I$2,data!F:F,"&gt;="&amp;B1410)</f>
        <v>1079</v>
      </c>
      <c r="D1410">
        <f>COUNTIFS(data!D:D,data!$J$2,data!F:F,"&gt;="&amp;B1410)</f>
        <v>330</v>
      </c>
      <c r="E1410">
        <f>COUNTIFS(data!D:D,data!$J$2,data!F:F,"&lt;"&amp;B1410)</f>
        <v>1899</v>
      </c>
      <c r="F1410">
        <f>COUNTIFS(data!D:D,data!$I$2,data!F:F,"&lt;"&amp;B1410)</f>
        <v>27</v>
      </c>
      <c r="G1410">
        <f t="shared" si="132"/>
        <v>0.1480484522207268</v>
      </c>
      <c r="H1410">
        <f t="shared" si="133"/>
        <v>0.9755877034358047</v>
      </c>
      <c r="I1410">
        <f t="shared" si="131"/>
        <v>4.3767954393711129E-4</v>
      </c>
      <c r="J1410">
        <f t="shared" si="134"/>
        <v>0.765791341376863</v>
      </c>
      <c r="K1410">
        <f t="shared" si="135"/>
        <v>0.85805168986083502</v>
      </c>
      <c r="L1410">
        <f>A1410*COUNTIF(data!D:D,data!$I$2)/data!$L$2</f>
        <v>467.27256371814093</v>
      </c>
      <c r="M1410" s="1">
        <f>A1410/data!$L$2</f>
        <v>0.42248875562218891</v>
      </c>
      <c r="N1410">
        <f t="shared" ref="N1410:N1473" si="136">C1410/L1410</f>
        <v>2.3091447771173943</v>
      </c>
    </row>
    <row r="1411" spans="1:14" x14ac:dyDescent="0.45">
      <c r="A1411">
        <v>1410</v>
      </c>
      <c r="B1411">
        <f>LARGE(data!F:F,A1411)</f>
        <v>0.10662236999999999</v>
      </c>
      <c r="C1411">
        <f>COUNTIFS(data!D:D,data!$I$2,data!F:F,"&gt;="&amp;B1411)</f>
        <v>1079</v>
      </c>
      <c r="D1411">
        <f>COUNTIFS(data!D:D,data!$J$2,data!F:F,"&gt;="&amp;B1411)</f>
        <v>331</v>
      </c>
      <c r="E1411">
        <f>COUNTIFS(data!D:D,data!$J$2,data!F:F,"&lt;"&amp;B1411)</f>
        <v>1898</v>
      </c>
      <c r="F1411">
        <f>COUNTIFS(data!D:D,data!$I$2,data!F:F,"&lt;"&amp;B1411)</f>
        <v>27</v>
      </c>
      <c r="G1411">
        <f t="shared" si="132"/>
        <v>0.14849708389412292</v>
      </c>
      <c r="H1411">
        <f t="shared" si="133"/>
        <v>0.9755877034358047</v>
      </c>
      <c r="I1411">
        <f t="shared" ref="I1411:I1474" si="137">(G1411-G1410)*(H1411+H1410)*0.5</f>
        <v>4.3767954393708418E-4</v>
      </c>
      <c r="J1411">
        <f t="shared" si="134"/>
        <v>0.76524822695035466</v>
      </c>
      <c r="K1411">
        <f t="shared" si="135"/>
        <v>0.85771065182829886</v>
      </c>
      <c r="L1411">
        <f>A1411*COUNTIF(data!D:D,data!$I$2)/data!$L$2</f>
        <v>467.60419790104947</v>
      </c>
      <c r="M1411" s="1">
        <f>A1411/data!$L$2</f>
        <v>0.42278860569715143</v>
      </c>
      <c r="N1411">
        <f t="shared" si="136"/>
        <v>2.3075070857861055</v>
      </c>
    </row>
    <row r="1412" spans="1:14" x14ac:dyDescent="0.45">
      <c r="A1412">
        <v>1411</v>
      </c>
      <c r="B1412">
        <f>LARGE(data!F:F,A1412)</f>
        <v>0.1063833849</v>
      </c>
      <c r="C1412">
        <f>COUNTIFS(data!D:D,data!$I$2,data!F:F,"&gt;="&amp;B1412)</f>
        <v>1079</v>
      </c>
      <c r="D1412">
        <f>COUNTIFS(data!D:D,data!$J$2,data!F:F,"&gt;="&amp;B1412)</f>
        <v>332</v>
      </c>
      <c r="E1412">
        <f>COUNTIFS(data!D:D,data!$J$2,data!F:F,"&lt;"&amp;B1412)</f>
        <v>1897</v>
      </c>
      <c r="F1412">
        <f>COUNTIFS(data!D:D,data!$I$2,data!F:F,"&lt;"&amp;B1412)</f>
        <v>27</v>
      </c>
      <c r="G1412">
        <f t="shared" si="132"/>
        <v>0.14894571556751907</v>
      </c>
      <c r="H1412">
        <f t="shared" si="133"/>
        <v>0.9755877034358047</v>
      </c>
      <c r="I1412">
        <f t="shared" si="137"/>
        <v>4.3767954393711129E-4</v>
      </c>
      <c r="J1412">
        <f t="shared" si="134"/>
        <v>0.76470588235294112</v>
      </c>
      <c r="K1412">
        <f t="shared" si="135"/>
        <v>0.85736988478347242</v>
      </c>
      <c r="L1412">
        <f>A1412*COUNTIF(data!D:D,data!$I$2)/data!$L$2</f>
        <v>467.93583208395802</v>
      </c>
      <c r="M1412" s="1">
        <f>A1412/data!$L$2</f>
        <v>0.42308845577211396</v>
      </c>
      <c r="N1412">
        <f t="shared" si="136"/>
        <v>2.3058717157749178</v>
      </c>
    </row>
    <row r="1413" spans="1:14" x14ac:dyDescent="0.45">
      <c r="A1413">
        <v>1412</v>
      </c>
      <c r="B1413">
        <f>LARGE(data!F:F,A1413)</f>
        <v>0.10617740000000001</v>
      </c>
      <c r="C1413">
        <f>COUNTIFS(data!D:D,data!$I$2,data!F:F,"&gt;="&amp;B1413)</f>
        <v>1079</v>
      </c>
      <c r="D1413">
        <f>COUNTIFS(data!D:D,data!$J$2,data!F:F,"&gt;="&amp;B1413)</f>
        <v>333</v>
      </c>
      <c r="E1413">
        <f>COUNTIFS(data!D:D,data!$J$2,data!F:F,"&lt;"&amp;B1413)</f>
        <v>1896</v>
      </c>
      <c r="F1413">
        <f>COUNTIFS(data!D:D,data!$I$2,data!F:F,"&lt;"&amp;B1413)</f>
        <v>27</v>
      </c>
      <c r="G1413">
        <f t="shared" si="132"/>
        <v>0.14939434724091522</v>
      </c>
      <c r="H1413">
        <f t="shared" si="133"/>
        <v>0.9755877034358047</v>
      </c>
      <c r="I1413">
        <f t="shared" si="137"/>
        <v>4.3767954393711129E-4</v>
      </c>
      <c r="J1413">
        <f t="shared" si="134"/>
        <v>0.76416430594900853</v>
      </c>
      <c r="K1413">
        <f t="shared" si="135"/>
        <v>0.85702938840349496</v>
      </c>
      <c r="L1413">
        <f>A1413*COUNTIF(data!D:D,data!$I$2)/data!$L$2</f>
        <v>468.26746626686656</v>
      </c>
      <c r="M1413" s="1">
        <f>A1413/data!$L$2</f>
        <v>0.42338830584707648</v>
      </c>
      <c r="N1413">
        <f t="shared" si="136"/>
        <v>2.3042386621518474</v>
      </c>
    </row>
    <row r="1414" spans="1:14" x14ac:dyDescent="0.45">
      <c r="A1414">
        <v>1413</v>
      </c>
      <c r="B1414">
        <f>LARGE(data!F:F,A1414)</f>
        <v>0.1055688672</v>
      </c>
      <c r="C1414">
        <f>COUNTIFS(data!D:D,data!$I$2,data!F:F,"&gt;="&amp;B1414)</f>
        <v>1079</v>
      </c>
      <c r="D1414">
        <f>COUNTIFS(data!D:D,data!$J$2,data!F:F,"&gt;="&amp;B1414)</f>
        <v>334</v>
      </c>
      <c r="E1414">
        <f>COUNTIFS(data!D:D,data!$J$2,data!F:F,"&lt;"&amp;B1414)</f>
        <v>1895</v>
      </c>
      <c r="F1414">
        <f>COUNTIFS(data!D:D,data!$I$2,data!F:F,"&lt;"&amp;B1414)</f>
        <v>27</v>
      </c>
      <c r="G1414">
        <f t="shared" si="132"/>
        <v>0.14984297891431134</v>
      </c>
      <c r="H1414">
        <f t="shared" si="133"/>
        <v>0.9755877034358047</v>
      </c>
      <c r="I1414">
        <f t="shared" si="137"/>
        <v>4.3767954393708418E-4</v>
      </c>
      <c r="J1414">
        <f t="shared" si="134"/>
        <v>0.76362349610757252</v>
      </c>
      <c r="K1414">
        <f t="shared" si="135"/>
        <v>0.85668916236601822</v>
      </c>
      <c r="L1414">
        <f>A1414*COUNTIF(data!D:D,data!$I$2)/data!$L$2</f>
        <v>468.59910044977511</v>
      </c>
      <c r="M1414" s="1">
        <f>A1414/data!$L$2</f>
        <v>0.42368815592203896</v>
      </c>
      <c r="N1414">
        <f t="shared" si="136"/>
        <v>2.302607919998874</v>
      </c>
    </row>
    <row r="1415" spans="1:14" x14ac:dyDescent="0.45">
      <c r="A1415">
        <v>1414</v>
      </c>
      <c r="B1415">
        <f>LARGE(data!F:F,A1415)</f>
        <v>0.1054456758</v>
      </c>
      <c r="C1415">
        <f>COUNTIFS(data!D:D,data!$I$2,data!F:F,"&gt;="&amp;B1415)</f>
        <v>1079</v>
      </c>
      <c r="D1415">
        <f>COUNTIFS(data!D:D,data!$J$2,data!F:F,"&gt;="&amp;B1415)</f>
        <v>335</v>
      </c>
      <c r="E1415">
        <f>COUNTIFS(data!D:D,data!$J$2,data!F:F,"&lt;"&amp;B1415)</f>
        <v>1894</v>
      </c>
      <c r="F1415">
        <f>COUNTIFS(data!D:D,data!$I$2,data!F:F,"&lt;"&amp;B1415)</f>
        <v>27</v>
      </c>
      <c r="G1415">
        <f t="shared" si="132"/>
        <v>0.15029161058770749</v>
      </c>
      <c r="H1415">
        <f t="shared" si="133"/>
        <v>0.9755877034358047</v>
      </c>
      <c r="I1415">
        <f t="shared" si="137"/>
        <v>4.3767954393711129E-4</v>
      </c>
      <c r="J1415">
        <f t="shared" si="134"/>
        <v>0.76308345120226306</v>
      </c>
      <c r="K1415">
        <f t="shared" si="135"/>
        <v>0.8563492063492063</v>
      </c>
      <c r="L1415">
        <f>A1415*COUNTIF(data!D:D,data!$I$2)/data!$L$2</f>
        <v>468.93073463268365</v>
      </c>
      <c r="M1415" s="1">
        <f>A1415/data!$L$2</f>
        <v>0.42398800599700148</v>
      </c>
      <c r="N1415">
        <f t="shared" si="136"/>
        <v>2.3009794844118874</v>
      </c>
    </row>
    <row r="1416" spans="1:14" x14ac:dyDescent="0.45">
      <c r="A1416">
        <v>1415</v>
      </c>
      <c r="B1416">
        <f>LARGE(data!F:F,A1416)</f>
        <v>0.1047943101</v>
      </c>
      <c r="C1416">
        <f>COUNTIFS(data!D:D,data!$I$2,data!F:F,"&gt;="&amp;B1416)</f>
        <v>1079</v>
      </c>
      <c r="D1416">
        <f>COUNTIFS(data!D:D,data!$J$2,data!F:F,"&gt;="&amp;B1416)</f>
        <v>336</v>
      </c>
      <c r="E1416">
        <f>COUNTIFS(data!D:D,data!$J$2,data!F:F,"&lt;"&amp;B1416)</f>
        <v>1893</v>
      </c>
      <c r="F1416">
        <f>COUNTIFS(data!D:D,data!$I$2,data!F:F,"&lt;"&amp;B1416)</f>
        <v>27</v>
      </c>
      <c r="G1416">
        <f t="shared" si="132"/>
        <v>0.15074024226110364</v>
      </c>
      <c r="H1416">
        <f t="shared" si="133"/>
        <v>0.9755877034358047</v>
      </c>
      <c r="I1416">
        <f t="shared" si="137"/>
        <v>4.3767954393711129E-4</v>
      </c>
      <c r="J1416">
        <f t="shared" si="134"/>
        <v>0.76254416961130744</v>
      </c>
      <c r="K1416">
        <f t="shared" si="135"/>
        <v>0.85600952003173347</v>
      </c>
      <c r="L1416">
        <f>A1416*COUNTIF(data!D:D,data!$I$2)/data!$L$2</f>
        <v>469.2623688155922</v>
      </c>
      <c r="M1416" s="1">
        <f>A1416/data!$L$2</f>
        <v>0.42428785607196401</v>
      </c>
      <c r="N1416">
        <f t="shared" si="136"/>
        <v>2.2993533505006423</v>
      </c>
    </row>
    <row r="1417" spans="1:14" x14ac:dyDescent="0.45">
      <c r="A1417">
        <v>1416</v>
      </c>
      <c r="B1417">
        <f>LARGE(data!F:F,A1417)</f>
        <v>0.1041756509</v>
      </c>
      <c r="C1417">
        <f>COUNTIFS(data!D:D,data!$I$2,data!F:F,"&gt;="&amp;B1417)</f>
        <v>1079</v>
      </c>
      <c r="D1417">
        <f>COUNTIFS(data!D:D,data!$J$2,data!F:F,"&gt;="&amp;B1417)</f>
        <v>337</v>
      </c>
      <c r="E1417">
        <f>COUNTIFS(data!D:D,data!$J$2,data!F:F,"&lt;"&amp;B1417)</f>
        <v>1892</v>
      </c>
      <c r="F1417">
        <f>COUNTIFS(data!D:D,data!$I$2,data!F:F,"&lt;"&amp;B1417)</f>
        <v>27</v>
      </c>
      <c r="G1417">
        <f t="shared" si="132"/>
        <v>0.15118887393449978</v>
      </c>
      <c r="H1417">
        <f t="shared" si="133"/>
        <v>0.9755877034358047</v>
      </c>
      <c r="I1417">
        <f t="shared" si="137"/>
        <v>4.3767954393711129E-4</v>
      </c>
      <c r="J1417">
        <f t="shared" si="134"/>
        <v>0.76200564971751417</v>
      </c>
      <c r="K1417">
        <f t="shared" si="135"/>
        <v>0.85567010309278357</v>
      </c>
      <c r="L1417">
        <f>A1417*COUNTIF(data!D:D,data!$I$2)/data!$L$2</f>
        <v>469.59400299850074</v>
      </c>
      <c r="M1417" s="1">
        <f>A1417/data!$L$2</f>
        <v>0.42458770614692654</v>
      </c>
      <c r="N1417">
        <f t="shared" si="136"/>
        <v>2.2977295133887066</v>
      </c>
    </row>
    <row r="1418" spans="1:14" x14ac:dyDescent="0.45">
      <c r="A1418">
        <v>1417</v>
      </c>
      <c r="B1418">
        <f>LARGE(data!F:F,A1418)</f>
        <v>0.1038832923</v>
      </c>
      <c r="C1418">
        <f>COUNTIFS(data!D:D,data!$I$2,data!F:F,"&gt;="&amp;B1418)</f>
        <v>1079</v>
      </c>
      <c r="D1418">
        <f>COUNTIFS(data!D:D,data!$J$2,data!F:F,"&gt;="&amp;B1418)</f>
        <v>338</v>
      </c>
      <c r="E1418">
        <f>COUNTIFS(data!D:D,data!$J$2,data!F:F,"&lt;"&amp;B1418)</f>
        <v>1891</v>
      </c>
      <c r="F1418">
        <f>COUNTIFS(data!D:D,data!$I$2,data!F:F,"&lt;"&amp;B1418)</f>
        <v>27</v>
      </c>
      <c r="G1418">
        <f t="shared" si="132"/>
        <v>0.15163750560789591</v>
      </c>
      <c r="H1418">
        <f t="shared" si="133"/>
        <v>0.9755877034358047</v>
      </c>
      <c r="I1418">
        <f t="shared" si="137"/>
        <v>4.3767954393708418E-4</v>
      </c>
      <c r="J1418">
        <f t="shared" si="134"/>
        <v>0.76146788990825687</v>
      </c>
      <c r="K1418">
        <f t="shared" si="135"/>
        <v>0.85533095521204905</v>
      </c>
      <c r="L1418">
        <f>A1418*COUNTIF(data!D:D,data!$I$2)/data!$L$2</f>
        <v>469.92563718140929</v>
      </c>
      <c r="M1418" s="1">
        <f>A1418/data!$L$2</f>
        <v>0.42488755622188906</v>
      </c>
      <c r="N1418">
        <f t="shared" si="136"/>
        <v>2.2961079682134149</v>
      </c>
    </row>
    <row r="1419" spans="1:14" x14ac:dyDescent="0.45">
      <c r="A1419">
        <v>1418</v>
      </c>
      <c r="B1419">
        <f>LARGE(data!F:F,A1419)</f>
        <v>0.1038794094</v>
      </c>
      <c r="C1419">
        <f>COUNTIFS(data!D:D,data!$I$2,data!F:F,"&gt;="&amp;B1419)</f>
        <v>1079</v>
      </c>
      <c r="D1419">
        <f>COUNTIFS(data!D:D,data!$J$2,data!F:F,"&gt;="&amp;B1419)</f>
        <v>339</v>
      </c>
      <c r="E1419">
        <f>COUNTIFS(data!D:D,data!$J$2,data!F:F,"&lt;"&amp;B1419)</f>
        <v>1890</v>
      </c>
      <c r="F1419">
        <f>COUNTIFS(data!D:D,data!$I$2,data!F:F,"&lt;"&amp;B1419)</f>
        <v>27</v>
      </c>
      <c r="G1419">
        <f t="shared" si="132"/>
        <v>0.15208613728129206</v>
      </c>
      <c r="H1419">
        <f t="shared" si="133"/>
        <v>0.9755877034358047</v>
      </c>
      <c r="I1419">
        <f t="shared" si="137"/>
        <v>4.3767954393711129E-4</v>
      </c>
      <c r="J1419">
        <f t="shared" si="134"/>
        <v>0.76093088857545843</v>
      </c>
      <c r="K1419">
        <f t="shared" si="135"/>
        <v>0.85499207606973071</v>
      </c>
      <c r="L1419">
        <f>A1419*COUNTIF(data!D:D,data!$I$2)/data!$L$2</f>
        <v>470.25727136431783</v>
      </c>
      <c r="M1419" s="1">
        <f>A1419/data!$L$2</f>
        <v>0.42518740629685159</v>
      </c>
      <c r="N1419">
        <f t="shared" si="136"/>
        <v>2.2944887101258171</v>
      </c>
    </row>
    <row r="1420" spans="1:14" x14ac:dyDescent="0.45">
      <c r="A1420">
        <v>1419</v>
      </c>
      <c r="B1420">
        <f>LARGE(data!F:F,A1420)</f>
        <v>0.10366003209999999</v>
      </c>
      <c r="C1420">
        <f>COUNTIFS(data!D:D,data!$I$2,data!F:F,"&gt;="&amp;B1420)</f>
        <v>1079</v>
      </c>
      <c r="D1420">
        <f>COUNTIFS(data!D:D,data!$J$2,data!F:F,"&gt;="&amp;B1420)</f>
        <v>340</v>
      </c>
      <c r="E1420">
        <f>COUNTIFS(data!D:D,data!$J$2,data!F:F,"&lt;"&amp;B1420)</f>
        <v>1889</v>
      </c>
      <c r="F1420">
        <f>COUNTIFS(data!D:D,data!$I$2,data!F:F,"&lt;"&amp;B1420)</f>
        <v>27</v>
      </c>
      <c r="G1420">
        <f t="shared" si="132"/>
        <v>0.1525347689546882</v>
      </c>
      <c r="H1420">
        <f t="shared" si="133"/>
        <v>0.9755877034358047</v>
      </c>
      <c r="I1420">
        <f t="shared" si="137"/>
        <v>4.3767954393711129E-4</v>
      </c>
      <c r="J1420">
        <f t="shared" si="134"/>
        <v>0.76039464411557434</v>
      </c>
      <c r="K1420">
        <f t="shared" si="135"/>
        <v>0.85465346534653464</v>
      </c>
      <c r="L1420">
        <f>A1420*COUNTIF(data!D:D,data!$I$2)/data!$L$2</f>
        <v>470.58890554722637</v>
      </c>
      <c r="M1420" s="1">
        <f>A1420/data!$L$2</f>
        <v>0.42548725637181412</v>
      </c>
      <c r="N1420">
        <f t="shared" si="136"/>
        <v>2.2928717342906335</v>
      </c>
    </row>
    <row r="1421" spans="1:14" x14ac:dyDescent="0.45">
      <c r="A1421">
        <v>1420</v>
      </c>
      <c r="B1421">
        <f>LARGE(data!F:F,A1421)</f>
        <v>0.1036229368</v>
      </c>
      <c r="C1421">
        <f>COUNTIFS(data!D:D,data!$I$2,data!F:F,"&gt;="&amp;B1421)</f>
        <v>1080</v>
      </c>
      <c r="D1421">
        <f>COUNTIFS(data!D:D,data!$J$2,data!F:F,"&gt;="&amp;B1421)</f>
        <v>340</v>
      </c>
      <c r="E1421">
        <f>COUNTIFS(data!D:D,data!$J$2,data!F:F,"&lt;"&amp;B1421)</f>
        <v>1889</v>
      </c>
      <c r="F1421">
        <f>COUNTIFS(data!D:D,data!$I$2,data!F:F,"&lt;"&amp;B1421)</f>
        <v>26</v>
      </c>
      <c r="G1421">
        <f t="shared" si="132"/>
        <v>0.1525347689546882</v>
      </c>
      <c r="H1421">
        <f t="shared" si="133"/>
        <v>0.97649186256781195</v>
      </c>
      <c r="I1421">
        <f t="shared" si="137"/>
        <v>0</v>
      </c>
      <c r="J1421">
        <f t="shared" si="134"/>
        <v>0.76056338028169013</v>
      </c>
      <c r="K1421">
        <f t="shared" si="135"/>
        <v>0.85510688836104509</v>
      </c>
      <c r="L1421">
        <f>A1421*COUNTIF(data!D:D,data!$I$2)/data!$L$2</f>
        <v>470.92053973013492</v>
      </c>
      <c r="M1421" s="1">
        <f>A1421/data!$L$2</f>
        <v>0.42578710644677659</v>
      </c>
      <c r="N1421">
        <f t="shared" si="136"/>
        <v>2.2933805363828541</v>
      </c>
    </row>
    <row r="1422" spans="1:14" x14ac:dyDescent="0.45">
      <c r="A1422">
        <v>1421</v>
      </c>
      <c r="B1422">
        <f>LARGE(data!F:F,A1422)</f>
        <v>0.1035063641</v>
      </c>
      <c r="C1422">
        <f>COUNTIFS(data!D:D,data!$I$2,data!F:F,"&gt;="&amp;B1422)</f>
        <v>1080</v>
      </c>
      <c r="D1422">
        <f>COUNTIFS(data!D:D,data!$J$2,data!F:F,"&gt;="&amp;B1422)</f>
        <v>341</v>
      </c>
      <c r="E1422">
        <f>COUNTIFS(data!D:D,data!$J$2,data!F:F,"&lt;"&amp;B1422)</f>
        <v>1888</v>
      </c>
      <c r="F1422">
        <f>COUNTIFS(data!D:D,data!$I$2,data!F:F,"&lt;"&amp;B1422)</f>
        <v>26</v>
      </c>
      <c r="G1422">
        <f t="shared" si="132"/>
        <v>0.15298340062808435</v>
      </c>
      <c r="H1422">
        <f t="shared" si="133"/>
        <v>0.97649186256781195</v>
      </c>
      <c r="I1422">
        <f t="shared" si="137"/>
        <v>4.3808517836152011E-4</v>
      </c>
      <c r="J1422">
        <f t="shared" si="134"/>
        <v>0.76002814919071082</v>
      </c>
      <c r="K1422">
        <f t="shared" si="135"/>
        <v>0.85476850019786321</v>
      </c>
      <c r="L1422">
        <f>A1422*COUNTIF(data!D:D,data!$I$2)/data!$L$2</f>
        <v>471.25217391304346</v>
      </c>
      <c r="M1422" s="1">
        <f>A1422/data!$L$2</f>
        <v>0.42608695652173911</v>
      </c>
      <c r="N1422">
        <f t="shared" si="136"/>
        <v>2.291766616230579</v>
      </c>
    </row>
    <row r="1423" spans="1:14" x14ac:dyDescent="0.45">
      <c r="A1423">
        <v>1422</v>
      </c>
      <c r="B1423">
        <f>LARGE(data!F:F,A1423)</f>
        <v>0.1030491087</v>
      </c>
      <c r="C1423">
        <f>COUNTIFS(data!D:D,data!$I$2,data!F:F,"&gt;="&amp;B1423)</f>
        <v>1080</v>
      </c>
      <c r="D1423">
        <f>COUNTIFS(data!D:D,data!$J$2,data!F:F,"&gt;="&amp;B1423)</f>
        <v>342</v>
      </c>
      <c r="E1423">
        <f>COUNTIFS(data!D:D,data!$J$2,data!F:F,"&lt;"&amp;B1423)</f>
        <v>1887</v>
      </c>
      <c r="F1423">
        <f>COUNTIFS(data!D:D,data!$I$2,data!F:F,"&lt;"&amp;B1423)</f>
        <v>26</v>
      </c>
      <c r="G1423">
        <f t="shared" si="132"/>
        <v>0.15343203230148048</v>
      </c>
      <c r="H1423">
        <f t="shared" si="133"/>
        <v>0.97649186256781195</v>
      </c>
      <c r="I1423">
        <f t="shared" si="137"/>
        <v>4.3808517836149301E-4</v>
      </c>
      <c r="J1423">
        <f t="shared" si="134"/>
        <v>0.759493670886076</v>
      </c>
      <c r="K1423">
        <f t="shared" si="135"/>
        <v>0.85443037974683544</v>
      </c>
      <c r="L1423">
        <f>A1423*COUNTIF(data!D:D,data!$I$2)/data!$L$2</f>
        <v>471.58380809595201</v>
      </c>
      <c r="M1423" s="1">
        <f>A1423/data!$L$2</f>
        <v>0.42638680659670164</v>
      </c>
      <c r="N1423">
        <f t="shared" si="136"/>
        <v>2.2901549660081946</v>
      </c>
    </row>
    <row r="1424" spans="1:14" x14ac:dyDescent="0.45">
      <c r="A1424">
        <v>1423</v>
      </c>
      <c r="B1424">
        <f>LARGE(data!F:F,A1424)</f>
        <v>0.1029797663</v>
      </c>
      <c r="C1424">
        <f>COUNTIFS(data!D:D,data!$I$2,data!F:F,"&gt;="&amp;B1424)</f>
        <v>1080</v>
      </c>
      <c r="D1424">
        <f>COUNTIFS(data!D:D,data!$J$2,data!F:F,"&gt;="&amp;B1424)</f>
        <v>343</v>
      </c>
      <c r="E1424">
        <f>COUNTIFS(data!D:D,data!$J$2,data!F:F,"&lt;"&amp;B1424)</f>
        <v>1886</v>
      </c>
      <c r="F1424">
        <f>COUNTIFS(data!D:D,data!$I$2,data!F:F,"&lt;"&amp;B1424)</f>
        <v>26</v>
      </c>
      <c r="G1424">
        <f t="shared" si="132"/>
        <v>0.15388066397487662</v>
      </c>
      <c r="H1424">
        <f t="shared" si="133"/>
        <v>0.97649186256781195</v>
      </c>
      <c r="I1424">
        <f t="shared" si="137"/>
        <v>4.3808517836152011E-4</v>
      </c>
      <c r="J1424">
        <f t="shared" si="134"/>
        <v>0.75895994378074494</v>
      </c>
      <c r="K1424">
        <f t="shared" si="135"/>
        <v>0.85409252669039148</v>
      </c>
      <c r="L1424">
        <f>A1424*COUNTIF(data!D:D,data!$I$2)/data!$L$2</f>
        <v>471.91544227886055</v>
      </c>
      <c r="M1424" s="1">
        <f>A1424/data!$L$2</f>
        <v>0.42668665667166417</v>
      </c>
      <c r="N1424">
        <f t="shared" si="136"/>
        <v>2.2885455809301849</v>
      </c>
    </row>
    <row r="1425" spans="1:14" x14ac:dyDescent="0.45">
      <c r="A1425">
        <v>1424</v>
      </c>
      <c r="B1425">
        <f>LARGE(data!F:F,A1425)</f>
        <v>0.10292496850000001</v>
      </c>
      <c r="C1425">
        <f>COUNTIFS(data!D:D,data!$I$2,data!F:F,"&gt;="&amp;B1425)</f>
        <v>1080</v>
      </c>
      <c r="D1425">
        <f>COUNTIFS(data!D:D,data!$J$2,data!F:F,"&gt;="&amp;B1425)</f>
        <v>344</v>
      </c>
      <c r="E1425">
        <f>COUNTIFS(data!D:D,data!$J$2,data!F:F,"&lt;"&amp;B1425)</f>
        <v>1885</v>
      </c>
      <c r="F1425">
        <f>COUNTIFS(data!D:D,data!$I$2,data!F:F,"&lt;"&amp;B1425)</f>
        <v>26</v>
      </c>
      <c r="G1425">
        <f t="shared" si="132"/>
        <v>0.15432929564827277</v>
      </c>
      <c r="H1425">
        <f t="shared" si="133"/>
        <v>0.97649186256781195</v>
      </c>
      <c r="I1425">
        <f t="shared" si="137"/>
        <v>4.3808517836152011E-4</v>
      </c>
      <c r="J1425">
        <f t="shared" si="134"/>
        <v>0.7584269662921348</v>
      </c>
      <c r="K1425">
        <f t="shared" si="135"/>
        <v>0.85375494071146241</v>
      </c>
      <c r="L1425">
        <f>A1425*COUNTIF(data!D:D,data!$I$2)/data!$L$2</f>
        <v>472.2470764617691</v>
      </c>
      <c r="M1425" s="1">
        <f>A1425/data!$L$2</f>
        <v>0.42698650674662669</v>
      </c>
      <c r="N1425">
        <f t="shared" si="136"/>
        <v>2.2869384562244752</v>
      </c>
    </row>
    <row r="1426" spans="1:14" x14ac:dyDescent="0.45">
      <c r="A1426">
        <v>1425</v>
      </c>
      <c r="B1426">
        <f>LARGE(data!F:F,A1426)</f>
        <v>0.1028778365</v>
      </c>
      <c r="C1426">
        <f>COUNTIFS(data!D:D,data!$I$2,data!F:F,"&gt;="&amp;B1426)</f>
        <v>1081</v>
      </c>
      <c r="D1426">
        <f>COUNTIFS(data!D:D,data!$J$2,data!F:F,"&gt;="&amp;B1426)</f>
        <v>344</v>
      </c>
      <c r="E1426">
        <f>COUNTIFS(data!D:D,data!$J$2,data!F:F,"&lt;"&amp;B1426)</f>
        <v>1885</v>
      </c>
      <c r="F1426">
        <f>COUNTIFS(data!D:D,data!$I$2,data!F:F,"&lt;"&amp;B1426)</f>
        <v>25</v>
      </c>
      <c r="G1426">
        <f t="shared" si="132"/>
        <v>0.15432929564827277</v>
      </c>
      <c r="H1426">
        <f t="shared" si="133"/>
        <v>0.97739602169981921</v>
      </c>
      <c r="I1426">
        <f t="shared" si="137"/>
        <v>0</v>
      </c>
      <c r="J1426">
        <f t="shared" si="134"/>
        <v>0.75859649122807016</v>
      </c>
      <c r="K1426">
        <f t="shared" si="135"/>
        <v>0.85420782299486364</v>
      </c>
      <c r="L1426">
        <f>A1426*COUNTIF(data!D:D,data!$I$2)/data!$L$2</f>
        <v>472.57871064467764</v>
      </c>
      <c r="M1426" s="1">
        <f>A1426/data!$L$2</f>
        <v>0.42728635682158922</v>
      </c>
      <c r="N1426">
        <f t="shared" si="136"/>
        <v>2.2874496367501034</v>
      </c>
    </row>
    <row r="1427" spans="1:14" x14ac:dyDescent="0.45">
      <c r="A1427">
        <v>1426</v>
      </c>
      <c r="B1427">
        <f>LARGE(data!F:F,A1427)</f>
        <v>0.1028128613</v>
      </c>
      <c r="C1427">
        <f>COUNTIFS(data!D:D,data!$I$2,data!F:F,"&gt;="&amp;B1427)</f>
        <v>1081</v>
      </c>
      <c r="D1427">
        <f>COUNTIFS(data!D:D,data!$J$2,data!F:F,"&gt;="&amp;B1427)</f>
        <v>345</v>
      </c>
      <c r="E1427">
        <f>COUNTIFS(data!D:D,data!$J$2,data!F:F,"&lt;"&amp;B1427)</f>
        <v>1884</v>
      </c>
      <c r="F1427">
        <f>COUNTIFS(data!D:D,data!$I$2,data!F:F,"&lt;"&amp;B1427)</f>
        <v>25</v>
      </c>
      <c r="G1427">
        <f t="shared" si="132"/>
        <v>0.15477792732166892</v>
      </c>
      <c r="H1427">
        <f t="shared" si="133"/>
        <v>0.97739602169981921</v>
      </c>
      <c r="I1427">
        <f t="shared" si="137"/>
        <v>4.3849081278592893E-4</v>
      </c>
      <c r="J1427">
        <f t="shared" si="134"/>
        <v>0.75806451612903225</v>
      </c>
      <c r="K1427">
        <f t="shared" si="135"/>
        <v>0.85387045813586093</v>
      </c>
      <c r="L1427">
        <f>A1427*COUNTIF(data!D:D,data!$I$2)/data!$L$2</f>
        <v>472.91034482758619</v>
      </c>
      <c r="M1427" s="1">
        <f>A1427/data!$L$2</f>
        <v>0.42758620689655175</v>
      </c>
      <c r="N1427">
        <f t="shared" si="136"/>
        <v>2.2858455346205448</v>
      </c>
    </row>
    <row r="1428" spans="1:14" x14ac:dyDescent="0.45">
      <c r="A1428">
        <v>1427</v>
      </c>
      <c r="B1428">
        <f>LARGE(data!F:F,A1428)</f>
        <v>0.1024009333</v>
      </c>
      <c r="C1428">
        <f>COUNTIFS(data!D:D,data!$I$2,data!F:F,"&gt;="&amp;B1428)</f>
        <v>1081</v>
      </c>
      <c r="D1428">
        <f>COUNTIFS(data!D:D,data!$J$2,data!F:F,"&gt;="&amp;B1428)</f>
        <v>346</v>
      </c>
      <c r="E1428">
        <f>COUNTIFS(data!D:D,data!$J$2,data!F:F,"&lt;"&amp;B1428)</f>
        <v>1883</v>
      </c>
      <c r="F1428">
        <f>COUNTIFS(data!D:D,data!$I$2,data!F:F,"&lt;"&amp;B1428)</f>
        <v>25</v>
      </c>
      <c r="G1428">
        <f t="shared" si="132"/>
        <v>0.15522655899506504</v>
      </c>
      <c r="H1428">
        <f t="shared" si="133"/>
        <v>0.97739602169981921</v>
      </c>
      <c r="I1428">
        <f t="shared" si="137"/>
        <v>4.3849081278590183E-4</v>
      </c>
      <c r="J1428">
        <f t="shared" si="134"/>
        <v>0.75753328661527686</v>
      </c>
      <c r="K1428">
        <f t="shared" si="135"/>
        <v>0.85353335965258592</v>
      </c>
      <c r="L1428">
        <f>A1428*COUNTIF(data!D:D,data!$I$2)/data!$L$2</f>
        <v>473.24197901049473</v>
      </c>
      <c r="M1428" s="1">
        <f>A1428/data!$L$2</f>
        <v>0.42788605697151422</v>
      </c>
      <c r="N1428">
        <f t="shared" si="136"/>
        <v>2.2842436807070055</v>
      </c>
    </row>
    <row r="1429" spans="1:14" x14ac:dyDescent="0.45">
      <c r="A1429">
        <v>1428</v>
      </c>
      <c r="B1429">
        <f>LARGE(data!F:F,A1429)</f>
        <v>0.102029015</v>
      </c>
      <c r="C1429">
        <f>COUNTIFS(data!D:D,data!$I$2,data!F:F,"&gt;="&amp;B1429)</f>
        <v>1081</v>
      </c>
      <c r="D1429">
        <f>COUNTIFS(data!D:D,data!$J$2,data!F:F,"&gt;="&amp;B1429)</f>
        <v>347</v>
      </c>
      <c r="E1429">
        <f>COUNTIFS(data!D:D,data!$J$2,data!F:F,"&lt;"&amp;B1429)</f>
        <v>1882</v>
      </c>
      <c r="F1429">
        <f>COUNTIFS(data!D:D,data!$I$2,data!F:F,"&lt;"&amp;B1429)</f>
        <v>25</v>
      </c>
      <c r="G1429">
        <f t="shared" si="132"/>
        <v>0.15567519066846119</v>
      </c>
      <c r="H1429">
        <f t="shared" si="133"/>
        <v>0.97739602169981921</v>
      </c>
      <c r="I1429">
        <f t="shared" si="137"/>
        <v>4.3849081278592893E-4</v>
      </c>
      <c r="J1429">
        <f t="shared" si="134"/>
        <v>0.75700280112044815</v>
      </c>
      <c r="K1429">
        <f t="shared" si="135"/>
        <v>0.85319652722967643</v>
      </c>
      <c r="L1429">
        <f>A1429*COUNTIF(data!D:D,data!$I$2)/data!$L$2</f>
        <v>473.57361319340328</v>
      </c>
      <c r="M1429" s="1">
        <f>A1429/data!$L$2</f>
        <v>0.42818590704647674</v>
      </c>
      <c r="N1429">
        <f t="shared" si="136"/>
        <v>2.2826440702863424</v>
      </c>
    </row>
    <row r="1430" spans="1:14" x14ac:dyDescent="0.45">
      <c r="A1430">
        <v>1429</v>
      </c>
      <c r="B1430">
        <f>LARGE(data!F:F,A1430)</f>
        <v>0.1015465099</v>
      </c>
      <c r="C1430">
        <f>COUNTIFS(data!D:D,data!$I$2,data!F:F,"&gt;="&amp;B1430)</f>
        <v>1081</v>
      </c>
      <c r="D1430">
        <f>COUNTIFS(data!D:D,data!$J$2,data!F:F,"&gt;="&amp;B1430)</f>
        <v>348</v>
      </c>
      <c r="E1430">
        <f>COUNTIFS(data!D:D,data!$J$2,data!F:F,"&lt;"&amp;B1430)</f>
        <v>1881</v>
      </c>
      <c r="F1430">
        <f>COUNTIFS(data!D:D,data!$I$2,data!F:F,"&lt;"&amp;B1430)</f>
        <v>25</v>
      </c>
      <c r="G1430">
        <f t="shared" si="132"/>
        <v>0.15612382234185734</v>
      </c>
      <c r="H1430">
        <f t="shared" si="133"/>
        <v>0.97739602169981921</v>
      </c>
      <c r="I1430">
        <f t="shared" si="137"/>
        <v>4.3849081278592893E-4</v>
      </c>
      <c r="J1430">
        <f t="shared" si="134"/>
        <v>0.75647305808257526</v>
      </c>
      <c r="K1430">
        <f t="shared" si="135"/>
        <v>0.85285996055226831</v>
      </c>
      <c r="L1430">
        <f>A1430*COUNTIF(data!D:D,data!$I$2)/data!$L$2</f>
        <v>473.90524737631182</v>
      </c>
      <c r="M1430" s="1">
        <f>A1430/data!$L$2</f>
        <v>0.42848575712143927</v>
      </c>
      <c r="N1430">
        <f t="shared" si="136"/>
        <v>2.2810466986486335</v>
      </c>
    </row>
    <row r="1431" spans="1:14" x14ac:dyDescent="0.45">
      <c r="A1431">
        <v>1430</v>
      </c>
      <c r="B1431">
        <f>LARGE(data!F:F,A1431)</f>
        <v>0.10121675199999999</v>
      </c>
      <c r="C1431">
        <f>COUNTIFS(data!D:D,data!$I$2,data!F:F,"&gt;="&amp;B1431)</f>
        <v>1081</v>
      </c>
      <c r="D1431">
        <f>COUNTIFS(data!D:D,data!$J$2,data!F:F,"&gt;="&amp;B1431)</f>
        <v>349</v>
      </c>
      <c r="E1431">
        <f>COUNTIFS(data!D:D,data!$J$2,data!F:F,"&lt;"&amp;B1431)</f>
        <v>1880</v>
      </c>
      <c r="F1431">
        <f>COUNTIFS(data!D:D,data!$I$2,data!F:F,"&lt;"&amp;B1431)</f>
        <v>25</v>
      </c>
      <c r="G1431">
        <f t="shared" si="132"/>
        <v>0.15657245401525346</v>
      </c>
      <c r="H1431">
        <f t="shared" si="133"/>
        <v>0.97739602169981921</v>
      </c>
      <c r="I1431">
        <f t="shared" si="137"/>
        <v>4.3849081278590183E-4</v>
      </c>
      <c r="J1431">
        <f t="shared" si="134"/>
        <v>0.75594405594405589</v>
      </c>
      <c r="K1431">
        <f t="shared" si="135"/>
        <v>0.85252365930599372</v>
      </c>
      <c r="L1431">
        <f>A1431*COUNTIF(data!D:D,data!$I$2)/data!$L$2</f>
        <v>474.23688155922036</v>
      </c>
      <c r="M1431" s="1">
        <f>A1431/data!$L$2</f>
        <v>0.4287856071964018</v>
      </c>
      <c r="N1431">
        <f t="shared" si="136"/>
        <v>2.2794515610971309</v>
      </c>
    </row>
    <row r="1432" spans="1:14" x14ac:dyDescent="0.45">
      <c r="A1432">
        <v>1431</v>
      </c>
      <c r="B1432">
        <f>LARGE(data!F:F,A1432)</f>
        <v>0.101152828</v>
      </c>
      <c r="C1432">
        <f>COUNTIFS(data!D:D,data!$I$2,data!F:F,"&gt;="&amp;B1432)</f>
        <v>1081</v>
      </c>
      <c r="D1432">
        <f>COUNTIFS(data!D:D,data!$J$2,data!F:F,"&gt;="&amp;B1432)</f>
        <v>350</v>
      </c>
      <c r="E1432">
        <f>COUNTIFS(data!D:D,data!$J$2,data!F:F,"&lt;"&amp;B1432)</f>
        <v>1879</v>
      </c>
      <c r="F1432">
        <f>COUNTIFS(data!D:D,data!$I$2,data!F:F,"&lt;"&amp;B1432)</f>
        <v>25</v>
      </c>
      <c r="G1432">
        <f t="shared" si="132"/>
        <v>0.15702108568864961</v>
      </c>
      <c r="H1432">
        <f t="shared" si="133"/>
        <v>0.97739602169981921</v>
      </c>
      <c r="I1432">
        <f t="shared" si="137"/>
        <v>4.3849081278592893E-4</v>
      </c>
      <c r="J1432">
        <f t="shared" si="134"/>
        <v>0.7554157931516422</v>
      </c>
      <c r="K1432">
        <f t="shared" si="135"/>
        <v>0.85218762317698082</v>
      </c>
      <c r="L1432">
        <f>A1432*COUNTIF(data!D:D,data!$I$2)/data!$L$2</f>
        <v>474.56851574212891</v>
      </c>
      <c r="M1432" s="1">
        <f>A1432/data!$L$2</f>
        <v>0.42908545727136432</v>
      </c>
      <c r="N1432">
        <f t="shared" si="136"/>
        <v>2.2778586529482161</v>
      </c>
    </row>
    <row r="1433" spans="1:14" x14ac:dyDescent="0.45">
      <c r="A1433">
        <v>1432</v>
      </c>
      <c r="B1433">
        <f>LARGE(data!F:F,A1433)</f>
        <v>0.101143343</v>
      </c>
      <c r="C1433">
        <f>COUNTIFS(data!D:D,data!$I$2,data!F:F,"&gt;="&amp;B1433)</f>
        <v>1081</v>
      </c>
      <c r="D1433">
        <f>COUNTIFS(data!D:D,data!$J$2,data!F:F,"&gt;="&amp;B1433)</f>
        <v>351</v>
      </c>
      <c r="E1433">
        <f>COUNTIFS(data!D:D,data!$J$2,data!F:F,"&lt;"&amp;B1433)</f>
        <v>1878</v>
      </c>
      <c r="F1433">
        <f>COUNTIFS(data!D:D,data!$I$2,data!F:F,"&lt;"&amp;B1433)</f>
        <v>25</v>
      </c>
      <c r="G1433">
        <f t="shared" si="132"/>
        <v>0.15746971736204576</v>
      </c>
      <c r="H1433">
        <f t="shared" si="133"/>
        <v>0.97739602169981921</v>
      </c>
      <c r="I1433">
        <f t="shared" si="137"/>
        <v>4.3849081278592893E-4</v>
      </c>
      <c r="J1433">
        <f t="shared" si="134"/>
        <v>0.75488826815642462</v>
      </c>
      <c r="K1433">
        <f t="shared" si="135"/>
        <v>0.85185185185185186</v>
      </c>
      <c r="L1433">
        <f>A1433*COUNTIF(data!D:D,data!$I$2)/data!$L$2</f>
        <v>474.90014992503745</v>
      </c>
      <c r="M1433" s="1">
        <f>A1433/data!$L$2</f>
        <v>0.42938530734632685</v>
      </c>
      <c r="N1433">
        <f t="shared" si="136"/>
        <v>2.2762679695313528</v>
      </c>
    </row>
    <row r="1434" spans="1:14" x14ac:dyDescent="0.45">
      <c r="A1434">
        <v>1433</v>
      </c>
      <c r="B1434">
        <f>LARGE(data!F:F,A1434)</f>
        <v>0.10094596610000001</v>
      </c>
      <c r="C1434">
        <f>COUNTIFS(data!D:D,data!$I$2,data!F:F,"&gt;="&amp;B1434)</f>
        <v>1081</v>
      </c>
      <c r="D1434">
        <f>COUNTIFS(data!D:D,data!$J$2,data!F:F,"&gt;="&amp;B1434)</f>
        <v>352</v>
      </c>
      <c r="E1434">
        <f>COUNTIFS(data!D:D,data!$J$2,data!F:F,"&lt;"&amp;B1434)</f>
        <v>1877</v>
      </c>
      <c r="F1434">
        <f>COUNTIFS(data!D:D,data!$I$2,data!F:F,"&lt;"&amp;B1434)</f>
        <v>25</v>
      </c>
      <c r="G1434">
        <f t="shared" si="132"/>
        <v>0.15791834903544191</v>
      </c>
      <c r="H1434">
        <f t="shared" si="133"/>
        <v>0.97739602169981921</v>
      </c>
      <c r="I1434">
        <f t="shared" si="137"/>
        <v>4.3849081278592893E-4</v>
      </c>
      <c r="J1434">
        <f t="shared" si="134"/>
        <v>0.75436147941381715</v>
      </c>
      <c r="K1434">
        <f t="shared" si="135"/>
        <v>0.85151634501772344</v>
      </c>
      <c r="L1434">
        <f>A1434*COUNTIF(data!D:D,data!$I$2)/data!$L$2</f>
        <v>475.23178410794605</v>
      </c>
      <c r="M1434" s="1">
        <f>A1434/data!$L$2</f>
        <v>0.42968515742128938</v>
      </c>
      <c r="N1434">
        <f t="shared" si="136"/>
        <v>2.2746795061890417</v>
      </c>
    </row>
    <row r="1435" spans="1:14" x14ac:dyDescent="0.45">
      <c r="A1435">
        <v>1434</v>
      </c>
      <c r="B1435">
        <f>LARGE(data!F:F,A1435)</f>
        <v>0.1008768798</v>
      </c>
      <c r="C1435">
        <f>COUNTIFS(data!D:D,data!$I$2,data!F:F,"&gt;="&amp;B1435)</f>
        <v>1081</v>
      </c>
      <c r="D1435">
        <f>COUNTIFS(data!D:D,data!$J$2,data!F:F,"&gt;="&amp;B1435)</f>
        <v>353</v>
      </c>
      <c r="E1435">
        <f>COUNTIFS(data!D:D,data!$J$2,data!F:F,"&lt;"&amp;B1435)</f>
        <v>1876</v>
      </c>
      <c r="F1435">
        <f>COUNTIFS(data!D:D,data!$I$2,data!F:F,"&lt;"&amp;B1435)</f>
        <v>25</v>
      </c>
      <c r="G1435">
        <f t="shared" si="132"/>
        <v>0.15836698070883803</v>
      </c>
      <c r="H1435">
        <f t="shared" si="133"/>
        <v>0.97739602169981921</v>
      </c>
      <c r="I1435">
        <f t="shared" si="137"/>
        <v>4.3849081278590183E-4</v>
      </c>
      <c r="J1435">
        <f t="shared" si="134"/>
        <v>0.75383542538354253</v>
      </c>
      <c r="K1435">
        <f t="shared" si="135"/>
        <v>0.85118110236220479</v>
      </c>
      <c r="L1435">
        <f>A1435*COUNTIF(data!D:D,data!$I$2)/data!$L$2</f>
        <v>475.5634182908546</v>
      </c>
      <c r="M1435" s="1">
        <f>A1435/data!$L$2</f>
        <v>0.42998500749625185</v>
      </c>
      <c r="N1435">
        <f t="shared" si="136"/>
        <v>2.2730932582767758</v>
      </c>
    </row>
    <row r="1436" spans="1:14" x14ac:dyDescent="0.45">
      <c r="A1436">
        <v>1435</v>
      </c>
      <c r="B1436">
        <f>LARGE(data!F:F,A1436)</f>
        <v>0.1008223023</v>
      </c>
      <c r="C1436">
        <f>COUNTIFS(data!D:D,data!$I$2,data!F:F,"&gt;="&amp;B1436)</f>
        <v>1081</v>
      </c>
      <c r="D1436">
        <f>COUNTIFS(data!D:D,data!$J$2,data!F:F,"&gt;="&amp;B1436)</f>
        <v>354</v>
      </c>
      <c r="E1436">
        <f>COUNTIFS(data!D:D,data!$J$2,data!F:F,"&lt;"&amp;B1436)</f>
        <v>1875</v>
      </c>
      <c r="F1436">
        <f>COUNTIFS(data!D:D,data!$I$2,data!F:F,"&lt;"&amp;B1436)</f>
        <v>25</v>
      </c>
      <c r="G1436">
        <f t="shared" si="132"/>
        <v>0.15881561238223418</v>
      </c>
      <c r="H1436">
        <f t="shared" si="133"/>
        <v>0.97739602169981921</v>
      </c>
      <c r="I1436">
        <f t="shared" si="137"/>
        <v>4.3849081278592893E-4</v>
      </c>
      <c r="J1436">
        <f t="shared" si="134"/>
        <v>0.75331010452961678</v>
      </c>
      <c r="K1436">
        <f t="shared" si="135"/>
        <v>0.8508461235733964</v>
      </c>
      <c r="L1436">
        <f>A1436*COUNTIF(data!D:D,data!$I$2)/data!$L$2</f>
        <v>475.89505247376314</v>
      </c>
      <c r="M1436" s="1">
        <f>A1436/data!$L$2</f>
        <v>0.43028485757121437</v>
      </c>
      <c r="N1436">
        <f t="shared" si="136"/>
        <v>2.2715092211629941</v>
      </c>
    </row>
    <row r="1437" spans="1:14" x14ac:dyDescent="0.45">
      <c r="A1437">
        <v>1436</v>
      </c>
      <c r="B1437">
        <f>LARGE(data!F:F,A1437)</f>
        <v>0.1007087069</v>
      </c>
      <c r="C1437">
        <f>COUNTIFS(data!D:D,data!$I$2,data!F:F,"&gt;="&amp;B1437)</f>
        <v>1081</v>
      </c>
      <c r="D1437">
        <f>COUNTIFS(data!D:D,data!$J$2,data!F:F,"&gt;="&amp;B1437)</f>
        <v>355</v>
      </c>
      <c r="E1437">
        <f>COUNTIFS(data!D:D,data!$J$2,data!F:F,"&lt;"&amp;B1437)</f>
        <v>1874</v>
      </c>
      <c r="F1437">
        <f>COUNTIFS(data!D:D,data!$I$2,data!F:F,"&lt;"&amp;B1437)</f>
        <v>25</v>
      </c>
      <c r="G1437">
        <f t="shared" si="132"/>
        <v>0.15926424405563033</v>
      </c>
      <c r="H1437">
        <f t="shared" si="133"/>
        <v>0.97739602169981921</v>
      </c>
      <c r="I1437">
        <f t="shared" si="137"/>
        <v>4.3849081278592893E-4</v>
      </c>
      <c r="J1437">
        <f t="shared" si="134"/>
        <v>0.75278551532033422</v>
      </c>
      <c r="K1437">
        <f t="shared" si="135"/>
        <v>0.85051140833988981</v>
      </c>
      <c r="L1437">
        <f>A1437*COUNTIF(data!D:D,data!$I$2)/data!$L$2</f>
        <v>476.22668665667169</v>
      </c>
      <c r="M1437" s="1">
        <f>A1437/data!$L$2</f>
        <v>0.4305847076461769</v>
      </c>
      <c r="N1437">
        <f t="shared" si="136"/>
        <v>2.2699273902290367</v>
      </c>
    </row>
    <row r="1438" spans="1:14" x14ac:dyDescent="0.45">
      <c r="A1438">
        <v>1437</v>
      </c>
      <c r="B1438">
        <f>LARGE(data!F:F,A1438)</f>
        <v>0.1006565091</v>
      </c>
      <c r="C1438">
        <f>COUNTIFS(data!D:D,data!$I$2,data!F:F,"&gt;="&amp;B1438)</f>
        <v>1082</v>
      </c>
      <c r="D1438">
        <f>COUNTIFS(data!D:D,data!$J$2,data!F:F,"&gt;="&amp;B1438)</f>
        <v>355</v>
      </c>
      <c r="E1438">
        <f>COUNTIFS(data!D:D,data!$J$2,data!F:F,"&lt;"&amp;B1438)</f>
        <v>1874</v>
      </c>
      <c r="F1438">
        <f>COUNTIFS(data!D:D,data!$I$2,data!F:F,"&lt;"&amp;B1438)</f>
        <v>24</v>
      </c>
      <c r="G1438">
        <f t="shared" si="132"/>
        <v>0.15926424405563033</v>
      </c>
      <c r="H1438">
        <f t="shared" si="133"/>
        <v>0.97830018083182635</v>
      </c>
      <c r="I1438">
        <f t="shared" si="137"/>
        <v>0</v>
      </c>
      <c r="J1438">
        <f t="shared" si="134"/>
        <v>0.75295755045233126</v>
      </c>
      <c r="K1438">
        <f t="shared" si="135"/>
        <v>0.85096342902084154</v>
      </c>
      <c r="L1438">
        <f>A1438*COUNTIF(data!D:D,data!$I$2)/data!$L$2</f>
        <v>476.55832083958023</v>
      </c>
      <c r="M1438" s="1">
        <f>A1438/data!$L$2</f>
        <v>0.43088455772113943</v>
      </c>
      <c r="N1438">
        <f t="shared" si="136"/>
        <v>2.2704461399263334</v>
      </c>
    </row>
    <row r="1439" spans="1:14" x14ac:dyDescent="0.45">
      <c r="A1439">
        <v>1438</v>
      </c>
      <c r="B1439">
        <f>LARGE(data!F:F,A1439)</f>
        <v>0.100640625</v>
      </c>
      <c r="C1439">
        <f>COUNTIFS(data!D:D,data!$I$2,data!F:F,"&gt;="&amp;B1439)</f>
        <v>1082</v>
      </c>
      <c r="D1439">
        <f>COUNTIFS(data!D:D,data!$J$2,data!F:F,"&gt;="&amp;B1439)</f>
        <v>356</v>
      </c>
      <c r="E1439">
        <f>COUNTIFS(data!D:D,data!$J$2,data!F:F,"&lt;"&amp;B1439)</f>
        <v>1873</v>
      </c>
      <c r="F1439">
        <f>COUNTIFS(data!D:D,data!$I$2,data!F:F,"&lt;"&amp;B1439)</f>
        <v>24</v>
      </c>
      <c r="G1439">
        <f t="shared" si="132"/>
        <v>0.15971287572902648</v>
      </c>
      <c r="H1439">
        <f t="shared" si="133"/>
        <v>0.97830018083182635</v>
      </c>
      <c r="I1439">
        <f t="shared" si="137"/>
        <v>4.388964472103377E-4</v>
      </c>
      <c r="J1439">
        <f t="shared" si="134"/>
        <v>0.75243393602225317</v>
      </c>
      <c r="K1439">
        <f t="shared" si="135"/>
        <v>0.85062893081761004</v>
      </c>
      <c r="L1439">
        <f>A1439*COUNTIF(data!D:D,data!$I$2)/data!$L$2</f>
        <v>476.88995502248878</v>
      </c>
      <c r="M1439" s="1">
        <f>A1439/data!$L$2</f>
        <v>0.43118440779610195</v>
      </c>
      <c r="N1439">
        <f t="shared" si="136"/>
        <v>2.2688672483130325</v>
      </c>
    </row>
    <row r="1440" spans="1:14" x14ac:dyDescent="0.45">
      <c r="A1440">
        <v>1439</v>
      </c>
      <c r="B1440">
        <f>LARGE(data!F:F,A1440)</f>
        <v>0.10021413530000001</v>
      </c>
      <c r="C1440">
        <f>COUNTIFS(data!D:D,data!$I$2,data!F:F,"&gt;="&amp;B1440)</f>
        <v>1082</v>
      </c>
      <c r="D1440">
        <f>COUNTIFS(data!D:D,data!$J$2,data!F:F,"&gt;="&amp;B1440)</f>
        <v>357</v>
      </c>
      <c r="E1440">
        <f>COUNTIFS(data!D:D,data!$J$2,data!F:F,"&lt;"&amp;B1440)</f>
        <v>1872</v>
      </c>
      <c r="F1440">
        <f>COUNTIFS(data!D:D,data!$I$2,data!F:F,"&lt;"&amp;B1440)</f>
        <v>24</v>
      </c>
      <c r="G1440">
        <f t="shared" si="132"/>
        <v>0.1601615074024226</v>
      </c>
      <c r="H1440">
        <f t="shared" si="133"/>
        <v>0.97830018083182635</v>
      </c>
      <c r="I1440">
        <f t="shared" si="137"/>
        <v>4.3889644721031054E-4</v>
      </c>
      <c r="J1440">
        <f t="shared" si="134"/>
        <v>0.75191104933981934</v>
      </c>
      <c r="K1440">
        <f t="shared" si="135"/>
        <v>0.85029469548133596</v>
      </c>
      <c r="L1440">
        <f>A1440*COUNTIF(data!D:D,data!$I$2)/data!$L$2</f>
        <v>477.22158920539732</v>
      </c>
      <c r="M1440" s="1">
        <f>A1440/data!$L$2</f>
        <v>0.43148425787106448</v>
      </c>
      <c r="N1440">
        <f t="shared" si="136"/>
        <v>2.2672905511286596</v>
      </c>
    </row>
    <row r="1441" spans="1:14" x14ac:dyDescent="0.45">
      <c r="A1441">
        <v>1440</v>
      </c>
      <c r="B1441">
        <f>LARGE(data!F:F,A1441)</f>
        <v>9.9978675000000003E-2</v>
      </c>
      <c r="C1441">
        <f>COUNTIFS(data!D:D,data!$I$2,data!F:F,"&gt;="&amp;B1441)</f>
        <v>1082</v>
      </c>
      <c r="D1441">
        <f>COUNTIFS(data!D:D,data!$J$2,data!F:F,"&gt;="&amp;B1441)</f>
        <v>358</v>
      </c>
      <c r="E1441">
        <f>COUNTIFS(data!D:D,data!$J$2,data!F:F,"&lt;"&amp;B1441)</f>
        <v>1871</v>
      </c>
      <c r="F1441">
        <f>COUNTIFS(data!D:D,data!$I$2,data!F:F,"&lt;"&amp;B1441)</f>
        <v>24</v>
      </c>
      <c r="G1441">
        <f t="shared" si="132"/>
        <v>0.16061013907581875</v>
      </c>
      <c r="H1441">
        <f t="shared" si="133"/>
        <v>0.97830018083182635</v>
      </c>
      <c r="I1441">
        <f t="shared" si="137"/>
        <v>4.388964472103377E-4</v>
      </c>
      <c r="J1441">
        <f t="shared" si="134"/>
        <v>0.75138888888888888</v>
      </c>
      <c r="K1441">
        <f t="shared" si="135"/>
        <v>0.84996072270227807</v>
      </c>
      <c r="L1441">
        <f>A1441*COUNTIF(data!D:D,data!$I$2)/data!$L$2</f>
        <v>477.55322338830587</v>
      </c>
      <c r="M1441" s="1">
        <f>A1441/data!$L$2</f>
        <v>0.43178410794602701</v>
      </c>
      <c r="N1441">
        <f t="shared" si="136"/>
        <v>2.2657160438014867</v>
      </c>
    </row>
    <row r="1442" spans="1:14" x14ac:dyDescent="0.45">
      <c r="A1442">
        <v>1441</v>
      </c>
      <c r="B1442">
        <f>LARGE(data!F:F,A1442)</f>
        <v>9.9641835400000003E-2</v>
      </c>
      <c r="C1442">
        <f>COUNTIFS(data!D:D,data!$I$2,data!F:F,"&gt;="&amp;B1442)</f>
        <v>1082</v>
      </c>
      <c r="D1442">
        <f>COUNTIFS(data!D:D,data!$J$2,data!F:F,"&gt;="&amp;B1442)</f>
        <v>359</v>
      </c>
      <c r="E1442">
        <f>COUNTIFS(data!D:D,data!$J$2,data!F:F,"&lt;"&amp;B1442)</f>
        <v>1870</v>
      </c>
      <c r="F1442">
        <f>COUNTIFS(data!D:D,data!$I$2,data!F:F,"&lt;"&amp;B1442)</f>
        <v>24</v>
      </c>
      <c r="G1442">
        <f t="shared" si="132"/>
        <v>0.1610587707492149</v>
      </c>
      <c r="H1442">
        <f t="shared" si="133"/>
        <v>0.97830018083182635</v>
      </c>
      <c r="I1442">
        <f t="shared" si="137"/>
        <v>4.388964472103377E-4</v>
      </c>
      <c r="J1442">
        <f t="shared" si="134"/>
        <v>0.75086745315752945</v>
      </c>
      <c r="K1442">
        <f t="shared" si="135"/>
        <v>0.84962701217118175</v>
      </c>
      <c r="L1442">
        <f>A1442*COUNTIF(data!D:D,data!$I$2)/data!$L$2</f>
        <v>477.88485757121441</v>
      </c>
      <c r="M1442" s="1">
        <f>A1442/data!$L$2</f>
        <v>0.43208395802098948</v>
      </c>
      <c r="N1442">
        <f t="shared" si="136"/>
        <v>2.264143721772478</v>
      </c>
    </row>
    <row r="1443" spans="1:14" x14ac:dyDescent="0.45">
      <c r="A1443">
        <v>1442</v>
      </c>
      <c r="B1443">
        <f>LARGE(data!F:F,A1443)</f>
        <v>9.9553972700000007E-2</v>
      </c>
      <c r="C1443">
        <f>COUNTIFS(data!D:D,data!$I$2,data!F:F,"&gt;="&amp;B1443)</f>
        <v>1082</v>
      </c>
      <c r="D1443">
        <f>COUNTIFS(data!D:D,data!$J$2,data!F:F,"&gt;="&amp;B1443)</f>
        <v>360</v>
      </c>
      <c r="E1443">
        <f>COUNTIFS(data!D:D,data!$J$2,data!F:F,"&lt;"&amp;B1443)</f>
        <v>1869</v>
      </c>
      <c r="F1443">
        <f>COUNTIFS(data!D:D,data!$I$2,data!F:F,"&lt;"&amp;B1443)</f>
        <v>24</v>
      </c>
      <c r="G1443">
        <f t="shared" si="132"/>
        <v>0.16150740242261102</v>
      </c>
      <c r="H1443">
        <f t="shared" si="133"/>
        <v>0.97830018083182635</v>
      </c>
      <c r="I1443">
        <f t="shared" si="137"/>
        <v>4.3889644721031054E-4</v>
      </c>
      <c r="J1443">
        <f t="shared" si="134"/>
        <v>0.75034674063800277</v>
      </c>
      <c r="K1443">
        <f t="shared" si="135"/>
        <v>0.84929356357927777</v>
      </c>
      <c r="L1443">
        <f>A1443*COUNTIF(data!D:D,data!$I$2)/data!$L$2</f>
        <v>478.21649175412296</v>
      </c>
      <c r="M1443" s="1">
        <f>A1443/data!$L$2</f>
        <v>0.432383808095952</v>
      </c>
      <c r="N1443">
        <f t="shared" si="136"/>
        <v>2.2625735804952432</v>
      </c>
    </row>
    <row r="1444" spans="1:14" x14ac:dyDescent="0.45">
      <c r="A1444">
        <v>1443</v>
      </c>
      <c r="B1444">
        <f>LARGE(data!F:F,A1444)</f>
        <v>9.9199405599999999E-2</v>
      </c>
      <c r="C1444">
        <f>COUNTIFS(data!D:D,data!$I$2,data!F:F,"&gt;="&amp;B1444)</f>
        <v>1082</v>
      </c>
      <c r="D1444">
        <f>COUNTIFS(data!D:D,data!$J$2,data!F:F,"&gt;="&amp;B1444)</f>
        <v>361</v>
      </c>
      <c r="E1444">
        <f>COUNTIFS(data!D:D,data!$J$2,data!F:F,"&lt;"&amp;B1444)</f>
        <v>1868</v>
      </c>
      <c r="F1444">
        <f>COUNTIFS(data!D:D,data!$I$2,data!F:F,"&lt;"&amp;B1444)</f>
        <v>24</v>
      </c>
      <c r="G1444">
        <f t="shared" si="132"/>
        <v>0.16195603409600717</v>
      </c>
      <c r="H1444">
        <f t="shared" si="133"/>
        <v>0.97830018083182635</v>
      </c>
      <c r="I1444">
        <f t="shared" si="137"/>
        <v>4.388964472103377E-4</v>
      </c>
      <c r="J1444">
        <f t="shared" si="134"/>
        <v>0.74982674982674979</v>
      </c>
      <c r="K1444">
        <f t="shared" si="135"/>
        <v>0.84896037661828172</v>
      </c>
      <c r="L1444">
        <f>A1444*COUNTIF(data!D:D,data!$I$2)/data!$L$2</f>
        <v>478.5481259370315</v>
      </c>
      <c r="M1444" s="1">
        <f>A1444/data!$L$2</f>
        <v>0.43268365817091453</v>
      </c>
      <c r="N1444">
        <f t="shared" si="136"/>
        <v>2.261005615435995</v>
      </c>
    </row>
    <row r="1445" spans="1:14" x14ac:dyDescent="0.45">
      <c r="A1445">
        <v>1444</v>
      </c>
      <c r="B1445">
        <f>LARGE(data!F:F,A1445)</f>
        <v>9.7850457399999993E-2</v>
      </c>
      <c r="C1445">
        <f>COUNTIFS(data!D:D,data!$I$2,data!F:F,"&gt;="&amp;B1445)</f>
        <v>1082</v>
      </c>
      <c r="D1445">
        <f>COUNTIFS(data!D:D,data!$J$2,data!F:F,"&gt;="&amp;B1445)</f>
        <v>362</v>
      </c>
      <c r="E1445">
        <f>COUNTIFS(data!D:D,data!$J$2,data!F:F,"&lt;"&amp;B1445)</f>
        <v>1867</v>
      </c>
      <c r="F1445">
        <f>COUNTIFS(data!D:D,data!$I$2,data!F:F,"&lt;"&amp;B1445)</f>
        <v>24</v>
      </c>
      <c r="G1445">
        <f t="shared" si="132"/>
        <v>0.16240466576940332</v>
      </c>
      <c r="H1445">
        <f t="shared" si="133"/>
        <v>0.97830018083182635</v>
      </c>
      <c r="I1445">
        <f t="shared" si="137"/>
        <v>4.388964472103377E-4</v>
      </c>
      <c r="J1445">
        <f t="shared" si="134"/>
        <v>0.74930747922437668</v>
      </c>
      <c r="K1445">
        <f t="shared" si="135"/>
        <v>0.84862745098039216</v>
      </c>
      <c r="L1445">
        <f>A1445*COUNTIF(data!D:D,data!$I$2)/data!$L$2</f>
        <v>478.87976011994004</v>
      </c>
      <c r="M1445" s="1">
        <f>A1445/data!$L$2</f>
        <v>0.43298350824587706</v>
      </c>
      <c r="N1445">
        <f t="shared" si="136"/>
        <v>2.2594398220735048</v>
      </c>
    </row>
    <row r="1446" spans="1:14" x14ac:dyDescent="0.45">
      <c r="A1446">
        <v>1445</v>
      </c>
      <c r="B1446">
        <f>LARGE(data!F:F,A1446)</f>
        <v>9.7052744699999999E-2</v>
      </c>
      <c r="C1446">
        <f>COUNTIFS(data!D:D,data!$I$2,data!F:F,"&gt;="&amp;B1446)</f>
        <v>1082</v>
      </c>
      <c r="D1446">
        <f>COUNTIFS(data!D:D,data!$J$2,data!F:F,"&gt;="&amp;B1446)</f>
        <v>363</v>
      </c>
      <c r="E1446">
        <f>COUNTIFS(data!D:D,data!$J$2,data!F:F,"&lt;"&amp;B1446)</f>
        <v>1866</v>
      </c>
      <c r="F1446">
        <f>COUNTIFS(data!D:D,data!$I$2,data!F:F,"&lt;"&amp;B1446)</f>
        <v>24</v>
      </c>
      <c r="G1446">
        <f t="shared" si="132"/>
        <v>0.16285329744279947</v>
      </c>
      <c r="H1446">
        <f t="shared" si="133"/>
        <v>0.97830018083182635</v>
      </c>
      <c r="I1446">
        <f t="shared" si="137"/>
        <v>4.388964472103377E-4</v>
      </c>
      <c r="J1446">
        <f t="shared" si="134"/>
        <v>0.74878892733564018</v>
      </c>
      <c r="K1446">
        <f t="shared" si="135"/>
        <v>0.84829478635829092</v>
      </c>
      <c r="L1446">
        <f>A1446*COUNTIF(data!D:D,data!$I$2)/data!$L$2</f>
        <v>479.21139430284859</v>
      </c>
      <c r="M1446" s="1">
        <f>A1446/data!$L$2</f>
        <v>0.43328335832083958</v>
      </c>
      <c r="N1446">
        <f t="shared" si="136"/>
        <v>2.2578761958990596</v>
      </c>
    </row>
    <row r="1447" spans="1:14" x14ac:dyDescent="0.45">
      <c r="A1447">
        <v>1446</v>
      </c>
      <c r="B1447">
        <f>LARGE(data!F:F,A1447)</f>
        <v>9.6458338300000002E-2</v>
      </c>
      <c r="C1447">
        <f>COUNTIFS(data!D:D,data!$I$2,data!F:F,"&gt;="&amp;B1447)</f>
        <v>1082</v>
      </c>
      <c r="D1447">
        <f>COUNTIFS(data!D:D,data!$J$2,data!F:F,"&gt;="&amp;B1447)</f>
        <v>364</v>
      </c>
      <c r="E1447">
        <f>COUNTIFS(data!D:D,data!$J$2,data!F:F,"&lt;"&amp;B1447)</f>
        <v>1865</v>
      </c>
      <c r="F1447">
        <f>COUNTIFS(data!D:D,data!$I$2,data!F:F,"&lt;"&amp;B1447)</f>
        <v>24</v>
      </c>
      <c r="G1447">
        <f t="shared" si="132"/>
        <v>0.16330192911619559</v>
      </c>
      <c r="H1447">
        <f t="shared" si="133"/>
        <v>0.97830018083182635</v>
      </c>
      <c r="I1447">
        <f t="shared" si="137"/>
        <v>4.3889644721031054E-4</v>
      </c>
      <c r="J1447">
        <f t="shared" si="134"/>
        <v>0.74827109266943292</v>
      </c>
      <c r="K1447">
        <f t="shared" si="135"/>
        <v>0.84796238244514111</v>
      </c>
      <c r="L1447">
        <f>A1447*COUNTIF(data!D:D,data!$I$2)/data!$L$2</f>
        <v>479.54302848575713</v>
      </c>
      <c r="M1447" s="1">
        <f>A1447/data!$L$2</f>
        <v>0.43358320839580211</v>
      </c>
      <c r="N1447">
        <f t="shared" si="136"/>
        <v>2.2563147324164183</v>
      </c>
    </row>
    <row r="1448" spans="1:14" x14ac:dyDescent="0.45">
      <c r="A1448">
        <v>1447</v>
      </c>
      <c r="B1448">
        <f>LARGE(data!F:F,A1448)</f>
        <v>9.6310779599999993E-2</v>
      </c>
      <c r="C1448">
        <f>COUNTIFS(data!D:D,data!$I$2,data!F:F,"&gt;="&amp;B1448)</f>
        <v>1082</v>
      </c>
      <c r="D1448">
        <f>COUNTIFS(data!D:D,data!$J$2,data!F:F,"&gt;="&amp;B1448)</f>
        <v>365</v>
      </c>
      <c r="E1448">
        <f>COUNTIFS(data!D:D,data!$J$2,data!F:F,"&lt;"&amp;B1448)</f>
        <v>1864</v>
      </c>
      <c r="F1448">
        <f>COUNTIFS(data!D:D,data!$I$2,data!F:F,"&lt;"&amp;B1448)</f>
        <v>24</v>
      </c>
      <c r="G1448">
        <f t="shared" si="132"/>
        <v>0.16375056078959174</v>
      </c>
      <c r="H1448">
        <f t="shared" si="133"/>
        <v>0.97830018083182635</v>
      </c>
      <c r="I1448">
        <f t="shared" si="137"/>
        <v>4.388964472103377E-4</v>
      </c>
      <c r="J1448">
        <f t="shared" si="134"/>
        <v>0.74775397373876984</v>
      </c>
      <c r="K1448">
        <f t="shared" si="135"/>
        <v>0.84763023893458667</v>
      </c>
      <c r="L1448">
        <f>A1448*COUNTIF(data!D:D,data!$I$2)/data!$L$2</f>
        <v>479.87466266866568</v>
      </c>
      <c r="M1448" s="1">
        <f>A1448/data!$L$2</f>
        <v>0.43388305847076464</v>
      </c>
      <c r="N1448">
        <f t="shared" si="136"/>
        <v>2.2547554271417698</v>
      </c>
    </row>
    <row r="1449" spans="1:14" x14ac:dyDescent="0.45">
      <c r="A1449">
        <v>1448</v>
      </c>
      <c r="B1449">
        <f>LARGE(data!F:F,A1449)</f>
        <v>9.6231419499999998E-2</v>
      </c>
      <c r="C1449">
        <f>COUNTIFS(data!D:D,data!$I$2,data!F:F,"&gt;="&amp;B1449)</f>
        <v>1082</v>
      </c>
      <c r="D1449">
        <f>COUNTIFS(data!D:D,data!$J$2,data!F:F,"&gt;="&amp;B1449)</f>
        <v>366</v>
      </c>
      <c r="E1449">
        <f>COUNTIFS(data!D:D,data!$J$2,data!F:F,"&lt;"&amp;B1449)</f>
        <v>1863</v>
      </c>
      <c r="F1449">
        <f>COUNTIFS(data!D:D,data!$I$2,data!F:F,"&lt;"&amp;B1449)</f>
        <v>24</v>
      </c>
      <c r="G1449">
        <f t="shared" si="132"/>
        <v>0.16419919246298789</v>
      </c>
      <c r="H1449">
        <f t="shared" si="133"/>
        <v>0.97830018083182635</v>
      </c>
      <c r="I1449">
        <f t="shared" si="137"/>
        <v>4.388964472103377E-4</v>
      </c>
      <c r="J1449">
        <f t="shared" si="134"/>
        <v>0.74723756906077343</v>
      </c>
      <c r="K1449">
        <f t="shared" si="135"/>
        <v>0.84729835552075172</v>
      </c>
      <c r="L1449">
        <f>A1449*COUNTIF(data!D:D,data!$I$2)/data!$L$2</f>
        <v>480.20629685157422</v>
      </c>
      <c r="M1449" s="1">
        <f>A1449/data!$L$2</f>
        <v>0.43418290854572716</v>
      </c>
      <c r="N1449">
        <f t="shared" si="136"/>
        <v>2.2531982756036886</v>
      </c>
    </row>
    <row r="1450" spans="1:14" x14ac:dyDescent="0.45">
      <c r="A1450">
        <v>1449</v>
      </c>
      <c r="B1450">
        <f>LARGE(data!F:F,A1450)</f>
        <v>9.6101434700000002E-2</v>
      </c>
      <c r="C1450">
        <f>COUNTIFS(data!D:D,data!$I$2,data!F:F,"&gt;="&amp;B1450)</f>
        <v>1082</v>
      </c>
      <c r="D1450">
        <f>COUNTIFS(data!D:D,data!$J$2,data!F:F,"&gt;="&amp;B1450)</f>
        <v>367</v>
      </c>
      <c r="E1450">
        <f>COUNTIFS(data!D:D,data!$J$2,data!F:F,"&lt;"&amp;B1450)</f>
        <v>1862</v>
      </c>
      <c r="F1450">
        <f>COUNTIFS(data!D:D,data!$I$2,data!F:F,"&lt;"&amp;B1450)</f>
        <v>24</v>
      </c>
      <c r="G1450">
        <f t="shared" si="132"/>
        <v>0.16464782413638404</v>
      </c>
      <c r="H1450">
        <f t="shared" si="133"/>
        <v>0.97830018083182635</v>
      </c>
      <c r="I1450">
        <f t="shared" si="137"/>
        <v>4.388964472103377E-4</v>
      </c>
      <c r="J1450">
        <f t="shared" si="134"/>
        <v>0.74672187715665972</v>
      </c>
      <c r="K1450">
        <f t="shared" si="135"/>
        <v>0.84696673189823868</v>
      </c>
      <c r="L1450">
        <f>A1450*COUNTIF(data!D:D,data!$I$2)/data!$L$2</f>
        <v>480.53793103448277</v>
      </c>
      <c r="M1450" s="1">
        <f>A1450/data!$L$2</f>
        <v>0.43448275862068964</v>
      </c>
      <c r="N1450">
        <f t="shared" si="136"/>
        <v>2.2516432733430927</v>
      </c>
    </row>
    <row r="1451" spans="1:14" x14ac:dyDescent="0.45">
      <c r="A1451">
        <v>1450</v>
      </c>
      <c r="B1451">
        <f>LARGE(data!F:F,A1451)</f>
        <v>9.5682115400000003E-2</v>
      </c>
      <c r="C1451">
        <f>COUNTIFS(data!D:D,data!$I$2,data!F:F,"&gt;="&amp;B1451)</f>
        <v>1082</v>
      </c>
      <c r="D1451">
        <f>COUNTIFS(data!D:D,data!$J$2,data!F:F,"&gt;="&amp;B1451)</f>
        <v>368</v>
      </c>
      <c r="E1451">
        <f>COUNTIFS(data!D:D,data!$J$2,data!F:F,"&lt;"&amp;B1451)</f>
        <v>1861</v>
      </c>
      <c r="F1451">
        <f>COUNTIFS(data!D:D,data!$I$2,data!F:F,"&lt;"&amp;B1451)</f>
        <v>24</v>
      </c>
      <c r="G1451">
        <f t="shared" si="132"/>
        <v>0.16509645580978016</v>
      </c>
      <c r="H1451">
        <f t="shared" si="133"/>
        <v>0.97830018083182635</v>
      </c>
      <c r="I1451">
        <f t="shared" si="137"/>
        <v>4.3889644721031054E-4</v>
      </c>
      <c r="J1451">
        <f t="shared" si="134"/>
        <v>0.74620689655172412</v>
      </c>
      <c r="K1451">
        <f t="shared" si="135"/>
        <v>0.84663536776212833</v>
      </c>
      <c r="L1451">
        <f>A1451*COUNTIF(data!D:D,data!$I$2)/data!$L$2</f>
        <v>480.86956521739131</v>
      </c>
      <c r="M1451" s="1">
        <f>A1451/data!$L$2</f>
        <v>0.43478260869565216</v>
      </c>
      <c r="N1451">
        <f t="shared" si="136"/>
        <v>2.2500904159132005</v>
      </c>
    </row>
    <row r="1452" spans="1:14" x14ac:dyDescent="0.45">
      <c r="A1452">
        <v>1451</v>
      </c>
      <c r="B1452">
        <f>LARGE(data!F:F,A1452)</f>
        <v>9.5579646899999995E-2</v>
      </c>
      <c r="C1452">
        <f>COUNTIFS(data!D:D,data!$I$2,data!F:F,"&gt;="&amp;B1452)</f>
        <v>1082</v>
      </c>
      <c r="D1452">
        <f>COUNTIFS(data!D:D,data!$J$2,data!F:F,"&gt;="&amp;B1452)</f>
        <v>369</v>
      </c>
      <c r="E1452">
        <f>COUNTIFS(data!D:D,data!$J$2,data!F:F,"&lt;"&amp;B1452)</f>
        <v>1860</v>
      </c>
      <c r="F1452">
        <f>COUNTIFS(data!D:D,data!$I$2,data!F:F,"&lt;"&amp;B1452)</f>
        <v>24</v>
      </c>
      <c r="G1452">
        <f t="shared" si="132"/>
        <v>0.16554508748317631</v>
      </c>
      <c r="H1452">
        <f t="shared" si="133"/>
        <v>0.97830018083182635</v>
      </c>
      <c r="I1452">
        <f t="shared" si="137"/>
        <v>4.388964472103377E-4</v>
      </c>
      <c r="J1452">
        <f t="shared" si="134"/>
        <v>0.74569262577532736</v>
      </c>
      <c r="K1452">
        <f t="shared" si="135"/>
        <v>0.84630426280797799</v>
      </c>
      <c r="L1452">
        <f>A1452*COUNTIF(data!D:D,data!$I$2)/data!$L$2</f>
        <v>481.20119940029986</v>
      </c>
      <c r="M1452" s="1">
        <f>A1452/data!$L$2</f>
        <v>0.43508245877061469</v>
      </c>
      <c r="N1452">
        <f t="shared" si="136"/>
        <v>2.2485396988794908</v>
      </c>
    </row>
    <row r="1453" spans="1:14" x14ac:dyDescent="0.45">
      <c r="A1453">
        <v>1452</v>
      </c>
      <c r="B1453">
        <f>LARGE(data!F:F,A1453)</f>
        <v>9.5515144199999999E-2</v>
      </c>
      <c r="C1453">
        <f>COUNTIFS(data!D:D,data!$I$2,data!F:F,"&gt;="&amp;B1453)</f>
        <v>1082</v>
      </c>
      <c r="D1453">
        <f>COUNTIFS(data!D:D,data!$J$2,data!F:F,"&gt;="&amp;B1453)</f>
        <v>370</v>
      </c>
      <c r="E1453">
        <f>COUNTIFS(data!D:D,data!$J$2,data!F:F,"&lt;"&amp;B1453)</f>
        <v>1859</v>
      </c>
      <c r="F1453">
        <f>COUNTIFS(data!D:D,data!$I$2,data!F:F,"&lt;"&amp;B1453)</f>
        <v>24</v>
      </c>
      <c r="G1453">
        <f t="shared" si="132"/>
        <v>0.16599371915657246</v>
      </c>
      <c r="H1453">
        <f t="shared" si="133"/>
        <v>0.97830018083182635</v>
      </c>
      <c r="I1453">
        <f t="shared" si="137"/>
        <v>4.388964472103377E-4</v>
      </c>
      <c r="J1453">
        <f t="shared" si="134"/>
        <v>0.74517906336088158</v>
      </c>
      <c r="K1453">
        <f t="shared" si="135"/>
        <v>0.84597341673182158</v>
      </c>
      <c r="L1453">
        <f>A1453*COUNTIF(data!D:D,data!$I$2)/data!$L$2</f>
        <v>481.5328335832084</v>
      </c>
      <c r="M1453" s="1">
        <f>A1453/data!$L$2</f>
        <v>0.43538230884557722</v>
      </c>
      <c r="N1453">
        <f t="shared" si="136"/>
        <v>2.2469911178196562</v>
      </c>
    </row>
    <row r="1454" spans="1:14" x14ac:dyDescent="0.45">
      <c r="A1454">
        <v>1453</v>
      </c>
      <c r="B1454">
        <f>LARGE(data!F:F,A1454)</f>
        <v>9.5511199599999999E-2</v>
      </c>
      <c r="C1454">
        <f>COUNTIFS(data!D:D,data!$I$2,data!F:F,"&gt;="&amp;B1454)</f>
        <v>1082</v>
      </c>
      <c r="D1454">
        <f>COUNTIFS(data!D:D,data!$J$2,data!F:F,"&gt;="&amp;B1454)</f>
        <v>371</v>
      </c>
      <c r="E1454">
        <f>COUNTIFS(data!D:D,data!$J$2,data!F:F,"&lt;"&amp;B1454)</f>
        <v>1858</v>
      </c>
      <c r="F1454">
        <f>COUNTIFS(data!D:D,data!$I$2,data!F:F,"&lt;"&amp;B1454)</f>
        <v>24</v>
      </c>
      <c r="G1454">
        <f t="shared" si="132"/>
        <v>0.16644235082996858</v>
      </c>
      <c r="H1454">
        <f t="shared" si="133"/>
        <v>0.97830018083182635</v>
      </c>
      <c r="I1454">
        <f t="shared" si="137"/>
        <v>4.3889644721031054E-4</v>
      </c>
      <c r="J1454">
        <f t="shared" si="134"/>
        <v>0.74466620784583615</v>
      </c>
      <c r="K1454">
        <f t="shared" si="135"/>
        <v>0.84564282923016798</v>
      </c>
      <c r="L1454">
        <f>A1454*COUNTIF(data!D:D,data!$I$2)/data!$L$2</f>
        <v>481.86446776611695</v>
      </c>
      <c r="M1454" s="1">
        <f>A1454/data!$L$2</f>
        <v>0.43568215892053974</v>
      </c>
      <c r="N1454">
        <f t="shared" si="136"/>
        <v>2.2454446683235658</v>
      </c>
    </row>
    <row r="1455" spans="1:14" x14ac:dyDescent="0.45">
      <c r="A1455">
        <v>1454</v>
      </c>
      <c r="B1455">
        <f>LARGE(data!F:F,A1455)</f>
        <v>9.5423629800000007E-2</v>
      </c>
      <c r="C1455">
        <f>COUNTIFS(data!D:D,data!$I$2,data!F:F,"&gt;="&amp;B1455)</f>
        <v>1082</v>
      </c>
      <c r="D1455">
        <f>COUNTIFS(data!D:D,data!$J$2,data!F:F,"&gt;="&amp;B1455)</f>
        <v>372</v>
      </c>
      <c r="E1455">
        <f>COUNTIFS(data!D:D,data!$J$2,data!F:F,"&lt;"&amp;B1455)</f>
        <v>1857</v>
      </c>
      <c r="F1455">
        <f>COUNTIFS(data!D:D,data!$I$2,data!F:F,"&lt;"&amp;B1455)</f>
        <v>24</v>
      </c>
      <c r="G1455">
        <f t="shared" si="132"/>
        <v>0.16689098250336473</v>
      </c>
      <c r="H1455">
        <f t="shared" si="133"/>
        <v>0.97830018083182635</v>
      </c>
      <c r="I1455">
        <f t="shared" si="137"/>
        <v>4.388964472103377E-4</v>
      </c>
      <c r="J1455">
        <f t="shared" si="134"/>
        <v>0.74415405777166432</v>
      </c>
      <c r="K1455">
        <f t="shared" si="135"/>
        <v>0.84531249999999991</v>
      </c>
      <c r="L1455">
        <f>A1455*COUNTIF(data!D:D,data!$I$2)/data!$L$2</f>
        <v>482.19610194902549</v>
      </c>
      <c r="M1455" s="1">
        <f>A1455/data!$L$2</f>
        <v>0.43598200899550227</v>
      </c>
      <c r="N1455">
        <f t="shared" si="136"/>
        <v>2.2439003459932194</v>
      </c>
    </row>
    <row r="1456" spans="1:14" x14ac:dyDescent="0.45">
      <c r="A1456">
        <v>1455</v>
      </c>
      <c r="B1456">
        <f>LARGE(data!F:F,A1456)</f>
        <v>9.5236686200000004E-2</v>
      </c>
      <c r="C1456">
        <f>COUNTIFS(data!D:D,data!$I$2,data!F:F,"&gt;="&amp;B1456)</f>
        <v>1082</v>
      </c>
      <c r="D1456">
        <f>COUNTIFS(data!D:D,data!$J$2,data!F:F,"&gt;="&amp;B1456)</f>
        <v>373</v>
      </c>
      <c r="E1456">
        <f>COUNTIFS(data!D:D,data!$J$2,data!F:F,"&lt;"&amp;B1456)</f>
        <v>1856</v>
      </c>
      <c r="F1456">
        <f>COUNTIFS(data!D:D,data!$I$2,data!F:F,"&lt;"&amp;B1456)</f>
        <v>24</v>
      </c>
      <c r="G1456">
        <f t="shared" si="132"/>
        <v>0.16733961417676088</v>
      </c>
      <c r="H1456">
        <f t="shared" si="133"/>
        <v>0.97830018083182635</v>
      </c>
      <c r="I1456">
        <f t="shared" si="137"/>
        <v>4.388964472103377E-4</v>
      </c>
      <c r="J1456">
        <f t="shared" si="134"/>
        <v>0.74364261168384882</v>
      </c>
      <c r="K1456">
        <f t="shared" si="135"/>
        <v>0.84498242873877394</v>
      </c>
      <c r="L1456">
        <f>A1456*COUNTIF(data!D:D,data!$I$2)/data!$L$2</f>
        <v>482.52773613193403</v>
      </c>
      <c r="M1456" s="1">
        <f>A1456/data!$L$2</f>
        <v>0.43628185907046479</v>
      </c>
      <c r="N1456">
        <f t="shared" si="136"/>
        <v>2.2423581464427085</v>
      </c>
    </row>
    <row r="1457" spans="1:14" x14ac:dyDescent="0.45">
      <c r="A1457">
        <v>1456</v>
      </c>
      <c r="B1457">
        <f>LARGE(data!F:F,A1457)</f>
        <v>9.5121533300000005E-2</v>
      </c>
      <c r="C1457">
        <f>COUNTIFS(data!D:D,data!$I$2,data!F:F,"&gt;="&amp;B1457)</f>
        <v>1082</v>
      </c>
      <c r="D1457">
        <f>COUNTIFS(data!D:D,data!$J$2,data!F:F,"&gt;="&amp;B1457)</f>
        <v>374</v>
      </c>
      <c r="E1457">
        <f>COUNTIFS(data!D:D,data!$J$2,data!F:F,"&lt;"&amp;B1457)</f>
        <v>1855</v>
      </c>
      <c r="F1457">
        <f>COUNTIFS(data!D:D,data!$I$2,data!F:F,"&lt;"&amp;B1457)</f>
        <v>24</v>
      </c>
      <c r="G1457">
        <f t="shared" si="132"/>
        <v>0.16778824585015703</v>
      </c>
      <c r="H1457">
        <f t="shared" si="133"/>
        <v>0.97830018083182635</v>
      </c>
      <c r="I1457">
        <f t="shared" si="137"/>
        <v>4.388964472103377E-4</v>
      </c>
      <c r="J1457">
        <f t="shared" si="134"/>
        <v>0.74313186813186816</v>
      </c>
      <c r="K1457">
        <f t="shared" si="135"/>
        <v>0.84465261514441836</v>
      </c>
      <c r="L1457">
        <f>A1457*COUNTIF(data!D:D,data!$I$2)/data!$L$2</f>
        <v>482.85937031484258</v>
      </c>
      <c r="M1457" s="1">
        <f>A1457/data!$L$2</f>
        <v>0.43658170914542727</v>
      </c>
      <c r="N1457">
        <f t="shared" si="136"/>
        <v>2.240818065298174</v>
      </c>
    </row>
    <row r="1458" spans="1:14" x14ac:dyDescent="0.45">
      <c r="A1458">
        <v>1457</v>
      </c>
      <c r="B1458">
        <f>LARGE(data!F:F,A1458)</f>
        <v>9.5029053700000005E-2</v>
      </c>
      <c r="C1458">
        <f>COUNTIFS(data!D:D,data!$I$2,data!F:F,"&gt;="&amp;B1458)</f>
        <v>1082</v>
      </c>
      <c r="D1458">
        <f>COUNTIFS(data!D:D,data!$J$2,data!F:F,"&gt;="&amp;B1458)</f>
        <v>375</v>
      </c>
      <c r="E1458">
        <f>COUNTIFS(data!D:D,data!$J$2,data!F:F,"&lt;"&amp;B1458)</f>
        <v>1854</v>
      </c>
      <c r="F1458">
        <f>COUNTIFS(data!D:D,data!$I$2,data!F:F,"&lt;"&amp;B1458)</f>
        <v>24</v>
      </c>
      <c r="G1458">
        <f t="shared" si="132"/>
        <v>0.16823687752355315</v>
      </c>
      <c r="H1458">
        <f t="shared" si="133"/>
        <v>0.97830018083182635</v>
      </c>
      <c r="I1458">
        <f t="shared" si="137"/>
        <v>4.3889644721031054E-4</v>
      </c>
      <c r="J1458">
        <f t="shared" si="134"/>
        <v>0.74262182566918322</v>
      </c>
      <c r="K1458">
        <f t="shared" si="135"/>
        <v>0.84432305891533355</v>
      </c>
      <c r="L1458">
        <f>A1458*COUNTIF(data!D:D,data!$I$2)/data!$L$2</f>
        <v>483.19100449775112</v>
      </c>
      <c r="M1458" s="1">
        <f>A1458/data!$L$2</f>
        <v>0.43688155922038979</v>
      </c>
      <c r="N1458">
        <f t="shared" si="136"/>
        <v>2.2392800981977632</v>
      </c>
    </row>
    <row r="1459" spans="1:14" x14ac:dyDescent="0.45">
      <c r="A1459">
        <v>1458</v>
      </c>
      <c r="B1459">
        <f>LARGE(data!F:F,A1459)</f>
        <v>9.4826749000000002E-2</v>
      </c>
      <c r="C1459">
        <f>COUNTIFS(data!D:D,data!$I$2,data!F:F,"&gt;="&amp;B1459)</f>
        <v>1082</v>
      </c>
      <c r="D1459">
        <f>COUNTIFS(data!D:D,data!$J$2,data!F:F,"&gt;="&amp;B1459)</f>
        <v>376</v>
      </c>
      <c r="E1459">
        <f>COUNTIFS(data!D:D,data!$J$2,data!F:F,"&lt;"&amp;B1459)</f>
        <v>1853</v>
      </c>
      <c r="F1459">
        <f>COUNTIFS(data!D:D,data!$I$2,data!F:F,"&lt;"&amp;B1459)</f>
        <v>24</v>
      </c>
      <c r="G1459">
        <f t="shared" si="132"/>
        <v>0.1686855091969493</v>
      </c>
      <c r="H1459">
        <f t="shared" si="133"/>
        <v>0.97830018083182635</v>
      </c>
      <c r="I1459">
        <f t="shared" si="137"/>
        <v>4.388964472103377E-4</v>
      </c>
      <c r="J1459">
        <f t="shared" si="134"/>
        <v>0.74211248285322362</v>
      </c>
      <c r="K1459">
        <f t="shared" si="135"/>
        <v>0.84399375975038993</v>
      </c>
      <c r="L1459">
        <f>A1459*COUNTIF(data!D:D,data!$I$2)/data!$L$2</f>
        <v>483.52263868065967</v>
      </c>
      <c r="M1459" s="1">
        <f>A1459/data!$L$2</f>
        <v>0.43718140929535232</v>
      </c>
      <c r="N1459">
        <f t="shared" si="136"/>
        <v>2.2377442407915917</v>
      </c>
    </row>
    <row r="1460" spans="1:14" x14ac:dyDescent="0.45">
      <c r="A1460">
        <v>1459</v>
      </c>
      <c r="B1460">
        <f>LARGE(data!F:F,A1460)</f>
        <v>9.4718843299999994E-2</v>
      </c>
      <c r="C1460">
        <f>COUNTIFS(data!D:D,data!$I$2,data!F:F,"&gt;="&amp;B1460)</f>
        <v>1082</v>
      </c>
      <c r="D1460">
        <f>COUNTIFS(data!D:D,data!$J$2,data!F:F,"&gt;="&amp;B1460)</f>
        <v>377</v>
      </c>
      <c r="E1460">
        <f>COUNTIFS(data!D:D,data!$J$2,data!F:F,"&lt;"&amp;B1460)</f>
        <v>1852</v>
      </c>
      <c r="F1460">
        <f>COUNTIFS(data!D:D,data!$I$2,data!F:F,"&lt;"&amp;B1460)</f>
        <v>24</v>
      </c>
      <c r="G1460">
        <f t="shared" si="132"/>
        <v>0.16913414087034545</v>
      </c>
      <c r="H1460">
        <f t="shared" si="133"/>
        <v>0.97830018083182635</v>
      </c>
      <c r="I1460">
        <f t="shared" si="137"/>
        <v>4.388964472103377E-4</v>
      </c>
      <c r="J1460">
        <f t="shared" si="134"/>
        <v>0.74160383824537357</v>
      </c>
      <c r="K1460">
        <f t="shared" si="135"/>
        <v>0.84366471734892778</v>
      </c>
      <c r="L1460">
        <f>A1460*COUNTIF(data!D:D,data!$I$2)/data!$L$2</f>
        <v>483.85427286356821</v>
      </c>
      <c r="M1460" s="1">
        <f>A1460/data!$L$2</f>
        <v>0.43748125937031485</v>
      </c>
      <c r="N1460">
        <f t="shared" si="136"/>
        <v>2.2362104887417007</v>
      </c>
    </row>
    <row r="1461" spans="1:14" x14ac:dyDescent="0.45">
      <c r="A1461">
        <v>1460</v>
      </c>
      <c r="B1461">
        <f>LARGE(data!F:F,A1461)</f>
        <v>9.4090939299999996E-2</v>
      </c>
      <c r="C1461">
        <f>COUNTIFS(data!D:D,data!$I$2,data!F:F,"&gt;="&amp;B1461)</f>
        <v>1083</v>
      </c>
      <c r="D1461">
        <f>COUNTIFS(data!D:D,data!$J$2,data!F:F,"&gt;="&amp;B1461)</f>
        <v>377</v>
      </c>
      <c r="E1461">
        <f>COUNTIFS(data!D:D,data!$J$2,data!F:F,"&lt;"&amp;B1461)</f>
        <v>1852</v>
      </c>
      <c r="F1461">
        <f>COUNTIFS(data!D:D,data!$I$2,data!F:F,"&lt;"&amp;B1461)</f>
        <v>23</v>
      </c>
      <c r="G1461">
        <f t="shared" si="132"/>
        <v>0.16913414087034545</v>
      </c>
      <c r="H1461">
        <f t="shared" si="133"/>
        <v>0.9792043399638336</v>
      </c>
      <c r="I1461">
        <f t="shared" si="137"/>
        <v>0</v>
      </c>
      <c r="J1461">
        <f t="shared" si="134"/>
        <v>0.74178082191780825</v>
      </c>
      <c r="K1461">
        <f t="shared" si="135"/>
        <v>0.84411535463756826</v>
      </c>
      <c r="L1461">
        <f>A1461*COUNTIF(data!D:D,data!$I$2)/data!$L$2</f>
        <v>484.18590704647676</v>
      </c>
      <c r="M1461" s="1">
        <f>A1461/data!$L$2</f>
        <v>0.43778110944527737</v>
      </c>
      <c r="N1461">
        <f t="shared" si="136"/>
        <v>2.2367441601228664</v>
      </c>
    </row>
    <row r="1462" spans="1:14" x14ac:dyDescent="0.45">
      <c r="A1462">
        <v>1461</v>
      </c>
      <c r="B1462">
        <f>LARGE(data!F:F,A1462)</f>
        <v>9.3667758800000001E-2</v>
      </c>
      <c r="C1462">
        <f>COUNTIFS(data!D:D,data!$I$2,data!F:F,"&gt;="&amp;B1462)</f>
        <v>1083</v>
      </c>
      <c r="D1462">
        <f>COUNTIFS(data!D:D,data!$J$2,data!F:F,"&gt;="&amp;B1462)</f>
        <v>378</v>
      </c>
      <c r="E1462">
        <f>COUNTIFS(data!D:D,data!$J$2,data!F:F,"&lt;"&amp;B1462)</f>
        <v>1851</v>
      </c>
      <c r="F1462">
        <f>COUNTIFS(data!D:D,data!$I$2,data!F:F,"&lt;"&amp;B1462)</f>
        <v>23</v>
      </c>
      <c r="G1462">
        <f t="shared" si="132"/>
        <v>0.1695827725437416</v>
      </c>
      <c r="H1462">
        <f t="shared" si="133"/>
        <v>0.9792043399638336</v>
      </c>
      <c r="I1462">
        <f t="shared" si="137"/>
        <v>4.3930208163474652E-4</v>
      </c>
      <c r="J1462">
        <f t="shared" si="134"/>
        <v>0.74127310061601648</v>
      </c>
      <c r="K1462">
        <f t="shared" si="135"/>
        <v>0.84378652123100895</v>
      </c>
      <c r="L1462">
        <f>A1462*COUNTIF(data!D:D,data!$I$2)/data!$L$2</f>
        <v>484.5175412293853</v>
      </c>
      <c r="M1462" s="1">
        <f>A1462/data!$L$2</f>
        <v>0.4380809595202399</v>
      </c>
      <c r="N1462">
        <f t="shared" si="136"/>
        <v>2.2352131921830152</v>
      </c>
    </row>
    <row r="1463" spans="1:14" x14ac:dyDescent="0.45">
      <c r="A1463">
        <v>1462</v>
      </c>
      <c r="B1463">
        <f>LARGE(data!F:F,A1463)</f>
        <v>9.2815718300000002E-2</v>
      </c>
      <c r="C1463">
        <f>COUNTIFS(data!D:D,data!$I$2,data!F:F,"&gt;="&amp;B1463)</f>
        <v>1083</v>
      </c>
      <c r="D1463">
        <f>COUNTIFS(data!D:D,data!$J$2,data!F:F,"&gt;="&amp;B1463)</f>
        <v>379</v>
      </c>
      <c r="E1463">
        <f>COUNTIFS(data!D:D,data!$J$2,data!F:F,"&lt;"&amp;B1463)</f>
        <v>1850</v>
      </c>
      <c r="F1463">
        <f>COUNTIFS(data!D:D,data!$I$2,data!F:F,"&lt;"&amp;B1463)</f>
        <v>23</v>
      </c>
      <c r="G1463">
        <f t="shared" ref="G1463:G1526" si="138">D1463/(E1463+D1463)</f>
        <v>0.17003140421713772</v>
      </c>
      <c r="H1463">
        <f t="shared" ref="H1463:H1526" si="139">C1463/(C1463+F1463)</f>
        <v>0.9792043399638336</v>
      </c>
      <c r="I1463">
        <f t="shared" si="137"/>
        <v>4.3930208163471936E-4</v>
      </c>
      <c r="J1463">
        <f t="shared" ref="J1463:J1526" si="140">C1463/(C1463+D1463)</f>
        <v>0.74076607387140903</v>
      </c>
      <c r="K1463">
        <f t="shared" ref="K1463:K1526" si="141">2*J1463*H1463/(J1463+H1463)</f>
        <v>0.84345794392523366</v>
      </c>
      <c r="L1463">
        <f>A1463*COUNTIF(data!D:D,data!$I$2)/data!$L$2</f>
        <v>484.84917541229385</v>
      </c>
      <c r="M1463" s="1">
        <f>A1463/data!$L$2</f>
        <v>0.43838080959520243</v>
      </c>
      <c r="N1463">
        <f t="shared" si="136"/>
        <v>2.2336843185905506</v>
      </c>
    </row>
    <row r="1464" spans="1:14" x14ac:dyDescent="0.45">
      <c r="A1464">
        <v>1463</v>
      </c>
      <c r="B1464">
        <f>LARGE(data!F:F,A1464)</f>
        <v>9.2622697500000004E-2</v>
      </c>
      <c r="C1464">
        <f>COUNTIFS(data!D:D,data!$I$2,data!F:F,"&gt;="&amp;B1464)</f>
        <v>1083</v>
      </c>
      <c r="D1464">
        <f>COUNTIFS(data!D:D,data!$J$2,data!F:F,"&gt;="&amp;B1464)</f>
        <v>380</v>
      </c>
      <c r="E1464">
        <f>COUNTIFS(data!D:D,data!$J$2,data!F:F,"&lt;"&amp;B1464)</f>
        <v>1849</v>
      </c>
      <c r="F1464">
        <f>COUNTIFS(data!D:D,data!$I$2,data!F:F,"&lt;"&amp;B1464)</f>
        <v>23</v>
      </c>
      <c r="G1464">
        <f t="shared" si="138"/>
        <v>0.17048003589053387</v>
      </c>
      <c r="H1464">
        <f t="shared" si="139"/>
        <v>0.9792043399638336</v>
      </c>
      <c r="I1464">
        <f t="shared" si="137"/>
        <v>4.3930208163474652E-4</v>
      </c>
      <c r="J1464">
        <f t="shared" si="140"/>
        <v>0.74025974025974028</v>
      </c>
      <c r="K1464">
        <f t="shared" si="141"/>
        <v>0.84312962242117551</v>
      </c>
      <c r="L1464">
        <f>A1464*COUNTIF(data!D:D,data!$I$2)/data!$L$2</f>
        <v>485.18080959520239</v>
      </c>
      <c r="M1464" s="1">
        <f>A1464/data!$L$2</f>
        <v>0.4386806596701649</v>
      </c>
      <c r="N1464">
        <f t="shared" si="136"/>
        <v>2.2321575350508445</v>
      </c>
    </row>
    <row r="1465" spans="1:14" x14ac:dyDescent="0.45">
      <c r="A1465">
        <v>1464</v>
      </c>
      <c r="B1465">
        <f>LARGE(data!F:F,A1465)</f>
        <v>9.2594655799999995E-2</v>
      </c>
      <c r="C1465">
        <f>COUNTIFS(data!D:D,data!$I$2,data!F:F,"&gt;="&amp;B1465)</f>
        <v>1083</v>
      </c>
      <c r="D1465">
        <f>COUNTIFS(data!D:D,data!$J$2,data!F:F,"&gt;="&amp;B1465)</f>
        <v>381</v>
      </c>
      <c r="E1465">
        <f>COUNTIFS(data!D:D,data!$J$2,data!F:F,"&lt;"&amp;B1465)</f>
        <v>1848</v>
      </c>
      <c r="F1465">
        <f>COUNTIFS(data!D:D,data!$I$2,data!F:F,"&lt;"&amp;B1465)</f>
        <v>23</v>
      </c>
      <c r="G1465">
        <f t="shared" si="138"/>
        <v>0.17092866756393002</v>
      </c>
      <c r="H1465">
        <f t="shared" si="139"/>
        <v>0.9792043399638336</v>
      </c>
      <c r="I1465">
        <f t="shared" si="137"/>
        <v>4.3930208163474652E-4</v>
      </c>
      <c r="J1465">
        <f t="shared" si="140"/>
        <v>0.73975409836065575</v>
      </c>
      <c r="K1465">
        <f t="shared" si="141"/>
        <v>0.84280155642023347</v>
      </c>
      <c r="L1465">
        <f>A1465*COUNTIF(data!D:D,data!$I$2)/data!$L$2</f>
        <v>485.51244377811093</v>
      </c>
      <c r="M1465" s="1">
        <f>A1465/data!$L$2</f>
        <v>0.43898050974512742</v>
      </c>
      <c r="N1465">
        <f t="shared" si="136"/>
        <v>2.2306328372810009</v>
      </c>
    </row>
    <row r="1466" spans="1:14" x14ac:dyDescent="0.45">
      <c r="A1466">
        <v>1465</v>
      </c>
      <c r="B1466">
        <f>LARGE(data!F:F,A1466)</f>
        <v>9.2385958000000004E-2</v>
      </c>
      <c r="C1466">
        <f>COUNTIFS(data!D:D,data!$I$2,data!F:F,"&gt;="&amp;B1466)</f>
        <v>1083</v>
      </c>
      <c r="D1466">
        <f>COUNTIFS(data!D:D,data!$J$2,data!F:F,"&gt;="&amp;B1466)</f>
        <v>382</v>
      </c>
      <c r="E1466">
        <f>COUNTIFS(data!D:D,data!$J$2,data!F:F,"&lt;"&amp;B1466)</f>
        <v>1847</v>
      </c>
      <c r="F1466">
        <f>COUNTIFS(data!D:D,data!$I$2,data!F:F,"&lt;"&amp;B1466)</f>
        <v>23</v>
      </c>
      <c r="G1466">
        <f t="shared" si="138"/>
        <v>0.17137729923732614</v>
      </c>
      <c r="H1466">
        <f t="shared" si="139"/>
        <v>0.9792043399638336</v>
      </c>
      <c r="I1466">
        <f t="shared" si="137"/>
        <v>4.3930208163471936E-4</v>
      </c>
      <c r="J1466">
        <f t="shared" si="140"/>
        <v>0.73924914675767917</v>
      </c>
      <c r="K1466">
        <f t="shared" si="141"/>
        <v>0.8424737456242708</v>
      </c>
      <c r="L1466">
        <f>A1466*COUNTIF(data!D:D,data!$I$2)/data!$L$2</f>
        <v>485.84407796101948</v>
      </c>
      <c r="M1466" s="1">
        <f>A1466/data!$L$2</f>
        <v>0.43928035982008995</v>
      </c>
      <c r="N1466">
        <f t="shared" si="136"/>
        <v>2.2291102210098193</v>
      </c>
    </row>
    <row r="1467" spans="1:14" x14ac:dyDescent="0.45">
      <c r="A1467">
        <v>1466</v>
      </c>
      <c r="B1467">
        <f>LARGE(data!F:F,A1467)</f>
        <v>9.1882324700000004E-2</v>
      </c>
      <c r="C1467">
        <f>COUNTIFS(data!D:D,data!$I$2,data!F:F,"&gt;="&amp;B1467)</f>
        <v>1083</v>
      </c>
      <c r="D1467">
        <f>COUNTIFS(data!D:D,data!$J$2,data!F:F,"&gt;="&amp;B1467)</f>
        <v>383</v>
      </c>
      <c r="E1467">
        <f>COUNTIFS(data!D:D,data!$J$2,data!F:F,"&lt;"&amp;B1467)</f>
        <v>1846</v>
      </c>
      <c r="F1467">
        <f>COUNTIFS(data!D:D,data!$I$2,data!F:F,"&lt;"&amp;B1467)</f>
        <v>23</v>
      </c>
      <c r="G1467">
        <f t="shared" si="138"/>
        <v>0.17182593091072229</v>
      </c>
      <c r="H1467">
        <f t="shared" si="139"/>
        <v>0.9792043399638336</v>
      </c>
      <c r="I1467">
        <f t="shared" si="137"/>
        <v>4.3930208163474652E-4</v>
      </c>
      <c r="J1467">
        <f t="shared" si="140"/>
        <v>0.73874488403819916</v>
      </c>
      <c r="K1467">
        <f t="shared" si="141"/>
        <v>0.84214618973561417</v>
      </c>
      <c r="L1467">
        <f>A1467*COUNTIF(data!D:D,data!$I$2)/data!$L$2</f>
        <v>486.17571214392802</v>
      </c>
      <c r="M1467" s="1">
        <f>A1467/data!$L$2</f>
        <v>0.43958020989505248</v>
      </c>
      <c r="N1467">
        <f t="shared" si="136"/>
        <v>2.2275896819777525</v>
      </c>
    </row>
    <row r="1468" spans="1:14" x14ac:dyDescent="0.45">
      <c r="A1468">
        <v>1467</v>
      </c>
      <c r="B1468">
        <f>LARGE(data!F:F,A1468)</f>
        <v>9.1788947400000001E-2</v>
      </c>
      <c r="C1468">
        <f>COUNTIFS(data!D:D,data!$I$2,data!F:F,"&gt;="&amp;B1468)</f>
        <v>1083</v>
      </c>
      <c r="D1468">
        <f>COUNTIFS(data!D:D,data!$J$2,data!F:F,"&gt;="&amp;B1468)</f>
        <v>384</v>
      </c>
      <c r="E1468">
        <f>COUNTIFS(data!D:D,data!$J$2,data!F:F,"&lt;"&amp;B1468)</f>
        <v>1845</v>
      </c>
      <c r="F1468">
        <f>COUNTIFS(data!D:D,data!$I$2,data!F:F,"&lt;"&amp;B1468)</f>
        <v>23</v>
      </c>
      <c r="G1468">
        <f t="shared" si="138"/>
        <v>0.17227456258411844</v>
      </c>
      <c r="H1468">
        <f t="shared" si="139"/>
        <v>0.9792043399638336</v>
      </c>
      <c r="I1468">
        <f t="shared" si="137"/>
        <v>4.3930208163474652E-4</v>
      </c>
      <c r="J1468">
        <f t="shared" si="140"/>
        <v>0.73824130879345606</v>
      </c>
      <c r="K1468">
        <f t="shared" si="141"/>
        <v>0.84181888845705399</v>
      </c>
      <c r="L1468">
        <f>A1468*COUNTIF(data!D:D,data!$I$2)/data!$L$2</f>
        <v>486.50734632683657</v>
      </c>
      <c r="M1468" s="1">
        <f>A1468/data!$L$2</f>
        <v>0.439880059970015</v>
      </c>
      <c r="N1468">
        <f t="shared" si="136"/>
        <v>2.2260712159368681</v>
      </c>
    </row>
    <row r="1469" spans="1:14" x14ac:dyDescent="0.45">
      <c r="A1469">
        <v>1468</v>
      </c>
      <c r="B1469">
        <f>LARGE(data!F:F,A1469)</f>
        <v>9.1660943699999997E-2</v>
      </c>
      <c r="C1469">
        <f>COUNTIFS(data!D:D,data!$I$2,data!F:F,"&gt;="&amp;B1469)</f>
        <v>1083</v>
      </c>
      <c r="D1469">
        <f>COUNTIFS(data!D:D,data!$J$2,data!F:F,"&gt;="&amp;B1469)</f>
        <v>385</v>
      </c>
      <c r="E1469">
        <f>COUNTIFS(data!D:D,data!$J$2,data!F:F,"&lt;"&amp;B1469)</f>
        <v>1844</v>
      </c>
      <c r="F1469">
        <f>COUNTIFS(data!D:D,data!$I$2,data!F:F,"&lt;"&amp;B1469)</f>
        <v>23</v>
      </c>
      <c r="G1469">
        <f t="shared" si="138"/>
        <v>0.17272319425751459</v>
      </c>
      <c r="H1469">
        <f t="shared" si="139"/>
        <v>0.9792043399638336</v>
      </c>
      <c r="I1469">
        <f t="shared" si="137"/>
        <v>4.3930208163474652E-4</v>
      </c>
      <c r="J1469">
        <f t="shared" si="140"/>
        <v>0.7377384196185286</v>
      </c>
      <c r="K1469">
        <f t="shared" si="141"/>
        <v>0.84149184149184153</v>
      </c>
      <c r="L1469">
        <f>A1469*COUNTIF(data!D:D,data!$I$2)/data!$L$2</f>
        <v>486.83898050974511</v>
      </c>
      <c r="M1469" s="1">
        <f>A1469/data!$L$2</f>
        <v>0.44017991004497753</v>
      </c>
      <c r="N1469">
        <f t="shared" si="136"/>
        <v>2.2245548186508075</v>
      </c>
    </row>
    <row r="1470" spans="1:14" x14ac:dyDescent="0.45">
      <c r="A1470">
        <v>1469</v>
      </c>
      <c r="B1470">
        <f>LARGE(data!F:F,A1470)</f>
        <v>9.1654776499999993E-2</v>
      </c>
      <c r="C1470">
        <f>COUNTIFS(data!D:D,data!$I$2,data!F:F,"&gt;="&amp;B1470)</f>
        <v>1083</v>
      </c>
      <c r="D1470">
        <f>COUNTIFS(data!D:D,data!$J$2,data!F:F,"&gt;="&amp;B1470)</f>
        <v>386</v>
      </c>
      <c r="E1470">
        <f>COUNTIFS(data!D:D,data!$J$2,data!F:F,"&lt;"&amp;B1470)</f>
        <v>1843</v>
      </c>
      <c r="F1470">
        <f>COUNTIFS(data!D:D,data!$I$2,data!F:F,"&lt;"&amp;B1470)</f>
        <v>23</v>
      </c>
      <c r="G1470">
        <f t="shared" si="138"/>
        <v>0.17317182593091071</v>
      </c>
      <c r="H1470">
        <f t="shared" si="139"/>
        <v>0.9792043399638336</v>
      </c>
      <c r="I1470">
        <f t="shared" si="137"/>
        <v>4.3930208163471936E-4</v>
      </c>
      <c r="J1470">
        <f t="shared" si="140"/>
        <v>0.73723621511232129</v>
      </c>
      <c r="K1470">
        <f t="shared" si="141"/>
        <v>0.84116504854368934</v>
      </c>
      <c r="L1470">
        <f>A1470*COUNTIF(data!D:D,data!$I$2)/data!$L$2</f>
        <v>487.17061469265366</v>
      </c>
      <c r="M1470" s="1">
        <f>A1470/data!$L$2</f>
        <v>0.44047976011994006</v>
      </c>
      <c r="N1470">
        <f t="shared" si="136"/>
        <v>2.2230404858947481</v>
      </c>
    </row>
    <row r="1471" spans="1:14" x14ac:dyDescent="0.45">
      <c r="A1471">
        <v>1470</v>
      </c>
      <c r="B1471">
        <f>LARGE(data!F:F,A1471)</f>
        <v>9.1473801300000004E-2</v>
      </c>
      <c r="C1471">
        <f>COUNTIFS(data!D:D,data!$I$2,data!F:F,"&gt;="&amp;B1471)</f>
        <v>1083</v>
      </c>
      <c r="D1471">
        <f>COUNTIFS(data!D:D,data!$J$2,data!F:F,"&gt;="&amp;B1471)</f>
        <v>387</v>
      </c>
      <c r="E1471">
        <f>COUNTIFS(data!D:D,data!$J$2,data!F:F,"&lt;"&amp;B1471)</f>
        <v>1842</v>
      </c>
      <c r="F1471">
        <f>COUNTIFS(data!D:D,data!$I$2,data!F:F,"&lt;"&amp;B1471)</f>
        <v>23</v>
      </c>
      <c r="G1471">
        <f t="shared" si="138"/>
        <v>0.17362045760430686</v>
      </c>
      <c r="H1471">
        <f t="shared" si="139"/>
        <v>0.9792043399638336</v>
      </c>
      <c r="I1471">
        <f t="shared" si="137"/>
        <v>4.3930208163474652E-4</v>
      </c>
      <c r="J1471">
        <f t="shared" si="140"/>
        <v>0.73673469387755097</v>
      </c>
      <c r="K1471">
        <f t="shared" si="141"/>
        <v>0.84083850931677029</v>
      </c>
      <c r="L1471">
        <f>A1471*COUNTIF(data!D:D,data!$I$2)/data!$L$2</f>
        <v>487.5022488755622</v>
      </c>
      <c r="M1471" s="1">
        <f>A1471/data!$L$2</f>
        <v>0.44077961019490253</v>
      </c>
      <c r="N1471">
        <f t="shared" si="136"/>
        <v>2.2215282134553642</v>
      </c>
    </row>
    <row r="1472" spans="1:14" x14ac:dyDescent="0.45">
      <c r="A1472">
        <v>1471</v>
      </c>
      <c r="B1472">
        <f>LARGE(data!F:F,A1472)</f>
        <v>9.1024833799999996E-2</v>
      </c>
      <c r="C1472">
        <f>COUNTIFS(data!D:D,data!$I$2,data!F:F,"&gt;="&amp;B1472)</f>
        <v>1083</v>
      </c>
      <c r="D1472">
        <f>COUNTIFS(data!D:D,data!$J$2,data!F:F,"&gt;="&amp;B1472)</f>
        <v>388</v>
      </c>
      <c r="E1472">
        <f>COUNTIFS(data!D:D,data!$J$2,data!F:F,"&lt;"&amp;B1472)</f>
        <v>1841</v>
      </c>
      <c r="F1472">
        <f>COUNTIFS(data!D:D,data!$I$2,data!F:F,"&lt;"&amp;B1472)</f>
        <v>23</v>
      </c>
      <c r="G1472">
        <f t="shared" si="138"/>
        <v>0.17406908927770301</v>
      </c>
      <c r="H1472">
        <f t="shared" si="139"/>
        <v>0.9792043399638336</v>
      </c>
      <c r="I1472">
        <f t="shared" si="137"/>
        <v>4.3930208163474652E-4</v>
      </c>
      <c r="J1472">
        <f t="shared" si="140"/>
        <v>0.7362338545207342</v>
      </c>
      <c r="K1472">
        <f t="shared" si="141"/>
        <v>0.84051222351571586</v>
      </c>
      <c r="L1472">
        <f>A1472*COUNTIF(data!D:D,data!$I$2)/data!$L$2</f>
        <v>487.83388305847075</v>
      </c>
      <c r="M1472" s="1">
        <f>A1472/data!$L$2</f>
        <v>0.44107946026986505</v>
      </c>
      <c r="N1472">
        <f t="shared" si="136"/>
        <v>2.2200179971307854</v>
      </c>
    </row>
    <row r="1473" spans="1:14" x14ac:dyDescent="0.45">
      <c r="A1473">
        <v>1472</v>
      </c>
      <c r="B1473">
        <f>LARGE(data!F:F,A1473)</f>
        <v>9.0760213300000003E-2</v>
      </c>
      <c r="C1473">
        <f>COUNTIFS(data!D:D,data!$I$2,data!F:F,"&gt;="&amp;B1473)</f>
        <v>1083</v>
      </c>
      <c r="D1473">
        <f>COUNTIFS(data!D:D,data!$J$2,data!F:F,"&gt;="&amp;B1473)</f>
        <v>389</v>
      </c>
      <c r="E1473">
        <f>COUNTIFS(data!D:D,data!$J$2,data!F:F,"&lt;"&amp;B1473)</f>
        <v>1840</v>
      </c>
      <c r="F1473">
        <f>COUNTIFS(data!D:D,data!$I$2,data!F:F,"&lt;"&amp;B1473)</f>
        <v>23</v>
      </c>
      <c r="G1473">
        <f t="shared" si="138"/>
        <v>0.17451772095109916</v>
      </c>
      <c r="H1473">
        <f t="shared" si="139"/>
        <v>0.9792043399638336</v>
      </c>
      <c r="I1473">
        <f t="shared" si="137"/>
        <v>4.3930208163474652E-4</v>
      </c>
      <c r="J1473">
        <f t="shared" si="140"/>
        <v>0.73573369565217395</v>
      </c>
      <c r="K1473">
        <f t="shared" si="141"/>
        <v>0.84018619084561674</v>
      </c>
      <c r="L1473">
        <f>A1473*COUNTIF(data!D:D,data!$I$2)/data!$L$2</f>
        <v>488.16551724137929</v>
      </c>
      <c r="M1473" s="1">
        <f>A1473/data!$L$2</f>
        <v>0.44137931034482758</v>
      </c>
      <c r="N1473">
        <f t="shared" si="136"/>
        <v>2.2185098327305606</v>
      </c>
    </row>
    <row r="1474" spans="1:14" x14ac:dyDescent="0.45">
      <c r="A1474">
        <v>1473</v>
      </c>
      <c r="B1474">
        <f>LARGE(data!F:F,A1474)</f>
        <v>9.0600262400000006E-2</v>
      </c>
      <c r="C1474">
        <f>COUNTIFS(data!D:D,data!$I$2,data!F:F,"&gt;="&amp;B1474)</f>
        <v>1083</v>
      </c>
      <c r="D1474">
        <f>COUNTIFS(data!D:D,data!$J$2,data!F:F,"&gt;="&amp;B1474)</f>
        <v>390</v>
      </c>
      <c r="E1474">
        <f>COUNTIFS(data!D:D,data!$J$2,data!F:F,"&lt;"&amp;B1474)</f>
        <v>1839</v>
      </c>
      <c r="F1474">
        <f>COUNTIFS(data!D:D,data!$I$2,data!F:F,"&lt;"&amp;B1474)</f>
        <v>23</v>
      </c>
      <c r="G1474">
        <f t="shared" si="138"/>
        <v>0.17496635262449528</v>
      </c>
      <c r="H1474">
        <f t="shared" si="139"/>
        <v>0.9792043399638336</v>
      </c>
      <c r="I1474">
        <f t="shared" si="137"/>
        <v>4.3930208163471936E-4</v>
      </c>
      <c r="J1474">
        <f t="shared" si="140"/>
        <v>0.73523421588594706</v>
      </c>
      <c r="K1474">
        <f t="shared" si="141"/>
        <v>0.83986041101202014</v>
      </c>
      <c r="L1474">
        <f>A1474*COUNTIF(data!D:D,data!$I$2)/data!$L$2</f>
        <v>488.49715142428784</v>
      </c>
      <c r="M1474" s="1">
        <f>A1474/data!$L$2</f>
        <v>0.44167916041979011</v>
      </c>
      <c r="N1474">
        <f t="shared" ref="N1474:N1537" si="142">C1474/L1474</f>
        <v>2.217003716075618</v>
      </c>
    </row>
    <row r="1475" spans="1:14" x14ac:dyDescent="0.45">
      <c r="A1475">
        <v>1474</v>
      </c>
      <c r="B1475">
        <f>LARGE(data!F:F,A1475)</f>
        <v>8.9962949700000003E-2</v>
      </c>
      <c r="C1475">
        <f>COUNTIFS(data!D:D,data!$I$2,data!F:F,"&gt;="&amp;B1475)</f>
        <v>1083</v>
      </c>
      <c r="D1475">
        <f>COUNTIFS(data!D:D,data!$J$2,data!F:F,"&gt;="&amp;B1475)</f>
        <v>391</v>
      </c>
      <c r="E1475">
        <f>COUNTIFS(data!D:D,data!$J$2,data!F:F,"&lt;"&amp;B1475)</f>
        <v>1838</v>
      </c>
      <c r="F1475">
        <f>COUNTIFS(data!D:D,data!$I$2,data!F:F,"&lt;"&amp;B1475)</f>
        <v>23</v>
      </c>
      <c r="G1475">
        <f t="shared" si="138"/>
        <v>0.17541498429789143</v>
      </c>
      <c r="H1475">
        <f t="shared" si="139"/>
        <v>0.9792043399638336</v>
      </c>
      <c r="I1475">
        <f t="shared" ref="I1475:I1538" si="143">(G1475-G1474)*(H1475+H1474)*0.5</f>
        <v>4.3930208163474652E-4</v>
      </c>
      <c r="J1475">
        <f t="shared" si="140"/>
        <v>0.73473541383989149</v>
      </c>
      <c r="K1475">
        <f t="shared" si="141"/>
        <v>0.83953488372093021</v>
      </c>
      <c r="L1475">
        <f>A1475*COUNTIF(data!D:D,data!$I$2)/data!$L$2</f>
        <v>488.82878560719638</v>
      </c>
      <c r="M1475" s="1">
        <f>A1475/data!$L$2</f>
        <v>0.44197901049475263</v>
      </c>
      <c r="N1475">
        <f t="shared" si="142"/>
        <v>2.2154996429982261</v>
      </c>
    </row>
    <row r="1476" spans="1:14" x14ac:dyDescent="0.45">
      <c r="A1476">
        <v>1475</v>
      </c>
      <c r="B1476">
        <f>LARGE(data!F:F,A1476)</f>
        <v>8.9509681499999993E-2</v>
      </c>
      <c r="C1476">
        <f>COUNTIFS(data!D:D,data!$I$2,data!F:F,"&gt;="&amp;B1476)</f>
        <v>1083</v>
      </c>
      <c r="D1476">
        <f>COUNTIFS(data!D:D,data!$J$2,data!F:F,"&gt;="&amp;B1476)</f>
        <v>392</v>
      </c>
      <c r="E1476">
        <f>COUNTIFS(data!D:D,data!$J$2,data!F:F,"&lt;"&amp;B1476)</f>
        <v>1837</v>
      </c>
      <c r="F1476">
        <f>COUNTIFS(data!D:D,data!$I$2,data!F:F,"&lt;"&amp;B1476)</f>
        <v>23</v>
      </c>
      <c r="G1476">
        <f t="shared" si="138"/>
        <v>0.17586361597128758</v>
      </c>
      <c r="H1476">
        <f t="shared" si="139"/>
        <v>0.9792043399638336</v>
      </c>
      <c r="I1476">
        <f t="shared" si="143"/>
        <v>4.3930208163474652E-4</v>
      </c>
      <c r="J1476">
        <f t="shared" si="140"/>
        <v>0.73423728813559319</v>
      </c>
      <c r="K1476">
        <f t="shared" si="141"/>
        <v>0.83920960867880667</v>
      </c>
      <c r="L1476">
        <f>A1476*COUNTIF(data!D:D,data!$I$2)/data!$L$2</f>
        <v>489.16041979010492</v>
      </c>
      <c r="M1476" s="1">
        <f>A1476/data!$L$2</f>
        <v>0.44227886056971516</v>
      </c>
      <c r="N1476">
        <f t="shared" si="142"/>
        <v>2.213997609341956</v>
      </c>
    </row>
    <row r="1477" spans="1:14" x14ac:dyDescent="0.45">
      <c r="A1477">
        <v>1476</v>
      </c>
      <c r="B1477">
        <f>LARGE(data!F:F,A1477)</f>
        <v>8.9370266700000006E-2</v>
      </c>
      <c r="C1477">
        <f>COUNTIFS(data!D:D,data!$I$2,data!F:F,"&gt;="&amp;B1477)</f>
        <v>1083</v>
      </c>
      <c r="D1477">
        <f>COUNTIFS(data!D:D,data!$J$2,data!F:F,"&gt;="&amp;B1477)</f>
        <v>393</v>
      </c>
      <c r="E1477">
        <f>COUNTIFS(data!D:D,data!$J$2,data!F:F,"&lt;"&amp;B1477)</f>
        <v>1836</v>
      </c>
      <c r="F1477">
        <f>COUNTIFS(data!D:D,data!$I$2,data!F:F,"&lt;"&amp;B1477)</f>
        <v>23</v>
      </c>
      <c r="G1477">
        <f t="shared" si="138"/>
        <v>0.17631224764468373</v>
      </c>
      <c r="H1477">
        <f t="shared" si="139"/>
        <v>0.9792043399638336</v>
      </c>
      <c r="I1477">
        <f t="shared" si="143"/>
        <v>4.3930208163474652E-4</v>
      </c>
      <c r="J1477">
        <f t="shared" si="140"/>
        <v>0.73373983739837401</v>
      </c>
      <c r="K1477">
        <f t="shared" si="141"/>
        <v>0.83888458559256385</v>
      </c>
      <c r="L1477">
        <f>A1477*COUNTIF(data!D:D,data!$I$2)/data!$L$2</f>
        <v>489.49205397301347</v>
      </c>
      <c r="M1477" s="1">
        <f>A1477/data!$L$2</f>
        <v>0.44257871064467769</v>
      </c>
      <c r="N1477">
        <f t="shared" si="142"/>
        <v>2.212497610961643</v>
      </c>
    </row>
    <row r="1478" spans="1:14" x14ac:dyDescent="0.45">
      <c r="A1478">
        <v>1477</v>
      </c>
      <c r="B1478">
        <f>LARGE(data!F:F,A1478)</f>
        <v>8.8619598899999999E-2</v>
      </c>
      <c r="C1478">
        <f>COUNTIFS(data!D:D,data!$I$2,data!F:F,"&gt;="&amp;B1478)</f>
        <v>1083</v>
      </c>
      <c r="D1478">
        <f>COUNTIFS(data!D:D,data!$J$2,data!F:F,"&gt;="&amp;B1478)</f>
        <v>394</v>
      </c>
      <c r="E1478">
        <f>COUNTIFS(data!D:D,data!$J$2,data!F:F,"&lt;"&amp;B1478)</f>
        <v>1835</v>
      </c>
      <c r="F1478">
        <f>COUNTIFS(data!D:D,data!$I$2,data!F:F,"&lt;"&amp;B1478)</f>
        <v>23</v>
      </c>
      <c r="G1478">
        <f t="shared" si="138"/>
        <v>0.17676087931807985</v>
      </c>
      <c r="H1478">
        <f t="shared" si="139"/>
        <v>0.9792043399638336</v>
      </c>
      <c r="I1478">
        <f t="shared" si="143"/>
        <v>4.3930208163471936E-4</v>
      </c>
      <c r="J1478">
        <f t="shared" si="140"/>
        <v>0.73324306025727826</v>
      </c>
      <c r="K1478">
        <f t="shared" si="141"/>
        <v>0.83855981416957026</v>
      </c>
      <c r="L1478">
        <f>A1478*COUNTIF(data!D:D,data!$I$2)/data!$L$2</f>
        <v>489.82368815592201</v>
      </c>
      <c r="M1478" s="1">
        <f>A1478/data!$L$2</f>
        <v>0.44287856071964016</v>
      </c>
      <c r="N1478">
        <f t="shared" si="142"/>
        <v>2.2109996437233481</v>
      </c>
    </row>
    <row r="1479" spans="1:14" x14ac:dyDescent="0.45">
      <c r="A1479">
        <v>1478</v>
      </c>
      <c r="B1479">
        <f>LARGE(data!F:F,A1479)</f>
        <v>8.8418344600000004E-2</v>
      </c>
      <c r="C1479">
        <f>COUNTIFS(data!D:D,data!$I$2,data!F:F,"&gt;="&amp;B1479)</f>
        <v>1083</v>
      </c>
      <c r="D1479">
        <f>COUNTIFS(data!D:D,data!$J$2,data!F:F,"&gt;="&amp;B1479)</f>
        <v>395</v>
      </c>
      <c r="E1479">
        <f>COUNTIFS(data!D:D,data!$J$2,data!F:F,"&lt;"&amp;B1479)</f>
        <v>1834</v>
      </c>
      <c r="F1479">
        <f>COUNTIFS(data!D:D,data!$I$2,data!F:F,"&lt;"&amp;B1479)</f>
        <v>23</v>
      </c>
      <c r="G1479">
        <f t="shared" si="138"/>
        <v>0.177209510991476</v>
      </c>
      <c r="H1479">
        <f t="shared" si="139"/>
        <v>0.9792043399638336</v>
      </c>
      <c r="I1479">
        <f t="shared" si="143"/>
        <v>4.3930208163474652E-4</v>
      </c>
      <c r="J1479">
        <f t="shared" si="140"/>
        <v>0.73274695534506085</v>
      </c>
      <c r="K1479">
        <f t="shared" si="141"/>
        <v>0.83823529411764697</v>
      </c>
      <c r="L1479">
        <f>A1479*COUNTIF(data!D:D,data!$I$2)/data!$L$2</f>
        <v>490.15532233883056</v>
      </c>
      <c r="M1479" s="1">
        <f>A1479/data!$L$2</f>
        <v>0.44317841079460268</v>
      </c>
      <c r="N1479">
        <f t="shared" si="142"/>
        <v>2.2095037035043203</v>
      </c>
    </row>
    <row r="1480" spans="1:14" x14ac:dyDescent="0.45">
      <c r="A1480">
        <v>1479</v>
      </c>
      <c r="B1480">
        <f>LARGE(data!F:F,A1480)</f>
        <v>8.8047389899999995E-2</v>
      </c>
      <c r="C1480">
        <f>COUNTIFS(data!D:D,data!$I$2,data!F:F,"&gt;="&amp;B1480)</f>
        <v>1083</v>
      </c>
      <c r="D1480">
        <f>COUNTIFS(data!D:D,data!$J$2,data!F:F,"&gt;="&amp;B1480)</f>
        <v>396</v>
      </c>
      <c r="E1480">
        <f>COUNTIFS(data!D:D,data!$J$2,data!F:F,"&lt;"&amp;B1480)</f>
        <v>1833</v>
      </c>
      <c r="F1480">
        <f>COUNTIFS(data!D:D,data!$I$2,data!F:F,"&lt;"&amp;B1480)</f>
        <v>23</v>
      </c>
      <c r="G1480">
        <f t="shared" si="138"/>
        <v>0.17765814266487215</v>
      </c>
      <c r="H1480">
        <f t="shared" si="139"/>
        <v>0.9792043399638336</v>
      </c>
      <c r="I1480">
        <f t="shared" si="143"/>
        <v>4.3930208163474652E-4</v>
      </c>
      <c r="J1480">
        <f t="shared" si="140"/>
        <v>0.73225152129817439</v>
      </c>
      <c r="K1480">
        <f t="shared" si="141"/>
        <v>0.83791102514506777</v>
      </c>
      <c r="L1480">
        <f>A1480*COUNTIF(data!D:D,data!$I$2)/data!$L$2</f>
        <v>490.4869565217391</v>
      </c>
      <c r="M1480" s="1">
        <f>A1480/data!$L$2</f>
        <v>0.44347826086956521</v>
      </c>
      <c r="N1480">
        <f t="shared" si="142"/>
        <v>2.2080097861929584</v>
      </c>
    </row>
    <row r="1481" spans="1:14" x14ac:dyDescent="0.45">
      <c r="A1481">
        <v>1480</v>
      </c>
      <c r="B1481">
        <f>LARGE(data!F:F,A1481)</f>
        <v>8.7875513599999996E-2</v>
      </c>
      <c r="C1481">
        <f>COUNTIFS(data!D:D,data!$I$2,data!F:F,"&gt;="&amp;B1481)</f>
        <v>1083</v>
      </c>
      <c r="D1481">
        <f>COUNTIFS(data!D:D,data!$J$2,data!F:F,"&gt;="&amp;B1481)</f>
        <v>397</v>
      </c>
      <c r="E1481">
        <f>COUNTIFS(data!D:D,data!$J$2,data!F:F,"&lt;"&amp;B1481)</f>
        <v>1832</v>
      </c>
      <c r="F1481">
        <f>COUNTIFS(data!D:D,data!$I$2,data!F:F,"&lt;"&amp;B1481)</f>
        <v>23</v>
      </c>
      <c r="G1481">
        <f t="shared" si="138"/>
        <v>0.17810677433826827</v>
      </c>
      <c r="H1481">
        <f t="shared" si="139"/>
        <v>0.9792043399638336</v>
      </c>
      <c r="I1481">
        <f t="shared" si="143"/>
        <v>4.3930208163471936E-4</v>
      </c>
      <c r="J1481">
        <f t="shared" si="140"/>
        <v>0.73175675675675678</v>
      </c>
      <c r="K1481">
        <f t="shared" si="141"/>
        <v>0.83758700696055688</v>
      </c>
      <c r="L1481">
        <f>A1481*COUNTIF(data!D:D,data!$I$2)/data!$L$2</f>
        <v>490.8185907046477</v>
      </c>
      <c r="M1481" s="1">
        <f>A1481/data!$L$2</f>
        <v>0.44377811094452774</v>
      </c>
      <c r="N1481">
        <f t="shared" si="142"/>
        <v>2.2065178876887734</v>
      </c>
    </row>
    <row r="1482" spans="1:14" x14ac:dyDescent="0.45">
      <c r="A1482">
        <v>1481</v>
      </c>
      <c r="B1482">
        <f>LARGE(data!F:F,A1482)</f>
        <v>8.7830317399999996E-2</v>
      </c>
      <c r="C1482">
        <f>COUNTIFS(data!D:D,data!$I$2,data!F:F,"&gt;="&amp;B1482)</f>
        <v>1083</v>
      </c>
      <c r="D1482">
        <f>COUNTIFS(data!D:D,data!$J$2,data!F:F,"&gt;="&amp;B1482)</f>
        <v>398</v>
      </c>
      <c r="E1482">
        <f>COUNTIFS(data!D:D,data!$J$2,data!F:F,"&lt;"&amp;B1482)</f>
        <v>1831</v>
      </c>
      <c r="F1482">
        <f>COUNTIFS(data!D:D,data!$I$2,data!F:F,"&lt;"&amp;B1482)</f>
        <v>23</v>
      </c>
      <c r="G1482">
        <f t="shared" si="138"/>
        <v>0.17855540601166442</v>
      </c>
      <c r="H1482">
        <f t="shared" si="139"/>
        <v>0.9792043399638336</v>
      </c>
      <c r="I1482">
        <f t="shared" si="143"/>
        <v>4.3930208163474652E-4</v>
      </c>
      <c r="J1482">
        <f t="shared" si="140"/>
        <v>0.73126266036461851</v>
      </c>
      <c r="K1482">
        <f t="shared" si="141"/>
        <v>0.83726323927328961</v>
      </c>
      <c r="L1482">
        <f>A1482*COUNTIF(data!D:D,data!$I$2)/data!$L$2</f>
        <v>491.15022488755625</v>
      </c>
      <c r="M1482" s="1">
        <f>A1482/data!$L$2</f>
        <v>0.44407796101949026</v>
      </c>
      <c r="N1482">
        <f t="shared" si="142"/>
        <v>2.2050280039023531</v>
      </c>
    </row>
    <row r="1483" spans="1:14" x14ac:dyDescent="0.45">
      <c r="A1483">
        <v>1482</v>
      </c>
      <c r="B1483">
        <f>LARGE(data!F:F,A1483)</f>
        <v>8.7726803699999995E-2</v>
      </c>
      <c r="C1483">
        <f>COUNTIFS(data!D:D,data!$I$2,data!F:F,"&gt;="&amp;B1483)</f>
        <v>1083</v>
      </c>
      <c r="D1483">
        <f>COUNTIFS(data!D:D,data!$J$2,data!F:F,"&gt;="&amp;B1483)</f>
        <v>399</v>
      </c>
      <c r="E1483">
        <f>COUNTIFS(data!D:D,data!$J$2,data!F:F,"&lt;"&amp;B1483)</f>
        <v>1830</v>
      </c>
      <c r="F1483">
        <f>COUNTIFS(data!D:D,data!$I$2,data!F:F,"&lt;"&amp;B1483)</f>
        <v>23</v>
      </c>
      <c r="G1483">
        <f t="shared" si="138"/>
        <v>0.17900403768506057</v>
      </c>
      <c r="H1483">
        <f t="shared" si="139"/>
        <v>0.9792043399638336</v>
      </c>
      <c r="I1483">
        <f t="shared" si="143"/>
        <v>4.3930208163474652E-4</v>
      </c>
      <c r="J1483">
        <f t="shared" si="140"/>
        <v>0.73076923076923073</v>
      </c>
      <c r="K1483">
        <f t="shared" si="141"/>
        <v>0.83693972179289022</v>
      </c>
      <c r="L1483">
        <f>A1483*COUNTIF(data!D:D,data!$I$2)/data!$L$2</f>
        <v>491.48185907046479</v>
      </c>
      <c r="M1483" s="1">
        <f>A1483/data!$L$2</f>
        <v>0.44437781109445279</v>
      </c>
      <c r="N1483">
        <f t="shared" si="142"/>
        <v>2.2035401307553206</v>
      </c>
    </row>
    <row r="1484" spans="1:14" x14ac:dyDescent="0.45">
      <c r="A1484">
        <v>1483</v>
      </c>
      <c r="B1484">
        <f>LARGE(data!F:F,A1484)</f>
        <v>8.7399696099999993E-2</v>
      </c>
      <c r="C1484">
        <f>COUNTIFS(data!D:D,data!$I$2,data!F:F,"&gt;="&amp;B1484)</f>
        <v>1083</v>
      </c>
      <c r="D1484">
        <f>COUNTIFS(data!D:D,data!$J$2,data!F:F,"&gt;="&amp;B1484)</f>
        <v>400</v>
      </c>
      <c r="E1484">
        <f>COUNTIFS(data!D:D,data!$J$2,data!F:F,"&lt;"&amp;B1484)</f>
        <v>1829</v>
      </c>
      <c r="F1484">
        <f>COUNTIFS(data!D:D,data!$I$2,data!F:F,"&lt;"&amp;B1484)</f>
        <v>23</v>
      </c>
      <c r="G1484">
        <f t="shared" si="138"/>
        <v>0.17945266935845672</v>
      </c>
      <c r="H1484">
        <f t="shared" si="139"/>
        <v>0.9792043399638336</v>
      </c>
      <c r="I1484">
        <f t="shared" si="143"/>
        <v>4.3930208163474652E-4</v>
      </c>
      <c r="J1484">
        <f t="shared" si="140"/>
        <v>0.73027646662171275</v>
      </c>
      <c r="K1484">
        <f t="shared" si="141"/>
        <v>0.83661645422943209</v>
      </c>
      <c r="L1484">
        <f>A1484*COUNTIF(data!D:D,data!$I$2)/data!$L$2</f>
        <v>491.81349325337334</v>
      </c>
      <c r="M1484" s="1">
        <f>A1484/data!$L$2</f>
        <v>0.44467766116941532</v>
      </c>
      <c r="N1484">
        <f t="shared" si="142"/>
        <v>2.2020542641803003</v>
      </c>
    </row>
    <row r="1485" spans="1:14" x14ac:dyDescent="0.45">
      <c r="A1485">
        <v>1484</v>
      </c>
      <c r="B1485">
        <f>LARGE(data!F:F,A1485)</f>
        <v>8.7302566900000003E-2</v>
      </c>
      <c r="C1485">
        <f>COUNTIFS(data!D:D,data!$I$2,data!F:F,"&gt;="&amp;B1485)</f>
        <v>1083</v>
      </c>
      <c r="D1485">
        <f>COUNTIFS(data!D:D,data!$J$2,data!F:F,"&gt;="&amp;B1485)</f>
        <v>401</v>
      </c>
      <c r="E1485">
        <f>COUNTIFS(data!D:D,data!$J$2,data!F:F,"&lt;"&amp;B1485)</f>
        <v>1828</v>
      </c>
      <c r="F1485">
        <f>COUNTIFS(data!D:D,data!$I$2,data!F:F,"&lt;"&amp;B1485)</f>
        <v>23</v>
      </c>
      <c r="G1485">
        <f t="shared" si="138"/>
        <v>0.17990130103185284</v>
      </c>
      <c r="H1485">
        <f t="shared" si="139"/>
        <v>0.9792043399638336</v>
      </c>
      <c r="I1485">
        <f t="shared" si="143"/>
        <v>4.3930208163471936E-4</v>
      </c>
      <c r="J1485">
        <f t="shared" si="140"/>
        <v>0.72978436657681944</v>
      </c>
      <c r="K1485">
        <f t="shared" si="141"/>
        <v>0.83629343629343633</v>
      </c>
      <c r="L1485">
        <f>A1485*COUNTIF(data!D:D,data!$I$2)/data!$L$2</f>
        <v>492.14512743628188</v>
      </c>
      <c r="M1485" s="1">
        <f>A1485/data!$L$2</f>
        <v>0.44497751124437779</v>
      </c>
      <c r="N1485">
        <f t="shared" si="142"/>
        <v>2.2005704001208795</v>
      </c>
    </row>
    <row r="1486" spans="1:14" x14ac:dyDescent="0.45">
      <c r="A1486">
        <v>1485</v>
      </c>
      <c r="B1486">
        <f>LARGE(data!F:F,A1486)</f>
        <v>8.7219287500000006E-2</v>
      </c>
      <c r="C1486">
        <f>COUNTIFS(data!D:D,data!$I$2,data!F:F,"&gt;="&amp;B1486)</f>
        <v>1083</v>
      </c>
      <c r="D1486">
        <f>COUNTIFS(data!D:D,data!$J$2,data!F:F,"&gt;="&amp;B1486)</f>
        <v>402</v>
      </c>
      <c r="E1486">
        <f>COUNTIFS(data!D:D,data!$J$2,data!F:F,"&lt;"&amp;B1486)</f>
        <v>1827</v>
      </c>
      <c r="F1486">
        <f>COUNTIFS(data!D:D,data!$I$2,data!F:F,"&lt;"&amp;B1486)</f>
        <v>23</v>
      </c>
      <c r="G1486">
        <f t="shared" si="138"/>
        <v>0.18034993270524899</v>
      </c>
      <c r="H1486">
        <f t="shared" si="139"/>
        <v>0.9792043399638336</v>
      </c>
      <c r="I1486">
        <f t="shared" si="143"/>
        <v>4.3930208163474652E-4</v>
      </c>
      <c r="J1486">
        <f t="shared" si="140"/>
        <v>0.72929292929292933</v>
      </c>
      <c r="K1486">
        <f t="shared" si="141"/>
        <v>0.83597066769587036</v>
      </c>
      <c r="L1486">
        <f>A1486*COUNTIF(data!D:D,data!$I$2)/data!$L$2</f>
        <v>492.47676161919043</v>
      </c>
      <c r="M1486" s="1">
        <f>A1486/data!$L$2</f>
        <v>0.44527736131934031</v>
      </c>
      <c r="N1486">
        <f t="shared" si="142"/>
        <v>2.1990885345315725</v>
      </c>
    </row>
    <row r="1487" spans="1:14" x14ac:dyDescent="0.45">
      <c r="A1487">
        <v>1486</v>
      </c>
      <c r="B1487">
        <f>LARGE(data!F:F,A1487)</f>
        <v>8.7212292100000005E-2</v>
      </c>
      <c r="C1487">
        <f>COUNTIFS(data!D:D,data!$I$2,data!F:F,"&gt;="&amp;B1487)</f>
        <v>1083</v>
      </c>
      <c r="D1487">
        <f>COUNTIFS(data!D:D,data!$J$2,data!F:F,"&gt;="&amp;B1487)</f>
        <v>403</v>
      </c>
      <c r="E1487">
        <f>COUNTIFS(data!D:D,data!$J$2,data!F:F,"&lt;"&amp;B1487)</f>
        <v>1826</v>
      </c>
      <c r="F1487">
        <f>COUNTIFS(data!D:D,data!$I$2,data!F:F,"&lt;"&amp;B1487)</f>
        <v>23</v>
      </c>
      <c r="G1487">
        <f t="shared" si="138"/>
        <v>0.18079856437864514</v>
      </c>
      <c r="H1487">
        <f t="shared" si="139"/>
        <v>0.9792043399638336</v>
      </c>
      <c r="I1487">
        <f t="shared" si="143"/>
        <v>4.3930208163474652E-4</v>
      </c>
      <c r="J1487">
        <f t="shared" si="140"/>
        <v>0.72880215343203225</v>
      </c>
      <c r="K1487">
        <f t="shared" si="141"/>
        <v>0.83564814814814803</v>
      </c>
      <c r="L1487">
        <f>A1487*COUNTIF(data!D:D,data!$I$2)/data!$L$2</f>
        <v>492.80839580209897</v>
      </c>
      <c r="M1487" s="1">
        <f>A1487/data!$L$2</f>
        <v>0.44557721139430284</v>
      </c>
      <c r="N1487">
        <f t="shared" si="142"/>
        <v>2.1976086633777827</v>
      </c>
    </row>
    <row r="1488" spans="1:14" x14ac:dyDescent="0.45">
      <c r="A1488">
        <v>1487</v>
      </c>
      <c r="B1488">
        <f>LARGE(data!F:F,A1488)</f>
        <v>8.7148763700000006E-2</v>
      </c>
      <c r="C1488">
        <f>COUNTIFS(data!D:D,data!$I$2,data!F:F,"&gt;="&amp;B1488)</f>
        <v>1083</v>
      </c>
      <c r="D1488">
        <f>COUNTIFS(data!D:D,data!$J$2,data!F:F,"&gt;="&amp;B1488)</f>
        <v>404</v>
      </c>
      <c r="E1488">
        <f>COUNTIFS(data!D:D,data!$J$2,data!F:F,"&lt;"&amp;B1488)</f>
        <v>1825</v>
      </c>
      <c r="F1488">
        <f>COUNTIFS(data!D:D,data!$I$2,data!F:F,"&lt;"&amp;B1488)</f>
        <v>23</v>
      </c>
      <c r="G1488">
        <f t="shared" si="138"/>
        <v>0.18124719605204129</v>
      </c>
      <c r="H1488">
        <f t="shared" si="139"/>
        <v>0.9792043399638336</v>
      </c>
      <c r="I1488">
        <f t="shared" si="143"/>
        <v>4.3930208163474652E-4</v>
      </c>
      <c r="J1488">
        <f t="shared" si="140"/>
        <v>0.72831203765971753</v>
      </c>
      <c r="K1488">
        <f t="shared" si="141"/>
        <v>0.83532587736212871</v>
      </c>
      <c r="L1488">
        <f>A1488*COUNTIF(data!D:D,data!$I$2)/data!$L$2</f>
        <v>493.14002998500752</v>
      </c>
      <c r="M1488" s="1">
        <f>A1488/data!$L$2</f>
        <v>0.44587706146926537</v>
      </c>
      <c r="N1488">
        <f t="shared" si="142"/>
        <v>2.1961307826357666</v>
      </c>
    </row>
    <row r="1489" spans="1:14" x14ac:dyDescent="0.45">
      <c r="A1489">
        <v>1488</v>
      </c>
      <c r="B1489">
        <f>LARGE(data!F:F,A1489)</f>
        <v>8.6798576899999993E-2</v>
      </c>
      <c r="C1489">
        <f>COUNTIFS(data!D:D,data!$I$2,data!F:F,"&gt;="&amp;B1489)</f>
        <v>1083</v>
      </c>
      <c r="D1489">
        <f>COUNTIFS(data!D:D,data!$J$2,data!F:F,"&gt;="&amp;B1489)</f>
        <v>405</v>
      </c>
      <c r="E1489">
        <f>COUNTIFS(data!D:D,data!$J$2,data!F:F,"&lt;"&amp;B1489)</f>
        <v>1824</v>
      </c>
      <c r="F1489">
        <f>COUNTIFS(data!D:D,data!$I$2,data!F:F,"&lt;"&amp;B1489)</f>
        <v>23</v>
      </c>
      <c r="G1489">
        <f t="shared" si="138"/>
        <v>0.18169582772543741</v>
      </c>
      <c r="H1489">
        <f t="shared" si="139"/>
        <v>0.9792043399638336</v>
      </c>
      <c r="I1489">
        <f t="shared" si="143"/>
        <v>4.3930208163471936E-4</v>
      </c>
      <c r="J1489">
        <f t="shared" si="140"/>
        <v>0.72782258064516125</v>
      </c>
      <c r="K1489">
        <f t="shared" si="141"/>
        <v>0.83500385505011565</v>
      </c>
      <c r="L1489">
        <f>A1489*COUNTIF(data!D:D,data!$I$2)/data!$L$2</f>
        <v>493.47166416791606</v>
      </c>
      <c r="M1489" s="1">
        <f>A1489/data!$L$2</f>
        <v>0.44617691154422789</v>
      </c>
      <c r="N1489">
        <f t="shared" si="142"/>
        <v>2.1946548882925976</v>
      </c>
    </row>
    <row r="1490" spans="1:14" x14ac:dyDescent="0.45">
      <c r="A1490">
        <v>1489</v>
      </c>
      <c r="B1490">
        <f>LARGE(data!F:F,A1490)</f>
        <v>8.6717665400000005E-2</v>
      </c>
      <c r="C1490">
        <f>COUNTIFS(data!D:D,data!$I$2,data!F:F,"&gt;="&amp;B1490)</f>
        <v>1083</v>
      </c>
      <c r="D1490">
        <f>COUNTIFS(data!D:D,data!$J$2,data!F:F,"&gt;="&amp;B1490)</f>
        <v>406</v>
      </c>
      <c r="E1490">
        <f>COUNTIFS(data!D:D,data!$J$2,data!F:F,"&lt;"&amp;B1490)</f>
        <v>1823</v>
      </c>
      <c r="F1490">
        <f>COUNTIFS(data!D:D,data!$I$2,data!F:F,"&lt;"&amp;B1490)</f>
        <v>23</v>
      </c>
      <c r="G1490">
        <f t="shared" si="138"/>
        <v>0.18214445939883356</v>
      </c>
      <c r="H1490">
        <f t="shared" si="139"/>
        <v>0.9792043399638336</v>
      </c>
      <c r="I1490">
        <f t="shared" si="143"/>
        <v>4.3930208163474652E-4</v>
      </c>
      <c r="J1490">
        <f t="shared" si="140"/>
        <v>0.72733378106111479</v>
      </c>
      <c r="K1490">
        <f t="shared" si="141"/>
        <v>0.83468208092485541</v>
      </c>
      <c r="L1490">
        <f>A1490*COUNTIF(data!D:D,data!$I$2)/data!$L$2</f>
        <v>493.8032983508246</v>
      </c>
      <c r="M1490" s="1">
        <f>A1490/data!$L$2</f>
        <v>0.44647676161919042</v>
      </c>
      <c r="N1490">
        <f t="shared" si="142"/>
        <v>2.1931809763461283</v>
      </c>
    </row>
    <row r="1491" spans="1:14" x14ac:dyDescent="0.45">
      <c r="A1491">
        <v>1490</v>
      </c>
      <c r="B1491">
        <f>LARGE(data!F:F,A1491)</f>
        <v>8.6712155400000004E-2</v>
      </c>
      <c r="C1491">
        <f>COUNTIFS(data!D:D,data!$I$2,data!F:F,"&gt;="&amp;B1491)</f>
        <v>1083</v>
      </c>
      <c r="D1491">
        <f>COUNTIFS(data!D:D,data!$J$2,data!F:F,"&gt;="&amp;B1491)</f>
        <v>407</v>
      </c>
      <c r="E1491">
        <f>COUNTIFS(data!D:D,data!$J$2,data!F:F,"&lt;"&amp;B1491)</f>
        <v>1822</v>
      </c>
      <c r="F1491">
        <f>COUNTIFS(data!D:D,data!$I$2,data!F:F,"&lt;"&amp;B1491)</f>
        <v>23</v>
      </c>
      <c r="G1491">
        <f t="shared" si="138"/>
        <v>0.18259309107222971</v>
      </c>
      <c r="H1491">
        <f t="shared" si="139"/>
        <v>0.9792043399638336</v>
      </c>
      <c r="I1491">
        <f t="shared" si="143"/>
        <v>4.3930208163474652E-4</v>
      </c>
      <c r="J1491">
        <f t="shared" si="140"/>
        <v>0.72684563758389265</v>
      </c>
      <c r="K1491">
        <f t="shared" si="141"/>
        <v>0.83436055469953774</v>
      </c>
      <c r="L1491">
        <f>A1491*COUNTIF(data!D:D,data!$I$2)/data!$L$2</f>
        <v>494.13493253373315</v>
      </c>
      <c r="M1491" s="1">
        <f>A1491/data!$L$2</f>
        <v>0.44677661169415295</v>
      </c>
      <c r="N1491">
        <f t="shared" si="142"/>
        <v>2.1917090428049564</v>
      </c>
    </row>
    <row r="1492" spans="1:14" x14ac:dyDescent="0.45">
      <c r="A1492">
        <v>1491</v>
      </c>
      <c r="B1492">
        <f>LARGE(data!F:F,A1492)</f>
        <v>8.6574307399999995E-2</v>
      </c>
      <c r="C1492">
        <f>COUNTIFS(data!D:D,data!$I$2,data!F:F,"&gt;="&amp;B1492)</f>
        <v>1083</v>
      </c>
      <c r="D1492">
        <f>COUNTIFS(data!D:D,data!$J$2,data!F:F,"&gt;="&amp;B1492)</f>
        <v>408</v>
      </c>
      <c r="E1492">
        <f>COUNTIFS(data!D:D,data!$J$2,data!F:F,"&lt;"&amp;B1492)</f>
        <v>1821</v>
      </c>
      <c r="F1492">
        <f>COUNTIFS(data!D:D,data!$I$2,data!F:F,"&lt;"&amp;B1492)</f>
        <v>23</v>
      </c>
      <c r="G1492">
        <f t="shared" si="138"/>
        <v>0.18304172274562583</v>
      </c>
      <c r="H1492">
        <f t="shared" si="139"/>
        <v>0.9792043399638336</v>
      </c>
      <c r="I1492">
        <f t="shared" si="143"/>
        <v>4.3930208163471936E-4</v>
      </c>
      <c r="J1492">
        <f t="shared" si="140"/>
        <v>0.72635814889336014</v>
      </c>
      <c r="K1492">
        <f t="shared" si="141"/>
        <v>0.8340392760877936</v>
      </c>
      <c r="L1492">
        <f>A1492*COUNTIF(data!D:D,data!$I$2)/data!$L$2</f>
        <v>494.46656671664169</v>
      </c>
      <c r="M1492" s="1">
        <f>A1492/data!$L$2</f>
        <v>0.44707646176911542</v>
      </c>
      <c r="N1492">
        <f t="shared" si="142"/>
        <v>2.1902390836883869</v>
      </c>
    </row>
    <row r="1493" spans="1:14" x14ac:dyDescent="0.45">
      <c r="A1493">
        <v>1492</v>
      </c>
      <c r="B1493">
        <f>LARGE(data!F:F,A1493)</f>
        <v>8.6020421499999999E-2</v>
      </c>
      <c r="C1493">
        <f>COUNTIFS(data!D:D,data!$I$2,data!F:F,"&gt;="&amp;B1493)</f>
        <v>1083</v>
      </c>
      <c r="D1493">
        <f>COUNTIFS(data!D:D,data!$J$2,data!F:F,"&gt;="&amp;B1493)</f>
        <v>409</v>
      </c>
      <c r="E1493">
        <f>COUNTIFS(data!D:D,data!$J$2,data!F:F,"&lt;"&amp;B1493)</f>
        <v>1820</v>
      </c>
      <c r="F1493">
        <f>COUNTIFS(data!D:D,data!$I$2,data!F:F,"&lt;"&amp;B1493)</f>
        <v>23</v>
      </c>
      <c r="G1493">
        <f t="shared" si="138"/>
        <v>0.18349035441902198</v>
      </c>
      <c r="H1493">
        <f t="shared" si="139"/>
        <v>0.9792043399638336</v>
      </c>
      <c r="I1493">
        <f t="shared" si="143"/>
        <v>4.3930208163474652E-4</v>
      </c>
      <c r="J1493">
        <f t="shared" si="140"/>
        <v>0.72587131367292224</v>
      </c>
      <c r="K1493">
        <f t="shared" si="141"/>
        <v>0.83371824480369516</v>
      </c>
      <c r="L1493">
        <f>A1493*COUNTIF(data!D:D,data!$I$2)/data!$L$2</f>
        <v>494.79820089955024</v>
      </c>
      <c r="M1493" s="1">
        <f>A1493/data!$L$2</f>
        <v>0.44737631184407795</v>
      </c>
      <c r="N1493">
        <f t="shared" si="142"/>
        <v>2.1887710950263974</v>
      </c>
    </row>
    <row r="1494" spans="1:14" x14ac:dyDescent="0.45">
      <c r="A1494">
        <v>1493</v>
      </c>
      <c r="B1494">
        <f>LARGE(data!F:F,A1494)</f>
        <v>8.5902759999999995E-2</v>
      </c>
      <c r="C1494">
        <f>COUNTIFS(data!D:D,data!$I$2,data!F:F,"&gt;="&amp;B1494)</f>
        <v>1083</v>
      </c>
      <c r="D1494">
        <f>COUNTIFS(data!D:D,data!$J$2,data!F:F,"&gt;="&amp;B1494)</f>
        <v>410</v>
      </c>
      <c r="E1494">
        <f>COUNTIFS(data!D:D,data!$J$2,data!F:F,"&lt;"&amp;B1494)</f>
        <v>1819</v>
      </c>
      <c r="F1494">
        <f>COUNTIFS(data!D:D,data!$I$2,data!F:F,"&lt;"&amp;B1494)</f>
        <v>23</v>
      </c>
      <c r="G1494">
        <f t="shared" si="138"/>
        <v>0.18393898609241813</v>
      </c>
      <c r="H1494">
        <f t="shared" si="139"/>
        <v>0.9792043399638336</v>
      </c>
      <c r="I1494">
        <f t="shared" si="143"/>
        <v>4.3930208163474652E-4</v>
      </c>
      <c r="J1494">
        <f t="shared" si="140"/>
        <v>0.72538513060951104</v>
      </c>
      <c r="K1494">
        <f t="shared" si="141"/>
        <v>0.83339746056175446</v>
      </c>
      <c r="L1494">
        <f>A1494*COUNTIF(data!D:D,data!$I$2)/data!$L$2</f>
        <v>495.12983508245878</v>
      </c>
      <c r="M1494" s="1">
        <f>A1494/data!$L$2</f>
        <v>0.44767616191904047</v>
      </c>
      <c r="N1494">
        <f t="shared" si="142"/>
        <v>2.1873050728596017</v>
      </c>
    </row>
    <row r="1495" spans="1:14" x14ac:dyDescent="0.45">
      <c r="A1495">
        <v>1494</v>
      </c>
      <c r="B1495">
        <f>LARGE(data!F:F,A1495)</f>
        <v>8.5735630199999996E-2</v>
      </c>
      <c r="C1495">
        <f>COUNTIFS(data!D:D,data!$I$2,data!F:F,"&gt;="&amp;B1495)</f>
        <v>1083</v>
      </c>
      <c r="D1495">
        <f>COUNTIFS(data!D:D,data!$J$2,data!F:F,"&gt;="&amp;B1495)</f>
        <v>411</v>
      </c>
      <c r="E1495">
        <f>COUNTIFS(data!D:D,data!$J$2,data!F:F,"&lt;"&amp;B1495)</f>
        <v>1818</v>
      </c>
      <c r="F1495">
        <f>COUNTIFS(data!D:D,data!$I$2,data!F:F,"&lt;"&amp;B1495)</f>
        <v>23</v>
      </c>
      <c r="G1495">
        <f t="shared" si="138"/>
        <v>0.18438761776581428</v>
      </c>
      <c r="H1495">
        <f t="shared" si="139"/>
        <v>0.9792043399638336</v>
      </c>
      <c r="I1495">
        <f t="shared" si="143"/>
        <v>4.3930208163474652E-4</v>
      </c>
      <c r="J1495">
        <f t="shared" si="140"/>
        <v>0.72489959839357432</v>
      </c>
      <c r="K1495">
        <f t="shared" si="141"/>
        <v>0.83307692307692305</v>
      </c>
      <c r="L1495">
        <f>A1495*COUNTIF(data!D:D,data!$I$2)/data!$L$2</f>
        <v>495.46146926536733</v>
      </c>
      <c r="M1495" s="1">
        <f>A1495/data!$L$2</f>
        <v>0.447976011994003</v>
      </c>
      <c r="N1495">
        <f t="shared" si="142"/>
        <v>2.1858410132392136</v>
      </c>
    </row>
    <row r="1496" spans="1:14" x14ac:dyDescent="0.45">
      <c r="A1496">
        <v>1495</v>
      </c>
      <c r="B1496">
        <f>LARGE(data!F:F,A1496)</f>
        <v>8.5405796800000003E-2</v>
      </c>
      <c r="C1496">
        <f>COUNTIFS(data!D:D,data!$I$2,data!F:F,"&gt;="&amp;B1496)</f>
        <v>1083</v>
      </c>
      <c r="D1496">
        <f>COUNTIFS(data!D:D,data!$J$2,data!F:F,"&gt;="&amp;B1496)</f>
        <v>412</v>
      </c>
      <c r="E1496">
        <f>COUNTIFS(data!D:D,data!$J$2,data!F:F,"&lt;"&amp;B1496)</f>
        <v>1817</v>
      </c>
      <c r="F1496">
        <f>COUNTIFS(data!D:D,data!$I$2,data!F:F,"&lt;"&amp;B1496)</f>
        <v>23</v>
      </c>
      <c r="G1496">
        <f t="shared" si="138"/>
        <v>0.1848362494392104</v>
      </c>
      <c r="H1496">
        <f t="shared" si="139"/>
        <v>0.9792043399638336</v>
      </c>
      <c r="I1496">
        <f t="shared" si="143"/>
        <v>4.3930208163471936E-4</v>
      </c>
      <c r="J1496">
        <f t="shared" si="140"/>
        <v>0.72441471571906357</v>
      </c>
      <c r="K1496">
        <f t="shared" si="141"/>
        <v>0.8327566320645905</v>
      </c>
      <c r="L1496">
        <f>A1496*COUNTIF(data!D:D,data!$I$2)/data!$L$2</f>
        <v>495.79310344827587</v>
      </c>
      <c r="M1496" s="1">
        <f>A1496/data!$L$2</f>
        <v>0.44827586206896552</v>
      </c>
      <c r="N1496">
        <f t="shared" si="142"/>
        <v>2.1843789122270136</v>
      </c>
    </row>
    <row r="1497" spans="1:14" x14ac:dyDescent="0.45">
      <c r="A1497">
        <v>1496</v>
      </c>
      <c r="B1497">
        <f>LARGE(data!F:F,A1497)</f>
        <v>8.4997381400000002E-2</v>
      </c>
      <c r="C1497">
        <f>COUNTIFS(data!D:D,data!$I$2,data!F:F,"&gt;="&amp;B1497)</f>
        <v>1084</v>
      </c>
      <c r="D1497">
        <f>COUNTIFS(data!D:D,data!$J$2,data!F:F,"&gt;="&amp;B1497)</f>
        <v>412</v>
      </c>
      <c r="E1497">
        <f>COUNTIFS(data!D:D,data!$J$2,data!F:F,"&lt;"&amp;B1497)</f>
        <v>1817</v>
      </c>
      <c r="F1497">
        <f>COUNTIFS(data!D:D,data!$I$2,data!F:F,"&lt;"&amp;B1497)</f>
        <v>22</v>
      </c>
      <c r="G1497">
        <f t="shared" si="138"/>
        <v>0.1848362494392104</v>
      </c>
      <c r="H1497">
        <f t="shared" si="139"/>
        <v>0.98010849909584086</v>
      </c>
      <c r="I1497">
        <f t="shared" si="143"/>
        <v>0</v>
      </c>
      <c r="J1497">
        <f t="shared" si="140"/>
        <v>0.72459893048128343</v>
      </c>
      <c r="K1497">
        <f t="shared" si="141"/>
        <v>0.83320522674865494</v>
      </c>
      <c r="L1497">
        <f>A1497*COUNTIF(data!D:D,data!$I$2)/data!$L$2</f>
        <v>496.12473763118442</v>
      </c>
      <c r="M1497" s="1">
        <f>A1497/data!$L$2</f>
        <v>0.44857571214392805</v>
      </c>
      <c r="N1497">
        <f t="shared" si="142"/>
        <v>2.1849343880244847</v>
      </c>
    </row>
    <row r="1498" spans="1:14" x14ac:dyDescent="0.45">
      <c r="A1498">
        <v>1497</v>
      </c>
      <c r="B1498">
        <f>LARGE(data!F:F,A1498)</f>
        <v>8.4926775400000001E-2</v>
      </c>
      <c r="C1498">
        <f>COUNTIFS(data!D:D,data!$I$2,data!F:F,"&gt;="&amp;B1498)</f>
        <v>1084</v>
      </c>
      <c r="D1498">
        <f>COUNTIFS(data!D:D,data!$J$2,data!F:F,"&gt;="&amp;B1498)</f>
        <v>413</v>
      </c>
      <c r="E1498">
        <f>COUNTIFS(data!D:D,data!$J$2,data!F:F,"&lt;"&amp;B1498)</f>
        <v>1816</v>
      </c>
      <c r="F1498">
        <f>COUNTIFS(data!D:D,data!$I$2,data!F:F,"&lt;"&amp;B1498)</f>
        <v>22</v>
      </c>
      <c r="G1498">
        <f t="shared" si="138"/>
        <v>0.18528488111260655</v>
      </c>
      <c r="H1498">
        <f t="shared" si="139"/>
        <v>0.98010849909584086</v>
      </c>
      <c r="I1498">
        <f t="shared" si="143"/>
        <v>4.3970771605915534E-4</v>
      </c>
      <c r="J1498">
        <f t="shared" si="140"/>
        <v>0.72411489645958582</v>
      </c>
      <c r="K1498">
        <f t="shared" si="141"/>
        <v>0.83288513253937757</v>
      </c>
      <c r="L1498">
        <f>A1498*COUNTIF(data!D:D,data!$I$2)/data!$L$2</f>
        <v>496.45637181409296</v>
      </c>
      <c r="M1498" s="1">
        <f>A1498/data!$L$2</f>
        <v>0.44887556221889058</v>
      </c>
      <c r="N1498">
        <f t="shared" si="142"/>
        <v>2.1834748460151165</v>
      </c>
    </row>
    <row r="1499" spans="1:14" x14ac:dyDescent="0.45">
      <c r="A1499">
        <v>1498</v>
      </c>
      <c r="B1499">
        <f>LARGE(data!F:F,A1499)</f>
        <v>8.4909691499999995E-2</v>
      </c>
      <c r="C1499">
        <f>COUNTIFS(data!D:D,data!$I$2,data!F:F,"&gt;="&amp;B1499)</f>
        <v>1084</v>
      </c>
      <c r="D1499">
        <f>COUNTIFS(data!D:D,data!$J$2,data!F:F,"&gt;="&amp;B1499)</f>
        <v>414</v>
      </c>
      <c r="E1499">
        <f>COUNTIFS(data!D:D,data!$J$2,data!F:F,"&lt;"&amp;B1499)</f>
        <v>1815</v>
      </c>
      <c r="F1499">
        <f>COUNTIFS(data!D:D,data!$I$2,data!F:F,"&lt;"&amp;B1499)</f>
        <v>22</v>
      </c>
      <c r="G1499">
        <f t="shared" si="138"/>
        <v>0.1857335127860027</v>
      </c>
      <c r="H1499">
        <f t="shared" si="139"/>
        <v>0.98010849909584086</v>
      </c>
      <c r="I1499">
        <f t="shared" si="143"/>
        <v>4.3970771605915534E-4</v>
      </c>
      <c r="J1499">
        <f t="shared" si="140"/>
        <v>0.72363150867823767</v>
      </c>
      <c r="K1499">
        <f t="shared" si="141"/>
        <v>0.83256528417818731</v>
      </c>
      <c r="L1499">
        <f>A1499*COUNTIF(data!D:D,data!$I$2)/data!$L$2</f>
        <v>496.78800599700151</v>
      </c>
      <c r="M1499" s="1">
        <f>A1499/data!$L$2</f>
        <v>0.44917541229385305</v>
      </c>
      <c r="N1499">
        <f t="shared" si="142"/>
        <v>2.1820172526599659</v>
      </c>
    </row>
    <row r="1500" spans="1:14" x14ac:dyDescent="0.45">
      <c r="A1500">
        <v>1499</v>
      </c>
      <c r="B1500">
        <f>LARGE(data!F:F,A1500)</f>
        <v>8.4460799399999995E-2</v>
      </c>
      <c r="C1500">
        <f>COUNTIFS(data!D:D,data!$I$2,data!F:F,"&gt;="&amp;B1500)</f>
        <v>1084</v>
      </c>
      <c r="D1500">
        <f>COUNTIFS(data!D:D,data!$J$2,data!F:F,"&gt;="&amp;B1500)</f>
        <v>415</v>
      </c>
      <c r="E1500">
        <f>COUNTIFS(data!D:D,data!$J$2,data!F:F,"&lt;"&amp;B1500)</f>
        <v>1814</v>
      </c>
      <c r="F1500">
        <f>COUNTIFS(data!D:D,data!$I$2,data!F:F,"&lt;"&amp;B1500)</f>
        <v>22</v>
      </c>
      <c r="G1500">
        <f t="shared" si="138"/>
        <v>0.18618214445939885</v>
      </c>
      <c r="H1500">
        <f t="shared" si="139"/>
        <v>0.98010849909584086</v>
      </c>
      <c r="I1500">
        <f t="shared" si="143"/>
        <v>4.3970771605915534E-4</v>
      </c>
      <c r="J1500">
        <f t="shared" si="140"/>
        <v>0.72314876584389598</v>
      </c>
      <c r="K1500">
        <f t="shared" si="141"/>
        <v>0.83224568138195787</v>
      </c>
      <c r="L1500">
        <f>A1500*COUNTIF(data!D:D,data!$I$2)/data!$L$2</f>
        <v>497.11964017991005</v>
      </c>
      <c r="M1500" s="1">
        <f>A1500/data!$L$2</f>
        <v>0.44947526236881558</v>
      </c>
      <c r="N1500">
        <f t="shared" si="142"/>
        <v>2.1805616040591258</v>
      </c>
    </row>
    <row r="1501" spans="1:14" x14ac:dyDescent="0.45">
      <c r="A1501">
        <v>1500</v>
      </c>
      <c r="B1501">
        <f>LARGE(data!F:F,A1501)</f>
        <v>8.4189866399999994E-2</v>
      </c>
      <c r="C1501">
        <f>COUNTIFS(data!D:D,data!$I$2,data!F:F,"&gt;="&amp;B1501)</f>
        <v>1084</v>
      </c>
      <c r="D1501">
        <f>COUNTIFS(data!D:D,data!$J$2,data!F:F,"&gt;="&amp;B1501)</f>
        <v>416</v>
      </c>
      <c r="E1501">
        <f>COUNTIFS(data!D:D,data!$J$2,data!F:F,"&lt;"&amp;B1501)</f>
        <v>1813</v>
      </c>
      <c r="F1501">
        <f>COUNTIFS(data!D:D,data!$I$2,data!F:F,"&lt;"&amp;B1501)</f>
        <v>22</v>
      </c>
      <c r="G1501">
        <f t="shared" si="138"/>
        <v>0.18663077613279497</v>
      </c>
      <c r="H1501">
        <f t="shared" si="139"/>
        <v>0.98010849909584086</v>
      </c>
      <c r="I1501">
        <f t="shared" si="143"/>
        <v>4.3970771605912813E-4</v>
      </c>
      <c r="J1501">
        <f t="shared" si="140"/>
        <v>0.72266666666666668</v>
      </c>
      <c r="K1501">
        <f t="shared" si="141"/>
        <v>0.83192632386799681</v>
      </c>
      <c r="L1501">
        <f>A1501*COUNTIF(data!D:D,data!$I$2)/data!$L$2</f>
        <v>497.45127436281859</v>
      </c>
      <c r="M1501" s="1">
        <f>A1501/data!$L$2</f>
        <v>0.4497751124437781</v>
      </c>
      <c r="N1501">
        <f t="shared" si="142"/>
        <v>2.1791078963230861</v>
      </c>
    </row>
    <row r="1502" spans="1:14" x14ac:dyDescent="0.45">
      <c r="A1502">
        <v>1501</v>
      </c>
      <c r="B1502">
        <f>LARGE(data!F:F,A1502)</f>
        <v>8.4110896899999996E-2</v>
      </c>
      <c r="C1502">
        <f>COUNTIFS(data!D:D,data!$I$2,data!F:F,"&gt;="&amp;B1502)</f>
        <v>1084</v>
      </c>
      <c r="D1502">
        <f>COUNTIFS(data!D:D,data!$J$2,data!F:F,"&gt;="&amp;B1502)</f>
        <v>417</v>
      </c>
      <c r="E1502">
        <f>COUNTIFS(data!D:D,data!$J$2,data!F:F,"&lt;"&amp;B1502)</f>
        <v>1812</v>
      </c>
      <c r="F1502">
        <f>COUNTIFS(data!D:D,data!$I$2,data!F:F,"&lt;"&amp;B1502)</f>
        <v>22</v>
      </c>
      <c r="G1502">
        <f t="shared" si="138"/>
        <v>0.18707940780619112</v>
      </c>
      <c r="H1502">
        <f t="shared" si="139"/>
        <v>0.98010849909584086</v>
      </c>
      <c r="I1502">
        <f t="shared" si="143"/>
        <v>4.3970771605915534E-4</v>
      </c>
      <c r="J1502">
        <f t="shared" si="140"/>
        <v>0.72218520986009327</v>
      </c>
      <c r="K1502">
        <f t="shared" si="141"/>
        <v>0.83160721135404692</v>
      </c>
      <c r="L1502">
        <f>A1502*COUNTIF(data!D:D,data!$I$2)/data!$L$2</f>
        <v>497.78290854572714</v>
      </c>
      <c r="M1502" s="1">
        <f>A1502/data!$L$2</f>
        <v>0.45007496251874063</v>
      </c>
      <c r="N1502">
        <f t="shared" si="142"/>
        <v>2.1776561255727045</v>
      </c>
    </row>
    <row r="1503" spans="1:14" x14ac:dyDescent="0.45">
      <c r="A1503">
        <v>1502</v>
      </c>
      <c r="B1503">
        <f>LARGE(data!F:F,A1503)</f>
        <v>8.3465733599999994E-2</v>
      </c>
      <c r="C1503">
        <f>COUNTIFS(data!D:D,data!$I$2,data!F:F,"&gt;="&amp;B1503)</f>
        <v>1085</v>
      </c>
      <c r="D1503">
        <f>COUNTIFS(data!D:D,data!$J$2,data!F:F,"&gt;="&amp;B1503)</f>
        <v>417</v>
      </c>
      <c r="E1503">
        <f>COUNTIFS(data!D:D,data!$J$2,data!F:F,"&lt;"&amp;B1503)</f>
        <v>1812</v>
      </c>
      <c r="F1503">
        <f>COUNTIFS(data!D:D,data!$I$2,data!F:F,"&lt;"&amp;B1503)</f>
        <v>21</v>
      </c>
      <c r="G1503">
        <f t="shared" si="138"/>
        <v>0.18707940780619112</v>
      </c>
      <c r="H1503">
        <f t="shared" si="139"/>
        <v>0.98101265822784811</v>
      </c>
      <c r="I1503">
        <f t="shared" si="143"/>
        <v>0</v>
      </c>
      <c r="J1503">
        <f t="shared" si="140"/>
        <v>0.72237017310252993</v>
      </c>
      <c r="K1503">
        <f t="shared" si="141"/>
        <v>0.8320552147239263</v>
      </c>
      <c r="L1503">
        <f>A1503*COUNTIF(data!D:D,data!$I$2)/data!$L$2</f>
        <v>498.11454272863568</v>
      </c>
      <c r="M1503" s="1">
        <f>A1503/data!$L$2</f>
        <v>0.45037481259370316</v>
      </c>
      <c r="N1503">
        <f t="shared" si="142"/>
        <v>2.1782138583154951</v>
      </c>
    </row>
    <row r="1504" spans="1:14" x14ac:dyDescent="0.45">
      <c r="A1504">
        <v>1503</v>
      </c>
      <c r="B1504">
        <f>LARGE(data!F:F,A1504)</f>
        <v>8.3108072899999996E-2</v>
      </c>
      <c r="C1504">
        <f>COUNTIFS(data!D:D,data!$I$2,data!F:F,"&gt;="&amp;B1504)</f>
        <v>1085</v>
      </c>
      <c r="D1504">
        <f>COUNTIFS(data!D:D,data!$J$2,data!F:F,"&gt;="&amp;B1504)</f>
        <v>418</v>
      </c>
      <c r="E1504">
        <f>COUNTIFS(data!D:D,data!$J$2,data!F:F,"&lt;"&amp;B1504)</f>
        <v>1811</v>
      </c>
      <c r="F1504">
        <f>COUNTIFS(data!D:D,data!$I$2,data!F:F,"&lt;"&amp;B1504)</f>
        <v>21</v>
      </c>
      <c r="G1504">
        <f t="shared" si="138"/>
        <v>0.18752803947958727</v>
      </c>
      <c r="H1504">
        <f t="shared" si="139"/>
        <v>0.98101265822784811</v>
      </c>
      <c r="I1504">
        <f t="shared" si="143"/>
        <v>4.4011335048356416E-4</v>
      </c>
      <c r="J1504">
        <f t="shared" si="140"/>
        <v>0.72188955422488355</v>
      </c>
      <c r="K1504">
        <f t="shared" si="141"/>
        <v>0.8317362974319662</v>
      </c>
      <c r="L1504">
        <f>A1504*COUNTIF(data!D:D,data!$I$2)/data!$L$2</f>
        <v>498.44617691154423</v>
      </c>
      <c r="M1504" s="1">
        <f>A1504/data!$L$2</f>
        <v>0.45067466266866568</v>
      </c>
      <c r="N1504">
        <f t="shared" si="142"/>
        <v>2.1767646142314527</v>
      </c>
    </row>
    <row r="1505" spans="1:14" x14ac:dyDescent="0.45">
      <c r="A1505">
        <v>1504</v>
      </c>
      <c r="B1505">
        <f>LARGE(data!F:F,A1505)</f>
        <v>8.2527129699999993E-2</v>
      </c>
      <c r="C1505">
        <f>COUNTIFS(data!D:D,data!$I$2,data!F:F,"&gt;="&amp;B1505)</f>
        <v>1085</v>
      </c>
      <c r="D1505">
        <f>COUNTIFS(data!D:D,data!$J$2,data!F:F,"&gt;="&amp;B1505)</f>
        <v>419</v>
      </c>
      <c r="E1505">
        <f>COUNTIFS(data!D:D,data!$J$2,data!F:F,"&lt;"&amp;B1505)</f>
        <v>1810</v>
      </c>
      <c r="F1505">
        <f>COUNTIFS(data!D:D,data!$I$2,data!F:F,"&lt;"&amp;B1505)</f>
        <v>21</v>
      </c>
      <c r="G1505">
        <f t="shared" si="138"/>
        <v>0.18797667115298339</v>
      </c>
      <c r="H1505">
        <f t="shared" si="139"/>
        <v>0.98101265822784811</v>
      </c>
      <c r="I1505">
        <f t="shared" si="143"/>
        <v>4.4011335048353695E-4</v>
      </c>
      <c r="J1505">
        <f t="shared" si="140"/>
        <v>0.72140957446808507</v>
      </c>
      <c r="K1505">
        <f t="shared" si="141"/>
        <v>0.83141762452107282</v>
      </c>
      <c r="L1505">
        <f>A1505*COUNTIF(data!D:D,data!$I$2)/data!$L$2</f>
        <v>498.77781109445277</v>
      </c>
      <c r="M1505" s="1">
        <f>A1505/data!$L$2</f>
        <v>0.45097451274362821</v>
      </c>
      <c r="N1505">
        <f t="shared" si="142"/>
        <v>2.1753172973336925</v>
      </c>
    </row>
    <row r="1506" spans="1:14" x14ac:dyDescent="0.45">
      <c r="A1506">
        <v>1505</v>
      </c>
      <c r="B1506">
        <f>LARGE(data!F:F,A1506)</f>
        <v>8.2257049200000001E-2</v>
      </c>
      <c r="C1506">
        <f>COUNTIFS(data!D:D,data!$I$2,data!F:F,"&gt;="&amp;B1506)</f>
        <v>1085</v>
      </c>
      <c r="D1506">
        <f>COUNTIFS(data!D:D,data!$J$2,data!F:F,"&gt;="&amp;B1506)</f>
        <v>420</v>
      </c>
      <c r="E1506">
        <f>COUNTIFS(data!D:D,data!$J$2,data!F:F,"&lt;"&amp;B1506)</f>
        <v>1809</v>
      </c>
      <c r="F1506">
        <f>COUNTIFS(data!D:D,data!$I$2,data!F:F,"&lt;"&amp;B1506)</f>
        <v>21</v>
      </c>
      <c r="G1506">
        <f t="shared" si="138"/>
        <v>0.18842530282637954</v>
      </c>
      <c r="H1506">
        <f t="shared" si="139"/>
        <v>0.98101265822784811</v>
      </c>
      <c r="I1506">
        <f t="shared" si="143"/>
        <v>4.4011335048356416E-4</v>
      </c>
      <c r="J1506">
        <f t="shared" si="140"/>
        <v>0.72093023255813948</v>
      </c>
      <c r="K1506">
        <f t="shared" si="141"/>
        <v>0.83109919571045576</v>
      </c>
      <c r="L1506">
        <f>A1506*COUNTIF(data!D:D,data!$I$2)/data!$L$2</f>
        <v>499.10944527736132</v>
      </c>
      <c r="M1506" s="1">
        <f>A1506/data!$L$2</f>
        <v>0.45127436281859068</v>
      </c>
      <c r="N1506">
        <f t="shared" si="142"/>
        <v>2.1738719037806469</v>
      </c>
    </row>
    <row r="1507" spans="1:14" x14ac:dyDescent="0.45">
      <c r="A1507">
        <v>1506</v>
      </c>
      <c r="B1507">
        <f>LARGE(data!F:F,A1507)</f>
        <v>8.2240185300000004E-2</v>
      </c>
      <c r="C1507">
        <f>COUNTIFS(data!D:D,data!$I$2,data!F:F,"&gt;="&amp;B1507)</f>
        <v>1085</v>
      </c>
      <c r="D1507">
        <f>COUNTIFS(data!D:D,data!$J$2,data!F:F,"&gt;="&amp;B1507)</f>
        <v>421</v>
      </c>
      <c r="E1507">
        <f>COUNTIFS(data!D:D,data!$J$2,data!F:F,"&lt;"&amp;B1507)</f>
        <v>1808</v>
      </c>
      <c r="F1507">
        <f>COUNTIFS(data!D:D,data!$I$2,data!F:F,"&lt;"&amp;B1507)</f>
        <v>21</v>
      </c>
      <c r="G1507">
        <f t="shared" si="138"/>
        <v>0.18887393449977569</v>
      </c>
      <c r="H1507">
        <f t="shared" si="139"/>
        <v>0.98101265822784811</v>
      </c>
      <c r="I1507">
        <f t="shared" si="143"/>
        <v>4.4011335048356416E-4</v>
      </c>
      <c r="J1507">
        <f t="shared" si="140"/>
        <v>0.72045152722443562</v>
      </c>
      <c r="K1507">
        <f t="shared" si="141"/>
        <v>0.83078101071975496</v>
      </c>
      <c r="L1507">
        <f>A1507*COUNTIF(data!D:D,data!$I$2)/data!$L$2</f>
        <v>499.44107946026986</v>
      </c>
      <c r="M1507" s="1">
        <f>A1507/data!$L$2</f>
        <v>0.45157421289355321</v>
      </c>
      <c r="N1507">
        <f t="shared" si="142"/>
        <v>2.1724284297409517</v>
      </c>
    </row>
    <row r="1508" spans="1:14" x14ac:dyDescent="0.45">
      <c r="A1508">
        <v>1507</v>
      </c>
      <c r="B1508">
        <f>LARGE(data!F:F,A1508)</f>
        <v>8.2180507299999997E-2</v>
      </c>
      <c r="C1508">
        <f>COUNTIFS(data!D:D,data!$I$2,data!F:F,"&gt;="&amp;B1508)</f>
        <v>1085</v>
      </c>
      <c r="D1508">
        <f>COUNTIFS(data!D:D,data!$J$2,data!F:F,"&gt;="&amp;B1508)</f>
        <v>422</v>
      </c>
      <c r="E1508">
        <f>COUNTIFS(data!D:D,data!$J$2,data!F:F,"&lt;"&amp;B1508)</f>
        <v>1807</v>
      </c>
      <c r="F1508">
        <f>COUNTIFS(data!D:D,data!$I$2,data!F:F,"&lt;"&amp;B1508)</f>
        <v>21</v>
      </c>
      <c r="G1508">
        <f t="shared" si="138"/>
        <v>0.18932256617317184</v>
      </c>
      <c r="H1508">
        <f t="shared" si="139"/>
        <v>0.98101265822784811</v>
      </c>
      <c r="I1508">
        <f t="shared" si="143"/>
        <v>4.4011335048356416E-4</v>
      </c>
      <c r="J1508">
        <f t="shared" si="140"/>
        <v>0.7199734571997346</v>
      </c>
      <c r="K1508">
        <f t="shared" si="141"/>
        <v>0.83046306926903934</v>
      </c>
      <c r="L1508">
        <f>A1508*COUNTIF(data!D:D,data!$I$2)/data!$L$2</f>
        <v>499.77271364317841</v>
      </c>
      <c r="M1508" s="1">
        <f>A1508/data!$L$2</f>
        <v>0.45187406296851573</v>
      </c>
      <c r="N1508">
        <f t="shared" si="142"/>
        <v>2.1709868713934131</v>
      </c>
    </row>
    <row r="1509" spans="1:14" x14ac:dyDescent="0.45">
      <c r="A1509">
        <v>1508</v>
      </c>
      <c r="B1509">
        <f>LARGE(data!F:F,A1509)</f>
        <v>8.2016245900000007E-2</v>
      </c>
      <c r="C1509">
        <f>COUNTIFS(data!D:D,data!$I$2,data!F:F,"&gt;="&amp;B1509)</f>
        <v>1085</v>
      </c>
      <c r="D1509">
        <f>COUNTIFS(data!D:D,data!$J$2,data!F:F,"&gt;="&amp;B1509)</f>
        <v>423</v>
      </c>
      <c r="E1509">
        <f>COUNTIFS(data!D:D,data!$J$2,data!F:F,"&lt;"&amp;B1509)</f>
        <v>1806</v>
      </c>
      <c r="F1509">
        <f>COUNTIFS(data!D:D,data!$I$2,data!F:F,"&lt;"&amp;B1509)</f>
        <v>21</v>
      </c>
      <c r="G1509">
        <f t="shared" si="138"/>
        <v>0.18977119784656796</v>
      </c>
      <c r="H1509">
        <f t="shared" si="139"/>
        <v>0.98101265822784811</v>
      </c>
      <c r="I1509">
        <f t="shared" si="143"/>
        <v>4.4011335048353695E-4</v>
      </c>
      <c r="J1509">
        <f t="shared" si="140"/>
        <v>0.7194960212201591</v>
      </c>
      <c r="K1509">
        <f t="shared" si="141"/>
        <v>0.83014537107880637</v>
      </c>
      <c r="L1509">
        <f>A1509*COUNTIF(data!D:D,data!$I$2)/data!$L$2</f>
        <v>500.10434782608695</v>
      </c>
      <c r="M1509" s="1">
        <f>A1509/data!$L$2</f>
        <v>0.45217391304347826</v>
      </c>
      <c r="N1509">
        <f t="shared" si="142"/>
        <v>2.1695472249269718</v>
      </c>
    </row>
    <row r="1510" spans="1:14" x14ac:dyDescent="0.45">
      <c r="A1510">
        <v>1509</v>
      </c>
      <c r="B1510">
        <f>LARGE(data!F:F,A1510)</f>
        <v>8.18768733E-2</v>
      </c>
      <c r="C1510">
        <f>COUNTIFS(data!D:D,data!$I$2,data!F:F,"&gt;="&amp;B1510)</f>
        <v>1085</v>
      </c>
      <c r="D1510">
        <f>COUNTIFS(data!D:D,data!$J$2,data!F:F,"&gt;="&amp;B1510)</f>
        <v>424</v>
      </c>
      <c r="E1510">
        <f>COUNTIFS(data!D:D,data!$J$2,data!F:F,"&lt;"&amp;B1510)</f>
        <v>1805</v>
      </c>
      <c r="F1510">
        <f>COUNTIFS(data!D:D,data!$I$2,data!F:F,"&lt;"&amp;B1510)</f>
        <v>21</v>
      </c>
      <c r="G1510">
        <f t="shared" si="138"/>
        <v>0.19021982951996411</v>
      </c>
      <c r="H1510">
        <f t="shared" si="139"/>
        <v>0.98101265822784811</v>
      </c>
      <c r="I1510">
        <f t="shared" si="143"/>
        <v>4.4011335048356416E-4</v>
      </c>
      <c r="J1510">
        <f t="shared" si="140"/>
        <v>0.71901921802518221</v>
      </c>
      <c r="K1510">
        <f t="shared" si="141"/>
        <v>0.82982791586998084</v>
      </c>
      <c r="L1510">
        <f>A1510*COUNTIF(data!D:D,data!$I$2)/data!$L$2</f>
        <v>500.4359820089955</v>
      </c>
      <c r="M1510" s="1">
        <f>A1510/data!$L$2</f>
        <v>0.45247376311844079</v>
      </c>
      <c r="N1510">
        <f t="shared" si="142"/>
        <v>2.1681094865406716</v>
      </c>
    </row>
    <row r="1511" spans="1:14" x14ac:dyDescent="0.45">
      <c r="A1511">
        <v>1510</v>
      </c>
      <c r="B1511">
        <f>LARGE(data!F:F,A1511)</f>
        <v>8.1434198400000005E-2</v>
      </c>
      <c r="C1511">
        <f>COUNTIFS(data!D:D,data!$I$2,data!F:F,"&gt;="&amp;B1511)</f>
        <v>1085</v>
      </c>
      <c r="D1511">
        <f>COUNTIFS(data!D:D,data!$J$2,data!F:F,"&gt;="&amp;B1511)</f>
        <v>425</v>
      </c>
      <c r="E1511">
        <f>COUNTIFS(data!D:D,data!$J$2,data!F:F,"&lt;"&amp;B1511)</f>
        <v>1804</v>
      </c>
      <c r="F1511">
        <f>COUNTIFS(data!D:D,data!$I$2,data!F:F,"&lt;"&amp;B1511)</f>
        <v>21</v>
      </c>
      <c r="G1511">
        <f t="shared" si="138"/>
        <v>0.19066846119336026</v>
      </c>
      <c r="H1511">
        <f t="shared" si="139"/>
        <v>0.98101265822784811</v>
      </c>
      <c r="I1511">
        <f t="shared" si="143"/>
        <v>4.4011335048356416E-4</v>
      </c>
      <c r="J1511">
        <f t="shared" si="140"/>
        <v>0.7185430463576159</v>
      </c>
      <c r="K1511">
        <f t="shared" si="141"/>
        <v>0.82951070336391441</v>
      </c>
      <c r="L1511">
        <f>A1511*COUNTIF(data!D:D,data!$I$2)/data!$L$2</f>
        <v>500.76761619190404</v>
      </c>
      <c r="M1511" s="1">
        <f>A1511/data!$L$2</f>
        <v>0.45277361319340331</v>
      </c>
      <c r="N1511">
        <f t="shared" si="142"/>
        <v>2.1666736524436248</v>
      </c>
    </row>
    <row r="1512" spans="1:14" x14ac:dyDescent="0.45">
      <c r="A1512">
        <v>1511</v>
      </c>
      <c r="B1512">
        <f>LARGE(data!F:F,A1512)</f>
        <v>8.0882888900000005E-2</v>
      </c>
      <c r="C1512">
        <f>COUNTIFS(data!D:D,data!$I$2,data!F:F,"&gt;="&amp;B1512)</f>
        <v>1085</v>
      </c>
      <c r="D1512">
        <f>COUNTIFS(data!D:D,data!$J$2,data!F:F,"&gt;="&amp;B1512)</f>
        <v>426</v>
      </c>
      <c r="E1512">
        <f>COUNTIFS(data!D:D,data!$J$2,data!F:F,"&lt;"&amp;B1512)</f>
        <v>1803</v>
      </c>
      <c r="F1512">
        <f>COUNTIFS(data!D:D,data!$I$2,data!F:F,"&lt;"&amp;B1512)</f>
        <v>21</v>
      </c>
      <c r="G1512">
        <f t="shared" si="138"/>
        <v>0.19111709286675641</v>
      </c>
      <c r="H1512">
        <f t="shared" si="139"/>
        <v>0.98101265822784811</v>
      </c>
      <c r="I1512">
        <f t="shared" si="143"/>
        <v>4.4011335048356416E-4</v>
      </c>
      <c r="J1512">
        <f t="shared" si="140"/>
        <v>0.71806750496360028</v>
      </c>
      <c r="K1512">
        <f t="shared" si="141"/>
        <v>0.82919373328238444</v>
      </c>
      <c r="L1512">
        <f>A1512*COUNTIF(data!D:D,data!$I$2)/data!$L$2</f>
        <v>501.09925037481258</v>
      </c>
      <c r="M1512" s="1">
        <f>A1512/data!$L$2</f>
        <v>0.45307346326836584</v>
      </c>
      <c r="N1512">
        <f t="shared" si="142"/>
        <v>2.1652397188549792</v>
      </c>
    </row>
    <row r="1513" spans="1:14" x14ac:dyDescent="0.45">
      <c r="A1513">
        <v>1512</v>
      </c>
      <c r="B1513">
        <f>LARGE(data!F:F,A1513)</f>
        <v>8.0492243500000005E-2</v>
      </c>
      <c r="C1513">
        <f>COUNTIFS(data!D:D,data!$I$2,data!F:F,"&gt;="&amp;B1513)</f>
        <v>1085</v>
      </c>
      <c r="D1513">
        <f>COUNTIFS(data!D:D,data!$J$2,data!F:F,"&gt;="&amp;B1513)</f>
        <v>427</v>
      </c>
      <c r="E1513">
        <f>COUNTIFS(data!D:D,data!$J$2,data!F:F,"&lt;"&amp;B1513)</f>
        <v>1802</v>
      </c>
      <c r="F1513">
        <f>COUNTIFS(data!D:D,data!$I$2,data!F:F,"&lt;"&amp;B1513)</f>
        <v>21</v>
      </c>
      <c r="G1513">
        <f t="shared" si="138"/>
        <v>0.19156572454015253</v>
      </c>
      <c r="H1513">
        <f t="shared" si="139"/>
        <v>0.98101265822784811</v>
      </c>
      <c r="I1513">
        <f t="shared" si="143"/>
        <v>4.4011335048353695E-4</v>
      </c>
      <c r="J1513">
        <f t="shared" si="140"/>
        <v>0.71759259259259256</v>
      </c>
      <c r="K1513">
        <f t="shared" si="141"/>
        <v>0.82887700534759357</v>
      </c>
      <c r="L1513">
        <f>A1513*COUNTIF(data!D:D,data!$I$2)/data!$L$2</f>
        <v>501.43088455772113</v>
      </c>
      <c r="M1513" s="1">
        <f>A1513/data!$L$2</f>
        <v>0.45337331334332831</v>
      </c>
      <c r="N1513">
        <f t="shared" si="142"/>
        <v>2.1638076820038847</v>
      </c>
    </row>
    <row r="1514" spans="1:14" x14ac:dyDescent="0.45">
      <c r="A1514">
        <v>1513</v>
      </c>
      <c r="B1514">
        <f>LARGE(data!F:F,A1514)</f>
        <v>8.0240329599999993E-2</v>
      </c>
      <c r="C1514">
        <f>COUNTIFS(data!D:D,data!$I$2,data!F:F,"&gt;="&amp;B1514)</f>
        <v>1085</v>
      </c>
      <c r="D1514">
        <f>COUNTIFS(data!D:D,data!$J$2,data!F:F,"&gt;="&amp;B1514)</f>
        <v>428</v>
      </c>
      <c r="E1514">
        <f>COUNTIFS(data!D:D,data!$J$2,data!F:F,"&lt;"&amp;B1514)</f>
        <v>1801</v>
      </c>
      <c r="F1514">
        <f>COUNTIFS(data!D:D,data!$I$2,data!F:F,"&lt;"&amp;B1514)</f>
        <v>21</v>
      </c>
      <c r="G1514">
        <f t="shared" si="138"/>
        <v>0.19201435621354868</v>
      </c>
      <c r="H1514">
        <f t="shared" si="139"/>
        <v>0.98101265822784811</v>
      </c>
      <c r="I1514">
        <f t="shared" si="143"/>
        <v>4.4011335048356416E-4</v>
      </c>
      <c r="J1514">
        <f t="shared" si="140"/>
        <v>0.71711830799735621</v>
      </c>
      <c r="K1514">
        <f t="shared" si="141"/>
        <v>0.82856051928216878</v>
      </c>
      <c r="L1514">
        <f>A1514*COUNTIF(data!D:D,data!$I$2)/data!$L$2</f>
        <v>501.76251874062967</v>
      </c>
      <c r="M1514" s="1">
        <f>A1514/data!$L$2</f>
        <v>0.45367316341829084</v>
      </c>
      <c r="N1514">
        <f t="shared" si="142"/>
        <v>2.1623775381294603</v>
      </c>
    </row>
    <row r="1515" spans="1:14" x14ac:dyDescent="0.45">
      <c r="A1515">
        <v>1514</v>
      </c>
      <c r="B1515">
        <f>LARGE(data!F:F,A1515)</f>
        <v>8.0088549300000006E-2</v>
      </c>
      <c r="C1515">
        <f>COUNTIFS(data!D:D,data!$I$2,data!F:F,"&gt;="&amp;B1515)</f>
        <v>1085</v>
      </c>
      <c r="D1515">
        <f>COUNTIFS(data!D:D,data!$J$2,data!F:F,"&gt;="&amp;B1515)</f>
        <v>429</v>
      </c>
      <c r="E1515">
        <f>COUNTIFS(data!D:D,data!$J$2,data!F:F,"&lt;"&amp;B1515)</f>
        <v>1800</v>
      </c>
      <c r="F1515">
        <f>COUNTIFS(data!D:D,data!$I$2,data!F:F,"&lt;"&amp;B1515)</f>
        <v>21</v>
      </c>
      <c r="G1515">
        <f t="shared" si="138"/>
        <v>0.19246298788694483</v>
      </c>
      <c r="H1515">
        <f t="shared" si="139"/>
        <v>0.98101265822784811</v>
      </c>
      <c r="I1515">
        <f t="shared" si="143"/>
        <v>4.4011335048356416E-4</v>
      </c>
      <c r="J1515">
        <f t="shared" si="140"/>
        <v>0.71664464993394983</v>
      </c>
      <c r="K1515">
        <f t="shared" si="141"/>
        <v>0.82824427480916041</v>
      </c>
      <c r="L1515">
        <f>A1515*COUNTIF(data!D:D,data!$I$2)/data!$L$2</f>
        <v>502.09415292353822</v>
      </c>
      <c r="M1515" s="1">
        <f>A1515/data!$L$2</f>
        <v>0.45397301349325336</v>
      </c>
      <c r="N1515">
        <f t="shared" si="142"/>
        <v>2.160949283480762</v>
      </c>
    </row>
    <row r="1516" spans="1:14" x14ac:dyDescent="0.45">
      <c r="A1516">
        <v>1515</v>
      </c>
      <c r="B1516">
        <f>LARGE(data!F:F,A1516)</f>
        <v>8.0087138299999999E-2</v>
      </c>
      <c r="C1516">
        <f>COUNTIFS(data!D:D,data!$I$2,data!F:F,"&gt;="&amp;B1516)</f>
        <v>1085</v>
      </c>
      <c r="D1516">
        <f>COUNTIFS(data!D:D,data!$J$2,data!F:F,"&gt;="&amp;B1516)</f>
        <v>430</v>
      </c>
      <c r="E1516">
        <f>COUNTIFS(data!D:D,data!$J$2,data!F:F,"&lt;"&amp;B1516)</f>
        <v>1799</v>
      </c>
      <c r="F1516">
        <f>COUNTIFS(data!D:D,data!$I$2,data!F:F,"&lt;"&amp;B1516)</f>
        <v>21</v>
      </c>
      <c r="G1516">
        <f t="shared" si="138"/>
        <v>0.19291161956034095</v>
      </c>
      <c r="H1516">
        <f t="shared" si="139"/>
        <v>0.98101265822784811</v>
      </c>
      <c r="I1516">
        <f t="shared" si="143"/>
        <v>4.4011335048353695E-4</v>
      </c>
      <c r="J1516">
        <f t="shared" si="140"/>
        <v>0.71617161716171618</v>
      </c>
      <c r="K1516">
        <f t="shared" si="141"/>
        <v>0.82792827165204119</v>
      </c>
      <c r="L1516">
        <f>A1516*COUNTIF(data!D:D,data!$I$2)/data!$L$2</f>
        <v>502.42578710644676</v>
      </c>
      <c r="M1516" s="1">
        <f>A1516/data!$L$2</f>
        <v>0.45427286356821589</v>
      </c>
      <c r="N1516">
        <f t="shared" si="142"/>
        <v>2.159522914316748</v>
      </c>
    </row>
    <row r="1517" spans="1:14" x14ac:dyDescent="0.45">
      <c r="A1517">
        <v>1516</v>
      </c>
      <c r="B1517">
        <f>LARGE(data!F:F,A1517)</f>
        <v>7.9619443499999998E-2</v>
      </c>
      <c r="C1517">
        <f>COUNTIFS(data!D:D,data!$I$2,data!F:F,"&gt;="&amp;B1517)</f>
        <v>1085</v>
      </c>
      <c r="D1517">
        <f>COUNTIFS(data!D:D,data!$J$2,data!F:F,"&gt;="&amp;B1517)</f>
        <v>431</v>
      </c>
      <c r="E1517">
        <f>COUNTIFS(data!D:D,data!$J$2,data!F:F,"&lt;"&amp;B1517)</f>
        <v>1798</v>
      </c>
      <c r="F1517">
        <f>COUNTIFS(data!D:D,data!$I$2,data!F:F,"&lt;"&amp;B1517)</f>
        <v>21</v>
      </c>
      <c r="G1517">
        <f t="shared" si="138"/>
        <v>0.1933602512337371</v>
      </c>
      <c r="H1517">
        <f t="shared" si="139"/>
        <v>0.98101265822784811</v>
      </c>
      <c r="I1517">
        <f t="shared" si="143"/>
        <v>4.4011335048356416E-4</v>
      </c>
      <c r="J1517">
        <f t="shared" si="140"/>
        <v>0.71569920844327173</v>
      </c>
      <c r="K1517">
        <f t="shared" si="141"/>
        <v>0.82761250953470633</v>
      </c>
      <c r="L1517">
        <f>A1517*COUNTIF(data!D:D,data!$I$2)/data!$L$2</f>
        <v>502.75742128935531</v>
      </c>
      <c r="M1517" s="1">
        <f>A1517/data!$L$2</f>
        <v>0.45457271364317842</v>
      </c>
      <c r="N1517">
        <f t="shared" si="142"/>
        <v>2.1580984269062489</v>
      </c>
    </row>
    <row r="1518" spans="1:14" x14ac:dyDescent="0.45">
      <c r="A1518">
        <v>1517</v>
      </c>
      <c r="B1518">
        <f>LARGE(data!F:F,A1518)</f>
        <v>7.9194498899999993E-2</v>
      </c>
      <c r="C1518">
        <f>COUNTIFS(data!D:D,data!$I$2,data!F:F,"&gt;="&amp;B1518)</f>
        <v>1085</v>
      </c>
      <c r="D1518">
        <f>COUNTIFS(data!D:D,data!$J$2,data!F:F,"&gt;="&amp;B1518)</f>
        <v>432</v>
      </c>
      <c r="E1518">
        <f>COUNTIFS(data!D:D,data!$J$2,data!F:F,"&lt;"&amp;B1518)</f>
        <v>1797</v>
      </c>
      <c r="F1518">
        <f>COUNTIFS(data!D:D,data!$I$2,data!F:F,"&lt;"&amp;B1518)</f>
        <v>21</v>
      </c>
      <c r="G1518">
        <f t="shared" si="138"/>
        <v>0.19380888290713325</v>
      </c>
      <c r="H1518">
        <f t="shared" si="139"/>
        <v>0.98101265822784811</v>
      </c>
      <c r="I1518">
        <f t="shared" si="143"/>
        <v>4.4011335048356416E-4</v>
      </c>
      <c r="J1518">
        <f t="shared" si="140"/>
        <v>0.71522742254449567</v>
      </c>
      <c r="K1518">
        <f t="shared" si="141"/>
        <v>0.82729698818147157</v>
      </c>
      <c r="L1518">
        <f>A1518*COUNTIF(data!D:D,data!$I$2)/data!$L$2</f>
        <v>503.08905547226385</v>
      </c>
      <c r="M1518" s="1">
        <f>A1518/data!$L$2</f>
        <v>0.45487256371814094</v>
      </c>
      <c r="N1518">
        <f t="shared" si="142"/>
        <v>2.1566758175279324</v>
      </c>
    </row>
    <row r="1519" spans="1:14" x14ac:dyDescent="0.45">
      <c r="A1519">
        <v>1518</v>
      </c>
      <c r="B1519">
        <f>LARGE(data!F:F,A1519)</f>
        <v>7.8871200599999997E-2</v>
      </c>
      <c r="C1519">
        <f>COUNTIFS(data!D:D,data!$I$2,data!F:F,"&gt;="&amp;B1519)</f>
        <v>1085</v>
      </c>
      <c r="D1519">
        <f>COUNTIFS(data!D:D,data!$J$2,data!F:F,"&gt;="&amp;B1519)</f>
        <v>433</v>
      </c>
      <c r="E1519">
        <f>COUNTIFS(data!D:D,data!$J$2,data!F:F,"&lt;"&amp;B1519)</f>
        <v>1796</v>
      </c>
      <c r="F1519">
        <f>COUNTIFS(data!D:D,data!$I$2,data!F:F,"&lt;"&amp;B1519)</f>
        <v>21</v>
      </c>
      <c r="G1519">
        <f t="shared" si="138"/>
        <v>0.19425751458052939</v>
      </c>
      <c r="H1519">
        <f t="shared" si="139"/>
        <v>0.98101265822784811</v>
      </c>
      <c r="I1519">
        <f t="shared" si="143"/>
        <v>4.4011335048356416E-4</v>
      </c>
      <c r="J1519">
        <f t="shared" si="140"/>
        <v>0.71475625823451916</v>
      </c>
      <c r="K1519">
        <f t="shared" si="141"/>
        <v>0.82698170731707321</v>
      </c>
      <c r="L1519">
        <f>A1519*COUNTIF(data!D:D,data!$I$2)/data!$L$2</f>
        <v>503.4206896551724</v>
      </c>
      <c r="M1519" s="1">
        <f>A1519/data!$L$2</f>
        <v>0.45517241379310347</v>
      </c>
      <c r="N1519">
        <f t="shared" si="142"/>
        <v>2.1552550824702723</v>
      </c>
    </row>
    <row r="1520" spans="1:14" x14ac:dyDescent="0.45">
      <c r="A1520">
        <v>1519</v>
      </c>
      <c r="B1520">
        <f>LARGE(data!F:F,A1520)</f>
        <v>7.8191414700000003E-2</v>
      </c>
      <c r="C1520">
        <f>COUNTIFS(data!D:D,data!$I$2,data!F:F,"&gt;="&amp;B1520)</f>
        <v>1085</v>
      </c>
      <c r="D1520">
        <f>COUNTIFS(data!D:D,data!$J$2,data!F:F,"&gt;="&amp;B1520)</f>
        <v>434</v>
      </c>
      <c r="E1520">
        <f>COUNTIFS(data!D:D,data!$J$2,data!F:F,"&lt;"&amp;B1520)</f>
        <v>1795</v>
      </c>
      <c r="F1520">
        <f>COUNTIFS(data!D:D,data!$I$2,data!F:F,"&lt;"&amp;B1520)</f>
        <v>21</v>
      </c>
      <c r="G1520">
        <f t="shared" si="138"/>
        <v>0.19470614625392552</v>
      </c>
      <c r="H1520">
        <f t="shared" si="139"/>
        <v>0.98101265822784811</v>
      </c>
      <c r="I1520">
        <f t="shared" si="143"/>
        <v>4.4011335048353695E-4</v>
      </c>
      <c r="J1520">
        <f t="shared" si="140"/>
        <v>0.7142857142857143</v>
      </c>
      <c r="K1520">
        <f t="shared" si="141"/>
        <v>0.82666666666666666</v>
      </c>
      <c r="L1520">
        <f>A1520*COUNTIF(data!D:D,data!$I$2)/data!$L$2</f>
        <v>503.75232383808094</v>
      </c>
      <c r="M1520" s="1">
        <f>A1520/data!$L$2</f>
        <v>0.45547226386806594</v>
      </c>
      <c r="N1520">
        <f t="shared" si="142"/>
        <v>2.1538362180315165</v>
      </c>
    </row>
    <row r="1521" spans="1:14" x14ac:dyDescent="0.45">
      <c r="A1521">
        <v>1520</v>
      </c>
      <c r="B1521">
        <f>LARGE(data!F:F,A1521)</f>
        <v>7.7888104E-2</v>
      </c>
      <c r="C1521">
        <f>COUNTIFS(data!D:D,data!$I$2,data!F:F,"&gt;="&amp;B1521)</f>
        <v>1085</v>
      </c>
      <c r="D1521">
        <f>COUNTIFS(data!D:D,data!$J$2,data!F:F,"&gt;="&amp;B1521)</f>
        <v>435</v>
      </c>
      <c r="E1521">
        <f>COUNTIFS(data!D:D,data!$J$2,data!F:F,"&lt;"&amp;B1521)</f>
        <v>1794</v>
      </c>
      <c r="F1521">
        <f>COUNTIFS(data!D:D,data!$I$2,data!F:F,"&lt;"&amp;B1521)</f>
        <v>21</v>
      </c>
      <c r="G1521">
        <f t="shared" si="138"/>
        <v>0.19515477792732167</v>
      </c>
      <c r="H1521">
        <f t="shared" si="139"/>
        <v>0.98101265822784811</v>
      </c>
      <c r="I1521">
        <f t="shared" si="143"/>
        <v>4.4011335048356416E-4</v>
      </c>
      <c r="J1521">
        <f t="shared" si="140"/>
        <v>0.71381578947368418</v>
      </c>
      <c r="K1521">
        <f t="shared" si="141"/>
        <v>0.82635186595582633</v>
      </c>
      <c r="L1521">
        <f>A1521*COUNTIF(data!D:D,data!$I$2)/data!$L$2</f>
        <v>504.08395802098948</v>
      </c>
      <c r="M1521" s="1">
        <f>A1521/data!$L$2</f>
        <v>0.45577211394302847</v>
      </c>
      <c r="N1521">
        <f t="shared" si="142"/>
        <v>2.1524192205196537</v>
      </c>
    </row>
    <row r="1522" spans="1:14" x14ac:dyDescent="0.45">
      <c r="A1522">
        <v>1521</v>
      </c>
      <c r="B1522">
        <f>LARGE(data!F:F,A1522)</f>
        <v>7.7777860899999995E-2</v>
      </c>
      <c r="C1522">
        <f>COUNTIFS(data!D:D,data!$I$2,data!F:F,"&gt;="&amp;B1522)</f>
        <v>1085</v>
      </c>
      <c r="D1522">
        <f>COUNTIFS(data!D:D,data!$J$2,data!F:F,"&gt;="&amp;B1522)</f>
        <v>436</v>
      </c>
      <c r="E1522">
        <f>COUNTIFS(data!D:D,data!$J$2,data!F:F,"&lt;"&amp;B1522)</f>
        <v>1793</v>
      </c>
      <c r="F1522">
        <f>COUNTIFS(data!D:D,data!$I$2,data!F:F,"&lt;"&amp;B1522)</f>
        <v>21</v>
      </c>
      <c r="G1522">
        <f t="shared" si="138"/>
        <v>0.19560340960071781</v>
      </c>
      <c r="H1522">
        <f t="shared" si="139"/>
        <v>0.98101265822784811</v>
      </c>
      <c r="I1522">
        <f t="shared" si="143"/>
        <v>4.4011335048356416E-4</v>
      </c>
      <c r="J1522">
        <f t="shared" si="140"/>
        <v>0.71334648257725186</v>
      </c>
      <c r="K1522">
        <f t="shared" si="141"/>
        <v>0.82603730491054428</v>
      </c>
      <c r="L1522">
        <f>A1522*COUNTIF(data!D:D,data!$I$2)/data!$L$2</f>
        <v>504.41559220389803</v>
      </c>
      <c r="M1522" s="1">
        <f>A1522/data!$L$2</f>
        <v>0.45607196401799099</v>
      </c>
      <c r="N1522">
        <f t="shared" si="142"/>
        <v>2.1510040862523825</v>
      </c>
    </row>
    <row r="1523" spans="1:14" x14ac:dyDescent="0.45">
      <c r="A1523">
        <v>1522</v>
      </c>
      <c r="B1523">
        <f>LARGE(data!F:F,A1523)</f>
        <v>7.7759060800000002E-2</v>
      </c>
      <c r="C1523">
        <f>COUNTIFS(data!D:D,data!$I$2,data!F:F,"&gt;="&amp;B1523)</f>
        <v>1085</v>
      </c>
      <c r="D1523">
        <f>COUNTIFS(data!D:D,data!$J$2,data!F:F,"&gt;="&amp;B1523)</f>
        <v>437</v>
      </c>
      <c r="E1523">
        <f>COUNTIFS(data!D:D,data!$J$2,data!F:F,"&lt;"&amp;B1523)</f>
        <v>1792</v>
      </c>
      <c r="F1523">
        <f>COUNTIFS(data!D:D,data!$I$2,data!F:F,"&lt;"&amp;B1523)</f>
        <v>21</v>
      </c>
      <c r="G1523">
        <f t="shared" si="138"/>
        <v>0.19605204127411396</v>
      </c>
      <c r="H1523">
        <f t="shared" si="139"/>
        <v>0.98101265822784811</v>
      </c>
      <c r="I1523">
        <f t="shared" si="143"/>
        <v>4.4011335048356416E-4</v>
      </c>
      <c r="J1523">
        <f t="shared" si="140"/>
        <v>0.71287779237844939</v>
      </c>
      <c r="K1523">
        <f t="shared" si="141"/>
        <v>0.82572298325722981</v>
      </c>
      <c r="L1523">
        <f>A1523*COUNTIF(data!D:D,data!$I$2)/data!$L$2</f>
        <v>504.74722638680657</v>
      </c>
      <c r="M1523" s="1">
        <f>A1523/data!$L$2</f>
        <v>0.45637181409295352</v>
      </c>
      <c r="N1523">
        <f t="shared" si="142"/>
        <v>2.1495908115570788</v>
      </c>
    </row>
    <row r="1524" spans="1:14" x14ac:dyDescent="0.45">
      <c r="A1524">
        <v>1523</v>
      </c>
      <c r="B1524">
        <f>LARGE(data!F:F,A1524)</f>
        <v>7.7751715299999996E-2</v>
      </c>
      <c r="C1524">
        <f>COUNTIFS(data!D:D,data!$I$2,data!F:F,"&gt;="&amp;B1524)</f>
        <v>1085</v>
      </c>
      <c r="D1524">
        <f>COUNTIFS(data!D:D,data!$J$2,data!F:F,"&gt;="&amp;B1524)</f>
        <v>438</v>
      </c>
      <c r="E1524">
        <f>COUNTIFS(data!D:D,data!$J$2,data!F:F,"&lt;"&amp;B1524)</f>
        <v>1791</v>
      </c>
      <c r="F1524">
        <f>COUNTIFS(data!D:D,data!$I$2,data!F:F,"&lt;"&amp;B1524)</f>
        <v>21</v>
      </c>
      <c r="G1524">
        <f t="shared" si="138"/>
        <v>0.19650067294751009</v>
      </c>
      <c r="H1524">
        <f t="shared" si="139"/>
        <v>0.98101265822784811</v>
      </c>
      <c r="I1524">
        <f t="shared" si="143"/>
        <v>4.4011335048353695E-4</v>
      </c>
      <c r="J1524">
        <f t="shared" si="140"/>
        <v>0.71240971766250816</v>
      </c>
      <c r="K1524">
        <f t="shared" si="141"/>
        <v>0.82540890072270834</v>
      </c>
      <c r="L1524">
        <f>A1524*COUNTIF(data!D:D,data!$I$2)/data!$L$2</f>
        <v>505.07886056971512</v>
      </c>
      <c r="M1524" s="1">
        <f>A1524/data!$L$2</f>
        <v>0.45667166416791605</v>
      </c>
      <c r="N1524">
        <f t="shared" si="142"/>
        <v>2.1481793927707642</v>
      </c>
    </row>
    <row r="1525" spans="1:14" x14ac:dyDescent="0.45">
      <c r="A1525">
        <v>1524</v>
      </c>
      <c r="B1525">
        <f>LARGE(data!F:F,A1525)</f>
        <v>7.7518414800000005E-2</v>
      </c>
      <c r="C1525">
        <f>COUNTIFS(data!D:D,data!$I$2,data!F:F,"&gt;="&amp;B1525)</f>
        <v>1085</v>
      </c>
      <c r="D1525">
        <f>COUNTIFS(data!D:D,data!$J$2,data!F:F,"&gt;="&amp;B1525)</f>
        <v>439</v>
      </c>
      <c r="E1525">
        <f>COUNTIFS(data!D:D,data!$J$2,data!F:F,"&lt;"&amp;B1525)</f>
        <v>1790</v>
      </c>
      <c r="F1525">
        <f>COUNTIFS(data!D:D,data!$I$2,data!F:F,"&lt;"&amp;B1525)</f>
        <v>21</v>
      </c>
      <c r="G1525">
        <f t="shared" si="138"/>
        <v>0.19694930462090623</v>
      </c>
      <c r="H1525">
        <f t="shared" si="139"/>
        <v>0.98101265822784811</v>
      </c>
      <c r="I1525">
        <f t="shared" si="143"/>
        <v>4.4011335048356416E-4</v>
      </c>
      <c r="J1525">
        <f t="shared" si="140"/>
        <v>0.71194225721784776</v>
      </c>
      <c r="K1525">
        <f t="shared" si="141"/>
        <v>0.82509505703422048</v>
      </c>
      <c r="L1525">
        <f>A1525*COUNTIF(data!D:D,data!$I$2)/data!$L$2</f>
        <v>505.41049475262366</v>
      </c>
      <c r="M1525" s="1">
        <f>A1525/data!$L$2</f>
        <v>0.45697151424287857</v>
      </c>
      <c r="N1525">
        <f t="shared" si="142"/>
        <v>2.1467698262400745</v>
      </c>
    </row>
    <row r="1526" spans="1:14" x14ac:dyDescent="0.45">
      <c r="A1526">
        <v>1525</v>
      </c>
      <c r="B1526">
        <f>LARGE(data!F:F,A1526)</f>
        <v>7.7274660800000006E-2</v>
      </c>
      <c r="C1526">
        <f>COUNTIFS(data!D:D,data!$I$2,data!F:F,"&gt;="&amp;B1526)</f>
        <v>1085</v>
      </c>
      <c r="D1526">
        <f>COUNTIFS(data!D:D,data!$J$2,data!F:F,"&gt;="&amp;B1526)</f>
        <v>440</v>
      </c>
      <c r="E1526">
        <f>COUNTIFS(data!D:D,data!$J$2,data!F:F,"&lt;"&amp;B1526)</f>
        <v>1789</v>
      </c>
      <c r="F1526">
        <f>COUNTIFS(data!D:D,data!$I$2,data!F:F,"&lt;"&amp;B1526)</f>
        <v>21</v>
      </c>
      <c r="G1526">
        <f t="shared" si="138"/>
        <v>0.19739793629430238</v>
      </c>
      <c r="H1526">
        <f t="shared" si="139"/>
        <v>0.98101265822784811</v>
      </c>
      <c r="I1526">
        <f t="shared" si="143"/>
        <v>4.4011335048356416E-4</v>
      </c>
      <c r="J1526">
        <f t="shared" si="140"/>
        <v>0.71147540983606561</v>
      </c>
      <c r="K1526">
        <f t="shared" si="141"/>
        <v>0.82478145191942231</v>
      </c>
      <c r="L1526">
        <f>A1526*COUNTIF(data!D:D,data!$I$2)/data!$L$2</f>
        <v>505.74212893553221</v>
      </c>
      <c r="M1526" s="1">
        <f>A1526/data!$L$2</f>
        <v>0.4572713643178411</v>
      </c>
      <c r="N1526">
        <f t="shared" si="142"/>
        <v>2.1453621083212284</v>
      </c>
    </row>
    <row r="1527" spans="1:14" x14ac:dyDescent="0.45">
      <c r="A1527">
        <v>1526</v>
      </c>
      <c r="B1527">
        <f>LARGE(data!F:F,A1527)</f>
        <v>7.7253452400000006E-2</v>
      </c>
      <c r="C1527">
        <f>COUNTIFS(data!D:D,data!$I$2,data!F:F,"&gt;="&amp;B1527)</f>
        <v>1085</v>
      </c>
      <c r="D1527">
        <f>COUNTIFS(data!D:D,data!$J$2,data!F:F,"&gt;="&amp;B1527)</f>
        <v>441</v>
      </c>
      <c r="E1527">
        <f>COUNTIFS(data!D:D,data!$J$2,data!F:F,"&lt;"&amp;B1527)</f>
        <v>1788</v>
      </c>
      <c r="F1527">
        <f>COUNTIFS(data!D:D,data!$I$2,data!F:F,"&lt;"&amp;B1527)</f>
        <v>21</v>
      </c>
      <c r="G1527">
        <f t="shared" ref="G1527:G1590" si="144">D1527/(E1527+D1527)</f>
        <v>0.19784656796769853</v>
      </c>
      <c r="H1527">
        <f t="shared" ref="H1527:H1590" si="145">C1527/(C1527+F1527)</f>
        <v>0.98101265822784811</v>
      </c>
      <c r="I1527">
        <f t="shared" si="143"/>
        <v>4.4011335048356416E-4</v>
      </c>
      <c r="J1527">
        <f t="shared" ref="J1527:J1590" si="146">C1527/(C1527+D1527)</f>
        <v>0.71100917431192656</v>
      </c>
      <c r="K1527">
        <f t="shared" ref="K1527:K1590" si="147">2*J1527*H1527/(J1527+H1527)</f>
        <v>0.82446808510638292</v>
      </c>
      <c r="L1527">
        <f>A1527*COUNTIF(data!D:D,data!$I$2)/data!$L$2</f>
        <v>506.07376311844075</v>
      </c>
      <c r="M1527" s="1">
        <f>A1527/data!$L$2</f>
        <v>0.45757121439280357</v>
      </c>
      <c r="N1527">
        <f t="shared" si="142"/>
        <v>2.1439562353799957</v>
      </c>
    </row>
    <row r="1528" spans="1:14" x14ac:dyDescent="0.45">
      <c r="A1528">
        <v>1527</v>
      </c>
      <c r="B1528">
        <f>LARGE(data!F:F,A1528)</f>
        <v>7.7013469900000006E-2</v>
      </c>
      <c r="C1528">
        <f>COUNTIFS(data!D:D,data!$I$2,data!F:F,"&gt;="&amp;B1528)</f>
        <v>1085</v>
      </c>
      <c r="D1528">
        <f>COUNTIFS(data!D:D,data!$J$2,data!F:F,"&gt;="&amp;B1528)</f>
        <v>442</v>
      </c>
      <c r="E1528">
        <f>COUNTIFS(data!D:D,data!$J$2,data!F:F,"&lt;"&amp;B1528)</f>
        <v>1787</v>
      </c>
      <c r="F1528">
        <f>COUNTIFS(data!D:D,data!$I$2,data!F:F,"&lt;"&amp;B1528)</f>
        <v>21</v>
      </c>
      <c r="G1528">
        <f t="shared" si="144"/>
        <v>0.19829519964109465</v>
      </c>
      <c r="H1528">
        <f t="shared" si="145"/>
        <v>0.98101265822784811</v>
      </c>
      <c r="I1528">
        <f t="shared" si="143"/>
        <v>4.4011335048353695E-4</v>
      </c>
      <c r="J1528">
        <f t="shared" si="146"/>
        <v>0.71054354944335296</v>
      </c>
      <c r="K1528">
        <f t="shared" si="147"/>
        <v>0.82415495632358537</v>
      </c>
      <c r="L1528">
        <f>A1528*COUNTIF(data!D:D,data!$I$2)/data!$L$2</f>
        <v>506.40539730134935</v>
      </c>
      <c r="M1528" s="1">
        <f>A1528/data!$L$2</f>
        <v>0.4578710644677661</v>
      </c>
      <c r="N1528">
        <f t="shared" si="142"/>
        <v>2.1425522037916656</v>
      </c>
    </row>
    <row r="1529" spans="1:14" x14ac:dyDescent="0.45">
      <c r="A1529">
        <v>1528</v>
      </c>
      <c r="B1529">
        <f>LARGE(data!F:F,A1529)</f>
        <v>7.6825675499999996E-2</v>
      </c>
      <c r="C1529">
        <f>COUNTIFS(data!D:D,data!$I$2,data!F:F,"&gt;="&amp;B1529)</f>
        <v>1085</v>
      </c>
      <c r="D1529">
        <f>COUNTIFS(data!D:D,data!$J$2,data!F:F,"&gt;="&amp;B1529)</f>
        <v>443</v>
      </c>
      <c r="E1529">
        <f>COUNTIFS(data!D:D,data!$J$2,data!F:F,"&lt;"&amp;B1529)</f>
        <v>1786</v>
      </c>
      <c r="F1529">
        <f>COUNTIFS(data!D:D,data!$I$2,data!F:F,"&lt;"&amp;B1529)</f>
        <v>21</v>
      </c>
      <c r="G1529">
        <f t="shared" si="144"/>
        <v>0.1987438313144908</v>
      </c>
      <c r="H1529">
        <f t="shared" si="145"/>
        <v>0.98101265822784811</v>
      </c>
      <c r="I1529">
        <f t="shared" si="143"/>
        <v>4.4011335048356416E-4</v>
      </c>
      <c r="J1529">
        <f t="shared" si="146"/>
        <v>0.71007853403141363</v>
      </c>
      <c r="K1529">
        <f t="shared" si="147"/>
        <v>0.8238420652999241</v>
      </c>
      <c r="L1529">
        <f>A1529*COUNTIF(data!D:D,data!$I$2)/data!$L$2</f>
        <v>506.7370314842579</v>
      </c>
      <c r="M1529" s="1">
        <f>A1529/data!$L$2</f>
        <v>0.45817091454272862</v>
      </c>
      <c r="N1529">
        <f t="shared" si="142"/>
        <v>2.1411500099410166</v>
      </c>
    </row>
    <row r="1530" spans="1:14" x14ac:dyDescent="0.45">
      <c r="A1530">
        <v>1529</v>
      </c>
      <c r="B1530">
        <f>LARGE(data!F:F,A1530)</f>
        <v>7.67182483E-2</v>
      </c>
      <c r="C1530">
        <f>COUNTIFS(data!D:D,data!$I$2,data!F:F,"&gt;="&amp;B1530)</f>
        <v>1085</v>
      </c>
      <c r="D1530">
        <f>COUNTIFS(data!D:D,data!$J$2,data!F:F,"&gt;="&amp;B1530)</f>
        <v>444</v>
      </c>
      <c r="E1530">
        <f>COUNTIFS(data!D:D,data!$J$2,data!F:F,"&lt;"&amp;B1530)</f>
        <v>1785</v>
      </c>
      <c r="F1530">
        <f>COUNTIFS(data!D:D,data!$I$2,data!F:F,"&lt;"&amp;B1530)</f>
        <v>21</v>
      </c>
      <c r="G1530">
        <f t="shared" si="144"/>
        <v>0.19919246298788695</v>
      </c>
      <c r="H1530">
        <f t="shared" si="145"/>
        <v>0.98101265822784811</v>
      </c>
      <c r="I1530">
        <f t="shared" si="143"/>
        <v>4.4011335048356416E-4</v>
      </c>
      <c r="J1530">
        <f t="shared" si="146"/>
        <v>0.70961412688031389</v>
      </c>
      <c r="K1530">
        <f t="shared" si="147"/>
        <v>0.82352941176470584</v>
      </c>
      <c r="L1530">
        <f>A1530*COUNTIF(data!D:D,data!$I$2)/data!$L$2</f>
        <v>507.06866566716644</v>
      </c>
      <c r="M1530" s="1">
        <f>A1530/data!$L$2</f>
        <v>0.45847076461769115</v>
      </c>
      <c r="N1530">
        <f t="shared" si="142"/>
        <v>2.1397496502222846</v>
      </c>
    </row>
    <row r="1531" spans="1:14" x14ac:dyDescent="0.45">
      <c r="A1531">
        <v>1530</v>
      </c>
      <c r="B1531">
        <f>LARGE(data!F:F,A1531)</f>
        <v>7.6650996200000002E-2</v>
      </c>
      <c r="C1531">
        <f>COUNTIFS(data!D:D,data!$I$2,data!F:F,"&gt;="&amp;B1531)</f>
        <v>1085</v>
      </c>
      <c r="D1531">
        <f>COUNTIFS(data!D:D,data!$J$2,data!F:F,"&gt;="&amp;B1531)</f>
        <v>445</v>
      </c>
      <c r="E1531">
        <f>COUNTIFS(data!D:D,data!$J$2,data!F:F,"&lt;"&amp;B1531)</f>
        <v>1784</v>
      </c>
      <c r="F1531">
        <f>COUNTIFS(data!D:D,data!$I$2,data!F:F,"&lt;"&amp;B1531)</f>
        <v>21</v>
      </c>
      <c r="G1531">
        <f t="shared" si="144"/>
        <v>0.19964109466128308</v>
      </c>
      <c r="H1531">
        <f t="shared" si="145"/>
        <v>0.98101265822784811</v>
      </c>
      <c r="I1531">
        <f t="shared" si="143"/>
        <v>4.4011335048353695E-4</v>
      </c>
      <c r="J1531">
        <f t="shared" si="146"/>
        <v>0.70915032679738566</v>
      </c>
      <c r="K1531">
        <f t="shared" si="147"/>
        <v>0.82321699544764804</v>
      </c>
      <c r="L1531">
        <f>A1531*COUNTIF(data!D:D,data!$I$2)/data!$L$2</f>
        <v>507.40029985007499</v>
      </c>
      <c r="M1531" s="1">
        <f>A1531/data!$L$2</f>
        <v>0.45877061469265368</v>
      </c>
      <c r="N1531">
        <f t="shared" si="142"/>
        <v>2.1383511210391331</v>
      </c>
    </row>
    <row r="1532" spans="1:14" x14ac:dyDescent="0.45">
      <c r="A1532">
        <v>1531</v>
      </c>
      <c r="B1532">
        <f>LARGE(data!F:F,A1532)</f>
        <v>7.6647824000000003E-2</v>
      </c>
      <c r="C1532">
        <f>COUNTIFS(data!D:D,data!$I$2,data!F:F,"&gt;="&amp;B1532)</f>
        <v>1085</v>
      </c>
      <c r="D1532">
        <f>COUNTIFS(data!D:D,data!$J$2,data!F:F,"&gt;="&amp;B1532)</f>
        <v>446</v>
      </c>
      <c r="E1532">
        <f>COUNTIFS(data!D:D,data!$J$2,data!F:F,"&lt;"&amp;B1532)</f>
        <v>1783</v>
      </c>
      <c r="F1532">
        <f>COUNTIFS(data!D:D,data!$I$2,data!F:F,"&lt;"&amp;B1532)</f>
        <v>21</v>
      </c>
      <c r="G1532">
        <f t="shared" si="144"/>
        <v>0.20008972633467922</v>
      </c>
      <c r="H1532">
        <f t="shared" si="145"/>
        <v>0.98101265822784811</v>
      </c>
      <c r="I1532">
        <f t="shared" si="143"/>
        <v>4.4011335048356416E-4</v>
      </c>
      <c r="J1532">
        <f t="shared" si="146"/>
        <v>0.70868713259307647</v>
      </c>
      <c r="K1532">
        <f t="shared" si="147"/>
        <v>0.82290481607887755</v>
      </c>
      <c r="L1532">
        <f>A1532*COUNTIF(data!D:D,data!$I$2)/data!$L$2</f>
        <v>507.73193403298353</v>
      </c>
      <c r="M1532" s="1">
        <f>A1532/data!$L$2</f>
        <v>0.4590704647676162</v>
      </c>
      <c r="N1532">
        <f t="shared" si="142"/>
        <v>2.1369544188046201</v>
      </c>
    </row>
    <row r="1533" spans="1:14" x14ac:dyDescent="0.45">
      <c r="A1533">
        <v>1532</v>
      </c>
      <c r="B1533">
        <f>LARGE(data!F:F,A1533)</f>
        <v>7.6622426899999999E-2</v>
      </c>
      <c r="C1533">
        <f>COUNTIFS(data!D:D,data!$I$2,data!F:F,"&gt;="&amp;B1533)</f>
        <v>1085</v>
      </c>
      <c r="D1533">
        <f>COUNTIFS(data!D:D,data!$J$2,data!F:F,"&gt;="&amp;B1533)</f>
        <v>447</v>
      </c>
      <c r="E1533">
        <f>COUNTIFS(data!D:D,data!$J$2,data!F:F,"&lt;"&amp;B1533)</f>
        <v>1782</v>
      </c>
      <c r="F1533">
        <f>COUNTIFS(data!D:D,data!$I$2,data!F:F,"&lt;"&amp;B1533)</f>
        <v>21</v>
      </c>
      <c r="G1533">
        <f t="shared" si="144"/>
        <v>0.20053835800807537</v>
      </c>
      <c r="H1533">
        <f t="shared" si="145"/>
        <v>0.98101265822784811</v>
      </c>
      <c r="I1533">
        <f t="shared" si="143"/>
        <v>4.4011335048356416E-4</v>
      </c>
      <c r="J1533">
        <f t="shared" si="146"/>
        <v>0.70822454308093996</v>
      </c>
      <c r="K1533">
        <f t="shared" si="147"/>
        <v>0.82259287338893095</v>
      </c>
      <c r="L1533">
        <f>A1533*COUNTIF(data!D:D,data!$I$2)/data!$L$2</f>
        <v>508.06356821589208</v>
      </c>
      <c r="M1533" s="1">
        <f>A1533/data!$L$2</f>
        <v>0.45937031484257873</v>
      </c>
      <c r="N1533">
        <f t="shared" si="142"/>
        <v>2.1355595399411706</v>
      </c>
    </row>
    <row r="1534" spans="1:14" x14ac:dyDescent="0.45">
      <c r="A1534">
        <v>1533</v>
      </c>
      <c r="B1534">
        <f>LARGE(data!F:F,A1534)</f>
        <v>7.6142739200000004E-2</v>
      </c>
      <c r="C1534">
        <f>COUNTIFS(data!D:D,data!$I$2,data!F:F,"&gt;="&amp;B1534)</f>
        <v>1085</v>
      </c>
      <c r="D1534">
        <f>COUNTIFS(data!D:D,data!$J$2,data!F:F,"&gt;="&amp;B1534)</f>
        <v>448</v>
      </c>
      <c r="E1534">
        <f>COUNTIFS(data!D:D,data!$J$2,data!F:F,"&lt;"&amp;B1534)</f>
        <v>1781</v>
      </c>
      <c r="F1534">
        <f>COUNTIFS(data!D:D,data!$I$2,data!F:F,"&lt;"&amp;B1534)</f>
        <v>21</v>
      </c>
      <c r="G1534">
        <f t="shared" si="144"/>
        <v>0.20098698968147152</v>
      </c>
      <c r="H1534">
        <f t="shared" si="145"/>
        <v>0.98101265822784811</v>
      </c>
      <c r="I1534">
        <f t="shared" si="143"/>
        <v>4.4011335048356416E-4</v>
      </c>
      <c r="J1534">
        <f t="shared" si="146"/>
        <v>0.70776255707762559</v>
      </c>
      <c r="K1534">
        <f t="shared" si="147"/>
        <v>0.82228116710875343</v>
      </c>
      <c r="L1534">
        <f>A1534*COUNTIF(data!D:D,data!$I$2)/data!$L$2</f>
        <v>508.39520239880062</v>
      </c>
      <c r="M1534" s="1">
        <f>A1534/data!$L$2</f>
        <v>0.4596701649175412</v>
      </c>
      <c r="N1534">
        <f t="shared" si="142"/>
        <v>2.1341664808805434</v>
      </c>
    </row>
    <row r="1535" spans="1:14" x14ac:dyDescent="0.45">
      <c r="A1535">
        <v>1534</v>
      </c>
      <c r="B1535">
        <f>LARGE(data!F:F,A1535)</f>
        <v>7.6093091700000004E-2</v>
      </c>
      <c r="C1535">
        <f>COUNTIFS(data!D:D,data!$I$2,data!F:F,"&gt;="&amp;B1535)</f>
        <v>1085</v>
      </c>
      <c r="D1535">
        <f>COUNTIFS(data!D:D,data!$J$2,data!F:F,"&gt;="&amp;B1535)</f>
        <v>449</v>
      </c>
      <c r="E1535">
        <f>COUNTIFS(data!D:D,data!$J$2,data!F:F,"&lt;"&amp;B1535)</f>
        <v>1780</v>
      </c>
      <c r="F1535">
        <f>COUNTIFS(data!D:D,data!$I$2,data!F:F,"&lt;"&amp;B1535)</f>
        <v>21</v>
      </c>
      <c r="G1535">
        <f t="shared" si="144"/>
        <v>0.20143562135486764</v>
      </c>
      <c r="H1535">
        <f t="shared" si="145"/>
        <v>0.98101265822784811</v>
      </c>
      <c r="I1535">
        <f t="shared" si="143"/>
        <v>4.4011335048353695E-4</v>
      </c>
      <c r="J1535">
        <f t="shared" si="146"/>
        <v>0.70730117340286836</v>
      </c>
      <c r="K1535">
        <f t="shared" si="147"/>
        <v>0.82196969696969702</v>
      </c>
      <c r="L1535">
        <f>A1535*COUNTIF(data!D:D,data!$I$2)/data!$L$2</f>
        <v>508.72683658170916</v>
      </c>
      <c r="M1535" s="1">
        <f>A1535/data!$L$2</f>
        <v>0.45997001499250373</v>
      </c>
      <c r="N1535">
        <f t="shared" si="142"/>
        <v>2.1327752380638025</v>
      </c>
    </row>
    <row r="1536" spans="1:14" x14ac:dyDescent="0.45">
      <c r="A1536">
        <v>1535</v>
      </c>
      <c r="B1536">
        <f>LARGE(data!F:F,A1536)</f>
        <v>7.5812611200000005E-2</v>
      </c>
      <c r="C1536">
        <f>COUNTIFS(data!D:D,data!$I$2,data!F:F,"&gt;="&amp;B1536)</f>
        <v>1085</v>
      </c>
      <c r="D1536">
        <f>COUNTIFS(data!D:D,data!$J$2,data!F:F,"&gt;="&amp;B1536)</f>
        <v>450</v>
      </c>
      <c r="E1536">
        <f>COUNTIFS(data!D:D,data!$J$2,data!F:F,"&lt;"&amp;B1536)</f>
        <v>1779</v>
      </c>
      <c r="F1536">
        <f>COUNTIFS(data!D:D,data!$I$2,data!F:F,"&lt;"&amp;B1536)</f>
        <v>21</v>
      </c>
      <c r="G1536">
        <f t="shared" si="144"/>
        <v>0.20188425302826379</v>
      </c>
      <c r="H1536">
        <f t="shared" si="145"/>
        <v>0.98101265822784811</v>
      </c>
      <c r="I1536">
        <f t="shared" si="143"/>
        <v>4.4011335048356416E-4</v>
      </c>
      <c r="J1536">
        <f t="shared" si="146"/>
        <v>0.70684039087947881</v>
      </c>
      <c r="K1536">
        <f t="shared" si="147"/>
        <v>0.82165846270352139</v>
      </c>
      <c r="L1536">
        <f>A1536*COUNTIF(data!D:D,data!$I$2)/data!$L$2</f>
        <v>509.05847076461771</v>
      </c>
      <c r="M1536" s="1">
        <f>A1536/data!$L$2</f>
        <v>0.46026986506746626</v>
      </c>
      <c r="N1536">
        <f t="shared" si="142"/>
        <v>2.1313858079412857</v>
      </c>
    </row>
    <row r="1537" spans="1:14" x14ac:dyDescent="0.45">
      <c r="A1537">
        <v>1536</v>
      </c>
      <c r="B1537">
        <f>LARGE(data!F:F,A1537)</f>
        <v>7.5610926300000006E-2</v>
      </c>
      <c r="C1537">
        <f>COUNTIFS(data!D:D,data!$I$2,data!F:F,"&gt;="&amp;B1537)</f>
        <v>1085</v>
      </c>
      <c r="D1537">
        <f>COUNTIFS(data!D:D,data!$J$2,data!F:F,"&gt;="&amp;B1537)</f>
        <v>451</v>
      </c>
      <c r="E1537">
        <f>COUNTIFS(data!D:D,data!$J$2,data!F:F,"&lt;"&amp;B1537)</f>
        <v>1778</v>
      </c>
      <c r="F1537">
        <f>COUNTIFS(data!D:D,data!$I$2,data!F:F,"&lt;"&amp;B1537)</f>
        <v>21</v>
      </c>
      <c r="G1537">
        <f t="shared" si="144"/>
        <v>0.20233288470165994</v>
      </c>
      <c r="H1537">
        <f t="shared" si="145"/>
        <v>0.98101265822784811</v>
      </c>
      <c r="I1537">
        <f t="shared" si="143"/>
        <v>4.4011335048356416E-4</v>
      </c>
      <c r="J1537">
        <f t="shared" si="146"/>
        <v>0.70638020833333337</v>
      </c>
      <c r="K1537">
        <f t="shared" si="147"/>
        <v>0.82134746404239212</v>
      </c>
      <c r="L1537">
        <f>A1537*COUNTIF(data!D:D,data!$I$2)/data!$L$2</f>
        <v>509.39010494752625</v>
      </c>
      <c r="M1537" s="1">
        <f>A1537/data!$L$2</f>
        <v>0.46056971514242878</v>
      </c>
      <c r="N1537">
        <f t="shared" si="142"/>
        <v>2.1299981869725739</v>
      </c>
    </row>
    <row r="1538" spans="1:14" x14ac:dyDescent="0.45">
      <c r="A1538">
        <v>1537</v>
      </c>
      <c r="B1538">
        <f>LARGE(data!F:F,A1538)</f>
        <v>7.5378612999999997E-2</v>
      </c>
      <c r="C1538">
        <f>COUNTIFS(data!D:D,data!$I$2,data!F:F,"&gt;="&amp;B1538)</f>
        <v>1085</v>
      </c>
      <c r="D1538">
        <f>COUNTIFS(data!D:D,data!$J$2,data!F:F,"&gt;="&amp;B1538)</f>
        <v>452</v>
      </c>
      <c r="E1538">
        <f>COUNTIFS(data!D:D,data!$J$2,data!F:F,"&lt;"&amp;B1538)</f>
        <v>1777</v>
      </c>
      <c r="F1538">
        <f>COUNTIFS(data!D:D,data!$I$2,data!F:F,"&lt;"&amp;B1538)</f>
        <v>21</v>
      </c>
      <c r="G1538">
        <f t="shared" si="144"/>
        <v>0.20278151637505609</v>
      </c>
      <c r="H1538">
        <f t="shared" si="145"/>
        <v>0.98101265822784811</v>
      </c>
      <c r="I1538">
        <f t="shared" si="143"/>
        <v>4.4011335048356416E-4</v>
      </c>
      <c r="J1538">
        <f t="shared" si="146"/>
        <v>0.70592062459336369</v>
      </c>
      <c r="K1538">
        <f t="shared" si="147"/>
        <v>0.82103670071888002</v>
      </c>
      <c r="L1538">
        <f>A1538*COUNTIF(data!D:D,data!$I$2)/data!$L$2</f>
        <v>509.7217391304348</v>
      </c>
      <c r="M1538" s="1">
        <f>A1538/data!$L$2</f>
        <v>0.46086956521739131</v>
      </c>
      <c r="N1538">
        <f t="shared" ref="N1538:N1601" si="148">C1538/L1538</f>
        <v>2.1286123716264629</v>
      </c>
    </row>
    <row r="1539" spans="1:14" x14ac:dyDescent="0.45">
      <c r="A1539">
        <v>1538</v>
      </c>
      <c r="B1539">
        <f>LARGE(data!F:F,A1539)</f>
        <v>7.5284273700000001E-2</v>
      </c>
      <c r="C1539">
        <f>COUNTIFS(data!D:D,data!$I$2,data!F:F,"&gt;="&amp;B1539)</f>
        <v>1085</v>
      </c>
      <c r="D1539">
        <f>COUNTIFS(data!D:D,data!$J$2,data!F:F,"&gt;="&amp;B1539)</f>
        <v>453</v>
      </c>
      <c r="E1539">
        <f>COUNTIFS(data!D:D,data!$J$2,data!F:F,"&lt;"&amp;B1539)</f>
        <v>1776</v>
      </c>
      <c r="F1539">
        <f>COUNTIFS(data!D:D,data!$I$2,data!F:F,"&lt;"&amp;B1539)</f>
        <v>21</v>
      </c>
      <c r="G1539">
        <f t="shared" si="144"/>
        <v>0.20323014804845221</v>
      </c>
      <c r="H1539">
        <f t="shared" si="145"/>
        <v>0.98101265822784811</v>
      </c>
      <c r="I1539">
        <f t="shared" ref="I1539:I1602" si="149">(G1539-G1538)*(H1539+H1538)*0.5</f>
        <v>4.4011335048353695E-4</v>
      </c>
      <c r="J1539">
        <f t="shared" si="146"/>
        <v>0.70546163849154742</v>
      </c>
      <c r="K1539">
        <f t="shared" si="147"/>
        <v>0.82072617246596069</v>
      </c>
      <c r="L1539">
        <f>A1539*COUNTIF(data!D:D,data!$I$2)/data!$L$2</f>
        <v>510.05337331334334</v>
      </c>
      <c r="M1539" s="1">
        <f>A1539/data!$L$2</f>
        <v>0.46116941529235383</v>
      </c>
      <c r="N1539">
        <f t="shared" si="148"/>
        <v>2.1272283583809322</v>
      </c>
    </row>
    <row r="1540" spans="1:14" x14ac:dyDescent="0.45">
      <c r="A1540">
        <v>1539</v>
      </c>
      <c r="B1540">
        <f>LARGE(data!F:F,A1540)</f>
        <v>7.5117756199999997E-2</v>
      </c>
      <c r="C1540">
        <f>COUNTIFS(data!D:D,data!$I$2,data!F:F,"&gt;="&amp;B1540)</f>
        <v>1085</v>
      </c>
      <c r="D1540">
        <f>COUNTIFS(data!D:D,data!$J$2,data!F:F,"&gt;="&amp;B1540)</f>
        <v>454</v>
      </c>
      <c r="E1540">
        <f>COUNTIFS(data!D:D,data!$J$2,data!F:F,"&lt;"&amp;B1540)</f>
        <v>1775</v>
      </c>
      <c r="F1540">
        <f>COUNTIFS(data!D:D,data!$I$2,data!F:F,"&lt;"&amp;B1540)</f>
        <v>21</v>
      </c>
      <c r="G1540">
        <f t="shared" si="144"/>
        <v>0.20367877972184836</v>
      </c>
      <c r="H1540">
        <f t="shared" si="145"/>
        <v>0.98101265822784811</v>
      </c>
      <c r="I1540">
        <f t="shared" si="149"/>
        <v>4.4011335048356416E-4</v>
      </c>
      <c r="J1540">
        <f t="shared" si="146"/>
        <v>0.705003248862898</v>
      </c>
      <c r="K1540">
        <f t="shared" si="147"/>
        <v>0.82041587901701318</v>
      </c>
      <c r="L1540">
        <f>A1540*COUNTIF(data!D:D,data!$I$2)/data!$L$2</f>
        <v>510.38500749625189</v>
      </c>
      <c r="M1540" s="1">
        <f>A1540/data!$L$2</f>
        <v>0.46146926536731636</v>
      </c>
      <c r="N1540">
        <f t="shared" si="148"/>
        <v>2.1258461437231144</v>
      </c>
    </row>
    <row r="1541" spans="1:14" x14ac:dyDescent="0.45">
      <c r="A1541">
        <v>1540</v>
      </c>
      <c r="B1541">
        <f>LARGE(data!F:F,A1541)</f>
        <v>7.5058476299999996E-2</v>
      </c>
      <c r="C1541">
        <f>COUNTIFS(data!D:D,data!$I$2,data!F:F,"&gt;="&amp;B1541)</f>
        <v>1085</v>
      </c>
      <c r="D1541">
        <f>COUNTIFS(data!D:D,data!$J$2,data!F:F,"&gt;="&amp;B1541)</f>
        <v>455</v>
      </c>
      <c r="E1541">
        <f>COUNTIFS(data!D:D,data!$J$2,data!F:F,"&lt;"&amp;B1541)</f>
        <v>1774</v>
      </c>
      <c r="F1541">
        <f>COUNTIFS(data!D:D,data!$I$2,data!F:F,"&lt;"&amp;B1541)</f>
        <v>21</v>
      </c>
      <c r="G1541">
        <f t="shared" si="144"/>
        <v>0.20412741139524451</v>
      </c>
      <c r="H1541">
        <f t="shared" si="145"/>
        <v>0.98101265822784811</v>
      </c>
      <c r="I1541">
        <f t="shared" si="149"/>
        <v>4.4011335048356416E-4</v>
      </c>
      <c r="J1541">
        <f t="shared" si="146"/>
        <v>0.70454545454545459</v>
      </c>
      <c r="K1541">
        <f t="shared" si="147"/>
        <v>0.82010582010582023</v>
      </c>
      <c r="L1541">
        <f>A1541*COUNTIF(data!D:D,data!$I$2)/data!$L$2</f>
        <v>510.71664167916043</v>
      </c>
      <c r="M1541" s="1">
        <f>A1541/data!$L$2</f>
        <v>0.46176911544227889</v>
      </c>
      <c r="N1541">
        <f t="shared" si="148"/>
        <v>2.1244657241492684</v>
      </c>
    </row>
    <row r="1542" spans="1:14" x14ac:dyDescent="0.45">
      <c r="A1542">
        <v>1541</v>
      </c>
      <c r="B1542">
        <f>LARGE(data!F:F,A1542)</f>
        <v>7.4955698799999998E-2</v>
      </c>
      <c r="C1542">
        <f>COUNTIFS(data!D:D,data!$I$2,data!F:F,"&gt;="&amp;B1542)</f>
        <v>1085</v>
      </c>
      <c r="D1542">
        <f>COUNTIFS(data!D:D,data!$J$2,data!F:F,"&gt;="&amp;B1542)</f>
        <v>456</v>
      </c>
      <c r="E1542">
        <f>COUNTIFS(data!D:D,data!$J$2,data!F:F,"&lt;"&amp;B1542)</f>
        <v>1773</v>
      </c>
      <c r="F1542">
        <f>COUNTIFS(data!D:D,data!$I$2,data!F:F,"&lt;"&amp;B1542)</f>
        <v>21</v>
      </c>
      <c r="G1542">
        <f t="shared" si="144"/>
        <v>0.20457604306864063</v>
      </c>
      <c r="H1542">
        <f t="shared" si="145"/>
        <v>0.98101265822784811</v>
      </c>
      <c r="I1542">
        <f t="shared" si="149"/>
        <v>4.4011335048353695E-4</v>
      </c>
      <c r="J1542">
        <f t="shared" si="146"/>
        <v>0.70408825438027256</v>
      </c>
      <c r="K1542">
        <f t="shared" si="147"/>
        <v>0.8197959954665659</v>
      </c>
      <c r="L1542">
        <f>A1542*COUNTIF(data!D:D,data!$I$2)/data!$L$2</f>
        <v>511.04827586206898</v>
      </c>
      <c r="M1542" s="1">
        <f>A1542/data!$L$2</f>
        <v>0.46206896551724136</v>
      </c>
      <c r="N1542">
        <f t="shared" si="148"/>
        <v>2.1230870961647459</v>
      </c>
    </row>
    <row r="1543" spans="1:14" x14ac:dyDescent="0.45">
      <c r="A1543">
        <v>1542</v>
      </c>
      <c r="B1543">
        <f>LARGE(data!F:F,A1543)</f>
        <v>7.4439295599999997E-2</v>
      </c>
      <c r="C1543">
        <f>COUNTIFS(data!D:D,data!$I$2,data!F:F,"&gt;="&amp;B1543)</f>
        <v>1085</v>
      </c>
      <c r="D1543">
        <f>COUNTIFS(data!D:D,data!$J$2,data!F:F,"&gt;="&amp;B1543)</f>
        <v>457</v>
      </c>
      <c r="E1543">
        <f>COUNTIFS(data!D:D,data!$J$2,data!F:F,"&lt;"&amp;B1543)</f>
        <v>1772</v>
      </c>
      <c r="F1543">
        <f>COUNTIFS(data!D:D,data!$I$2,data!F:F,"&lt;"&amp;B1543)</f>
        <v>21</v>
      </c>
      <c r="G1543">
        <f t="shared" si="144"/>
        <v>0.20502467474203678</v>
      </c>
      <c r="H1543">
        <f t="shared" si="145"/>
        <v>0.98101265822784811</v>
      </c>
      <c r="I1543">
        <f t="shared" si="149"/>
        <v>4.4011335048356416E-4</v>
      </c>
      <c r="J1543">
        <f t="shared" si="146"/>
        <v>0.7036316472114138</v>
      </c>
      <c r="K1543">
        <f t="shared" si="147"/>
        <v>0.81948640483383683</v>
      </c>
      <c r="L1543">
        <f>A1543*COUNTIF(data!D:D,data!$I$2)/data!$L$2</f>
        <v>511.37991004497752</v>
      </c>
      <c r="M1543" s="1">
        <f>A1543/data!$L$2</f>
        <v>0.46236881559220389</v>
      </c>
      <c r="N1543">
        <f t="shared" si="148"/>
        <v>2.1217102562839645</v>
      </c>
    </row>
    <row r="1544" spans="1:14" x14ac:dyDescent="0.45">
      <c r="A1544">
        <v>1543</v>
      </c>
      <c r="B1544">
        <f>LARGE(data!F:F,A1544)</f>
        <v>7.4412966499999997E-2</v>
      </c>
      <c r="C1544">
        <f>COUNTIFS(data!D:D,data!$I$2,data!F:F,"&gt;="&amp;B1544)</f>
        <v>1085</v>
      </c>
      <c r="D1544">
        <f>COUNTIFS(data!D:D,data!$J$2,data!F:F,"&gt;="&amp;B1544)</f>
        <v>458</v>
      </c>
      <c r="E1544">
        <f>COUNTIFS(data!D:D,data!$J$2,data!F:F,"&lt;"&amp;B1544)</f>
        <v>1771</v>
      </c>
      <c r="F1544">
        <f>COUNTIFS(data!D:D,data!$I$2,data!F:F,"&lt;"&amp;B1544)</f>
        <v>21</v>
      </c>
      <c r="G1544">
        <f t="shared" si="144"/>
        <v>0.20547330641543293</v>
      </c>
      <c r="H1544">
        <f t="shared" si="145"/>
        <v>0.98101265822784811</v>
      </c>
      <c r="I1544">
        <f t="shared" si="149"/>
        <v>4.4011335048356416E-4</v>
      </c>
      <c r="J1544">
        <f t="shared" si="146"/>
        <v>0.70317563188593646</v>
      </c>
      <c r="K1544">
        <f t="shared" si="147"/>
        <v>0.81917704794261992</v>
      </c>
      <c r="L1544">
        <f>A1544*COUNTIF(data!D:D,data!$I$2)/data!$L$2</f>
        <v>511.71154422788607</v>
      </c>
      <c r="M1544" s="1">
        <f>A1544/data!$L$2</f>
        <v>0.46266866566716641</v>
      </c>
      <c r="N1544">
        <f t="shared" si="148"/>
        <v>2.120335201030378</v>
      </c>
    </row>
    <row r="1545" spans="1:14" x14ac:dyDescent="0.45">
      <c r="A1545">
        <v>1544</v>
      </c>
      <c r="B1545">
        <f>LARGE(data!F:F,A1545)</f>
        <v>7.4341594100000005E-2</v>
      </c>
      <c r="C1545">
        <f>COUNTIFS(data!D:D,data!$I$2,data!F:F,"&gt;="&amp;B1545)</f>
        <v>1085</v>
      </c>
      <c r="D1545">
        <f>COUNTIFS(data!D:D,data!$J$2,data!F:F,"&gt;="&amp;B1545)</f>
        <v>459</v>
      </c>
      <c r="E1545">
        <f>COUNTIFS(data!D:D,data!$J$2,data!F:F,"&lt;"&amp;B1545)</f>
        <v>1770</v>
      </c>
      <c r="F1545">
        <f>COUNTIFS(data!D:D,data!$I$2,data!F:F,"&lt;"&amp;B1545)</f>
        <v>21</v>
      </c>
      <c r="G1545">
        <f t="shared" si="144"/>
        <v>0.20592193808882908</v>
      </c>
      <c r="H1545">
        <f t="shared" si="145"/>
        <v>0.98101265822784811</v>
      </c>
      <c r="I1545">
        <f t="shared" si="149"/>
        <v>4.4011335048356416E-4</v>
      </c>
      <c r="J1545">
        <f t="shared" si="146"/>
        <v>0.70272020725388606</v>
      </c>
      <c r="K1545">
        <f t="shared" si="147"/>
        <v>0.81886792452830193</v>
      </c>
      <c r="L1545">
        <f>A1545*COUNTIF(data!D:D,data!$I$2)/data!$L$2</f>
        <v>512.04317841079455</v>
      </c>
      <c r="M1545" s="1">
        <f>A1545/data!$L$2</f>
        <v>0.46296851574212894</v>
      </c>
      <c r="N1545">
        <f t="shared" si="148"/>
        <v>2.1189619269364468</v>
      </c>
    </row>
    <row r="1546" spans="1:14" x14ac:dyDescent="0.45">
      <c r="A1546">
        <v>1545</v>
      </c>
      <c r="B1546">
        <f>LARGE(data!F:F,A1546)</f>
        <v>7.4316482099999998E-2</v>
      </c>
      <c r="C1546">
        <f>COUNTIFS(data!D:D,data!$I$2,data!F:F,"&gt;="&amp;B1546)</f>
        <v>1085</v>
      </c>
      <c r="D1546">
        <f>COUNTIFS(data!D:D,data!$J$2,data!F:F,"&gt;="&amp;B1546)</f>
        <v>460</v>
      </c>
      <c r="E1546">
        <f>COUNTIFS(data!D:D,data!$J$2,data!F:F,"&lt;"&amp;B1546)</f>
        <v>1769</v>
      </c>
      <c r="F1546">
        <f>COUNTIFS(data!D:D,data!$I$2,data!F:F,"&lt;"&amp;B1546)</f>
        <v>21</v>
      </c>
      <c r="G1546">
        <f t="shared" si="144"/>
        <v>0.2063705697622252</v>
      </c>
      <c r="H1546">
        <f t="shared" si="145"/>
        <v>0.98101265822784811</v>
      </c>
      <c r="I1546">
        <f t="shared" si="149"/>
        <v>4.4011335048353695E-4</v>
      </c>
      <c r="J1546">
        <f t="shared" si="146"/>
        <v>0.70226537216828477</v>
      </c>
      <c r="K1546">
        <f t="shared" si="147"/>
        <v>0.81855903432666921</v>
      </c>
      <c r="L1546">
        <f>A1546*COUNTIF(data!D:D,data!$I$2)/data!$L$2</f>
        <v>512.37481259370315</v>
      </c>
      <c r="M1546" s="1">
        <f>A1546/data!$L$2</f>
        <v>0.46326836581709147</v>
      </c>
      <c r="N1546">
        <f t="shared" si="148"/>
        <v>2.1175904305436073</v>
      </c>
    </row>
    <row r="1547" spans="1:14" x14ac:dyDescent="0.45">
      <c r="A1547">
        <v>1546</v>
      </c>
      <c r="B1547">
        <f>LARGE(data!F:F,A1547)</f>
        <v>7.4119970100000002E-2</v>
      </c>
      <c r="C1547">
        <f>COUNTIFS(data!D:D,data!$I$2,data!F:F,"&gt;="&amp;B1547)</f>
        <v>1085</v>
      </c>
      <c r="D1547">
        <f>COUNTIFS(data!D:D,data!$J$2,data!F:F,"&gt;="&amp;B1547)</f>
        <v>461</v>
      </c>
      <c r="E1547">
        <f>COUNTIFS(data!D:D,data!$J$2,data!F:F,"&lt;"&amp;B1547)</f>
        <v>1768</v>
      </c>
      <c r="F1547">
        <f>COUNTIFS(data!D:D,data!$I$2,data!F:F,"&lt;"&amp;B1547)</f>
        <v>21</v>
      </c>
      <c r="G1547">
        <f t="shared" si="144"/>
        <v>0.20681920143562135</v>
      </c>
      <c r="H1547">
        <f t="shared" si="145"/>
        <v>0.98101265822784811</v>
      </c>
      <c r="I1547">
        <f t="shared" si="149"/>
        <v>4.4011335048356416E-4</v>
      </c>
      <c r="J1547">
        <f t="shared" si="146"/>
        <v>0.70181112548512292</v>
      </c>
      <c r="K1547">
        <f t="shared" si="147"/>
        <v>0.81825037707390658</v>
      </c>
      <c r="L1547">
        <f>A1547*COUNTIF(data!D:D,data!$I$2)/data!$L$2</f>
        <v>512.70644677661164</v>
      </c>
      <c r="M1547" s="1">
        <f>A1547/data!$L$2</f>
        <v>0.46356821589205399</v>
      </c>
      <c r="N1547">
        <f t="shared" si="148"/>
        <v>2.1162207084022469</v>
      </c>
    </row>
    <row r="1548" spans="1:14" x14ac:dyDescent="0.45">
      <c r="A1548">
        <v>1547</v>
      </c>
      <c r="B1548">
        <f>LARGE(data!F:F,A1548)</f>
        <v>7.3967553699999994E-2</v>
      </c>
      <c r="C1548">
        <f>COUNTIFS(data!D:D,data!$I$2,data!F:F,"&gt;="&amp;B1548)</f>
        <v>1085</v>
      </c>
      <c r="D1548">
        <f>COUNTIFS(data!D:D,data!$J$2,data!F:F,"&gt;="&amp;B1548)</f>
        <v>462</v>
      </c>
      <c r="E1548">
        <f>COUNTIFS(data!D:D,data!$J$2,data!F:F,"&lt;"&amp;B1548)</f>
        <v>1767</v>
      </c>
      <c r="F1548">
        <f>COUNTIFS(data!D:D,data!$I$2,data!F:F,"&lt;"&amp;B1548)</f>
        <v>21</v>
      </c>
      <c r="G1548">
        <f t="shared" si="144"/>
        <v>0.2072678331090175</v>
      </c>
      <c r="H1548">
        <f t="shared" si="145"/>
        <v>0.98101265822784811</v>
      </c>
      <c r="I1548">
        <f t="shared" si="149"/>
        <v>4.4011335048356416E-4</v>
      </c>
      <c r="J1548">
        <f t="shared" si="146"/>
        <v>0.70135746606334837</v>
      </c>
      <c r="K1548">
        <f t="shared" si="147"/>
        <v>0.81794195250659618</v>
      </c>
      <c r="L1548">
        <f>A1548*COUNTIF(data!D:D,data!$I$2)/data!$L$2</f>
        <v>513.03808095952024</v>
      </c>
      <c r="M1548" s="1">
        <f>A1548/data!$L$2</f>
        <v>0.46386806596701652</v>
      </c>
      <c r="N1548">
        <f t="shared" si="148"/>
        <v>2.1148527570716698</v>
      </c>
    </row>
    <row r="1549" spans="1:14" x14ac:dyDescent="0.45">
      <c r="A1549">
        <v>1548</v>
      </c>
      <c r="B1549">
        <f>LARGE(data!F:F,A1549)</f>
        <v>7.3895939499999994E-2</v>
      </c>
      <c r="C1549">
        <f>COUNTIFS(data!D:D,data!$I$2,data!F:F,"&gt;="&amp;B1549)</f>
        <v>1085</v>
      </c>
      <c r="D1549">
        <f>COUNTIFS(data!D:D,data!$J$2,data!F:F,"&gt;="&amp;B1549)</f>
        <v>463</v>
      </c>
      <c r="E1549">
        <f>COUNTIFS(data!D:D,data!$J$2,data!F:F,"&lt;"&amp;B1549)</f>
        <v>1766</v>
      </c>
      <c r="F1549">
        <f>COUNTIFS(data!D:D,data!$I$2,data!F:F,"&lt;"&amp;B1549)</f>
        <v>21</v>
      </c>
      <c r="G1549">
        <f t="shared" si="144"/>
        <v>0.20771646478241365</v>
      </c>
      <c r="H1549">
        <f t="shared" si="145"/>
        <v>0.98101265822784811</v>
      </c>
      <c r="I1549">
        <f t="shared" si="149"/>
        <v>4.4011335048356416E-4</v>
      </c>
      <c r="J1549">
        <f t="shared" si="146"/>
        <v>0.70090439276485783</v>
      </c>
      <c r="K1549">
        <f t="shared" si="147"/>
        <v>0.81763376036171809</v>
      </c>
      <c r="L1549">
        <f>A1549*COUNTIF(data!D:D,data!$I$2)/data!$L$2</f>
        <v>513.36971514242873</v>
      </c>
      <c r="M1549" s="1">
        <f>A1549/data!$L$2</f>
        <v>0.46416791604197899</v>
      </c>
      <c r="N1549">
        <f t="shared" si="148"/>
        <v>2.1134865731200736</v>
      </c>
    </row>
    <row r="1550" spans="1:14" x14ac:dyDescent="0.45">
      <c r="A1550">
        <v>1549</v>
      </c>
      <c r="B1550">
        <f>LARGE(data!F:F,A1550)</f>
        <v>7.3744151100000002E-2</v>
      </c>
      <c r="C1550">
        <f>COUNTIFS(data!D:D,data!$I$2,data!F:F,"&gt;="&amp;B1550)</f>
        <v>1085</v>
      </c>
      <c r="D1550">
        <f>COUNTIFS(data!D:D,data!$J$2,data!F:F,"&gt;="&amp;B1550)</f>
        <v>464</v>
      </c>
      <c r="E1550">
        <f>COUNTIFS(data!D:D,data!$J$2,data!F:F,"&lt;"&amp;B1550)</f>
        <v>1765</v>
      </c>
      <c r="F1550">
        <f>COUNTIFS(data!D:D,data!$I$2,data!F:F,"&lt;"&amp;B1550)</f>
        <v>21</v>
      </c>
      <c r="G1550">
        <f t="shared" si="144"/>
        <v>0.20816509645580977</v>
      </c>
      <c r="H1550">
        <f t="shared" si="145"/>
        <v>0.98101265822784811</v>
      </c>
      <c r="I1550">
        <f t="shared" si="149"/>
        <v>4.4011335048353695E-4</v>
      </c>
      <c r="J1550">
        <f t="shared" si="146"/>
        <v>0.7004519044544868</v>
      </c>
      <c r="K1550">
        <f t="shared" si="147"/>
        <v>0.81732580037664782</v>
      </c>
      <c r="L1550">
        <f>A1550*COUNTIF(data!D:D,data!$I$2)/data!$L$2</f>
        <v>513.70134932533733</v>
      </c>
      <c r="M1550" s="1">
        <f>A1550/data!$L$2</f>
        <v>0.46446776611694152</v>
      </c>
      <c r="N1550">
        <f t="shared" si="148"/>
        <v>2.1121221531245147</v>
      </c>
    </row>
    <row r="1551" spans="1:14" x14ac:dyDescent="0.45">
      <c r="A1551">
        <v>1550</v>
      </c>
      <c r="B1551">
        <f>LARGE(data!F:F,A1551)</f>
        <v>7.36394036E-2</v>
      </c>
      <c r="C1551">
        <f>COUNTIFS(data!D:D,data!$I$2,data!F:F,"&gt;="&amp;B1551)</f>
        <v>1085</v>
      </c>
      <c r="D1551">
        <f>COUNTIFS(data!D:D,data!$J$2,data!F:F,"&gt;="&amp;B1551)</f>
        <v>465</v>
      </c>
      <c r="E1551">
        <f>COUNTIFS(data!D:D,data!$J$2,data!F:F,"&lt;"&amp;B1551)</f>
        <v>1764</v>
      </c>
      <c r="F1551">
        <f>COUNTIFS(data!D:D,data!$I$2,data!F:F,"&lt;"&amp;B1551)</f>
        <v>21</v>
      </c>
      <c r="G1551">
        <f t="shared" si="144"/>
        <v>0.20861372812920592</v>
      </c>
      <c r="H1551">
        <f t="shared" si="145"/>
        <v>0.98101265822784811</v>
      </c>
      <c r="I1551">
        <f t="shared" si="149"/>
        <v>4.4011335048356416E-4</v>
      </c>
      <c r="J1551">
        <f t="shared" si="146"/>
        <v>0.7</v>
      </c>
      <c r="K1551">
        <f t="shared" si="147"/>
        <v>0.81701807228915657</v>
      </c>
      <c r="L1551">
        <f>A1551*COUNTIF(data!D:D,data!$I$2)/data!$L$2</f>
        <v>514.03298350824582</v>
      </c>
      <c r="M1551" s="1">
        <f>A1551/data!$L$2</f>
        <v>0.46476761619190404</v>
      </c>
      <c r="N1551">
        <f t="shared" si="148"/>
        <v>2.1107594936708862</v>
      </c>
    </row>
    <row r="1552" spans="1:14" x14ac:dyDescent="0.45">
      <c r="A1552">
        <v>1551</v>
      </c>
      <c r="B1552">
        <f>LARGE(data!F:F,A1552)</f>
        <v>7.3306139699999995E-2</v>
      </c>
      <c r="C1552">
        <f>COUNTIFS(data!D:D,data!$I$2,data!F:F,"&gt;="&amp;B1552)</f>
        <v>1085</v>
      </c>
      <c r="D1552">
        <f>COUNTIFS(data!D:D,data!$J$2,data!F:F,"&gt;="&amp;B1552)</f>
        <v>466</v>
      </c>
      <c r="E1552">
        <f>COUNTIFS(data!D:D,data!$J$2,data!F:F,"&lt;"&amp;B1552)</f>
        <v>1763</v>
      </c>
      <c r="F1552">
        <f>COUNTIFS(data!D:D,data!$I$2,data!F:F,"&lt;"&amp;B1552)</f>
        <v>21</v>
      </c>
      <c r="G1552">
        <f t="shared" si="144"/>
        <v>0.20906235980260207</v>
      </c>
      <c r="H1552">
        <f t="shared" si="145"/>
        <v>0.98101265822784811</v>
      </c>
      <c r="I1552">
        <f t="shared" si="149"/>
        <v>4.4011335048356416E-4</v>
      </c>
      <c r="J1552">
        <f t="shared" si="146"/>
        <v>0.69954867827208256</v>
      </c>
      <c r="K1552">
        <f t="shared" si="147"/>
        <v>0.81671057583741069</v>
      </c>
      <c r="L1552">
        <f>A1552*COUNTIF(data!D:D,data!$I$2)/data!$L$2</f>
        <v>514.36461769115442</v>
      </c>
      <c r="M1552" s="1">
        <f>A1552/data!$L$2</f>
        <v>0.46506746626686657</v>
      </c>
      <c r="N1552">
        <f t="shared" si="148"/>
        <v>2.1093985913538837</v>
      </c>
    </row>
    <row r="1553" spans="1:14" x14ac:dyDescent="0.45">
      <c r="A1553">
        <v>1552</v>
      </c>
      <c r="B1553">
        <f>LARGE(data!F:F,A1553)</f>
        <v>7.3218652600000003E-2</v>
      </c>
      <c r="C1553">
        <f>COUNTIFS(data!D:D,data!$I$2,data!F:F,"&gt;="&amp;B1553)</f>
        <v>1085</v>
      </c>
      <c r="D1553">
        <f>COUNTIFS(data!D:D,data!$J$2,data!F:F,"&gt;="&amp;B1553)</f>
        <v>467</v>
      </c>
      <c r="E1553">
        <f>COUNTIFS(data!D:D,data!$J$2,data!F:F,"&lt;"&amp;B1553)</f>
        <v>1762</v>
      </c>
      <c r="F1553">
        <f>COUNTIFS(data!D:D,data!$I$2,data!F:F,"&lt;"&amp;B1553)</f>
        <v>21</v>
      </c>
      <c r="G1553">
        <f t="shared" si="144"/>
        <v>0.20951099147599819</v>
      </c>
      <c r="H1553">
        <f t="shared" si="145"/>
        <v>0.98101265822784811</v>
      </c>
      <c r="I1553">
        <f t="shared" si="149"/>
        <v>4.4011335048353695E-4</v>
      </c>
      <c r="J1553">
        <f t="shared" si="146"/>
        <v>0.69909793814432986</v>
      </c>
      <c r="K1553">
        <f t="shared" si="147"/>
        <v>0.81640331075996997</v>
      </c>
      <c r="L1553">
        <f>A1553*COUNTIF(data!D:D,data!$I$2)/data!$L$2</f>
        <v>514.69625187406302</v>
      </c>
      <c r="M1553" s="1">
        <f>A1553/data!$L$2</f>
        <v>0.4653673163418291</v>
      </c>
      <c r="N1553">
        <f t="shared" si="148"/>
        <v>2.1080394427769802</v>
      </c>
    </row>
    <row r="1554" spans="1:14" x14ac:dyDescent="0.45">
      <c r="A1554">
        <v>1553</v>
      </c>
      <c r="B1554">
        <f>LARGE(data!F:F,A1554)</f>
        <v>7.2800302499999997E-2</v>
      </c>
      <c r="C1554">
        <f>COUNTIFS(data!D:D,data!$I$2,data!F:F,"&gt;="&amp;B1554)</f>
        <v>1085</v>
      </c>
      <c r="D1554">
        <f>COUNTIFS(data!D:D,data!$J$2,data!F:F,"&gt;="&amp;B1554)</f>
        <v>468</v>
      </c>
      <c r="E1554">
        <f>COUNTIFS(data!D:D,data!$J$2,data!F:F,"&lt;"&amp;B1554)</f>
        <v>1761</v>
      </c>
      <c r="F1554">
        <f>COUNTIFS(data!D:D,data!$I$2,data!F:F,"&lt;"&amp;B1554)</f>
        <v>21</v>
      </c>
      <c r="G1554">
        <f t="shared" si="144"/>
        <v>0.20995962314939434</v>
      </c>
      <c r="H1554">
        <f t="shared" si="145"/>
        <v>0.98101265822784811</v>
      </c>
      <c r="I1554">
        <f t="shared" si="149"/>
        <v>4.4011335048356416E-4</v>
      </c>
      <c r="J1554">
        <f t="shared" si="146"/>
        <v>0.69864777849323889</v>
      </c>
      <c r="K1554">
        <f t="shared" si="147"/>
        <v>0.816096276795788</v>
      </c>
      <c r="L1554">
        <f>A1554*COUNTIF(data!D:D,data!$I$2)/data!$L$2</f>
        <v>515.02788605697151</v>
      </c>
      <c r="M1554" s="1">
        <f>A1554/data!$L$2</f>
        <v>0.46566716641679162</v>
      </c>
      <c r="N1554">
        <f t="shared" si="148"/>
        <v>2.1066820445523975</v>
      </c>
    </row>
    <row r="1555" spans="1:14" x14ac:dyDescent="0.45">
      <c r="A1555">
        <v>1554</v>
      </c>
      <c r="B1555">
        <f>LARGE(data!F:F,A1555)</f>
        <v>7.2521715200000003E-2</v>
      </c>
      <c r="C1555">
        <f>COUNTIFS(data!D:D,data!$I$2,data!F:F,"&gt;="&amp;B1555)</f>
        <v>1085</v>
      </c>
      <c r="D1555">
        <f>COUNTIFS(data!D:D,data!$J$2,data!F:F,"&gt;="&amp;B1555)</f>
        <v>469</v>
      </c>
      <c r="E1555">
        <f>COUNTIFS(data!D:D,data!$J$2,data!F:F,"&lt;"&amp;B1555)</f>
        <v>1760</v>
      </c>
      <c r="F1555">
        <f>COUNTIFS(data!D:D,data!$I$2,data!F:F,"&lt;"&amp;B1555)</f>
        <v>21</v>
      </c>
      <c r="G1555">
        <f t="shared" si="144"/>
        <v>0.21040825482279049</v>
      </c>
      <c r="H1555">
        <f t="shared" si="145"/>
        <v>0.98101265822784811</v>
      </c>
      <c r="I1555">
        <f t="shared" si="149"/>
        <v>4.4011335048356416E-4</v>
      </c>
      <c r="J1555">
        <f t="shared" si="146"/>
        <v>0.69819819819819817</v>
      </c>
      <c r="K1555">
        <f t="shared" si="147"/>
        <v>0.8157894736842104</v>
      </c>
      <c r="L1555">
        <f>A1555*COUNTIF(data!D:D,data!$I$2)/data!$L$2</f>
        <v>515.35952023988011</v>
      </c>
      <c r="M1555" s="1">
        <f>A1555/data!$L$2</f>
        <v>0.46596701649175415</v>
      </c>
      <c r="N1555">
        <f t="shared" si="148"/>
        <v>2.1053263933010768</v>
      </c>
    </row>
    <row r="1556" spans="1:14" x14ac:dyDescent="0.45">
      <c r="A1556">
        <v>1555</v>
      </c>
      <c r="B1556">
        <f>LARGE(data!F:F,A1556)</f>
        <v>7.2202868099999998E-2</v>
      </c>
      <c r="C1556">
        <f>COUNTIFS(data!D:D,data!$I$2,data!F:F,"&gt;="&amp;B1556)</f>
        <v>1085</v>
      </c>
      <c r="D1556">
        <f>COUNTIFS(data!D:D,data!$J$2,data!F:F,"&gt;="&amp;B1556)</f>
        <v>470</v>
      </c>
      <c r="E1556">
        <f>COUNTIFS(data!D:D,data!$J$2,data!F:F,"&lt;"&amp;B1556)</f>
        <v>1759</v>
      </c>
      <c r="F1556">
        <f>COUNTIFS(data!D:D,data!$I$2,data!F:F,"&lt;"&amp;B1556)</f>
        <v>21</v>
      </c>
      <c r="G1556">
        <f t="shared" si="144"/>
        <v>0.21085688649618664</v>
      </c>
      <c r="H1556">
        <f t="shared" si="145"/>
        <v>0.98101265822784811</v>
      </c>
      <c r="I1556">
        <f t="shared" si="149"/>
        <v>4.4011335048356416E-4</v>
      </c>
      <c r="J1556">
        <f t="shared" si="146"/>
        <v>0.69774919614147912</v>
      </c>
      <c r="K1556">
        <f t="shared" si="147"/>
        <v>0.81548290116497557</v>
      </c>
      <c r="L1556">
        <f>A1556*COUNTIF(data!D:D,data!$I$2)/data!$L$2</f>
        <v>515.6911544227886</v>
      </c>
      <c r="M1556" s="1">
        <f>A1556/data!$L$2</f>
        <v>0.46626686656671662</v>
      </c>
      <c r="N1556">
        <f t="shared" si="148"/>
        <v>2.1039724856526516</v>
      </c>
    </row>
    <row r="1557" spans="1:14" x14ac:dyDescent="0.45">
      <c r="A1557">
        <v>1556</v>
      </c>
      <c r="B1557">
        <f>LARGE(data!F:F,A1557)</f>
        <v>7.2164983599999996E-2</v>
      </c>
      <c r="C1557">
        <f>COUNTIFS(data!D:D,data!$I$2,data!F:F,"&gt;="&amp;B1557)</f>
        <v>1085</v>
      </c>
      <c r="D1557">
        <f>COUNTIFS(data!D:D,data!$J$2,data!F:F,"&gt;="&amp;B1557)</f>
        <v>471</v>
      </c>
      <c r="E1557">
        <f>COUNTIFS(data!D:D,data!$J$2,data!F:F,"&lt;"&amp;B1557)</f>
        <v>1758</v>
      </c>
      <c r="F1557">
        <f>COUNTIFS(data!D:D,data!$I$2,data!F:F,"&lt;"&amp;B1557)</f>
        <v>21</v>
      </c>
      <c r="G1557">
        <f t="shared" si="144"/>
        <v>0.21130551816958276</v>
      </c>
      <c r="H1557">
        <f t="shared" si="145"/>
        <v>0.98101265822784811</v>
      </c>
      <c r="I1557">
        <f t="shared" si="149"/>
        <v>4.4011335048353695E-4</v>
      </c>
      <c r="J1557">
        <f t="shared" si="146"/>
        <v>0.6973007712082262</v>
      </c>
      <c r="K1557">
        <f t="shared" si="147"/>
        <v>0.81517655897821184</v>
      </c>
      <c r="L1557">
        <f>A1557*COUNTIF(data!D:D,data!$I$2)/data!$L$2</f>
        <v>516.0227886056972</v>
      </c>
      <c r="M1557" s="1">
        <f>A1557/data!$L$2</f>
        <v>0.46656671664167915</v>
      </c>
      <c r="N1557">
        <f t="shared" si="148"/>
        <v>2.1026203182454197</v>
      </c>
    </row>
    <row r="1558" spans="1:14" x14ac:dyDescent="0.45">
      <c r="A1558">
        <v>1557</v>
      </c>
      <c r="B1558">
        <f>LARGE(data!F:F,A1558)</f>
        <v>7.2162276999999997E-2</v>
      </c>
      <c r="C1558">
        <f>COUNTIFS(data!D:D,data!$I$2,data!F:F,"&gt;="&amp;B1558)</f>
        <v>1085</v>
      </c>
      <c r="D1558">
        <f>COUNTIFS(data!D:D,data!$J$2,data!F:F,"&gt;="&amp;B1558)</f>
        <v>472</v>
      </c>
      <c r="E1558">
        <f>COUNTIFS(data!D:D,data!$J$2,data!F:F,"&lt;"&amp;B1558)</f>
        <v>1757</v>
      </c>
      <c r="F1558">
        <f>COUNTIFS(data!D:D,data!$I$2,data!F:F,"&lt;"&amp;B1558)</f>
        <v>21</v>
      </c>
      <c r="G1558">
        <f t="shared" si="144"/>
        <v>0.21175414984297891</v>
      </c>
      <c r="H1558">
        <f t="shared" si="145"/>
        <v>0.98101265822784811</v>
      </c>
      <c r="I1558">
        <f t="shared" si="149"/>
        <v>4.4011335048356416E-4</v>
      </c>
      <c r="J1558">
        <f t="shared" si="146"/>
        <v>0.69685292228644835</v>
      </c>
      <c r="K1558">
        <f t="shared" si="147"/>
        <v>0.81487044686443877</v>
      </c>
      <c r="L1558">
        <f>A1558*COUNTIF(data!D:D,data!$I$2)/data!$L$2</f>
        <v>516.35442278860569</v>
      </c>
      <c r="M1558" s="1">
        <f>A1558/data!$L$2</f>
        <v>0.46686656671664167</v>
      </c>
      <c r="N1558">
        <f t="shared" si="148"/>
        <v>2.1012698877263158</v>
      </c>
    </row>
    <row r="1559" spans="1:14" x14ac:dyDescent="0.45">
      <c r="A1559">
        <v>1558</v>
      </c>
      <c r="B1559">
        <f>LARGE(data!F:F,A1559)</f>
        <v>7.2015893100000006E-2</v>
      </c>
      <c r="C1559">
        <f>COUNTIFS(data!D:D,data!$I$2,data!F:F,"&gt;="&amp;B1559)</f>
        <v>1085</v>
      </c>
      <c r="D1559">
        <f>COUNTIFS(data!D:D,data!$J$2,data!F:F,"&gt;="&amp;B1559)</f>
        <v>473</v>
      </c>
      <c r="E1559">
        <f>COUNTIFS(data!D:D,data!$J$2,data!F:F,"&lt;"&amp;B1559)</f>
        <v>1756</v>
      </c>
      <c r="F1559">
        <f>COUNTIFS(data!D:D,data!$I$2,data!F:F,"&lt;"&amp;B1559)</f>
        <v>21</v>
      </c>
      <c r="G1559">
        <f t="shared" si="144"/>
        <v>0.21220278151637506</v>
      </c>
      <c r="H1559">
        <f t="shared" si="145"/>
        <v>0.98101265822784811</v>
      </c>
      <c r="I1559">
        <f t="shared" si="149"/>
        <v>4.4011335048356416E-4</v>
      </c>
      <c r="J1559">
        <f t="shared" si="146"/>
        <v>0.69640564826700901</v>
      </c>
      <c r="K1559">
        <f t="shared" si="147"/>
        <v>0.81456456456456461</v>
      </c>
      <c r="L1559">
        <f>A1559*COUNTIF(data!D:D,data!$I$2)/data!$L$2</f>
        <v>516.68605697151429</v>
      </c>
      <c r="M1559" s="1">
        <f>A1559/data!$L$2</f>
        <v>0.4671664167916042</v>
      </c>
      <c r="N1559">
        <f t="shared" si="148"/>
        <v>2.0999211907508815</v>
      </c>
    </row>
    <row r="1560" spans="1:14" x14ac:dyDescent="0.45">
      <c r="A1560">
        <v>1559</v>
      </c>
      <c r="B1560">
        <f>LARGE(data!F:F,A1560)</f>
        <v>7.1747798299999999E-2</v>
      </c>
      <c r="C1560">
        <f>COUNTIFS(data!D:D,data!$I$2,data!F:F,"&gt;="&amp;B1560)</f>
        <v>1085</v>
      </c>
      <c r="D1560">
        <f>COUNTIFS(data!D:D,data!$J$2,data!F:F,"&gt;="&amp;B1560)</f>
        <v>474</v>
      </c>
      <c r="E1560">
        <f>COUNTIFS(data!D:D,data!$J$2,data!F:F,"&lt;"&amp;B1560)</f>
        <v>1755</v>
      </c>
      <c r="F1560">
        <f>COUNTIFS(data!D:D,data!$I$2,data!F:F,"&lt;"&amp;B1560)</f>
        <v>21</v>
      </c>
      <c r="G1560">
        <f t="shared" si="144"/>
        <v>0.21265141318977121</v>
      </c>
      <c r="H1560">
        <f t="shared" si="145"/>
        <v>0.98101265822784811</v>
      </c>
      <c r="I1560">
        <f t="shared" si="149"/>
        <v>4.4011335048356416E-4</v>
      </c>
      <c r="J1560">
        <f t="shared" si="146"/>
        <v>0.69595894804361769</v>
      </c>
      <c r="K1560">
        <f t="shared" si="147"/>
        <v>0.81425891181988741</v>
      </c>
      <c r="L1560">
        <f>A1560*COUNTIF(data!D:D,data!$I$2)/data!$L$2</f>
        <v>517.01769115442278</v>
      </c>
      <c r="M1560" s="1">
        <f>A1560/data!$L$2</f>
        <v>0.46746626686656673</v>
      </c>
      <c r="N1560">
        <f t="shared" si="148"/>
        <v>2.0985742239832414</v>
      </c>
    </row>
    <row r="1561" spans="1:14" x14ac:dyDescent="0.45">
      <c r="A1561">
        <v>1560</v>
      </c>
      <c r="B1561">
        <f>LARGE(data!F:F,A1561)</f>
        <v>7.1744808899999998E-2</v>
      </c>
      <c r="C1561">
        <f>COUNTIFS(data!D:D,data!$I$2,data!F:F,"&gt;="&amp;B1561)</f>
        <v>1085</v>
      </c>
      <c r="D1561">
        <f>COUNTIFS(data!D:D,data!$J$2,data!F:F,"&gt;="&amp;B1561)</f>
        <v>475</v>
      </c>
      <c r="E1561">
        <f>COUNTIFS(data!D:D,data!$J$2,data!F:F,"&lt;"&amp;B1561)</f>
        <v>1754</v>
      </c>
      <c r="F1561">
        <f>COUNTIFS(data!D:D,data!$I$2,data!F:F,"&lt;"&amp;B1561)</f>
        <v>21</v>
      </c>
      <c r="G1561">
        <f t="shared" si="144"/>
        <v>0.21310004486316733</v>
      </c>
      <c r="H1561">
        <f t="shared" si="145"/>
        <v>0.98101265822784811</v>
      </c>
      <c r="I1561">
        <f t="shared" si="149"/>
        <v>4.4011335048353695E-4</v>
      </c>
      <c r="J1561">
        <f t="shared" si="146"/>
        <v>0.69551282051282048</v>
      </c>
      <c r="K1561">
        <f t="shared" si="147"/>
        <v>0.81395348837209291</v>
      </c>
      <c r="L1561">
        <f>A1561*COUNTIF(data!D:D,data!$I$2)/data!$L$2</f>
        <v>517.34932533733138</v>
      </c>
      <c r="M1561" s="1">
        <f>A1561/data!$L$2</f>
        <v>0.46776611694152925</v>
      </c>
      <c r="N1561">
        <f t="shared" si="148"/>
        <v>2.0972289840960725</v>
      </c>
    </row>
    <row r="1562" spans="1:14" x14ac:dyDescent="0.45">
      <c r="A1562">
        <v>1561</v>
      </c>
      <c r="B1562">
        <f>LARGE(data!F:F,A1562)</f>
        <v>7.1621242200000004E-2</v>
      </c>
      <c r="C1562">
        <f>COUNTIFS(data!D:D,data!$I$2,data!F:F,"&gt;="&amp;B1562)</f>
        <v>1085</v>
      </c>
      <c r="D1562">
        <f>COUNTIFS(data!D:D,data!$J$2,data!F:F,"&gt;="&amp;B1562)</f>
        <v>476</v>
      </c>
      <c r="E1562">
        <f>COUNTIFS(data!D:D,data!$J$2,data!F:F,"&lt;"&amp;B1562)</f>
        <v>1753</v>
      </c>
      <c r="F1562">
        <f>COUNTIFS(data!D:D,data!$I$2,data!F:F,"&lt;"&amp;B1562)</f>
        <v>21</v>
      </c>
      <c r="G1562">
        <f t="shared" si="144"/>
        <v>0.21354867653656348</v>
      </c>
      <c r="H1562">
        <f t="shared" si="145"/>
        <v>0.98101265822784811</v>
      </c>
      <c r="I1562">
        <f t="shared" si="149"/>
        <v>4.4011335048356416E-4</v>
      </c>
      <c r="J1562">
        <f t="shared" si="146"/>
        <v>0.69506726457399104</v>
      </c>
      <c r="K1562">
        <f t="shared" si="147"/>
        <v>0.81364829396325467</v>
      </c>
      <c r="L1562">
        <f>A1562*COUNTIF(data!D:D,data!$I$2)/data!$L$2</f>
        <v>517.68095952023987</v>
      </c>
      <c r="M1562" s="1">
        <f>A1562/data!$L$2</f>
        <v>0.46806596701649178</v>
      </c>
      <c r="N1562">
        <f t="shared" si="148"/>
        <v>2.0958854677705787</v>
      </c>
    </row>
    <row r="1563" spans="1:14" x14ac:dyDescent="0.45">
      <c r="A1563">
        <v>1562</v>
      </c>
      <c r="B1563">
        <f>LARGE(data!F:F,A1563)</f>
        <v>7.1568244899999994E-2</v>
      </c>
      <c r="C1563">
        <f>COUNTIFS(data!D:D,data!$I$2,data!F:F,"&gt;="&amp;B1563)</f>
        <v>1085</v>
      </c>
      <c r="D1563">
        <f>COUNTIFS(data!D:D,data!$J$2,data!F:F,"&gt;="&amp;B1563)</f>
        <v>477</v>
      </c>
      <c r="E1563">
        <f>COUNTIFS(data!D:D,data!$J$2,data!F:F,"&lt;"&amp;B1563)</f>
        <v>1752</v>
      </c>
      <c r="F1563">
        <f>COUNTIFS(data!D:D,data!$I$2,data!F:F,"&lt;"&amp;B1563)</f>
        <v>21</v>
      </c>
      <c r="G1563">
        <f t="shared" si="144"/>
        <v>0.21399730820995963</v>
      </c>
      <c r="H1563">
        <f t="shared" si="145"/>
        <v>0.98101265822784811</v>
      </c>
      <c r="I1563">
        <f t="shared" si="149"/>
        <v>4.4011335048356416E-4</v>
      </c>
      <c r="J1563">
        <f t="shared" si="146"/>
        <v>0.6946222791293214</v>
      </c>
      <c r="K1563">
        <f t="shared" si="147"/>
        <v>0.81334332833583201</v>
      </c>
      <c r="L1563">
        <f>A1563*COUNTIF(data!D:D,data!$I$2)/data!$L$2</f>
        <v>518.01259370314847</v>
      </c>
      <c r="M1563" s="1">
        <f>A1563/data!$L$2</f>
        <v>0.46836581709145425</v>
      </c>
      <c r="N1563">
        <f t="shared" si="148"/>
        <v>2.0945436716964618</v>
      </c>
    </row>
    <row r="1564" spans="1:14" x14ac:dyDescent="0.45">
      <c r="A1564">
        <v>1563</v>
      </c>
      <c r="B1564">
        <f>LARGE(data!F:F,A1564)</f>
        <v>7.1486954500000005E-2</v>
      </c>
      <c r="C1564">
        <f>COUNTIFS(data!D:D,data!$I$2,data!F:F,"&gt;="&amp;B1564)</f>
        <v>1085</v>
      </c>
      <c r="D1564">
        <f>COUNTIFS(data!D:D,data!$J$2,data!F:F,"&gt;="&amp;B1564)</f>
        <v>478</v>
      </c>
      <c r="E1564">
        <f>COUNTIFS(data!D:D,data!$J$2,data!F:F,"&lt;"&amp;B1564)</f>
        <v>1751</v>
      </c>
      <c r="F1564">
        <f>COUNTIFS(data!D:D,data!$I$2,data!F:F,"&lt;"&amp;B1564)</f>
        <v>21</v>
      </c>
      <c r="G1564">
        <f t="shared" si="144"/>
        <v>0.21444593988335575</v>
      </c>
      <c r="H1564">
        <f t="shared" si="145"/>
        <v>0.98101265822784811</v>
      </c>
      <c r="I1564">
        <f t="shared" si="149"/>
        <v>4.4011335048353695E-4</v>
      </c>
      <c r="J1564">
        <f t="shared" si="146"/>
        <v>0.69417786308381313</v>
      </c>
      <c r="K1564">
        <f t="shared" si="147"/>
        <v>0.81303859123267141</v>
      </c>
      <c r="L1564">
        <f>A1564*COUNTIF(data!D:D,data!$I$2)/data!$L$2</f>
        <v>518.34422788605696</v>
      </c>
      <c r="M1564" s="1">
        <f>A1564/data!$L$2</f>
        <v>0.46866566716641678</v>
      </c>
      <c r="N1564">
        <f t="shared" si="148"/>
        <v>2.0932035925718959</v>
      </c>
    </row>
    <row r="1565" spans="1:14" x14ac:dyDescent="0.45">
      <c r="A1565">
        <v>1564</v>
      </c>
      <c r="B1565">
        <f>LARGE(data!F:F,A1565)</f>
        <v>7.1399590600000007E-2</v>
      </c>
      <c r="C1565">
        <f>COUNTIFS(data!D:D,data!$I$2,data!F:F,"&gt;="&amp;B1565)</f>
        <v>1085</v>
      </c>
      <c r="D1565">
        <f>COUNTIFS(data!D:D,data!$J$2,data!F:F,"&gt;="&amp;B1565)</f>
        <v>479</v>
      </c>
      <c r="E1565">
        <f>COUNTIFS(data!D:D,data!$J$2,data!F:F,"&lt;"&amp;B1565)</f>
        <v>1750</v>
      </c>
      <c r="F1565">
        <f>COUNTIFS(data!D:D,data!$I$2,data!F:F,"&lt;"&amp;B1565)</f>
        <v>21</v>
      </c>
      <c r="G1565">
        <f t="shared" si="144"/>
        <v>0.2148945715567519</v>
      </c>
      <c r="H1565">
        <f t="shared" si="145"/>
        <v>0.98101265822784811</v>
      </c>
      <c r="I1565">
        <f t="shared" si="149"/>
        <v>4.4011335048356416E-4</v>
      </c>
      <c r="J1565">
        <f t="shared" si="146"/>
        <v>0.69373401534526857</v>
      </c>
      <c r="K1565">
        <f t="shared" si="147"/>
        <v>0.81273408239700384</v>
      </c>
      <c r="L1565">
        <f>A1565*COUNTIF(data!D:D,data!$I$2)/data!$L$2</f>
        <v>518.67586206896556</v>
      </c>
      <c r="M1565" s="1">
        <f>A1565/data!$L$2</f>
        <v>0.4689655172413793</v>
      </c>
      <c r="N1565">
        <f t="shared" si="148"/>
        <v>2.0918652271034994</v>
      </c>
    </row>
    <row r="1566" spans="1:14" x14ac:dyDescent="0.45">
      <c r="A1566">
        <v>1565</v>
      </c>
      <c r="B1566">
        <f>LARGE(data!F:F,A1566)</f>
        <v>7.1175017100000001E-2</v>
      </c>
      <c r="C1566">
        <f>COUNTIFS(data!D:D,data!$I$2,data!F:F,"&gt;="&amp;B1566)</f>
        <v>1085</v>
      </c>
      <c r="D1566">
        <f>COUNTIFS(data!D:D,data!$J$2,data!F:F,"&gt;="&amp;B1566)</f>
        <v>480</v>
      </c>
      <c r="E1566">
        <f>COUNTIFS(data!D:D,data!$J$2,data!F:F,"&lt;"&amp;B1566)</f>
        <v>1749</v>
      </c>
      <c r="F1566">
        <f>COUNTIFS(data!D:D,data!$I$2,data!F:F,"&lt;"&amp;B1566)</f>
        <v>21</v>
      </c>
      <c r="G1566">
        <f t="shared" si="144"/>
        <v>0.21534320323014805</v>
      </c>
      <c r="H1566">
        <f t="shared" si="145"/>
        <v>0.98101265822784811</v>
      </c>
      <c r="I1566">
        <f t="shared" si="149"/>
        <v>4.4011335048356416E-4</v>
      </c>
      <c r="J1566">
        <f t="shared" si="146"/>
        <v>0.69329073482428116</v>
      </c>
      <c r="K1566">
        <f t="shared" si="147"/>
        <v>0.81242980157244482</v>
      </c>
      <c r="L1566">
        <f>A1566*COUNTIF(data!D:D,data!$I$2)/data!$L$2</f>
        <v>519.00749625187404</v>
      </c>
      <c r="M1566" s="1">
        <f>A1566/data!$L$2</f>
        <v>0.46926536731634183</v>
      </c>
      <c r="N1566">
        <f t="shared" si="148"/>
        <v>2.0905285720063089</v>
      </c>
    </row>
    <row r="1567" spans="1:14" x14ac:dyDescent="0.45">
      <c r="A1567">
        <v>1566</v>
      </c>
      <c r="B1567">
        <f>LARGE(data!F:F,A1567)</f>
        <v>7.1170120099999998E-2</v>
      </c>
      <c r="C1567">
        <f>COUNTIFS(data!D:D,data!$I$2,data!F:F,"&gt;="&amp;B1567)</f>
        <v>1085</v>
      </c>
      <c r="D1567">
        <f>COUNTIFS(data!D:D,data!$J$2,data!F:F,"&gt;="&amp;B1567)</f>
        <v>481</v>
      </c>
      <c r="E1567">
        <f>COUNTIFS(data!D:D,data!$J$2,data!F:F,"&lt;"&amp;B1567)</f>
        <v>1748</v>
      </c>
      <c r="F1567">
        <f>COUNTIFS(data!D:D,data!$I$2,data!F:F,"&lt;"&amp;B1567)</f>
        <v>21</v>
      </c>
      <c r="G1567">
        <f t="shared" si="144"/>
        <v>0.2157918349035442</v>
      </c>
      <c r="H1567">
        <f t="shared" si="145"/>
        <v>0.98101265822784811</v>
      </c>
      <c r="I1567">
        <f t="shared" si="149"/>
        <v>4.4011335048356416E-4</v>
      </c>
      <c r="J1567">
        <f t="shared" si="146"/>
        <v>0.69284802043422733</v>
      </c>
      <c r="K1567">
        <f t="shared" si="147"/>
        <v>0.81212574850299402</v>
      </c>
      <c r="L1567">
        <f>A1567*COUNTIF(data!D:D,data!$I$2)/data!$L$2</f>
        <v>519.33913043478265</v>
      </c>
      <c r="M1567" s="1">
        <f>A1567/data!$L$2</f>
        <v>0.46956521739130436</v>
      </c>
      <c r="N1567">
        <f t="shared" si="148"/>
        <v>2.0891936240037503</v>
      </c>
    </row>
    <row r="1568" spans="1:14" x14ac:dyDescent="0.45">
      <c r="A1568">
        <v>1567</v>
      </c>
      <c r="B1568">
        <f>LARGE(data!F:F,A1568)</f>
        <v>7.1095058799999999E-2</v>
      </c>
      <c r="C1568">
        <f>COUNTIFS(data!D:D,data!$I$2,data!F:F,"&gt;="&amp;B1568)</f>
        <v>1085</v>
      </c>
      <c r="D1568">
        <f>COUNTIFS(data!D:D,data!$J$2,data!F:F,"&gt;="&amp;B1568)</f>
        <v>482</v>
      </c>
      <c r="E1568">
        <f>COUNTIFS(data!D:D,data!$J$2,data!F:F,"&lt;"&amp;B1568)</f>
        <v>1747</v>
      </c>
      <c r="F1568">
        <f>COUNTIFS(data!D:D,data!$I$2,data!F:F,"&lt;"&amp;B1568)</f>
        <v>21</v>
      </c>
      <c r="G1568">
        <f t="shared" si="144"/>
        <v>0.21624046657694032</v>
      </c>
      <c r="H1568">
        <f t="shared" si="145"/>
        <v>0.98101265822784811</v>
      </c>
      <c r="I1568">
        <f t="shared" si="149"/>
        <v>4.4011335048353695E-4</v>
      </c>
      <c r="J1568">
        <f t="shared" si="146"/>
        <v>0.69240587109125717</v>
      </c>
      <c r="K1568">
        <f t="shared" si="147"/>
        <v>0.81182192293303401</v>
      </c>
      <c r="L1568">
        <f>A1568*COUNTIF(data!D:D,data!$I$2)/data!$L$2</f>
        <v>519.67076461769113</v>
      </c>
      <c r="M1568" s="1">
        <f>A1568/data!$L$2</f>
        <v>0.46986506746626688</v>
      </c>
      <c r="N1568">
        <f t="shared" si="148"/>
        <v>2.0878603798276156</v>
      </c>
    </row>
    <row r="1569" spans="1:14" x14ac:dyDescent="0.45">
      <c r="A1569">
        <v>1568</v>
      </c>
      <c r="B1569">
        <f>LARGE(data!F:F,A1569)</f>
        <v>7.1068781400000003E-2</v>
      </c>
      <c r="C1569">
        <f>COUNTIFS(data!D:D,data!$I$2,data!F:F,"&gt;="&amp;B1569)</f>
        <v>1085</v>
      </c>
      <c r="D1569">
        <f>COUNTIFS(data!D:D,data!$J$2,data!F:F,"&gt;="&amp;B1569)</f>
        <v>483</v>
      </c>
      <c r="E1569">
        <f>COUNTIFS(data!D:D,data!$J$2,data!F:F,"&lt;"&amp;B1569)</f>
        <v>1746</v>
      </c>
      <c r="F1569">
        <f>COUNTIFS(data!D:D,data!$I$2,data!F:F,"&lt;"&amp;B1569)</f>
        <v>21</v>
      </c>
      <c r="G1569">
        <f t="shared" si="144"/>
        <v>0.21668909825033647</v>
      </c>
      <c r="H1569">
        <f t="shared" si="145"/>
        <v>0.98101265822784811</v>
      </c>
      <c r="I1569">
        <f t="shared" si="149"/>
        <v>4.4011335048356416E-4</v>
      </c>
      <c r="J1569">
        <f t="shared" si="146"/>
        <v>0.6919642857142857</v>
      </c>
      <c r="K1569">
        <f t="shared" si="147"/>
        <v>0.81151832460732987</v>
      </c>
      <c r="L1569">
        <f>A1569*COUNTIF(data!D:D,data!$I$2)/data!$L$2</f>
        <v>520.00239880059974</v>
      </c>
      <c r="M1569" s="1">
        <f>A1569/data!$L$2</f>
        <v>0.47016491754122941</v>
      </c>
      <c r="N1569">
        <f t="shared" si="148"/>
        <v>2.0865288362180312</v>
      </c>
    </row>
    <row r="1570" spans="1:14" x14ac:dyDescent="0.45">
      <c r="A1570">
        <v>1569</v>
      </c>
      <c r="B1570">
        <f>LARGE(data!F:F,A1570)</f>
        <v>7.0671371299999994E-2</v>
      </c>
      <c r="C1570">
        <f>COUNTIFS(data!D:D,data!$I$2,data!F:F,"&gt;="&amp;B1570)</f>
        <v>1085</v>
      </c>
      <c r="D1570">
        <f>COUNTIFS(data!D:D,data!$J$2,data!F:F,"&gt;="&amp;B1570)</f>
        <v>484</v>
      </c>
      <c r="E1570">
        <f>COUNTIFS(data!D:D,data!$J$2,data!F:F,"&lt;"&amp;B1570)</f>
        <v>1745</v>
      </c>
      <c r="F1570">
        <f>COUNTIFS(data!D:D,data!$I$2,data!F:F,"&lt;"&amp;B1570)</f>
        <v>21</v>
      </c>
      <c r="G1570">
        <f t="shared" si="144"/>
        <v>0.21713772992373262</v>
      </c>
      <c r="H1570">
        <f t="shared" si="145"/>
        <v>0.98101265822784811</v>
      </c>
      <c r="I1570">
        <f t="shared" si="149"/>
        <v>4.4011335048356416E-4</v>
      </c>
      <c r="J1570">
        <f t="shared" si="146"/>
        <v>0.69152326322498403</v>
      </c>
      <c r="K1570">
        <f t="shared" si="147"/>
        <v>0.81121495327102799</v>
      </c>
      <c r="L1570">
        <f>A1570*COUNTIF(data!D:D,data!$I$2)/data!$L$2</f>
        <v>520.33403298350822</v>
      </c>
      <c r="M1570" s="1">
        <f>A1570/data!$L$2</f>
        <v>0.47046476761619188</v>
      </c>
      <c r="N1570">
        <f t="shared" si="148"/>
        <v>2.0851989899234376</v>
      </c>
    </row>
    <row r="1571" spans="1:14" x14ac:dyDescent="0.45">
      <c r="A1571">
        <v>1570</v>
      </c>
      <c r="B1571">
        <f>LARGE(data!F:F,A1571)</f>
        <v>7.0452764799999998E-2</v>
      </c>
      <c r="C1571">
        <f>COUNTIFS(data!D:D,data!$I$2,data!F:F,"&gt;="&amp;B1571)</f>
        <v>1085</v>
      </c>
      <c r="D1571">
        <f>COUNTIFS(data!D:D,data!$J$2,data!F:F,"&gt;="&amp;B1571)</f>
        <v>485</v>
      </c>
      <c r="E1571">
        <f>COUNTIFS(data!D:D,data!$J$2,data!F:F,"&lt;"&amp;B1571)</f>
        <v>1744</v>
      </c>
      <c r="F1571">
        <f>COUNTIFS(data!D:D,data!$I$2,data!F:F,"&lt;"&amp;B1571)</f>
        <v>21</v>
      </c>
      <c r="G1571">
        <f t="shared" si="144"/>
        <v>0.21758636159712877</v>
      </c>
      <c r="H1571">
        <f t="shared" si="145"/>
        <v>0.98101265822784811</v>
      </c>
      <c r="I1571">
        <f t="shared" si="149"/>
        <v>4.4011335048356416E-4</v>
      </c>
      <c r="J1571">
        <f t="shared" si="146"/>
        <v>0.69108280254777066</v>
      </c>
      <c r="K1571">
        <f t="shared" si="147"/>
        <v>0.81091180866965618</v>
      </c>
      <c r="L1571">
        <f>A1571*COUNTIF(data!D:D,data!$I$2)/data!$L$2</f>
        <v>520.66566716641682</v>
      </c>
      <c r="M1571" s="1">
        <f>A1571/data!$L$2</f>
        <v>0.47076461769115441</v>
      </c>
      <c r="N1571">
        <f t="shared" si="148"/>
        <v>2.0838708377005561</v>
      </c>
    </row>
    <row r="1572" spans="1:14" x14ac:dyDescent="0.45">
      <c r="A1572">
        <v>1571</v>
      </c>
      <c r="B1572">
        <f>LARGE(data!F:F,A1572)</f>
        <v>7.0325285299999998E-2</v>
      </c>
      <c r="C1572">
        <f>COUNTIFS(data!D:D,data!$I$2,data!F:F,"&gt;="&amp;B1572)</f>
        <v>1085</v>
      </c>
      <c r="D1572">
        <f>COUNTIFS(data!D:D,data!$J$2,data!F:F,"&gt;="&amp;B1572)</f>
        <v>486</v>
      </c>
      <c r="E1572">
        <f>COUNTIFS(data!D:D,data!$J$2,data!F:F,"&lt;"&amp;B1572)</f>
        <v>1743</v>
      </c>
      <c r="F1572">
        <f>COUNTIFS(data!D:D,data!$I$2,data!F:F,"&lt;"&amp;B1572)</f>
        <v>21</v>
      </c>
      <c r="G1572">
        <f t="shared" si="144"/>
        <v>0.21803499327052489</v>
      </c>
      <c r="H1572">
        <f t="shared" si="145"/>
        <v>0.98101265822784811</v>
      </c>
      <c r="I1572">
        <f t="shared" si="149"/>
        <v>4.4011335048353695E-4</v>
      </c>
      <c r="J1572">
        <f t="shared" si="146"/>
        <v>0.69064290260980266</v>
      </c>
      <c r="K1572">
        <f t="shared" si="147"/>
        <v>0.810608890549122</v>
      </c>
      <c r="L1572">
        <f>A1572*COUNTIF(data!D:D,data!$I$2)/data!$L$2</f>
        <v>520.99730134932531</v>
      </c>
      <c r="M1572" s="1">
        <f>A1572/data!$L$2</f>
        <v>0.47106446776611693</v>
      </c>
      <c r="N1572">
        <f t="shared" si="148"/>
        <v>2.082544376314369</v>
      </c>
    </row>
    <row r="1573" spans="1:14" x14ac:dyDescent="0.45">
      <c r="A1573">
        <v>1572</v>
      </c>
      <c r="B1573">
        <f>LARGE(data!F:F,A1573)</f>
        <v>7.0317939999999995E-2</v>
      </c>
      <c r="C1573">
        <f>COUNTIFS(data!D:D,data!$I$2,data!F:F,"&gt;="&amp;B1573)</f>
        <v>1085</v>
      </c>
      <c r="D1573">
        <f>COUNTIFS(data!D:D,data!$J$2,data!F:F,"&gt;="&amp;B1573)</f>
        <v>487</v>
      </c>
      <c r="E1573">
        <f>COUNTIFS(data!D:D,data!$J$2,data!F:F,"&lt;"&amp;B1573)</f>
        <v>1742</v>
      </c>
      <c r="F1573">
        <f>COUNTIFS(data!D:D,data!$I$2,data!F:F,"&lt;"&amp;B1573)</f>
        <v>21</v>
      </c>
      <c r="G1573">
        <f t="shared" si="144"/>
        <v>0.21848362494392104</v>
      </c>
      <c r="H1573">
        <f t="shared" si="145"/>
        <v>0.98101265822784811</v>
      </c>
      <c r="I1573">
        <f t="shared" si="149"/>
        <v>4.4011335048356416E-4</v>
      </c>
      <c r="J1573">
        <f t="shared" si="146"/>
        <v>0.69020356234096691</v>
      </c>
      <c r="K1573">
        <f t="shared" si="147"/>
        <v>0.81030619865571318</v>
      </c>
      <c r="L1573">
        <f>A1573*COUNTIF(data!D:D,data!$I$2)/data!$L$2</f>
        <v>521.32893553223391</v>
      </c>
      <c r="M1573" s="1">
        <f>A1573/data!$L$2</f>
        <v>0.47136431784107946</v>
      </c>
      <c r="N1573">
        <f t="shared" si="148"/>
        <v>2.0812196025380874</v>
      </c>
    </row>
    <row r="1574" spans="1:14" x14ac:dyDescent="0.45">
      <c r="A1574">
        <v>1573</v>
      </c>
      <c r="B1574">
        <f>LARGE(data!F:F,A1574)</f>
        <v>7.0268840299999996E-2</v>
      </c>
      <c r="C1574">
        <f>COUNTIFS(data!D:D,data!$I$2,data!F:F,"&gt;="&amp;B1574)</f>
        <v>1085</v>
      </c>
      <c r="D1574">
        <f>COUNTIFS(data!D:D,data!$J$2,data!F:F,"&gt;="&amp;B1574)</f>
        <v>488</v>
      </c>
      <c r="E1574">
        <f>COUNTIFS(data!D:D,data!$J$2,data!F:F,"&lt;"&amp;B1574)</f>
        <v>1741</v>
      </c>
      <c r="F1574">
        <f>COUNTIFS(data!D:D,data!$I$2,data!F:F,"&lt;"&amp;B1574)</f>
        <v>21</v>
      </c>
      <c r="G1574">
        <f t="shared" si="144"/>
        <v>0.21893225661731719</v>
      </c>
      <c r="H1574">
        <f t="shared" si="145"/>
        <v>0.98101265822784811</v>
      </c>
      <c r="I1574">
        <f t="shared" si="149"/>
        <v>4.4011335048356416E-4</v>
      </c>
      <c r="J1574">
        <f t="shared" si="146"/>
        <v>0.68976478067387159</v>
      </c>
      <c r="K1574">
        <f t="shared" si="147"/>
        <v>0.81000373273609561</v>
      </c>
      <c r="L1574">
        <f>A1574*COUNTIF(data!D:D,data!$I$2)/data!$L$2</f>
        <v>521.6605697151424</v>
      </c>
      <c r="M1574" s="1">
        <f>A1574/data!$L$2</f>
        <v>0.47166416791604199</v>
      </c>
      <c r="N1574">
        <f t="shared" si="148"/>
        <v>2.07989651315313</v>
      </c>
    </row>
    <row r="1575" spans="1:14" x14ac:dyDescent="0.45">
      <c r="A1575">
        <v>1574</v>
      </c>
      <c r="B1575">
        <f>LARGE(data!F:F,A1575)</f>
        <v>7.0092585200000002E-2</v>
      </c>
      <c r="C1575">
        <f>COUNTIFS(data!D:D,data!$I$2,data!F:F,"&gt;="&amp;B1575)</f>
        <v>1085</v>
      </c>
      <c r="D1575">
        <f>COUNTIFS(data!D:D,data!$J$2,data!F:F,"&gt;="&amp;B1575)</f>
        <v>489</v>
      </c>
      <c r="E1575">
        <f>COUNTIFS(data!D:D,data!$J$2,data!F:F,"&lt;"&amp;B1575)</f>
        <v>1740</v>
      </c>
      <c r="F1575">
        <f>COUNTIFS(data!D:D,data!$I$2,data!F:F,"&lt;"&amp;B1575)</f>
        <v>21</v>
      </c>
      <c r="G1575">
        <f t="shared" si="144"/>
        <v>0.21938088829071331</v>
      </c>
      <c r="H1575">
        <f t="shared" si="145"/>
        <v>0.98101265822784811</v>
      </c>
      <c r="I1575">
        <f t="shared" si="149"/>
        <v>4.4011335048353695E-4</v>
      </c>
      <c r="J1575">
        <f t="shared" si="146"/>
        <v>0.68932655654383734</v>
      </c>
      <c r="K1575">
        <f t="shared" si="147"/>
        <v>0.80970149253731338</v>
      </c>
      <c r="L1575">
        <f>A1575*COUNTIF(data!D:D,data!$I$2)/data!$L$2</f>
        <v>521.992203898051</v>
      </c>
      <c r="M1575" s="1">
        <f>A1575/data!$L$2</f>
        <v>0.47196401799100451</v>
      </c>
      <c r="N1575">
        <f t="shared" si="148"/>
        <v>2.0785751049490937</v>
      </c>
    </row>
    <row r="1576" spans="1:14" x14ac:dyDescent="0.45">
      <c r="A1576">
        <v>1575</v>
      </c>
      <c r="B1576">
        <f>LARGE(data!F:F,A1576)</f>
        <v>6.9956684699999994E-2</v>
      </c>
      <c r="C1576">
        <f>COUNTIFS(data!D:D,data!$I$2,data!F:F,"&gt;="&amp;B1576)</f>
        <v>1085</v>
      </c>
      <c r="D1576">
        <f>COUNTIFS(data!D:D,data!$J$2,data!F:F,"&gt;="&amp;B1576)</f>
        <v>490</v>
      </c>
      <c r="E1576">
        <f>COUNTIFS(data!D:D,data!$J$2,data!F:F,"&lt;"&amp;B1576)</f>
        <v>1739</v>
      </c>
      <c r="F1576">
        <f>COUNTIFS(data!D:D,data!$I$2,data!F:F,"&lt;"&amp;B1576)</f>
        <v>21</v>
      </c>
      <c r="G1576">
        <f t="shared" si="144"/>
        <v>0.21982951996410946</v>
      </c>
      <c r="H1576">
        <f t="shared" si="145"/>
        <v>0.98101265822784811</v>
      </c>
      <c r="I1576">
        <f t="shared" si="149"/>
        <v>4.4011335048356416E-4</v>
      </c>
      <c r="J1576">
        <f t="shared" si="146"/>
        <v>0.68888888888888888</v>
      </c>
      <c r="K1576">
        <f t="shared" si="147"/>
        <v>0.80939947780678845</v>
      </c>
      <c r="L1576">
        <f>A1576*COUNTIF(data!D:D,data!$I$2)/data!$L$2</f>
        <v>522.32383808095949</v>
      </c>
      <c r="M1576" s="1">
        <f>A1576/data!$L$2</f>
        <v>0.47226386806596704</v>
      </c>
      <c r="N1576">
        <f t="shared" si="148"/>
        <v>2.0772553747237295</v>
      </c>
    </row>
    <row r="1577" spans="1:14" x14ac:dyDescent="0.45">
      <c r="A1577">
        <v>1576</v>
      </c>
      <c r="B1577">
        <f>LARGE(data!F:F,A1577)</f>
        <v>6.9716864000000003E-2</v>
      </c>
      <c r="C1577">
        <f>COUNTIFS(data!D:D,data!$I$2,data!F:F,"&gt;="&amp;B1577)</f>
        <v>1085</v>
      </c>
      <c r="D1577">
        <f>COUNTIFS(data!D:D,data!$J$2,data!F:F,"&gt;="&amp;B1577)</f>
        <v>491</v>
      </c>
      <c r="E1577">
        <f>COUNTIFS(data!D:D,data!$J$2,data!F:F,"&lt;"&amp;B1577)</f>
        <v>1738</v>
      </c>
      <c r="F1577">
        <f>COUNTIFS(data!D:D,data!$I$2,data!F:F,"&lt;"&amp;B1577)</f>
        <v>21</v>
      </c>
      <c r="G1577">
        <f t="shared" si="144"/>
        <v>0.22027815163750561</v>
      </c>
      <c r="H1577">
        <f t="shared" si="145"/>
        <v>0.98101265822784811</v>
      </c>
      <c r="I1577">
        <f t="shared" si="149"/>
        <v>4.4011335048356416E-4</v>
      </c>
      <c r="J1577">
        <f t="shared" si="146"/>
        <v>0.68845177664974622</v>
      </c>
      <c r="K1577">
        <f t="shared" si="147"/>
        <v>0.80909768829231909</v>
      </c>
      <c r="L1577">
        <f>A1577*COUNTIF(data!D:D,data!$I$2)/data!$L$2</f>
        <v>522.65547226386809</v>
      </c>
      <c r="M1577" s="1">
        <f>A1577/data!$L$2</f>
        <v>0.47256371814092951</v>
      </c>
      <c r="N1577">
        <f t="shared" si="148"/>
        <v>2.0759373192829145</v>
      </c>
    </row>
    <row r="1578" spans="1:14" x14ac:dyDescent="0.45">
      <c r="A1578">
        <v>1577</v>
      </c>
      <c r="B1578">
        <f>LARGE(data!F:F,A1578)</f>
        <v>6.9522212900000005E-2</v>
      </c>
      <c r="C1578">
        <f>COUNTIFS(data!D:D,data!$I$2,data!F:F,"&gt;="&amp;B1578)</f>
        <v>1085</v>
      </c>
      <c r="D1578">
        <f>COUNTIFS(data!D:D,data!$J$2,data!F:F,"&gt;="&amp;B1578)</f>
        <v>492</v>
      </c>
      <c r="E1578">
        <f>COUNTIFS(data!D:D,data!$J$2,data!F:F,"&lt;"&amp;B1578)</f>
        <v>1737</v>
      </c>
      <c r="F1578">
        <f>COUNTIFS(data!D:D,data!$I$2,data!F:F,"&lt;"&amp;B1578)</f>
        <v>21</v>
      </c>
      <c r="G1578">
        <f t="shared" si="144"/>
        <v>0.22072678331090176</v>
      </c>
      <c r="H1578">
        <f t="shared" si="145"/>
        <v>0.98101265822784811</v>
      </c>
      <c r="I1578">
        <f t="shared" si="149"/>
        <v>4.4011335048356416E-4</v>
      </c>
      <c r="J1578">
        <f t="shared" si="146"/>
        <v>0.68801521876981608</v>
      </c>
      <c r="K1578">
        <f t="shared" si="147"/>
        <v>0.80879612374207976</v>
      </c>
      <c r="L1578">
        <f>A1578*COUNTIF(data!D:D,data!$I$2)/data!$L$2</f>
        <v>522.98710644677658</v>
      </c>
      <c r="M1578" s="1">
        <f>A1578/data!$L$2</f>
        <v>0.47286356821589204</v>
      </c>
      <c r="N1578">
        <f t="shared" si="148"/>
        <v>2.0746209354406302</v>
      </c>
    </row>
    <row r="1579" spans="1:14" x14ac:dyDescent="0.45">
      <c r="A1579">
        <v>1578</v>
      </c>
      <c r="B1579">
        <f>LARGE(data!F:F,A1579)</f>
        <v>6.9427047899999997E-2</v>
      </c>
      <c r="C1579">
        <f>COUNTIFS(data!D:D,data!$I$2,data!F:F,"&gt;="&amp;B1579)</f>
        <v>1085</v>
      </c>
      <c r="D1579">
        <f>COUNTIFS(data!D:D,data!$J$2,data!F:F,"&gt;="&amp;B1579)</f>
        <v>493</v>
      </c>
      <c r="E1579">
        <f>COUNTIFS(data!D:D,data!$J$2,data!F:F,"&lt;"&amp;B1579)</f>
        <v>1736</v>
      </c>
      <c r="F1579">
        <f>COUNTIFS(data!D:D,data!$I$2,data!F:F,"&lt;"&amp;B1579)</f>
        <v>21</v>
      </c>
      <c r="G1579">
        <f t="shared" si="144"/>
        <v>0.22117541498429788</v>
      </c>
      <c r="H1579">
        <f t="shared" si="145"/>
        <v>0.98101265822784811</v>
      </c>
      <c r="I1579">
        <f t="shared" si="149"/>
        <v>4.4011335048353695E-4</v>
      </c>
      <c r="J1579">
        <f t="shared" si="146"/>
        <v>0.68757921419518375</v>
      </c>
      <c r="K1579">
        <f t="shared" si="147"/>
        <v>0.80849478390461993</v>
      </c>
      <c r="L1579">
        <f>A1579*COUNTIF(data!D:D,data!$I$2)/data!$L$2</f>
        <v>523.31874062968518</v>
      </c>
      <c r="M1579" s="1">
        <f>A1579/data!$L$2</f>
        <v>0.47316341829085456</v>
      </c>
      <c r="N1579">
        <f t="shared" si="148"/>
        <v>2.0733062200189312</v>
      </c>
    </row>
    <row r="1580" spans="1:14" x14ac:dyDescent="0.45">
      <c r="A1580">
        <v>1579</v>
      </c>
      <c r="B1580">
        <f>LARGE(data!F:F,A1580)</f>
        <v>6.9382879100000003E-2</v>
      </c>
      <c r="C1580">
        <f>COUNTIFS(data!D:D,data!$I$2,data!F:F,"&gt;="&amp;B1580)</f>
        <v>1086</v>
      </c>
      <c r="D1580">
        <f>COUNTIFS(data!D:D,data!$J$2,data!F:F,"&gt;="&amp;B1580)</f>
        <v>493</v>
      </c>
      <c r="E1580">
        <f>COUNTIFS(data!D:D,data!$J$2,data!F:F,"&lt;"&amp;B1580)</f>
        <v>1736</v>
      </c>
      <c r="F1580">
        <f>COUNTIFS(data!D:D,data!$I$2,data!F:F,"&lt;"&amp;B1580)</f>
        <v>20</v>
      </c>
      <c r="G1580">
        <f t="shared" si="144"/>
        <v>0.22117541498429788</v>
      </c>
      <c r="H1580">
        <f t="shared" si="145"/>
        <v>0.98191681735985537</v>
      </c>
      <c r="I1580">
        <f t="shared" si="149"/>
        <v>0</v>
      </c>
      <c r="J1580">
        <f t="shared" si="146"/>
        <v>0.68777707409753008</v>
      </c>
      <c r="K1580">
        <f t="shared" si="147"/>
        <v>0.80893854748603355</v>
      </c>
      <c r="L1580">
        <f>A1580*COUNTIF(data!D:D,data!$I$2)/data!$L$2</f>
        <v>523.65037481259367</v>
      </c>
      <c r="M1580" s="1">
        <f>A1580/data!$L$2</f>
        <v>0.47346326836581709</v>
      </c>
      <c r="N1580">
        <f t="shared" si="148"/>
        <v>2.0739028409722087</v>
      </c>
    </row>
    <row r="1581" spans="1:14" x14ac:dyDescent="0.45">
      <c r="A1581">
        <v>1580</v>
      </c>
      <c r="B1581">
        <f>LARGE(data!F:F,A1581)</f>
        <v>6.9060286799999995E-2</v>
      </c>
      <c r="C1581">
        <f>COUNTIFS(data!D:D,data!$I$2,data!F:F,"&gt;="&amp;B1581)</f>
        <v>1086</v>
      </c>
      <c r="D1581">
        <f>COUNTIFS(data!D:D,data!$J$2,data!F:F,"&gt;="&amp;B1581)</f>
        <v>494</v>
      </c>
      <c r="E1581">
        <f>COUNTIFS(data!D:D,data!$J$2,data!F:F,"&lt;"&amp;B1581)</f>
        <v>1735</v>
      </c>
      <c r="F1581">
        <f>COUNTIFS(data!D:D,data!$I$2,data!F:F,"&lt;"&amp;B1581)</f>
        <v>20</v>
      </c>
      <c r="G1581">
        <f t="shared" si="144"/>
        <v>0.22162404665769403</v>
      </c>
      <c r="H1581">
        <f t="shared" si="145"/>
        <v>0.98191681735985537</v>
      </c>
      <c r="I1581">
        <f t="shared" si="149"/>
        <v>4.4051898490797298E-4</v>
      </c>
      <c r="J1581">
        <f t="shared" si="146"/>
        <v>0.68734177215189873</v>
      </c>
      <c r="K1581">
        <f t="shared" si="147"/>
        <v>0.80863737900223376</v>
      </c>
      <c r="L1581">
        <f>A1581*COUNTIF(data!D:D,data!$I$2)/data!$L$2</f>
        <v>523.98200899550227</v>
      </c>
      <c r="M1581" s="1">
        <f>A1581/data!$L$2</f>
        <v>0.47376311844077962</v>
      </c>
      <c r="N1581">
        <f t="shared" si="148"/>
        <v>2.072590244237416</v>
      </c>
    </row>
    <row r="1582" spans="1:14" x14ac:dyDescent="0.45">
      <c r="A1582">
        <v>1581</v>
      </c>
      <c r="B1582">
        <f>LARGE(data!F:F,A1582)</f>
        <v>6.8983192700000001E-2</v>
      </c>
      <c r="C1582">
        <f>COUNTIFS(data!D:D,data!$I$2,data!F:F,"&gt;="&amp;B1582)</f>
        <v>1087</v>
      </c>
      <c r="D1582">
        <f>COUNTIFS(data!D:D,data!$J$2,data!F:F,"&gt;="&amp;B1582)</f>
        <v>494</v>
      </c>
      <c r="E1582">
        <f>COUNTIFS(data!D:D,data!$J$2,data!F:F,"&lt;"&amp;B1582)</f>
        <v>1735</v>
      </c>
      <c r="F1582">
        <f>COUNTIFS(data!D:D,data!$I$2,data!F:F,"&lt;"&amp;B1582)</f>
        <v>19</v>
      </c>
      <c r="G1582">
        <f t="shared" si="144"/>
        <v>0.22162404665769403</v>
      </c>
      <c r="H1582">
        <f t="shared" si="145"/>
        <v>0.98282097649186262</v>
      </c>
      <c r="I1582">
        <f t="shared" si="149"/>
        <v>0</v>
      </c>
      <c r="J1582">
        <f t="shared" si="146"/>
        <v>0.68753953194180895</v>
      </c>
      <c r="K1582">
        <f t="shared" si="147"/>
        <v>0.80908075921101597</v>
      </c>
      <c r="L1582">
        <f>A1582*COUNTIF(data!D:D,data!$I$2)/data!$L$2</f>
        <v>524.31364317841076</v>
      </c>
      <c r="M1582" s="1">
        <f>A1582/data!$L$2</f>
        <v>0.47406296851574214</v>
      </c>
      <c r="N1582">
        <f t="shared" si="148"/>
        <v>2.0731865633145867</v>
      </c>
    </row>
    <row r="1583" spans="1:14" x14ac:dyDescent="0.45">
      <c r="A1583">
        <v>1582</v>
      </c>
      <c r="B1583">
        <f>LARGE(data!F:F,A1583)</f>
        <v>6.8943824799999998E-2</v>
      </c>
      <c r="C1583">
        <f>COUNTIFS(data!D:D,data!$I$2,data!F:F,"&gt;="&amp;B1583)</f>
        <v>1087</v>
      </c>
      <c r="D1583">
        <f>COUNTIFS(data!D:D,data!$J$2,data!F:F,"&gt;="&amp;B1583)</f>
        <v>495</v>
      </c>
      <c r="E1583">
        <f>COUNTIFS(data!D:D,data!$J$2,data!F:F,"&lt;"&amp;B1583)</f>
        <v>1734</v>
      </c>
      <c r="F1583">
        <f>COUNTIFS(data!D:D,data!$I$2,data!F:F,"&lt;"&amp;B1583)</f>
        <v>19</v>
      </c>
      <c r="G1583">
        <f t="shared" si="144"/>
        <v>0.22207267833109018</v>
      </c>
      <c r="H1583">
        <f t="shared" si="145"/>
        <v>0.98282097649186262</v>
      </c>
      <c r="I1583">
        <f t="shared" si="149"/>
        <v>4.409246193323818E-4</v>
      </c>
      <c r="J1583">
        <f t="shared" si="146"/>
        <v>0.68710493046776233</v>
      </c>
      <c r="K1583">
        <f t="shared" si="147"/>
        <v>0.80877976190476197</v>
      </c>
      <c r="L1583">
        <f>A1583*COUNTIF(data!D:D,data!$I$2)/data!$L$2</f>
        <v>524.64527736131936</v>
      </c>
      <c r="M1583" s="1">
        <f>A1583/data!$L$2</f>
        <v>0.47436281859070467</v>
      </c>
      <c r="N1583">
        <f t="shared" si="148"/>
        <v>2.0718760787612904</v>
      </c>
    </row>
    <row r="1584" spans="1:14" x14ac:dyDescent="0.45">
      <c r="A1584">
        <v>1583</v>
      </c>
      <c r="B1584">
        <f>LARGE(data!F:F,A1584)</f>
        <v>6.8608498599999998E-2</v>
      </c>
      <c r="C1584">
        <f>COUNTIFS(data!D:D,data!$I$2,data!F:F,"&gt;="&amp;B1584)</f>
        <v>1087</v>
      </c>
      <c r="D1584">
        <f>COUNTIFS(data!D:D,data!$J$2,data!F:F,"&gt;="&amp;B1584)</f>
        <v>496</v>
      </c>
      <c r="E1584">
        <f>COUNTIFS(data!D:D,data!$J$2,data!F:F,"&lt;"&amp;B1584)</f>
        <v>1733</v>
      </c>
      <c r="F1584">
        <f>COUNTIFS(data!D:D,data!$I$2,data!F:F,"&lt;"&amp;B1584)</f>
        <v>19</v>
      </c>
      <c r="G1584">
        <f t="shared" si="144"/>
        <v>0.22252131000448633</v>
      </c>
      <c r="H1584">
        <f t="shared" si="145"/>
        <v>0.98282097649186262</v>
      </c>
      <c r="I1584">
        <f t="shared" si="149"/>
        <v>4.409246193323818E-4</v>
      </c>
      <c r="J1584">
        <f t="shared" si="146"/>
        <v>0.6866708780795957</v>
      </c>
      <c r="K1584">
        <f t="shared" si="147"/>
        <v>0.80847898847155075</v>
      </c>
      <c r="L1584">
        <f>A1584*COUNTIF(data!D:D,data!$I$2)/data!$L$2</f>
        <v>524.97691154422785</v>
      </c>
      <c r="M1584" s="1">
        <f>A1584/data!$L$2</f>
        <v>0.47466266866566714</v>
      </c>
      <c r="N1584">
        <f t="shared" si="148"/>
        <v>2.0705672499054719</v>
      </c>
    </row>
    <row r="1585" spans="1:14" x14ac:dyDescent="0.45">
      <c r="A1585">
        <v>1584</v>
      </c>
      <c r="B1585">
        <f>LARGE(data!F:F,A1585)</f>
        <v>6.8587421800000006E-2</v>
      </c>
      <c r="C1585">
        <f>COUNTIFS(data!D:D,data!$I$2,data!F:F,"&gt;="&amp;B1585)</f>
        <v>1087</v>
      </c>
      <c r="D1585">
        <f>COUNTIFS(data!D:D,data!$J$2,data!F:F,"&gt;="&amp;B1585)</f>
        <v>497</v>
      </c>
      <c r="E1585">
        <f>COUNTIFS(data!D:D,data!$J$2,data!F:F,"&lt;"&amp;B1585)</f>
        <v>1732</v>
      </c>
      <c r="F1585">
        <f>COUNTIFS(data!D:D,data!$I$2,data!F:F,"&lt;"&amp;B1585)</f>
        <v>19</v>
      </c>
      <c r="G1585">
        <f t="shared" si="144"/>
        <v>0.22296994167788245</v>
      </c>
      <c r="H1585">
        <f t="shared" si="145"/>
        <v>0.98282097649186262</v>
      </c>
      <c r="I1585">
        <f t="shared" si="149"/>
        <v>4.4092461933235453E-4</v>
      </c>
      <c r="J1585">
        <f t="shared" si="146"/>
        <v>0.6862373737373737</v>
      </c>
      <c r="K1585">
        <f t="shared" si="147"/>
        <v>0.80817843866170991</v>
      </c>
      <c r="L1585">
        <f>A1585*COUNTIF(data!D:D,data!$I$2)/data!$L$2</f>
        <v>525.30854572713645</v>
      </c>
      <c r="M1585" s="1">
        <f>A1585/data!$L$2</f>
        <v>0.47496251874062967</v>
      </c>
      <c r="N1585">
        <f t="shared" si="148"/>
        <v>2.0692600736113396</v>
      </c>
    </row>
    <row r="1586" spans="1:14" x14ac:dyDescent="0.45">
      <c r="A1586">
        <v>1585</v>
      </c>
      <c r="B1586">
        <f>LARGE(data!F:F,A1586)</f>
        <v>6.8527909799999995E-2</v>
      </c>
      <c r="C1586">
        <f>COUNTIFS(data!D:D,data!$I$2,data!F:F,"&gt;="&amp;B1586)</f>
        <v>1087</v>
      </c>
      <c r="D1586">
        <f>COUNTIFS(data!D:D,data!$J$2,data!F:F,"&gt;="&amp;B1586)</f>
        <v>498</v>
      </c>
      <c r="E1586">
        <f>COUNTIFS(data!D:D,data!$J$2,data!F:F,"&lt;"&amp;B1586)</f>
        <v>1731</v>
      </c>
      <c r="F1586">
        <f>COUNTIFS(data!D:D,data!$I$2,data!F:F,"&lt;"&amp;B1586)</f>
        <v>19</v>
      </c>
      <c r="G1586">
        <f t="shared" si="144"/>
        <v>0.2234185733512786</v>
      </c>
      <c r="H1586">
        <f t="shared" si="145"/>
        <v>0.98282097649186262</v>
      </c>
      <c r="I1586">
        <f t="shared" si="149"/>
        <v>4.409246193323818E-4</v>
      </c>
      <c r="J1586">
        <f t="shared" si="146"/>
        <v>0.68580441640378553</v>
      </c>
      <c r="K1586">
        <f t="shared" si="147"/>
        <v>0.80787811222593842</v>
      </c>
      <c r="L1586">
        <f>A1586*COUNTIF(data!D:D,data!$I$2)/data!$L$2</f>
        <v>525.64017991004494</v>
      </c>
      <c r="M1586" s="1">
        <f>A1586/data!$L$2</f>
        <v>0.4752623688155922</v>
      </c>
      <c r="N1586">
        <f t="shared" si="148"/>
        <v>2.0679545467510172</v>
      </c>
    </row>
    <row r="1587" spans="1:14" x14ac:dyDescent="0.45">
      <c r="A1587">
        <v>1586</v>
      </c>
      <c r="B1587">
        <f>LARGE(data!F:F,A1587)</f>
        <v>6.8438504999999997E-2</v>
      </c>
      <c r="C1587">
        <f>COUNTIFS(data!D:D,data!$I$2,data!F:F,"&gt;="&amp;B1587)</f>
        <v>1087</v>
      </c>
      <c r="D1587">
        <f>COUNTIFS(data!D:D,data!$J$2,data!F:F,"&gt;="&amp;B1587)</f>
        <v>499</v>
      </c>
      <c r="E1587">
        <f>COUNTIFS(data!D:D,data!$J$2,data!F:F,"&lt;"&amp;B1587)</f>
        <v>1730</v>
      </c>
      <c r="F1587">
        <f>COUNTIFS(data!D:D,data!$I$2,data!F:F,"&lt;"&amp;B1587)</f>
        <v>19</v>
      </c>
      <c r="G1587">
        <f t="shared" si="144"/>
        <v>0.22386720502467475</v>
      </c>
      <c r="H1587">
        <f t="shared" si="145"/>
        <v>0.98282097649186262</v>
      </c>
      <c r="I1587">
        <f t="shared" si="149"/>
        <v>4.409246193323818E-4</v>
      </c>
      <c r="J1587">
        <f t="shared" si="146"/>
        <v>0.6853720050441362</v>
      </c>
      <c r="K1587">
        <f t="shared" si="147"/>
        <v>0.80757800891530462</v>
      </c>
      <c r="L1587">
        <f>A1587*COUNTIF(data!D:D,data!$I$2)/data!$L$2</f>
        <v>525.97181409295354</v>
      </c>
      <c r="M1587" s="1">
        <f>A1587/data!$L$2</f>
        <v>0.47556221889055472</v>
      </c>
      <c r="N1587">
        <f t="shared" si="148"/>
        <v>2.0666506662045157</v>
      </c>
    </row>
    <row r="1588" spans="1:14" x14ac:dyDescent="0.45">
      <c r="A1588">
        <v>1587</v>
      </c>
      <c r="B1588">
        <f>LARGE(data!F:F,A1588)</f>
        <v>6.8288952200000003E-2</v>
      </c>
      <c r="C1588">
        <f>COUNTIFS(data!D:D,data!$I$2,data!F:F,"&gt;="&amp;B1588)</f>
        <v>1087</v>
      </c>
      <c r="D1588">
        <f>COUNTIFS(data!D:D,data!$J$2,data!F:F,"&gt;="&amp;B1588)</f>
        <v>500</v>
      </c>
      <c r="E1588">
        <f>COUNTIFS(data!D:D,data!$J$2,data!F:F,"&lt;"&amp;B1588)</f>
        <v>1729</v>
      </c>
      <c r="F1588">
        <f>COUNTIFS(data!D:D,data!$I$2,data!F:F,"&lt;"&amp;B1588)</f>
        <v>19</v>
      </c>
      <c r="G1588">
        <f t="shared" si="144"/>
        <v>0.2243158366980709</v>
      </c>
      <c r="H1588">
        <f t="shared" si="145"/>
        <v>0.98282097649186262</v>
      </c>
      <c r="I1588">
        <f t="shared" si="149"/>
        <v>4.409246193323818E-4</v>
      </c>
      <c r="J1588">
        <f t="shared" si="146"/>
        <v>0.68494013862633896</v>
      </c>
      <c r="K1588">
        <f t="shared" si="147"/>
        <v>0.80727812848124758</v>
      </c>
      <c r="L1588">
        <f>A1588*COUNTIF(data!D:D,data!$I$2)/data!$L$2</f>
        <v>526.30344827586202</v>
      </c>
      <c r="M1588" s="1">
        <f>A1588/data!$L$2</f>
        <v>0.47586206896551725</v>
      </c>
      <c r="N1588">
        <f t="shared" si="148"/>
        <v>2.0653484288597115</v>
      </c>
    </row>
    <row r="1589" spans="1:14" x14ac:dyDescent="0.45">
      <c r="A1589">
        <v>1588</v>
      </c>
      <c r="B1589">
        <f>LARGE(data!F:F,A1589)</f>
        <v>6.8228085100000002E-2</v>
      </c>
      <c r="C1589">
        <f>COUNTIFS(data!D:D,data!$I$2,data!F:F,"&gt;="&amp;B1589)</f>
        <v>1087</v>
      </c>
      <c r="D1589">
        <f>COUNTIFS(data!D:D,data!$J$2,data!F:F,"&gt;="&amp;B1589)</f>
        <v>501</v>
      </c>
      <c r="E1589">
        <f>COUNTIFS(data!D:D,data!$J$2,data!F:F,"&lt;"&amp;B1589)</f>
        <v>1728</v>
      </c>
      <c r="F1589">
        <f>COUNTIFS(data!D:D,data!$I$2,data!F:F,"&lt;"&amp;B1589)</f>
        <v>19</v>
      </c>
      <c r="G1589">
        <f t="shared" si="144"/>
        <v>0.22476446837146702</v>
      </c>
      <c r="H1589">
        <f t="shared" si="145"/>
        <v>0.98282097649186262</v>
      </c>
      <c r="I1589">
        <f t="shared" si="149"/>
        <v>4.4092461933235453E-4</v>
      </c>
      <c r="J1589">
        <f t="shared" si="146"/>
        <v>0.68450881612090675</v>
      </c>
      <c r="K1589">
        <f t="shared" si="147"/>
        <v>0.80697847067557538</v>
      </c>
      <c r="L1589">
        <f>A1589*COUNTIF(data!D:D,data!$I$2)/data!$L$2</f>
        <v>526.63508245877063</v>
      </c>
      <c r="M1589" s="1">
        <f>A1589/data!$L$2</f>
        <v>0.47616191904047978</v>
      </c>
      <c r="N1589">
        <f t="shared" si="148"/>
        <v>2.0640478316123185</v>
      </c>
    </row>
    <row r="1590" spans="1:14" x14ac:dyDescent="0.45">
      <c r="A1590">
        <v>1589</v>
      </c>
      <c r="B1590">
        <f>LARGE(data!F:F,A1590)</f>
        <v>6.8127798099999998E-2</v>
      </c>
      <c r="C1590">
        <f>COUNTIFS(data!D:D,data!$I$2,data!F:F,"&gt;="&amp;B1590)</f>
        <v>1087</v>
      </c>
      <c r="D1590">
        <f>COUNTIFS(data!D:D,data!$J$2,data!F:F,"&gt;="&amp;B1590)</f>
        <v>502</v>
      </c>
      <c r="E1590">
        <f>COUNTIFS(data!D:D,data!$J$2,data!F:F,"&lt;"&amp;B1590)</f>
        <v>1727</v>
      </c>
      <c r="F1590">
        <f>COUNTIFS(data!D:D,data!$I$2,data!F:F,"&lt;"&amp;B1590)</f>
        <v>19</v>
      </c>
      <c r="G1590">
        <f t="shared" si="144"/>
        <v>0.22521310004486317</v>
      </c>
      <c r="H1590">
        <f t="shared" si="145"/>
        <v>0.98282097649186262</v>
      </c>
      <c r="I1590">
        <f t="shared" si="149"/>
        <v>4.409246193323818E-4</v>
      </c>
      <c r="J1590">
        <f t="shared" si="146"/>
        <v>0.68407803650094401</v>
      </c>
      <c r="K1590">
        <f t="shared" si="147"/>
        <v>0.80667903525046369</v>
      </c>
      <c r="L1590">
        <f>A1590*COUNTIF(data!D:D,data!$I$2)/data!$L$2</f>
        <v>526.96671664167911</v>
      </c>
      <c r="M1590" s="1">
        <f>A1590/data!$L$2</f>
        <v>0.4764617691154423</v>
      </c>
      <c r="N1590">
        <f t="shared" si="148"/>
        <v>2.0627488713658666</v>
      </c>
    </row>
    <row r="1591" spans="1:14" x14ac:dyDescent="0.45">
      <c r="A1591">
        <v>1590</v>
      </c>
      <c r="B1591">
        <f>LARGE(data!F:F,A1591)</f>
        <v>6.8067479700000003E-2</v>
      </c>
      <c r="C1591">
        <f>COUNTIFS(data!D:D,data!$I$2,data!F:F,"&gt;="&amp;B1591)</f>
        <v>1087</v>
      </c>
      <c r="D1591">
        <f>COUNTIFS(data!D:D,data!$J$2,data!F:F,"&gt;="&amp;B1591)</f>
        <v>503</v>
      </c>
      <c r="E1591">
        <f>COUNTIFS(data!D:D,data!$J$2,data!F:F,"&lt;"&amp;B1591)</f>
        <v>1726</v>
      </c>
      <c r="F1591">
        <f>COUNTIFS(data!D:D,data!$I$2,data!F:F,"&lt;"&amp;B1591)</f>
        <v>19</v>
      </c>
      <c r="G1591">
        <f t="shared" ref="G1591:G1654" si="150">D1591/(E1591+D1591)</f>
        <v>0.22566173171825932</v>
      </c>
      <c r="H1591">
        <f t="shared" ref="H1591:H1654" si="151">C1591/(C1591+F1591)</f>
        <v>0.98282097649186262</v>
      </c>
      <c r="I1591">
        <f t="shared" si="149"/>
        <v>4.409246193323818E-4</v>
      </c>
      <c r="J1591">
        <f t="shared" ref="J1591:J1654" si="152">C1591/(C1591+D1591)</f>
        <v>0.68364779874213832</v>
      </c>
      <c r="K1591">
        <f t="shared" ref="K1591:K1654" si="153">2*J1591*H1591/(J1591+H1591)</f>
        <v>0.80637982195845692</v>
      </c>
      <c r="L1591">
        <f>A1591*COUNTIF(data!D:D,data!$I$2)/data!$L$2</f>
        <v>527.29835082458771</v>
      </c>
      <c r="M1591" s="1">
        <f>A1591/data!$L$2</f>
        <v>0.47676161919040477</v>
      </c>
      <c r="N1591">
        <f t="shared" si="148"/>
        <v>2.0614515450316739</v>
      </c>
    </row>
    <row r="1592" spans="1:14" x14ac:dyDescent="0.45">
      <c r="A1592">
        <v>1591</v>
      </c>
      <c r="B1592">
        <f>LARGE(data!F:F,A1592)</f>
        <v>6.7000590299999996E-2</v>
      </c>
      <c r="C1592">
        <f>COUNTIFS(data!D:D,data!$I$2,data!F:F,"&gt;="&amp;B1592)</f>
        <v>1087</v>
      </c>
      <c r="D1592">
        <f>COUNTIFS(data!D:D,data!$J$2,data!F:F,"&gt;="&amp;B1592)</f>
        <v>504</v>
      </c>
      <c r="E1592">
        <f>COUNTIFS(data!D:D,data!$J$2,data!F:F,"&lt;"&amp;B1592)</f>
        <v>1725</v>
      </c>
      <c r="F1592">
        <f>COUNTIFS(data!D:D,data!$I$2,data!F:F,"&lt;"&amp;B1592)</f>
        <v>19</v>
      </c>
      <c r="G1592">
        <f t="shared" si="150"/>
        <v>0.22611036339165544</v>
      </c>
      <c r="H1592">
        <f t="shared" si="151"/>
        <v>0.98282097649186262</v>
      </c>
      <c r="I1592">
        <f t="shared" si="149"/>
        <v>4.4092461933235453E-4</v>
      </c>
      <c r="J1592">
        <f t="shared" si="152"/>
        <v>0.683218101822753</v>
      </c>
      <c r="K1592">
        <f t="shared" si="153"/>
        <v>0.80608083055246571</v>
      </c>
      <c r="L1592">
        <f>A1592*COUNTIF(data!D:D,data!$I$2)/data!$L$2</f>
        <v>527.6299850074962</v>
      </c>
      <c r="M1592" s="1">
        <f>A1592/data!$L$2</f>
        <v>0.4770614692653673</v>
      </c>
      <c r="N1592">
        <f t="shared" si="148"/>
        <v>2.0601558495288259</v>
      </c>
    </row>
    <row r="1593" spans="1:14" x14ac:dyDescent="0.45">
      <c r="A1593">
        <v>1592</v>
      </c>
      <c r="B1593">
        <f>LARGE(data!F:F,A1593)</f>
        <v>6.6926374999999996E-2</v>
      </c>
      <c r="C1593">
        <f>COUNTIFS(data!D:D,data!$I$2,data!F:F,"&gt;="&amp;B1593)</f>
        <v>1087</v>
      </c>
      <c r="D1593">
        <f>COUNTIFS(data!D:D,data!$J$2,data!F:F,"&gt;="&amp;B1593)</f>
        <v>505</v>
      </c>
      <c r="E1593">
        <f>COUNTIFS(data!D:D,data!$J$2,data!F:F,"&lt;"&amp;B1593)</f>
        <v>1724</v>
      </c>
      <c r="F1593">
        <f>COUNTIFS(data!D:D,data!$I$2,data!F:F,"&lt;"&amp;B1593)</f>
        <v>19</v>
      </c>
      <c r="G1593">
        <f t="shared" si="150"/>
        <v>0.22655899506505159</v>
      </c>
      <c r="H1593">
        <f t="shared" si="151"/>
        <v>0.98282097649186262</v>
      </c>
      <c r="I1593">
        <f t="shared" si="149"/>
        <v>4.409246193323818E-4</v>
      </c>
      <c r="J1593">
        <f t="shared" si="152"/>
        <v>0.68278894472361806</v>
      </c>
      <c r="K1593">
        <f t="shared" si="153"/>
        <v>0.8057820607857672</v>
      </c>
      <c r="L1593">
        <f>A1593*COUNTIF(data!D:D,data!$I$2)/data!$L$2</f>
        <v>527.9616191904048</v>
      </c>
      <c r="M1593" s="1">
        <f>A1593/data!$L$2</f>
        <v>0.47736131934032983</v>
      </c>
      <c r="N1593">
        <f t="shared" si="148"/>
        <v>2.0588617817841466</v>
      </c>
    </row>
    <row r="1594" spans="1:14" x14ac:dyDescent="0.45">
      <c r="A1594">
        <v>1593</v>
      </c>
      <c r="B1594">
        <f>LARGE(data!F:F,A1594)</f>
        <v>6.6575033699999994E-2</v>
      </c>
      <c r="C1594">
        <f>COUNTIFS(data!D:D,data!$I$2,data!F:F,"&gt;="&amp;B1594)</f>
        <v>1087</v>
      </c>
      <c r="D1594">
        <f>COUNTIFS(data!D:D,data!$J$2,data!F:F,"&gt;="&amp;B1594)</f>
        <v>506</v>
      </c>
      <c r="E1594">
        <f>COUNTIFS(data!D:D,data!$J$2,data!F:F,"&lt;"&amp;B1594)</f>
        <v>1723</v>
      </c>
      <c r="F1594">
        <f>COUNTIFS(data!D:D,data!$I$2,data!F:F,"&lt;"&amp;B1594)</f>
        <v>19</v>
      </c>
      <c r="G1594">
        <f t="shared" si="150"/>
        <v>0.22700762673844774</v>
      </c>
      <c r="H1594">
        <f t="shared" si="151"/>
        <v>0.98282097649186262</v>
      </c>
      <c r="I1594">
        <f t="shared" si="149"/>
        <v>4.409246193323818E-4</v>
      </c>
      <c r="J1594">
        <f t="shared" si="152"/>
        <v>0.68236032642812305</v>
      </c>
      <c r="K1594">
        <f t="shared" si="153"/>
        <v>0.80548351241200455</v>
      </c>
      <c r="L1594">
        <f>A1594*COUNTIF(data!D:D,data!$I$2)/data!$L$2</f>
        <v>528.29325337331329</v>
      </c>
      <c r="M1594" s="1">
        <f>A1594/data!$L$2</f>
        <v>0.47766116941529235</v>
      </c>
      <c r="N1594">
        <f t="shared" si="148"/>
        <v>2.0575693387321796</v>
      </c>
    </row>
    <row r="1595" spans="1:14" x14ac:dyDescent="0.45">
      <c r="A1595">
        <v>1594</v>
      </c>
      <c r="B1595">
        <f>LARGE(data!F:F,A1595)</f>
        <v>6.6564308599999997E-2</v>
      </c>
      <c r="C1595">
        <f>COUNTIFS(data!D:D,data!$I$2,data!F:F,"&gt;="&amp;B1595)</f>
        <v>1087</v>
      </c>
      <c r="D1595">
        <f>COUNTIFS(data!D:D,data!$J$2,data!F:F,"&gt;="&amp;B1595)</f>
        <v>507</v>
      </c>
      <c r="E1595">
        <f>COUNTIFS(data!D:D,data!$J$2,data!F:F,"&lt;"&amp;B1595)</f>
        <v>1722</v>
      </c>
      <c r="F1595">
        <f>COUNTIFS(data!D:D,data!$I$2,data!F:F,"&lt;"&amp;B1595)</f>
        <v>19</v>
      </c>
      <c r="G1595">
        <f t="shared" si="150"/>
        <v>0.22745625841184389</v>
      </c>
      <c r="H1595">
        <f t="shared" si="151"/>
        <v>0.98282097649186262</v>
      </c>
      <c r="I1595">
        <f t="shared" si="149"/>
        <v>4.409246193323818E-4</v>
      </c>
      <c r="J1595">
        <f t="shared" si="152"/>
        <v>0.68193224592220825</v>
      </c>
      <c r="K1595">
        <f t="shared" si="153"/>
        <v>0.80518518518518523</v>
      </c>
      <c r="L1595">
        <f>A1595*COUNTIF(data!D:D,data!$I$2)/data!$L$2</f>
        <v>528.62488755622189</v>
      </c>
      <c r="M1595" s="1">
        <f>A1595/data!$L$2</f>
        <v>0.47796101949025488</v>
      </c>
      <c r="N1595">
        <f t="shared" si="148"/>
        <v>2.0562785173151577</v>
      </c>
    </row>
    <row r="1596" spans="1:14" x14ac:dyDescent="0.45">
      <c r="A1596">
        <v>1595</v>
      </c>
      <c r="B1596">
        <f>LARGE(data!F:F,A1596)</f>
        <v>6.6549375899999999E-2</v>
      </c>
      <c r="C1596">
        <f>COUNTIFS(data!D:D,data!$I$2,data!F:F,"&gt;="&amp;B1596)</f>
        <v>1087</v>
      </c>
      <c r="D1596">
        <f>COUNTIFS(data!D:D,data!$J$2,data!F:F,"&gt;="&amp;B1596)</f>
        <v>508</v>
      </c>
      <c r="E1596">
        <f>COUNTIFS(data!D:D,data!$J$2,data!F:F,"&lt;"&amp;B1596)</f>
        <v>1721</v>
      </c>
      <c r="F1596">
        <f>COUNTIFS(data!D:D,data!$I$2,data!F:F,"&lt;"&amp;B1596)</f>
        <v>19</v>
      </c>
      <c r="G1596">
        <f t="shared" si="150"/>
        <v>0.22790489008524001</v>
      </c>
      <c r="H1596">
        <f t="shared" si="151"/>
        <v>0.98282097649186262</v>
      </c>
      <c r="I1596">
        <f t="shared" si="149"/>
        <v>4.4092461933235453E-4</v>
      </c>
      <c r="J1596">
        <f t="shared" si="152"/>
        <v>0.68150470219435733</v>
      </c>
      <c r="K1596">
        <f t="shared" si="153"/>
        <v>0.80488707885968158</v>
      </c>
      <c r="L1596">
        <f>A1596*COUNTIF(data!D:D,data!$I$2)/data!$L$2</f>
        <v>528.95652173913038</v>
      </c>
      <c r="M1596" s="1">
        <f>A1596/data!$L$2</f>
        <v>0.47826086956521741</v>
      </c>
      <c r="N1596">
        <f t="shared" si="148"/>
        <v>2.0549893144829854</v>
      </c>
    </row>
    <row r="1597" spans="1:14" x14ac:dyDescent="0.45">
      <c r="A1597">
        <v>1596</v>
      </c>
      <c r="B1597">
        <f>LARGE(data!F:F,A1597)</f>
        <v>6.6448645200000003E-2</v>
      </c>
      <c r="C1597">
        <f>COUNTIFS(data!D:D,data!$I$2,data!F:F,"&gt;="&amp;B1597)</f>
        <v>1087</v>
      </c>
      <c r="D1597">
        <f>COUNTIFS(data!D:D,data!$J$2,data!F:F,"&gt;="&amp;B1597)</f>
        <v>509</v>
      </c>
      <c r="E1597">
        <f>COUNTIFS(data!D:D,data!$J$2,data!F:F,"&lt;"&amp;B1597)</f>
        <v>1720</v>
      </c>
      <c r="F1597">
        <f>COUNTIFS(data!D:D,data!$I$2,data!F:F,"&lt;"&amp;B1597)</f>
        <v>19</v>
      </c>
      <c r="G1597">
        <f t="shared" si="150"/>
        <v>0.22835352175863616</v>
      </c>
      <c r="H1597">
        <f t="shared" si="151"/>
        <v>0.98282097649186262</v>
      </c>
      <c r="I1597">
        <f t="shared" si="149"/>
        <v>4.409246193323818E-4</v>
      </c>
      <c r="J1597">
        <f t="shared" si="152"/>
        <v>0.68107769423558895</v>
      </c>
      <c r="K1597">
        <f t="shared" si="153"/>
        <v>0.80458919319022959</v>
      </c>
      <c r="L1597">
        <f>A1597*COUNTIF(data!D:D,data!$I$2)/data!$L$2</f>
        <v>529.28815592203898</v>
      </c>
      <c r="M1597" s="1">
        <f>A1597/data!$L$2</f>
        <v>0.47856071964017993</v>
      </c>
      <c r="N1597">
        <f t="shared" si="148"/>
        <v>2.053701727193209</v>
      </c>
    </row>
    <row r="1598" spans="1:14" x14ac:dyDescent="0.45">
      <c r="A1598">
        <v>1597</v>
      </c>
      <c r="B1598">
        <f>LARGE(data!F:F,A1598)</f>
        <v>6.6202732700000003E-2</v>
      </c>
      <c r="C1598">
        <f>COUNTIFS(data!D:D,data!$I$2,data!F:F,"&gt;="&amp;B1598)</f>
        <v>1087</v>
      </c>
      <c r="D1598">
        <f>COUNTIFS(data!D:D,data!$J$2,data!F:F,"&gt;="&amp;B1598)</f>
        <v>510</v>
      </c>
      <c r="E1598">
        <f>COUNTIFS(data!D:D,data!$J$2,data!F:F,"&lt;"&amp;B1598)</f>
        <v>1719</v>
      </c>
      <c r="F1598">
        <f>COUNTIFS(data!D:D,data!$I$2,data!F:F,"&lt;"&amp;B1598)</f>
        <v>19</v>
      </c>
      <c r="G1598">
        <f t="shared" si="150"/>
        <v>0.22880215343203231</v>
      </c>
      <c r="H1598">
        <f t="shared" si="151"/>
        <v>0.98282097649186262</v>
      </c>
      <c r="I1598">
        <f t="shared" si="149"/>
        <v>4.409246193323818E-4</v>
      </c>
      <c r="J1598">
        <f t="shared" si="152"/>
        <v>0.68065122103944897</v>
      </c>
      <c r="K1598">
        <f t="shared" si="153"/>
        <v>0.8042915279319276</v>
      </c>
      <c r="L1598">
        <f>A1598*COUNTIF(data!D:D,data!$I$2)/data!$L$2</f>
        <v>529.61979010494747</v>
      </c>
      <c r="M1598" s="1">
        <f>A1598/data!$L$2</f>
        <v>0.4788605697151424</v>
      </c>
      <c r="N1598">
        <f t="shared" si="148"/>
        <v>2.0524157524109969</v>
      </c>
    </row>
    <row r="1599" spans="1:14" x14ac:dyDescent="0.45">
      <c r="A1599">
        <v>1598</v>
      </c>
      <c r="B1599">
        <f>LARGE(data!F:F,A1599)</f>
        <v>6.6135013699999995E-2</v>
      </c>
      <c r="C1599">
        <f>COUNTIFS(data!D:D,data!$I$2,data!F:F,"&gt;="&amp;B1599)</f>
        <v>1087</v>
      </c>
      <c r="D1599">
        <f>COUNTIFS(data!D:D,data!$J$2,data!F:F,"&gt;="&amp;B1599)</f>
        <v>511</v>
      </c>
      <c r="E1599">
        <f>COUNTIFS(data!D:D,data!$J$2,data!F:F,"&lt;"&amp;B1599)</f>
        <v>1718</v>
      </c>
      <c r="F1599">
        <f>COUNTIFS(data!D:D,data!$I$2,data!F:F,"&lt;"&amp;B1599)</f>
        <v>19</v>
      </c>
      <c r="G1599">
        <f t="shared" si="150"/>
        <v>0.22925078510542846</v>
      </c>
      <c r="H1599">
        <f t="shared" si="151"/>
        <v>0.98282097649186262</v>
      </c>
      <c r="I1599">
        <f t="shared" si="149"/>
        <v>4.409246193323818E-4</v>
      </c>
      <c r="J1599">
        <f t="shared" si="152"/>
        <v>0.68022528160200246</v>
      </c>
      <c r="K1599">
        <f t="shared" si="153"/>
        <v>0.80399408284023677</v>
      </c>
      <c r="L1599">
        <f>A1599*COUNTIF(data!D:D,data!$I$2)/data!$L$2</f>
        <v>529.95142428785607</v>
      </c>
      <c r="M1599" s="1">
        <f>A1599/data!$L$2</f>
        <v>0.47916041979010493</v>
      </c>
      <c r="N1599">
        <f t="shared" si="148"/>
        <v>2.0511313871091126</v>
      </c>
    </row>
    <row r="1600" spans="1:14" x14ac:dyDescent="0.45">
      <c r="A1600">
        <v>1599</v>
      </c>
      <c r="B1600">
        <f>LARGE(data!F:F,A1600)</f>
        <v>6.5877812399999999E-2</v>
      </c>
      <c r="C1600">
        <f>COUNTIFS(data!D:D,data!$I$2,data!F:F,"&gt;="&amp;B1600)</f>
        <v>1087</v>
      </c>
      <c r="D1600">
        <f>COUNTIFS(data!D:D,data!$J$2,data!F:F,"&gt;="&amp;B1600)</f>
        <v>512</v>
      </c>
      <c r="E1600">
        <f>COUNTIFS(data!D:D,data!$J$2,data!F:F,"&lt;"&amp;B1600)</f>
        <v>1717</v>
      </c>
      <c r="F1600">
        <f>COUNTIFS(data!D:D,data!$I$2,data!F:F,"&lt;"&amp;B1600)</f>
        <v>19</v>
      </c>
      <c r="G1600">
        <f t="shared" si="150"/>
        <v>0.22969941677882458</v>
      </c>
      <c r="H1600">
        <f t="shared" si="151"/>
        <v>0.98282097649186262</v>
      </c>
      <c r="I1600">
        <f t="shared" si="149"/>
        <v>4.4092461933235453E-4</v>
      </c>
      <c r="J1600">
        <f t="shared" si="152"/>
        <v>0.67979987492182614</v>
      </c>
      <c r="K1600">
        <f t="shared" si="153"/>
        <v>0.80369685767097954</v>
      </c>
      <c r="L1600">
        <f>A1600*COUNTIF(data!D:D,data!$I$2)/data!$L$2</f>
        <v>530.28305847076467</v>
      </c>
      <c r="M1600" s="1">
        <f>A1600/data!$L$2</f>
        <v>0.47946026986506746</v>
      </c>
      <c r="N1600">
        <f t="shared" si="148"/>
        <v>2.0498486282678932</v>
      </c>
    </row>
    <row r="1601" spans="1:14" x14ac:dyDescent="0.45">
      <c r="A1601">
        <v>1600</v>
      </c>
      <c r="B1601">
        <f>LARGE(data!F:F,A1601)</f>
        <v>6.5848918100000001E-2</v>
      </c>
      <c r="C1601">
        <f>COUNTIFS(data!D:D,data!$I$2,data!F:F,"&gt;="&amp;B1601)</f>
        <v>1087</v>
      </c>
      <c r="D1601">
        <f>COUNTIFS(data!D:D,data!$J$2,data!F:F,"&gt;="&amp;B1601)</f>
        <v>513</v>
      </c>
      <c r="E1601">
        <f>COUNTIFS(data!D:D,data!$J$2,data!F:F,"&lt;"&amp;B1601)</f>
        <v>1716</v>
      </c>
      <c r="F1601">
        <f>COUNTIFS(data!D:D,data!$I$2,data!F:F,"&lt;"&amp;B1601)</f>
        <v>19</v>
      </c>
      <c r="G1601">
        <f t="shared" si="150"/>
        <v>0.23014804845222073</v>
      </c>
      <c r="H1601">
        <f t="shared" si="151"/>
        <v>0.98282097649186262</v>
      </c>
      <c r="I1601">
        <f t="shared" si="149"/>
        <v>4.409246193323818E-4</v>
      </c>
      <c r="J1601">
        <f t="shared" si="152"/>
        <v>0.67937499999999995</v>
      </c>
      <c r="K1601">
        <f t="shared" si="153"/>
        <v>0.80339985218034005</v>
      </c>
      <c r="L1601">
        <f>A1601*COUNTIF(data!D:D,data!$I$2)/data!$L$2</f>
        <v>530.61469265367316</v>
      </c>
      <c r="M1601" s="1">
        <f>A1601/data!$L$2</f>
        <v>0.47976011994002998</v>
      </c>
      <c r="N1601">
        <f t="shared" si="148"/>
        <v>2.0485674728752259</v>
      </c>
    </row>
    <row r="1602" spans="1:14" x14ac:dyDescent="0.45">
      <c r="A1602">
        <v>1601</v>
      </c>
      <c r="B1602">
        <f>LARGE(data!F:F,A1602)</f>
        <v>6.5810497600000004E-2</v>
      </c>
      <c r="C1602">
        <f>COUNTIFS(data!D:D,data!$I$2,data!F:F,"&gt;="&amp;B1602)</f>
        <v>1087</v>
      </c>
      <c r="D1602">
        <f>COUNTIFS(data!D:D,data!$J$2,data!F:F,"&gt;="&amp;B1602)</f>
        <v>514</v>
      </c>
      <c r="E1602">
        <f>COUNTIFS(data!D:D,data!$J$2,data!F:F,"&lt;"&amp;B1602)</f>
        <v>1715</v>
      </c>
      <c r="F1602">
        <f>COUNTIFS(data!D:D,data!$I$2,data!F:F,"&lt;"&amp;B1602)</f>
        <v>19</v>
      </c>
      <c r="G1602">
        <f t="shared" si="150"/>
        <v>0.23059668012561688</v>
      </c>
      <c r="H1602">
        <f t="shared" si="151"/>
        <v>0.98282097649186262</v>
      </c>
      <c r="I1602">
        <f t="shared" si="149"/>
        <v>4.409246193323818E-4</v>
      </c>
      <c r="J1602">
        <f t="shared" si="152"/>
        <v>0.67895065584009995</v>
      </c>
      <c r="K1602">
        <f t="shared" si="153"/>
        <v>0.80310306612486149</v>
      </c>
      <c r="L1602">
        <f>A1602*COUNTIF(data!D:D,data!$I$2)/data!$L$2</f>
        <v>530.94632683658176</v>
      </c>
      <c r="M1602" s="1">
        <f>A1602/data!$L$2</f>
        <v>0.48005997001499251</v>
      </c>
      <c r="N1602">
        <f t="shared" ref="N1602:N1665" si="154">C1602/L1602</f>
        <v>2.0472879179265218</v>
      </c>
    </row>
    <row r="1603" spans="1:14" x14ac:dyDescent="0.45">
      <c r="A1603">
        <v>1602</v>
      </c>
      <c r="B1603">
        <f>LARGE(data!F:F,A1603)</f>
        <v>6.57710876E-2</v>
      </c>
      <c r="C1603">
        <f>COUNTIFS(data!D:D,data!$I$2,data!F:F,"&gt;="&amp;B1603)</f>
        <v>1087</v>
      </c>
      <c r="D1603">
        <f>COUNTIFS(data!D:D,data!$J$2,data!F:F,"&gt;="&amp;B1603)</f>
        <v>515</v>
      </c>
      <c r="E1603">
        <f>COUNTIFS(data!D:D,data!$J$2,data!F:F,"&lt;"&amp;B1603)</f>
        <v>1714</v>
      </c>
      <c r="F1603">
        <f>COUNTIFS(data!D:D,data!$I$2,data!F:F,"&lt;"&amp;B1603)</f>
        <v>19</v>
      </c>
      <c r="G1603">
        <f t="shared" si="150"/>
        <v>0.231045311799013</v>
      </c>
      <c r="H1603">
        <f t="shared" si="151"/>
        <v>0.98282097649186262</v>
      </c>
      <c r="I1603">
        <f t="shared" ref="I1603:I1666" si="155">(G1603-G1602)*(H1603+H1602)*0.5</f>
        <v>4.4092461933235453E-4</v>
      </c>
      <c r="J1603">
        <f t="shared" si="152"/>
        <v>0.67852684144818975</v>
      </c>
      <c r="K1603">
        <f t="shared" si="153"/>
        <v>0.80280649926144754</v>
      </c>
      <c r="L1603">
        <f>A1603*COUNTIF(data!D:D,data!$I$2)/data!$L$2</f>
        <v>531.27796101949025</v>
      </c>
      <c r="M1603" s="1">
        <f>A1603/data!$L$2</f>
        <v>0.48035982008995504</v>
      </c>
      <c r="N1603">
        <f t="shared" si="154"/>
        <v>2.0460099604246951</v>
      </c>
    </row>
    <row r="1604" spans="1:14" x14ac:dyDescent="0.45">
      <c r="A1604">
        <v>1603</v>
      </c>
      <c r="B1604">
        <f>LARGE(data!F:F,A1604)</f>
        <v>6.5654722900000004E-2</v>
      </c>
      <c r="C1604">
        <f>COUNTIFS(data!D:D,data!$I$2,data!F:F,"&gt;="&amp;B1604)</f>
        <v>1087</v>
      </c>
      <c r="D1604">
        <f>COUNTIFS(data!D:D,data!$J$2,data!F:F,"&gt;="&amp;B1604)</f>
        <v>516</v>
      </c>
      <c r="E1604">
        <f>COUNTIFS(data!D:D,data!$J$2,data!F:F,"&lt;"&amp;B1604)</f>
        <v>1713</v>
      </c>
      <c r="F1604">
        <f>COUNTIFS(data!D:D,data!$I$2,data!F:F,"&lt;"&amp;B1604)</f>
        <v>19</v>
      </c>
      <c r="G1604">
        <f t="shared" si="150"/>
        <v>0.23149394347240915</v>
      </c>
      <c r="H1604">
        <f t="shared" si="151"/>
        <v>0.98282097649186262</v>
      </c>
      <c r="I1604">
        <f t="shared" si="155"/>
        <v>4.409246193323818E-4</v>
      </c>
      <c r="J1604">
        <f t="shared" si="152"/>
        <v>0.67810355583281345</v>
      </c>
      <c r="K1604">
        <f t="shared" si="153"/>
        <v>0.80251015134736081</v>
      </c>
      <c r="L1604">
        <f>A1604*COUNTIF(data!D:D,data!$I$2)/data!$L$2</f>
        <v>531.60959520239885</v>
      </c>
      <c r="M1604" s="1">
        <f>A1604/data!$L$2</f>
        <v>0.48065967016491756</v>
      </c>
      <c r="N1604">
        <f t="shared" si="154"/>
        <v>2.0447335973801382</v>
      </c>
    </row>
    <row r="1605" spans="1:14" x14ac:dyDescent="0.45">
      <c r="A1605">
        <v>1604</v>
      </c>
      <c r="B1605">
        <f>LARGE(data!F:F,A1605)</f>
        <v>6.5499859999999993E-2</v>
      </c>
      <c r="C1605">
        <f>COUNTIFS(data!D:D,data!$I$2,data!F:F,"&gt;="&amp;B1605)</f>
        <v>1087</v>
      </c>
      <c r="D1605">
        <f>COUNTIFS(data!D:D,data!$J$2,data!F:F,"&gt;="&amp;B1605)</f>
        <v>517</v>
      </c>
      <c r="E1605">
        <f>COUNTIFS(data!D:D,data!$J$2,data!F:F,"&lt;"&amp;B1605)</f>
        <v>1712</v>
      </c>
      <c r="F1605">
        <f>COUNTIFS(data!D:D,data!$I$2,data!F:F,"&lt;"&amp;B1605)</f>
        <v>19</v>
      </c>
      <c r="G1605">
        <f t="shared" si="150"/>
        <v>0.2319425751458053</v>
      </c>
      <c r="H1605">
        <f t="shared" si="151"/>
        <v>0.98282097649186262</v>
      </c>
      <c r="I1605">
        <f t="shared" si="155"/>
        <v>4.409246193323818E-4</v>
      </c>
      <c r="J1605">
        <f t="shared" si="152"/>
        <v>0.67768079800498748</v>
      </c>
      <c r="K1605">
        <f t="shared" si="153"/>
        <v>0.80221402214022131</v>
      </c>
      <c r="L1605">
        <f>A1605*COUNTIF(data!D:D,data!$I$2)/data!$L$2</f>
        <v>531.94122938530734</v>
      </c>
      <c r="M1605" s="1">
        <f>A1605/data!$L$2</f>
        <v>0.48095952023988003</v>
      </c>
      <c r="N1605">
        <f t="shared" si="154"/>
        <v>2.0434588258106992</v>
      </c>
    </row>
    <row r="1606" spans="1:14" x14ac:dyDescent="0.45">
      <c r="A1606">
        <v>1605</v>
      </c>
      <c r="B1606">
        <f>LARGE(data!F:F,A1606)</f>
        <v>6.5435849000000004E-2</v>
      </c>
      <c r="C1606">
        <f>COUNTIFS(data!D:D,data!$I$2,data!F:F,"&gt;="&amp;B1606)</f>
        <v>1087</v>
      </c>
      <c r="D1606">
        <f>COUNTIFS(data!D:D,data!$J$2,data!F:F,"&gt;="&amp;B1606)</f>
        <v>518</v>
      </c>
      <c r="E1606">
        <f>COUNTIFS(data!D:D,data!$J$2,data!F:F,"&lt;"&amp;B1606)</f>
        <v>1711</v>
      </c>
      <c r="F1606">
        <f>COUNTIFS(data!D:D,data!$I$2,data!F:F,"&lt;"&amp;B1606)</f>
        <v>19</v>
      </c>
      <c r="G1606">
        <f t="shared" si="150"/>
        <v>0.23239120681920145</v>
      </c>
      <c r="H1606">
        <f t="shared" si="151"/>
        <v>0.98282097649186262</v>
      </c>
      <c r="I1606">
        <f t="shared" si="155"/>
        <v>4.409246193323818E-4</v>
      </c>
      <c r="J1606">
        <f t="shared" si="152"/>
        <v>0.6772585669781932</v>
      </c>
      <c r="K1606">
        <f t="shared" si="153"/>
        <v>0.80191811139800817</v>
      </c>
      <c r="L1606">
        <f>A1606*COUNTIF(data!D:D,data!$I$2)/data!$L$2</f>
        <v>532.27286356821594</v>
      </c>
      <c r="M1606" s="1">
        <f>A1606/data!$L$2</f>
        <v>0.48125937031484256</v>
      </c>
      <c r="N1606">
        <f t="shared" si="154"/>
        <v>2.042185642741658</v>
      </c>
    </row>
    <row r="1607" spans="1:14" x14ac:dyDescent="0.45">
      <c r="A1607">
        <v>1606</v>
      </c>
      <c r="B1607">
        <f>LARGE(data!F:F,A1607)</f>
        <v>6.5274435899999997E-2</v>
      </c>
      <c r="C1607">
        <f>COUNTIFS(data!D:D,data!$I$2,data!F:F,"&gt;="&amp;B1607)</f>
        <v>1087</v>
      </c>
      <c r="D1607">
        <f>COUNTIFS(data!D:D,data!$J$2,data!F:F,"&gt;="&amp;B1607)</f>
        <v>519</v>
      </c>
      <c r="E1607">
        <f>COUNTIFS(data!D:D,data!$J$2,data!F:F,"&lt;"&amp;B1607)</f>
        <v>1710</v>
      </c>
      <c r="F1607">
        <f>COUNTIFS(data!D:D,data!$I$2,data!F:F,"&lt;"&amp;B1607)</f>
        <v>19</v>
      </c>
      <c r="G1607">
        <f t="shared" si="150"/>
        <v>0.23283983849259757</v>
      </c>
      <c r="H1607">
        <f t="shared" si="151"/>
        <v>0.98282097649186262</v>
      </c>
      <c r="I1607">
        <f t="shared" si="155"/>
        <v>4.4092461933235453E-4</v>
      </c>
      <c r="J1607">
        <f t="shared" si="152"/>
        <v>0.67683686176836866</v>
      </c>
      <c r="K1607">
        <f t="shared" si="153"/>
        <v>0.80162241887905616</v>
      </c>
      <c r="L1607">
        <f>A1607*COUNTIF(data!D:D,data!$I$2)/data!$L$2</f>
        <v>532.60449775112443</v>
      </c>
      <c r="M1607" s="1">
        <f>A1607/data!$L$2</f>
        <v>0.48155922038980509</v>
      </c>
      <c r="N1607">
        <f t="shared" si="154"/>
        <v>2.0409140452057049</v>
      </c>
    </row>
    <row r="1608" spans="1:14" x14ac:dyDescent="0.45">
      <c r="A1608">
        <v>1607</v>
      </c>
      <c r="B1608">
        <f>LARGE(data!F:F,A1608)</f>
        <v>6.5135064899999998E-2</v>
      </c>
      <c r="C1608">
        <f>COUNTIFS(data!D:D,data!$I$2,data!F:F,"&gt;="&amp;B1608)</f>
        <v>1087</v>
      </c>
      <c r="D1608">
        <f>COUNTIFS(data!D:D,data!$J$2,data!F:F,"&gt;="&amp;B1608)</f>
        <v>520</v>
      </c>
      <c r="E1608">
        <f>COUNTIFS(data!D:D,data!$J$2,data!F:F,"&lt;"&amp;B1608)</f>
        <v>1709</v>
      </c>
      <c r="F1608">
        <f>COUNTIFS(data!D:D,data!$I$2,data!F:F,"&lt;"&amp;B1608)</f>
        <v>19</v>
      </c>
      <c r="G1608">
        <f t="shared" si="150"/>
        <v>0.23328847016599372</v>
      </c>
      <c r="H1608">
        <f t="shared" si="151"/>
        <v>0.98282097649186262</v>
      </c>
      <c r="I1608">
        <f t="shared" si="155"/>
        <v>4.409246193323818E-4</v>
      </c>
      <c r="J1608">
        <f t="shared" si="152"/>
        <v>0.67641568139390174</v>
      </c>
      <c r="K1608">
        <f t="shared" si="153"/>
        <v>0.80132694434205676</v>
      </c>
      <c r="L1608">
        <f>A1608*COUNTIF(data!D:D,data!$I$2)/data!$L$2</f>
        <v>532.93613193403303</v>
      </c>
      <c r="M1608" s="1">
        <f>A1608/data!$L$2</f>
        <v>0.48185907046476761</v>
      </c>
      <c r="N1608">
        <f t="shared" si="154"/>
        <v>2.0396440302429131</v>
      </c>
    </row>
    <row r="1609" spans="1:14" x14ac:dyDescent="0.45">
      <c r="A1609">
        <v>1608</v>
      </c>
      <c r="B1609">
        <f>LARGE(data!F:F,A1609)</f>
        <v>6.3947571199999997E-2</v>
      </c>
      <c r="C1609">
        <f>COUNTIFS(data!D:D,data!$I$2,data!F:F,"&gt;="&amp;B1609)</f>
        <v>1087</v>
      </c>
      <c r="D1609">
        <f>COUNTIFS(data!D:D,data!$J$2,data!F:F,"&gt;="&amp;B1609)</f>
        <v>521</v>
      </c>
      <c r="E1609">
        <f>COUNTIFS(data!D:D,data!$J$2,data!F:F,"&lt;"&amp;B1609)</f>
        <v>1708</v>
      </c>
      <c r="F1609">
        <f>COUNTIFS(data!D:D,data!$I$2,data!F:F,"&lt;"&amp;B1609)</f>
        <v>19</v>
      </c>
      <c r="G1609">
        <f t="shared" si="150"/>
        <v>0.23373710183938987</v>
      </c>
      <c r="H1609">
        <f t="shared" si="151"/>
        <v>0.98282097649186262</v>
      </c>
      <c r="I1609">
        <f t="shared" si="155"/>
        <v>4.409246193323818E-4</v>
      </c>
      <c r="J1609">
        <f t="shared" si="152"/>
        <v>0.67599502487562191</v>
      </c>
      <c r="K1609">
        <f t="shared" si="153"/>
        <v>0.80103168754605747</v>
      </c>
      <c r="L1609">
        <f>A1609*COUNTIF(data!D:D,data!$I$2)/data!$L$2</f>
        <v>533.26776611694152</v>
      </c>
      <c r="M1609" s="1">
        <f>A1609/data!$L$2</f>
        <v>0.48215892053973014</v>
      </c>
      <c r="N1609">
        <f t="shared" si="154"/>
        <v>2.0383755949007223</v>
      </c>
    </row>
    <row r="1610" spans="1:14" x14ac:dyDescent="0.45">
      <c r="A1610">
        <v>1609</v>
      </c>
      <c r="B1610">
        <f>LARGE(data!F:F,A1610)</f>
        <v>6.38746018E-2</v>
      </c>
      <c r="C1610">
        <f>COUNTIFS(data!D:D,data!$I$2,data!F:F,"&gt;="&amp;B1610)</f>
        <v>1087</v>
      </c>
      <c r="D1610">
        <f>COUNTIFS(data!D:D,data!$J$2,data!F:F,"&gt;="&amp;B1610)</f>
        <v>522</v>
      </c>
      <c r="E1610">
        <f>COUNTIFS(data!D:D,data!$J$2,data!F:F,"&lt;"&amp;B1610)</f>
        <v>1707</v>
      </c>
      <c r="F1610">
        <f>COUNTIFS(data!D:D,data!$I$2,data!F:F,"&lt;"&amp;B1610)</f>
        <v>19</v>
      </c>
      <c r="G1610">
        <f t="shared" si="150"/>
        <v>0.23418573351278602</v>
      </c>
      <c r="H1610">
        <f t="shared" si="151"/>
        <v>0.98282097649186262</v>
      </c>
      <c r="I1610">
        <f t="shared" si="155"/>
        <v>4.409246193323818E-4</v>
      </c>
      <c r="J1610">
        <f t="shared" si="152"/>
        <v>0.67557489123679304</v>
      </c>
      <c r="K1610">
        <f t="shared" si="153"/>
        <v>0.80073664825046043</v>
      </c>
      <c r="L1610">
        <f>A1610*COUNTIF(data!D:D,data!$I$2)/data!$L$2</f>
        <v>533.59940029985012</v>
      </c>
      <c r="M1610" s="1">
        <f>A1610/data!$L$2</f>
        <v>0.48245877061469267</v>
      </c>
      <c r="N1610">
        <f t="shared" si="154"/>
        <v>2.0371087362339102</v>
      </c>
    </row>
    <row r="1611" spans="1:14" x14ac:dyDescent="0.45">
      <c r="A1611">
        <v>1610</v>
      </c>
      <c r="B1611">
        <f>LARGE(data!F:F,A1611)</f>
        <v>6.3702106699999997E-2</v>
      </c>
      <c r="C1611">
        <f>COUNTIFS(data!D:D,data!$I$2,data!F:F,"&gt;="&amp;B1611)</f>
        <v>1087</v>
      </c>
      <c r="D1611">
        <f>COUNTIFS(data!D:D,data!$J$2,data!F:F,"&gt;="&amp;B1611)</f>
        <v>523</v>
      </c>
      <c r="E1611">
        <f>COUNTIFS(data!D:D,data!$J$2,data!F:F,"&lt;"&amp;B1611)</f>
        <v>1706</v>
      </c>
      <c r="F1611">
        <f>COUNTIFS(data!D:D,data!$I$2,data!F:F,"&lt;"&amp;B1611)</f>
        <v>19</v>
      </c>
      <c r="G1611">
        <f t="shared" si="150"/>
        <v>0.23463436518618214</v>
      </c>
      <c r="H1611">
        <f t="shared" si="151"/>
        <v>0.98282097649186262</v>
      </c>
      <c r="I1611">
        <f t="shared" si="155"/>
        <v>4.4092461933235453E-4</v>
      </c>
      <c r="J1611">
        <f t="shared" si="152"/>
        <v>0.67515527950310561</v>
      </c>
      <c r="K1611">
        <f t="shared" si="153"/>
        <v>0.80044182621502202</v>
      </c>
      <c r="L1611">
        <f>A1611*COUNTIF(data!D:D,data!$I$2)/data!$L$2</f>
        <v>533.93103448275861</v>
      </c>
      <c r="M1611" s="1">
        <f>A1611/data!$L$2</f>
        <v>0.48275862068965519</v>
      </c>
      <c r="N1611">
        <f t="shared" si="154"/>
        <v>2.0358434513045727</v>
      </c>
    </row>
    <row r="1612" spans="1:14" x14ac:dyDescent="0.45">
      <c r="A1612">
        <v>1611</v>
      </c>
      <c r="B1612">
        <f>LARGE(data!F:F,A1612)</f>
        <v>6.3563082199999996E-2</v>
      </c>
      <c r="C1612">
        <f>COUNTIFS(data!D:D,data!$I$2,data!F:F,"&gt;="&amp;B1612)</f>
        <v>1087</v>
      </c>
      <c r="D1612">
        <f>COUNTIFS(data!D:D,data!$J$2,data!F:F,"&gt;="&amp;B1612)</f>
        <v>524</v>
      </c>
      <c r="E1612">
        <f>COUNTIFS(data!D:D,data!$J$2,data!F:F,"&lt;"&amp;B1612)</f>
        <v>1705</v>
      </c>
      <c r="F1612">
        <f>COUNTIFS(data!D:D,data!$I$2,data!F:F,"&lt;"&amp;B1612)</f>
        <v>19</v>
      </c>
      <c r="G1612">
        <f t="shared" si="150"/>
        <v>0.23508299685957829</v>
      </c>
      <c r="H1612">
        <f t="shared" si="151"/>
        <v>0.98282097649186262</v>
      </c>
      <c r="I1612">
        <f t="shared" si="155"/>
        <v>4.409246193323818E-4</v>
      </c>
      <c r="J1612">
        <f t="shared" si="152"/>
        <v>0.67473618870266916</v>
      </c>
      <c r="K1612">
        <f t="shared" si="153"/>
        <v>0.80014722119985282</v>
      </c>
      <c r="L1612">
        <f>A1612*COUNTIF(data!D:D,data!$I$2)/data!$L$2</f>
        <v>534.26266866566721</v>
      </c>
      <c r="M1612" s="1">
        <f>A1612/data!$L$2</f>
        <v>0.48305847076461766</v>
      </c>
      <c r="N1612">
        <f t="shared" si="154"/>
        <v>2.0345797371820988</v>
      </c>
    </row>
    <row r="1613" spans="1:14" x14ac:dyDescent="0.45">
      <c r="A1613">
        <v>1612</v>
      </c>
      <c r="B1613">
        <f>LARGE(data!F:F,A1613)</f>
        <v>6.3438937900000006E-2</v>
      </c>
      <c r="C1613">
        <f>COUNTIFS(data!D:D,data!$I$2,data!F:F,"&gt;="&amp;B1613)</f>
        <v>1087</v>
      </c>
      <c r="D1613">
        <f>COUNTIFS(data!D:D,data!$J$2,data!F:F,"&gt;="&amp;B1613)</f>
        <v>525</v>
      </c>
      <c r="E1613">
        <f>COUNTIFS(data!D:D,data!$J$2,data!F:F,"&lt;"&amp;B1613)</f>
        <v>1704</v>
      </c>
      <c r="F1613">
        <f>COUNTIFS(data!D:D,data!$I$2,data!F:F,"&lt;"&amp;B1613)</f>
        <v>19</v>
      </c>
      <c r="G1613">
        <f t="shared" si="150"/>
        <v>0.23553162853297444</v>
      </c>
      <c r="H1613">
        <f t="shared" si="151"/>
        <v>0.98282097649186262</v>
      </c>
      <c r="I1613">
        <f t="shared" si="155"/>
        <v>4.409246193323818E-4</v>
      </c>
      <c r="J1613">
        <f t="shared" si="152"/>
        <v>0.67431761786600497</v>
      </c>
      <c r="K1613">
        <f t="shared" si="153"/>
        <v>0.79985283296541576</v>
      </c>
      <c r="L1613">
        <f>A1613*COUNTIF(data!D:D,data!$I$2)/data!$L$2</f>
        <v>534.59430284857569</v>
      </c>
      <c r="M1613" s="1">
        <f>A1613/data!$L$2</f>
        <v>0.48335832083958019</v>
      </c>
      <c r="N1613">
        <f t="shared" si="154"/>
        <v>2.0333175909431525</v>
      </c>
    </row>
    <row r="1614" spans="1:14" x14ac:dyDescent="0.45">
      <c r="A1614">
        <v>1613</v>
      </c>
      <c r="B1614">
        <f>LARGE(data!F:F,A1614)</f>
        <v>6.3263428100000005E-2</v>
      </c>
      <c r="C1614">
        <f>COUNTIFS(data!D:D,data!$I$2,data!F:F,"&gt;="&amp;B1614)</f>
        <v>1087</v>
      </c>
      <c r="D1614">
        <f>COUNTIFS(data!D:D,data!$J$2,data!F:F,"&gt;="&amp;B1614)</f>
        <v>526</v>
      </c>
      <c r="E1614">
        <f>COUNTIFS(data!D:D,data!$J$2,data!F:F,"&lt;"&amp;B1614)</f>
        <v>1703</v>
      </c>
      <c r="F1614">
        <f>COUNTIFS(data!D:D,data!$I$2,data!F:F,"&lt;"&amp;B1614)</f>
        <v>19</v>
      </c>
      <c r="G1614">
        <f t="shared" si="150"/>
        <v>0.23598026020637056</v>
      </c>
      <c r="H1614">
        <f t="shared" si="151"/>
        <v>0.98282097649186262</v>
      </c>
      <c r="I1614">
        <f t="shared" si="155"/>
        <v>4.4092461933235453E-4</v>
      </c>
      <c r="J1614">
        <f t="shared" si="152"/>
        <v>0.6738995660260384</v>
      </c>
      <c r="K1614">
        <f t="shared" si="153"/>
        <v>0.79955866127252673</v>
      </c>
      <c r="L1614">
        <f>A1614*COUNTIF(data!D:D,data!$I$2)/data!$L$2</f>
        <v>534.9259370314843</v>
      </c>
      <c r="M1614" s="1">
        <f>A1614/data!$L$2</f>
        <v>0.48365817091454272</v>
      </c>
      <c r="N1614">
        <f t="shared" si="154"/>
        <v>2.0320570096716439</v>
      </c>
    </row>
    <row r="1615" spans="1:14" x14ac:dyDescent="0.45">
      <c r="A1615">
        <v>1614</v>
      </c>
      <c r="B1615">
        <f>LARGE(data!F:F,A1615)</f>
        <v>6.3242158800000003E-2</v>
      </c>
      <c r="C1615">
        <f>COUNTIFS(data!D:D,data!$I$2,data!F:F,"&gt;="&amp;B1615)</f>
        <v>1087</v>
      </c>
      <c r="D1615">
        <f>COUNTIFS(data!D:D,data!$J$2,data!F:F,"&gt;="&amp;B1615)</f>
        <v>527</v>
      </c>
      <c r="E1615">
        <f>COUNTIFS(data!D:D,data!$J$2,data!F:F,"&lt;"&amp;B1615)</f>
        <v>1702</v>
      </c>
      <c r="F1615">
        <f>COUNTIFS(data!D:D,data!$I$2,data!F:F,"&lt;"&amp;B1615)</f>
        <v>19</v>
      </c>
      <c r="G1615">
        <f t="shared" si="150"/>
        <v>0.23642889187976671</v>
      </c>
      <c r="H1615">
        <f t="shared" si="151"/>
        <v>0.98282097649186262</v>
      </c>
      <c r="I1615">
        <f t="shared" si="155"/>
        <v>4.409246193323818E-4</v>
      </c>
      <c r="J1615">
        <f t="shared" si="152"/>
        <v>0.67348203221809166</v>
      </c>
      <c r="K1615">
        <f t="shared" si="153"/>
        <v>0.79926470588235288</v>
      </c>
      <c r="L1615">
        <f>A1615*COUNTIF(data!D:D,data!$I$2)/data!$L$2</f>
        <v>535.25757121439278</v>
      </c>
      <c r="M1615" s="1">
        <f>A1615/data!$L$2</f>
        <v>0.48395802098950524</v>
      </c>
      <c r="N1615">
        <f t="shared" si="154"/>
        <v>2.0307979904587126</v>
      </c>
    </row>
    <row r="1616" spans="1:14" x14ac:dyDescent="0.45">
      <c r="A1616">
        <v>1615</v>
      </c>
      <c r="B1616">
        <f>LARGE(data!F:F,A1616)</f>
        <v>6.3111709799999999E-2</v>
      </c>
      <c r="C1616">
        <f>COUNTIFS(data!D:D,data!$I$2,data!F:F,"&gt;="&amp;B1616)</f>
        <v>1087</v>
      </c>
      <c r="D1616">
        <f>COUNTIFS(data!D:D,data!$J$2,data!F:F,"&gt;="&amp;B1616)</f>
        <v>528</v>
      </c>
      <c r="E1616">
        <f>COUNTIFS(data!D:D,data!$J$2,data!F:F,"&lt;"&amp;B1616)</f>
        <v>1701</v>
      </c>
      <c r="F1616">
        <f>COUNTIFS(data!D:D,data!$I$2,data!F:F,"&lt;"&amp;B1616)</f>
        <v>19</v>
      </c>
      <c r="G1616">
        <f t="shared" si="150"/>
        <v>0.23687752355316286</v>
      </c>
      <c r="H1616">
        <f t="shared" si="151"/>
        <v>0.98282097649186262</v>
      </c>
      <c r="I1616">
        <f t="shared" si="155"/>
        <v>4.409246193323818E-4</v>
      </c>
      <c r="J1616">
        <f t="shared" si="152"/>
        <v>0.67306501547987618</v>
      </c>
      <c r="K1616">
        <f t="shared" si="153"/>
        <v>0.79897096655641309</v>
      </c>
      <c r="L1616">
        <f>A1616*COUNTIF(data!D:D,data!$I$2)/data!$L$2</f>
        <v>535.58920539730138</v>
      </c>
      <c r="M1616" s="1">
        <f>A1616/data!$L$2</f>
        <v>0.48425787106446777</v>
      </c>
      <c r="N1616">
        <f t="shared" si="154"/>
        <v>2.0295405304027008</v>
      </c>
    </row>
    <row r="1617" spans="1:14" x14ac:dyDescent="0.45">
      <c r="A1617">
        <v>1616</v>
      </c>
      <c r="B1617">
        <f>LARGE(data!F:F,A1617)</f>
        <v>6.3078107699999997E-2</v>
      </c>
      <c r="C1617">
        <f>COUNTIFS(data!D:D,data!$I$2,data!F:F,"&gt;="&amp;B1617)</f>
        <v>1087</v>
      </c>
      <c r="D1617">
        <f>COUNTIFS(data!D:D,data!$J$2,data!F:F,"&gt;="&amp;B1617)</f>
        <v>529</v>
      </c>
      <c r="E1617">
        <f>COUNTIFS(data!D:D,data!$J$2,data!F:F,"&lt;"&amp;B1617)</f>
        <v>1700</v>
      </c>
      <c r="F1617">
        <f>COUNTIFS(data!D:D,data!$I$2,data!F:F,"&lt;"&amp;B1617)</f>
        <v>19</v>
      </c>
      <c r="G1617">
        <f t="shared" si="150"/>
        <v>0.237326155226559</v>
      </c>
      <c r="H1617">
        <f t="shared" si="151"/>
        <v>0.98282097649186262</v>
      </c>
      <c r="I1617">
        <f t="shared" si="155"/>
        <v>4.409246193323818E-4</v>
      </c>
      <c r="J1617">
        <f t="shared" si="152"/>
        <v>0.67264851485148514</v>
      </c>
      <c r="K1617">
        <f t="shared" si="153"/>
        <v>0.79867744305657606</v>
      </c>
      <c r="L1617">
        <f>A1617*COUNTIF(data!D:D,data!$I$2)/data!$L$2</f>
        <v>535.92083958020987</v>
      </c>
      <c r="M1617" s="1">
        <f>A1617/data!$L$2</f>
        <v>0.4845577211394303</v>
      </c>
      <c r="N1617">
        <f t="shared" si="154"/>
        <v>2.028284626609135</v>
      </c>
    </row>
    <row r="1618" spans="1:14" x14ac:dyDescent="0.45">
      <c r="A1618">
        <v>1617</v>
      </c>
      <c r="B1618">
        <f>LARGE(data!F:F,A1618)</f>
        <v>6.2951168599999996E-2</v>
      </c>
      <c r="C1618">
        <f>COUNTIFS(data!D:D,data!$I$2,data!F:F,"&gt;="&amp;B1618)</f>
        <v>1087</v>
      </c>
      <c r="D1618">
        <f>COUNTIFS(data!D:D,data!$J$2,data!F:F,"&gt;="&amp;B1618)</f>
        <v>530</v>
      </c>
      <c r="E1618">
        <f>COUNTIFS(data!D:D,data!$J$2,data!F:F,"&lt;"&amp;B1618)</f>
        <v>1699</v>
      </c>
      <c r="F1618">
        <f>COUNTIFS(data!D:D,data!$I$2,data!F:F,"&lt;"&amp;B1618)</f>
        <v>19</v>
      </c>
      <c r="G1618">
        <f t="shared" si="150"/>
        <v>0.23777478689995513</v>
      </c>
      <c r="H1618">
        <f t="shared" si="151"/>
        <v>0.98282097649186262</v>
      </c>
      <c r="I1618">
        <f t="shared" si="155"/>
        <v>4.4092461933235453E-4</v>
      </c>
      <c r="J1618">
        <f t="shared" si="152"/>
        <v>0.67223252937538647</v>
      </c>
      <c r="K1618">
        <f t="shared" si="153"/>
        <v>0.79838413514506057</v>
      </c>
      <c r="L1618">
        <f>A1618*COUNTIF(data!D:D,data!$I$2)/data!$L$2</f>
        <v>536.25247376311847</v>
      </c>
      <c r="M1618" s="1">
        <f>A1618/data!$L$2</f>
        <v>0.48485757121439282</v>
      </c>
      <c r="N1618">
        <f t="shared" si="154"/>
        <v>2.0270302761906995</v>
      </c>
    </row>
    <row r="1619" spans="1:14" x14ac:dyDescent="0.45">
      <c r="A1619">
        <v>1618</v>
      </c>
      <c r="B1619">
        <f>LARGE(data!F:F,A1619)</f>
        <v>6.2819052E-2</v>
      </c>
      <c r="C1619">
        <f>COUNTIFS(data!D:D,data!$I$2,data!F:F,"&gt;="&amp;B1619)</f>
        <v>1087</v>
      </c>
      <c r="D1619">
        <f>COUNTIFS(data!D:D,data!$J$2,data!F:F,"&gt;="&amp;B1619)</f>
        <v>531</v>
      </c>
      <c r="E1619">
        <f>COUNTIFS(data!D:D,data!$J$2,data!F:F,"&lt;"&amp;B1619)</f>
        <v>1698</v>
      </c>
      <c r="F1619">
        <f>COUNTIFS(data!D:D,data!$I$2,data!F:F,"&lt;"&amp;B1619)</f>
        <v>19</v>
      </c>
      <c r="G1619">
        <f t="shared" si="150"/>
        <v>0.23822341857335128</v>
      </c>
      <c r="H1619">
        <f t="shared" si="151"/>
        <v>0.98282097649186262</v>
      </c>
      <c r="I1619">
        <f t="shared" si="155"/>
        <v>4.409246193323818E-4</v>
      </c>
      <c r="J1619">
        <f t="shared" si="152"/>
        <v>0.67181705809641534</v>
      </c>
      <c r="K1619">
        <f t="shared" si="153"/>
        <v>0.79809104258443475</v>
      </c>
      <c r="L1619">
        <f>A1619*COUNTIF(data!D:D,data!$I$2)/data!$L$2</f>
        <v>536.58410794602696</v>
      </c>
      <c r="M1619" s="1">
        <f>A1619/data!$L$2</f>
        <v>0.4851574212893553</v>
      </c>
      <c r="N1619">
        <f t="shared" si="154"/>
        <v>2.02577747626722</v>
      </c>
    </row>
    <row r="1620" spans="1:14" x14ac:dyDescent="0.45">
      <c r="A1620">
        <v>1619</v>
      </c>
      <c r="B1620">
        <f>LARGE(data!F:F,A1620)</f>
        <v>6.2810584599999997E-2</v>
      </c>
      <c r="C1620">
        <f>COUNTIFS(data!D:D,data!$I$2,data!F:F,"&gt;="&amp;B1620)</f>
        <v>1087</v>
      </c>
      <c r="D1620">
        <f>COUNTIFS(data!D:D,data!$J$2,data!F:F,"&gt;="&amp;B1620)</f>
        <v>532</v>
      </c>
      <c r="E1620">
        <f>COUNTIFS(data!D:D,data!$J$2,data!F:F,"&lt;"&amp;B1620)</f>
        <v>1697</v>
      </c>
      <c r="F1620">
        <f>COUNTIFS(data!D:D,data!$I$2,data!F:F,"&lt;"&amp;B1620)</f>
        <v>19</v>
      </c>
      <c r="G1620">
        <f t="shared" si="150"/>
        <v>0.23867205024674742</v>
      </c>
      <c r="H1620">
        <f t="shared" si="151"/>
        <v>0.98282097649186262</v>
      </c>
      <c r="I1620">
        <f t="shared" si="155"/>
        <v>4.409246193323818E-4</v>
      </c>
      <c r="J1620">
        <f t="shared" si="152"/>
        <v>0.67140210006176648</v>
      </c>
      <c r="K1620">
        <f t="shared" si="153"/>
        <v>0.79779816513761459</v>
      </c>
      <c r="L1620">
        <f>A1620*COUNTIF(data!D:D,data!$I$2)/data!$L$2</f>
        <v>536.91574212893556</v>
      </c>
      <c r="M1620" s="1">
        <f>A1620/data!$L$2</f>
        <v>0.48545727136431782</v>
      </c>
      <c r="N1620">
        <f t="shared" si="154"/>
        <v>2.0245262239656339</v>
      </c>
    </row>
    <row r="1621" spans="1:14" x14ac:dyDescent="0.45">
      <c r="A1621">
        <v>1620</v>
      </c>
      <c r="B1621">
        <f>LARGE(data!F:F,A1621)</f>
        <v>6.2703827200000006E-2</v>
      </c>
      <c r="C1621">
        <f>COUNTIFS(data!D:D,data!$I$2,data!F:F,"&gt;="&amp;B1621)</f>
        <v>1087</v>
      </c>
      <c r="D1621">
        <f>COUNTIFS(data!D:D,data!$J$2,data!F:F,"&gt;="&amp;B1621)</f>
        <v>533</v>
      </c>
      <c r="E1621">
        <f>COUNTIFS(data!D:D,data!$J$2,data!F:F,"&lt;"&amp;B1621)</f>
        <v>1696</v>
      </c>
      <c r="F1621">
        <f>COUNTIFS(data!D:D,data!$I$2,data!F:F,"&lt;"&amp;B1621)</f>
        <v>19</v>
      </c>
      <c r="G1621">
        <f t="shared" si="150"/>
        <v>0.23912068192014357</v>
      </c>
      <c r="H1621">
        <f t="shared" si="151"/>
        <v>0.98282097649186262</v>
      </c>
      <c r="I1621">
        <f t="shared" si="155"/>
        <v>4.409246193323818E-4</v>
      </c>
      <c r="J1621">
        <f t="shared" si="152"/>
        <v>0.67098765432098761</v>
      </c>
      <c r="K1621">
        <f t="shared" si="153"/>
        <v>0.79750550256786501</v>
      </c>
      <c r="L1621">
        <f>A1621*COUNTIF(data!D:D,data!$I$2)/data!$L$2</f>
        <v>537.24737631184405</v>
      </c>
      <c r="M1621" s="1">
        <f>A1621/data!$L$2</f>
        <v>0.48575712143928035</v>
      </c>
      <c r="N1621">
        <f t="shared" si="154"/>
        <v>2.0232765164199766</v>
      </c>
    </row>
    <row r="1622" spans="1:14" x14ac:dyDescent="0.45">
      <c r="A1622">
        <v>1621</v>
      </c>
      <c r="B1622">
        <f>LARGE(data!F:F,A1622)</f>
        <v>6.2669663700000003E-2</v>
      </c>
      <c r="C1622">
        <f>COUNTIFS(data!D:D,data!$I$2,data!F:F,"&gt;="&amp;B1622)</f>
        <v>1087</v>
      </c>
      <c r="D1622">
        <f>COUNTIFS(data!D:D,data!$J$2,data!F:F,"&gt;="&amp;B1622)</f>
        <v>534</v>
      </c>
      <c r="E1622">
        <f>COUNTIFS(data!D:D,data!$J$2,data!F:F,"&lt;"&amp;B1622)</f>
        <v>1695</v>
      </c>
      <c r="F1622">
        <f>COUNTIFS(data!D:D,data!$I$2,data!F:F,"&lt;"&amp;B1622)</f>
        <v>19</v>
      </c>
      <c r="G1622">
        <f t="shared" si="150"/>
        <v>0.2395693135935397</v>
      </c>
      <c r="H1622">
        <f t="shared" si="151"/>
        <v>0.98282097649186262</v>
      </c>
      <c r="I1622">
        <f t="shared" si="155"/>
        <v>4.4092461933235453E-4</v>
      </c>
      <c r="J1622">
        <f t="shared" si="152"/>
        <v>0.67057371992597159</v>
      </c>
      <c r="K1622">
        <f t="shared" si="153"/>
        <v>0.79721305463879732</v>
      </c>
      <c r="L1622">
        <f>A1622*COUNTIF(data!D:D,data!$I$2)/data!$L$2</f>
        <v>537.57901049475265</v>
      </c>
      <c r="M1622" s="1">
        <f>A1622/data!$L$2</f>
        <v>0.48605697151424287</v>
      </c>
      <c r="N1622">
        <f t="shared" si="154"/>
        <v>2.0220283507713521</v>
      </c>
    </row>
    <row r="1623" spans="1:14" x14ac:dyDescent="0.45">
      <c r="A1623">
        <v>1622</v>
      </c>
      <c r="B1623">
        <f>LARGE(data!F:F,A1623)</f>
        <v>6.2570565100000003E-2</v>
      </c>
      <c r="C1623">
        <f>COUNTIFS(data!D:D,data!$I$2,data!F:F,"&gt;="&amp;B1623)</f>
        <v>1087</v>
      </c>
      <c r="D1623">
        <f>COUNTIFS(data!D:D,data!$J$2,data!F:F,"&gt;="&amp;B1623)</f>
        <v>535</v>
      </c>
      <c r="E1623">
        <f>COUNTIFS(data!D:D,data!$J$2,data!F:F,"&lt;"&amp;B1623)</f>
        <v>1694</v>
      </c>
      <c r="F1623">
        <f>COUNTIFS(data!D:D,data!$I$2,data!F:F,"&lt;"&amp;B1623)</f>
        <v>19</v>
      </c>
      <c r="G1623">
        <f t="shared" si="150"/>
        <v>0.24001794526693584</v>
      </c>
      <c r="H1623">
        <f t="shared" si="151"/>
        <v>0.98282097649186262</v>
      </c>
      <c r="I1623">
        <f t="shared" si="155"/>
        <v>4.409246193323818E-4</v>
      </c>
      <c r="J1623">
        <f t="shared" si="152"/>
        <v>0.67016029593094939</v>
      </c>
      <c r="K1623">
        <f t="shared" si="153"/>
        <v>0.79692082111436957</v>
      </c>
      <c r="L1623">
        <f>A1623*COUNTIF(data!D:D,data!$I$2)/data!$L$2</f>
        <v>537.91064467766114</v>
      </c>
      <c r="M1623" s="1">
        <f>A1623/data!$L$2</f>
        <v>0.4863568215892054</v>
      </c>
      <c r="N1623">
        <f t="shared" si="154"/>
        <v>2.0207817241679171</v>
      </c>
    </row>
    <row r="1624" spans="1:14" x14ac:dyDescent="0.45">
      <c r="A1624">
        <v>1623</v>
      </c>
      <c r="B1624">
        <f>LARGE(data!F:F,A1624)</f>
        <v>6.2389868500000001E-2</v>
      </c>
      <c r="C1624">
        <f>COUNTIFS(data!D:D,data!$I$2,data!F:F,"&gt;="&amp;B1624)</f>
        <v>1088</v>
      </c>
      <c r="D1624">
        <f>COUNTIFS(data!D:D,data!$J$2,data!F:F,"&gt;="&amp;B1624)</f>
        <v>535</v>
      </c>
      <c r="E1624">
        <f>COUNTIFS(data!D:D,data!$J$2,data!F:F,"&lt;"&amp;B1624)</f>
        <v>1694</v>
      </c>
      <c r="F1624">
        <f>COUNTIFS(data!D:D,data!$I$2,data!F:F,"&lt;"&amp;B1624)</f>
        <v>18</v>
      </c>
      <c r="G1624">
        <f t="shared" si="150"/>
        <v>0.24001794526693584</v>
      </c>
      <c r="H1624">
        <f t="shared" si="151"/>
        <v>0.98372513562386976</v>
      </c>
      <c r="I1624">
        <f t="shared" si="155"/>
        <v>0</v>
      </c>
      <c r="J1624">
        <f t="shared" si="152"/>
        <v>0.67036352433764634</v>
      </c>
      <c r="K1624">
        <f t="shared" si="153"/>
        <v>0.79736167094173693</v>
      </c>
      <c r="L1624">
        <f>A1624*COUNTIF(data!D:D,data!$I$2)/data!$L$2</f>
        <v>538.24227886056974</v>
      </c>
      <c r="M1624" s="1">
        <f>A1624/data!$L$2</f>
        <v>0.48665667166416793</v>
      </c>
      <c r="N1624">
        <f t="shared" si="154"/>
        <v>2.0213945331519443</v>
      </c>
    </row>
    <row r="1625" spans="1:14" x14ac:dyDescent="0.45">
      <c r="A1625">
        <v>1624</v>
      </c>
      <c r="B1625">
        <f>LARGE(data!F:F,A1625)</f>
        <v>6.2116159999999997E-2</v>
      </c>
      <c r="C1625">
        <f>COUNTIFS(data!D:D,data!$I$2,data!F:F,"&gt;="&amp;B1625)</f>
        <v>1088</v>
      </c>
      <c r="D1625">
        <f>COUNTIFS(data!D:D,data!$J$2,data!F:F,"&gt;="&amp;B1625)</f>
        <v>536</v>
      </c>
      <c r="E1625">
        <f>COUNTIFS(data!D:D,data!$J$2,data!F:F,"&lt;"&amp;B1625)</f>
        <v>1693</v>
      </c>
      <c r="F1625">
        <f>COUNTIFS(data!D:D,data!$I$2,data!F:F,"&lt;"&amp;B1625)</f>
        <v>18</v>
      </c>
      <c r="G1625">
        <f t="shared" si="150"/>
        <v>0.24046657694033199</v>
      </c>
      <c r="H1625">
        <f t="shared" si="151"/>
        <v>0.98372513562386976</v>
      </c>
      <c r="I1625">
        <f t="shared" si="155"/>
        <v>4.4133025375679062E-4</v>
      </c>
      <c r="J1625">
        <f t="shared" si="152"/>
        <v>0.66995073891625612</v>
      </c>
      <c r="K1625">
        <f t="shared" si="153"/>
        <v>0.79706959706959701</v>
      </c>
      <c r="L1625">
        <f>A1625*COUNTIF(data!D:D,data!$I$2)/data!$L$2</f>
        <v>538.57391304347823</v>
      </c>
      <c r="M1625" s="1">
        <f>A1625/data!$L$2</f>
        <v>0.48695652173913045</v>
      </c>
      <c r="N1625">
        <f t="shared" si="154"/>
        <v>2.0201498320847326</v>
      </c>
    </row>
    <row r="1626" spans="1:14" x14ac:dyDescent="0.45">
      <c r="A1626">
        <v>1625</v>
      </c>
      <c r="B1626">
        <f>LARGE(data!F:F,A1626)</f>
        <v>6.1657106500000003E-2</v>
      </c>
      <c r="C1626">
        <f>COUNTIFS(data!D:D,data!$I$2,data!F:F,"&gt;="&amp;B1626)</f>
        <v>1088</v>
      </c>
      <c r="D1626">
        <f>COUNTIFS(data!D:D,data!$J$2,data!F:F,"&gt;="&amp;B1626)</f>
        <v>537</v>
      </c>
      <c r="E1626">
        <f>COUNTIFS(data!D:D,data!$J$2,data!F:F,"&lt;"&amp;B1626)</f>
        <v>1692</v>
      </c>
      <c r="F1626">
        <f>COUNTIFS(data!D:D,data!$I$2,data!F:F,"&lt;"&amp;B1626)</f>
        <v>18</v>
      </c>
      <c r="G1626">
        <f t="shared" si="150"/>
        <v>0.24091520861372812</v>
      </c>
      <c r="H1626">
        <f t="shared" si="151"/>
        <v>0.98372513562386976</v>
      </c>
      <c r="I1626">
        <f t="shared" si="155"/>
        <v>4.413302537567633E-4</v>
      </c>
      <c r="J1626">
        <f t="shared" si="152"/>
        <v>0.66953846153846153</v>
      </c>
      <c r="K1626">
        <f t="shared" si="153"/>
        <v>0.79677773709263999</v>
      </c>
      <c r="L1626">
        <f>A1626*COUNTIF(data!D:D,data!$I$2)/data!$L$2</f>
        <v>538.90554722638683</v>
      </c>
      <c r="M1626" s="1">
        <f>A1626/data!$L$2</f>
        <v>0.48725637181409298</v>
      </c>
      <c r="N1626">
        <f t="shared" si="154"/>
        <v>2.0189066629572956</v>
      </c>
    </row>
    <row r="1627" spans="1:14" x14ac:dyDescent="0.45">
      <c r="A1627">
        <v>1626</v>
      </c>
      <c r="B1627">
        <f>LARGE(data!F:F,A1627)</f>
        <v>6.16077638E-2</v>
      </c>
      <c r="C1627">
        <f>COUNTIFS(data!D:D,data!$I$2,data!F:F,"&gt;="&amp;B1627)</f>
        <v>1088</v>
      </c>
      <c r="D1627">
        <f>COUNTIFS(data!D:D,data!$J$2,data!F:F,"&gt;="&amp;B1627)</f>
        <v>538</v>
      </c>
      <c r="E1627">
        <f>COUNTIFS(data!D:D,data!$J$2,data!F:F,"&lt;"&amp;B1627)</f>
        <v>1691</v>
      </c>
      <c r="F1627">
        <f>COUNTIFS(data!D:D,data!$I$2,data!F:F,"&lt;"&amp;B1627)</f>
        <v>18</v>
      </c>
      <c r="G1627">
        <f t="shared" si="150"/>
        <v>0.24136384028712426</v>
      </c>
      <c r="H1627">
        <f t="shared" si="151"/>
        <v>0.98372513562386976</v>
      </c>
      <c r="I1627">
        <f t="shared" si="155"/>
        <v>4.4133025375679062E-4</v>
      </c>
      <c r="J1627">
        <f t="shared" si="152"/>
        <v>0.66912669126691271</v>
      </c>
      <c r="K1627">
        <f t="shared" si="153"/>
        <v>0.79648609077598831</v>
      </c>
      <c r="L1627">
        <f>A1627*COUNTIF(data!D:D,data!$I$2)/data!$L$2</f>
        <v>539.23718140929532</v>
      </c>
      <c r="M1627" s="1">
        <f>A1627/data!$L$2</f>
        <v>0.48755622188905545</v>
      </c>
      <c r="N1627">
        <f t="shared" si="154"/>
        <v>2.0176650229431772</v>
      </c>
    </row>
    <row r="1628" spans="1:14" x14ac:dyDescent="0.45">
      <c r="A1628">
        <v>1627</v>
      </c>
      <c r="B1628">
        <f>LARGE(data!F:F,A1628)</f>
        <v>6.1581442299999997E-2</v>
      </c>
      <c r="C1628">
        <f>COUNTIFS(data!D:D,data!$I$2,data!F:F,"&gt;="&amp;B1628)</f>
        <v>1088</v>
      </c>
      <c r="D1628">
        <f>COUNTIFS(data!D:D,data!$J$2,data!F:F,"&gt;="&amp;B1628)</f>
        <v>539</v>
      </c>
      <c r="E1628">
        <f>COUNTIFS(data!D:D,data!$J$2,data!F:F,"&lt;"&amp;B1628)</f>
        <v>1690</v>
      </c>
      <c r="F1628">
        <f>COUNTIFS(data!D:D,data!$I$2,data!F:F,"&lt;"&amp;B1628)</f>
        <v>18</v>
      </c>
      <c r="G1628">
        <f t="shared" si="150"/>
        <v>0.24181247196052041</v>
      </c>
      <c r="H1628">
        <f t="shared" si="151"/>
        <v>0.98372513562386976</v>
      </c>
      <c r="I1628">
        <f t="shared" si="155"/>
        <v>4.4133025375679062E-4</v>
      </c>
      <c r="J1628">
        <f t="shared" si="152"/>
        <v>0.66871542716656418</v>
      </c>
      <c r="K1628">
        <f t="shared" si="153"/>
        <v>0.7961946578851079</v>
      </c>
      <c r="L1628">
        <f>A1628*COUNTIF(data!D:D,data!$I$2)/data!$L$2</f>
        <v>539.56881559220392</v>
      </c>
      <c r="M1628" s="1">
        <f>A1628/data!$L$2</f>
        <v>0.48785607196401798</v>
      </c>
      <c r="N1628">
        <f t="shared" si="154"/>
        <v>2.0164249092228674</v>
      </c>
    </row>
    <row r="1629" spans="1:14" x14ac:dyDescent="0.45">
      <c r="A1629">
        <v>1628</v>
      </c>
      <c r="B1629">
        <f>LARGE(data!F:F,A1629)</f>
        <v>6.1538849800000003E-2</v>
      </c>
      <c r="C1629">
        <f>COUNTIFS(data!D:D,data!$I$2,data!F:F,"&gt;="&amp;B1629)</f>
        <v>1088</v>
      </c>
      <c r="D1629">
        <f>COUNTIFS(data!D:D,data!$J$2,data!F:F,"&gt;="&amp;B1629)</f>
        <v>540</v>
      </c>
      <c r="E1629">
        <f>COUNTIFS(data!D:D,data!$J$2,data!F:F,"&lt;"&amp;B1629)</f>
        <v>1689</v>
      </c>
      <c r="F1629">
        <f>COUNTIFS(data!D:D,data!$I$2,data!F:F,"&lt;"&amp;B1629)</f>
        <v>18</v>
      </c>
      <c r="G1629">
        <f t="shared" si="150"/>
        <v>0.24226110363391656</v>
      </c>
      <c r="H1629">
        <f t="shared" si="151"/>
        <v>0.98372513562386976</v>
      </c>
      <c r="I1629">
        <f t="shared" si="155"/>
        <v>4.4133025375679062E-4</v>
      </c>
      <c r="J1629">
        <f t="shared" si="152"/>
        <v>0.66830466830466828</v>
      </c>
      <c r="K1629">
        <f t="shared" si="153"/>
        <v>0.79590343818580833</v>
      </c>
      <c r="L1629">
        <f>A1629*COUNTIF(data!D:D,data!$I$2)/data!$L$2</f>
        <v>539.90044977511241</v>
      </c>
      <c r="M1629" s="1">
        <f>A1629/data!$L$2</f>
        <v>0.48815592203898051</v>
      </c>
      <c r="N1629">
        <f t="shared" si="154"/>
        <v>2.0151863189837873</v>
      </c>
    </row>
    <row r="1630" spans="1:14" x14ac:dyDescent="0.45">
      <c r="A1630">
        <v>1629</v>
      </c>
      <c r="B1630">
        <f>LARGE(data!F:F,A1630)</f>
        <v>6.1499379200000003E-2</v>
      </c>
      <c r="C1630">
        <f>COUNTIFS(data!D:D,data!$I$2,data!F:F,"&gt;="&amp;B1630)</f>
        <v>1088</v>
      </c>
      <c r="D1630">
        <f>COUNTIFS(data!D:D,data!$J$2,data!F:F,"&gt;="&amp;B1630)</f>
        <v>541</v>
      </c>
      <c r="E1630">
        <f>COUNTIFS(data!D:D,data!$J$2,data!F:F,"&lt;"&amp;B1630)</f>
        <v>1688</v>
      </c>
      <c r="F1630">
        <f>COUNTIFS(data!D:D,data!$I$2,data!F:F,"&lt;"&amp;B1630)</f>
        <v>18</v>
      </c>
      <c r="G1630">
        <f t="shared" si="150"/>
        <v>0.24270973530731269</v>
      </c>
      <c r="H1630">
        <f t="shared" si="151"/>
        <v>0.98372513562386976</v>
      </c>
      <c r="I1630">
        <f t="shared" si="155"/>
        <v>4.413302537567633E-4</v>
      </c>
      <c r="J1630">
        <f t="shared" si="152"/>
        <v>0.6678944137507673</v>
      </c>
      <c r="K1630">
        <f t="shared" si="153"/>
        <v>0.79561243144424132</v>
      </c>
      <c r="L1630">
        <f>A1630*COUNTIF(data!D:D,data!$I$2)/data!$L$2</f>
        <v>540.23208395802101</v>
      </c>
      <c r="M1630" s="1">
        <f>A1630/data!$L$2</f>
        <v>0.48845577211394303</v>
      </c>
      <c r="N1630">
        <f t="shared" si="154"/>
        <v>2.0139492494202611</v>
      </c>
    </row>
    <row r="1631" spans="1:14" x14ac:dyDescent="0.45">
      <c r="A1631">
        <v>1630</v>
      </c>
      <c r="B1631">
        <f>LARGE(data!F:F,A1631)</f>
        <v>6.0982567299999998E-2</v>
      </c>
      <c r="C1631">
        <f>COUNTIFS(data!D:D,data!$I$2,data!F:F,"&gt;="&amp;B1631)</f>
        <v>1088</v>
      </c>
      <c r="D1631">
        <f>COUNTIFS(data!D:D,data!$J$2,data!F:F,"&gt;="&amp;B1631)</f>
        <v>542</v>
      </c>
      <c r="E1631">
        <f>COUNTIFS(data!D:D,data!$J$2,data!F:F,"&lt;"&amp;B1631)</f>
        <v>1687</v>
      </c>
      <c r="F1631">
        <f>COUNTIFS(data!D:D,data!$I$2,data!F:F,"&lt;"&amp;B1631)</f>
        <v>18</v>
      </c>
      <c r="G1631">
        <f t="shared" si="150"/>
        <v>0.24315836698070883</v>
      </c>
      <c r="H1631">
        <f t="shared" si="151"/>
        <v>0.98372513562386976</v>
      </c>
      <c r="I1631">
        <f t="shared" si="155"/>
        <v>4.4133025375679062E-4</v>
      </c>
      <c r="J1631">
        <f t="shared" si="152"/>
        <v>0.66748466257668715</v>
      </c>
      <c r="K1631">
        <f t="shared" si="153"/>
        <v>0.79532163742690054</v>
      </c>
      <c r="L1631">
        <f>A1631*COUNTIF(data!D:D,data!$I$2)/data!$L$2</f>
        <v>540.5637181409295</v>
      </c>
      <c r="M1631" s="1">
        <f>A1631/data!$L$2</f>
        <v>0.48875562218890556</v>
      </c>
      <c r="N1631">
        <f t="shared" si="154"/>
        <v>2.0127136977335005</v>
      </c>
    </row>
    <row r="1632" spans="1:14" x14ac:dyDescent="0.45">
      <c r="A1632">
        <v>1631</v>
      </c>
      <c r="B1632">
        <f>LARGE(data!F:F,A1632)</f>
        <v>6.0183609999999998E-2</v>
      </c>
      <c r="C1632">
        <f>COUNTIFS(data!D:D,data!$I$2,data!F:F,"&gt;="&amp;B1632)</f>
        <v>1088</v>
      </c>
      <c r="D1632">
        <f>COUNTIFS(data!D:D,data!$J$2,data!F:F,"&gt;="&amp;B1632)</f>
        <v>543</v>
      </c>
      <c r="E1632">
        <f>COUNTIFS(data!D:D,data!$J$2,data!F:F,"&lt;"&amp;B1632)</f>
        <v>1686</v>
      </c>
      <c r="F1632">
        <f>COUNTIFS(data!D:D,data!$I$2,data!F:F,"&lt;"&amp;B1632)</f>
        <v>18</v>
      </c>
      <c r="G1632">
        <f t="shared" si="150"/>
        <v>0.24360699865410498</v>
      </c>
      <c r="H1632">
        <f t="shared" si="151"/>
        <v>0.98372513562386976</v>
      </c>
      <c r="I1632">
        <f t="shared" si="155"/>
        <v>4.4133025375679062E-4</v>
      </c>
      <c r="J1632">
        <f t="shared" si="152"/>
        <v>0.66707541385652969</v>
      </c>
      <c r="K1632">
        <f t="shared" si="153"/>
        <v>0.79503105590062106</v>
      </c>
      <c r="L1632">
        <f>A1632*COUNTIF(data!D:D,data!$I$2)/data!$L$2</f>
        <v>540.8953523238381</v>
      </c>
      <c r="M1632" s="1">
        <f>A1632/data!$L$2</f>
        <v>0.48905547226386809</v>
      </c>
      <c r="N1632">
        <f t="shared" si="154"/>
        <v>2.0114796611315793</v>
      </c>
    </row>
    <row r="1633" spans="1:14" x14ac:dyDescent="0.45">
      <c r="A1633">
        <v>1632</v>
      </c>
      <c r="B1633">
        <f>LARGE(data!F:F,A1633)</f>
        <v>6.0130526400000002E-2</v>
      </c>
      <c r="C1633">
        <f>COUNTIFS(data!D:D,data!$I$2,data!F:F,"&gt;="&amp;B1633)</f>
        <v>1088</v>
      </c>
      <c r="D1633">
        <f>COUNTIFS(data!D:D,data!$J$2,data!F:F,"&gt;="&amp;B1633)</f>
        <v>544</v>
      </c>
      <c r="E1633">
        <f>COUNTIFS(data!D:D,data!$J$2,data!F:F,"&lt;"&amp;B1633)</f>
        <v>1685</v>
      </c>
      <c r="F1633">
        <f>COUNTIFS(data!D:D,data!$I$2,data!F:F,"&lt;"&amp;B1633)</f>
        <v>18</v>
      </c>
      <c r="G1633">
        <f t="shared" si="150"/>
        <v>0.24405563032750113</v>
      </c>
      <c r="H1633">
        <f t="shared" si="151"/>
        <v>0.98372513562386976</v>
      </c>
      <c r="I1633">
        <f t="shared" si="155"/>
        <v>4.4133025375679062E-4</v>
      </c>
      <c r="J1633">
        <f t="shared" si="152"/>
        <v>0.66666666666666663</v>
      </c>
      <c r="K1633">
        <f t="shared" si="153"/>
        <v>0.79474068663257846</v>
      </c>
      <c r="L1633">
        <f>A1633*COUNTIF(data!D:D,data!$I$2)/data!$L$2</f>
        <v>541.22698650674658</v>
      </c>
      <c r="M1633" s="1">
        <f>A1633/data!$L$2</f>
        <v>0.48935532233883061</v>
      </c>
      <c r="N1633">
        <f t="shared" si="154"/>
        <v>2.0102471368294155</v>
      </c>
    </row>
    <row r="1634" spans="1:14" x14ac:dyDescent="0.45">
      <c r="A1634">
        <v>1633</v>
      </c>
      <c r="B1634">
        <f>LARGE(data!F:F,A1634)</f>
        <v>6.0106478900000003E-2</v>
      </c>
      <c r="C1634">
        <f>COUNTIFS(data!D:D,data!$I$2,data!F:F,"&gt;="&amp;B1634)</f>
        <v>1088</v>
      </c>
      <c r="D1634">
        <f>COUNTIFS(data!D:D,data!$J$2,data!F:F,"&gt;="&amp;B1634)</f>
        <v>545</v>
      </c>
      <c r="E1634">
        <f>COUNTIFS(data!D:D,data!$J$2,data!F:F,"&lt;"&amp;B1634)</f>
        <v>1684</v>
      </c>
      <c r="F1634">
        <f>COUNTIFS(data!D:D,data!$I$2,data!F:F,"&lt;"&amp;B1634)</f>
        <v>18</v>
      </c>
      <c r="G1634">
        <f t="shared" si="150"/>
        <v>0.24450426200089725</v>
      </c>
      <c r="H1634">
        <f t="shared" si="151"/>
        <v>0.98372513562386976</v>
      </c>
      <c r="I1634">
        <f t="shared" si="155"/>
        <v>4.413302537567633E-4</v>
      </c>
      <c r="J1634">
        <f t="shared" si="152"/>
        <v>0.66625842008573177</v>
      </c>
      <c r="K1634">
        <f t="shared" si="153"/>
        <v>0.79445052939028837</v>
      </c>
      <c r="L1634">
        <f>A1634*COUNTIF(data!D:D,data!$I$2)/data!$L$2</f>
        <v>541.55862068965519</v>
      </c>
      <c r="M1634" s="1">
        <f>A1634/data!$L$2</f>
        <v>0.48965517241379308</v>
      </c>
      <c r="N1634">
        <f t="shared" si="154"/>
        <v>2.0090161220487484</v>
      </c>
    </row>
    <row r="1635" spans="1:14" x14ac:dyDescent="0.45">
      <c r="A1635">
        <v>1634</v>
      </c>
      <c r="B1635">
        <f>LARGE(data!F:F,A1635)</f>
        <v>6.0091591799999997E-2</v>
      </c>
      <c r="C1635">
        <f>COUNTIFS(data!D:D,data!$I$2,data!F:F,"&gt;="&amp;B1635)</f>
        <v>1088</v>
      </c>
      <c r="D1635">
        <f>COUNTIFS(data!D:D,data!$J$2,data!F:F,"&gt;="&amp;B1635)</f>
        <v>546</v>
      </c>
      <c r="E1635">
        <f>COUNTIFS(data!D:D,data!$J$2,data!F:F,"&lt;"&amp;B1635)</f>
        <v>1683</v>
      </c>
      <c r="F1635">
        <f>COUNTIFS(data!D:D,data!$I$2,data!F:F,"&lt;"&amp;B1635)</f>
        <v>18</v>
      </c>
      <c r="G1635">
        <f t="shared" si="150"/>
        <v>0.2449528936742934</v>
      </c>
      <c r="H1635">
        <f t="shared" si="151"/>
        <v>0.98372513562386976</v>
      </c>
      <c r="I1635">
        <f t="shared" si="155"/>
        <v>4.4133025375679062E-4</v>
      </c>
      <c r="J1635">
        <f t="shared" si="152"/>
        <v>0.66585067319461444</v>
      </c>
      <c r="K1635">
        <f t="shared" si="153"/>
        <v>0.79416058394160582</v>
      </c>
      <c r="L1635">
        <f>A1635*COUNTIF(data!D:D,data!$I$2)/data!$L$2</f>
        <v>541.89025487256367</v>
      </c>
      <c r="M1635" s="1">
        <f>A1635/data!$L$2</f>
        <v>0.48995502248875561</v>
      </c>
      <c r="N1635">
        <f t="shared" si="154"/>
        <v>2.0077866140181189</v>
      </c>
    </row>
    <row r="1636" spans="1:14" x14ac:dyDescent="0.45">
      <c r="A1636">
        <v>1635</v>
      </c>
      <c r="B1636">
        <f>LARGE(data!F:F,A1636)</f>
        <v>6.0036279599999999E-2</v>
      </c>
      <c r="C1636">
        <f>COUNTIFS(data!D:D,data!$I$2,data!F:F,"&gt;="&amp;B1636)</f>
        <v>1088</v>
      </c>
      <c r="D1636">
        <f>COUNTIFS(data!D:D,data!$J$2,data!F:F,"&gt;="&amp;B1636)</f>
        <v>547</v>
      </c>
      <c r="E1636">
        <f>COUNTIFS(data!D:D,data!$J$2,data!F:F,"&lt;"&amp;B1636)</f>
        <v>1682</v>
      </c>
      <c r="F1636">
        <f>COUNTIFS(data!D:D,data!$I$2,data!F:F,"&lt;"&amp;B1636)</f>
        <v>18</v>
      </c>
      <c r="G1636">
        <f t="shared" si="150"/>
        <v>0.24540152534768955</v>
      </c>
      <c r="H1636">
        <f t="shared" si="151"/>
        <v>0.98372513562386976</v>
      </c>
      <c r="I1636">
        <f t="shared" si="155"/>
        <v>4.4133025375679062E-4</v>
      </c>
      <c r="J1636">
        <f t="shared" si="152"/>
        <v>0.6654434250764526</v>
      </c>
      <c r="K1636">
        <f t="shared" si="153"/>
        <v>0.79387085005472457</v>
      </c>
      <c r="L1636">
        <f>A1636*COUNTIF(data!D:D,data!$I$2)/data!$L$2</f>
        <v>542.22188905547227</v>
      </c>
      <c r="M1636" s="1">
        <f>A1636/data!$L$2</f>
        <v>0.49025487256371814</v>
      </c>
      <c r="N1636">
        <f t="shared" si="154"/>
        <v>2.0065586099728474</v>
      </c>
    </row>
    <row r="1637" spans="1:14" x14ac:dyDescent="0.45">
      <c r="A1637">
        <v>1636</v>
      </c>
      <c r="B1637">
        <f>LARGE(data!F:F,A1637)</f>
        <v>5.97415367E-2</v>
      </c>
      <c r="C1637">
        <f>COUNTIFS(data!D:D,data!$I$2,data!F:F,"&gt;="&amp;B1637)</f>
        <v>1088</v>
      </c>
      <c r="D1637">
        <f>COUNTIFS(data!D:D,data!$J$2,data!F:F,"&gt;="&amp;B1637)</f>
        <v>548</v>
      </c>
      <c r="E1637">
        <f>COUNTIFS(data!D:D,data!$J$2,data!F:F,"&lt;"&amp;B1637)</f>
        <v>1681</v>
      </c>
      <c r="F1637">
        <f>COUNTIFS(data!D:D,data!$I$2,data!F:F,"&lt;"&amp;B1637)</f>
        <v>18</v>
      </c>
      <c r="G1637">
        <f t="shared" si="150"/>
        <v>0.2458501570210857</v>
      </c>
      <c r="H1637">
        <f t="shared" si="151"/>
        <v>0.98372513562386976</v>
      </c>
      <c r="I1637">
        <f t="shared" si="155"/>
        <v>4.4133025375679062E-4</v>
      </c>
      <c r="J1637">
        <f t="shared" si="152"/>
        <v>0.66503667481662587</v>
      </c>
      <c r="K1637">
        <f t="shared" si="153"/>
        <v>0.79358132749817656</v>
      </c>
      <c r="L1637">
        <f>A1637*COUNTIF(data!D:D,data!$I$2)/data!$L$2</f>
        <v>542.55352323838076</v>
      </c>
      <c r="M1637" s="1">
        <f>A1637/data!$L$2</f>
        <v>0.49055472263868066</v>
      </c>
      <c r="N1637">
        <f t="shared" si="154"/>
        <v>2.0053321071550161</v>
      </c>
    </row>
    <row r="1638" spans="1:14" x14ac:dyDescent="0.45">
      <c r="A1638">
        <v>1637</v>
      </c>
      <c r="B1638">
        <f>LARGE(data!F:F,A1638)</f>
        <v>5.94185141E-2</v>
      </c>
      <c r="C1638">
        <f>COUNTIFS(data!D:D,data!$I$2,data!F:F,"&gt;="&amp;B1638)</f>
        <v>1088</v>
      </c>
      <c r="D1638">
        <f>COUNTIFS(data!D:D,data!$J$2,data!F:F,"&gt;="&amp;B1638)</f>
        <v>549</v>
      </c>
      <c r="E1638">
        <f>COUNTIFS(data!D:D,data!$J$2,data!F:F,"&lt;"&amp;B1638)</f>
        <v>1680</v>
      </c>
      <c r="F1638">
        <f>COUNTIFS(data!D:D,data!$I$2,data!F:F,"&lt;"&amp;B1638)</f>
        <v>18</v>
      </c>
      <c r="G1638">
        <f t="shared" si="150"/>
        <v>0.24629878869448182</v>
      </c>
      <c r="H1638">
        <f t="shared" si="151"/>
        <v>0.98372513562386976</v>
      </c>
      <c r="I1638">
        <f t="shared" si="155"/>
        <v>4.413302537567633E-4</v>
      </c>
      <c r="J1638">
        <f t="shared" si="152"/>
        <v>0.66463042150274898</v>
      </c>
      <c r="K1638">
        <f t="shared" si="153"/>
        <v>0.79329201604083122</v>
      </c>
      <c r="L1638">
        <f>A1638*COUNTIF(data!D:D,data!$I$2)/data!$L$2</f>
        <v>542.88515742128936</v>
      </c>
      <c r="M1638" s="1">
        <f>A1638/data!$L$2</f>
        <v>0.49085457271364319</v>
      </c>
      <c r="N1638">
        <f t="shared" si="154"/>
        <v>2.0041071028134425</v>
      </c>
    </row>
    <row r="1639" spans="1:14" x14ac:dyDescent="0.45">
      <c r="A1639">
        <v>1638</v>
      </c>
      <c r="B1639">
        <f>LARGE(data!F:F,A1639)</f>
        <v>5.93875159E-2</v>
      </c>
      <c r="C1639">
        <f>COUNTIFS(data!D:D,data!$I$2,data!F:F,"&gt;="&amp;B1639)</f>
        <v>1088</v>
      </c>
      <c r="D1639">
        <f>COUNTIFS(data!D:D,data!$J$2,data!F:F,"&gt;="&amp;B1639)</f>
        <v>550</v>
      </c>
      <c r="E1639">
        <f>COUNTIFS(data!D:D,data!$J$2,data!F:F,"&lt;"&amp;B1639)</f>
        <v>1679</v>
      </c>
      <c r="F1639">
        <f>COUNTIFS(data!D:D,data!$I$2,data!F:F,"&lt;"&amp;B1639)</f>
        <v>18</v>
      </c>
      <c r="G1639">
        <f t="shared" si="150"/>
        <v>0.24674742036787797</v>
      </c>
      <c r="H1639">
        <f t="shared" si="151"/>
        <v>0.98372513562386976</v>
      </c>
      <c r="I1639">
        <f t="shared" si="155"/>
        <v>4.4133025375679062E-4</v>
      </c>
      <c r="J1639">
        <f t="shared" si="152"/>
        <v>0.6642246642246642</v>
      </c>
      <c r="K1639">
        <f t="shared" si="153"/>
        <v>0.79300291545189494</v>
      </c>
      <c r="L1639">
        <f>A1639*COUNTIF(data!D:D,data!$I$2)/data!$L$2</f>
        <v>543.21679160419785</v>
      </c>
      <c r="M1639" s="1">
        <f>A1639/data!$L$2</f>
        <v>0.49115442278860572</v>
      </c>
      <c r="N1639">
        <f t="shared" si="154"/>
        <v>2.0028835942036669</v>
      </c>
    </row>
    <row r="1640" spans="1:14" x14ac:dyDescent="0.45">
      <c r="A1640">
        <v>1639</v>
      </c>
      <c r="B1640">
        <f>LARGE(data!F:F,A1640)</f>
        <v>5.9368118800000001E-2</v>
      </c>
      <c r="C1640">
        <f>COUNTIFS(data!D:D,data!$I$2,data!F:F,"&gt;="&amp;B1640)</f>
        <v>1088</v>
      </c>
      <c r="D1640">
        <f>COUNTIFS(data!D:D,data!$J$2,data!F:F,"&gt;="&amp;B1640)</f>
        <v>551</v>
      </c>
      <c r="E1640">
        <f>COUNTIFS(data!D:D,data!$J$2,data!F:F,"&lt;"&amp;B1640)</f>
        <v>1678</v>
      </c>
      <c r="F1640">
        <f>COUNTIFS(data!D:D,data!$I$2,data!F:F,"&lt;"&amp;B1640)</f>
        <v>18</v>
      </c>
      <c r="G1640">
        <f t="shared" si="150"/>
        <v>0.24719605204127412</v>
      </c>
      <c r="H1640">
        <f t="shared" si="151"/>
        <v>0.98372513562386976</v>
      </c>
      <c r="I1640">
        <f t="shared" si="155"/>
        <v>4.4133025375679062E-4</v>
      </c>
      <c r="J1640">
        <f t="shared" si="152"/>
        <v>0.66381940207443568</v>
      </c>
      <c r="K1640">
        <f t="shared" si="153"/>
        <v>0.79271402550091086</v>
      </c>
      <c r="L1640">
        <f>A1640*COUNTIF(data!D:D,data!$I$2)/data!$L$2</f>
        <v>543.54842578710645</v>
      </c>
      <c r="M1640" s="1">
        <f>A1640/data!$L$2</f>
        <v>0.49145427286356824</v>
      </c>
      <c r="N1640">
        <f t="shared" si="154"/>
        <v>2.0016615785879228</v>
      </c>
    </row>
    <row r="1641" spans="1:14" x14ac:dyDescent="0.45">
      <c r="A1641">
        <v>1640</v>
      </c>
      <c r="B1641">
        <f>LARGE(data!F:F,A1641)</f>
        <v>5.9347964599999997E-2</v>
      </c>
      <c r="C1641">
        <f>COUNTIFS(data!D:D,data!$I$2,data!F:F,"&gt;="&amp;B1641)</f>
        <v>1088</v>
      </c>
      <c r="D1641">
        <f>COUNTIFS(data!D:D,data!$J$2,data!F:F,"&gt;="&amp;B1641)</f>
        <v>552</v>
      </c>
      <c r="E1641">
        <f>COUNTIFS(data!D:D,data!$J$2,data!F:F,"&lt;"&amp;B1641)</f>
        <v>1677</v>
      </c>
      <c r="F1641">
        <f>COUNTIFS(data!D:D,data!$I$2,data!F:F,"&lt;"&amp;B1641)</f>
        <v>18</v>
      </c>
      <c r="G1641">
        <f t="shared" si="150"/>
        <v>0.24764468371467024</v>
      </c>
      <c r="H1641">
        <f t="shared" si="151"/>
        <v>0.98372513562386976</v>
      </c>
      <c r="I1641">
        <f t="shared" si="155"/>
        <v>4.413302537567633E-4</v>
      </c>
      <c r="J1641">
        <f t="shared" si="152"/>
        <v>0.6634146341463415</v>
      </c>
      <c r="K1641">
        <f t="shared" si="153"/>
        <v>0.79242534595775682</v>
      </c>
      <c r="L1641">
        <f>A1641*COUNTIF(data!D:D,data!$I$2)/data!$L$2</f>
        <v>543.88005997001494</v>
      </c>
      <c r="M1641" s="1">
        <f>A1641/data!$L$2</f>
        <v>0.49175412293853071</v>
      </c>
      <c r="N1641">
        <f t="shared" si="154"/>
        <v>2.0004410532351256</v>
      </c>
    </row>
    <row r="1642" spans="1:14" x14ac:dyDescent="0.45">
      <c r="A1642">
        <v>1641</v>
      </c>
      <c r="B1642">
        <f>LARGE(data!F:F,A1642)</f>
        <v>5.93278229E-2</v>
      </c>
      <c r="C1642">
        <f>COUNTIFS(data!D:D,data!$I$2,data!F:F,"&gt;="&amp;B1642)</f>
        <v>1088</v>
      </c>
      <c r="D1642">
        <f>COUNTIFS(data!D:D,data!$J$2,data!F:F,"&gt;="&amp;B1642)</f>
        <v>553</v>
      </c>
      <c r="E1642">
        <f>COUNTIFS(data!D:D,data!$J$2,data!F:F,"&lt;"&amp;B1642)</f>
        <v>1676</v>
      </c>
      <c r="F1642">
        <f>COUNTIFS(data!D:D,data!$I$2,data!F:F,"&lt;"&amp;B1642)</f>
        <v>18</v>
      </c>
      <c r="G1642">
        <f t="shared" si="150"/>
        <v>0.24809331538806639</v>
      </c>
      <c r="H1642">
        <f t="shared" si="151"/>
        <v>0.98372513562386976</v>
      </c>
      <c r="I1642">
        <f t="shared" si="155"/>
        <v>4.4133025375679062E-4</v>
      </c>
      <c r="J1642">
        <f t="shared" si="152"/>
        <v>0.66301035953686771</v>
      </c>
      <c r="K1642">
        <f t="shared" si="153"/>
        <v>0.79213687659264642</v>
      </c>
      <c r="L1642">
        <f>A1642*COUNTIF(data!D:D,data!$I$2)/data!$L$2</f>
        <v>544.21169415292354</v>
      </c>
      <c r="M1642" s="1">
        <f>A1642/data!$L$2</f>
        <v>0.49205397301349324</v>
      </c>
      <c r="N1642">
        <f t="shared" si="154"/>
        <v>1.9992220154208444</v>
      </c>
    </row>
    <row r="1643" spans="1:14" x14ac:dyDescent="0.45">
      <c r="A1643">
        <v>1642</v>
      </c>
      <c r="B1643">
        <f>LARGE(data!F:F,A1643)</f>
        <v>5.9190120300000003E-2</v>
      </c>
      <c r="C1643">
        <f>COUNTIFS(data!D:D,data!$I$2,data!F:F,"&gt;="&amp;B1643)</f>
        <v>1088</v>
      </c>
      <c r="D1643">
        <f>COUNTIFS(data!D:D,data!$J$2,data!F:F,"&gt;="&amp;B1643)</f>
        <v>554</v>
      </c>
      <c r="E1643">
        <f>COUNTIFS(data!D:D,data!$J$2,data!F:F,"&lt;"&amp;B1643)</f>
        <v>1675</v>
      </c>
      <c r="F1643">
        <f>COUNTIFS(data!D:D,data!$I$2,data!F:F,"&lt;"&amp;B1643)</f>
        <v>18</v>
      </c>
      <c r="G1643">
        <f t="shared" si="150"/>
        <v>0.24854194706146254</v>
      </c>
      <c r="H1643">
        <f t="shared" si="151"/>
        <v>0.98372513562386976</v>
      </c>
      <c r="I1643">
        <f t="shared" si="155"/>
        <v>4.4133025375679062E-4</v>
      </c>
      <c r="J1643">
        <f t="shared" si="152"/>
        <v>0.66260657734470163</v>
      </c>
      <c r="K1643">
        <f t="shared" si="153"/>
        <v>0.7918486171761282</v>
      </c>
      <c r="L1643">
        <f>A1643*COUNTIF(data!D:D,data!$I$2)/data!$L$2</f>
        <v>544.54332833583203</v>
      </c>
      <c r="M1643" s="1">
        <f>A1643/data!$L$2</f>
        <v>0.49235382308845577</v>
      </c>
      <c r="N1643">
        <f t="shared" si="154"/>
        <v>1.9980044624272875</v>
      </c>
    </row>
    <row r="1644" spans="1:14" x14ac:dyDescent="0.45">
      <c r="A1644">
        <v>1643</v>
      </c>
      <c r="B1644">
        <f>LARGE(data!F:F,A1644)</f>
        <v>5.8903339399999997E-2</v>
      </c>
      <c r="C1644">
        <f>COUNTIFS(data!D:D,data!$I$2,data!F:F,"&gt;="&amp;B1644)</f>
        <v>1088</v>
      </c>
      <c r="D1644">
        <f>COUNTIFS(data!D:D,data!$J$2,data!F:F,"&gt;="&amp;B1644)</f>
        <v>555</v>
      </c>
      <c r="E1644">
        <f>COUNTIFS(data!D:D,data!$J$2,data!F:F,"&lt;"&amp;B1644)</f>
        <v>1674</v>
      </c>
      <c r="F1644">
        <f>COUNTIFS(data!D:D,data!$I$2,data!F:F,"&lt;"&amp;B1644)</f>
        <v>18</v>
      </c>
      <c r="G1644">
        <f t="shared" si="150"/>
        <v>0.24899057873485869</v>
      </c>
      <c r="H1644">
        <f t="shared" si="151"/>
        <v>0.98372513562386976</v>
      </c>
      <c r="I1644">
        <f t="shared" si="155"/>
        <v>4.4133025375679062E-4</v>
      </c>
      <c r="J1644">
        <f t="shared" si="152"/>
        <v>0.66220328667072426</v>
      </c>
      <c r="K1644">
        <f t="shared" si="153"/>
        <v>0.79156056747908321</v>
      </c>
      <c r="L1644">
        <f>A1644*COUNTIF(data!D:D,data!$I$2)/data!$L$2</f>
        <v>544.87496251874063</v>
      </c>
      <c r="M1644" s="1">
        <f>A1644/data!$L$2</f>
        <v>0.49265367316341829</v>
      </c>
      <c r="N1644">
        <f t="shared" si="154"/>
        <v>1.996788391543278</v>
      </c>
    </row>
    <row r="1645" spans="1:14" x14ac:dyDescent="0.45">
      <c r="A1645">
        <v>1644</v>
      </c>
      <c r="B1645">
        <f>LARGE(data!F:F,A1645)</f>
        <v>5.8880630699999999E-2</v>
      </c>
      <c r="C1645">
        <f>COUNTIFS(data!D:D,data!$I$2,data!F:F,"&gt;="&amp;B1645)</f>
        <v>1088</v>
      </c>
      <c r="D1645">
        <f>COUNTIFS(data!D:D,data!$J$2,data!F:F,"&gt;="&amp;B1645)</f>
        <v>556</v>
      </c>
      <c r="E1645">
        <f>COUNTIFS(data!D:D,data!$J$2,data!F:F,"&lt;"&amp;B1645)</f>
        <v>1673</v>
      </c>
      <c r="F1645">
        <f>COUNTIFS(data!D:D,data!$I$2,data!F:F,"&lt;"&amp;B1645)</f>
        <v>18</v>
      </c>
      <c r="G1645">
        <f t="shared" si="150"/>
        <v>0.24943921040825481</v>
      </c>
      <c r="H1645">
        <f t="shared" si="151"/>
        <v>0.98372513562386976</v>
      </c>
      <c r="I1645">
        <f t="shared" si="155"/>
        <v>4.413302537567633E-4</v>
      </c>
      <c r="J1645">
        <f t="shared" si="152"/>
        <v>0.66180048661800484</v>
      </c>
      <c r="K1645">
        <f t="shared" si="153"/>
        <v>0.79127272727272724</v>
      </c>
      <c r="L1645">
        <f>A1645*COUNTIF(data!D:D,data!$I$2)/data!$L$2</f>
        <v>545.20659670164923</v>
      </c>
      <c r="M1645" s="1">
        <f>A1645/data!$L$2</f>
        <v>0.49295352323838082</v>
      </c>
      <c r="N1645">
        <f t="shared" si="154"/>
        <v>1.9955738000642369</v>
      </c>
    </row>
    <row r="1646" spans="1:14" x14ac:dyDescent="0.45">
      <c r="A1646">
        <v>1645</v>
      </c>
      <c r="B1646">
        <f>LARGE(data!F:F,A1646)</f>
        <v>5.8864029800000002E-2</v>
      </c>
      <c r="C1646">
        <f>COUNTIFS(data!D:D,data!$I$2,data!F:F,"&gt;="&amp;B1646)</f>
        <v>1088</v>
      </c>
      <c r="D1646">
        <f>COUNTIFS(data!D:D,data!$J$2,data!F:F,"&gt;="&amp;B1646)</f>
        <v>557</v>
      </c>
      <c r="E1646">
        <f>COUNTIFS(data!D:D,data!$J$2,data!F:F,"&lt;"&amp;B1646)</f>
        <v>1672</v>
      </c>
      <c r="F1646">
        <f>COUNTIFS(data!D:D,data!$I$2,data!F:F,"&lt;"&amp;B1646)</f>
        <v>18</v>
      </c>
      <c r="G1646">
        <f t="shared" si="150"/>
        <v>0.24988784208165096</v>
      </c>
      <c r="H1646">
        <f t="shared" si="151"/>
        <v>0.98372513562386976</v>
      </c>
      <c r="I1646">
        <f t="shared" si="155"/>
        <v>4.4133025375679062E-4</v>
      </c>
      <c r="J1646">
        <f t="shared" si="152"/>
        <v>0.66139817629179332</v>
      </c>
      <c r="K1646">
        <f t="shared" si="153"/>
        <v>0.79098509632860781</v>
      </c>
      <c r="L1646">
        <f>A1646*COUNTIF(data!D:D,data!$I$2)/data!$L$2</f>
        <v>545.53823088455772</v>
      </c>
      <c r="M1646" s="1">
        <f>A1646/data!$L$2</f>
        <v>0.49325337331334335</v>
      </c>
      <c r="N1646">
        <f t="shared" si="154"/>
        <v>1.9943606852921616</v>
      </c>
    </row>
    <row r="1647" spans="1:14" x14ac:dyDescent="0.45">
      <c r="A1647">
        <v>1646</v>
      </c>
      <c r="B1647">
        <f>LARGE(data!F:F,A1647)</f>
        <v>5.8845086200000001E-2</v>
      </c>
      <c r="C1647">
        <f>COUNTIFS(data!D:D,data!$I$2,data!F:F,"&gt;="&amp;B1647)</f>
        <v>1088</v>
      </c>
      <c r="D1647">
        <f>COUNTIFS(data!D:D,data!$J$2,data!F:F,"&gt;="&amp;B1647)</f>
        <v>558</v>
      </c>
      <c r="E1647">
        <f>COUNTIFS(data!D:D,data!$J$2,data!F:F,"&lt;"&amp;B1647)</f>
        <v>1671</v>
      </c>
      <c r="F1647">
        <f>COUNTIFS(data!D:D,data!$I$2,data!F:F,"&lt;"&amp;B1647)</f>
        <v>18</v>
      </c>
      <c r="G1647">
        <f t="shared" si="150"/>
        <v>0.25033647375504708</v>
      </c>
      <c r="H1647">
        <f t="shared" si="151"/>
        <v>0.98372513562386976</v>
      </c>
      <c r="I1647">
        <f t="shared" si="155"/>
        <v>4.413302537567633E-4</v>
      </c>
      <c r="J1647">
        <f t="shared" si="152"/>
        <v>0.66099635479951402</v>
      </c>
      <c r="K1647">
        <f t="shared" si="153"/>
        <v>0.79069767441860472</v>
      </c>
      <c r="L1647">
        <f>A1647*COUNTIF(data!D:D,data!$I$2)/data!$L$2</f>
        <v>545.86986506746632</v>
      </c>
      <c r="M1647" s="1">
        <f>A1647/data!$L$2</f>
        <v>0.49355322338830587</v>
      </c>
      <c r="N1647">
        <f t="shared" si="154"/>
        <v>1.9931490445356048</v>
      </c>
    </row>
    <row r="1648" spans="1:14" x14ac:dyDescent="0.45">
      <c r="A1648">
        <v>1647</v>
      </c>
      <c r="B1648">
        <f>LARGE(data!F:F,A1648)</f>
        <v>5.86829616E-2</v>
      </c>
      <c r="C1648">
        <f>COUNTIFS(data!D:D,data!$I$2,data!F:F,"&gt;="&amp;B1648)</f>
        <v>1089</v>
      </c>
      <c r="D1648">
        <f>COUNTIFS(data!D:D,data!$J$2,data!F:F,"&gt;="&amp;B1648)</f>
        <v>558</v>
      </c>
      <c r="E1648">
        <f>COUNTIFS(data!D:D,data!$J$2,data!F:F,"&lt;"&amp;B1648)</f>
        <v>1671</v>
      </c>
      <c r="F1648">
        <f>COUNTIFS(data!D:D,data!$I$2,data!F:F,"&lt;"&amp;B1648)</f>
        <v>17</v>
      </c>
      <c r="G1648">
        <f t="shared" si="150"/>
        <v>0.25033647375504708</v>
      </c>
      <c r="H1648">
        <f t="shared" si="151"/>
        <v>0.98462929475587702</v>
      </c>
      <c r="I1648">
        <f t="shared" si="155"/>
        <v>0</v>
      </c>
      <c r="J1648">
        <f t="shared" si="152"/>
        <v>0.66120218579234968</v>
      </c>
      <c r="K1648">
        <f t="shared" si="153"/>
        <v>0.79113694151834357</v>
      </c>
      <c r="L1648">
        <f>A1648*COUNTIF(data!D:D,data!$I$2)/data!$L$2</f>
        <v>546.20149925037481</v>
      </c>
      <c r="M1648" s="1">
        <f>A1648/data!$L$2</f>
        <v>0.49385307346326834</v>
      </c>
      <c r="N1648">
        <f t="shared" si="154"/>
        <v>1.9937697012816333</v>
      </c>
    </row>
    <row r="1649" spans="1:14" x14ac:dyDescent="0.45">
      <c r="A1649">
        <v>1648</v>
      </c>
      <c r="B1649">
        <f>LARGE(data!F:F,A1649)</f>
        <v>5.8577709800000002E-2</v>
      </c>
      <c r="C1649">
        <f>COUNTIFS(data!D:D,data!$I$2,data!F:F,"&gt;="&amp;B1649)</f>
        <v>1089</v>
      </c>
      <c r="D1649">
        <f>COUNTIFS(data!D:D,data!$J$2,data!F:F,"&gt;="&amp;B1649)</f>
        <v>559</v>
      </c>
      <c r="E1649">
        <f>COUNTIFS(data!D:D,data!$J$2,data!F:F,"&lt;"&amp;B1649)</f>
        <v>1670</v>
      </c>
      <c r="F1649">
        <f>COUNTIFS(data!D:D,data!$I$2,data!F:F,"&lt;"&amp;B1649)</f>
        <v>17</v>
      </c>
      <c r="G1649">
        <f t="shared" si="150"/>
        <v>0.25078510542844323</v>
      </c>
      <c r="H1649">
        <f t="shared" si="151"/>
        <v>0.98462929475587702</v>
      </c>
      <c r="I1649">
        <f t="shared" si="155"/>
        <v>4.4173588818119944E-4</v>
      </c>
      <c r="J1649">
        <f t="shared" si="152"/>
        <v>0.66080097087378642</v>
      </c>
      <c r="K1649">
        <f t="shared" si="153"/>
        <v>0.79084967320261446</v>
      </c>
      <c r="L1649">
        <f>A1649*COUNTIF(data!D:D,data!$I$2)/data!$L$2</f>
        <v>546.53313343328341</v>
      </c>
      <c r="M1649" s="1">
        <f>A1649/data!$L$2</f>
        <v>0.49415292353823087</v>
      </c>
      <c r="N1649">
        <f t="shared" si="154"/>
        <v>1.9925598895696903</v>
      </c>
    </row>
    <row r="1650" spans="1:14" x14ac:dyDescent="0.45">
      <c r="A1650">
        <v>1649</v>
      </c>
      <c r="B1650">
        <f>LARGE(data!F:F,A1650)</f>
        <v>5.84541518E-2</v>
      </c>
      <c r="C1650">
        <f>COUNTIFS(data!D:D,data!$I$2,data!F:F,"&gt;="&amp;B1650)</f>
        <v>1089</v>
      </c>
      <c r="D1650">
        <f>COUNTIFS(data!D:D,data!$J$2,data!F:F,"&gt;="&amp;B1650)</f>
        <v>560</v>
      </c>
      <c r="E1650">
        <f>COUNTIFS(data!D:D,data!$J$2,data!F:F,"&lt;"&amp;B1650)</f>
        <v>1669</v>
      </c>
      <c r="F1650">
        <f>COUNTIFS(data!D:D,data!$I$2,data!F:F,"&lt;"&amp;B1650)</f>
        <v>17</v>
      </c>
      <c r="G1650">
        <f t="shared" si="150"/>
        <v>0.25123373710183938</v>
      </c>
      <c r="H1650">
        <f t="shared" si="151"/>
        <v>0.98462929475587702</v>
      </c>
      <c r="I1650">
        <f t="shared" si="155"/>
        <v>4.4173588818119944E-4</v>
      </c>
      <c r="J1650">
        <f t="shared" si="152"/>
        <v>0.66040024257125529</v>
      </c>
      <c r="K1650">
        <f t="shared" si="153"/>
        <v>0.79056261343012701</v>
      </c>
      <c r="L1650">
        <f>A1650*COUNTIF(data!D:D,data!$I$2)/data!$L$2</f>
        <v>546.8647676161919</v>
      </c>
      <c r="M1650" s="1">
        <f>A1650/data!$L$2</f>
        <v>0.4944527736131934</v>
      </c>
      <c r="N1650">
        <f t="shared" si="154"/>
        <v>1.991351545185476</v>
      </c>
    </row>
    <row r="1651" spans="1:14" x14ac:dyDescent="0.45">
      <c r="A1651">
        <v>1650</v>
      </c>
      <c r="B1651">
        <f>LARGE(data!F:F,A1651)</f>
        <v>5.8423678600000001E-2</v>
      </c>
      <c r="C1651">
        <f>COUNTIFS(data!D:D,data!$I$2,data!F:F,"&gt;="&amp;B1651)</f>
        <v>1089</v>
      </c>
      <c r="D1651">
        <f>COUNTIFS(data!D:D,data!$J$2,data!F:F,"&gt;="&amp;B1651)</f>
        <v>561</v>
      </c>
      <c r="E1651">
        <f>COUNTIFS(data!D:D,data!$J$2,data!F:F,"&lt;"&amp;B1651)</f>
        <v>1668</v>
      </c>
      <c r="F1651">
        <f>COUNTIFS(data!D:D,data!$I$2,data!F:F,"&lt;"&amp;B1651)</f>
        <v>17</v>
      </c>
      <c r="G1651">
        <f t="shared" si="150"/>
        <v>0.25168236877523553</v>
      </c>
      <c r="H1651">
        <f t="shared" si="151"/>
        <v>0.98462929475587702</v>
      </c>
      <c r="I1651">
        <f t="shared" si="155"/>
        <v>4.4173588818119944E-4</v>
      </c>
      <c r="J1651">
        <f t="shared" si="152"/>
        <v>0.66</v>
      </c>
      <c r="K1651">
        <f t="shared" si="153"/>
        <v>0.79027576197387517</v>
      </c>
      <c r="L1651">
        <f>A1651*COUNTIF(data!D:D,data!$I$2)/data!$L$2</f>
        <v>547.1964017991005</v>
      </c>
      <c r="M1651" s="1">
        <f>A1651/data!$L$2</f>
        <v>0.49475262368815592</v>
      </c>
      <c r="N1651">
        <f t="shared" si="154"/>
        <v>1.990144665461121</v>
      </c>
    </row>
    <row r="1652" spans="1:14" x14ac:dyDescent="0.45">
      <c r="A1652">
        <v>1651</v>
      </c>
      <c r="B1652">
        <f>LARGE(data!F:F,A1652)</f>
        <v>5.8375420999999997E-2</v>
      </c>
      <c r="C1652">
        <f>COUNTIFS(data!D:D,data!$I$2,data!F:F,"&gt;="&amp;B1652)</f>
        <v>1089</v>
      </c>
      <c r="D1652">
        <f>COUNTIFS(data!D:D,data!$J$2,data!F:F,"&gt;="&amp;B1652)</f>
        <v>562</v>
      </c>
      <c r="E1652">
        <f>COUNTIFS(data!D:D,data!$J$2,data!F:F,"&lt;"&amp;B1652)</f>
        <v>1667</v>
      </c>
      <c r="F1652">
        <f>COUNTIFS(data!D:D,data!$I$2,data!F:F,"&lt;"&amp;B1652)</f>
        <v>17</v>
      </c>
      <c r="G1652">
        <f t="shared" si="150"/>
        <v>0.25213100044863168</v>
      </c>
      <c r="H1652">
        <f t="shared" si="151"/>
        <v>0.98462929475587702</v>
      </c>
      <c r="I1652">
        <f t="shared" si="155"/>
        <v>4.4173588818119944E-4</v>
      </c>
      <c r="J1652">
        <f t="shared" si="152"/>
        <v>0.65960024227740766</v>
      </c>
      <c r="K1652">
        <f t="shared" si="153"/>
        <v>0.78998911860718168</v>
      </c>
      <c r="L1652">
        <f>A1652*COUNTIF(data!D:D,data!$I$2)/data!$L$2</f>
        <v>547.52803598200899</v>
      </c>
      <c r="M1652" s="1">
        <f>A1652/data!$L$2</f>
        <v>0.49505247376311845</v>
      </c>
      <c r="N1652">
        <f t="shared" si="154"/>
        <v>1.988939247735221</v>
      </c>
    </row>
    <row r="1653" spans="1:14" x14ac:dyDescent="0.45">
      <c r="A1653">
        <v>1652</v>
      </c>
      <c r="B1653">
        <f>LARGE(data!F:F,A1653)</f>
        <v>5.83116126E-2</v>
      </c>
      <c r="C1653">
        <f>COUNTIFS(data!D:D,data!$I$2,data!F:F,"&gt;="&amp;B1653)</f>
        <v>1089</v>
      </c>
      <c r="D1653">
        <f>COUNTIFS(data!D:D,data!$J$2,data!F:F,"&gt;="&amp;B1653)</f>
        <v>563</v>
      </c>
      <c r="E1653">
        <f>COUNTIFS(data!D:D,data!$J$2,data!F:F,"&lt;"&amp;B1653)</f>
        <v>1666</v>
      </c>
      <c r="F1653">
        <f>COUNTIFS(data!D:D,data!$I$2,data!F:F,"&lt;"&amp;B1653)</f>
        <v>17</v>
      </c>
      <c r="G1653">
        <f t="shared" si="150"/>
        <v>0.25257963212202783</v>
      </c>
      <c r="H1653">
        <f t="shared" si="151"/>
        <v>0.98462929475587702</v>
      </c>
      <c r="I1653">
        <f t="shared" si="155"/>
        <v>4.4173588818119944E-4</v>
      </c>
      <c r="J1653">
        <f t="shared" si="152"/>
        <v>0.65920096852300247</v>
      </c>
      <c r="K1653">
        <f t="shared" si="153"/>
        <v>0.7897026831036984</v>
      </c>
      <c r="L1653">
        <f>A1653*COUNTIF(data!D:D,data!$I$2)/data!$L$2</f>
        <v>547.85967016491759</v>
      </c>
      <c r="M1653" s="1">
        <f>A1653/data!$L$2</f>
        <v>0.49535232383808098</v>
      </c>
      <c r="N1653">
        <f t="shared" si="154"/>
        <v>1.9877352893528146</v>
      </c>
    </row>
    <row r="1654" spans="1:14" x14ac:dyDescent="0.45">
      <c r="A1654">
        <v>1653</v>
      </c>
      <c r="B1654">
        <f>LARGE(data!F:F,A1654)</f>
        <v>5.8128486200000003E-2</v>
      </c>
      <c r="C1654">
        <f>COUNTIFS(data!D:D,data!$I$2,data!F:F,"&gt;="&amp;B1654)</f>
        <v>1089</v>
      </c>
      <c r="D1654">
        <f>COUNTIFS(data!D:D,data!$J$2,data!F:F,"&gt;="&amp;B1654)</f>
        <v>564</v>
      </c>
      <c r="E1654">
        <f>COUNTIFS(data!D:D,data!$J$2,data!F:F,"&lt;"&amp;B1654)</f>
        <v>1665</v>
      </c>
      <c r="F1654">
        <f>COUNTIFS(data!D:D,data!$I$2,data!F:F,"&lt;"&amp;B1654)</f>
        <v>17</v>
      </c>
      <c r="G1654">
        <f t="shared" si="150"/>
        <v>0.25302826379542398</v>
      </c>
      <c r="H1654">
        <f t="shared" si="151"/>
        <v>0.98462929475587702</v>
      </c>
      <c r="I1654">
        <f t="shared" si="155"/>
        <v>4.4173588818119944E-4</v>
      </c>
      <c r="J1654">
        <f t="shared" si="152"/>
        <v>0.6588021778584392</v>
      </c>
      <c r="K1654">
        <f t="shared" si="153"/>
        <v>0.78941645523740489</v>
      </c>
      <c r="L1654">
        <f>A1654*COUNTIF(data!D:D,data!$I$2)/data!$L$2</f>
        <v>548.19130434782608</v>
      </c>
      <c r="M1654" s="1">
        <f>A1654/data!$L$2</f>
        <v>0.4956521739130435</v>
      </c>
      <c r="N1654">
        <f t="shared" si="154"/>
        <v>1.986532787665366</v>
      </c>
    </row>
    <row r="1655" spans="1:14" x14ac:dyDescent="0.45">
      <c r="A1655">
        <v>1654</v>
      </c>
      <c r="B1655">
        <f>LARGE(data!F:F,A1655)</f>
        <v>5.8118069100000003E-2</v>
      </c>
      <c r="C1655">
        <f>COUNTIFS(data!D:D,data!$I$2,data!F:F,"&gt;="&amp;B1655)</f>
        <v>1089</v>
      </c>
      <c r="D1655">
        <f>COUNTIFS(data!D:D,data!$J$2,data!F:F,"&gt;="&amp;B1655)</f>
        <v>565</v>
      </c>
      <c r="E1655">
        <f>COUNTIFS(data!D:D,data!$J$2,data!F:F,"&lt;"&amp;B1655)</f>
        <v>1664</v>
      </c>
      <c r="F1655">
        <f>COUNTIFS(data!D:D,data!$I$2,data!F:F,"&lt;"&amp;B1655)</f>
        <v>17</v>
      </c>
      <c r="G1655">
        <f t="shared" ref="G1655:G1718" si="156">D1655/(E1655+D1655)</f>
        <v>0.25347689546882007</v>
      </c>
      <c r="H1655">
        <f t="shared" ref="H1655:H1718" si="157">C1655/(C1655+F1655)</f>
        <v>0.98462929475587702</v>
      </c>
      <c r="I1655">
        <f t="shared" si="155"/>
        <v>4.4173588818114475E-4</v>
      </c>
      <c r="J1655">
        <f t="shared" ref="J1655:J1718" si="158">C1655/(C1655+D1655)</f>
        <v>0.65840386940749696</v>
      </c>
      <c r="K1655">
        <f t="shared" ref="K1655:K1718" si="159">2*J1655*H1655/(J1655+H1655)</f>
        <v>0.78913043478260869</v>
      </c>
      <c r="L1655">
        <f>A1655*COUNTIF(data!D:D,data!$I$2)/data!$L$2</f>
        <v>548.52293853073468</v>
      </c>
      <c r="M1655" s="1">
        <f>A1655/data!$L$2</f>
        <v>0.49595202398800597</v>
      </c>
      <c r="N1655">
        <f t="shared" si="154"/>
        <v>1.9853317400307435</v>
      </c>
    </row>
    <row r="1656" spans="1:14" x14ac:dyDescent="0.45">
      <c r="A1656">
        <v>1655</v>
      </c>
      <c r="B1656">
        <f>LARGE(data!F:F,A1656)</f>
        <v>5.7889260900000003E-2</v>
      </c>
      <c r="C1656">
        <f>COUNTIFS(data!D:D,data!$I$2,data!F:F,"&gt;="&amp;B1656)</f>
        <v>1089</v>
      </c>
      <c r="D1656">
        <f>COUNTIFS(data!D:D,data!$J$2,data!F:F,"&gt;="&amp;B1656)</f>
        <v>566</v>
      </c>
      <c r="E1656">
        <f>COUNTIFS(data!D:D,data!$J$2,data!F:F,"&lt;"&amp;B1656)</f>
        <v>1663</v>
      </c>
      <c r="F1656">
        <f>COUNTIFS(data!D:D,data!$I$2,data!F:F,"&lt;"&amp;B1656)</f>
        <v>17</v>
      </c>
      <c r="G1656">
        <f t="shared" si="156"/>
        <v>0.25392552714221622</v>
      </c>
      <c r="H1656">
        <f t="shared" si="157"/>
        <v>0.98462929475587702</v>
      </c>
      <c r="I1656">
        <f t="shared" si="155"/>
        <v>4.4173588818119944E-4</v>
      </c>
      <c r="J1656">
        <f t="shared" si="158"/>
        <v>0.65800604229607251</v>
      </c>
      <c r="K1656">
        <f t="shared" si="159"/>
        <v>0.7888446215139443</v>
      </c>
      <c r="L1656">
        <f>A1656*COUNTIF(data!D:D,data!$I$2)/data!$L$2</f>
        <v>548.85457271364317</v>
      </c>
      <c r="M1656" s="1">
        <f>A1656/data!$L$2</f>
        <v>0.4962518740629685</v>
      </c>
      <c r="N1656">
        <f t="shared" si="154"/>
        <v>1.9841321438132025</v>
      </c>
    </row>
    <row r="1657" spans="1:14" x14ac:dyDescent="0.45">
      <c r="A1657">
        <v>1656</v>
      </c>
      <c r="B1657">
        <f>LARGE(data!F:F,A1657)</f>
        <v>5.7702277000000003E-2</v>
      </c>
      <c r="C1657">
        <f>COUNTIFS(data!D:D,data!$I$2,data!F:F,"&gt;="&amp;B1657)</f>
        <v>1089</v>
      </c>
      <c r="D1657">
        <f>COUNTIFS(data!D:D,data!$J$2,data!F:F,"&gt;="&amp;B1657)</f>
        <v>567</v>
      </c>
      <c r="E1657">
        <f>COUNTIFS(data!D:D,data!$J$2,data!F:F,"&lt;"&amp;B1657)</f>
        <v>1662</v>
      </c>
      <c r="F1657">
        <f>COUNTIFS(data!D:D,data!$I$2,data!F:F,"&lt;"&amp;B1657)</f>
        <v>17</v>
      </c>
      <c r="G1657">
        <f t="shared" si="156"/>
        <v>0.25437415881561237</v>
      </c>
      <c r="H1657">
        <f t="shared" si="157"/>
        <v>0.98462929475587702</v>
      </c>
      <c r="I1657">
        <f t="shared" si="155"/>
        <v>4.4173588818119944E-4</v>
      </c>
      <c r="J1657">
        <f t="shared" si="158"/>
        <v>0.65760869565217395</v>
      </c>
      <c r="K1657">
        <f t="shared" si="159"/>
        <v>0.78855901520637228</v>
      </c>
      <c r="L1657">
        <f>A1657*COUNTIF(data!D:D,data!$I$2)/data!$L$2</f>
        <v>549.18620689655177</v>
      </c>
      <c r="M1657" s="1">
        <f>A1657/data!$L$2</f>
        <v>0.49655172413793103</v>
      </c>
      <c r="N1657">
        <f t="shared" si="154"/>
        <v>1.9829339963833634</v>
      </c>
    </row>
    <row r="1658" spans="1:14" x14ac:dyDescent="0.45">
      <c r="A1658">
        <v>1657</v>
      </c>
      <c r="B1658">
        <f>LARGE(data!F:F,A1658)</f>
        <v>5.7412944299999998E-2</v>
      </c>
      <c r="C1658">
        <f>COUNTIFS(data!D:D,data!$I$2,data!F:F,"&gt;="&amp;B1658)</f>
        <v>1089</v>
      </c>
      <c r="D1658">
        <f>COUNTIFS(data!D:D,data!$J$2,data!F:F,"&gt;="&amp;B1658)</f>
        <v>568</v>
      </c>
      <c r="E1658">
        <f>COUNTIFS(data!D:D,data!$J$2,data!F:F,"&lt;"&amp;B1658)</f>
        <v>1661</v>
      </c>
      <c r="F1658">
        <f>COUNTIFS(data!D:D,data!$I$2,data!F:F,"&lt;"&amp;B1658)</f>
        <v>17</v>
      </c>
      <c r="G1658">
        <f t="shared" si="156"/>
        <v>0.25482279048900852</v>
      </c>
      <c r="H1658">
        <f t="shared" si="157"/>
        <v>0.98462929475587702</v>
      </c>
      <c r="I1658">
        <f t="shared" si="155"/>
        <v>4.4173588818119944E-4</v>
      </c>
      <c r="J1658">
        <f t="shared" si="158"/>
        <v>0.65721182860591432</v>
      </c>
      <c r="K1658">
        <f t="shared" si="159"/>
        <v>0.78827361563517917</v>
      </c>
      <c r="L1658">
        <f>A1658*COUNTIF(data!D:D,data!$I$2)/data!$L$2</f>
        <v>549.51784107946025</v>
      </c>
      <c r="M1658" s="1">
        <f>A1658/data!$L$2</f>
        <v>0.49685157421289355</v>
      </c>
      <c r="N1658">
        <f t="shared" si="154"/>
        <v>1.9817372951181955</v>
      </c>
    </row>
    <row r="1659" spans="1:14" x14ac:dyDescent="0.45">
      <c r="A1659">
        <v>1658</v>
      </c>
      <c r="B1659">
        <f>LARGE(data!F:F,A1659)</f>
        <v>5.7273532799999999E-2</v>
      </c>
      <c r="C1659">
        <f>COUNTIFS(data!D:D,data!$I$2,data!F:F,"&gt;="&amp;B1659)</f>
        <v>1089</v>
      </c>
      <c r="D1659">
        <f>COUNTIFS(data!D:D,data!$J$2,data!F:F,"&gt;="&amp;B1659)</f>
        <v>569</v>
      </c>
      <c r="E1659">
        <f>COUNTIFS(data!D:D,data!$J$2,data!F:F,"&lt;"&amp;B1659)</f>
        <v>1660</v>
      </c>
      <c r="F1659">
        <f>COUNTIFS(data!D:D,data!$I$2,data!F:F,"&lt;"&amp;B1659)</f>
        <v>17</v>
      </c>
      <c r="G1659">
        <f t="shared" si="156"/>
        <v>0.25527142216240467</v>
      </c>
      <c r="H1659">
        <f t="shared" si="157"/>
        <v>0.98462929475587702</v>
      </c>
      <c r="I1659">
        <f t="shared" si="155"/>
        <v>4.4173588818119944E-4</v>
      </c>
      <c r="J1659">
        <f t="shared" si="158"/>
        <v>0.65681544028950545</v>
      </c>
      <c r="K1659">
        <f t="shared" si="159"/>
        <v>0.78798842257597679</v>
      </c>
      <c r="L1659">
        <f>A1659*COUNTIF(data!D:D,data!$I$2)/data!$L$2</f>
        <v>549.84947526236886</v>
      </c>
      <c r="M1659" s="1">
        <f>A1659/data!$L$2</f>
        <v>0.49715142428785608</v>
      </c>
      <c r="N1659">
        <f t="shared" si="154"/>
        <v>1.980542037400995</v>
      </c>
    </row>
    <row r="1660" spans="1:14" x14ac:dyDescent="0.45">
      <c r="A1660">
        <v>1659</v>
      </c>
      <c r="B1660">
        <f>LARGE(data!F:F,A1660)</f>
        <v>5.7033316100000002E-2</v>
      </c>
      <c r="C1660">
        <f>COUNTIFS(data!D:D,data!$I$2,data!F:F,"&gt;="&amp;B1660)</f>
        <v>1089</v>
      </c>
      <c r="D1660">
        <f>COUNTIFS(data!D:D,data!$J$2,data!F:F,"&gt;="&amp;B1660)</f>
        <v>570</v>
      </c>
      <c r="E1660">
        <f>COUNTIFS(data!D:D,data!$J$2,data!F:F,"&lt;"&amp;B1660)</f>
        <v>1659</v>
      </c>
      <c r="F1660">
        <f>COUNTIFS(data!D:D,data!$I$2,data!F:F,"&lt;"&amp;B1660)</f>
        <v>17</v>
      </c>
      <c r="G1660">
        <f t="shared" si="156"/>
        <v>0.25572005383580082</v>
      </c>
      <c r="H1660">
        <f t="shared" si="157"/>
        <v>0.98462929475587702</v>
      </c>
      <c r="I1660">
        <f t="shared" si="155"/>
        <v>4.4173588818119944E-4</v>
      </c>
      <c r="J1660">
        <f t="shared" si="158"/>
        <v>0.65641952983725138</v>
      </c>
      <c r="K1660">
        <f t="shared" si="159"/>
        <v>0.78770343580470159</v>
      </c>
      <c r="L1660">
        <f>A1660*COUNTIF(data!D:D,data!$I$2)/data!$L$2</f>
        <v>550.18110944527734</v>
      </c>
      <c r="M1660" s="1">
        <f>A1660/data!$L$2</f>
        <v>0.49745127436281861</v>
      </c>
      <c r="N1660">
        <f t="shared" si="154"/>
        <v>1.9793482206213684</v>
      </c>
    </row>
    <row r="1661" spans="1:14" x14ac:dyDescent="0.45">
      <c r="A1661">
        <v>1660</v>
      </c>
      <c r="B1661">
        <f>LARGE(data!F:F,A1661)</f>
        <v>5.6818919500000002E-2</v>
      </c>
      <c r="C1661">
        <f>COUNTIFS(data!D:D,data!$I$2,data!F:F,"&gt;="&amp;B1661)</f>
        <v>1089</v>
      </c>
      <c r="D1661">
        <f>COUNTIFS(data!D:D,data!$J$2,data!F:F,"&gt;="&amp;B1661)</f>
        <v>571</v>
      </c>
      <c r="E1661">
        <f>COUNTIFS(data!D:D,data!$J$2,data!F:F,"&lt;"&amp;B1661)</f>
        <v>1658</v>
      </c>
      <c r="F1661">
        <f>COUNTIFS(data!D:D,data!$I$2,data!F:F,"&lt;"&amp;B1661)</f>
        <v>17</v>
      </c>
      <c r="G1661">
        <f t="shared" si="156"/>
        <v>0.25616868550919697</v>
      </c>
      <c r="H1661">
        <f t="shared" si="157"/>
        <v>0.98462929475587702</v>
      </c>
      <c r="I1661">
        <f t="shared" si="155"/>
        <v>4.4173588818119944E-4</v>
      </c>
      <c r="J1661">
        <f t="shared" si="158"/>
        <v>0.65602409638554215</v>
      </c>
      <c r="K1661">
        <f t="shared" si="159"/>
        <v>0.78741865509761388</v>
      </c>
      <c r="L1661">
        <f>A1661*COUNTIF(data!D:D,data!$I$2)/data!$L$2</f>
        <v>550.51274362818594</v>
      </c>
      <c r="M1661" s="1">
        <f>A1661/data!$L$2</f>
        <v>0.49775112443778113</v>
      </c>
      <c r="N1661">
        <f t="shared" si="154"/>
        <v>1.9781558421752106</v>
      </c>
    </row>
    <row r="1662" spans="1:14" x14ac:dyDescent="0.45">
      <c r="A1662">
        <v>1661</v>
      </c>
      <c r="B1662">
        <f>LARGE(data!F:F,A1662)</f>
        <v>5.6694163499999999E-2</v>
      </c>
      <c r="C1662">
        <f>COUNTIFS(data!D:D,data!$I$2,data!F:F,"&gt;="&amp;B1662)</f>
        <v>1089</v>
      </c>
      <c r="D1662">
        <f>COUNTIFS(data!D:D,data!$J$2,data!F:F,"&gt;="&amp;B1662)</f>
        <v>572</v>
      </c>
      <c r="E1662">
        <f>COUNTIFS(data!D:D,data!$J$2,data!F:F,"&lt;"&amp;B1662)</f>
        <v>1657</v>
      </c>
      <c r="F1662">
        <f>COUNTIFS(data!D:D,data!$I$2,data!F:F,"&lt;"&amp;B1662)</f>
        <v>17</v>
      </c>
      <c r="G1662">
        <f t="shared" si="156"/>
        <v>0.25661731718259312</v>
      </c>
      <c r="H1662">
        <f t="shared" si="157"/>
        <v>0.98462929475587702</v>
      </c>
      <c r="I1662">
        <f t="shared" si="155"/>
        <v>4.4173588818119944E-4</v>
      </c>
      <c r="J1662">
        <f t="shared" si="158"/>
        <v>0.6556291390728477</v>
      </c>
      <c r="K1662">
        <f t="shared" si="159"/>
        <v>0.78713408023129738</v>
      </c>
      <c r="L1662">
        <f>A1662*COUNTIF(data!D:D,data!$I$2)/data!$L$2</f>
        <v>550.84437781109443</v>
      </c>
      <c r="M1662" s="1">
        <f>A1662/data!$L$2</f>
        <v>0.4980509745127436</v>
      </c>
      <c r="N1662">
        <f t="shared" si="154"/>
        <v>1.97696489946469</v>
      </c>
    </row>
    <row r="1663" spans="1:14" x14ac:dyDescent="0.45">
      <c r="A1663">
        <v>1662</v>
      </c>
      <c r="B1663">
        <f>LARGE(data!F:F,A1663)</f>
        <v>5.6426006299999998E-2</v>
      </c>
      <c r="C1663">
        <f>COUNTIFS(data!D:D,data!$I$2,data!F:F,"&gt;="&amp;B1663)</f>
        <v>1089</v>
      </c>
      <c r="D1663">
        <f>COUNTIFS(data!D:D,data!$J$2,data!F:F,"&gt;="&amp;B1663)</f>
        <v>573</v>
      </c>
      <c r="E1663">
        <f>COUNTIFS(data!D:D,data!$J$2,data!F:F,"&lt;"&amp;B1663)</f>
        <v>1656</v>
      </c>
      <c r="F1663">
        <f>COUNTIFS(data!D:D,data!$I$2,data!F:F,"&lt;"&amp;B1663)</f>
        <v>17</v>
      </c>
      <c r="G1663">
        <f t="shared" si="156"/>
        <v>0.25706594885598921</v>
      </c>
      <c r="H1663">
        <f t="shared" si="157"/>
        <v>0.98462929475587702</v>
      </c>
      <c r="I1663">
        <f t="shared" si="155"/>
        <v>4.4173588818114475E-4</v>
      </c>
      <c r="J1663">
        <f t="shared" si="158"/>
        <v>0.65523465703971118</v>
      </c>
      <c r="K1663">
        <f t="shared" si="159"/>
        <v>0.78684971098265888</v>
      </c>
      <c r="L1663">
        <f>A1663*COUNTIF(data!D:D,data!$I$2)/data!$L$2</f>
        <v>551.17601199400303</v>
      </c>
      <c r="M1663" s="1">
        <f>A1663/data!$L$2</f>
        <v>0.49835082458770613</v>
      </c>
      <c r="N1663">
        <f t="shared" si="154"/>
        <v>1.9757753898982249</v>
      </c>
    </row>
    <row r="1664" spans="1:14" x14ac:dyDescent="0.45">
      <c r="A1664">
        <v>1663</v>
      </c>
      <c r="B1664">
        <f>LARGE(data!F:F,A1664)</f>
        <v>5.6360204099999998E-2</v>
      </c>
      <c r="C1664">
        <f>COUNTIFS(data!D:D,data!$I$2,data!F:F,"&gt;="&amp;B1664)</f>
        <v>1089</v>
      </c>
      <c r="D1664">
        <f>COUNTIFS(data!D:D,data!$J$2,data!F:F,"&gt;="&amp;B1664)</f>
        <v>574</v>
      </c>
      <c r="E1664">
        <f>COUNTIFS(data!D:D,data!$J$2,data!F:F,"&lt;"&amp;B1664)</f>
        <v>1655</v>
      </c>
      <c r="F1664">
        <f>COUNTIFS(data!D:D,data!$I$2,data!F:F,"&lt;"&amp;B1664)</f>
        <v>17</v>
      </c>
      <c r="G1664">
        <f t="shared" si="156"/>
        <v>0.25751458052938536</v>
      </c>
      <c r="H1664">
        <f t="shared" si="157"/>
        <v>0.98462929475587702</v>
      </c>
      <c r="I1664">
        <f t="shared" si="155"/>
        <v>4.4173588818119944E-4</v>
      </c>
      <c r="J1664">
        <f t="shared" si="158"/>
        <v>0.6548406494287432</v>
      </c>
      <c r="K1664">
        <f t="shared" si="159"/>
        <v>0.78656554712892734</v>
      </c>
      <c r="L1664">
        <f>A1664*COUNTIF(data!D:D,data!$I$2)/data!$L$2</f>
        <v>551.50764617691152</v>
      </c>
      <c r="M1664" s="1">
        <f>A1664/data!$L$2</f>
        <v>0.49865067466266866</v>
      </c>
      <c r="N1664">
        <f t="shared" si="154"/>
        <v>1.974587310890469</v>
      </c>
    </row>
    <row r="1665" spans="1:14" x14ac:dyDescent="0.45">
      <c r="A1665">
        <v>1664</v>
      </c>
      <c r="B1665">
        <f>LARGE(data!F:F,A1665)</f>
        <v>5.6305538799999999E-2</v>
      </c>
      <c r="C1665">
        <f>COUNTIFS(data!D:D,data!$I$2,data!F:F,"&gt;="&amp;B1665)</f>
        <v>1089</v>
      </c>
      <c r="D1665">
        <f>COUNTIFS(data!D:D,data!$J$2,data!F:F,"&gt;="&amp;B1665)</f>
        <v>575</v>
      </c>
      <c r="E1665">
        <f>COUNTIFS(data!D:D,data!$J$2,data!F:F,"&lt;"&amp;B1665)</f>
        <v>1654</v>
      </c>
      <c r="F1665">
        <f>COUNTIFS(data!D:D,data!$I$2,data!F:F,"&lt;"&amp;B1665)</f>
        <v>17</v>
      </c>
      <c r="G1665">
        <f t="shared" si="156"/>
        <v>0.25796321220278151</v>
      </c>
      <c r="H1665">
        <f t="shared" si="157"/>
        <v>0.98462929475587702</v>
      </c>
      <c r="I1665">
        <f t="shared" si="155"/>
        <v>4.4173588818119944E-4</v>
      </c>
      <c r="J1665">
        <f t="shared" si="158"/>
        <v>0.65444711538461542</v>
      </c>
      <c r="K1665">
        <f t="shared" si="159"/>
        <v>0.78628158844765339</v>
      </c>
      <c r="L1665">
        <f>A1665*COUNTIF(data!D:D,data!$I$2)/data!$L$2</f>
        <v>551.83928035982012</v>
      </c>
      <c r="M1665" s="1">
        <f>A1665/data!$L$2</f>
        <v>0.49895052473763118</v>
      </c>
      <c r="N1665">
        <f t="shared" si="154"/>
        <v>1.9734006598622895</v>
      </c>
    </row>
    <row r="1666" spans="1:14" x14ac:dyDescent="0.45">
      <c r="A1666">
        <v>1665</v>
      </c>
      <c r="B1666">
        <f>LARGE(data!F:F,A1666)</f>
        <v>5.6255084699999999E-2</v>
      </c>
      <c r="C1666">
        <f>COUNTIFS(data!D:D,data!$I$2,data!F:F,"&gt;="&amp;B1666)</f>
        <v>1089</v>
      </c>
      <c r="D1666">
        <f>COUNTIFS(data!D:D,data!$J$2,data!F:F,"&gt;="&amp;B1666)</f>
        <v>576</v>
      </c>
      <c r="E1666">
        <f>COUNTIFS(data!D:D,data!$J$2,data!F:F,"&lt;"&amp;B1666)</f>
        <v>1653</v>
      </c>
      <c r="F1666">
        <f>COUNTIFS(data!D:D,data!$I$2,data!F:F,"&lt;"&amp;B1666)</f>
        <v>17</v>
      </c>
      <c r="G1666">
        <f t="shared" si="156"/>
        <v>0.25841184387617766</v>
      </c>
      <c r="H1666">
        <f t="shared" si="157"/>
        <v>0.98462929475587702</v>
      </c>
      <c r="I1666">
        <f t="shared" si="155"/>
        <v>4.4173588818119944E-4</v>
      </c>
      <c r="J1666">
        <f t="shared" si="158"/>
        <v>0.65405405405405403</v>
      </c>
      <c r="K1666">
        <f t="shared" si="159"/>
        <v>0.78599783471670881</v>
      </c>
      <c r="L1666">
        <f>A1666*COUNTIF(data!D:D,data!$I$2)/data!$L$2</f>
        <v>552.17091454272861</v>
      </c>
      <c r="M1666" s="1">
        <f>A1666/data!$L$2</f>
        <v>0.49925037481259371</v>
      </c>
      <c r="N1666">
        <f t="shared" ref="N1666:N1729" si="160">C1666/L1666</f>
        <v>1.9722154342407507</v>
      </c>
    </row>
    <row r="1667" spans="1:14" x14ac:dyDescent="0.45">
      <c r="A1667">
        <v>1666</v>
      </c>
      <c r="B1667">
        <f>LARGE(data!F:F,A1667)</f>
        <v>5.6053789299999997E-2</v>
      </c>
      <c r="C1667">
        <f>COUNTIFS(data!D:D,data!$I$2,data!F:F,"&gt;="&amp;B1667)</f>
        <v>1089</v>
      </c>
      <c r="D1667">
        <f>COUNTIFS(data!D:D,data!$J$2,data!F:F,"&gt;="&amp;B1667)</f>
        <v>577</v>
      </c>
      <c r="E1667">
        <f>COUNTIFS(data!D:D,data!$J$2,data!F:F,"&lt;"&amp;B1667)</f>
        <v>1652</v>
      </c>
      <c r="F1667">
        <f>COUNTIFS(data!D:D,data!$I$2,data!F:F,"&lt;"&amp;B1667)</f>
        <v>17</v>
      </c>
      <c r="G1667">
        <f t="shared" si="156"/>
        <v>0.25886047554957381</v>
      </c>
      <c r="H1667">
        <f t="shared" si="157"/>
        <v>0.98462929475587702</v>
      </c>
      <c r="I1667">
        <f t="shared" ref="I1667:I1730" si="161">(G1667-G1666)*(H1667+H1666)*0.5</f>
        <v>4.4173588818119944E-4</v>
      </c>
      <c r="J1667">
        <f t="shared" si="158"/>
        <v>0.6536614645858343</v>
      </c>
      <c r="K1667">
        <f t="shared" si="159"/>
        <v>0.7857142857142857</v>
      </c>
      <c r="L1667">
        <f>A1667*COUNTIF(data!D:D,data!$I$2)/data!$L$2</f>
        <v>552.50254872563721</v>
      </c>
      <c r="M1667" s="1">
        <f>A1667/data!$L$2</f>
        <v>0.49955022488755624</v>
      </c>
      <c r="N1667">
        <f t="shared" si="160"/>
        <v>1.9710316314590934</v>
      </c>
    </row>
    <row r="1668" spans="1:14" x14ac:dyDescent="0.45">
      <c r="A1668">
        <v>1667</v>
      </c>
      <c r="B1668">
        <f>LARGE(data!F:F,A1668)</f>
        <v>5.5969425900000001E-2</v>
      </c>
      <c r="C1668">
        <f>COUNTIFS(data!D:D,data!$I$2,data!F:F,"&gt;="&amp;B1668)</f>
        <v>1089</v>
      </c>
      <c r="D1668">
        <f>COUNTIFS(data!D:D,data!$J$2,data!F:F,"&gt;="&amp;B1668)</f>
        <v>578</v>
      </c>
      <c r="E1668">
        <f>COUNTIFS(data!D:D,data!$J$2,data!F:F,"&lt;"&amp;B1668)</f>
        <v>1651</v>
      </c>
      <c r="F1668">
        <f>COUNTIFS(data!D:D,data!$I$2,data!F:F,"&lt;"&amp;B1668)</f>
        <v>17</v>
      </c>
      <c r="G1668">
        <f t="shared" si="156"/>
        <v>0.25930910722296996</v>
      </c>
      <c r="H1668">
        <f t="shared" si="157"/>
        <v>0.98462929475587702</v>
      </c>
      <c r="I1668">
        <f t="shared" si="161"/>
        <v>4.4173588818119944E-4</v>
      </c>
      <c r="J1668">
        <f t="shared" si="158"/>
        <v>0.65326934613077381</v>
      </c>
      <c r="K1668">
        <f t="shared" si="159"/>
        <v>0.78543094121889645</v>
      </c>
      <c r="L1668">
        <f>A1668*COUNTIF(data!D:D,data!$I$2)/data!$L$2</f>
        <v>552.8341829085457</v>
      </c>
      <c r="M1668" s="1">
        <f>A1668/data!$L$2</f>
        <v>0.49985007496251876</v>
      </c>
      <c r="N1668">
        <f t="shared" si="160"/>
        <v>1.9698492489567188</v>
      </c>
    </row>
    <row r="1669" spans="1:14" x14ac:dyDescent="0.45">
      <c r="A1669">
        <v>1668</v>
      </c>
      <c r="B1669">
        <f>LARGE(data!F:F,A1669)</f>
        <v>5.5906043199999998E-2</v>
      </c>
      <c r="C1669">
        <f>COUNTIFS(data!D:D,data!$I$2,data!F:F,"&gt;="&amp;B1669)</f>
        <v>1090</v>
      </c>
      <c r="D1669">
        <f>COUNTIFS(data!D:D,data!$J$2,data!F:F,"&gt;="&amp;B1669)</f>
        <v>578</v>
      </c>
      <c r="E1669">
        <f>COUNTIFS(data!D:D,data!$J$2,data!F:F,"&lt;"&amp;B1669)</f>
        <v>1651</v>
      </c>
      <c r="F1669">
        <f>COUNTIFS(data!D:D,data!$I$2,data!F:F,"&lt;"&amp;B1669)</f>
        <v>16</v>
      </c>
      <c r="G1669">
        <f t="shared" si="156"/>
        <v>0.25930910722296996</v>
      </c>
      <c r="H1669">
        <f t="shared" si="157"/>
        <v>0.98553345388788427</v>
      </c>
      <c r="I1669">
        <f t="shared" si="161"/>
        <v>0</v>
      </c>
      <c r="J1669">
        <f t="shared" si="158"/>
        <v>0.65347721822541971</v>
      </c>
      <c r="K1669">
        <f t="shared" si="159"/>
        <v>0.7858687815428983</v>
      </c>
      <c r="L1669">
        <f>A1669*COUNTIF(data!D:D,data!$I$2)/data!$L$2</f>
        <v>553.1658170914543</v>
      </c>
      <c r="M1669" s="1">
        <f>A1669/data!$L$2</f>
        <v>0.50014992503748124</v>
      </c>
      <c r="N1669">
        <f t="shared" si="160"/>
        <v>1.9704760603813511</v>
      </c>
    </row>
    <row r="1670" spans="1:14" x14ac:dyDescent="0.45">
      <c r="A1670">
        <v>1669</v>
      </c>
      <c r="B1670">
        <f>LARGE(data!F:F,A1670)</f>
        <v>5.5857445300000003E-2</v>
      </c>
      <c r="C1670">
        <f>COUNTIFS(data!D:D,data!$I$2,data!F:F,"&gt;="&amp;B1670)</f>
        <v>1090</v>
      </c>
      <c r="D1670">
        <f>COUNTIFS(data!D:D,data!$J$2,data!F:F,"&gt;="&amp;B1670)</f>
        <v>579</v>
      </c>
      <c r="E1670">
        <f>COUNTIFS(data!D:D,data!$J$2,data!F:F,"&lt;"&amp;B1670)</f>
        <v>1650</v>
      </c>
      <c r="F1670">
        <f>COUNTIFS(data!D:D,data!$I$2,data!F:F,"&lt;"&amp;B1670)</f>
        <v>16</v>
      </c>
      <c r="G1670">
        <f t="shared" si="156"/>
        <v>0.25975773889636611</v>
      </c>
      <c r="H1670">
        <f t="shared" si="157"/>
        <v>0.98553345388788427</v>
      </c>
      <c r="I1670">
        <f t="shared" si="161"/>
        <v>4.4214152260560826E-4</v>
      </c>
      <c r="J1670">
        <f t="shared" si="158"/>
        <v>0.65308568004793288</v>
      </c>
      <c r="K1670">
        <f t="shared" si="159"/>
        <v>0.78558558558558556</v>
      </c>
      <c r="L1670">
        <f>A1670*COUNTIF(data!D:D,data!$I$2)/data!$L$2</f>
        <v>553.49745127436279</v>
      </c>
      <c r="M1670" s="1">
        <f>A1670/data!$L$2</f>
        <v>0.50044977511244382</v>
      </c>
      <c r="N1670">
        <f t="shared" si="160"/>
        <v>1.9692954276309731</v>
      </c>
    </row>
    <row r="1671" spans="1:14" x14ac:dyDescent="0.45">
      <c r="A1671">
        <v>1670</v>
      </c>
      <c r="B1671">
        <f>LARGE(data!F:F,A1671)</f>
        <v>5.58534246E-2</v>
      </c>
      <c r="C1671">
        <f>COUNTIFS(data!D:D,data!$I$2,data!F:F,"&gt;="&amp;B1671)</f>
        <v>1090</v>
      </c>
      <c r="D1671">
        <f>COUNTIFS(data!D:D,data!$J$2,data!F:F,"&gt;="&amp;B1671)</f>
        <v>580</v>
      </c>
      <c r="E1671">
        <f>COUNTIFS(data!D:D,data!$J$2,data!F:F,"&lt;"&amp;B1671)</f>
        <v>1649</v>
      </c>
      <c r="F1671">
        <f>COUNTIFS(data!D:D,data!$I$2,data!F:F,"&lt;"&amp;B1671)</f>
        <v>16</v>
      </c>
      <c r="G1671">
        <f t="shared" si="156"/>
        <v>0.2602063705697622</v>
      </c>
      <c r="H1671">
        <f t="shared" si="157"/>
        <v>0.98553345388788427</v>
      </c>
      <c r="I1671">
        <f t="shared" si="161"/>
        <v>4.4214152260555357E-4</v>
      </c>
      <c r="J1671">
        <f t="shared" si="158"/>
        <v>0.65269461077844315</v>
      </c>
      <c r="K1671">
        <f t="shared" si="159"/>
        <v>0.78530259365994237</v>
      </c>
      <c r="L1671">
        <f>A1671*COUNTIF(data!D:D,data!$I$2)/data!$L$2</f>
        <v>553.82908545727139</v>
      </c>
      <c r="M1671" s="1">
        <f>A1671/data!$L$2</f>
        <v>0.50074962518740629</v>
      </c>
      <c r="N1671">
        <f t="shared" si="160"/>
        <v>1.9681162088120323</v>
      </c>
    </row>
    <row r="1672" spans="1:14" x14ac:dyDescent="0.45">
      <c r="A1672">
        <v>1671</v>
      </c>
      <c r="B1672">
        <f>LARGE(data!F:F,A1672)</f>
        <v>5.5432076199999999E-2</v>
      </c>
      <c r="C1672">
        <f>COUNTIFS(data!D:D,data!$I$2,data!F:F,"&gt;="&amp;B1672)</f>
        <v>1090</v>
      </c>
      <c r="D1672">
        <f>COUNTIFS(data!D:D,data!$J$2,data!F:F,"&gt;="&amp;B1672)</f>
        <v>581</v>
      </c>
      <c r="E1672">
        <f>COUNTIFS(data!D:D,data!$J$2,data!F:F,"&lt;"&amp;B1672)</f>
        <v>1648</v>
      </c>
      <c r="F1672">
        <f>COUNTIFS(data!D:D,data!$I$2,data!F:F,"&lt;"&amp;B1672)</f>
        <v>16</v>
      </c>
      <c r="G1672">
        <f t="shared" si="156"/>
        <v>0.26065500224315835</v>
      </c>
      <c r="H1672">
        <f t="shared" si="157"/>
        <v>0.98553345388788427</v>
      </c>
      <c r="I1672">
        <f t="shared" si="161"/>
        <v>4.4214152260560826E-4</v>
      </c>
      <c r="J1672">
        <f t="shared" si="158"/>
        <v>0.6523040095751047</v>
      </c>
      <c r="K1672">
        <f t="shared" si="159"/>
        <v>0.78501980554555262</v>
      </c>
      <c r="L1672">
        <f>A1672*COUNTIF(data!D:D,data!$I$2)/data!$L$2</f>
        <v>554.16071964017988</v>
      </c>
      <c r="M1672" s="1">
        <f>A1672/data!$L$2</f>
        <v>0.50104947526236887</v>
      </c>
      <c r="N1672">
        <f t="shared" si="160"/>
        <v>1.9669384013860527</v>
      </c>
    </row>
    <row r="1673" spans="1:14" x14ac:dyDescent="0.45">
      <c r="A1673">
        <v>1672</v>
      </c>
      <c r="B1673">
        <f>LARGE(data!F:F,A1673)</f>
        <v>5.5031605900000002E-2</v>
      </c>
      <c r="C1673">
        <f>COUNTIFS(data!D:D,data!$I$2,data!F:F,"&gt;="&amp;B1673)</f>
        <v>1090</v>
      </c>
      <c r="D1673">
        <f>COUNTIFS(data!D:D,data!$J$2,data!F:F,"&gt;="&amp;B1673)</f>
        <v>582</v>
      </c>
      <c r="E1673">
        <f>COUNTIFS(data!D:D,data!$J$2,data!F:F,"&lt;"&amp;B1673)</f>
        <v>1647</v>
      </c>
      <c r="F1673">
        <f>COUNTIFS(data!D:D,data!$I$2,data!F:F,"&lt;"&amp;B1673)</f>
        <v>16</v>
      </c>
      <c r="G1673">
        <f t="shared" si="156"/>
        <v>0.2611036339165545</v>
      </c>
      <c r="H1673">
        <f t="shared" si="157"/>
        <v>0.98553345388788427</v>
      </c>
      <c r="I1673">
        <f t="shared" si="161"/>
        <v>4.4214152260560826E-4</v>
      </c>
      <c r="J1673">
        <f t="shared" si="158"/>
        <v>0.65191387559808611</v>
      </c>
      <c r="K1673">
        <f t="shared" si="159"/>
        <v>0.78473722102231824</v>
      </c>
      <c r="L1673">
        <f>A1673*COUNTIF(data!D:D,data!$I$2)/data!$L$2</f>
        <v>554.49235382308848</v>
      </c>
      <c r="M1673" s="1">
        <f>A1673/data!$L$2</f>
        <v>0.50134932533733134</v>
      </c>
      <c r="N1673">
        <f t="shared" si="160"/>
        <v>1.9657620028206304</v>
      </c>
    </row>
    <row r="1674" spans="1:14" x14ac:dyDescent="0.45">
      <c r="A1674">
        <v>1673</v>
      </c>
      <c r="B1674">
        <f>LARGE(data!F:F,A1674)</f>
        <v>5.4872605499999998E-2</v>
      </c>
      <c r="C1674">
        <f>COUNTIFS(data!D:D,data!$I$2,data!F:F,"&gt;="&amp;B1674)</f>
        <v>1090</v>
      </c>
      <c r="D1674">
        <f>COUNTIFS(data!D:D,data!$J$2,data!F:F,"&gt;="&amp;B1674)</f>
        <v>583</v>
      </c>
      <c r="E1674">
        <f>COUNTIFS(data!D:D,data!$J$2,data!F:F,"&lt;"&amp;B1674)</f>
        <v>1646</v>
      </c>
      <c r="F1674">
        <f>COUNTIFS(data!D:D,data!$I$2,data!F:F,"&lt;"&amp;B1674)</f>
        <v>16</v>
      </c>
      <c r="G1674">
        <f t="shared" si="156"/>
        <v>0.26155226558995065</v>
      </c>
      <c r="H1674">
        <f t="shared" si="157"/>
        <v>0.98553345388788427</v>
      </c>
      <c r="I1674">
        <f t="shared" si="161"/>
        <v>4.4214152260560826E-4</v>
      </c>
      <c r="J1674">
        <f t="shared" si="158"/>
        <v>0.65152420800956368</v>
      </c>
      <c r="K1674">
        <f t="shared" si="159"/>
        <v>0.78445483987045694</v>
      </c>
      <c r="L1674">
        <f>A1674*COUNTIF(data!D:D,data!$I$2)/data!$L$2</f>
        <v>554.82398800599697</v>
      </c>
      <c r="M1674" s="1">
        <f>A1674/data!$L$2</f>
        <v>0.50164917541229381</v>
      </c>
      <c r="N1674">
        <f t="shared" si="160"/>
        <v>1.9645870105894168</v>
      </c>
    </row>
    <row r="1675" spans="1:14" x14ac:dyDescent="0.45">
      <c r="A1675">
        <v>1674</v>
      </c>
      <c r="B1675">
        <f>LARGE(data!F:F,A1675)</f>
        <v>5.4771442599999998E-2</v>
      </c>
      <c r="C1675">
        <f>COUNTIFS(data!D:D,data!$I$2,data!F:F,"&gt;="&amp;B1675)</f>
        <v>1090</v>
      </c>
      <c r="D1675">
        <f>COUNTIFS(data!D:D,data!$J$2,data!F:F,"&gt;="&amp;B1675)</f>
        <v>584</v>
      </c>
      <c r="E1675">
        <f>COUNTIFS(data!D:D,data!$J$2,data!F:F,"&lt;"&amp;B1675)</f>
        <v>1645</v>
      </c>
      <c r="F1675">
        <f>COUNTIFS(data!D:D,data!$I$2,data!F:F,"&lt;"&amp;B1675)</f>
        <v>16</v>
      </c>
      <c r="G1675">
        <f t="shared" si="156"/>
        <v>0.2620008972633468</v>
      </c>
      <c r="H1675">
        <f t="shared" si="157"/>
        <v>0.98553345388788427</v>
      </c>
      <c r="I1675">
        <f t="shared" si="161"/>
        <v>4.4214152260560826E-4</v>
      </c>
      <c r="J1675">
        <f t="shared" si="158"/>
        <v>0.65113500597371565</v>
      </c>
      <c r="K1675">
        <f t="shared" si="159"/>
        <v>0.78417266187050361</v>
      </c>
      <c r="L1675">
        <f>A1675*COUNTIF(data!D:D,data!$I$2)/data!$L$2</f>
        <v>555.15562218890557</v>
      </c>
      <c r="M1675" s="1">
        <f>A1675/data!$L$2</f>
        <v>0.5019490254872564</v>
      </c>
      <c r="N1675">
        <f t="shared" si="160"/>
        <v>1.9634134221720991</v>
      </c>
    </row>
    <row r="1676" spans="1:14" x14ac:dyDescent="0.45">
      <c r="A1676">
        <v>1675</v>
      </c>
      <c r="B1676">
        <f>LARGE(data!F:F,A1676)</f>
        <v>5.4717998699999999E-2</v>
      </c>
      <c r="C1676">
        <f>COUNTIFS(data!D:D,data!$I$2,data!F:F,"&gt;="&amp;B1676)</f>
        <v>1091</v>
      </c>
      <c r="D1676">
        <f>COUNTIFS(data!D:D,data!$J$2,data!F:F,"&gt;="&amp;B1676)</f>
        <v>584</v>
      </c>
      <c r="E1676">
        <f>COUNTIFS(data!D:D,data!$J$2,data!F:F,"&lt;"&amp;B1676)</f>
        <v>1645</v>
      </c>
      <c r="F1676">
        <f>COUNTIFS(data!D:D,data!$I$2,data!F:F,"&lt;"&amp;B1676)</f>
        <v>15</v>
      </c>
      <c r="G1676">
        <f t="shared" si="156"/>
        <v>0.2620008972633468</v>
      </c>
      <c r="H1676">
        <f t="shared" si="157"/>
        <v>0.98643761301989152</v>
      </c>
      <c r="I1676">
        <f t="shared" si="161"/>
        <v>0</v>
      </c>
      <c r="J1676">
        <f t="shared" si="158"/>
        <v>0.65134328358208959</v>
      </c>
      <c r="K1676">
        <f t="shared" si="159"/>
        <v>0.78460985257101756</v>
      </c>
      <c r="L1676">
        <f>A1676*COUNTIF(data!D:D,data!$I$2)/data!$L$2</f>
        <v>555.48725637181406</v>
      </c>
      <c r="M1676" s="1">
        <f>A1676/data!$L$2</f>
        <v>0.50224887556221887</v>
      </c>
      <c r="N1676">
        <f t="shared" si="160"/>
        <v>1.9640414563709483</v>
      </c>
    </row>
    <row r="1677" spans="1:14" x14ac:dyDescent="0.45">
      <c r="A1677">
        <v>1676</v>
      </c>
      <c r="B1677">
        <f>LARGE(data!F:F,A1677)</f>
        <v>5.4702844399999999E-2</v>
      </c>
      <c r="C1677">
        <f>COUNTIFS(data!D:D,data!$I$2,data!F:F,"&gt;="&amp;B1677)</f>
        <v>1091</v>
      </c>
      <c r="D1677">
        <f>COUNTIFS(data!D:D,data!$J$2,data!F:F,"&gt;="&amp;B1677)</f>
        <v>585</v>
      </c>
      <c r="E1677">
        <f>COUNTIFS(data!D:D,data!$J$2,data!F:F,"&lt;"&amp;B1677)</f>
        <v>1644</v>
      </c>
      <c r="F1677">
        <f>COUNTIFS(data!D:D,data!$I$2,data!F:F,"&lt;"&amp;B1677)</f>
        <v>15</v>
      </c>
      <c r="G1677">
        <f t="shared" si="156"/>
        <v>0.26244952893674295</v>
      </c>
      <c r="H1677">
        <f t="shared" si="157"/>
        <v>0.98643761301989152</v>
      </c>
      <c r="I1677">
        <f t="shared" si="161"/>
        <v>4.4254715703001709E-4</v>
      </c>
      <c r="J1677">
        <f t="shared" si="158"/>
        <v>0.65095465393794749</v>
      </c>
      <c r="K1677">
        <f t="shared" si="159"/>
        <v>0.78432782171099924</v>
      </c>
      <c r="L1677">
        <f>A1677*COUNTIF(data!D:D,data!$I$2)/data!$L$2</f>
        <v>555.81889055472266</v>
      </c>
      <c r="M1677" s="1">
        <f>A1677/data!$L$2</f>
        <v>0.50254872563718145</v>
      </c>
      <c r="N1677">
        <f t="shared" si="160"/>
        <v>1.9628695939268126</v>
      </c>
    </row>
    <row r="1678" spans="1:14" x14ac:dyDescent="0.45">
      <c r="A1678">
        <v>1677</v>
      </c>
      <c r="B1678">
        <f>LARGE(data!F:F,A1678)</f>
        <v>5.4662147799999998E-2</v>
      </c>
      <c r="C1678">
        <f>COUNTIFS(data!D:D,data!$I$2,data!F:F,"&gt;="&amp;B1678)</f>
        <v>1091</v>
      </c>
      <c r="D1678">
        <f>COUNTIFS(data!D:D,data!$J$2,data!F:F,"&gt;="&amp;B1678)</f>
        <v>586</v>
      </c>
      <c r="E1678">
        <f>COUNTIFS(data!D:D,data!$J$2,data!F:F,"&lt;"&amp;B1678)</f>
        <v>1643</v>
      </c>
      <c r="F1678">
        <f>COUNTIFS(data!D:D,data!$I$2,data!F:F,"&lt;"&amp;B1678)</f>
        <v>15</v>
      </c>
      <c r="G1678">
        <f t="shared" si="156"/>
        <v>0.2628981606101391</v>
      </c>
      <c r="H1678">
        <f t="shared" si="157"/>
        <v>0.98643761301989152</v>
      </c>
      <c r="I1678">
        <f t="shared" si="161"/>
        <v>4.4254715703001709E-4</v>
      </c>
      <c r="J1678">
        <f t="shared" si="158"/>
        <v>0.65056648777579007</v>
      </c>
      <c r="K1678">
        <f t="shared" si="159"/>
        <v>0.78404599353215942</v>
      </c>
      <c r="L1678">
        <f>A1678*COUNTIF(data!D:D,data!$I$2)/data!$L$2</f>
        <v>556.15052473763114</v>
      </c>
      <c r="M1678" s="1">
        <f>A1678/data!$L$2</f>
        <v>0.50284857571214392</v>
      </c>
      <c r="N1678">
        <f t="shared" si="160"/>
        <v>1.9616991290526764</v>
      </c>
    </row>
    <row r="1679" spans="1:14" x14ac:dyDescent="0.45">
      <c r="A1679">
        <v>1678</v>
      </c>
      <c r="B1679">
        <f>LARGE(data!F:F,A1679)</f>
        <v>5.4573974800000001E-2</v>
      </c>
      <c r="C1679">
        <f>COUNTIFS(data!D:D,data!$I$2,data!F:F,"&gt;="&amp;B1679)</f>
        <v>1091</v>
      </c>
      <c r="D1679">
        <f>COUNTIFS(data!D:D,data!$J$2,data!F:F,"&gt;="&amp;B1679)</f>
        <v>587</v>
      </c>
      <c r="E1679">
        <f>COUNTIFS(data!D:D,data!$J$2,data!F:F,"&lt;"&amp;B1679)</f>
        <v>1642</v>
      </c>
      <c r="F1679">
        <f>COUNTIFS(data!D:D,data!$I$2,data!F:F,"&lt;"&amp;B1679)</f>
        <v>15</v>
      </c>
      <c r="G1679">
        <f t="shared" si="156"/>
        <v>0.26334679228353519</v>
      </c>
      <c r="H1679">
        <f t="shared" si="157"/>
        <v>0.98643761301989152</v>
      </c>
      <c r="I1679">
        <f t="shared" si="161"/>
        <v>4.4254715702996233E-4</v>
      </c>
      <c r="J1679">
        <f t="shared" si="158"/>
        <v>0.6501787842669845</v>
      </c>
      <c r="K1679">
        <f t="shared" si="159"/>
        <v>0.78376436781609193</v>
      </c>
      <c r="L1679">
        <f>A1679*COUNTIF(data!D:D,data!$I$2)/data!$L$2</f>
        <v>556.48215892053975</v>
      </c>
      <c r="M1679" s="1">
        <f>A1679/data!$L$2</f>
        <v>0.5031484257871065</v>
      </c>
      <c r="N1679">
        <f t="shared" si="160"/>
        <v>1.9605300592499035</v>
      </c>
    </row>
    <row r="1680" spans="1:14" x14ac:dyDescent="0.45">
      <c r="A1680">
        <v>1679</v>
      </c>
      <c r="B1680">
        <f>LARGE(data!F:F,A1680)</f>
        <v>5.4565734300000002E-2</v>
      </c>
      <c r="C1680">
        <f>COUNTIFS(data!D:D,data!$I$2,data!F:F,"&gt;="&amp;B1680)</f>
        <v>1091</v>
      </c>
      <c r="D1680">
        <f>COUNTIFS(data!D:D,data!$J$2,data!F:F,"&gt;="&amp;B1680)</f>
        <v>588</v>
      </c>
      <c r="E1680">
        <f>COUNTIFS(data!D:D,data!$J$2,data!F:F,"&lt;"&amp;B1680)</f>
        <v>1641</v>
      </c>
      <c r="F1680">
        <f>COUNTIFS(data!D:D,data!$I$2,data!F:F,"&lt;"&amp;B1680)</f>
        <v>15</v>
      </c>
      <c r="G1680">
        <f t="shared" si="156"/>
        <v>0.26379542395693134</v>
      </c>
      <c r="H1680">
        <f t="shared" si="157"/>
        <v>0.98643761301989152</v>
      </c>
      <c r="I1680">
        <f t="shared" si="161"/>
        <v>4.4254715703001709E-4</v>
      </c>
      <c r="J1680">
        <f t="shared" si="158"/>
        <v>0.64979154258487193</v>
      </c>
      <c r="K1680">
        <f t="shared" si="159"/>
        <v>0.78348294434470378</v>
      </c>
      <c r="L1680">
        <f>A1680*COUNTIF(data!D:D,data!$I$2)/data!$L$2</f>
        <v>556.81379310344823</v>
      </c>
      <c r="M1680" s="1">
        <f>A1680/data!$L$2</f>
        <v>0.50344827586206897</v>
      </c>
      <c r="N1680">
        <f t="shared" si="160"/>
        <v>1.9593623820258121</v>
      </c>
    </row>
    <row r="1681" spans="1:14" x14ac:dyDescent="0.45">
      <c r="A1681">
        <v>1680</v>
      </c>
      <c r="B1681">
        <f>LARGE(data!F:F,A1681)</f>
        <v>5.4532015400000002E-2</v>
      </c>
      <c r="C1681">
        <f>COUNTIFS(data!D:D,data!$I$2,data!F:F,"&gt;="&amp;B1681)</f>
        <v>1091</v>
      </c>
      <c r="D1681">
        <f>COUNTIFS(data!D:D,data!$J$2,data!F:F,"&gt;="&amp;B1681)</f>
        <v>589</v>
      </c>
      <c r="E1681">
        <f>COUNTIFS(data!D:D,data!$J$2,data!F:F,"&lt;"&amp;B1681)</f>
        <v>1640</v>
      </c>
      <c r="F1681">
        <f>COUNTIFS(data!D:D,data!$I$2,data!F:F,"&lt;"&amp;B1681)</f>
        <v>15</v>
      </c>
      <c r="G1681">
        <f t="shared" si="156"/>
        <v>0.26424405563032749</v>
      </c>
      <c r="H1681">
        <f t="shared" si="157"/>
        <v>0.98643761301989152</v>
      </c>
      <c r="I1681">
        <f t="shared" si="161"/>
        <v>4.4254715703001709E-4</v>
      </c>
      <c r="J1681">
        <f t="shared" si="158"/>
        <v>0.64940476190476193</v>
      </c>
      <c r="K1681">
        <f t="shared" si="159"/>
        <v>0.78320172290021539</v>
      </c>
      <c r="L1681">
        <f>A1681*COUNTIF(data!D:D,data!$I$2)/data!$L$2</f>
        <v>557.14542728635683</v>
      </c>
      <c r="M1681" s="1">
        <f>A1681/data!$L$2</f>
        <v>0.50374812593703144</v>
      </c>
      <c r="N1681">
        <f t="shared" si="160"/>
        <v>1.9581960948936536</v>
      </c>
    </row>
    <row r="1682" spans="1:14" x14ac:dyDescent="0.45">
      <c r="A1682">
        <v>1681</v>
      </c>
      <c r="B1682">
        <f>LARGE(data!F:F,A1682)</f>
        <v>5.4524093400000001E-2</v>
      </c>
      <c r="C1682">
        <f>COUNTIFS(data!D:D,data!$I$2,data!F:F,"&gt;="&amp;B1682)</f>
        <v>1091</v>
      </c>
      <c r="D1682">
        <f>COUNTIFS(data!D:D,data!$J$2,data!F:F,"&gt;="&amp;B1682)</f>
        <v>590</v>
      </c>
      <c r="E1682">
        <f>COUNTIFS(data!D:D,data!$J$2,data!F:F,"&lt;"&amp;B1682)</f>
        <v>1639</v>
      </c>
      <c r="F1682">
        <f>COUNTIFS(data!D:D,data!$I$2,data!F:F,"&lt;"&amp;B1682)</f>
        <v>15</v>
      </c>
      <c r="G1682">
        <f t="shared" si="156"/>
        <v>0.26469268730372364</v>
      </c>
      <c r="H1682">
        <f t="shared" si="157"/>
        <v>0.98643761301989152</v>
      </c>
      <c r="I1682">
        <f t="shared" si="161"/>
        <v>4.4254715703001709E-4</v>
      </c>
      <c r="J1682">
        <f t="shared" si="158"/>
        <v>0.64901844140392628</v>
      </c>
      <c r="K1682">
        <f t="shared" si="159"/>
        <v>0.78292070326515961</v>
      </c>
      <c r="L1682">
        <f>A1682*COUNTIF(data!D:D,data!$I$2)/data!$L$2</f>
        <v>557.47706146926532</v>
      </c>
      <c r="M1682" s="1">
        <f>A1682/data!$L$2</f>
        <v>0.50404797601199403</v>
      </c>
      <c r="N1682">
        <f t="shared" si="160"/>
        <v>1.9570311953725987</v>
      </c>
    </row>
    <row r="1683" spans="1:14" x14ac:dyDescent="0.45">
      <c r="A1683">
        <v>1682</v>
      </c>
      <c r="B1683">
        <f>LARGE(data!F:F,A1683)</f>
        <v>5.4465912300000002E-2</v>
      </c>
      <c r="C1683">
        <f>COUNTIFS(data!D:D,data!$I$2,data!F:F,"&gt;="&amp;B1683)</f>
        <v>1091</v>
      </c>
      <c r="D1683">
        <f>COUNTIFS(data!D:D,data!$J$2,data!F:F,"&gt;="&amp;B1683)</f>
        <v>591</v>
      </c>
      <c r="E1683">
        <f>COUNTIFS(data!D:D,data!$J$2,data!F:F,"&lt;"&amp;B1683)</f>
        <v>1638</v>
      </c>
      <c r="F1683">
        <f>COUNTIFS(data!D:D,data!$I$2,data!F:F,"&lt;"&amp;B1683)</f>
        <v>15</v>
      </c>
      <c r="G1683">
        <f t="shared" si="156"/>
        <v>0.26514131897711979</v>
      </c>
      <c r="H1683">
        <f t="shared" si="157"/>
        <v>0.98643761301989152</v>
      </c>
      <c r="I1683">
        <f t="shared" si="161"/>
        <v>4.4254715703001709E-4</v>
      </c>
      <c r="J1683">
        <f t="shared" si="158"/>
        <v>0.64863258026159332</v>
      </c>
      <c r="K1683">
        <f t="shared" si="159"/>
        <v>0.78263988522238159</v>
      </c>
      <c r="L1683">
        <f>A1683*COUNTIF(data!D:D,data!$I$2)/data!$L$2</f>
        <v>557.80869565217392</v>
      </c>
      <c r="M1683" s="1">
        <f>A1683/data!$L$2</f>
        <v>0.5043478260869565</v>
      </c>
      <c r="N1683">
        <f t="shared" si="160"/>
        <v>1.9558676809877158</v>
      </c>
    </row>
    <row r="1684" spans="1:14" x14ac:dyDescent="0.45">
      <c r="A1684">
        <v>1683</v>
      </c>
      <c r="B1684">
        <f>LARGE(data!F:F,A1684)</f>
        <v>5.4273741E-2</v>
      </c>
      <c r="C1684">
        <f>COUNTIFS(data!D:D,data!$I$2,data!F:F,"&gt;="&amp;B1684)</f>
        <v>1092</v>
      </c>
      <c r="D1684">
        <f>COUNTIFS(data!D:D,data!$J$2,data!F:F,"&gt;="&amp;B1684)</f>
        <v>591</v>
      </c>
      <c r="E1684">
        <f>COUNTIFS(data!D:D,data!$J$2,data!F:F,"&lt;"&amp;B1684)</f>
        <v>1638</v>
      </c>
      <c r="F1684">
        <f>COUNTIFS(data!D:D,data!$I$2,data!F:F,"&lt;"&amp;B1684)</f>
        <v>14</v>
      </c>
      <c r="G1684">
        <f t="shared" si="156"/>
        <v>0.26514131897711979</v>
      </c>
      <c r="H1684">
        <f t="shared" si="157"/>
        <v>0.98734177215189878</v>
      </c>
      <c r="I1684">
        <f t="shared" si="161"/>
        <v>0</v>
      </c>
      <c r="J1684">
        <f t="shared" si="158"/>
        <v>0.64884135472370763</v>
      </c>
      <c r="K1684">
        <f t="shared" si="159"/>
        <v>0.78307637145930442</v>
      </c>
      <c r="L1684">
        <f>A1684*COUNTIF(data!D:D,data!$I$2)/data!$L$2</f>
        <v>558.14032983508241</v>
      </c>
      <c r="M1684" s="1">
        <f>A1684/data!$L$2</f>
        <v>0.50464767616191908</v>
      </c>
      <c r="N1684">
        <f t="shared" si="160"/>
        <v>1.9564972133847787</v>
      </c>
    </row>
    <row r="1685" spans="1:14" x14ac:dyDescent="0.45">
      <c r="A1685">
        <v>1684</v>
      </c>
      <c r="B1685">
        <f>LARGE(data!F:F,A1685)</f>
        <v>5.4238065799999999E-2</v>
      </c>
      <c r="C1685">
        <f>COUNTIFS(data!D:D,data!$I$2,data!F:F,"&gt;="&amp;B1685)</f>
        <v>1092</v>
      </c>
      <c r="D1685">
        <f>COUNTIFS(data!D:D,data!$J$2,data!F:F,"&gt;="&amp;B1685)</f>
        <v>592</v>
      </c>
      <c r="E1685">
        <f>COUNTIFS(data!D:D,data!$J$2,data!F:F,"&lt;"&amp;B1685)</f>
        <v>1637</v>
      </c>
      <c r="F1685">
        <f>COUNTIFS(data!D:D,data!$I$2,data!F:F,"&lt;"&amp;B1685)</f>
        <v>14</v>
      </c>
      <c r="G1685">
        <f t="shared" si="156"/>
        <v>0.26558995065051594</v>
      </c>
      <c r="H1685">
        <f t="shared" si="157"/>
        <v>0.98734177215189878</v>
      </c>
      <c r="I1685">
        <f t="shared" si="161"/>
        <v>4.4295279145442591E-4</v>
      </c>
      <c r="J1685">
        <f t="shared" si="158"/>
        <v>0.64845605700712594</v>
      </c>
      <c r="K1685">
        <f t="shared" si="159"/>
        <v>0.78279569892473122</v>
      </c>
      <c r="L1685">
        <f>A1685*COUNTIF(data!D:D,data!$I$2)/data!$L$2</f>
        <v>558.47196401799101</v>
      </c>
      <c r="M1685" s="1">
        <f>A1685/data!$L$2</f>
        <v>0.50494752623688155</v>
      </c>
      <c r="N1685">
        <f t="shared" si="160"/>
        <v>1.9553353979374004</v>
      </c>
    </row>
    <row r="1686" spans="1:14" x14ac:dyDescent="0.45">
      <c r="A1686">
        <v>1685</v>
      </c>
      <c r="B1686">
        <f>LARGE(data!F:F,A1686)</f>
        <v>5.4172150600000003E-2</v>
      </c>
      <c r="C1686">
        <f>COUNTIFS(data!D:D,data!$I$2,data!F:F,"&gt;="&amp;B1686)</f>
        <v>1092</v>
      </c>
      <c r="D1686">
        <f>COUNTIFS(data!D:D,data!$J$2,data!F:F,"&gt;="&amp;B1686)</f>
        <v>593</v>
      </c>
      <c r="E1686">
        <f>COUNTIFS(data!D:D,data!$J$2,data!F:F,"&lt;"&amp;B1686)</f>
        <v>1636</v>
      </c>
      <c r="F1686">
        <f>COUNTIFS(data!D:D,data!$I$2,data!F:F,"&lt;"&amp;B1686)</f>
        <v>14</v>
      </c>
      <c r="G1686">
        <f t="shared" si="156"/>
        <v>0.26603858232391209</v>
      </c>
      <c r="H1686">
        <f t="shared" si="157"/>
        <v>0.98734177215189878</v>
      </c>
      <c r="I1686">
        <f t="shared" si="161"/>
        <v>4.4295279145442591E-4</v>
      </c>
      <c r="J1686">
        <f t="shared" si="158"/>
        <v>0.64807121661721068</v>
      </c>
      <c r="K1686">
        <f t="shared" si="159"/>
        <v>0.78251522751701907</v>
      </c>
      <c r="L1686">
        <f>A1686*COUNTIF(data!D:D,data!$I$2)/data!$L$2</f>
        <v>558.8035982008995</v>
      </c>
      <c r="M1686" s="1">
        <f>A1686/data!$L$2</f>
        <v>0.50524737631184413</v>
      </c>
      <c r="N1686">
        <f t="shared" si="160"/>
        <v>1.9541749614994555</v>
      </c>
    </row>
    <row r="1687" spans="1:14" x14ac:dyDescent="0.45">
      <c r="A1687">
        <v>1686</v>
      </c>
      <c r="B1687">
        <f>LARGE(data!F:F,A1687)</f>
        <v>5.4148244900000003E-2</v>
      </c>
      <c r="C1687">
        <f>COUNTIFS(data!D:D,data!$I$2,data!F:F,"&gt;="&amp;B1687)</f>
        <v>1092</v>
      </c>
      <c r="D1687">
        <f>COUNTIFS(data!D:D,data!$J$2,data!F:F,"&gt;="&amp;B1687)</f>
        <v>594</v>
      </c>
      <c r="E1687">
        <f>COUNTIFS(data!D:D,data!$J$2,data!F:F,"&lt;"&amp;B1687)</f>
        <v>1635</v>
      </c>
      <c r="F1687">
        <f>COUNTIFS(data!D:D,data!$I$2,data!F:F,"&lt;"&amp;B1687)</f>
        <v>14</v>
      </c>
      <c r="G1687">
        <f t="shared" si="156"/>
        <v>0.26648721399730824</v>
      </c>
      <c r="H1687">
        <f t="shared" si="157"/>
        <v>0.98734177215189878</v>
      </c>
      <c r="I1687">
        <f t="shared" si="161"/>
        <v>4.4295279145442591E-4</v>
      </c>
      <c r="J1687">
        <f t="shared" si="158"/>
        <v>0.64768683274021355</v>
      </c>
      <c r="K1687">
        <f t="shared" si="159"/>
        <v>0.78223495702005741</v>
      </c>
      <c r="L1687">
        <f>A1687*COUNTIF(data!D:D,data!$I$2)/data!$L$2</f>
        <v>559.1352323838081</v>
      </c>
      <c r="M1687" s="1">
        <f>A1687/data!$L$2</f>
        <v>0.5055472263868066</v>
      </c>
      <c r="N1687">
        <f t="shared" si="160"/>
        <v>1.95301590161719</v>
      </c>
    </row>
    <row r="1688" spans="1:14" x14ac:dyDescent="0.45">
      <c r="A1688">
        <v>1687</v>
      </c>
      <c r="B1688">
        <f>LARGE(data!F:F,A1688)</f>
        <v>5.3845205700000003E-2</v>
      </c>
      <c r="C1688">
        <f>COUNTIFS(data!D:D,data!$I$2,data!F:F,"&gt;="&amp;B1688)</f>
        <v>1092</v>
      </c>
      <c r="D1688">
        <f>COUNTIFS(data!D:D,data!$J$2,data!F:F,"&gt;="&amp;B1688)</f>
        <v>595</v>
      </c>
      <c r="E1688">
        <f>COUNTIFS(data!D:D,data!$J$2,data!F:F,"&lt;"&amp;B1688)</f>
        <v>1634</v>
      </c>
      <c r="F1688">
        <f>COUNTIFS(data!D:D,data!$I$2,data!F:F,"&lt;"&amp;B1688)</f>
        <v>14</v>
      </c>
      <c r="G1688">
        <f t="shared" si="156"/>
        <v>0.26693584567070433</v>
      </c>
      <c r="H1688">
        <f t="shared" si="157"/>
        <v>0.98734177215189878</v>
      </c>
      <c r="I1688">
        <f t="shared" si="161"/>
        <v>4.429527914543711E-4</v>
      </c>
      <c r="J1688">
        <f t="shared" si="158"/>
        <v>0.64730290456431538</v>
      </c>
      <c r="K1688">
        <f t="shared" si="159"/>
        <v>0.78195488721804507</v>
      </c>
      <c r="L1688">
        <f>A1688*COUNTIF(data!D:D,data!$I$2)/data!$L$2</f>
        <v>559.46686656671659</v>
      </c>
      <c r="M1688" s="1">
        <f>A1688/data!$L$2</f>
        <v>0.50584707646176907</v>
      </c>
      <c r="N1688">
        <f t="shared" si="160"/>
        <v>1.9518582158426689</v>
      </c>
    </row>
    <row r="1689" spans="1:14" x14ac:dyDescent="0.45">
      <c r="A1689">
        <v>1688</v>
      </c>
      <c r="B1689">
        <f>LARGE(data!F:F,A1689)</f>
        <v>5.3733881800000001E-2</v>
      </c>
      <c r="C1689">
        <f>COUNTIFS(data!D:D,data!$I$2,data!F:F,"&gt;="&amp;B1689)</f>
        <v>1092</v>
      </c>
      <c r="D1689">
        <f>COUNTIFS(data!D:D,data!$J$2,data!F:F,"&gt;="&amp;B1689)</f>
        <v>596</v>
      </c>
      <c r="E1689">
        <f>COUNTIFS(data!D:D,data!$J$2,data!F:F,"&lt;"&amp;B1689)</f>
        <v>1633</v>
      </c>
      <c r="F1689">
        <f>COUNTIFS(data!D:D,data!$I$2,data!F:F,"&lt;"&amp;B1689)</f>
        <v>14</v>
      </c>
      <c r="G1689">
        <f t="shared" si="156"/>
        <v>0.26738447734410048</v>
      </c>
      <c r="H1689">
        <f t="shared" si="157"/>
        <v>0.98734177215189878</v>
      </c>
      <c r="I1689">
        <f t="shared" si="161"/>
        <v>4.4295279145442591E-4</v>
      </c>
      <c r="J1689">
        <f t="shared" si="158"/>
        <v>0.64691943127962082</v>
      </c>
      <c r="K1689">
        <f t="shared" si="159"/>
        <v>0.78167501789549032</v>
      </c>
      <c r="L1689">
        <f>A1689*COUNTIF(data!D:D,data!$I$2)/data!$L$2</f>
        <v>559.79850074962519</v>
      </c>
      <c r="M1689" s="1">
        <f>A1689/data!$L$2</f>
        <v>0.50614692653673166</v>
      </c>
      <c r="N1689">
        <f t="shared" si="160"/>
        <v>1.9507019017337572</v>
      </c>
    </row>
    <row r="1690" spans="1:14" x14ac:dyDescent="0.45">
      <c r="A1690">
        <v>1689</v>
      </c>
      <c r="B1690">
        <f>LARGE(data!F:F,A1690)</f>
        <v>5.3705250199999999E-2</v>
      </c>
      <c r="C1690">
        <f>COUNTIFS(data!D:D,data!$I$2,data!F:F,"&gt;="&amp;B1690)</f>
        <v>1092</v>
      </c>
      <c r="D1690">
        <f>COUNTIFS(data!D:D,data!$J$2,data!F:F,"&gt;="&amp;B1690)</f>
        <v>597</v>
      </c>
      <c r="E1690">
        <f>COUNTIFS(data!D:D,data!$J$2,data!F:F,"&lt;"&amp;B1690)</f>
        <v>1632</v>
      </c>
      <c r="F1690">
        <f>COUNTIFS(data!D:D,data!$I$2,data!F:F,"&lt;"&amp;B1690)</f>
        <v>14</v>
      </c>
      <c r="G1690">
        <f t="shared" si="156"/>
        <v>0.26783310901749663</v>
      </c>
      <c r="H1690">
        <f t="shared" si="157"/>
        <v>0.98734177215189878</v>
      </c>
      <c r="I1690">
        <f t="shared" si="161"/>
        <v>4.4295279145442591E-4</v>
      </c>
      <c r="J1690">
        <f t="shared" si="158"/>
        <v>0.64653641207815271</v>
      </c>
      <c r="K1690">
        <f t="shared" si="159"/>
        <v>0.78139534883720929</v>
      </c>
      <c r="L1690">
        <f>A1690*COUNTIF(data!D:D,data!$I$2)/data!$L$2</f>
        <v>560.13013493253368</v>
      </c>
      <c r="M1690" s="1">
        <f>A1690/data!$L$2</f>
        <v>0.50644677661169413</v>
      </c>
      <c r="N1690">
        <f t="shared" si="160"/>
        <v>1.9495469568541046</v>
      </c>
    </row>
    <row r="1691" spans="1:14" x14ac:dyDescent="0.45">
      <c r="A1691">
        <v>1690</v>
      </c>
      <c r="B1691">
        <f>LARGE(data!F:F,A1691)</f>
        <v>5.3590207000000001E-2</v>
      </c>
      <c r="C1691">
        <f>COUNTIFS(data!D:D,data!$I$2,data!F:F,"&gt;="&amp;B1691)</f>
        <v>1092</v>
      </c>
      <c r="D1691">
        <f>COUNTIFS(data!D:D,data!$J$2,data!F:F,"&gt;="&amp;B1691)</f>
        <v>598</v>
      </c>
      <c r="E1691">
        <f>COUNTIFS(data!D:D,data!$J$2,data!F:F,"&lt;"&amp;B1691)</f>
        <v>1631</v>
      </c>
      <c r="F1691">
        <f>COUNTIFS(data!D:D,data!$I$2,data!F:F,"&lt;"&amp;B1691)</f>
        <v>14</v>
      </c>
      <c r="G1691">
        <f t="shared" si="156"/>
        <v>0.26828174069089278</v>
      </c>
      <c r="H1691">
        <f t="shared" si="157"/>
        <v>0.98734177215189878</v>
      </c>
      <c r="I1691">
        <f t="shared" si="161"/>
        <v>4.4295279145442591E-4</v>
      </c>
      <c r="J1691">
        <f t="shared" si="158"/>
        <v>0.64615384615384619</v>
      </c>
      <c r="K1691">
        <f t="shared" si="159"/>
        <v>0.7811158798283262</v>
      </c>
      <c r="L1691">
        <f>A1691*COUNTIF(data!D:D,data!$I$2)/data!$L$2</f>
        <v>560.46176911544228</v>
      </c>
      <c r="M1691" s="1">
        <f>A1691/data!$L$2</f>
        <v>0.50674662668665671</v>
      </c>
      <c r="N1691">
        <f t="shared" si="160"/>
        <v>1.9483933787731256</v>
      </c>
    </row>
    <row r="1692" spans="1:14" x14ac:dyDescent="0.45">
      <c r="A1692">
        <v>1691</v>
      </c>
      <c r="B1692">
        <f>LARGE(data!F:F,A1692)</f>
        <v>5.3569851299999999E-2</v>
      </c>
      <c r="C1692">
        <f>COUNTIFS(data!D:D,data!$I$2,data!F:F,"&gt;="&amp;B1692)</f>
        <v>1092</v>
      </c>
      <c r="D1692">
        <f>COUNTIFS(data!D:D,data!$J$2,data!F:F,"&gt;="&amp;B1692)</f>
        <v>599</v>
      </c>
      <c r="E1692">
        <f>COUNTIFS(data!D:D,data!$J$2,data!F:F,"&lt;"&amp;B1692)</f>
        <v>1630</v>
      </c>
      <c r="F1692">
        <f>COUNTIFS(data!D:D,data!$I$2,data!F:F,"&lt;"&amp;B1692)</f>
        <v>14</v>
      </c>
      <c r="G1692">
        <f t="shared" si="156"/>
        <v>0.26873037236428893</v>
      </c>
      <c r="H1692">
        <f t="shared" si="157"/>
        <v>0.98734177215189878</v>
      </c>
      <c r="I1692">
        <f t="shared" si="161"/>
        <v>4.4295279145442591E-4</v>
      </c>
      <c r="J1692">
        <f t="shared" si="158"/>
        <v>0.64577173270254284</v>
      </c>
      <c r="K1692">
        <f t="shared" si="159"/>
        <v>0.78083661065427246</v>
      </c>
      <c r="L1692">
        <f>A1692*COUNTIF(data!D:D,data!$I$2)/data!$L$2</f>
        <v>560.79340329835077</v>
      </c>
      <c r="M1692" s="1">
        <f>A1692/data!$L$2</f>
        <v>0.50704647676161918</v>
      </c>
      <c r="N1692">
        <f t="shared" si="160"/>
        <v>1.9472411650659862</v>
      </c>
    </row>
    <row r="1693" spans="1:14" x14ac:dyDescent="0.45">
      <c r="A1693">
        <v>1692</v>
      </c>
      <c r="B1693">
        <f>LARGE(data!F:F,A1693)</f>
        <v>5.3499369999999997E-2</v>
      </c>
      <c r="C1693">
        <f>COUNTIFS(data!D:D,data!$I$2,data!F:F,"&gt;="&amp;B1693)</f>
        <v>1092</v>
      </c>
      <c r="D1693">
        <f>COUNTIFS(data!D:D,data!$J$2,data!F:F,"&gt;="&amp;B1693)</f>
        <v>600</v>
      </c>
      <c r="E1693">
        <f>COUNTIFS(data!D:D,data!$J$2,data!F:F,"&lt;"&amp;B1693)</f>
        <v>1629</v>
      </c>
      <c r="F1693">
        <f>COUNTIFS(data!D:D,data!$I$2,data!F:F,"&lt;"&amp;B1693)</f>
        <v>14</v>
      </c>
      <c r="G1693">
        <f t="shared" si="156"/>
        <v>0.26917900403768508</v>
      </c>
      <c r="H1693">
        <f t="shared" si="157"/>
        <v>0.98734177215189878</v>
      </c>
      <c r="I1693">
        <f t="shared" si="161"/>
        <v>4.4295279145442591E-4</v>
      </c>
      <c r="J1693">
        <f t="shared" si="158"/>
        <v>0.64539007092198586</v>
      </c>
      <c r="K1693">
        <f t="shared" si="159"/>
        <v>0.78055754110078635</v>
      </c>
      <c r="L1693">
        <f>A1693*COUNTIF(data!D:D,data!$I$2)/data!$L$2</f>
        <v>561.12503748125937</v>
      </c>
      <c r="M1693" s="1">
        <f>A1693/data!$L$2</f>
        <v>0.50734632683658176</v>
      </c>
      <c r="N1693">
        <f t="shared" si="160"/>
        <v>1.946090313313583</v>
      </c>
    </row>
    <row r="1694" spans="1:14" x14ac:dyDescent="0.45">
      <c r="A1694">
        <v>1693</v>
      </c>
      <c r="B1694">
        <f>LARGE(data!F:F,A1694)</f>
        <v>5.3473108599999999E-2</v>
      </c>
      <c r="C1694">
        <f>COUNTIFS(data!D:D,data!$I$2,data!F:F,"&gt;="&amp;B1694)</f>
        <v>1092</v>
      </c>
      <c r="D1694">
        <f>COUNTIFS(data!D:D,data!$J$2,data!F:F,"&gt;="&amp;B1694)</f>
        <v>601</v>
      </c>
      <c r="E1694">
        <f>COUNTIFS(data!D:D,data!$J$2,data!F:F,"&lt;"&amp;B1694)</f>
        <v>1628</v>
      </c>
      <c r="F1694">
        <f>COUNTIFS(data!D:D,data!$I$2,data!F:F,"&lt;"&amp;B1694)</f>
        <v>14</v>
      </c>
      <c r="G1694">
        <f t="shared" si="156"/>
        <v>0.26962763571108123</v>
      </c>
      <c r="H1694">
        <f t="shared" si="157"/>
        <v>0.98734177215189878</v>
      </c>
      <c r="I1694">
        <f t="shared" si="161"/>
        <v>4.4295279145442591E-4</v>
      </c>
      <c r="J1694">
        <f t="shared" si="158"/>
        <v>0.64500886001181335</v>
      </c>
      <c r="K1694">
        <f t="shared" si="159"/>
        <v>0.78027867095391212</v>
      </c>
      <c r="L1694">
        <f>A1694*COUNTIF(data!D:D,data!$I$2)/data!$L$2</f>
        <v>561.45667166416797</v>
      </c>
      <c r="M1694" s="1">
        <f>A1694/data!$L$2</f>
        <v>0.50764617691154423</v>
      </c>
      <c r="N1694">
        <f t="shared" si="160"/>
        <v>1.9449408211025292</v>
      </c>
    </row>
    <row r="1695" spans="1:14" x14ac:dyDescent="0.45">
      <c r="A1695">
        <v>1694</v>
      </c>
      <c r="B1695">
        <f>LARGE(data!F:F,A1695)</f>
        <v>5.3422119300000001E-2</v>
      </c>
      <c r="C1695">
        <f>COUNTIFS(data!D:D,data!$I$2,data!F:F,"&gt;="&amp;B1695)</f>
        <v>1093</v>
      </c>
      <c r="D1695">
        <f>COUNTIFS(data!D:D,data!$J$2,data!F:F,"&gt;="&amp;B1695)</f>
        <v>601</v>
      </c>
      <c r="E1695">
        <f>COUNTIFS(data!D:D,data!$J$2,data!F:F,"&lt;"&amp;B1695)</f>
        <v>1628</v>
      </c>
      <c r="F1695">
        <f>COUNTIFS(data!D:D,data!$I$2,data!F:F,"&lt;"&amp;B1695)</f>
        <v>13</v>
      </c>
      <c r="G1695">
        <f t="shared" si="156"/>
        <v>0.26962763571108123</v>
      </c>
      <c r="H1695">
        <f t="shared" si="157"/>
        <v>0.98824593128390592</v>
      </c>
      <c r="I1695">
        <f t="shared" si="161"/>
        <v>0</v>
      </c>
      <c r="J1695">
        <f t="shared" si="158"/>
        <v>0.64521841794569068</v>
      </c>
      <c r="K1695">
        <f t="shared" si="159"/>
        <v>0.78071428571428569</v>
      </c>
      <c r="L1695">
        <f>A1695*COUNTIF(data!D:D,data!$I$2)/data!$L$2</f>
        <v>561.78830584707646</v>
      </c>
      <c r="M1695" s="1">
        <f>A1695/data!$L$2</f>
        <v>0.5079460269865067</v>
      </c>
      <c r="N1695">
        <f t="shared" si="160"/>
        <v>1.9455727159573946</v>
      </c>
    </row>
    <row r="1696" spans="1:14" x14ac:dyDescent="0.45">
      <c r="A1696">
        <v>1695</v>
      </c>
      <c r="B1696">
        <f>LARGE(data!F:F,A1696)</f>
        <v>5.3173880700000002E-2</v>
      </c>
      <c r="C1696">
        <f>COUNTIFS(data!D:D,data!$I$2,data!F:F,"&gt;="&amp;B1696)</f>
        <v>1093</v>
      </c>
      <c r="D1696">
        <f>COUNTIFS(data!D:D,data!$J$2,data!F:F,"&gt;="&amp;B1696)</f>
        <v>602</v>
      </c>
      <c r="E1696">
        <f>COUNTIFS(data!D:D,data!$J$2,data!F:F,"&lt;"&amp;B1696)</f>
        <v>1627</v>
      </c>
      <c r="F1696">
        <f>COUNTIFS(data!D:D,data!$I$2,data!F:F,"&lt;"&amp;B1696)</f>
        <v>13</v>
      </c>
      <c r="G1696">
        <f t="shared" si="156"/>
        <v>0.27007626738447732</v>
      </c>
      <c r="H1696">
        <f t="shared" si="157"/>
        <v>0.98824593128390592</v>
      </c>
      <c r="I1696">
        <f t="shared" si="161"/>
        <v>4.4335842587877981E-4</v>
      </c>
      <c r="J1696">
        <f t="shared" si="158"/>
        <v>0.64483775811209443</v>
      </c>
      <c r="K1696">
        <f t="shared" si="159"/>
        <v>0.78043555872902537</v>
      </c>
      <c r="L1696">
        <f>A1696*COUNTIF(data!D:D,data!$I$2)/data!$L$2</f>
        <v>562.11994002998506</v>
      </c>
      <c r="M1696" s="1">
        <f>A1696/data!$L$2</f>
        <v>0.50824587706146929</v>
      </c>
      <c r="N1696">
        <f t="shared" si="160"/>
        <v>1.9444248854465052</v>
      </c>
    </row>
    <row r="1697" spans="1:14" x14ac:dyDescent="0.45">
      <c r="A1697">
        <v>1696</v>
      </c>
      <c r="B1697">
        <f>LARGE(data!F:F,A1697)</f>
        <v>5.3121547800000002E-2</v>
      </c>
      <c r="C1697">
        <f>COUNTIFS(data!D:D,data!$I$2,data!F:F,"&gt;="&amp;B1697)</f>
        <v>1093</v>
      </c>
      <c r="D1697">
        <f>COUNTIFS(data!D:D,data!$J$2,data!F:F,"&gt;="&amp;B1697)</f>
        <v>603</v>
      </c>
      <c r="E1697">
        <f>COUNTIFS(data!D:D,data!$J$2,data!F:F,"&lt;"&amp;B1697)</f>
        <v>1626</v>
      </c>
      <c r="F1697">
        <f>COUNTIFS(data!D:D,data!$I$2,data!F:F,"&lt;"&amp;B1697)</f>
        <v>13</v>
      </c>
      <c r="G1697">
        <f t="shared" si="156"/>
        <v>0.27052489905787347</v>
      </c>
      <c r="H1697">
        <f t="shared" si="157"/>
        <v>0.98824593128390592</v>
      </c>
      <c r="I1697">
        <f t="shared" si="161"/>
        <v>4.4335842587883467E-4</v>
      </c>
      <c r="J1697">
        <f t="shared" si="158"/>
        <v>0.6444575471698113</v>
      </c>
      <c r="K1697">
        <f t="shared" si="159"/>
        <v>0.78015703069236253</v>
      </c>
      <c r="L1697">
        <f>A1697*COUNTIF(data!D:D,data!$I$2)/data!$L$2</f>
        <v>562.45157421289355</v>
      </c>
      <c r="M1697" s="1">
        <f>A1697/data!$L$2</f>
        <v>0.50854572713643176</v>
      </c>
      <c r="N1697">
        <f t="shared" si="160"/>
        <v>1.9432784085093315</v>
      </c>
    </row>
    <row r="1698" spans="1:14" x14ac:dyDescent="0.45">
      <c r="A1698">
        <v>1697</v>
      </c>
      <c r="B1698">
        <f>LARGE(data!F:F,A1698)</f>
        <v>5.3051319899999998E-2</v>
      </c>
      <c r="C1698">
        <f>COUNTIFS(data!D:D,data!$I$2,data!F:F,"&gt;="&amp;B1698)</f>
        <v>1093</v>
      </c>
      <c r="D1698">
        <f>COUNTIFS(data!D:D,data!$J$2,data!F:F,"&gt;="&amp;B1698)</f>
        <v>604</v>
      </c>
      <c r="E1698">
        <f>COUNTIFS(data!D:D,data!$J$2,data!F:F,"&lt;"&amp;B1698)</f>
        <v>1625</v>
      </c>
      <c r="F1698">
        <f>COUNTIFS(data!D:D,data!$I$2,data!F:F,"&lt;"&amp;B1698)</f>
        <v>13</v>
      </c>
      <c r="G1698">
        <f t="shared" si="156"/>
        <v>0.27097353073126962</v>
      </c>
      <c r="H1698">
        <f t="shared" si="157"/>
        <v>0.98824593128390592</v>
      </c>
      <c r="I1698">
        <f t="shared" si="161"/>
        <v>4.4335842587883467E-4</v>
      </c>
      <c r="J1698">
        <f t="shared" si="158"/>
        <v>0.64407778432527996</v>
      </c>
      <c r="K1698">
        <f t="shared" si="159"/>
        <v>0.77987870139136639</v>
      </c>
      <c r="L1698">
        <f>A1698*COUNTIF(data!D:D,data!$I$2)/data!$L$2</f>
        <v>562.78320839580215</v>
      </c>
      <c r="M1698" s="1">
        <f>A1698/data!$L$2</f>
        <v>0.50884557721139434</v>
      </c>
      <c r="N1698">
        <f t="shared" si="160"/>
        <v>1.9421332827529911</v>
      </c>
    </row>
    <row r="1699" spans="1:14" x14ac:dyDescent="0.45">
      <c r="A1699">
        <v>1698</v>
      </c>
      <c r="B1699">
        <f>LARGE(data!F:F,A1699)</f>
        <v>5.3005815800000002E-2</v>
      </c>
      <c r="C1699">
        <f>COUNTIFS(data!D:D,data!$I$2,data!F:F,"&gt;="&amp;B1699)</f>
        <v>1093</v>
      </c>
      <c r="D1699">
        <f>COUNTIFS(data!D:D,data!$J$2,data!F:F,"&gt;="&amp;B1699)</f>
        <v>605</v>
      </c>
      <c r="E1699">
        <f>COUNTIFS(data!D:D,data!$J$2,data!F:F,"&lt;"&amp;B1699)</f>
        <v>1624</v>
      </c>
      <c r="F1699">
        <f>COUNTIFS(data!D:D,data!$I$2,data!F:F,"&lt;"&amp;B1699)</f>
        <v>13</v>
      </c>
      <c r="G1699">
        <f t="shared" si="156"/>
        <v>0.27142216240466577</v>
      </c>
      <c r="H1699">
        <f t="shared" si="157"/>
        <v>0.98824593128390592</v>
      </c>
      <c r="I1699">
        <f t="shared" si="161"/>
        <v>4.4335842587883467E-4</v>
      </c>
      <c r="J1699">
        <f t="shared" si="158"/>
        <v>0.64369846878680803</v>
      </c>
      <c r="K1699">
        <f t="shared" si="159"/>
        <v>0.77960057061340937</v>
      </c>
      <c r="L1699">
        <f>A1699*COUNTIF(data!D:D,data!$I$2)/data!$L$2</f>
        <v>563.11484257871064</v>
      </c>
      <c r="M1699" s="1">
        <f>A1699/data!$L$2</f>
        <v>0.50914542728635681</v>
      </c>
      <c r="N1699">
        <f t="shared" si="160"/>
        <v>1.9409895057902393</v>
      </c>
    </row>
    <row r="1700" spans="1:14" x14ac:dyDescent="0.45">
      <c r="A1700">
        <v>1699</v>
      </c>
      <c r="B1700">
        <f>LARGE(data!F:F,A1700)</f>
        <v>5.2886073300000003E-2</v>
      </c>
      <c r="C1700">
        <f>COUNTIFS(data!D:D,data!$I$2,data!F:F,"&gt;="&amp;B1700)</f>
        <v>1093</v>
      </c>
      <c r="D1700">
        <f>COUNTIFS(data!D:D,data!$J$2,data!F:F,"&gt;="&amp;B1700)</f>
        <v>606</v>
      </c>
      <c r="E1700">
        <f>COUNTIFS(data!D:D,data!$J$2,data!F:F,"&lt;"&amp;B1700)</f>
        <v>1623</v>
      </c>
      <c r="F1700">
        <f>COUNTIFS(data!D:D,data!$I$2,data!F:F,"&lt;"&amp;B1700)</f>
        <v>13</v>
      </c>
      <c r="G1700">
        <f t="shared" si="156"/>
        <v>0.27187079407806192</v>
      </c>
      <c r="H1700">
        <f t="shared" si="157"/>
        <v>0.98824593128390592</v>
      </c>
      <c r="I1700">
        <f t="shared" si="161"/>
        <v>4.4335842587883467E-4</v>
      </c>
      <c r="J1700">
        <f t="shared" si="158"/>
        <v>0.64331959976456743</v>
      </c>
      <c r="K1700">
        <f t="shared" si="159"/>
        <v>0.77932263814616753</v>
      </c>
      <c r="L1700">
        <f>A1700*COUNTIF(data!D:D,data!$I$2)/data!$L$2</f>
        <v>563.44647676161924</v>
      </c>
      <c r="M1700" s="1">
        <f>A1700/data!$L$2</f>
        <v>0.50944527736131939</v>
      </c>
      <c r="N1700">
        <f t="shared" si="160"/>
        <v>1.9398470752394503</v>
      </c>
    </row>
    <row r="1701" spans="1:14" x14ac:dyDescent="0.45">
      <c r="A1701">
        <v>1700</v>
      </c>
      <c r="B1701">
        <f>LARGE(data!F:F,A1701)</f>
        <v>5.2820982099999997E-2</v>
      </c>
      <c r="C1701">
        <f>COUNTIFS(data!D:D,data!$I$2,data!F:F,"&gt;="&amp;B1701)</f>
        <v>1093</v>
      </c>
      <c r="D1701">
        <f>COUNTIFS(data!D:D,data!$J$2,data!F:F,"&gt;="&amp;B1701)</f>
        <v>607</v>
      </c>
      <c r="E1701">
        <f>COUNTIFS(data!D:D,data!$J$2,data!F:F,"&lt;"&amp;B1701)</f>
        <v>1622</v>
      </c>
      <c r="F1701">
        <f>COUNTIFS(data!D:D,data!$I$2,data!F:F,"&lt;"&amp;B1701)</f>
        <v>13</v>
      </c>
      <c r="G1701">
        <f t="shared" si="156"/>
        <v>0.27231942575145807</v>
      </c>
      <c r="H1701">
        <f t="shared" si="157"/>
        <v>0.98824593128390592</v>
      </c>
      <c r="I1701">
        <f t="shared" si="161"/>
        <v>4.4335842587883467E-4</v>
      </c>
      <c r="J1701">
        <f t="shared" si="158"/>
        <v>0.64294117647058824</v>
      </c>
      <c r="K1701">
        <f t="shared" si="159"/>
        <v>0.77904490377761937</v>
      </c>
      <c r="L1701">
        <f>A1701*COUNTIF(data!D:D,data!$I$2)/data!$L$2</f>
        <v>563.77811094452773</v>
      </c>
      <c r="M1701" s="1">
        <f>A1701/data!$L$2</f>
        <v>0.50974512743628186</v>
      </c>
      <c r="N1701">
        <f t="shared" si="160"/>
        <v>1.9387059887246039</v>
      </c>
    </row>
    <row r="1702" spans="1:14" x14ac:dyDescent="0.45">
      <c r="A1702">
        <v>1701</v>
      </c>
      <c r="B1702">
        <f>LARGE(data!F:F,A1702)</f>
        <v>5.2476979999999999E-2</v>
      </c>
      <c r="C1702">
        <f>COUNTIFS(data!D:D,data!$I$2,data!F:F,"&gt;="&amp;B1702)</f>
        <v>1093</v>
      </c>
      <c r="D1702">
        <f>COUNTIFS(data!D:D,data!$J$2,data!F:F,"&gt;="&amp;B1702)</f>
        <v>608</v>
      </c>
      <c r="E1702">
        <f>COUNTIFS(data!D:D,data!$J$2,data!F:F,"&lt;"&amp;B1702)</f>
        <v>1621</v>
      </c>
      <c r="F1702">
        <f>COUNTIFS(data!D:D,data!$I$2,data!F:F,"&lt;"&amp;B1702)</f>
        <v>13</v>
      </c>
      <c r="G1702">
        <f t="shared" si="156"/>
        <v>0.27276805742485422</v>
      </c>
      <c r="H1702">
        <f t="shared" si="157"/>
        <v>0.98824593128390592</v>
      </c>
      <c r="I1702">
        <f t="shared" si="161"/>
        <v>4.4335842587883467E-4</v>
      </c>
      <c r="J1702">
        <f t="shared" si="158"/>
        <v>0.64256319811875362</v>
      </c>
      <c r="K1702">
        <f t="shared" si="159"/>
        <v>0.77876736729604568</v>
      </c>
      <c r="L1702">
        <f>A1702*COUNTIF(data!D:D,data!$I$2)/data!$L$2</f>
        <v>564.10974512743633</v>
      </c>
      <c r="M1702" s="1">
        <f>A1702/data!$L$2</f>
        <v>0.51004497751124434</v>
      </c>
      <c r="N1702">
        <f t="shared" si="160"/>
        <v>1.9375662438752652</v>
      </c>
    </row>
    <row r="1703" spans="1:14" x14ac:dyDescent="0.45">
      <c r="A1703">
        <v>1702</v>
      </c>
      <c r="B1703">
        <f>LARGE(data!F:F,A1703)</f>
        <v>5.2465622400000002E-2</v>
      </c>
      <c r="C1703">
        <f>COUNTIFS(data!D:D,data!$I$2,data!F:F,"&gt;="&amp;B1703)</f>
        <v>1093</v>
      </c>
      <c r="D1703">
        <f>COUNTIFS(data!D:D,data!$J$2,data!F:F,"&gt;="&amp;B1703)</f>
        <v>609</v>
      </c>
      <c r="E1703">
        <f>COUNTIFS(data!D:D,data!$J$2,data!F:F,"&lt;"&amp;B1703)</f>
        <v>1620</v>
      </c>
      <c r="F1703">
        <f>COUNTIFS(data!D:D,data!$I$2,data!F:F,"&lt;"&amp;B1703)</f>
        <v>13</v>
      </c>
      <c r="G1703">
        <f t="shared" si="156"/>
        <v>0.27321668909825031</v>
      </c>
      <c r="H1703">
        <f t="shared" si="157"/>
        <v>0.98824593128390592</v>
      </c>
      <c r="I1703">
        <f t="shared" si="161"/>
        <v>4.4335842587877981E-4</v>
      </c>
      <c r="J1703">
        <f t="shared" si="158"/>
        <v>0.64218566392479437</v>
      </c>
      <c r="K1703">
        <f t="shared" si="159"/>
        <v>0.77849002849002846</v>
      </c>
      <c r="L1703">
        <f>A1703*COUNTIF(data!D:D,data!$I$2)/data!$L$2</f>
        <v>564.44137931034481</v>
      </c>
      <c r="M1703" s="1">
        <f>A1703/data!$L$2</f>
        <v>0.51034482758620692</v>
      </c>
      <c r="N1703">
        <f t="shared" si="160"/>
        <v>1.9364278383265725</v>
      </c>
    </row>
    <row r="1704" spans="1:14" x14ac:dyDescent="0.45">
      <c r="A1704">
        <v>1703</v>
      </c>
      <c r="B1704">
        <f>LARGE(data!F:F,A1704)</f>
        <v>5.2418208899999999E-2</v>
      </c>
      <c r="C1704">
        <f>COUNTIFS(data!D:D,data!$I$2,data!F:F,"&gt;="&amp;B1704)</f>
        <v>1093</v>
      </c>
      <c r="D1704">
        <f>COUNTIFS(data!D:D,data!$J$2,data!F:F,"&gt;="&amp;B1704)</f>
        <v>610</v>
      </c>
      <c r="E1704">
        <f>COUNTIFS(data!D:D,data!$J$2,data!F:F,"&lt;"&amp;B1704)</f>
        <v>1619</v>
      </c>
      <c r="F1704">
        <f>COUNTIFS(data!D:D,data!$I$2,data!F:F,"&lt;"&amp;B1704)</f>
        <v>13</v>
      </c>
      <c r="G1704">
        <f t="shared" si="156"/>
        <v>0.27366532077164646</v>
      </c>
      <c r="H1704">
        <f t="shared" si="157"/>
        <v>0.98824593128390592</v>
      </c>
      <c r="I1704">
        <f t="shared" si="161"/>
        <v>4.4335842587883467E-4</v>
      </c>
      <c r="J1704">
        <f t="shared" si="158"/>
        <v>0.64180857310628303</v>
      </c>
      <c r="K1704">
        <f t="shared" si="159"/>
        <v>0.77821288714845138</v>
      </c>
      <c r="L1704">
        <f>A1704*COUNTIF(data!D:D,data!$I$2)/data!$L$2</f>
        <v>564.77301349325342</v>
      </c>
      <c r="M1704" s="1">
        <f>A1704/data!$L$2</f>
        <v>0.51064467766116939</v>
      </c>
      <c r="N1704">
        <f t="shared" si="160"/>
        <v>1.9352907697192168</v>
      </c>
    </row>
    <row r="1705" spans="1:14" x14ac:dyDescent="0.45">
      <c r="A1705">
        <v>1704</v>
      </c>
      <c r="B1705">
        <f>LARGE(data!F:F,A1705)</f>
        <v>5.2288857899999999E-2</v>
      </c>
      <c r="C1705">
        <f>COUNTIFS(data!D:D,data!$I$2,data!F:F,"&gt;="&amp;B1705)</f>
        <v>1093</v>
      </c>
      <c r="D1705">
        <f>COUNTIFS(data!D:D,data!$J$2,data!F:F,"&gt;="&amp;B1705)</f>
        <v>611</v>
      </c>
      <c r="E1705">
        <f>COUNTIFS(data!D:D,data!$J$2,data!F:F,"&lt;"&amp;B1705)</f>
        <v>1618</v>
      </c>
      <c r="F1705">
        <f>COUNTIFS(data!D:D,data!$I$2,data!F:F,"&lt;"&amp;B1705)</f>
        <v>13</v>
      </c>
      <c r="G1705">
        <f t="shared" si="156"/>
        <v>0.27411395244504261</v>
      </c>
      <c r="H1705">
        <f t="shared" si="157"/>
        <v>0.98824593128390592</v>
      </c>
      <c r="I1705">
        <f t="shared" si="161"/>
        <v>4.4335842587883467E-4</v>
      </c>
      <c r="J1705">
        <f t="shared" si="158"/>
        <v>0.64143192488262912</v>
      </c>
      <c r="K1705">
        <f t="shared" si="159"/>
        <v>0.77793594306049829</v>
      </c>
      <c r="L1705">
        <f>A1705*COUNTIF(data!D:D,data!$I$2)/data!$L$2</f>
        <v>565.1046476761619</v>
      </c>
      <c r="M1705" s="1">
        <f>A1705/data!$L$2</f>
        <v>0.51094452773613197</v>
      </c>
      <c r="N1705">
        <f t="shared" si="160"/>
        <v>1.9341550356994286</v>
      </c>
    </row>
    <row r="1706" spans="1:14" x14ac:dyDescent="0.45">
      <c r="A1706">
        <v>1705</v>
      </c>
      <c r="B1706">
        <f>LARGE(data!F:F,A1706)</f>
        <v>5.1786818800000002E-2</v>
      </c>
      <c r="C1706">
        <f>COUNTIFS(data!D:D,data!$I$2,data!F:F,"&gt;="&amp;B1706)</f>
        <v>1093</v>
      </c>
      <c r="D1706">
        <f>COUNTIFS(data!D:D,data!$J$2,data!F:F,"&gt;="&amp;B1706)</f>
        <v>612</v>
      </c>
      <c r="E1706">
        <f>COUNTIFS(data!D:D,data!$J$2,data!F:F,"&lt;"&amp;B1706)</f>
        <v>1617</v>
      </c>
      <c r="F1706">
        <f>COUNTIFS(data!D:D,data!$I$2,data!F:F,"&lt;"&amp;B1706)</f>
        <v>13</v>
      </c>
      <c r="G1706">
        <f t="shared" si="156"/>
        <v>0.27456258411843876</v>
      </c>
      <c r="H1706">
        <f t="shared" si="157"/>
        <v>0.98824593128390592</v>
      </c>
      <c r="I1706">
        <f t="shared" si="161"/>
        <v>4.4335842587883467E-4</v>
      </c>
      <c r="J1706">
        <f t="shared" si="158"/>
        <v>0.64105571847507337</v>
      </c>
      <c r="K1706">
        <f t="shared" si="159"/>
        <v>0.77765919601565281</v>
      </c>
      <c r="L1706">
        <f>A1706*COUNTIF(data!D:D,data!$I$2)/data!$L$2</f>
        <v>565.4362818590705</v>
      </c>
      <c r="M1706" s="1">
        <f>A1706/data!$L$2</f>
        <v>0.51124437781109444</v>
      </c>
      <c r="N1706">
        <f t="shared" si="160"/>
        <v>1.9330206339189597</v>
      </c>
    </row>
    <row r="1707" spans="1:14" x14ac:dyDescent="0.45">
      <c r="A1707">
        <v>1706</v>
      </c>
      <c r="B1707">
        <f>LARGE(data!F:F,A1707)</f>
        <v>5.1645042500000002E-2</v>
      </c>
      <c r="C1707">
        <f>COUNTIFS(data!D:D,data!$I$2,data!F:F,"&gt;="&amp;B1707)</f>
        <v>1093</v>
      </c>
      <c r="D1707">
        <f>COUNTIFS(data!D:D,data!$J$2,data!F:F,"&gt;="&amp;B1707)</f>
        <v>613</v>
      </c>
      <c r="E1707">
        <f>COUNTIFS(data!D:D,data!$J$2,data!F:F,"&lt;"&amp;B1707)</f>
        <v>1616</v>
      </c>
      <c r="F1707">
        <f>COUNTIFS(data!D:D,data!$I$2,data!F:F,"&lt;"&amp;B1707)</f>
        <v>13</v>
      </c>
      <c r="G1707">
        <f t="shared" si="156"/>
        <v>0.27501121579183491</v>
      </c>
      <c r="H1707">
        <f t="shared" si="157"/>
        <v>0.98824593128390592</v>
      </c>
      <c r="I1707">
        <f t="shared" si="161"/>
        <v>4.4335842587883467E-4</v>
      </c>
      <c r="J1707">
        <f t="shared" si="158"/>
        <v>0.64067995310668224</v>
      </c>
      <c r="K1707">
        <f t="shared" si="159"/>
        <v>0.77738264580369842</v>
      </c>
      <c r="L1707">
        <f>A1707*COUNTIF(data!D:D,data!$I$2)/data!$L$2</f>
        <v>565.76791604197899</v>
      </c>
      <c r="M1707" s="1">
        <f>A1707/data!$L$2</f>
        <v>0.51154422788605702</v>
      </c>
      <c r="N1707">
        <f t="shared" si="160"/>
        <v>1.9318875620350684</v>
      </c>
    </row>
    <row r="1708" spans="1:14" x14ac:dyDescent="0.45">
      <c r="A1708">
        <v>1707</v>
      </c>
      <c r="B1708">
        <f>LARGE(data!F:F,A1708)</f>
        <v>5.1593130600000002E-2</v>
      </c>
      <c r="C1708">
        <f>COUNTIFS(data!D:D,data!$I$2,data!F:F,"&gt;="&amp;B1708)</f>
        <v>1093</v>
      </c>
      <c r="D1708">
        <f>COUNTIFS(data!D:D,data!$J$2,data!F:F,"&gt;="&amp;B1708)</f>
        <v>614</v>
      </c>
      <c r="E1708">
        <f>COUNTIFS(data!D:D,data!$J$2,data!F:F,"&lt;"&amp;B1708)</f>
        <v>1615</v>
      </c>
      <c r="F1708">
        <f>COUNTIFS(data!D:D,data!$I$2,data!F:F,"&lt;"&amp;B1708)</f>
        <v>13</v>
      </c>
      <c r="G1708">
        <f t="shared" si="156"/>
        <v>0.27545984746523106</v>
      </c>
      <c r="H1708">
        <f t="shared" si="157"/>
        <v>0.98824593128390592</v>
      </c>
      <c r="I1708">
        <f t="shared" si="161"/>
        <v>4.4335842587883467E-4</v>
      </c>
      <c r="J1708">
        <f t="shared" si="158"/>
        <v>0.64030462800234333</v>
      </c>
      <c r="K1708">
        <f t="shared" si="159"/>
        <v>0.77710629221471739</v>
      </c>
      <c r="L1708">
        <f>A1708*COUNTIF(data!D:D,data!$I$2)/data!$L$2</f>
        <v>566.09955022488759</v>
      </c>
      <c r="M1708" s="1">
        <f>A1708/data!$L$2</f>
        <v>0.51184407796101949</v>
      </c>
      <c r="N1708">
        <f t="shared" si="160"/>
        <v>1.9307558177105015</v>
      </c>
    </row>
    <row r="1709" spans="1:14" x14ac:dyDescent="0.45">
      <c r="A1709">
        <v>1708</v>
      </c>
      <c r="B1709">
        <f>LARGE(data!F:F,A1709)</f>
        <v>5.1524143500000001E-2</v>
      </c>
      <c r="C1709">
        <f>COUNTIFS(data!D:D,data!$I$2,data!F:F,"&gt;="&amp;B1709)</f>
        <v>1093</v>
      </c>
      <c r="D1709">
        <f>COUNTIFS(data!D:D,data!$J$2,data!F:F,"&gt;="&amp;B1709)</f>
        <v>615</v>
      </c>
      <c r="E1709">
        <f>COUNTIFS(data!D:D,data!$J$2,data!F:F,"&lt;"&amp;B1709)</f>
        <v>1614</v>
      </c>
      <c r="F1709">
        <f>COUNTIFS(data!D:D,data!$I$2,data!F:F,"&lt;"&amp;B1709)</f>
        <v>13</v>
      </c>
      <c r="G1709">
        <f t="shared" si="156"/>
        <v>0.27590847913862721</v>
      </c>
      <c r="H1709">
        <f t="shared" si="157"/>
        <v>0.98824593128390592</v>
      </c>
      <c r="I1709">
        <f t="shared" si="161"/>
        <v>4.4335842587883467E-4</v>
      </c>
      <c r="J1709">
        <f t="shared" si="158"/>
        <v>0.63992974238875877</v>
      </c>
      <c r="K1709">
        <f t="shared" si="159"/>
        <v>0.77683013503909026</v>
      </c>
      <c r="L1709">
        <f>A1709*COUNTIF(data!D:D,data!$I$2)/data!$L$2</f>
        <v>566.43118440779608</v>
      </c>
      <c r="M1709" s="1">
        <f>A1709/data!$L$2</f>
        <v>0.51214392803598197</v>
      </c>
      <c r="N1709">
        <f t="shared" si="160"/>
        <v>1.9296253986134815</v>
      </c>
    </row>
    <row r="1710" spans="1:14" x14ac:dyDescent="0.45">
      <c r="A1710">
        <v>1709</v>
      </c>
      <c r="B1710">
        <f>LARGE(data!F:F,A1710)</f>
        <v>5.1516022699999997E-2</v>
      </c>
      <c r="C1710">
        <f>COUNTIFS(data!D:D,data!$I$2,data!F:F,"&gt;="&amp;B1710)</f>
        <v>1093</v>
      </c>
      <c r="D1710">
        <f>COUNTIFS(data!D:D,data!$J$2,data!F:F,"&gt;="&amp;B1710)</f>
        <v>616</v>
      </c>
      <c r="E1710">
        <f>COUNTIFS(data!D:D,data!$J$2,data!F:F,"&lt;"&amp;B1710)</f>
        <v>1613</v>
      </c>
      <c r="F1710">
        <f>COUNTIFS(data!D:D,data!$I$2,data!F:F,"&lt;"&amp;B1710)</f>
        <v>13</v>
      </c>
      <c r="G1710">
        <f t="shared" si="156"/>
        <v>0.27635711081202335</v>
      </c>
      <c r="H1710">
        <f t="shared" si="157"/>
        <v>0.98824593128390592</v>
      </c>
      <c r="I1710">
        <f t="shared" si="161"/>
        <v>4.4335842587883467E-4</v>
      </c>
      <c r="J1710">
        <f t="shared" si="158"/>
        <v>0.63955529549444123</v>
      </c>
      <c r="K1710">
        <f t="shared" si="159"/>
        <v>0.77655417406749561</v>
      </c>
      <c r="L1710">
        <f>A1710*COUNTIF(data!D:D,data!$I$2)/data!$L$2</f>
        <v>566.76281859070468</v>
      </c>
      <c r="M1710" s="1">
        <f>A1710/data!$L$2</f>
        <v>0.51244377811094455</v>
      </c>
      <c r="N1710">
        <f t="shared" si="160"/>
        <v>1.9284963024176864</v>
      </c>
    </row>
    <row r="1711" spans="1:14" x14ac:dyDescent="0.45">
      <c r="A1711">
        <v>1710</v>
      </c>
      <c r="B1711">
        <f>LARGE(data!F:F,A1711)</f>
        <v>5.1456921599999997E-2</v>
      </c>
      <c r="C1711">
        <f>COUNTIFS(data!D:D,data!$I$2,data!F:F,"&gt;="&amp;B1711)</f>
        <v>1093</v>
      </c>
      <c r="D1711">
        <f>COUNTIFS(data!D:D,data!$J$2,data!F:F,"&gt;="&amp;B1711)</f>
        <v>617</v>
      </c>
      <c r="E1711">
        <f>COUNTIFS(data!D:D,data!$J$2,data!F:F,"&lt;"&amp;B1711)</f>
        <v>1612</v>
      </c>
      <c r="F1711">
        <f>COUNTIFS(data!D:D,data!$I$2,data!F:F,"&lt;"&amp;B1711)</f>
        <v>13</v>
      </c>
      <c r="G1711">
        <f t="shared" si="156"/>
        <v>0.27680574248541945</v>
      </c>
      <c r="H1711">
        <f t="shared" si="157"/>
        <v>0.98824593128390592</v>
      </c>
      <c r="I1711">
        <f t="shared" si="161"/>
        <v>4.4335842587877981E-4</v>
      </c>
      <c r="J1711">
        <f t="shared" si="158"/>
        <v>0.63918128654970763</v>
      </c>
      <c r="K1711">
        <f t="shared" si="159"/>
        <v>0.77627840909090917</v>
      </c>
      <c r="L1711">
        <f>A1711*COUNTIF(data!D:D,data!$I$2)/data!$L$2</f>
        <v>567.09445277361317</v>
      </c>
      <c r="M1711" s="1">
        <f>A1711/data!$L$2</f>
        <v>0.51274362818590702</v>
      </c>
      <c r="N1711">
        <f t="shared" si="160"/>
        <v>1.9273685268022378</v>
      </c>
    </row>
    <row r="1712" spans="1:14" x14ac:dyDescent="0.45">
      <c r="A1712">
        <v>1711</v>
      </c>
      <c r="B1712">
        <f>LARGE(data!F:F,A1712)</f>
        <v>5.1413474299999998E-2</v>
      </c>
      <c r="C1712">
        <f>COUNTIFS(data!D:D,data!$I$2,data!F:F,"&gt;="&amp;B1712)</f>
        <v>1093</v>
      </c>
      <c r="D1712">
        <f>COUNTIFS(data!D:D,data!$J$2,data!F:F,"&gt;="&amp;B1712)</f>
        <v>618</v>
      </c>
      <c r="E1712">
        <f>COUNTIFS(data!D:D,data!$J$2,data!F:F,"&lt;"&amp;B1712)</f>
        <v>1611</v>
      </c>
      <c r="F1712">
        <f>COUNTIFS(data!D:D,data!$I$2,data!F:F,"&lt;"&amp;B1712)</f>
        <v>13</v>
      </c>
      <c r="G1712">
        <f t="shared" si="156"/>
        <v>0.2772543741588156</v>
      </c>
      <c r="H1712">
        <f t="shared" si="157"/>
        <v>0.98824593128390592</v>
      </c>
      <c r="I1712">
        <f t="shared" si="161"/>
        <v>4.4335842587883467E-4</v>
      </c>
      <c r="J1712">
        <f t="shared" si="158"/>
        <v>0.63880771478667442</v>
      </c>
      <c r="K1712">
        <f t="shared" si="159"/>
        <v>0.77600283990060348</v>
      </c>
      <c r="L1712">
        <f>A1712*COUNTIF(data!D:D,data!$I$2)/data!$L$2</f>
        <v>567.42608695652177</v>
      </c>
      <c r="M1712" s="1">
        <f>A1712/data!$L$2</f>
        <v>0.5130434782608696</v>
      </c>
      <c r="N1712">
        <f t="shared" si="160"/>
        <v>1.9262420694516811</v>
      </c>
    </row>
    <row r="1713" spans="1:14" x14ac:dyDescent="0.45">
      <c r="A1713">
        <v>1712</v>
      </c>
      <c r="B1713">
        <f>LARGE(data!F:F,A1713)</f>
        <v>5.1406268200000001E-2</v>
      </c>
      <c r="C1713">
        <f>COUNTIFS(data!D:D,data!$I$2,data!F:F,"&gt;="&amp;B1713)</f>
        <v>1093</v>
      </c>
      <c r="D1713">
        <f>COUNTIFS(data!D:D,data!$J$2,data!F:F,"&gt;="&amp;B1713)</f>
        <v>619</v>
      </c>
      <c r="E1713">
        <f>COUNTIFS(data!D:D,data!$J$2,data!F:F,"&lt;"&amp;B1713)</f>
        <v>1610</v>
      </c>
      <c r="F1713">
        <f>COUNTIFS(data!D:D,data!$I$2,data!F:F,"&lt;"&amp;B1713)</f>
        <v>13</v>
      </c>
      <c r="G1713">
        <f t="shared" si="156"/>
        <v>0.27770300583221175</v>
      </c>
      <c r="H1713">
        <f t="shared" si="157"/>
        <v>0.98824593128390592</v>
      </c>
      <c r="I1713">
        <f t="shared" si="161"/>
        <v>4.4335842587883467E-4</v>
      </c>
      <c r="J1713">
        <f t="shared" si="158"/>
        <v>0.6384345794392523</v>
      </c>
      <c r="K1713">
        <f t="shared" si="159"/>
        <v>0.77572746628814748</v>
      </c>
      <c r="L1713">
        <f>A1713*COUNTIF(data!D:D,data!$I$2)/data!$L$2</f>
        <v>567.75772113943026</v>
      </c>
      <c r="M1713" s="1">
        <f>A1713/data!$L$2</f>
        <v>0.51334332833583207</v>
      </c>
      <c r="N1713">
        <f t="shared" si="160"/>
        <v>1.9251169280559735</v>
      </c>
    </row>
    <row r="1714" spans="1:14" x14ac:dyDescent="0.45">
      <c r="A1714">
        <v>1713</v>
      </c>
      <c r="B1714">
        <f>LARGE(data!F:F,A1714)</f>
        <v>5.1377504400000003E-2</v>
      </c>
      <c r="C1714">
        <f>COUNTIFS(data!D:D,data!$I$2,data!F:F,"&gt;="&amp;B1714)</f>
        <v>1093</v>
      </c>
      <c r="D1714">
        <f>COUNTIFS(data!D:D,data!$J$2,data!F:F,"&gt;="&amp;B1714)</f>
        <v>620</v>
      </c>
      <c r="E1714">
        <f>COUNTIFS(data!D:D,data!$J$2,data!F:F,"&lt;"&amp;B1714)</f>
        <v>1609</v>
      </c>
      <c r="F1714">
        <f>COUNTIFS(data!D:D,data!$I$2,data!F:F,"&lt;"&amp;B1714)</f>
        <v>13</v>
      </c>
      <c r="G1714">
        <f t="shared" si="156"/>
        <v>0.2781516375056079</v>
      </c>
      <c r="H1714">
        <f t="shared" si="157"/>
        <v>0.98824593128390592</v>
      </c>
      <c r="I1714">
        <f t="shared" si="161"/>
        <v>4.4335842587883467E-4</v>
      </c>
      <c r="J1714">
        <f t="shared" si="158"/>
        <v>0.63806187974314066</v>
      </c>
      <c r="K1714">
        <f t="shared" si="159"/>
        <v>0.77545228804540611</v>
      </c>
      <c r="L1714">
        <f>A1714*COUNTIF(data!D:D,data!$I$2)/data!$L$2</f>
        <v>568.08935532233886</v>
      </c>
      <c r="M1714" s="1">
        <f>A1714/data!$L$2</f>
        <v>0.51364317841079465</v>
      </c>
      <c r="N1714">
        <f t="shared" si="160"/>
        <v>1.9239931003104649</v>
      </c>
    </row>
    <row r="1715" spans="1:14" x14ac:dyDescent="0.45">
      <c r="A1715">
        <v>1714</v>
      </c>
      <c r="B1715">
        <f>LARGE(data!F:F,A1715)</f>
        <v>5.1335811000000002E-2</v>
      </c>
      <c r="C1715">
        <f>COUNTIFS(data!D:D,data!$I$2,data!F:F,"&gt;="&amp;B1715)</f>
        <v>1093</v>
      </c>
      <c r="D1715">
        <f>COUNTIFS(data!D:D,data!$J$2,data!F:F,"&gt;="&amp;B1715)</f>
        <v>621</v>
      </c>
      <c r="E1715">
        <f>COUNTIFS(data!D:D,data!$J$2,data!F:F,"&lt;"&amp;B1715)</f>
        <v>1608</v>
      </c>
      <c r="F1715">
        <f>COUNTIFS(data!D:D,data!$I$2,data!F:F,"&lt;"&amp;B1715)</f>
        <v>13</v>
      </c>
      <c r="G1715">
        <f t="shared" si="156"/>
        <v>0.27860026917900405</v>
      </c>
      <c r="H1715">
        <f t="shared" si="157"/>
        <v>0.98824593128390592</v>
      </c>
      <c r="I1715">
        <f t="shared" si="161"/>
        <v>4.4335842587883467E-4</v>
      </c>
      <c r="J1715">
        <f t="shared" si="158"/>
        <v>0.63768961493582266</v>
      </c>
      <c r="K1715">
        <f t="shared" si="159"/>
        <v>0.77517730496453907</v>
      </c>
      <c r="L1715">
        <f>A1715*COUNTIF(data!D:D,data!$I$2)/data!$L$2</f>
        <v>568.42098950524735</v>
      </c>
      <c r="M1715" s="1">
        <f>A1715/data!$L$2</f>
        <v>0.51394302848575713</v>
      </c>
      <c r="N1715">
        <f t="shared" si="160"/>
        <v>1.9228705839158848</v>
      </c>
    </row>
    <row r="1716" spans="1:14" x14ac:dyDescent="0.45">
      <c r="A1716">
        <v>1715</v>
      </c>
      <c r="B1716">
        <f>LARGE(data!F:F,A1716)</f>
        <v>5.1111232899999998E-2</v>
      </c>
      <c r="C1716">
        <f>COUNTIFS(data!D:D,data!$I$2,data!F:F,"&gt;="&amp;B1716)</f>
        <v>1093</v>
      </c>
      <c r="D1716">
        <f>COUNTIFS(data!D:D,data!$J$2,data!F:F,"&gt;="&amp;B1716)</f>
        <v>622</v>
      </c>
      <c r="E1716">
        <f>COUNTIFS(data!D:D,data!$J$2,data!F:F,"&lt;"&amp;B1716)</f>
        <v>1607</v>
      </c>
      <c r="F1716">
        <f>COUNTIFS(data!D:D,data!$I$2,data!F:F,"&lt;"&amp;B1716)</f>
        <v>13</v>
      </c>
      <c r="G1716">
        <f t="shared" si="156"/>
        <v>0.27904890085240019</v>
      </c>
      <c r="H1716">
        <f t="shared" si="157"/>
        <v>0.98824593128390592</v>
      </c>
      <c r="I1716">
        <f t="shared" si="161"/>
        <v>4.4335842587883467E-4</v>
      </c>
      <c r="J1716">
        <f t="shared" si="158"/>
        <v>0.63731778425655972</v>
      </c>
      <c r="K1716">
        <f t="shared" si="159"/>
        <v>0.77490251683800071</v>
      </c>
      <c r="L1716">
        <f>A1716*COUNTIF(data!D:D,data!$I$2)/data!$L$2</f>
        <v>568.75262368815595</v>
      </c>
      <c r="M1716" s="1">
        <f>A1716/data!$L$2</f>
        <v>0.5142428785607196</v>
      </c>
      <c r="N1716">
        <f t="shared" si="160"/>
        <v>1.9217493765783242</v>
      </c>
    </row>
    <row r="1717" spans="1:14" x14ac:dyDescent="0.45">
      <c r="A1717">
        <v>1716</v>
      </c>
      <c r="B1717">
        <f>LARGE(data!F:F,A1717)</f>
        <v>5.1103335700000002E-2</v>
      </c>
      <c r="C1717">
        <f>COUNTIFS(data!D:D,data!$I$2,data!F:F,"&gt;="&amp;B1717)</f>
        <v>1093</v>
      </c>
      <c r="D1717">
        <f>COUNTIFS(data!D:D,data!$J$2,data!F:F,"&gt;="&amp;B1717)</f>
        <v>623</v>
      </c>
      <c r="E1717">
        <f>COUNTIFS(data!D:D,data!$J$2,data!F:F,"&lt;"&amp;B1717)</f>
        <v>1606</v>
      </c>
      <c r="F1717">
        <f>COUNTIFS(data!D:D,data!$I$2,data!F:F,"&lt;"&amp;B1717)</f>
        <v>13</v>
      </c>
      <c r="G1717">
        <f t="shared" si="156"/>
        <v>0.27949753252579634</v>
      </c>
      <c r="H1717">
        <f t="shared" si="157"/>
        <v>0.98824593128390592</v>
      </c>
      <c r="I1717">
        <f t="shared" si="161"/>
        <v>4.4335842587883467E-4</v>
      </c>
      <c r="J1717">
        <f t="shared" si="158"/>
        <v>0.63694638694638694</v>
      </c>
      <c r="K1717">
        <f t="shared" si="159"/>
        <v>0.77462792345854004</v>
      </c>
      <c r="L1717">
        <f>A1717*COUNTIF(data!D:D,data!$I$2)/data!$L$2</f>
        <v>569.08425787106444</v>
      </c>
      <c r="M1717" s="1">
        <f>A1717/data!$L$2</f>
        <v>0.51454272863568218</v>
      </c>
      <c r="N1717">
        <f t="shared" si="160"/>
        <v>1.9206294760092228</v>
      </c>
    </row>
    <row r="1718" spans="1:14" x14ac:dyDescent="0.45">
      <c r="A1718">
        <v>1717</v>
      </c>
      <c r="B1718">
        <f>LARGE(data!F:F,A1718)</f>
        <v>5.106343E-2</v>
      </c>
      <c r="C1718">
        <f>COUNTIFS(data!D:D,data!$I$2,data!F:F,"&gt;="&amp;B1718)</f>
        <v>1093</v>
      </c>
      <c r="D1718">
        <f>COUNTIFS(data!D:D,data!$J$2,data!F:F,"&gt;="&amp;B1718)</f>
        <v>624</v>
      </c>
      <c r="E1718">
        <f>COUNTIFS(data!D:D,data!$J$2,data!F:F,"&lt;"&amp;B1718)</f>
        <v>1605</v>
      </c>
      <c r="F1718">
        <f>COUNTIFS(data!D:D,data!$I$2,data!F:F,"&lt;"&amp;B1718)</f>
        <v>13</v>
      </c>
      <c r="G1718">
        <f t="shared" si="156"/>
        <v>0.27994616419919244</v>
      </c>
      <c r="H1718">
        <f t="shared" si="157"/>
        <v>0.98824593128390592</v>
      </c>
      <c r="I1718">
        <f t="shared" si="161"/>
        <v>4.4335842587877981E-4</v>
      </c>
      <c r="J1718">
        <f t="shared" si="158"/>
        <v>0.63657542224810715</v>
      </c>
      <c r="K1718">
        <f t="shared" si="159"/>
        <v>0.77435352461919937</v>
      </c>
      <c r="L1718">
        <f>A1718*COUNTIF(data!D:D,data!$I$2)/data!$L$2</f>
        <v>569.41589205397304</v>
      </c>
      <c r="M1718" s="1">
        <f>A1718/data!$L$2</f>
        <v>0.51484257871064465</v>
      </c>
      <c r="N1718">
        <f t="shared" si="160"/>
        <v>1.9195108799253502</v>
      </c>
    </row>
    <row r="1719" spans="1:14" x14ac:dyDescent="0.45">
      <c r="A1719">
        <v>1718</v>
      </c>
      <c r="B1719">
        <f>LARGE(data!F:F,A1719)</f>
        <v>5.10193065E-2</v>
      </c>
      <c r="C1719">
        <f>COUNTIFS(data!D:D,data!$I$2,data!F:F,"&gt;="&amp;B1719)</f>
        <v>1093</v>
      </c>
      <c r="D1719">
        <f>COUNTIFS(data!D:D,data!$J$2,data!F:F,"&gt;="&amp;B1719)</f>
        <v>625</v>
      </c>
      <c r="E1719">
        <f>COUNTIFS(data!D:D,data!$J$2,data!F:F,"&lt;"&amp;B1719)</f>
        <v>1604</v>
      </c>
      <c r="F1719">
        <f>COUNTIFS(data!D:D,data!$I$2,data!F:F,"&lt;"&amp;B1719)</f>
        <v>13</v>
      </c>
      <c r="G1719">
        <f t="shared" ref="G1719:G1782" si="162">D1719/(E1719+D1719)</f>
        <v>0.28039479587258859</v>
      </c>
      <c r="H1719">
        <f t="shared" ref="H1719:H1782" si="163">C1719/(C1719+F1719)</f>
        <v>0.98824593128390592</v>
      </c>
      <c r="I1719">
        <f t="shared" si="161"/>
        <v>4.4335842587883467E-4</v>
      </c>
      <c r="J1719">
        <f t="shared" ref="J1719:J1782" si="164">C1719/(C1719+D1719)</f>
        <v>0.63620488940628639</v>
      </c>
      <c r="K1719">
        <f t="shared" ref="K1719:K1782" si="165">2*J1719*H1719/(J1719+H1719)</f>
        <v>0.77407932011331448</v>
      </c>
      <c r="L1719">
        <f>A1719*COUNTIF(data!D:D,data!$I$2)/data!$L$2</f>
        <v>569.74752623688153</v>
      </c>
      <c r="M1719" s="1">
        <f>A1719/data!$L$2</f>
        <v>0.51514242878560723</v>
      </c>
      <c r="N1719">
        <f t="shared" si="160"/>
        <v>1.9183935860487931</v>
      </c>
    </row>
    <row r="1720" spans="1:14" x14ac:dyDescent="0.45">
      <c r="A1720">
        <v>1719</v>
      </c>
      <c r="B1720">
        <f>LARGE(data!F:F,A1720)</f>
        <v>5.0993460800000001E-2</v>
      </c>
      <c r="C1720">
        <f>COUNTIFS(data!D:D,data!$I$2,data!F:F,"&gt;="&amp;B1720)</f>
        <v>1093</v>
      </c>
      <c r="D1720">
        <f>COUNTIFS(data!D:D,data!$J$2,data!F:F,"&gt;="&amp;B1720)</f>
        <v>626</v>
      </c>
      <c r="E1720">
        <f>COUNTIFS(data!D:D,data!$J$2,data!F:F,"&lt;"&amp;B1720)</f>
        <v>1603</v>
      </c>
      <c r="F1720">
        <f>COUNTIFS(data!D:D,data!$I$2,data!F:F,"&lt;"&amp;B1720)</f>
        <v>13</v>
      </c>
      <c r="G1720">
        <f t="shared" si="162"/>
        <v>0.28084342754598474</v>
      </c>
      <c r="H1720">
        <f t="shared" si="163"/>
        <v>0.98824593128390592</v>
      </c>
      <c r="I1720">
        <f t="shared" si="161"/>
        <v>4.4335842587883467E-4</v>
      </c>
      <c r="J1720">
        <f t="shared" si="164"/>
        <v>0.63583478766724844</v>
      </c>
      <c r="K1720">
        <f t="shared" si="165"/>
        <v>0.77380530973451334</v>
      </c>
      <c r="L1720">
        <f>A1720*COUNTIF(data!D:D,data!$I$2)/data!$L$2</f>
        <v>570.07916041979013</v>
      </c>
      <c r="M1720" s="1">
        <f>A1720/data!$L$2</f>
        <v>0.5154422788605697</v>
      </c>
      <c r="N1720">
        <f t="shared" si="160"/>
        <v>1.9172775921069378</v>
      </c>
    </row>
    <row r="1721" spans="1:14" x14ac:dyDescent="0.45">
      <c r="A1721">
        <v>1720</v>
      </c>
      <c r="B1721">
        <f>LARGE(data!F:F,A1721)</f>
        <v>5.08393231E-2</v>
      </c>
      <c r="C1721">
        <f>COUNTIFS(data!D:D,data!$I$2,data!F:F,"&gt;="&amp;B1721)</f>
        <v>1093</v>
      </c>
      <c r="D1721">
        <f>COUNTIFS(data!D:D,data!$J$2,data!F:F,"&gt;="&amp;B1721)</f>
        <v>627</v>
      </c>
      <c r="E1721">
        <f>COUNTIFS(data!D:D,data!$J$2,data!F:F,"&lt;"&amp;B1721)</f>
        <v>1602</v>
      </c>
      <c r="F1721">
        <f>COUNTIFS(data!D:D,data!$I$2,data!F:F,"&lt;"&amp;B1721)</f>
        <v>13</v>
      </c>
      <c r="G1721">
        <f t="shared" si="162"/>
        <v>0.28129205921938089</v>
      </c>
      <c r="H1721">
        <f t="shared" si="163"/>
        <v>0.98824593128390592</v>
      </c>
      <c r="I1721">
        <f t="shared" si="161"/>
        <v>4.4335842587883467E-4</v>
      </c>
      <c r="J1721">
        <f t="shared" si="164"/>
        <v>0.63546511627906976</v>
      </c>
      <c r="K1721">
        <f t="shared" si="165"/>
        <v>0.77353149327671622</v>
      </c>
      <c r="L1721">
        <f>A1721*COUNTIF(data!D:D,data!$I$2)/data!$L$2</f>
        <v>570.41079460269862</v>
      </c>
      <c r="M1721" s="1">
        <f>A1721/data!$L$2</f>
        <v>0.51574212893553228</v>
      </c>
      <c r="N1721">
        <f t="shared" si="160"/>
        <v>1.9161628958324572</v>
      </c>
    </row>
    <row r="1722" spans="1:14" x14ac:dyDescent="0.45">
      <c r="A1722">
        <v>1721</v>
      </c>
      <c r="B1722">
        <f>LARGE(data!F:F,A1722)</f>
        <v>5.0708045899999998E-2</v>
      </c>
      <c r="C1722">
        <f>COUNTIFS(data!D:D,data!$I$2,data!F:F,"&gt;="&amp;B1722)</f>
        <v>1093</v>
      </c>
      <c r="D1722">
        <f>COUNTIFS(data!D:D,data!$J$2,data!F:F,"&gt;="&amp;B1722)</f>
        <v>628</v>
      </c>
      <c r="E1722">
        <f>COUNTIFS(data!D:D,data!$J$2,data!F:F,"&lt;"&amp;B1722)</f>
        <v>1601</v>
      </c>
      <c r="F1722">
        <f>COUNTIFS(data!D:D,data!$I$2,data!F:F,"&lt;"&amp;B1722)</f>
        <v>13</v>
      </c>
      <c r="G1722">
        <f t="shared" si="162"/>
        <v>0.28174069089277703</v>
      </c>
      <c r="H1722">
        <f t="shared" si="163"/>
        <v>0.98824593128390592</v>
      </c>
      <c r="I1722">
        <f t="shared" si="161"/>
        <v>4.4335842587883467E-4</v>
      </c>
      <c r="J1722">
        <f t="shared" si="164"/>
        <v>0.63509587449157467</v>
      </c>
      <c r="K1722">
        <f t="shared" si="165"/>
        <v>0.77325787053413519</v>
      </c>
      <c r="L1722">
        <f>A1722*COUNTIF(data!D:D,data!$I$2)/data!$L$2</f>
        <v>570.74242878560722</v>
      </c>
      <c r="M1722" s="1">
        <f>A1722/data!$L$2</f>
        <v>0.51604197901049476</v>
      </c>
      <c r="N1722">
        <f t="shared" si="160"/>
        <v>1.9150494949632924</v>
      </c>
    </row>
    <row r="1723" spans="1:14" x14ac:dyDescent="0.45">
      <c r="A1723">
        <v>1722</v>
      </c>
      <c r="B1723">
        <f>LARGE(data!F:F,A1723)</f>
        <v>5.06971716E-2</v>
      </c>
      <c r="C1723">
        <f>COUNTIFS(data!D:D,data!$I$2,data!F:F,"&gt;="&amp;B1723)</f>
        <v>1093</v>
      </c>
      <c r="D1723">
        <f>COUNTIFS(data!D:D,data!$J$2,data!F:F,"&gt;="&amp;B1723)</f>
        <v>629</v>
      </c>
      <c r="E1723">
        <f>COUNTIFS(data!D:D,data!$J$2,data!F:F,"&lt;"&amp;B1723)</f>
        <v>1600</v>
      </c>
      <c r="F1723">
        <f>COUNTIFS(data!D:D,data!$I$2,data!F:F,"&lt;"&amp;B1723)</f>
        <v>13</v>
      </c>
      <c r="G1723">
        <f t="shared" si="162"/>
        <v>0.28218932256617318</v>
      </c>
      <c r="H1723">
        <f t="shared" si="163"/>
        <v>0.98824593128390592</v>
      </c>
      <c r="I1723">
        <f t="shared" si="161"/>
        <v>4.4335842587883467E-4</v>
      </c>
      <c r="J1723">
        <f t="shared" si="164"/>
        <v>0.63472706155632985</v>
      </c>
      <c r="K1723">
        <f t="shared" si="165"/>
        <v>0.77298444130127297</v>
      </c>
      <c r="L1723">
        <f>A1723*COUNTIF(data!D:D,data!$I$2)/data!$L$2</f>
        <v>571.0740629685157</v>
      </c>
      <c r="M1723" s="1">
        <f>A1723/data!$L$2</f>
        <v>0.51634182908545723</v>
      </c>
      <c r="N1723">
        <f t="shared" si="160"/>
        <v>1.9139373872426404</v>
      </c>
    </row>
    <row r="1724" spans="1:14" x14ac:dyDescent="0.45">
      <c r="A1724">
        <v>1723</v>
      </c>
      <c r="B1724">
        <f>LARGE(data!F:F,A1724)</f>
        <v>5.0660476400000001E-2</v>
      </c>
      <c r="C1724">
        <f>COUNTIFS(data!D:D,data!$I$2,data!F:F,"&gt;="&amp;B1724)</f>
        <v>1093</v>
      </c>
      <c r="D1724">
        <f>COUNTIFS(data!D:D,data!$J$2,data!F:F,"&gt;="&amp;B1724)</f>
        <v>630</v>
      </c>
      <c r="E1724">
        <f>COUNTIFS(data!D:D,data!$J$2,data!F:F,"&lt;"&amp;B1724)</f>
        <v>1599</v>
      </c>
      <c r="F1724">
        <f>COUNTIFS(data!D:D,data!$I$2,data!F:F,"&lt;"&amp;B1724)</f>
        <v>13</v>
      </c>
      <c r="G1724">
        <f t="shared" si="162"/>
        <v>0.28263795423956933</v>
      </c>
      <c r="H1724">
        <f t="shared" si="163"/>
        <v>0.98824593128390592</v>
      </c>
      <c r="I1724">
        <f t="shared" si="161"/>
        <v>4.4335842587883467E-4</v>
      </c>
      <c r="J1724">
        <f t="shared" si="164"/>
        <v>0.63435867672663959</v>
      </c>
      <c r="K1724">
        <f t="shared" si="165"/>
        <v>0.77271120537292337</v>
      </c>
      <c r="L1724">
        <f>A1724*COUNTIF(data!D:D,data!$I$2)/data!$L$2</f>
        <v>571.40569715142431</v>
      </c>
      <c r="M1724" s="1">
        <f>A1724/data!$L$2</f>
        <v>0.51664167916041981</v>
      </c>
      <c r="N1724">
        <f t="shared" si="160"/>
        <v>1.9128265704189358</v>
      </c>
    </row>
    <row r="1725" spans="1:14" x14ac:dyDescent="0.45">
      <c r="A1725">
        <v>1724</v>
      </c>
      <c r="B1725">
        <f>LARGE(data!F:F,A1725)</f>
        <v>5.0382364700000001E-2</v>
      </c>
      <c r="C1725">
        <f>COUNTIFS(data!D:D,data!$I$2,data!F:F,"&gt;="&amp;B1725)</f>
        <v>1093</v>
      </c>
      <c r="D1725">
        <f>COUNTIFS(data!D:D,data!$J$2,data!F:F,"&gt;="&amp;B1725)</f>
        <v>631</v>
      </c>
      <c r="E1725">
        <f>COUNTIFS(data!D:D,data!$J$2,data!F:F,"&lt;"&amp;B1725)</f>
        <v>1598</v>
      </c>
      <c r="F1725">
        <f>COUNTIFS(data!D:D,data!$I$2,data!F:F,"&lt;"&amp;B1725)</f>
        <v>13</v>
      </c>
      <c r="G1725">
        <f t="shared" si="162"/>
        <v>0.28308658591296548</v>
      </c>
      <c r="H1725">
        <f t="shared" si="163"/>
        <v>0.98824593128390592</v>
      </c>
      <c r="I1725">
        <f t="shared" si="161"/>
        <v>4.4335842587883467E-4</v>
      </c>
      <c r="J1725">
        <f t="shared" si="164"/>
        <v>0.63399071925754058</v>
      </c>
      <c r="K1725">
        <f t="shared" si="165"/>
        <v>0.77243816254416953</v>
      </c>
      <c r="L1725">
        <f>A1725*COUNTIF(data!D:D,data!$I$2)/data!$L$2</f>
        <v>571.73733133433279</v>
      </c>
      <c r="M1725" s="1">
        <f>A1725/data!$L$2</f>
        <v>0.51694152923538228</v>
      </c>
      <c r="N1725">
        <f t="shared" si="160"/>
        <v>1.9117170422458392</v>
      </c>
    </row>
    <row r="1726" spans="1:14" x14ac:dyDescent="0.45">
      <c r="A1726">
        <v>1725</v>
      </c>
      <c r="B1726">
        <f>LARGE(data!F:F,A1726)</f>
        <v>5.0341510300000003E-2</v>
      </c>
      <c r="C1726">
        <f>COUNTIFS(data!D:D,data!$I$2,data!F:F,"&gt;="&amp;B1726)</f>
        <v>1093</v>
      </c>
      <c r="D1726">
        <f>COUNTIFS(data!D:D,data!$J$2,data!F:F,"&gt;="&amp;B1726)</f>
        <v>632</v>
      </c>
      <c r="E1726">
        <f>COUNTIFS(data!D:D,data!$J$2,data!F:F,"&lt;"&amp;B1726)</f>
        <v>1597</v>
      </c>
      <c r="F1726">
        <f>COUNTIFS(data!D:D,data!$I$2,data!F:F,"&lt;"&amp;B1726)</f>
        <v>13</v>
      </c>
      <c r="G1726">
        <f t="shared" si="162"/>
        <v>0.28353521758636158</v>
      </c>
      <c r="H1726">
        <f t="shared" si="163"/>
        <v>0.98824593128390592</v>
      </c>
      <c r="I1726">
        <f t="shared" si="161"/>
        <v>4.4335842587877981E-4</v>
      </c>
      <c r="J1726">
        <f t="shared" si="164"/>
        <v>0.63362318840579712</v>
      </c>
      <c r="K1726">
        <f t="shared" si="165"/>
        <v>0.77216531261038512</v>
      </c>
      <c r="L1726">
        <f>A1726*COUNTIF(data!D:D,data!$I$2)/data!$L$2</f>
        <v>572.06896551724139</v>
      </c>
      <c r="M1726" s="1">
        <f>A1726/data!$L$2</f>
        <v>0.51724137931034486</v>
      </c>
      <c r="N1726">
        <f t="shared" si="160"/>
        <v>1.9106088004822182</v>
      </c>
    </row>
    <row r="1727" spans="1:14" x14ac:dyDescent="0.45">
      <c r="A1727">
        <v>1726</v>
      </c>
      <c r="B1727">
        <f>LARGE(data!F:F,A1727)</f>
        <v>5.0198251899999997E-2</v>
      </c>
      <c r="C1727">
        <f>COUNTIFS(data!D:D,data!$I$2,data!F:F,"&gt;="&amp;B1727)</f>
        <v>1093</v>
      </c>
      <c r="D1727">
        <f>COUNTIFS(data!D:D,data!$J$2,data!F:F,"&gt;="&amp;B1727)</f>
        <v>633</v>
      </c>
      <c r="E1727">
        <f>COUNTIFS(data!D:D,data!$J$2,data!F:F,"&lt;"&amp;B1727)</f>
        <v>1596</v>
      </c>
      <c r="F1727">
        <f>COUNTIFS(data!D:D,data!$I$2,data!F:F,"&lt;"&amp;B1727)</f>
        <v>13</v>
      </c>
      <c r="G1727">
        <f t="shared" si="162"/>
        <v>0.28398384925975773</v>
      </c>
      <c r="H1727">
        <f t="shared" si="163"/>
        <v>0.98824593128390592</v>
      </c>
      <c r="I1727">
        <f t="shared" si="161"/>
        <v>4.4335842587883467E-4</v>
      </c>
      <c r="J1727">
        <f t="shared" si="164"/>
        <v>0.6332560834298957</v>
      </c>
      <c r="K1727">
        <f t="shared" si="165"/>
        <v>0.77189265536723162</v>
      </c>
      <c r="L1727">
        <f>A1727*COUNTIF(data!D:D,data!$I$2)/data!$L$2</f>
        <v>572.40059970014988</v>
      </c>
      <c r="M1727" s="1">
        <f>A1727/data!$L$2</f>
        <v>0.51754122938530733</v>
      </c>
      <c r="N1727">
        <f t="shared" si="160"/>
        <v>1.909501842892136</v>
      </c>
    </row>
    <row r="1728" spans="1:14" x14ac:dyDescent="0.45">
      <c r="A1728">
        <v>1727</v>
      </c>
      <c r="B1728">
        <f>LARGE(data!F:F,A1728)</f>
        <v>5.0165137899999997E-2</v>
      </c>
      <c r="C1728">
        <f>COUNTIFS(data!D:D,data!$I$2,data!F:F,"&gt;="&amp;B1728)</f>
        <v>1093</v>
      </c>
      <c r="D1728">
        <f>COUNTIFS(data!D:D,data!$J$2,data!F:F,"&gt;="&amp;B1728)</f>
        <v>634</v>
      </c>
      <c r="E1728">
        <f>COUNTIFS(data!D:D,data!$J$2,data!F:F,"&lt;"&amp;B1728)</f>
        <v>1595</v>
      </c>
      <c r="F1728">
        <f>COUNTIFS(data!D:D,data!$I$2,data!F:F,"&lt;"&amp;B1728)</f>
        <v>13</v>
      </c>
      <c r="G1728">
        <f t="shared" si="162"/>
        <v>0.28443248093315388</v>
      </c>
      <c r="H1728">
        <f t="shared" si="163"/>
        <v>0.98824593128390592</v>
      </c>
      <c r="I1728">
        <f t="shared" si="161"/>
        <v>4.4335842587883467E-4</v>
      </c>
      <c r="J1728">
        <f t="shared" si="164"/>
        <v>0.63288940359004053</v>
      </c>
      <c r="K1728">
        <f t="shared" si="165"/>
        <v>0.77162019061066001</v>
      </c>
      <c r="L1728">
        <f>A1728*COUNTIF(data!D:D,data!$I$2)/data!$L$2</f>
        <v>572.73223388305848</v>
      </c>
      <c r="M1728" s="1">
        <f>A1728/data!$L$2</f>
        <v>0.51784107946026992</v>
      </c>
      <c r="N1728">
        <f t="shared" si="160"/>
        <v>1.9083961672448329</v>
      </c>
    </row>
    <row r="1729" spans="1:14" x14ac:dyDescent="0.45">
      <c r="A1729">
        <v>1728</v>
      </c>
      <c r="B1729">
        <f>LARGE(data!F:F,A1729)</f>
        <v>5.0002354700000001E-2</v>
      </c>
      <c r="C1729">
        <f>COUNTIFS(data!D:D,data!$I$2,data!F:F,"&gt;="&amp;B1729)</f>
        <v>1093</v>
      </c>
      <c r="D1729">
        <f>COUNTIFS(data!D:D,data!$J$2,data!F:F,"&gt;="&amp;B1729)</f>
        <v>635</v>
      </c>
      <c r="E1729">
        <f>COUNTIFS(data!D:D,data!$J$2,data!F:F,"&lt;"&amp;B1729)</f>
        <v>1594</v>
      </c>
      <c r="F1729">
        <f>COUNTIFS(data!D:D,data!$I$2,data!F:F,"&lt;"&amp;B1729)</f>
        <v>13</v>
      </c>
      <c r="G1729">
        <f t="shared" si="162"/>
        <v>0.28488111260655002</v>
      </c>
      <c r="H1729">
        <f t="shared" si="163"/>
        <v>0.98824593128390592</v>
      </c>
      <c r="I1729">
        <f t="shared" si="161"/>
        <v>4.4335842587883467E-4</v>
      </c>
      <c r="J1729">
        <f t="shared" si="164"/>
        <v>0.63252314814814814</v>
      </c>
      <c r="K1729">
        <f t="shared" si="165"/>
        <v>0.77134791813690906</v>
      </c>
      <c r="L1729">
        <f>A1729*COUNTIF(data!D:D,data!$I$2)/data!$L$2</f>
        <v>573.06386806596697</v>
      </c>
      <c r="M1729" s="1">
        <f>A1729/data!$L$2</f>
        <v>0.51814092953523239</v>
      </c>
      <c r="N1729">
        <f t="shared" si="160"/>
        <v>1.9072917713147146</v>
      </c>
    </row>
    <row r="1730" spans="1:14" x14ac:dyDescent="0.45">
      <c r="A1730">
        <v>1729</v>
      </c>
      <c r="B1730">
        <f>LARGE(data!F:F,A1730)</f>
        <v>4.9986426899999999E-2</v>
      </c>
      <c r="C1730">
        <f>COUNTIFS(data!D:D,data!$I$2,data!F:F,"&gt;="&amp;B1730)</f>
        <v>1093</v>
      </c>
      <c r="D1730">
        <f>COUNTIFS(data!D:D,data!$J$2,data!F:F,"&gt;="&amp;B1730)</f>
        <v>636</v>
      </c>
      <c r="E1730">
        <f>COUNTIFS(data!D:D,data!$J$2,data!F:F,"&lt;"&amp;B1730)</f>
        <v>1593</v>
      </c>
      <c r="F1730">
        <f>COUNTIFS(data!D:D,data!$I$2,data!F:F,"&lt;"&amp;B1730)</f>
        <v>13</v>
      </c>
      <c r="G1730">
        <f t="shared" si="162"/>
        <v>0.28532974427994617</v>
      </c>
      <c r="H1730">
        <f t="shared" si="163"/>
        <v>0.98824593128390592</v>
      </c>
      <c r="I1730">
        <f t="shared" si="161"/>
        <v>4.4335842587883467E-4</v>
      </c>
      <c r="J1730">
        <f t="shared" si="164"/>
        <v>0.63215731636784267</v>
      </c>
      <c r="K1730">
        <f t="shared" si="165"/>
        <v>0.77107583774250443</v>
      </c>
      <c r="L1730">
        <f>A1730*COUNTIF(data!D:D,data!$I$2)/data!$L$2</f>
        <v>573.39550224887557</v>
      </c>
      <c r="M1730" s="1">
        <f>A1730/data!$L$2</f>
        <v>0.51844077961019486</v>
      </c>
      <c r="N1730">
        <f t="shared" ref="N1730:N1793" si="166">C1730/L1730</f>
        <v>1.9061886528813339</v>
      </c>
    </row>
    <row r="1731" spans="1:14" x14ac:dyDescent="0.45">
      <c r="A1731">
        <v>1730</v>
      </c>
      <c r="B1731">
        <f>LARGE(data!F:F,A1731)</f>
        <v>4.9912636400000002E-2</v>
      </c>
      <c r="C1731">
        <f>COUNTIFS(data!D:D,data!$I$2,data!F:F,"&gt;="&amp;B1731)</f>
        <v>1093</v>
      </c>
      <c r="D1731">
        <f>COUNTIFS(data!D:D,data!$J$2,data!F:F,"&gt;="&amp;B1731)</f>
        <v>637</v>
      </c>
      <c r="E1731">
        <f>COUNTIFS(data!D:D,data!$J$2,data!F:F,"&lt;"&amp;B1731)</f>
        <v>1592</v>
      </c>
      <c r="F1731">
        <f>COUNTIFS(data!D:D,data!$I$2,data!F:F,"&lt;"&amp;B1731)</f>
        <v>13</v>
      </c>
      <c r="G1731">
        <f t="shared" si="162"/>
        <v>0.28577837595334232</v>
      </c>
      <c r="H1731">
        <f t="shared" si="163"/>
        <v>0.98824593128390592</v>
      </c>
      <c r="I1731">
        <f t="shared" ref="I1731:I1794" si="167">(G1731-G1730)*(H1731+H1730)*0.5</f>
        <v>4.4335842587883467E-4</v>
      </c>
      <c r="J1731">
        <f t="shared" si="164"/>
        <v>0.63179190751445091</v>
      </c>
      <c r="K1731">
        <f t="shared" si="165"/>
        <v>0.77080394922425943</v>
      </c>
      <c r="L1731">
        <f>A1731*COUNTIF(data!D:D,data!$I$2)/data!$L$2</f>
        <v>573.72713643178406</v>
      </c>
      <c r="M1731" s="1">
        <f>A1731/data!$L$2</f>
        <v>0.51874062968515744</v>
      </c>
      <c r="N1731">
        <f t="shared" si="166"/>
        <v>1.9050868097293796</v>
      </c>
    </row>
    <row r="1732" spans="1:14" x14ac:dyDescent="0.45">
      <c r="A1732">
        <v>1731</v>
      </c>
      <c r="B1732">
        <f>LARGE(data!F:F,A1732)</f>
        <v>4.9873759300000001E-2</v>
      </c>
      <c r="C1732">
        <f>COUNTIFS(data!D:D,data!$I$2,data!F:F,"&gt;="&amp;B1732)</f>
        <v>1093</v>
      </c>
      <c r="D1732">
        <f>COUNTIFS(data!D:D,data!$J$2,data!F:F,"&gt;="&amp;B1732)</f>
        <v>638</v>
      </c>
      <c r="E1732">
        <f>COUNTIFS(data!D:D,data!$J$2,data!F:F,"&lt;"&amp;B1732)</f>
        <v>1591</v>
      </c>
      <c r="F1732">
        <f>COUNTIFS(data!D:D,data!$I$2,data!F:F,"&lt;"&amp;B1732)</f>
        <v>13</v>
      </c>
      <c r="G1732">
        <f t="shared" si="162"/>
        <v>0.28622700762673847</v>
      </c>
      <c r="H1732">
        <f t="shared" si="163"/>
        <v>0.98824593128390592</v>
      </c>
      <c r="I1732">
        <f t="shared" si="167"/>
        <v>4.4335842587883467E-4</v>
      </c>
      <c r="J1732">
        <f t="shared" si="164"/>
        <v>0.63142692085499708</v>
      </c>
      <c r="K1732">
        <f t="shared" si="165"/>
        <v>0.77053225237927381</v>
      </c>
      <c r="L1732">
        <f>A1732*COUNTIF(data!D:D,data!$I$2)/data!$L$2</f>
        <v>574.05877061469266</v>
      </c>
      <c r="M1732" s="1">
        <f>A1732/data!$L$2</f>
        <v>0.51904047976011991</v>
      </c>
      <c r="N1732">
        <f t="shared" si="166"/>
        <v>1.9039862396486575</v>
      </c>
    </row>
    <row r="1733" spans="1:14" x14ac:dyDescent="0.45">
      <c r="A1733">
        <v>1732</v>
      </c>
      <c r="B1733">
        <f>LARGE(data!F:F,A1733)</f>
        <v>4.9778782200000003E-2</v>
      </c>
      <c r="C1733">
        <f>COUNTIFS(data!D:D,data!$I$2,data!F:F,"&gt;="&amp;B1733)</f>
        <v>1093</v>
      </c>
      <c r="D1733">
        <f>COUNTIFS(data!D:D,data!$J$2,data!F:F,"&gt;="&amp;B1733)</f>
        <v>639</v>
      </c>
      <c r="E1733">
        <f>COUNTIFS(data!D:D,data!$J$2,data!F:F,"&lt;"&amp;B1733)</f>
        <v>1590</v>
      </c>
      <c r="F1733">
        <f>COUNTIFS(data!D:D,data!$I$2,data!F:F,"&lt;"&amp;B1733)</f>
        <v>13</v>
      </c>
      <c r="G1733">
        <f t="shared" si="162"/>
        <v>0.28667563930013457</v>
      </c>
      <c r="H1733">
        <f t="shared" si="163"/>
        <v>0.98824593128390592</v>
      </c>
      <c r="I1733">
        <f t="shared" si="167"/>
        <v>4.4335842587877981E-4</v>
      </c>
      <c r="J1733">
        <f t="shared" si="164"/>
        <v>0.63106235565819857</v>
      </c>
      <c r="K1733">
        <f t="shared" si="165"/>
        <v>0.77026074700493308</v>
      </c>
      <c r="L1733">
        <f>A1733*COUNTIF(data!D:D,data!$I$2)/data!$L$2</f>
        <v>574.39040479760115</v>
      </c>
      <c r="M1733" s="1">
        <f>A1733/data!$L$2</f>
        <v>0.51934032983508249</v>
      </c>
      <c r="N1733">
        <f t="shared" si="166"/>
        <v>1.90288694043408</v>
      </c>
    </row>
    <row r="1734" spans="1:14" x14ac:dyDescent="0.45">
      <c r="A1734">
        <v>1733</v>
      </c>
      <c r="B1734">
        <f>LARGE(data!F:F,A1734)</f>
        <v>4.9689549899999998E-2</v>
      </c>
      <c r="C1734">
        <f>COUNTIFS(data!D:D,data!$I$2,data!F:F,"&gt;="&amp;B1734)</f>
        <v>1093</v>
      </c>
      <c r="D1734">
        <f>COUNTIFS(data!D:D,data!$J$2,data!F:F,"&gt;="&amp;B1734)</f>
        <v>640</v>
      </c>
      <c r="E1734">
        <f>COUNTIFS(data!D:D,data!$J$2,data!F:F,"&lt;"&amp;B1734)</f>
        <v>1589</v>
      </c>
      <c r="F1734">
        <f>COUNTIFS(data!D:D,data!$I$2,data!F:F,"&lt;"&amp;B1734)</f>
        <v>13</v>
      </c>
      <c r="G1734">
        <f t="shared" si="162"/>
        <v>0.28712427097353072</v>
      </c>
      <c r="H1734">
        <f t="shared" si="163"/>
        <v>0.98824593128390592</v>
      </c>
      <c r="I1734">
        <f t="shared" si="167"/>
        <v>4.4335842587883467E-4</v>
      </c>
      <c r="J1734">
        <f t="shared" si="164"/>
        <v>0.63069821119446046</v>
      </c>
      <c r="K1734">
        <f t="shared" si="165"/>
        <v>0.76998943289890798</v>
      </c>
      <c r="L1734">
        <f>A1734*COUNTIF(data!D:D,data!$I$2)/data!$L$2</f>
        <v>574.72203898050975</v>
      </c>
      <c r="M1734" s="1">
        <f>A1734/data!$L$2</f>
        <v>0.51964017991004496</v>
      </c>
      <c r="N1734">
        <f t="shared" si="166"/>
        <v>1.9017889098856471</v>
      </c>
    </row>
    <row r="1735" spans="1:14" x14ac:dyDescent="0.45">
      <c r="A1735">
        <v>1734</v>
      </c>
      <c r="B1735">
        <f>LARGE(data!F:F,A1735)</f>
        <v>4.9507366800000001E-2</v>
      </c>
      <c r="C1735">
        <f>COUNTIFS(data!D:D,data!$I$2,data!F:F,"&gt;="&amp;B1735)</f>
        <v>1093</v>
      </c>
      <c r="D1735">
        <f>COUNTIFS(data!D:D,data!$J$2,data!F:F,"&gt;="&amp;B1735)</f>
        <v>641</v>
      </c>
      <c r="E1735">
        <f>COUNTIFS(data!D:D,data!$J$2,data!F:F,"&lt;"&amp;B1735)</f>
        <v>1588</v>
      </c>
      <c r="F1735">
        <f>COUNTIFS(data!D:D,data!$I$2,data!F:F,"&lt;"&amp;B1735)</f>
        <v>13</v>
      </c>
      <c r="G1735">
        <f t="shared" si="162"/>
        <v>0.28757290264692686</v>
      </c>
      <c r="H1735">
        <f t="shared" si="163"/>
        <v>0.98824593128390592</v>
      </c>
      <c r="I1735">
        <f t="shared" si="167"/>
        <v>4.4335842587883467E-4</v>
      </c>
      <c r="J1735">
        <f t="shared" si="164"/>
        <v>0.63033448673587078</v>
      </c>
      <c r="K1735">
        <f t="shared" si="165"/>
        <v>0.7697183098591549</v>
      </c>
      <c r="L1735">
        <f>A1735*COUNTIF(data!D:D,data!$I$2)/data!$L$2</f>
        <v>575.05367316341824</v>
      </c>
      <c r="M1735" s="1">
        <f>A1735/data!$L$2</f>
        <v>0.51994002998500755</v>
      </c>
      <c r="N1735">
        <f t="shared" si="166"/>
        <v>1.9006921458084352</v>
      </c>
    </row>
    <row r="1736" spans="1:14" x14ac:dyDescent="0.45">
      <c r="A1736">
        <v>1735</v>
      </c>
      <c r="B1736">
        <f>LARGE(data!F:F,A1736)</f>
        <v>4.9477843700000003E-2</v>
      </c>
      <c r="C1736">
        <f>COUNTIFS(data!D:D,data!$I$2,data!F:F,"&gt;="&amp;B1736)</f>
        <v>1093</v>
      </c>
      <c r="D1736">
        <f>COUNTIFS(data!D:D,data!$J$2,data!F:F,"&gt;="&amp;B1736)</f>
        <v>642</v>
      </c>
      <c r="E1736">
        <f>COUNTIFS(data!D:D,data!$J$2,data!F:F,"&lt;"&amp;B1736)</f>
        <v>1587</v>
      </c>
      <c r="F1736">
        <f>COUNTIFS(data!D:D,data!$I$2,data!F:F,"&lt;"&amp;B1736)</f>
        <v>13</v>
      </c>
      <c r="G1736">
        <f t="shared" si="162"/>
        <v>0.28802153432032301</v>
      </c>
      <c r="H1736">
        <f t="shared" si="163"/>
        <v>0.98824593128390592</v>
      </c>
      <c r="I1736">
        <f t="shared" si="167"/>
        <v>4.4335842587883467E-4</v>
      </c>
      <c r="J1736">
        <f t="shared" si="164"/>
        <v>0.62997118155619591</v>
      </c>
      <c r="K1736">
        <f t="shared" si="165"/>
        <v>0.76944737768391402</v>
      </c>
      <c r="L1736">
        <f>A1736*COUNTIF(data!D:D,data!$I$2)/data!$L$2</f>
        <v>575.38530734632684</v>
      </c>
      <c r="M1736" s="1">
        <f>A1736/data!$L$2</f>
        <v>0.52023988005997002</v>
      </c>
      <c r="N1736">
        <f t="shared" si="166"/>
        <v>1.8995966460125799</v>
      </c>
    </row>
    <row r="1737" spans="1:14" x14ac:dyDescent="0.45">
      <c r="A1737">
        <v>1736</v>
      </c>
      <c r="B1737">
        <f>LARGE(data!F:F,A1737)</f>
        <v>4.9459797600000001E-2</v>
      </c>
      <c r="C1737">
        <f>COUNTIFS(data!D:D,data!$I$2,data!F:F,"&gt;="&amp;B1737)</f>
        <v>1093</v>
      </c>
      <c r="D1737">
        <f>COUNTIFS(data!D:D,data!$J$2,data!F:F,"&gt;="&amp;B1737)</f>
        <v>643</v>
      </c>
      <c r="E1737">
        <f>COUNTIFS(data!D:D,data!$J$2,data!F:F,"&lt;"&amp;B1737)</f>
        <v>1586</v>
      </c>
      <c r="F1737">
        <f>COUNTIFS(data!D:D,data!$I$2,data!F:F,"&lt;"&amp;B1737)</f>
        <v>13</v>
      </c>
      <c r="G1737">
        <f t="shared" si="162"/>
        <v>0.28847016599371916</v>
      </c>
      <c r="H1737">
        <f t="shared" si="163"/>
        <v>0.98824593128390592</v>
      </c>
      <c r="I1737">
        <f t="shared" si="167"/>
        <v>4.4335842587883467E-4</v>
      </c>
      <c r="J1737">
        <f t="shared" si="164"/>
        <v>0.62960829493087556</v>
      </c>
      <c r="K1737">
        <f t="shared" si="165"/>
        <v>0.76917663617170995</v>
      </c>
      <c r="L1737">
        <f>A1737*COUNTIF(data!D:D,data!$I$2)/data!$L$2</f>
        <v>575.71694152923533</v>
      </c>
      <c r="M1737" s="1">
        <f>A1737/data!$L$2</f>
        <v>0.52053973013493249</v>
      </c>
      <c r="N1737">
        <f t="shared" si="166"/>
        <v>1.8985024083132642</v>
      </c>
    </row>
    <row r="1738" spans="1:14" x14ac:dyDescent="0.45">
      <c r="A1738">
        <v>1737</v>
      </c>
      <c r="B1738">
        <f>LARGE(data!F:F,A1738)</f>
        <v>4.9280956799999998E-2</v>
      </c>
      <c r="C1738">
        <f>COUNTIFS(data!D:D,data!$I$2,data!F:F,"&gt;="&amp;B1738)</f>
        <v>1093</v>
      </c>
      <c r="D1738">
        <f>COUNTIFS(data!D:D,data!$J$2,data!F:F,"&gt;="&amp;B1738)</f>
        <v>644</v>
      </c>
      <c r="E1738">
        <f>COUNTIFS(data!D:D,data!$J$2,data!F:F,"&lt;"&amp;B1738)</f>
        <v>1585</v>
      </c>
      <c r="F1738">
        <f>COUNTIFS(data!D:D,data!$I$2,data!F:F,"&lt;"&amp;B1738)</f>
        <v>13</v>
      </c>
      <c r="G1738">
        <f t="shared" si="162"/>
        <v>0.28891879766711531</v>
      </c>
      <c r="H1738">
        <f t="shared" si="163"/>
        <v>0.98824593128390592</v>
      </c>
      <c r="I1738">
        <f t="shared" si="167"/>
        <v>4.4335842587883467E-4</v>
      </c>
      <c r="J1738">
        <f t="shared" si="164"/>
        <v>0.62924582613701785</v>
      </c>
      <c r="K1738">
        <f t="shared" si="165"/>
        <v>0.76890608512135072</v>
      </c>
      <c r="L1738">
        <f>A1738*COUNTIF(data!D:D,data!$I$2)/data!$L$2</f>
        <v>576.04857571214393</v>
      </c>
      <c r="M1738" s="1">
        <f>A1738/data!$L$2</f>
        <v>0.52083958020989507</v>
      </c>
      <c r="N1738">
        <f t="shared" si="166"/>
        <v>1.8974094305307003</v>
      </c>
    </row>
    <row r="1739" spans="1:14" x14ac:dyDescent="0.45">
      <c r="A1739">
        <v>1738</v>
      </c>
      <c r="B1739">
        <f>LARGE(data!F:F,A1739)</f>
        <v>4.8815473800000002E-2</v>
      </c>
      <c r="C1739">
        <f>COUNTIFS(data!D:D,data!$I$2,data!F:F,"&gt;="&amp;B1739)</f>
        <v>1093</v>
      </c>
      <c r="D1739">
        <f>COUNTIFS(data!D:D,data!$J$2,data!F:F,"&gt;="&amp;B1739)</f>
        <v>645</v>
      </c>
      <c r="E1739">
        <f>COUNTIFS(data!D:D,data!$J$2,data!F:F,"&lt;"&amp;B1739)</f>
        <v>1584</v>
      </c>
      <c r="F1739">
        <f>COUNTIFS(data!D:D,data!$I$2,data!F:F,"&lt;"&amp;B1739)</f>
        <v>13</v>
      </c>
      <c r="G1739">
        <f t="shared" si="162"/>
        <v>0.28936742934051146</v>
      </c>
      <c r="H1739">
        <f t="shared" si="163"/>
        <v>0.98824593128390592</v>
      </c>
      <c r="I1739">
        <f t="shared" si="167"/>
        <v>4.4335842587883467E-4</v>
      </c>
      <c r="J1739">
        <f t="shared" si="164"/>
        <v>0.62888377445339472</v>
      </c>
      <c r="K1739">
        <f t="shared" si="165"/>
        <v>0.76863572433192684</v>
      </c>
      <c r="L1739">
        <f>A1739*COUNTIF(data!D:D,data!$I$2)/data!$L$2</f>
        <v>576.38020989505253</v>
      </c>
      <c r="M1739" s="1">
        <f>A1739/data!$L$2</f>
        <v>0.52113943028485754</v>
      </c>
      <c r="N1739">
        <f t="shared" si="166"/>
        <v>1.8963177104901185</v>
      </c>
    </row>
    <row r="1740" spans="1:14" x14ac:dyDescent="0.45">
      <c r="A1740">
        <v>1739</v>
      </c>
      <c r="B1740">
        <f>LARGE(data!F:F,A1740)</f>
        <v>4.8758928999999999E-2</v>
      </c>
      <c r="C1740">
        <f>COUNTIFS(data!D:D,data!$I$2,data!F:F,"&gt;="&amp;B1740)</f>
        <v>1093</v>
      </c>
      <c r="D1740">
        <f>COUNTIFS(data!D:D,data!$J$2,data!F:F,"&gt;="&amp;B1740)</f>
        <v>646</v>
      </c>
      <c r="E1740">
        <f>COUNTIFS(data!D:D,data!$J$2,data!F:F,"&lt;"&amp;B1740)</f>
        <v>1583</v>
      </c>
      <c r="F1740">
        <f>COUNTIFS(data!D:D,data!$I$2,data!F:F,"&lt;"&amp;B1740)</f>
        <v>13</v>
      </c>
      <c r="G1740">
        <f t="shared" si="162"/>
        <v>0.28981606101390756</v>
      </c>
      <c r="H1740">
        <f t="shared" si="163"/>
        <v>0.98824593128390592</v>
      </c>
      <c r="I1740">
        <f t="shared" si="167"/>
        <v>4.4335842587877981E-4</v>
      </c>
      <c r="J1740">
        <f t="shared" si="164"/>
        <v>0.62852213916043709</v>
      </c>
      <c r="K1740">
        <f t="shared" si="165"/>
        <v>0.768365553602812</v>
      </c>
      <c r="L1740">
        <f>A1740*COUNTIF(data!D:D,data!$I$2)/data!$L$2</f>
        <v>576.71184407796102</v>
      </c>
      <c r="M1740" s="1">
        <f>A1740/data!$L$2</f>
        <v>0.52143928035982012</v>
      </c>
      <c r="N1740">
        <f t="shared" si="166"/>
        <v>1.8952272460217519</v>
      </c>
    </row>
    <row r="1741" spans="1:14" x14ac:dyDescent="0.45">
      <c r="A1741">
        <v>1740</v>
      </c>
      <c r="B1741">
        <f>LARGE(data!F:F,A1741)</f>
        <v>4.8740371300000002E-2</v>
      </c>
      <c r="C1741">
        <f>COUNTIFS(data!D:D,data!$I$2,data!F:F,"&gt;="&amp;B1741)</f>
        <v>1093</v>
      </c>
      <c r="D1741">
        <f>COUNTIFS(data!D:D,data!$J$2,data!F:F,"&gt;="&amp;B1741)</f>
        <v>647</v>
      </c>
      <c r="E1741">
        <f>COUNTIFS(data!D:D,data!$J$2,data!F:F,"&lt;"&amp;B1741)</f>
        <v>1582</v>
      </c>
      <c r="F1741">
        <f>COUNTIFS(data!D:D,data!$I$2,data!F:F,"&lt;"&amp;B1741)</f>
        <v>13</v>
      </c>
      <c r="G1741">
        <f t="shared" si="162"/>
        <v>0.2902646926873037</v>
      </c>
      <c r="H1741">
        <f t="shared" si="163"/>
        <v>0.98824593128390592</v>
      </c>
      <c r="I1741">
        <f t="shared" si="167"/>
        <v>4.4335842587883467E-4</v>
      </c>
      <c r="J1741">
        <f t="shared" si="164"/>
        <v>0.6281609195402299</v>
      </c>
      <c r="K1741">
        <f t="shared" si="165"/>
        <v>0.76809557273366125</v>
      </c>
      <c r="L1741">
        <f>A1741*COUNTIF(data!D:D,data!$I$2)/data!$L$2</f>
        <v>577.04347826086962</v>
      </c>
      <c r="M1741" s="1">
        <f>A1741/data!$L$2</f>
        <v>0.52173913043478259</v>
      </c>
      <c r="N1741">
        <f t="shared" si="166"/>
        <v>1.8941380349608197</v>
      </c>
    </row>
    <row r="1742" spans="1:14" x14ac:dyDescent="0.45">
      <c r="A1742">
        <v>1741</v>
      </c>
      <c r="B1742">
        <f>LARGE(data!F:F,A1742)</f>
        <v>4.8344513999999998E-2</v>
      </c>
      <c r="C1742">
        <f>COUNTIFS(data!D:D,data!$I$2,data!F:F,"&gt;="&amp;B1742)</f>
        <v>1093</v>
      </c>
      <c r="D1742">
        <f>COUNTIFS(data!D:D,data!$J$2,data!F:F,"&gt;="&amp;B1742)</f>
        <v>648</v>
      </c>
      <c r="E1742">
        <f>COUNTIFS(data!D:D,data!$J$2,data!F:F,"&lt;"&amp;B1742)</f>
        <v>1581</v>
      </c>
      <c r="F1742">
        <f>COUNTIFS(data!D:D,data!$I$2,data!F:F,"&lt;"&amp;B1742)</f>
        <v>13</v>
      </c>
      <c r="G1742">
        <f t="shared" si="162"/>
        <v>0.29071332436069985</v>
      </c>
      <c r="H1742">
        <f t="shared" si="163"/>
        <v>0.98824593128390592</v>
      </c>
      <c r="I1742">
        <f t="shared" si="167"/>
        <v>4.4335842587883467E-4</v>
      </c>
      <c r="J1742">
        <f t="shared" si="164"/>
        <v>0.62780011487650778</v>
      </c>
      <c r="K1742">
        <f t="shared" si="165"/>
        <v>0.76782578152441172</v>
      </c>
      <c r="L1742">
        <f>A1742*COUNTIF(data!D:D,data!$I$2)/data!$L$2</f>
        <v>577.37511244377811</v>
      </c>
      <c r="M1742" s="1">
        <f>A1742/data!$L$2</f>
        <v>0.52203898050974518</v>
      </c>
      <c r="N1742">
        <f t="shared" si="166"/>
        <v>1.8930500751475166</v>
      </c>
    </row>
    <row r="1743" spans="1:14" x14ac:dyDescent="0.45">
      <c r="A1743">
        <v>1742</v>
      </c>
      <c r="B1743">
        <f>LARGE(data!F:F,A1743)</f>
        <v>4.8285011599999997E-2</v>
      </c>
      <c r="C1743">
        <f>COUNTIFS(data!D:D,data!$I$2,data!F:F,"&gt;="&amp;B1743)</f>
        <v>1093</v>
      </c>
      <c r="D1743">
        <f>COUNTIFS(data!D:D,data!$J$2,data!F:F,"&gt;="&amp;B1743)</f>
        <v>649</v>
      </c>
      <c r="E1743">
        <f>COUNTIFS(data!D:D,data!$J$2,data!F:F,"&lt;"&amp;B1743)</f>
        <v>1580</v>
      </c>
      <c r="F1743">
        <f>COUNTIFS(data!D:D,data!$I$2,data!F:F,"&lt;"&amp;B1743)</f>
        <v>13</v>
      </c>
      <c r="G1743">
        <f t="shared" si="162"/>
        <v>0.291161956034096</v>
      </c>
      <c r="H1743">
        <f t="shared" si="163"/>
        <v>0.98824593128390592</v>
      </c>
      <c r="I1743">
        <f t="shared" si="167"/>
        <v>4.4335842587883467E-4</v>
      </c>
      <c r="J1743">
        <f t="shared" si="164"/>
        <v>0.62743972445464979</v>
      </c>
      <c r="K1743">
        <f t="shared" si="165"/>
        <v>0.76755617977528079</v>
      </c>
      <c r="L1743">
        <f>A1743*COUNTIF(data!D:D,data!$I$2)/data!$L$2</f>
        <v>577.70674662668671</v>
      </c>
      <c r="M1743" s="1">
        <f>A1743/data!$L$2</f>
        <v>0.52233883058470765</v>
      </c>
      <c r="N1743">
        <f t="shared" si="166"/>
        <v>1.8919633644269955</v>
      </c>
    </row>
    <row r="1744" spans="1:14" x14ac:dyDescent="0.45">
      <c r="A1744">
        <v>1743</v>
      </c>
      <c r="B1744">
        <f>LARGE(data!F:F,A1744)</f>
        <v>4.8161629499999997E-2</v>
      </c>
      <c r="C1744">
        <f>COUNTIFS(data!D:D,data!$I$2,data!F:F,"&gt;="&amp;B1744)</f>
        <v>1093</v>
      </c>
      <c r="D1744">
        <f>COUNTIFS(data!D:D,data!$J$2,data!F:F,"&gt;="&amp;B1744)</f>
        <v>650</v>
      </c>
      <c r="E1744">
        <f>COUNTIFS(data!D:D,data!$J$2,data!F:F,"&lt;"&amp;B1744)</f>
        <v>1579</v>
      </c>
      <c r="F1744">
        <f>COUNTIFS(data!D:D,data!$I$2,data!F:F,"&lt;"&amp;B1744)</f>
        <v>13</v>
      </c>
      <c r="G1744">
        <f t="shared" si="162"/>
        <v>0.29161058770749215</v>
      </c>
      <c r="H1744">
        <f t="shared" si="163"/>
        <v>0.98824593128390592</v>
      </c>
      <c r="I1744">
        <f t="shared" si="167"/>
        <v>4.4335842587883467E-4</v>
      </c>
      <c r="J1744">
        <f t="shared" si="164"/>
        <v>0.62707974756167528</v>
      </c>
      <c r="K1744">
        <f t="shared" si="165"/>
        <v>0.76728676728676737</v>
      </c>
      <c r="L1744">
        <f>A1744*COUNTIF(data!D:D,data!$I$2)/data!$L$2</f>
        <v>578.0383808095952</v>
      </c>
      <c r="M1744" s="1">
        <f>A1744/data!$L$2</f>
        <v>0.52263868065967012</v>
      </c>
      <c r="N1744">
        <f t="shared" si="166"/>
        <v>1.8908779006493555</v>
      </c>
    </row>
    <row r="1745" spans="1:14" x14ac:dyDescent="0.45">
      <c r="A1745">
        <v>1744</v>
      </c>
      <c r="B1745">
        <f>LARGE(data!F:F,A1745)</f>
        <v>4.7861097700000001E-2</v>
      </c>
      <c r="C1745">
        <f>COUNTIFS(data!D:D,data!$I$2,data!F:F,"&gt;="&amp;B1745)</f>
        <v>1093</v>
      </c>
      <c r="D1745">
        <f>COUNTIFS(data!D:D,data!$J$2,data!F:F,"&gt;="&amp;B1745)</f>
        <v>651</v>
      </c>
      <c r="E1745">
        <f>COUNTIFS(data!D:D,data!$J$2,data!F:F,"&lt;"&amp;B1745)</f>
        <v>1578</v>
      </c>
      <c r="F1745">
        <f>COUNTIFS(data!D:D,data!$I$2,data!F:F,"&lt;"&amp;B1745)</f>
        <v>13</v>
      </c>
      <c r="G1745">
        <f t="shared" si="162"/>
        <v>0.2920592193808883</v>
      </c>
      <c r="H1745">
        <f t="shared" si="163"/>
        <v>0.98824593128390592</v>
      </c>
      <c r="I1745">
        <f t="shared" si="167"/>
        <v>4.4335842587883467E-4</v>
      </c>
      <c r="J1745">
        <f t="shared" si="164"/>
        <v>0.62672018348623848</v>
      </c>
      <c r="K1745">
        <f t="shared" si="165"/>
        <v>0.76701754385964915</v>
      </c>
      <c r="L1745">
        <f>A1745*COUNTIF(data!D:D,data!$I$2)/data!$L$2</f>
        <v>578.3700149925038</v>
      </c>
      <c r="M1745" s="1">
        <f>A1745/data!$L$2</f>
        <v>0.5229385307346327</v>
      </c>
      <c r="N1745">
        <f t="shared" si="166"/>
        <v>1.889793681669625</v>
      </c>
    </row>
    <row r="1746" spans="1:14" x14ac:dyDescent="0.45">
      <c r="A1746">
        <v>1745</v>
      </c>
      <c r="B1746">
        <f>LARGE(data!F:F,A1746)</f>
        <v>4.7849616300000002E-2</v>
      </c>
      <c r="C1746">
        <f>COUNTIFS(data!D:D,data!$I$2,data!F:F,"&gt;="&amp;B1746)</f>
        <v>1093</v>
      </c>
      <c r="D1746">
        <f>COUNTIFS(data!D:D,data!$J$2,data!F:F,"&gt;="&amp;B1746)</f>
        <v>652</v>
      </c>
      <c r="E1746">
        <f>COUNTIFS(data!D:D,data!$J$2,data!F:F,"&lt;"&amp;B1746)</f>
        <v>1577</v>
      </c>
      <c r="F1746">
        <f>COUNTIFS(data!D:D,data!$I$2,data!F:F,"&lt;"&amp;B1746)</f>
        <v>13</v>
      </c>
      <c r="G1746">
        <f t="shared" si="162"/>
        <v>0.29250785105428445</v>
      </c>
      <c r="H1746">
        <f t="shared" si="163"/>
        <v>0.98824593128390592</v>
      </c>
      <c r="I1746">
        <f t="shared" si="167"/>
        <v>4.4335842587883467E-4</v>
      </c>
      <c r="J1746">
        <f t="shared" si="164"/>
        <v>0.62636103151862466</v>
      </c>
      <c r="K1746">
        <f t="shared" si="165"/>
        <v>0.76674850929498417</v>
      </c>
      <c r="L1746">
        <f>A1746*COUNTIF(data!D:D,data!$I$2)/data!$L$2</f>
        <v>578.70164917541229</v>
      </c>
      <c r="M1746" s="1">
        <f>A1746/data!$L$2</f>
        <v>0.52323838080959517</v>
      </c>
      <c r="N1746">
        <f t="shared" si="166"/>
        <v>1.8887107053477517</v>
      </c>
    </row>
    <row r="1747" spans="1:14" x14ac:dyDescent="0.45">
      <c r="A1747">
        <v>1746</v>
      </c>
      <c r="B1747">
        <f>LARGE(data!F:F,A1747)</f>
        <v>4.7703750099999997E-2</v>
      </c>
      <c r="C1747">
        <f>COUNTIFS(data!D:D,data!$I$2,data!F:F,"&gt;="&amp;B1747)</f>
        <v>1093</v>
      </c>
      <c r="D1747">
        <f>COUNTIFS(data!D:D,data!$J$2,data!F:F,"&gt;="&amp;B1747)</f>
        <v>653</v>
      </c>
      <c r="E1747">
        <f>COUNTIFS(data!D:D,data!$J$2,data!F:F,"&lt;"&amp;B1747)</f>
        <v>1576</v>
      </c>
      <c r="F1747">
        <f>COUNTIFS(data!D:D,data!$I$2,data!F:F,"&lt;"&amp;B1747)</f>
        <v>13</v>
      </c>
      <c r="G1747">
        <f t="shared" si="162"/>
        <v>0.2929564827276806</v>
      </c>
      <c r="H1747">
        <f t="shared" si="163"/>
        <v>0.98824593128390592</v>
      </c>
      <c r="I1747">
        <f t="shared" si="167"/>
        <v>4.4335842587883467E-4</v>
      </c>
      <c r="J1747">
        <f t="shared" si="164"/>
        <v>0.62600229095074456</v>
      </c>
      <c r="K1747">
        <f t="shared" si="165"/>
        <v>0.76647966339410933</v>
      </c>
      <c r="L1747">
        <f>A1747*COUNTIF(data!D:D,data!$I$2)/data!$L$2</f>
        <v>579.03328335832089</v>
      </c>
      <c r="M1747" s="1">
        <f>A1747/data!$L$2</f>
        <v>0.52353823088455775</v>
      </c>
      <c r="N1747">
        <f t="shared" si="166"/>
        <v>1.8876289695485831</v>
      </c>
    </row>
    <row r="1748" spans="1:14" x14ac:dyDescent="0.45">
      <c r="A1748">
        <v>1747</v>
      </c>
      <c r="B1748">
        <f>LARGE(data!F:F,A1748)</f>
        <v>4.7598257599999999E-2</v>
      </c>
      <c r="C1748">
        <f>COUNTIFS(data!D:D,data!$I$2,data!F:F,"&gt;="&amp;B1748)</f>
        <v>1093</v>
      </c>
      <c r="D1748">
        <f>COUNTIFS(data!D:D,data!$J$2,data!F:F,"&gt;="&amp;B1748)</f>
        <v>654</v>
      </c>
      <c r="E1748">
        <f>COUNTIFS(data!D:D,data!$J$2,data!F:F,"&lt;"&amp;B1748)</f>
        <v>1575</v>
      </c>
      <c r="F1748">
        <f>COUNTIFS(data!D:D,data!$I$2,data!F:F,"&lt;"&amp;B1748)</f>
        <v>13</v>
      </c>
      <c r="G1748">
        <f t="shared" si="162"/>
        <v>0.29340511440107669</v>
      </c>
      <c r="H1748">
        <f t="shared" si="163"/>
        <v>0.98824593128390592</v>
      </c>
      <c r="I1748">
        <f t="shared" si="167"/>
        <v>4.4335842587877981E-4</v>
      </c>
      <c r="J1748">
        <f t="shared" si="164"/>
        <v>0.62564396107613052</v>
      </c>
      <c r="K1748">
        <f t="shared" si="165"/>
        <v>0.76621100595864011</v>
      </c>
      <c r="L1748">
        <f>A1748*COUNTIF(data!D:D,data!$I$2)/data!$L$2</f>
        <v>579.36491754122937</v>
      </c>
      <c r="M1748" s="1">
        <f>A1748/data!$L$2</f>
        <v>0.52383808095952022</v>
      </c>
      <c r="N1748">
        <f t="shared" si="166"/>
        <v>1.8865484721418584</v>
      </c>
    </row>
    <row r="1749" spans="1:14" x14ac:dyDescent="0.45">
      <c r="A1749">
        <v>1748</v>
      </c>
      <c r="B1749">
        <f>LARGE(data!F:F,A1749)</f>
        <v>4.7507796599999999E-2</v>
      </c>
      <c r="C1749">
        <f>COUNTIFS(data!D:D,data!$I$2,data!F:F,"&gt;="&amp;B1749)</f>
        <v>1093</v>
      </c>
      <c r="D1749">
        <f>COUNTIFS(data!D:D,data!$J$2,data!F:F,"&gt;="&amp;B1749)</f>
        <v>655</v>
      </c>
      <c r="E1749">
        <f>COUNTIFS(data!D:D,data!$J$2,data!F:F,"&lt;"&amp;B1749)</f>
        <v>1574</v>
      </c>
      <c r="F1749">
        <f>COUNTIFS(data!D:D,data!$I$2,data!F:F,"&lt;"&amp;B1749)</f>
        <v>13</v>
      </c>
      <c r="G1749">
        <f t="shared" si="162"/>
        <v>0.29385374607447284</v>
      </c>
      <c r="H1749">
        <f t="shared" si="163"/>
        <v>0.98824593128390592</v>
      </c>
      <c r="I1749">
        <f t="shared" si="167"/>
        <v>4.4335842587883467E-4</v>
      </c>
      <c r="J1749">
        <f t="shared" si="164"/>
        <v>0.62528604118993136</v>
      </c>
      <c r="K1749">
        <f t="shared" si="165"/>
        <v>0.76594253679046953</v>
      </c>
      <c r="L1749">
        <f>A1749*COUNTIF(data!D:D,data!$I$2)/data!$L$2</f>
        <v>579.69655172413798</v>
      </c>
      <c r="M1749" s="1">
        <f>A1749/data!$L$2</f>
        <v>0.52413793103448281</v>
      </c>
      <c r="N1749">
        <f t="shared" si="166"/>
        <v>1.8854692110021889</v>
      </c>
    </row>
    <row r="1750" spans="1:14" x14ac:dyDescent="0.45">
      <c r="A1750">
        <v>1749</v>
      </c>
      <c r="B1750">
        <f>LARGE(data!F:F,A1750)</f>
        <v>4.7467120500000001E-2</v>
      </c>
      <c r="C1750">
        <f>COUNTIFS(data!D:D,data!$I$2,data!F:F,"&gt;="&amp;B1750)</f>
        <v>1093</v>
      </c>
      <c r="D1750">
        <f>COUNTIFS(data!D:D,data!$J$2,data!F:F,"&gt;="&amp;B1750)</f>
        <v>656</v>
      </c>
      <c r="E1750">
        <f>COUNTIFS(data!D:D,data!$J$2,data!F:F,"&lt;"&amp;B1750)</f>
        <v>1573</v>
      </c>
      <c r="F1750">
        <f>COUNTIFS(data!D:D,data!$I$2,data!F:F,"&lt;"&amp;B1750)</f>
        <v>13</v>
      </c>
      <c r="G1750">
        <f t="shared" si="162"/>
        <v>0.29430237774786899</v>
      </c>
      <c r="H1750">
        <f t="shared" si="163"/>
        <v>0.98824593128390592</v>
      </c>
      <c r="I1750">
        <f t="shared" si="167"/>
        <v>4.4335842587883467E-4</v>
      </c>
      <c r="J1750">
        <f t="shared" si="164"/>
        <v>0.62492853058890796</v>
      </c>
      <c r="K1750">
        <f t="shared" si="165"/>
        <v>0.76567425569176883</v>
      </c>
      <c r="L1750">
        <f>A1750*COUNTIF(data!D:D,data!$I$2)/data!$L$2</f>
        <v>580.02818590704646</v>
      </c>
      <c r="M1750" s="1">
        <f>A1750/data!$L$2</f>
        <v>0.52443778110944528</v>
      </c>
      <c r="N1750">
        <f t="shared" si="166"/>
        <v>1.8843911840090488</v>
      </c>
    </row>
    <row r="1751" spans="1:14" x14ac:dyDescent="0.45">
      <c r="A1751">
        <v>1750</v>
      </c>
      <c r="B1751">
        <f>LARGE(data!F:F,A1751)</f>
        <v>4.72811972E-2</v>
      </c>
      <c r="C1751">
        <f>COUNTIFS(data!D:D,data!$I$2,data!F:F,"&gt;="&amp;B1751)</f>
        <v>1093</v>
      </c>
      <c r="D1751">
        <f>COUNTIFS(data!D:D,data!$J$2,data!F:F,"&gt;="&amp;B1751)</f>
        <v>657</v>
      </c>
      <c r="E1751">
        <f>COUNTIFS(data!D:D,data!$J$2,data!F:F,"&lt;"&amp;B1751)</f>
        <v>1572</v>
      </c>
      <c r="F1751">
        <f>COUNTIFS(data!D:D,data!$I$2,data!F:F,"&lt;"&amp;B1751)</f>
        <v>13</v>
      </c>
      <c r="G1751">
        <f t="shared" si="162"/>
        <v>0.29475100942126514</v>
      </c>
      <c r="H1751">
        <f t="shared" si="163"/>
        <v>0.98824593128390592</v>
      </c>
      <c r="I1751">
        <f t="shared" si="167"/>
        <v>4.4335842587883467E-4</v>
      </c>
      <c r="J1751">
        <f t="shared" si="164"/>
        <v>0.62457142857142856</v>
      </c>
      <c r="K1751">
        <f t="shared" si="165"/>
        <v>0.76540616246498594</v>
      </c>
      <c r="L1751">
        <f>A1751*COUNTIF(data!D:D,data!$I$2)/data!$L$2</f>
        <v>580.35982008995506</v>
      </c>
      <c r="M1751" s="1">
        <f>A1751/data!$L$2</f>
        <v>0.52473763118440775</v>
      </c>
      <c r="N1751">
        <f t="shared" si="166"/>
        <v>1.8833143890467579</v>
      </c>
    </row>
    <row r="1752" spans="1:14" x14ac:dyDescent="0.45">
      <c r="A1752">
        <v>1751</v>
      </c>
      <c r="B1752">
        <f>LARGE(data!F:F,A1752)</f>
        <v>4.7244157100000003E-2</v>
      </c>
      <c r="C1752">
        <f>COUNTIFS(data!D:D,data!$I$2,data!F:F,"&gt;="&amp;B1752)</f>
        <v>1093</v>
      </c>
      <c r="D1752">
        <f>COUNTIFS(data!D:D,data!$J$2,data!F:F,"&gt;="&amp;B1752)</f>
        <v>658</v>
      </c>
      <c r="E1752">
        <f>COUNTIFS(data!D:D,data!$J$2,data!F:F,"&lt;"&amp;B1752)</f>
        <v>1571</v>
      </c>
      <c r="F1752">
        <f>COUNTIFS(data!D:D,data!$I$2,data!F:F,"&lt;"&amp;B1752)</f>
        <v>13</v>
      </c>
      <c r="G1752">
        <f t="shared" si="162"/>
        <v>0.29519964109466129</v>
      </c>
      <c r="H1752">
        <f t="shared" si="163"/>
        <v>0.98824593128390592</v>
      </c>
      <c r="I1752">
        <f t="shared" si="167"/>
        <v>4.4335842587883467E-4</v>
      </c>
      <c r="J1752">
        <f t="shared" si="164"/>
        <v>0.62421473443746434</v>
      </c>
      <c r="K1752">
        <f t="shared" si="165"/>
        <v>0.76513825691284565</v>
      </c>
      <c r="L1752">
        <f>A1752*COUNTIF(data!D:D,data!$I$2)/data!$L$2</f>
        <v>580.69145427286355</v>
      </c>
      <c r="M1752" s="1">
        <f>A1752/data!$L$2</f>
        <v>0.52503748125937033</v>
      </c>
      <c r="N1752">
        <f t="shared" si="166"/>
        <v>1.8822388240044696</v>
      </c>
    </row>
    <row r="1753" spans="1:14" x14ac:dyDescent="0.45">
      <c r="A1753">
        <v>1752</v>
      </c>
      <c r="B1753">
        <f>LARGE(data!F:F,A1753)</f>
        <v>4.7192172800000001E-2</v>
      </c>
      <c r="C1753">
        <f>COUNTIFS(data!D:D,data!$I$2,data!F:F,"&gt;="&amp;B1753)</f>
        <v>1093</v>
      </c>
      <c r="D1753">
        <f>COUNTIFS(data!D:D,data!$J$2,data!F:F,"&gt;="&amp;B1753)</f>
        <v>659</v>
      </c>
      <c r="E1753">
        <f>COUNTIFS(data!D:D,data!$J$2,data!F:F,"&lt;"&amp;B1753)</f>
        <v>1570</v>
      </c>
      <c r="F1753">
        <f>COUNTIFS(data!D:D,data!$I$2,data!F:F,"&lt;"&amp;B1753)</f>
        <v>13</v>
      </c>
      <c r="G1753">
        <f t="shared" si="162"/>
        <v>0.29564827276805744</v>
      </c>
      <c r="H1753">
        <f t="shared" si="163"/>
        <v>0.98824593128390592</v>
      </c>
      <c r="I1753">
        <f t="shared" si="167"/>
        <v>4.4335842587883467E-4</v>
      </c>
      <c r="J1753">
        <f t="shared" si="164"/>
        <v>0.62385844748858443</v>
      </c>
      <c r="K1753">
        <f t="shared" si="165"/>
        <v>0.76487053883834843</v>
      </c>
      <c r="L1753">
        <f>A1753*COUNTIF(data!D:D,data!$I$2)/data!$L$2</f>
        <v>581.02308845577215</v>
      </c>
      <c r="M1753" s="1">
        <f>A1753/data!$L$2</f>
        <v>0.5253373313343328</v>
      </c>
      <c r="N1753">
        <f t="shared" si="166"/>
        <v>1.8811644867761566</v>
      </c>
    </row>
    <row r="1754" spans="1:14" x14ac:dyDescent="0.45">
      <c r="A1754">
        <v>1753</v>
      </c>
      <c r="B1754">
        <f>LARGE(data!F:F,A1754)</f>
        <v>4.71136822E-2</v>
      </c>
      <c r="C1754">
        <f>COUNTIFS(data!D:D,data!$I$2,data!F:F,"&gt;="&amp;B1754)</f>
        <v>1093</v>
      </c>
      <c r="D1754">
        <f>COUNTIFS(data!D:D,data!$J$2,data!F:F,"&gt;="&amp;B1754)</f>
        <v>660</v>
      </c>
      <c r="E1754">
        <f>COUNTIFS(data!D:D,data!$J$2,data!F:F,"&lt;"&amp;B1754)</f>
        <v>1569</v>
      </c>
      <c r="F1754">
        <f>COUNTIFS(data!D:D,data!$I$2,data!F:F,"&lt;"&amp;B1754)</f>
        <v>13</v>
      </c>
      <c r="G1754">
        <f t="shared" si="162"/>
        <v>0.29609690444145359</v>
      </c>
      <c r="H1754">
        <f t="shared" si="163"/>
        <v>0.98824593128390592</v>
      </c>
      <c r="I1754">
        <f t="shared" si="167"/>
        <v>4.4335842587883467E-4</v>
      </c>
      <c r="J1754">
        <f t="shared" si="164"/>
        <v>0.62350256702795204</v>
      </c>
      <c r="K1754">
        <f t="shared" si="165"/>
        <v>0.76460300804477077</v>
      </c>
      <c r="L1754">
        <f>A1754*COUNTIF(data!D:D,data!$I$2)/data!$L$2</f>
        <v>581.35472263868064</v>
      </c>
      <c r="M1754" s="1">
        <f>A1754/data!$L$2</f>
        <v>0.52563718140929538</v>
      </c>
      <c r="N1754">
        <f t="shared" si="166"/>
        <v>1.880091375260597</v>
      </c>
    </row>
    <row r="1755" spans="1:14" x14ac:dyDescent="0.45">
      <c r="A1755">
        <v>1754</v>
      </c>
      <c r="B1755">
        <f>LARGE(data!F:F,A1755)</f>
        <v>4.6951602100000003E-2</v>
      </c>
      <c r="C1755">
        <f>COUNTIFS(data!D:D,data!$I$2,data!F:F,"&gt;="&amp;B1755)</f>
        <v>1093</v>
      </c>
      <c r="D1755">
        <f>COUNTIFS(data!D:D,data!$J$2,data!F:F,"&gt;="&amp;B1755)</f>
        <v>661</v>
      </c>
      <c r="E1755">
        <f>COUNTIFS(data!D:D,data!$J$2,data!F:F,"&lt;"&amp;B1755)</f>
        <v>1568</v>
      </c>
      <c r="F1755">
        <f>COUNTIFS(data!D:D,data!$I$2,data!F:F,"&lt;"&amp;B1755)</f>
        <v>13</v>
      </c>
      <c r="G1755">
        <f t="shared" si="162"/>
        <v>0.29654553611484968</v>
      </c>
      <c r="H1755">
        <f t="shared" si="163"/>
        <v>0.98824593128390592</v>
      </c>
      <c r="I1755">
        <f t="shared" si="167"/>
        <v>4.4335842587877981E-4</v>
      </c>
      <c r="J1755">
        <f t="shared" si="164"/>
        <v>0.62314709236031929</v>
      </c>
      <c r="K1755">
        <f t="shared" si="165"/>
        <v>0.76433566433566424</v>
      </c>
      <c r="L1755">
        <f>A1755*COUNTIF(data!D:D,data!$I$2)/data!$L$2</f>
        <v>581.68635682158924</v>
      </c>
      <c r="M1755" s="1">
        <f>A1755/data!$L$2</f>
        <v>0.52593703148425786</v>
      </c>
      <c r="N1755">
        <f t="shared" si="166"/>
        <v>1.8790194873613604</v>
      </c>
    </row>
    <row r="1756" spans="1:14" x14ac:dyDescent="0.45">
      <c r="A1756">
        <v>1755</v>
      </c>
      <c r="B1756">
        <f>LARGE(data!F:F,A1756)</f>
        <v>4.6818305800000001E-2</v>
      </c>
      <c r="C1756">
        <f>COUNTIFS(data!D:D,data!$I$2,data!F:F,"&gt;="&amp;B1756)</f>
        <v>1093</v>
      </c>
      <c r="D1756">
        <f>COUNTIFS(data!D:D,data!$J$2,data!F:F,"&gt;="&amp;B1756)</f>
        <v>662</v>
      </c>
      <c r="E1756">
        <f>COUNTIFS(data!D:D,data!$J$2,data!F:F,"&lt;"&amp;B1756)</f>
        <v>1567</v>
      </c>
      <c r="F1756">
        <f>COUNTIFS(data!D:D,data!$I$2,data!F:F,"&lt;"&amp;B1756)</f>
        <v>13</v>
      </c>
      <c r="G1756">
        <f t="shared" si="162"/>
        <v>0.29699416778824583</v>
      </c>
      <c r="H1756">
        <f t="shared" si="163"/>
        <v>0.98824593128390592</v>
      </c>
      <c r="I1756">
        <f t="shared" si="167"/>
        <v>4.4335842587883467E-4</v>
      </c>
      <c r="J1756">
        <f t="shared" si="164"/>
        <v>0.62279202279202284</v>
      </c>
      <c r="K1756">
        <f t="shared" si="165"/>
        <v>0.764068507514855</v>
      </c>
      <c r="L1756">
        <f>A1756*COUNTIF(data!D:D,data!$I$2)/data!$L$2</f>
        <v>582.01799100449773</v>
      </c>
      <c r="M1756" s="1">
        <f>A1756/data!$L$2</f>
        <v>0.52623688155922044</v>
      </c>
      <c r="N1756">
        <f t="shared" si="166"/>
        <v>1.8779488209867958</v>
      </c>
    </row>
    <row r="1757" spans="1:14" x14ac:dyDescent="0.45">
      <c r="A1757">
        <v>1756</v>
      </c>
      <c r="B1757">
        <f>LARGE(data!F:F,A1757)</f>
        <v>4.6775026499999997E-2</v>
      </c>
      <c r="C1757">
        <f>COUNTIFS(data!D:D,data!$I$2,data!F:F,"&gt;="&amp;B1757)</f>
        <v>1093</v>
      </c>
      <c r="D1757">
        <f>COUNTIFS(data!D:D,data!$J$2,data!F:F,"&gt;="&amp;B1757)</f>
        <v>663</v>
      </c>
      <c r="E1757">
        <f>COUNTIFS(data!D:D,data!$J$2,data!F:F,"&lt;"&amp;B1757)</f>
        <v>1566</v>
      </c>
      <c r="F1757">
        <f>COUNTIFS(data!D:D,data!$I$2,data!F:F,"&lt;"&amp;B1757)</f>
        <v>13</v>
      </c>
      <c r="G1757">
        <f t="shared" si="162"/>
        <v>0.29744279946164198</v>
      </c>
      <c r="H1757">
        <f t="shared" si="163"/>
        <v>0.98824593128390592</v>
      </c>
      <c r="I1757">
        <f t="shared" si="167"/>
        <v>4.4335842587883467E-4</v>
      </c>
      <c r="J1757">
        <f t="shared" si="164"/>
        <v>0.62243735763097952</v>
      </c>
      <c r="K1757">
        <f t="shared" si="165"/>
        <v>0.76380153738644307</v>
      </c>
      <c r="L1757">
        <f>A1757*COUNTIF(data!D:D,data!$I$2)/data!$L$2</f>
        <v>582.34962518740633</v>
      </c>
      <c r="M1757" s="1">
        <f>A1757/data!$L$2</f>
        <v>0.52653673163418291</v>
      </c>
      <c r="N1757">
        <f t="shared" si="166"/>
        <v>1.8768793740500149</v>
      </c>
    </row>
    <row r="1758" spans="1:14" x14ac:dyDescent="0.45">
      <c r="A1758">
        <v>1757</v>
      </c>
      <c r="B1758">
        <f>LARGE(data!F:F,A1758)</f>
        <v>4.67530684E-2</v>
      </c>
      <c r="C1758">
        <f>COUNTIFS(data!D:D,data!$I$2,data!F:F,"&gt;="&amp;B1758)</f>
        <v>1093</v>
      </c>
      <c r="D1758">
        <f>COUNTIFS(data!D:D,data!$J$2,data!F:F,"&gt;="&amp;B1758)</f>
        <v>664</v>
      </c>
      <c r="E1758">
        <f>COUNTIFS(data!D:D,data!$J$2,data!F:F,"&lt;"&amp;B1758)</f>
        <v>1565</v>
      </c>
      <c r="F1758">
        <f>COUNTIFS(data!D:D,data!$I$2,data!F:F,"&lt;"&amp;B1758)</f>
        <v>13</v>
      </c>
      <c r="G1758">
        <f t="shared" si="162"/>
        <v>0.29789143113503813</v>
      </c>
      <c r="H1758">
        <f t="shared" si="163"/>
        <v>0.98824593128390592</v>
      </c>
      <c r="I1758">
        <f t="shared" si="167"/>
        <v>4.4335842587883467E-4</v>
      </c>
      <c r="J1758">
        <f t="shared" si="164"/>
        <v>0.62208309618668189</v>
      </c>
      <c r="K1758">
        <f t="shared" si="165"/>
        <v>0.76353475375480273</v>
      </c>
      <c r="L1758">
        <f>A1758*COUNTIF(data!D:D,data!$I$2)/data!$L$2</f>
        <v>582.68125937031482</v>
      </c>
      <c r="M1758" s="1">
        <f>A1758/data!$L$2</f>
        <v>0.52683658170914538</v>
      </c>
      <c r="N1758">
        <f t="shared" si="166"/>
        <v>1.8758111444688825</v>
      </c>
    </row>
    <row r="1759" spans="1:14" x14ac:dyDescent="0.45">
      <c r="A1759">
        <v>1758</v>
      </c>
      <c r="B1759">
        <f>LARGE(data!F:F,A1759)</f>
        <v>4.6736453800000001E-2</v>
      </c>
      <c r="C1759">
        <f>COUNTIFS(data!D:D,data!$I$2,data!F:F,"&gt;="&amp;B1759)</f>
        <v>1094</v>
      </c>
      <c r="D1759">
        <f>COUNTIFS(data!D:D,data!$J$2,data!F:F,"&gt;="&amp;B1759)</f>
        <v>664</v>
      </c>
      <c r="E1759">
        <f>COUNTIFS(data!D:D,data!$J$2,data!F:F,"&lt;"&amp;B1759)</f>
        <v>1565</v>
      </c>
      <c r="F1759">
        <f>COUNTIFS(data!D:D,data!$I$2,data!F:F,"&lt;"&amp;B1759)</f>
        <v>12</v>
      </c>
      <c r="G1759">
        <f t="shared" si="162"/>
        <v>0.29789143113503813</v>
      </c>
      <c r="H1759">
        <f t="shared" si="163"/>
        <v>0.98915009041591317</v>
      </c>
      <c r="I1759">
        <f t="shared" si="167"/>
        <v>0</v>
      </c>
      <c r="J1759">
        <f t="shared" si="164"/>
        <v>0.62229806598407278</v>
      </c>
      <c r="K1759">
        <f t="shared" si="165"/>
        <v>0.76396648044692728</v>
      </c>
      <c r="L1759">
        <f>A1759*COUNTIF(data!D:D,data!$I$2)/data!$L$2</f>
        <v>583.01289355322342</v>
      </c>
      <c r="M1759" s="1">
        <f>A1759/data!$L$2</f>
        <v>0.52713643178410796</v>
      </c>
      <c r="N1759">
        <f t="shared" si="166"/>
        <v>1.8764593580984472</v>
      </c>
    </row>
    <row r="1760" spans="1:14" x14ac:dyDescent="0.45">
      <c r="A1760">
        <v>1759</v>
      </c>
      <c r="B1760">
        <f>LARGE(data!F:F,A1760)</f>
        <v>4.6734971600000001E-2</v>
      </c>
      <c r="C1760">
        <f>COUNTIFS(data!D:D,data!$I$2,data!F:F,"&gt;="&amp;B1760)</f>
        <v>1094</v>
      </c>
      <c r="D1760">
        <f>COUNTIFS(data!D:D,data!$J$2,data!F:F,"&gt;="&amp;B1760)</f>
        <v>665</v>
      </c>
      <c r="E1760">
        <f>COUNTIFS(data!D:D,data!$J$2,data!F:F,"&lt;"&amp;B1760)</f>
        <v>1564</v>
      </c>
      <c r="F1760">
        <f>COUNTIFS(data!D:D,data!$I$2,data!F:F,"&lt;"&amp;B1760)</f>
        <v>12</v>
      </c>
      <c r="G1760">
        <f t="shared" si="162"/>
        <v>0.29834006280843428</v>
      </c>
      <c r="H1760">
        <f t="shared" si="163"/>
        <v>0.98915009041591317</v>
      </c>
      <c r="I1760">
        <f t="shared" si="167"/>
        <v>4.4376406030324349E-4</v>
      </c>
      <c r="J1760">
        <f t="shared" si="164"/>
        <v>0.62194428652643552</v>
      </c>
      <c r="K1760">
        <f t="shared" si="165"/>
        <v>0.76369982547993021</v>
      </c>
      <c r="L1760">
        <f>A1760*COUNTIF(data!D:D,data!$I$2)/data!$L$2</f>
        <v>583.34452773613191</v>
      </c>
      <c r="M1760" s="1">
        <f>A1760/data!$L$2</f>
        <v>0.52743628185907043</v>
      </c>
      <c r="N1760">
        <f t="shared" si="166"/>
        <v>1.8753925818857706</v>
      </c>
    </row>
    <row r="1761" spans="1:14" x14ac:dyDescent="0.45">
      <c r="A1761">
        <v>1760</v>
      </c>
      <c r="B1761">
        <f>LARGE(data!F:F,A1761)</f>
        <v>4.6693961999999999E-2</v>
      </c>
      <c r="C1761">
        <f>COUNTIFS(data!D:D,data!$I$2,data!F:F,"&gt;="&amp;B1761)</f>
        <v>1094</v>
      </c>
      <c r="D1761">
        <f>COUNTIFS(data!D:D,data!$J$2,data!F:F,"&gt;="&amp;B1761)</f>
        <v>666</v>
      </c>
      <c r="E1761">
        <f>COUNTIFS(data!D:D,data!$J$2,data!F:F,"&lt;"&amp;B1761)</f>
        <v>1563</v>
      </c>
      <c r="F1761">
        <f>COUNTIFS(data!D:D,data!$I$2,data!F:F,"&lt;"&amp;B1761)</f>
        <v>12</v>
      </c>
      <c r="G1761">
        <f t="shared" si="162"/>
        <v>0.29878869448183043</v>
      </c>
      <c r="H1761">
        <f t="shared" si="163"/>
        <v>0.98915009041591317</v>
      </c>
      <c r="I1761">
        <f t="shared" si="167"/>
        <v>4.4376406030324349E-4</v>
      </c>
      <c r="J1761">
        <f t="shared" si="164"/>
        <v>0.62159090909090908</v>
      </c>
      <c r="K1761">
        <f t="shared" si="165"/>
        <v>0.76343335659455691</v>
      </c>
      <c r="L1761">
        <f>A1761*COUNTIF(data!D:D,data!$I$2)/data!$L$2</f>
        <v>583.67616191904051</v>
      </c>
      <c r="M1761" s="1">
        <f>A1761/data!$L$2</f>
        <v>0.52773613193403301</v>
      </c>
      <c r="N1761">
        <f t="shared" si="166"/>
        <v>1.8743270179187901</v>
      </c>
    </row>
    <row r="1762" spans="1:14" x14ac:dyDescent="0.45">
      <c r="A1762">
        <v>1761</v>
      </c>
      <c r="B1762">
        <f>LARGE(data!F:F,A1762)</f>
        <v>4.6615954899999999E-2</v>
      </c>
      <c r="C1762">
        <f>COUNTIFS(data!D:D,data!$I$2,data!F:F,"&gt;="&amp;B1762)</f>
        <v>1094</v>
      </c>
      <c r="D1762">
        <f>COUNTIFS(data!D:D,data!$J$2,data!F:F,"&gt;="&amp;B1762)</f>
        <v>667</v>
      </c>
      <c r="E1762">
        <f>COUNTIFS(data!D:D,data!$J$2,data!F:F,"&lt;"&amp;B1762)</f>
        <v>1562</v>
      </c>
      <c r="F1762">
        <f>COUNTIFS(data!D:D,data!$I$2,data!F:F,"&lt;"&amp;B1762)</f>
        <v>12</v>
      </c>
      <c r="G1762">
        <f t="shared" si="162"/>
        <v>0.29923732615522658</v>
      </c>
      <c r="H1762">
        <f t="shared" si="163"/>
        <v>0.98915009041591317</v>
      </c>
      <c r="I1762">
        <f t="shared" si="167"/>
        <v>4.4376406030324349E-4</v>
      </c>
      <c r="J1762">
        <f t="shared" si="164"/>
        <v>0.62123793299261787</v>
      </c>
      <c r="K1762">
        <f t="shared" si="165"/>
        <v>0.76316707359609359</v>
      </c>
      <c r="L1762">
        <f>A1762*COUNTIF(data!D:D,data!$I$2)/data!$L$2</f>
        <v>584.007796101949</v>
      </c>
      <c r="M1762" s="1">
        <f>A1762/data!$L$2</f>
        <v>0.52803598200899549</v>
      </c>
      <c r="N1762">
        <f t="shared" si="166"/>
        <v>1.8732626641323513</v>
      </c>
    </row>
    <row r="1763" spans="1:14" x14ac:dyDescent="0.45">
      <c r="A1763">
        <v>1762</v>
      </c>
      <c r="B1763">
        <f>LARGE(data!F:F,A1763)</f>
        <v>4.6546286899999997E-2</v>
      </c>
      <c r="C1763">
        <f>COUNTIFS(data!D:D,data!$I$2,data!F:F,"&gt;="&amp;B1763)</f>
        <v>1094</v>
      </c>
      <c r="D1763">
        <f>COUNTIFS(data!D:D,data!$J$2,data!F:F,"&gt;="&amp;B1763)</f>
        <v>668</v>
      </c>
      <c r="E1763">
        <f>COUNTIFS(data!D:D,data!$J$2,data!F:F,"&lt;"&amp;B1763)</f>
        <v>1561</v>
      </c>
      <c r="F1763">
        <f>COUNTIFS(data!D:D,data!$I$2,data!F:F,"&lt;"&amp;B1763)</f>
        <v>12</v>
      </c>
      <c r="G1763">
        <f t="shared" si="162"/>
        <v>0.29968595782862267</v>
      </c>
      <c r="H1763">
        <f t="shared" si="163"/>
        <v>0.98915009041591317</v>
      </c>
      <c r="I1763">
        <f t="shared" si="167"/>
        <v>4.4376406030318858E-4</v>
      </c>
      <c r="J1763">
        <f t="shared" si="164"/>
        <v>0.62088535754824059</v>
      </c>
      <c r="K1763">
        <f t="shared" si="165"/>
        <v>0.76290097629009757</v>
      </c>
      <c r="L1763">
        <f>A1763*COUNTIF(data!D:D,data!$I$2)/data!$L$2</f>
        <v>584.3394302848576</v>
      </c>
      <c r="M1763" s="1">
        <f>A1763/data!$L$2</f>
        <v>0.52833583208395807</v>
      </c>
      <c r="N1763">
        <f t="shared" si="166"/>
        <v>1.8721995184659876</v>
      </c>
    </row>
    <row r="1764" spans="1:14" x14ac:dyDescent="0.45">
      <c r="A1764">
        <v>1763</v>
      </c>
      <c r="B1764">
        <f>LARGE(data!F:F,A1764)</f>
        <v>4.6433965299999998E-2</v>
      </c>
      <c r="C1764">
        <f>COUNTIFS(data!D:D,data!$I$2,data!F:F,"&gt;="&amp;B1764)</f>
        <v>1094</v>
      </c>
      <c r="D1764">
        <f>COUNTIFS(data!D:D,data!$J$2,data!F:F,"&gt;="&amp;B1764)</f>
        <v>669</v>
      </c>
      <c r="E1764">
        <f>COUNTIFS(data!D:D,data!$J$2,data!F:F,"&lt;"&amp;B1764)</f>
        <v>1560</v>
      </c>
      <c r="F1764">
        <f>COUNTIFS(data!D:D,data!$I$2,data!F:F,"&lt;"&amp;B1764)</f>
        <v>12</v>
      </c>
      <c r="G1764">
        <f t="shared" si="162"/>
        <v>0.30013458950201882</v>
      </c>
      <c r="H1764">
        <f t="shared" si="163"/>
        <v>0.98915009041591317</v>
      </c>
      <c r="I1764">
        <f t="shared" si="167"/>
        <v>4.4376406030324349E-4</v>
      </c>
      <c r="J1764">
        <f t="shared" si="164"/>
        <v>0.62053318207600683</v>
      </c>
      <c r="K1764">
        <f t="shared" si="165"/>
        <v>0.76263506448239804</v>
      </c>
      <c r="L1764">
        <f>A1764*COUNTIF(data!D:D,data!$I$2)/data!$L$2</f>
        <v>584.67106446776609</v>
      </c>
      <c r="M1764" s="1">
        <f>A1764/data!$L$2</f>
        <v>0.52863568215892054</v>
      </c>
      <c r="N1764">
        <f t="shared" si="166"/>
        <v>1.8711375788639084</v>
      </c>
    </row>
    <row r="1765" spans="1:14" x14ac:dyDescent="0.45">
      <c r="A1765">
        <v>1764</v>
      </c>
      <c r="B1765">
        <f>LARGE(data!F:F,A1765)</f>
        <v>4.6432221400000001E-2</v>
      </c>
      <c r="C1765">
        <f>COUNTIFS(data!D:D,data!$I$2,data!F:F,"&gt;="&amp;B1765)</f>
        <v>1094</v>
      </c>
      <c r="D1765">
        <f>COUNTIFS(data!D:D,data!$J$2,data!F:F,"&gt;="&amp;B1765)</f>
        <v>670</v>
      </c>
      <c r="E1765">
        <f>COUNTIFS(data!D:D,data!$J$2,data!F:F,"&lt;"&amp;B1765)</f>
        <v>1559</v>
      </c>
      <c r="F1765">
        <f>COUNTIFS(data!D:D,data!$I$2,data!F:F,"&lt;"&amp;B1765)</f>
        <v>12</v>
      </c>
      <c r="G1765">
        <f t="shared" si="162"/>
        <v>0.30058322117541497</v>
      </c>
      <c r="H1765">
        <f t="shared" si="163"/>
        <v>0.98915009041591317</v>
      </c>
      <c r="I1765">
        <f t="shared" si="167"/>
        <v>4.4376406030324349E-4</v>
      </c>
      <c r="J1765">
        <f t="shared" si="164"/>
        <v>0.6201814058956916</v>
      </c>
      <c r="K1765">
        <f t="shared" si="165"/>
        <v>0.76236933797909412</v>
      </c>
      <c r="L1765">
        <f>A1765*COUNTIF(data!D:D,data!$I$2)/data!$L$2</f>
        <v>585.00269865067469</v>
      </c>
      <c r="M1765" s="1">
        <f>A1765/data!$L$2</f>
        <v>0.52893553223388301</v>
      </c>
      <c r="N1765">
        <f t="shared" si="166"/>
        <v>1.8700768432749832</v>
      </c>
    </row>
    <row r="1766" spans="1:14" x14ac:dyDescent="0.45">
      <c r="A1766">
        <v>1765</v>
      </c>
      <c r="B1766">
        <f>LARGE(data!F:F,A1766)</f>
        <v>4.64287845E-2</v>
      </c>
      <c r="C1766">
        <f>COUNTIFS(data!D:D,data!$I$2,data!F:F,"&gt;="&amp;B1766)</f>
        <v>1094</v>
      </c>
      <c r="D1766">
        <f>COUNTIFS(data!D:D,data!$J$2,data!F:F,"&gt;="&amp;B1766)</f>
        <v>671</v>
      </c>
      <c r="E1766">
        <f>COUNTIFS(data!D:D,data!$J$2,data!F:F,"&lt;"&amp;B1766)</f>
        <v>1558</v>
      </c>
      <c r="F1766">
        <f>COUNTIFS(data!D:D,data!$I$2,data!F:F,"&lt;"&amp;B1766)</f>
        <v>12</v>
      </c>
      <c r="G1766">
        <f t="shared" si="162"/>
        <v>0.30103185284881112</v>
      </c>
      <c r="H1766">
        <f t="shared" si="163"/>
        <v>0.98915009041591317</v>
      </c>
      <c r="I1766">
        <f t="shared" si="167"/>
        <v>4.4376406030324349E-4</v>
      </c>
      <c r="J1766">
        <f t="shared" si="164"/>
        <v>0.61983002832861189</v>
      </c>
      <c r="K1766">
        <f t="shared" si="165"/>
        <v>0.76210379658655514</v>
      </c>
      <c r="L1766">
        <f>A1766*COUNTIF(data!D:D,data!$I$2)/data!$L$2</f>
        <v>585.33433283358318</v>
      </c>
      <c r="M1766" s="1">
        <f>A1766/data!$L$2</f>
        <v>0.52923538230884559</v>
      </c>
      <c r="N1766">
        <f t="shared" si="166"/>
        <v>1.8690173096527314</v>
      </c>
    </row>
    <row r="1767" spans="1:14" x14ac:dyDescent="0.45">
      <c r="A1767">
        <v>1766</v>
      </c>
      <c r="B1767">
        <f>LARGE(data!F:F,A1767)</f>
        <v>4.6341941400000003E-2</v>
      </c>
      <c r="C1767">
        <f>COUNTIFS(data!D:D,data!$I$2,data!F:F,"&gt;="&amp;B1767)</f>
        <v>1094</v>
      </c>
      <c r="D1767">
        <f>COUNTIFS(data!D:D,data!$J$2,data!F:F,"&gt;="&amp;B1767)</f>
        <v>672</v>
      </c>
      <c r="E1767">
        <f>COUNTIFS(data!D:D,data!$J$2,data!F:F,"&lt;"&amp;B1767)</f>
        <v>1557</v>
      </c>
      <c r="F1767">
        <f>COUNTIFS(data!D:D,data!$I$2,data!F:F,"&lt;"&amp;B1767)</f>
        <v>12</v>
      </c>
      <c r="G1767">
        <f t="shared" si="162"/>
        <v>0.30148048452220727</v>
      </c>
      <c r="H1767">
        <f t="shared" si="163"/>
        <v>0.98915009041591317</v>
      </c>
      <c r="I1767">
        <f t="shared" si="167"/>
        <v>4.4376406030324349E-4</v>
      </c>
      <c r="J1767">
        <f t="shared" si="164"/>
        <v>0.61947904869762171</v>
      </c>
      <c r="K1767">
        <f t="shared" si="165"/>
        <v>0.76183844011142055</v>
      </c>
      <c r="L1767">
        <f>A1767*COUNTIF(data!D:D,data!$I$2)/data!$L$2</f>
        <v>585.66596701649178</v>
      </c>
      <c r="M1767" s="1">
        <f>A1767/data!$L$2</f>
        <v>0.52953523238380806</v>
      </c>
      <c r="N1767">
        <f t="shared" si="166"/>
        <v>1.8679589759553059</v>
      </c>
    </row>
    <row r="1768" spans="1:14" x14ac:dyDescent="0.45">
      <c r="A1768">
        <v>1767</v>
      </c>
      <c r="B1768">
        <f>LARGE(data!F:F,A1768)</f>
        <v>4.6308086599999999E-2</v>
      </c>
      <c r="C1768">
        <f>COUNTIFS(data!D:D,data!$I$2,data!F:F,"&gt;="&amp;B1768)</f>
        <v>1094</v>
      </c>
      <c r="D1768">
        <f>COUNTIFS(data!D:D,data!$J$2,data!F:F,"&gt;="&amp;B1768)</f>
        <v>673</v>
      </c>
      <c r="E1768">
        <f>COUNTIFS(data!D:D,data!$J$2,data!F:F,"&lt;"&amp;B1768)</f>
        <v>1556</v>
      </c>
      <c r="F1768">
        <f>COUNTIFS(data!D:D,data!$I$2,data!F:F,"&lt;"&amp;B1768)</f>
        <v>12</v>
      </c>
      <c r="G1768">
        <f t="shared" si="162"/>
        <v>0.30192911619560342</v>
      </c>
      <c r="H1768">
        <f t="shared" si="163"/>
        <v>0.98915009041591317</v>
      </c>
      <c r="I1768">
        <f t="shared" si="167"/>
        <v>4.4376406030324349E-4</v>
      </c>
      <c r="J1768">
        <f t="shared" si="164"/>
        <v>0.61912846632710805</v>
      </c>
      <c r="K1768">
        <f t="shared" si="165"/>
        <v>0.76157326836059858</v>
      </c>
      <c r="L1768">
        <f>A1768*COUNTIF(data!D:D,data!$I$2)/data!$L$2</f>
        <v>585.99760119940026</v>
      </c>
      <c r="M1768" s="1">
        <f>A1768/data!$L$2</f>
        <v>0.52983508245877065</v>
      </c>
      <c r="N1768">
        <f t="shared" si="166"/>
        <v>1.8669018401454842</v>
      </c>
    </row>
    <row r="1769" spans="1:14" x14ac:dyDescent="0.45">
      <c r="A1769">
        <v>1768</v>
      </c>
      <c r="B1769">
        <f>LARGE(data!F:F,A1769)</f>
        <v>4.6285158700000002E-2</v>
      </c>
      <c r="C1769">
        <f>COUNTIFS(data!D:D,data!$I$2,data!F:F,"&gt;="&amp;B1769)</f>
        <v>1094</v>
      </c>
      <c r="D1769">
        <f>COUNTIFS(data!D:D,data!$J$2,data!F:F,"&gt;="&amp;B1769)</f>
        <v>674</v>
      </c>
      <c r="E1769">
        <f>COUNTIFS(data!D:D,data!$J$2,data!F:F,"&lt;"&amp;B1769)</f>
        <v>1555</v>
      </c>
      <c r="F1769">
        <f>COUNTIFS(data!D:D,data!$I$2,data!F:F,"&lt;"&amp;B1769)</f>
        <v>12</v>
      </c>
      <c r="G1769">
        <f t="shared" si="162"/>
        <v>0.30237774786899957</v>
      </c>
      <c r="H1769">
        <f t="shared" si="163"/>
        <v>0.98915009041591317</v>
      </c>
      <c r="I1769">
        <f t="shared" si="167"/>
        <v>4.4376406030324349E-4</v>
      </c>
      <c r="J1769">
        <f t="shared" si="164"/>
        <v>0.61877828054298645</v>
      </c>
      <c r="K1769">
        <f t="shared" si="165"/>
        <v>0.76130828114126659</v>
      </c>
      <c r="L1769">
        <f>A1769*COUNTIF(data!D:D,data!$I$2)/data!$L$2</f>
        <v>586.32923538230887</v>
      </c>
      <c r="M1769" s="1">
        <f>A1769/data!$L$2</f>
        <v>0.53013493253373312</v>
      </c>
      <c r="N1769">
        <f t="shared" si="166"/>
        <v>1.8658459001906507</v>
      </c>
    </row>
    <row r="1770" spans="1:14" x14ac:dyDescent="0.45">
      <c r="A1770">
        <v>1769</v>
      </c>
      <c r="B1770">
        <f>LARGE(data!F:F,A1770)</f>
        <v>4.6170881599999998E-2</v>
      </c>
      <c r="C1770">
        <f>COUNTIFS(data!D:D,data!$I$2,data!F:F,"&gt;="&amp;B1770)</f>
        <v>1094</v>
      </c>
      <c r="D1770">
        <f>COUNTIFS(data!D:D,data!$J$2,data!F:F,"&gt;="&amp;B1770)</f>
        <v>675</v>
      </c>
      <c r="E1770">
        <f>COUNTIFS(data!D:D,data!$J$2,data!F:F,"&lt;"&amp;B1770)</f>
        <v>1554</v>
      </c>
      <c r="F1770">
        <f>COUNTIFS(data!D:D,data!$I$2,data!F:F,"&lt;"&amp;B1770)</f>
        <v>12</v>
      </c>
      <c r="G1770">
        <f t="shared" si="162"/>
        <v>0.30282637954239572</v>
      </c>
      <c r="H1770">
        <f t="shared" si="163"/>
        <v>0.98915009041591317</v>
      </c>
      <c r="I1770">
        <f t="shared" si="167"/>
        <v>4.4376406030324349E-4</v>
      </c>
      <c r="J1770">
        <f t="shared" si="164"/>
        <v>0.61842849067269645</v>
      </c>
      <c r="K1770">
        <f t="shared" si="165"/>
        <v>0.76104347826086949</v>
      </c>
      <c r="L1770">
        <f>A1770*COUNTIF(data!D:D,data!$I$2)/data!$L$2</f>
        <v>586.66086956521735</v>
      </c>
      <c r="M1770" s="1">
        <f>A1770/data!$L$2</f>
        <v>0.5304347826086957</v>
      </c>
      <c r="N1770">
        <f t="shared" si="166"/>
        <v>1.8647911540627873</v>
      </c>
    </row>
    <row r="1771" spans="1:14" x14ac:dyDescent="0.45">
      <c r="A1771">
        <v>1770</v>
      </c>
      <c r="B1771">
        <f>LARGE(data!F:F,A1771)</f>
        <v>4.6160967599999998E-2</v>
      </c>
      <c r="C1771">
        <f>COUNTIFS(data!D:D,data!$I$2,data!F:F,"&gt;="&amp;B1771)</f>
        <v>1094</v>
      </c>
      <c r="D1771">
        <f>COUNTIFS(data!D:D,data!$J$2,data!F:F,"&gt;="&amp;B1771)</f>
        <v>676</v>
      </c>
      <c r="E1771">
        <f>COUNTIFS(data!D:D,data!$J$2,data!F:F,"&lt;"&amp;B1771)</f>
        <v>1553</v>
      </c>
      <c r="F1771">
        <f>COUNTIFS(data!D:D,data!$I$2,data!F:F,"&lt;"&amp;B1771)</f>
        <v>12</v>
      </c>
      <c r="G1771">
        <f t="shared" si="162"/>
        <v>0.30327501121579181</v>
      </c>
      <c r="H1771">
        <f t="shared" si="163"/>
        <v>0.98915009041591317</v>
      </c>
      <c r="I1771">
        <f t="shared" si="167"/>
        <v>4.4376406030318858E-4</v>
      </c>
      <c r="J1771">
        <f t="shared" si="164"/>
        <v>0.61807909604519773</v>
      </c>
      <c r="K1771">
        <f t="shared" si="165"/>
        <v>0.7607788595271211</v>
      </c>
      <c r="L1771">
        <f>A1771*COUNTIF(data!D:D,data!$I$2)/data!$L$2</f>
        <v>586.99250374812596</v>
      </c>
      <c r="M1771" s="1">
        <f>A1771/data!$L$2</f>
        <v>0.53073463268365817</v>
      </c>
      <c r="N1771">
        <f t="shared" si="166"/>
        <v>1.8637375997384578</v>
      </c>
    </row>
    <row r="1772" spans="1:14" x14ac:dyDescent="0.45">
      <c r="A1772">
        <v>1771</v>
      </c>
      <c r="B1772">
        <f>LARGE(data!F:F,A1772)</f>
        <v>4.61440849E-2</v>
      </c>
      <c r="C1772">
        <f>COUNTIFS(data!D:D,data!$I$2,data!F:F,"&gt;="&amp;B1772)</f>
        <v>1094</v>
      </c>
      <c r="D1772">
        <f>COUNTIFS(data!D:D,data!$J$2,data!F:F,"&gt;="&amp;B1772)</f>
        <v>677</v>
      </c>
      <c r="E1772">
        <f>COUNTIFS(data!D:D,data!$J$2,data!F:F,"&lt;"&amp;B1772)</f>
        <v>1552</v>
      </c>
      <c r="F1772">
        <f>COUNTIFS(data!D:D,data!$I$2,data!F:F,"&lt;"&amp;B1772)</f>
        <v>12</v>
      </c>
      <c r="G1772">
        <f t="shared" si="162"/>
        <v>0.30372364288918796</v>
      </c>
      <c r="H1772">
        <f t="shared" si="163"/>
        <v>0.98915009041591317</v>
      </c>
      <c r="I1772">
        <f t="shared" si="167"/>
        <v>4.4376406030324349E-4</v>
      </c>
      <c r="J1772">
        <f t="shared" si="164"/>
        <v>0.61773009599096551</v>
      </c>
      <c r="K1772">
        <f t="shared" si="165"/>
        <v>0.76051442474800135</v>
      </c>
      <c r="L1772">
        <f>A1772*COUNTIF(data!D:D,data!$I$2)/data!$L$2</f>
        <v>587.32413793103444</v>
      </c>
      <c r="M1772" s="1">
        <f>A1772/data!$L$2</f>
        <v>0.53103448275862064</v>
      </c>
      <c r="N1772">
        <f t="shared" si="166"/>
        <v>1.8626852351987977</v>
      </c>
    </row>
    <row r="1773" spans="1:14" x14ac:dyDescent="0.45">
      <c r="A1773">
        <v>1772</v>
      </c>
      <c r="B1773">
        <f>LARGE(data!F:F,A1773)</f>
        <v>4.6107854500000003E-2</v>
      </c>
      <c r="C1773">
        <f>COUNTIFS(data!D:D,data!$I$2,data!F:F,"&gt;="&amp;B1773)</f>
        <v>1095</v>
      </c>
      <c r="D1773">
        <f>COUNTIFS(data!D:D,data!$J$2,data!F:F,"&gt;="&amp;B1773)</f>
        <v>677</v>
      </c>
      <c r="E1773">
        <f>COUNTIFS(data!D:D,data!$J$2,data!F:F,"&lt;"&amp;B1773)</f>
        <v>1552</v>
      </c>
      <c r="F1773">
        <f>COUNTIFS(data!D:D,data!$I$2,data!F:F,"&lt;"&amp;B1773)</f>
        <v>11</v>
      </c>
      <c r="G1773">
        <f t="shared" si="162"/>
        <v>0.30372364288918796</v>
      </c>
      <c r="H1773">
        <f t="shared" si="163"/>
        <v>0.99005424954792043</v>
      </c>
      <c r="I1773">
        <f t="shared" si="167"/>
        <v>0</v>
      </c>
      <c r="J1773">
        <f t="shared" si="164"/>
        <v>0.6179458239277652</v>
      </c>
      <c r="K1773">
        <f t="shared" si="165"/>
        <v>0.76094510076441979</v>
      </c>
      <c r="L1773">
        <f>A1773*COUNTIF(data!D:D,data!$I$2)/data!$L$2</f>
        <v>587.65577211394304</v>
      </c>
      <c r="M1773" s="1">
        <f>A1773/data!$L$2</f>
        <v>0.53133433283358322</v>
      </c>
      <c r="N1773">
        <f t="shared" si="166"/>
        <v>1.8633357348997261</v>
      </c>
    </row>
    <row r="1774" spans="1:14" x14ac:dyDescent="0.45">
      <c r="A1774">
        <v>1773</v>
      </c>
      <c r="B1774">
        <f>LARGE(data!F:F,A1774)</f>
        <v>4.6065319200000003E-2</v>
      </c>
      <c r="C1774">
        <f>COUNTIFS(data!D:D,data!$I$2,data!F:F,"&gt;="&amp;B1774)</f>
        <v>1095</v>
      </c>
      <c r="D1774">
        <f>COUNTIFS(data!D:D,data!$J$2,data!F:F,"&gt;="&amp;B1774)</f>
        <v>678</v>
      </c>
      <c r="E1774">
        <f>COUNTIFS(data!D:D,data!$J$2,data!F:F,"&lt;"&amp;B1774)</f>
        <v>1551</v>
      </c>
      <c r="F1774">
        <f>COUNTIFS(data!D:D,data!$I$2,data!F:F,"&lt;"&amp;B1774)</f>
        <v>11</v>
      </c>
      <c r="G1774">
        <f t="shared" si="162"/>
        <v>0.30417227456258411</v>
      </c>
      <c r="H1774">
        <f t="shared" si="163"/>
        <v>0.99005424954792043</v>
      </c>
      <c r="I1774">
        <f t="shared" si="167"/>
        <v>4.4416969472765231E-4</v>
      </c>
      <c r="J1774">
        <f t="shared" si="164"/>
        <v>0.61759729272419628</v>
      </c>
      <c r="K1774">
        <f t="shared" si="165"/>
        <v>0.76068079194164639</v>
      </c>
      <c r="L1774">
        <f>A1774*COUNTIF(data!D:D,data!$I$2)/data!$L$2</f>
        <v>587.98740629685153</v>
      </c>
      <c r="M1774" s="1">
        <f>A1774/data!$L$2</f>
        <v>0.53163418290854569</v>
      </c>
      <c r="N1774">
        <f t="shared" si="166"/>
        <v>1.862284784118621</v>
      </c>
    </row>
    <row r="1775" spans="1:14" x14ac:dyDescent="0.45">
      <c r="A1775">
        <v>1774</v>
      </c>
      <c r="B1775">
        <f>LARGE(data!F:F,A1775)</f>
        <v>4.6042346900000003E-2</v>
      </c>
      <c r="C1775">
        <f>COUNTIFS(data!D:D,data!$I$2,data!F:F,"&gt;="&amp;B1775)</f>
        <v>1095</v>
      </c>
      <c r="D1775">
        <f>COUNTIFS(data!D:D,data!$J$2,data!F:F,"&gt;="&amp;B1775)</f>
        <v>679</v>
      </c>
      <c r="E1775">
        <f>COUNTIFS(data!D:D,data!$J$2,data!F:F,"&lt;"&amp;B1775)</f>
        <v>1550</v>
      </c>
      <c r="F1775">
        <f>COUNTIFS(data!D:D,data!$I$2,data!F:F,"&lt;"&amp;B1775)</f>
        <v>11</v>
      </c>
      <c r="G1775">
        <f t="shared" si="162"/>
        <v>0.30462090623598026</v>
      </c>
      <c r="H1775">
        <f t="shared" si="163"/>
        <v>0.99005424954792043</v>
      </c>
      <c r="I1775">
        <f t="shared" si="167"/>
        <v>4.4416969472765231E-4</v>
      </c>
      <c r="J1775">
        <f t="shared" si="164"/>
        <v>0.61724915445321304</v>
      </c>
      <c r="K1775">
        <f t="shared" si="165"/>
        <v>0.76041666666666674</v>
      </c>
      <c r="L1775">
        <f>A1775*COUNTIF(data!D:D,data!$I$2)/data!$L$2</f>
        <v>588.31904047976013</v>
      </c>
      <c r="M1775" s="1">
        <f>A1775/data!$L$2</f>
        <v>0.53193403298350828</v>
      </c>
      <c r="N1775">
        <f t="shared" si="166"/>
        <v>1.8612350181749238</v>
      </c>
    </row>
    <row r="1776" spans="1:14" x14ac:dyDescent="0.45">
      <c r="A1776">
        <v>1775</v>
      </c>
      <c r="B1776">
        <f>LARGE(data!F:F,A1776)</f>
        <v>4.6013463300000002E-2</v>
      </c>
      <c r="C1776">
        <f>COUNTIFS(data!D:D,data!$I$2,data!F:F,"&gt;="&amp;B1776)</f>
        <v>1095</v>
      </c>
      <c r="D1776">
        <f>COUNTIFS(data!D:D,data!$J$2,data!F:F,"&gt;="&amp;B1776)</f>
        <v>680</v>
      </c>
      <c r="E1776">
        <f>COUNTIFS(data!D:D,data!$J$2,data!F:F,"&lt;"&amp;B1776)</f>
        <v>1549</v>
      </c>
      <c r="F1776">
        <f>COUNTIFS(data!D:D,data!$I$2,data!F:F,"&lt;"&amp;B1776)</f>
        <v>11</v>
      </c>
      <c r="G1776">
        <f t="shared" si="162"/>
        <v>0.30506953790937641</v>
      </c>
      <c r="H1776">
        <f t="shared" si="163"/>
        <v>0.99005424954792043</v>
      </c>
      <c r="I1776">
        <f t="shared" si="167"/>
        <v>4.4416969472765231E-4</v>
      </c>
      <c r="J1776">
        <f t="shared" si="164"/>
        <v>0.61690140845070418</v>
      </c>
      <c r="K1776">
        <f t="shared" si="165"/>
        <v>0.76015272474835127</v>
      </c>
      <c r="L1776">
        <f>A1776*COUNTIF(data!D:D,data!$I$2)/data!$L$2</f>
        <v>588.65067466266862</v>
      </c>
      <c r="M1776" s="1">
        <f>A1776/data!$L$2</f>
        <v>0.53223388305847075</v>
      </c>
      <c r="N1776">
        <f t="shared" si="166"/>
        <v>1.8601864350660928</v>
      </c>
    </row>
    <row r="1777" spans="1:14" x14ac:dyDescent="0.45">
      <c r="A1777">
        <v>1776</v>
      </c>
      <c r="B1777">
        <f>LARGE(data!F:F,A1777)</f>
        <v>4.5989114499999997E-2</v>
      </c>
      <c r="C1777">
        <f>COUNTIFS(data!D:D,data!$I$2,data!F:F,"&gt;="&amp;B1777)</f>
        <v>1095</v>
      </c>
      <c r="D1777">
        <f>COUNTIFS(data!D:D,data!$J$2,data!F:F,"&gt;="&amp;B1777)</f>
        <v>681</v>
      </c>
      <c r="E1777">
        <f>COUNTIFS(data!D:D,data!$J$2,data!F:F,"&lt;"&amp;B1777)</f>
        <v>1548</v>
      </c>
      <c r="F1777">
        <f>COUNTIFS(data!D:D,data!$I$2,data!F:F,"&lt;"&amp;B1777)</f>
        <v>11</v>
      </c>
      <c r="G1777">
        <f t="shared" si="162"/>
        <v>0.30551816958277256</v>
      </c>
      <c r="H1777">
        <f t="shared" si="163"/>
        <v>0.99005424954792043</v>
      </c>
      <c r="I1777">
        <f t="shared" si="167"/>
        <v>4.4416969472765231E-4</v>
      </c>
      <c r="J1777">
        <f t="shared" si="164"/>
        <v>0.61655405405405406</v>
      </c>
      <c r="K1777">
        <f t="shared" si="165"/>
        <v>0.75988896599583622</v>
      </c>
      <c r="L1777">
        <f>A1777*COUNTIF(data!D:D,data!$I$2)/data!$L$2</f>
        <v>588.98230884557722</v>
      </c>
      <c r="M1777" s="1">
        <f>A1777/data!$L$2</f>
        <v>0.53253373313343333</v>
      </c>
      <c r="N1777">
        <f t="shared" si="166"/>
        <v>1.859139032794096</v>
      </c>
    </row>
    <row r="1778" spans="1:14" x14ac:dyDescent="0.45">
      <c r="A1778">
        <v>1777</v>
      </c>
      <c r="B1778">
        <f>LARGE(data!F:F,A1778)</f>
        <v>4.5911880799999999E-2</v>
      </c>
      <c r="C1778">
        <f>COUNTIFS(data!D:D,data!$I$2,data!F:F,"&gt;="&amp;B1778)</f>
        <v>1095</v>
      </c>
      <c r="D1778">
        <f>COUNTIFS(data!D:D,data!$J$2,data!F:F,"&gt;="&amp;B1778)</f>
        <v>682</v>
      </c>
      <c r="E1778">
        <f>COUNTIFS(data!D:D,data!$J$2,data!F:F,"&lt;"&amp;B1778)</f>
        <v>1547</v>
      </c>
      <c r="F1778">
        <f>COUNTIFS(data!D:D,data!$I$2,data!F:F,"&lt;"&amp;B1778)</f>
        <v>11</v>
      </c>
      <c r="G1778">
        <f t="shared" si="162"/>
        <v>0.30596680125616871</v>
      </c>
      <c r="H1778">
        <f t="shared" si="163"/>
        <v>0.99005424954792043</v>
      </c>
      <c r="I1778">
        <f t="shared" si="167"/>
        <v>4.4416969472765231E-4</v>
      </c>
      <c r="J1778">
        <f t="shared" si="164"/>
        <v>0.61620709060213841</v>
      </c>
      <c r="K1778">
        <f t="shared" si="165"/>
        <v>0.75962539021852238</v>
      </c>
      <c r="L1778">
        <f>A1778*COUNTIF(data!D:D,data!$I$2)/data!$L$2</f>
        <v>589.31394302848571</v>
      </c>
      <c r="M1778" s="1">
        <f>A1778/data!$L$2</f>
        <v>0.5328335832083958</v>
      </c>
      <c r="N1778">
        <f t="shared" si="166"/>
        <v>1.8580928093653994</v>
      </c>
    </row>
    <row r="1779" spans="1:14" x14ac:dyDescent="0.45">
      <c r="A1779">
        <v>1778</v>
      </c>
      <c r="B1779">
        <f>LARGE(data!F:F,A1779)</f>
        <v>4.5911255099999999E-2</v>
      </c>
      <c r="C1779">
        <f>COUNTIFS(data!D:D,data!$I$2,data!F:F,"&gt;="&amp;B1779)</f>
        <v>1095</v>
      </c>
      <c r="D1779">
        <f>COUNTIFS(data!D:D,data!$J$2,data!F:F,"&gt;="&amp;B1779)</f>
        <v>683</v>
      </c>
      <c r="E1779">
        <f>COUNTIFS(data!D:D,data!$J$2,data!F:F,"&lt;"&amp;B1779)</f>
        <v>1546</v>
      </c>
      <c r="F1779">
        <f>COUNTIFS(data!D:D,data!$I$2,data!F:F,"&lt;"&amp;B1779)</f>
        <v>11</v>
      </c>
      <c r="G1779">
        <f t="shared" si="162"/>
        <v>0.3064154329295648</v>
      </c>
      <c r="H1779">
        <f t="shared" si="163"/>
        <v>0.99005424954792043</v>
      </c>
      <c r="I1779">
        <f t="shared" si="167"/>
        <v>4.4416969472759735E-4</v>
      </c>
      <c r="J1779">
        <f t="shared" si="164"/>
        <v>0.61586051743532055</v>
      </c>
      <c r="K1779">
        <f t="shared" si="165"/>
        <v>0.75936199722607489</v>
      </c>
      <c r="L1779">
        <f>A1779*COUNTIF(data!D:D,data!$I$2)/data!$L$2</f>
        <v>589.64557721139431</v>
      </c>
      <c r="M1779" s="1">
        <f>A1779/data!$L$2</f>
        <v>0.53313343328335827</v>
      </c>
      <c r="N1779">
        <f t="shared" si="166"/>
        <v>1.8570477627909532</v>
      </c>
    </row>
    <row r="1780" spans="1:14" x14ac:dyDescent="0.45">
      <c r="A1780">
        <v>1779</v>
      </c>
      <c r="B1780">
        <f>LARGE(data!F:F,A1780)</f>
        <v>4.5838690000000001E-2</v>
      </c>
      <c r="C1780">
        <f>COUNTIFS(data!D:D,data!$I$2,data!F:F,"&gt;="&amp;B1780)</f>
        <v>1095</v>
      </c>
      <c r="D1780">
        <f>COUNTIFS(data!D:D,data!$J$2,data!F:F,"&gt;="&amp;B1780)</f>
        <v>684</v>
      </c>
      <c r="E1780">
        <f>COUNTIFS(data!D:D,data!$J$2,data!F:F,"&lt;"&amp;B1780)</f>
        <v>1545</v>
      </c>
      <c r="F1780">
        <f>COUNTIFS(data!D:D,data!$I$2,data!F:F,"&lt;"&amp;B1780)</f>
        <v>11</v>
      </c>
      <c r="G1780">
        <f t="shared" si="162"/>
        <v>0.30686406460296095</v>
      </c>
      <c r="H1780">
        <f t="shared" si="163"/>
        <v>0.99005424954792043</v>
      </c>
      <c r="I1780">
        <f t="shared" si="167"/>
        <v>4.4416969472765231E-4</v>
      </c>
      <c r="J1780">
        <f t="shared" si="164"/>
        <v>0.61551433389544685</v>
      </c>
      <c r="K1780">
        <f t="shared" si="165"/>
        <v>0.75909878682842291</v>
      </c>
      <c r="L1780">
        <f>A1780*COUNTIF(data!D:D,data!$I$2)/data!$L$2</f>
        <v>589.9772113943028</v>
      </c>
      <c r="M1780" s="1">
        <f>A1780/data!$L$2</f>
        <v>0.53343328335832085</v>
      </c>
      <c r="N1780">
        <f t="shared" si="166"/>
        <v>1.8560038910861805</v>
      </c>
    </row>
    <row r="1781" spans="1:14" x14ac:dyDescent="0.45">
      <c r="A1781">
        <v>1780</v>
      </c>
      <c r="B1781">
        <f>LARGE(data!F:F,A1781)</f>
        <v>4.5795884199999998E-2</v>
      </c>
      <c r="C1781">
        <f>COUNTIFS(data!D:D,data!$I$2,data!F:F,"&gt;="&amp;B1781)</f>
        <v>1095</v>
      </c>
      <c r="D1781">
        <f>COUNTIFS(data!D:D,data!$J$2,data!F:F,"&gt;="&amp;B1781)</f>
        <v>685</v>
      </c>
      <c r="E1781">
        <f>COUNTIFS(data!D:D,data!$J$2,data!F:F,"&lt;"&amp;B1781)</f>
        <v>1544</v>
      </c>
      <c r="F1781">
        <f>COUNTIFS(data!D:D,data!$I$2,data!F:F,"&lt;"&amp;B1781)</f>
        <v>11</v>
      </c>
      <c r="G1781">
        <f t="shared" si="162"/>
        <v>0.3073126962763571</v>
      </c>
      <c r="H1781">
        <f t="shared" si="163"/>
        <v>0.99005424954792043</v>
      </c>
      <c r="I1781">
        <f t="shared" si="167"/>
        <v>4.4416969472765231E-4</v>
      </c>
      <c r="J1781">
        <f t="shared" si="164"/>
        <v>0.6151685393258427</v>
      </c>
      <c r="K1781">
        <f t="shared" si="165"/>
        <v>0.75883575883575882</v>
      </c>
      <c r="L1781">
        <f>A1781*COUNTIF(data!D:D,data!$I$2)/data!$L$2</f>
        <v>590.3088455772114</v>
      </c>
      <c r="M1781" s="1">
        <f>A1781/data!$L$2</f>
        <v>0.53373313343328332</v>
      </c>
      <c r="N1781">
        <f t="shared" si="166"/>
        <v>1.8549611922709632</v>
      </c>
    </row>
    <row r="1782" spans="1:14" x14ac:dyDescent="0.45">
      <c r="A1782">
        <v>1781</v>
      </c>
      <c r="B1782">
        <f>LARGE(data!F:F,A1782)</f>
        <v>4.5778142500000001E-2</v>
      </c>
      <c r="C1782">
        <f>COUNTIFS(data!D:D,data!$I$2,data!F:F,"&gt;="&amp;B1782)</f>
        <v>1096</v>
      </c>
      <c r="D1782">
        <f>COUNTIFS(data!D:D,data!$J$2,data!F:F,"&gt;="&amp;B1782)</f>
        <v>685</v>
      </c>
      <c r="E1782">
        <f>COUNTIFS(data!D:D,data!$J$2,data!F:F,"&lt;"&amp;B1782)</f>
        <v>1544</v>
      </c>
      <c r="F1782">
        <f>COUNTIFS(data!D:D,data!$I$2,data!F:F,"&lt;"&amp;B1782)</f>
        <v>10</v>
      </c>
      <c r="G1782">
        <f t="shared" si="162"/>
        <v>0.3073126962763571</v>
      </c>
      <c r="H1782">
        <f t="shared" si="163"/>
        <v>0.99095840867992768</v>
      </c>
      <c r="I1782">
        <f t="shared" si="167"/>
        <v>0</v>
      </c>
      <c r="J1782">
        <f t="shared" si="164"/>
        <v>0.61538461538461542</v>
      </c>
      <c r="K1782">
        <f t="shared" si="165"/>
        <v>0.75926567370973341</v>
      </c>
      <c r="L1782">
        <f>A1782*COUNTIF(data!D:D,data!$I$2)/data!$L$2</f>
        <v>590.64047976011989</v>
      </c>
      <c r="M1782" s="1">
        <f>A1782/data!$L$2</f>
        <v>0.53403298350824591</v>
      </c>
      <c r="N1782">
        <f t="shared" si="166"/>
        <v>1.8556127416886912</v>
      </c>
    </row>
    <row r="1783" spans="1:14" x14ac:dyDescent="0.45">
      <c r="A1783">
        <v>1782</v>
      </c>
      <c r="B1783">
        <f>LARGE(data!F:F,A1783)</f>
        <v>4.5568195999999998E-2</v>
      </c>
      <c r="C1783">
        <f>COUNTIFS(data!D:D,data!$I$2,data!F:F,"&gt;="&amp;B1783)</f>
        <v>1096</v>
      </c>
      <c r="D1783">
        <f>COUNTIFS(data!D:D,data!$J$2,data!F:F,"&gt;="&amp;B1783)</f>
        <v>686</v>
      </c>
      <c r="E1783">
        <f>COUNTIFS(data!D:D,data!$J$2,data!F:F,"&lt;"&amp;B1783)</f>
        <v>1543</v>
      </c>
      <c r="F1783">
        <f>COUNTIFS(data!D:D,data!$I$2,data!F:F,"&lt;"&amp;B1783)</f>
        <v>10</v>
      </c>
      <c r="G1783">
        <f t="shared" ref="G1783:G1846" si="168">D1783/(E1783+D1783)</f>
        <v>0.30776132794975325</v>
      </c>
      <c r="H1783">
        <f t="shared" ref="H1783:H1846" si="169">C1783/(C1783+F1783)</f>
        <v>0.99095840867992768</v>
      </c>
      <c r="I1783">
        <f t="shared" si="167"/>
        <v>4.4457532915206113E-4</v>
      </c>
      <c r="J1783">
        <f t="shared" ref="J1783:J1846" si="170">C1783/(C1783+D1783)</f>
        <v>0.61503928170594835</v>
      </c>
      <c r="K1783">
        <f t="shared" ref="K1783:K1846" si="171">2*J1783*H1783/(J1783+H1783)</f>
        <v>0.75900277008310257</v>
      </c>
      <c r="L1783">
        <f>A1783*COUNTIF(data!D:D,data!$I$2)/data!$L$2</f>
        <v>590.97211394302849</v>
      </c>
      <c r="M1783" s="1">
        <f>A1783/data!$L$2</f>
        <v>0.53433283358320838</v>
      </c>
      <c r="N1783">
        <f t="shared" si="166"/>
        <v>1.8545714326305043</v>
      </c>
    </row>
    <row r="1784" spans="1:14" x14ac:dyDescent="0.45">
      <c r="A1784">
        <v>1783</v>
      </c>
      <c r="B1784">
        <f>LARGE(data!F:F,A1784)</f>
        <v>4.5462333899999999E-2</v>
      </c>
      <c r="C1784">
        <f>COUNTIFS(data!D:D,data!$I$2,data!F:F,"&gt;="&amp;B1784)</f>
        <v>1096</v>
      </c>
      <c r="D1784">
        <f>COUNTIFS(data!D:D,data!$J$2,data!F:F,"&gt;="&amp;B1784)</f>
        <v>687</v>
      </c>
      <c r="E1784">
        <f>COUNTIFS(data!D:D,data!$J$2,data!F:F,"&lt;"&amp;B1784)</f>
        <v>1542</v>
      </c>
      <c r="F1784">
        <f>COUNTIFS(data!D:D,data!$I$2,data!F:F,"&lt;"&amp;B1784)</f>
        <v>10</v>
      </c>
      <c r="G1784">
        <f t="shared" si="168"/>
        <v>0.3082099596231494</v>
      </c>
      <c r="H1784">
        <f t="shared" si="169"/>
        <v>0.99095840867992768</v>
      </c>
      <c r="I1784">
        <f t="shared" si="167"/>
        <v>4.4457532915206113E-4</v>
      </c>
      <c r="J1784">
        <f t="shared" si="170"/>
        <v>0.61469433538979246</v>
      </c>
      <c r="K1784">
        <f t="shared" si="171"/>
        <v>0.75874004845967458</v>
      </c>
      <c r="L1784">
        <f>A1784*COUNTIF(data!D:D,data!$I$2)/data!$L$2</f>
        <v>591.30374812593698</v>
      </c>
      <c r="M1784" s="1">
        <f>A1784/data!$L$2</f>
        <v>0.53463268365817096</v>
      </c>
      <c r="N1784">
        <f t="shared" si="166"/>
        <v>1.8535312916138862</v>
      </c>
    </row>
    <row r="1785" spans="1:14" x14ac:dyDescent="0.45">
      <c r="A1785">
        <v>1784</v>
      </c>
      <c r="B1785">
        <f>LARGE(data!F:F,A1785)</f>
        <v>4.5409662000000003E-2</v>
      </c>
      <c r="C1785">
        <f>COUNTIFS(data!D:D,data!$I$2,data!F:F,"&gt;="&amp;B1785)</f>
        <v>1096</v>
      </c>
      <c r="D1785">
        <f>COUNTIFS(data!D:D,data!$J$2,data!F:F,"&gt;="&amp;B1785)</f>
        <v>688</v>
      </c>
      <c r="E1785">
        <f>COUNTIFS(data!D:D,data!$J$2,data!F:F,"&lt;"&amp;B1785)</f>
        <v>1541</v>
      </c>
      <c r="F1785">
        <f>COUNTIFS(data!D:D,data!$I$2,data!F:F,"&lt;"&amp;B1785)</f>
        <v>10</v>
      </c>
      <c r="G1785">
        <f t="shared" si="168"/>
        <v>0.30865859129654555</v>
      </c>
      <c r="H1785">
        <f t="shared" si="169"/>
        <v>0.99095840867992768</v>
      </c>
      <c r="I1785">
        <f t="shared" si="167"/>
        <v>4.4457532915206113E-4</v>
      </c>
      <c r="J1785">
        <f t="shared" si="170"/>
        <v>0.61434977578475336</v>
      </c>
      <c r="K1785">
        <f t="shared" si="171"/>
        <v>0.75847750865051899</v>
      </c>
      <c r="L1785">
        <f>A1785*COUNTIF(data!D:D,data!$I$2)/data!$L$2</f>
        <v>591.63538230884558</v>
      </c>
      <c r="M1785" s="1">
        <f>A1785/data!$L$2</f>
        <v>0.53493253373313343</v>
      </c>
      <c r="N1785">
        <f t="shared" si="166"/>
        <v>1.8524923166746405</v>
      </c>
    </row>
    <row r="1786" spans="1:14" x14ac:dyDescent="0.45">
      <c r="A1786">
        <v>1785</v>
      </c>
      <c r="B1786">
        <f>LARGE(data!F:F,A1786)</f>
        <v>4.5376904699999998E-2</v>
      </c>
      <c r="C1786">
        <f>COUNTIFS(data!D:D,data!$I$2,data!F:F,"&gt;="&amp;B1786)</f>
        <v>1096</v>
      </c>
      <c r="D1786">
        <f>COUNTIFS(data!D:D,data!$J$2,data!F:F,"&gt;="&amp;B1786)</f>
        <v>689</v>
      </c>
      <c r="E1786">
        <f>COUNTIFS(data!D:D,data!$J$2,data!F:F,"&lt;"&amp;B1786)</f>
        <v>1540</v>
      </c>
      <c r="F1786">
        <f>COUNTIFS(data!D:D,data!$I$2,data!F:F,"&lt;"&amp;B1786)</f>
        <v>10</v>
      </c>
      <c r="G1786">
        <f t="shared" si="168"/>
        <v>0.3091072229699417</v>
      </c>
      <c r="H1786">
        <f t="shared" si="169"/>
        <v>0.99095840867992768</v>
      </c>
      <c r="I1786">
        <f t="shared" si="167"/>
        <v>4.4457532915206113E-4</v>
      </c>
      <c r="J1786">
        <f t="shared" si="170"/>
        <v>0.6140056022408964</v>
      </c>
      <c r="K1786">
        <f t="shared" si="171"/>
        <v>0.75821515046696653</v>
      </c>
      <c r="L1786">
        <f>A1786*COUNTIF(data!D:D,data!$I$2)/data!$L$2</f>
        <v>591.96701649175418</v>
      </c>
      <c r="M1786" s="1">
        <f>A1786/data!$L$2</f>
        <v>0.5352323838080959</v>
      </c>
      <c r="N1786">
        <f t="shared" si="166"/>
        <v>1.8514545058529739</v>
      </c>
    </row>
    <row r="1787" spans="1:14" x14ac:dyDescent="0.45">
      <c r="A1787">
        <v>1786</v>
      </c>
      <c r="B1787">
        <f>LARGE(data!F:F,A1787)</f>
        <v>4.5033931399999998E-2</v>
      </c>
      <c r="C1787">
        <f>COUNTIFS(data!D:D,data!$I$2,data!F:F,"&gt;="&amp;B1787)</f>
        <v>1096</v>
      </c>
      <c r="D1787">
        <f>COUNTIFS(data!D:D,data!$J$2,data!F:F,"&gt;="&amp;B1787)</f>
        <v>690</v>
      </c>
      <c r="E1787">
        <f>COUNTIFS(data!D:D,data!$J$2,data!F:F,"&lt;"&amp;B1787)</f>
        <v>1539</v>
      </c>
      <c r="F1787">
        <f>COUNTIFS(data!D:D,data!$I$2,data!F:F,"&lt;"&amp;B1787)</f>
        <v>10</v>
      </c>
      <c r="G1787">
        <f t="shared" si="168"/>
        <v>0.30955585464333785</v>
      </c>
      <c r="H1787">
        <f t="shared" si="169"/>
        <v>0.99095840867992768</v>
      </c>
      <c r="I1787">
        <f t="shared" si="167"/>
        <v>4.4457532915206113E-4</v>
      </c>
      <c r="J1787">
        <f t="shared" si="170"/>
        <v>0.61366181410974241</v>
      </c>
      <c r="K1787">
        <f t="shared" si="171"/>
        <v>0.75795297372060855</v>
      </c>
      <c r="L1787">
        <f>A1787*COUNTIF(data!D:D,data!$I$2)/data!$L$2</f>
        <v>592.29865067466267</v>
      </c>
      <c r="M1787" s="1">
        <f>A1787/data!$L$2</f>
        <v>0.53553223388305848</v>
      </c>
      <c r="N1787">
        <f t="shared" si="166"/>
        <v>1.850417857193482</v>
      </c>
    </row>
    <row r="1788" spans="1:14" x14ac:dyDescent="0.45">
      <c r="A1788">
        <v>1787</v>
      </c>
      <c r="B1788">
        <f>LARGE(data!F:F,A1788)</f>
        <v>4.5005458300000002E-2</v>
      </c>
      <c r="C1788">
        <f>COUNTIFS(data!D:D,data!$I$2,data!F:F,"&gt;="&amp;B1788)</f>
        <v>1096</v>
      </c>
      <c r="D1788">
        <f>COUNTIFS(data!D:D,data!$J$2,data!F:F,"&gt;="&amp;B1788)</f>
        <v>691</v>
      </c>
      <c r="E1788">
        <f>COUNTIFS(data!D:D,data!$J$2,data!F:F,"&lt;"&amp;B1788)</f>
        <v>1538</v>
      </c>
      <c r="F1788">
        <f>COUNTIFS(data!D:D,data!$I$2,data!F:F,"&lt;"&amp;B1788)</f>
        <v>10</v>
      </c>
      <c r="G1788">
        <f t="shared" si="168"/>
        <v>0.31000448631673394</v>
      </c>
      <c r="H1788">
        <f t="shared" si="169"/>
        <v>0.99095840867992768</v>
      </c>
      <c r="I1788">
        <f t="shared" si="167"/>
        <v>4.4457532915200611E-4</v>
      </c>
      <c r="J1788">
        <f t="shared" si="170"/>
        <v>0.61331841074426408</v>
      </c>
      <c r="K1788">
        <f t="shared" si="171"/>
        <v>0.75769097822329756</v>
      </c>
      <c r="L1788">
        <f>A1788*COUNTIF(data!D:D,data!$I$2)/data!$L$2</f>
        <v>592.63028485757127</v>
      </c>
      <c r="M1788" s="1">
        <f>A1788/data!$L$2</f>
        <v>0.53583208395802095</v>
      </c>
      <c r="N1788">
        <f t="shared" si="166"/>
        <v>1.8493823687451363</v>
      </c>
    </row>
    <row r="1789" spans="1:14" x14ac:dyDescent="0.45">
      <c r="A1789">
        <v>1788</v>
      </c>
      <c r="B1789">
        <f>LARGE(data!F:F,A1789)</f>
        <v>4.4980795300000001E-2</v>
      </c>
      <c r="C1789">
        <f>COUNTIFS(data!D:D,data!$I$2,data!F:F,"&gt;="&amp;B1789)</f>
        <v>1096</v>
      </c>
      <c r="D1789">
        <f>COUNTIFS(data!D:D,data!$J$2,data!F:F,"&gt;="&amp;B1789)</f>
        <v>692</v>
      </c>
      <c r="E1789">
        <f>COUNTIFS(data!D:D,data!$J$2,data!F:F,"&lt;"&amp;B1789)</f>
        <v>1537</v>
      </c>
      <c r="F1789">
        <f>COUNTIFS(data!D:D,data!$I$2,data!F:F,"&lt;"&amp;B1789)</f>
        <v>10</v>
      </c>
      <c r="G1789">
        <f t="shared" si="168"/>
        <v>0.31045311799013009</v>
      </c>
      <c r="H1789">
        <f t="shared" si="169"/>
        <v>0.99095840867992768</v>
      </c>
      <c r="I1789">
        <f t="shared" si="167"/>
        <v>4.4457532915206113E-4</v>
      </c>
      <c r="J1789">
        <f t="shared" si="170"/>
        <v>0.61297539149888147</v>
      </c>
      <c r="K1789">
        <f t="shared" si="171"/>
        <v>0.75742916378714598</v>
      </c>
      <c r="L1789">
        <f>A1789*COUNTIF(data!D:D,data!$I$2)/data!$L$2</f>
        <v>592.96191904047976</v>
      </c>
      <c r="M1789" s="1">
        <f>A1789/data!$L$2</f>
        <v>0.53613193403298354</v>
      </c>
      <c r="N1789">
        <f t="shared" si="166"/>
        <v>1.8483480385612745</v>
      </c>
    </row>
    <row r="1790" spans="1:14" x14ac:dyDescent="0.45">
      <c r="A1790">
        <v>1789</v>
      </c>
      <c r="B1790">
        <f>LARGE(data!F:F,A1790)</f>
        <v>4.4918312299999999E-2</v>
      </c>
      <c r="C1790">
        <f>COUNTIFS(data!D:D,data!$I$2,data!F:F,"&gt;="&amp;B1790)</f>
        <v>1096</v>
      </c>
      <c r="D1790">
        <f>COUNTIFS(data!D:D,data!$J$2,data!F:F,"&gt;="&amp;B1790)</f>
        <v>693</v>
      </c>
      <c r="E1790">
        <f>COUNTIFS(data!D:D,data!$J$2,data!F:F,"&lt;"&amp;B1790)</f>
        <v>1536</v>
      </c>
      <c r="F1790">
        <f>COUNTIFS(data!D:D,data!$I$2,data!F:F,"&lt;"&amp;B1790)</f>
        <v>10</v>
      </c>
      <c r="G1790">
        <f t="shared" si="168"/>
        <v>0.31090174966352624</v>
      </c>
      <c r="H1790">
        <f t="shared" si="169"/>
        <v>0.99095840867992768</v>
      </c>
      <c r="I1790">
        <f t="shared" si="167"/>
        <v>4.4457532915206113E-4</v>
      </c>
      <c r="J1790">
        <f t="shared" si="170"/>
        <v>0.61263275572945775</v>
      </c>
      <c r="K1790">
        <f t="shared" si="171"/>
        <v>0.7571675302245251</v>
      </c>
      <c r="L1790">
        <f>A1790*COUNTIF(data!D:D,data!$I$2)/data!$L$2</f>
        <v>593.29355322338836</v>
      </c>
      <c r="M1790" s="1">
        <f>A1790/data!$L$2</f>
        <v>0.53643178410794601</v>
      </c>
      <c r="N1790">
        <f t="shared" si="166"/>
        <v>1.8473148646995856</v>
      </c>
    </row>
    <row r="1791" spans="1:14" x14ac:dyDescent="0.45">
      <c r="A1791">
        <v>1790</v>
      </c>
      <c r="B1791">
        <f>LARGE(data!F:F,A1791)</f>
        <v>4.4862778300000003E-2</v>
      </c>
      <c r="C1791">
        <f>COUNTIFS(data!D:D,data!$I$2,data!F:F,"&gt;="&amp;B1791)</f>
        <v>1096</v>
      </c>
      <c r="D1791">
        <f>COUNTIFS(data!D:D,data!$J$2,data!F:F,"&gt;="&amp;B1791)</f>
        <v>694</v>
      </c>
      <c r="E1791">
        <f>COUNTIFS(data!D:D,data!$J$2,data!F:F,"&lt;"&amp;B1791)</f>
        <v>1535</v>
      </c>
      <c r="F1791">
        <f>COUNTIFS(data!D:D,data!$I$2,data!F:F,"&lt;"&amp;B1791)</f>
        <v>10</v>
      </c>
      <c r="G1791">
        <f t="shared" si="168"/>
        <v>0.31135038133692239</v>
      </c>
      <c r="H1791">
        <f t="shared" si="169"/>
        <v>0.99095840867992768</v>
      </c>
      <c r="I1791">
        <f t="shared" si="167"/>
        <v>4.4457532915206113E-4</v>
      </c>
      <c r="J1791">
        <f t="shared" si="170"/>
        <v>0.61229050279329611</v>
      </c>
      <c r="K1791">
        <f t="shared" si="171"/>
        <v>0.75690607734806636</v>
      </c>
      <c r="L1791">
        <f>A1791*COUNTIF(data!D:D,data!$I$2)/data!$L$2</f>
        <v>593.62518740629685</v>
      </c>
      <c r="M1791" s="1">
        <f>A1791/data!$L$2</f>
        <v>0.53673163418290859</v>
      </c>
      <c r="N1791">
        <f t="shared" si="166"/>
        <v>1.8462828452220998</v>
      </c>
    </row>
    <row r="1792" spans="1:14" x14ac:dyDescent="0.45">
      <c r="A1792">
        <v>1791</v>
      </c>
      <c r="B1792">
        <f>LARGE(data!F:F,A1792)</f>
        <v>4.4726975500000002E-2</v>
      </c>
      <c r="C1792">
        <f>COUNTIFS(data!D:D,data!$I$2,data!F:F,"&gt;="&amp;B1792)</f>
        <v>1096</v>
      </c>
      <c r="D1792">
        <f>COUNTIFS(data!D:D,data!$J$2,data!F:F,"&gt;="&amp;B1792)</f>
        <v>695</v>
      </c>
      <c r="E1792">
        <f>COUNTIFS(data!D:D,data!$J$2,data!F:F,"&lt;"&amp;B1792)</f>
        <v>1534</v>
      </c>
      <c r="F1792">
        <f>COUNTIFS(data!D:D,data!$I$2,data!F:F,"&lt;"&amp;B1792)</f>
        <v>10</v>
      </c>
      <c r="G1792">
        <f t="shared" si="168"/>
        <v>0.31179901301031854</v>
      </c>
      <c r="H1792">
        <f t="shared" si="169"/>
        <v>0.99095840867992768</v>
      </c>
      <c r="I1792">
        <f t="shared" si="167"/>
        <v>4.4457532915206113E-4</v>
      </c>
      <c r="J1792">
        <f t="shared" si="170"/>
        <v>0.61194863204913452</v>
      </c>
      <c r="K1792">
        <f t="shared" si="171"/>
        <v>0.75664480497065933</v>
      </c>
      <c r="L1792">
        <f>A1792*COUNTIF(data!D:D,data!$I$2)/data!$L$2</f>
        <v>593.95682158920545</v>
      </c>
      <c r="M1792" s="1">
        <f>A1792/data!$L$2</f>
        <v>0.53703148425787106</v>
      </c>
      <c r="N1792">
        <f t="shared" si="166"/>
        <v>1.8452519781951751</v>
      </c>
    </row>
    <row r="1793" spans="1:14" x14ac:dyDescent="0.45">
      <c r="A1793">
        <v>1792</v>
      </c>
      <c r="B1793">
        <f>LARGE(data!F:F,A1793)</f>
        <v>4.4468076799999999E-2</v>
      </c>
      <c r="C1793">
        <f>COUNTIFS(data!D:D,data!$I$2,data!F:F,"&gt;="&amp;B1793)</f>
        <v>1096</v>
      </c>
      <c r="D1793">
        <f>COUNTIFS(data!D:D,data!$J$2,data!F:F,"&gt;="&amp;B1793)</f>
        <v>696</v>
      </c>
      <c r="E1793">
        <f>COUNTIFS(data!D:D,data!$J$2,data!F:F,"&lt;"&amp;B1793)</f>
        <v>1533</v>
      </c>
      <c r="F1793">
        <f>COUNTIFS(data!D:D,data!$I$2,data!F:F,"&lt;"&amp;B1793)</f>
        <v>10</v>
      </c>
      <c r="G1793">
        <f t="shared" si="168"/>
        <v>0.31224764468371469</v>
      </c>
      <c r="H1793">
        <f t="shared" si="169"/>
        <v>0.99095840867992768</v>
      </c>
      <c r="I1793">
        <f t="shared" si="167"/>
        <v>4.4457532915206113E-4</v>
      </c>
      <c r="J1793">
        <f t="shared" si="170"/>
        <v>0.6116071428571429</v>
      </c>
      <c r="K1793">
        <f t="shared" si="171"/>
        <v>0.75638371290545214</v>
      </c>
      <c r="L1793">
        <f>A1793*COUNTIF(data!D:D,data!$I$2)/data!$L$2</f>
        <v>594.28845577211393</v>
      </c>
      <c r="M1793" s="1">
        <f>A1793/data!$L$2</f>
        <v>0.53733133433283353</v>
      </c>
      <c r="N1793">
        <f t="shared" si="166"/>
        <v>1.8442222616894859</v>
      </c>
    </row>
    <row r="1794" spans="1:14" x14ac:dyDescent="0.45">
      <c r="A1794">
        <v>1793</v>
      </c>
      <c r="B1794">
        <f>LARGE(data!F:F,A1794)</f>
        <v>4.44446654E-2</v>
      </c>
      <c r="C1794">
        <f>COUNTIFS(data!D:D,data!$I$2,data!F:F,"&gt;="&amp;B1794)</f>
        <v>1096</v>
      </c>
      <c r="D1794">
        <f>COUNTIFS(data!D:D,data!$J$2,data!F:F,"&gt;="&amp;B1794)</f>
        <v>697</v>
      </c>
      <c r="E1794">
        <f>COUNTIFS(data!D:D,data!$J$2,data!F:F,"&lt;"&amp;B1794)</f>
        <v>1532</v>
      </c>
      <c r="F1794">
        <f>COUNTIFS(data!D:D,data!$I$2,data!F:F,"&lt;"&amp;B1794)</f>
        <v>10</v>
      </c>
      <c r="G1794">
        <f t="shared" si="168"/>
        <v>0.31269627635711084</v>
      </c>
      <c r="H1794">
        <f t="shared" si="169"/>
        <v>0.99095840867992768</v>
      </c>
      <c r="I1794">
        <f t="shared" si="167"/>
        <v>4.4457532915206113E-4</v>
      </c>
      <c r="J1794">
        <f t="shared" si="170"/>
        <v>0.61126603457891804</v>
      </c>
      <c r="K1794">
        <f t="shared" si="171"/>
        <v>0.75612280096585038</v>
      </c>
      <c r="L1794">
        <f>A1794*COUNTIF(data!D:D,data!$I$2)/data!$L$2</f>
        <v>594.62008995502254</v>
      </c>
      <c r="M1794" s="1">
        <f>A1794/data!$L$2</f>
        <v>0.53763118440779611</v>
      </c>
      <c r="N1794">
        <f t="shared" ref="N1794:N1857" si="172">C1794/L1794</f>
        <v>1.8431936937800104</v>
      </c>
    </row>
    <row r="1795" spans="1:14" x14ac:dyDescent="0.45">
      <c r="A1795">
        <v>1794</v>
      </c>
      <c r="B1795">
        <f>LARGE(data!F:F,A1795)</f>
        <v>4.4442335700000002E-2</v>
      </c>
      <c r="C1795">
        <f>COUNTIFS(data!D:D,data!$I$2,data!F:F,"&gt;="&amp;B1795)</f>
        <v>1096</v>
      </c>
      <c r="D1795">
        <f>COUNTIFS(data!D:D,data!$J$2,data!F:F,"&gt;="&amp;B1795)</f>
        <v>698</v>
      </c>
      <c r="E1795">
        <f>COUNTIFS(data!D:D,data!$J$2,data!F:F,"&lt;"&amp;B1795)</f>
        <v>1531</v>
      </c>
      <c r="F1795">
        <f>COUNTIFS(data!D:D,data!$I$2,data!F:F,"&lt;"&amp;B1795)</f>
        <v>10</v>
      </c>
      <c r="G1795">
        <f t="shared" si="168"/>
        <v>0.31314490803050693</v>
      </c>
      <c r="H1795">
        <f t="shared" si="169"/>
        <v>0.99095840867992768</v>
      </c>
      <c r="I1795">
        <f t="shared" ref="I1795:I1858" si="173">(G1795-G1794)*(H1795+H1794)*0.5</f>
        <v>4.4457532915200611E-4</v>
      </c>
      <c r="J1795">
        <f t="shared" si="170"/>
        <v>0.61092530657748045</v>
      </c>
      <c r="K1795">
        <f t="shared" si="171"/>
        <v>0.75586206896551733</v>
      </c>
      <c r="L1795">
        <f>A1795*COUNTIF(data!D:D,data!$I$2)/data!$L$2</f>
        <v>594.95172413793102</v>
      </c>
      <c r="M1795" s="1">
        <f>A1795/data!$L$2</f>
        <v>0.53793103448275859</v>
      </c>
      <c r="N1795">
        <f t="shared" si="172"/>
        <v>1.8421662725460195</v>
      </c>
    </row>
    <row r="1796" spans="1:14" x14ac:dyDescent="0.45">
      <c r="A1796">
        <v>1795</v>
      </c>
      <c r="B1796">
        <f>LARGE(data!F:F,A1796)</f>
        <v>4.4406040600000002E-2</v>
      </c>
      <c r="C1796">
        <f>COUNTIFS(data!D:D,data!$I$2,data!F:F,"&gt;="&amp;B1796)</f>
        <v>1096</v>
      </c>
      <c r="D1796">
        <f>COUNTIFS(data!D:D,data!$J$2,data!F:F,"&gt;="&amp;B1796)</f>
        <v>699</v>
      </c>
      <c r="E1796">
        <f>COUNTIFS(data!D:D,data!$J$2,data!F:F,"&lt;"&amp;B1796)</f>
        <v>1530</v>
      </c>
      <c r="F1796">
        <f>COUNTIFS(data!D:D,data!$I$2,data!F:F,"&lt;"&amp;B1796)</f>
        <v>10</v>
      </c>
      <c r="G1796">
        <f t="shared" si="168"/>
        <v>0.31359353970390308</v>
      </c>
      <c r="H1796">
        <f t="shared" si="169"/>
        <v>0.99095840867992768</v>
      </c>
      <c r="I1796">
        <f t="shared" si="173"/>
        <v>4.4457532915206113E-4</v>
      </c>
      <c r="J1796">
        <f t="shared" si="170"/>
        <v>0.61058495821727021</v>
      </c>
      <c r="K1796">
        <f t="shared" si="171"/>
        <v>0.75560151671837295</v>
      </c>
      <c r="L1796">
        <f>A1796*COUNTIF(data!D:D,data!$I$2)/data!$L$2</f>
        <v>595.28335832083962</v>
      </c>
      <c r="M1796" s="1">
        <f>A1796/data!$L$2</f>
        <v>0.53823088455772117</v>
      </c>
      <c r="N1796">
        <f t="shared" si="172"/>
        <v>1.8411399960710633</v>
      </c>
    </row>
    <row r="1797" spans="1:14" x14ac:dyDescent="0.45">
      <c r="A1797">
        <v>1796</v>
      </c>
      <c r="B1797">
        <f>LARGE(data!F:F,A1797)</f>
        <v>4.4399422500000001E-2</v>
      </c>
      <c r="C1797">
        <f>COUNTIFS(data!D:D,data!$I$2,data!F:F,"&gt;="&amp;B1797)</f>
        <v>1096</v>
      </c>
      <c r="D1797">
        <f>COUNTIFS(data!D:D,data!$J$2,data!F:F,"&gt;="&amp;B1797)</f>
        <v>700</v>
      </c>
      <c r="E1797">
        <f>COUNTIFS(data!D:D,data!$J$2,data!F:F,"&lt;"&amp;B1797)</f>
        <v>1529</v>
      </c>
      <c r="F1797">
        <f>COUNTIFS(data!D:D,data!$I$2,data!F:F,"&lt;"&amp;B1797)</f>
        <v>10</v>
      </c>
      <c r="G1797">
        <f t="shared" si="168"/>
        <v>0.31404217137729923</v>
      </c>
      <c r="H1797">
        <f t="shared" si="169"/>
        <v>0.99095840867992768</v>
      </c>
      <c r="I1797">
        <f t="shared" si="173"/>
        <v>4.4457532915206113E-4</v>
      </c>
      <c r="J1797">
        <f t="shared" si="170"/>
        <v>0.61024498886414258</v>
      </c>
      <c r="K1797">
        <f t="shared" si="171"/>
        <v>0.7553411440385942</v>
      </c>
      <c r="L1797">
        <f>A1797*COUNTIF(data!D:D,data!$I$2)/data!$L$2</f>
        <v>595.61499250374811</v>
      </c>
      <c r="M1797" s="1">
        <f>A1797/data!$L$2</f>
        <v>0.53853073463268364</v>
      </c>
      <c r="N1797">
        <f t="shared" si="172"/>
        <v>1.8401148624429615</v>
      </c>
    </row>
    <row r="1798" spans="1:14" x14ac:dyDescent="0.45">
      <c r="A1798">
        <v>1797</v>
      </c>
      <c r="B1798">
        <f>LARGE(data!F:F,A1798)</f>
        <v>4.4368402000000001E-2</v>
      </c>
      <c r="C1798">
        <f>COUNTIFS(data!D:D,data!$I$2,data!F:F,"&gt;="&amp;B1798)</f>
        <v>1096</v>
      </c>
      <c r="D1798">
        <f>COUNTIFS(data!D:D,data!$J$2,data!F:F,"&gt;="&amp;B1798)</f>
        <v>701</v>
      </c>
      <c r="E1798">
        <f>COUNTIFS(data!D:D,data!$J$2,data!F:F,"&lt;"&amp;B1798)</f>
        <v>1528</v>
      </c>
      <c r="F1798">
        <f>COUNTIFS(data!D:D,data!$I$2,data!F:F,"&lt;"&amp;B1798)</f>
        <v>10</v>
      </c>
      <c r="G1798">
        <f t="shared" si="168"/>
        <v>0.31449080305069538</v>
      </c>
      <c r="H1798">
        <f t="shared" si="169"/>
        <v>0.99095840867992768</v>
      </c>
      <c r="I1798">
        <f t="shared" si="173"/>
        <v>4.4457532915206113E-4</v>
      </c>
      <c r="J1798">
        <f t="shared" si="170"/>
        <v>0.60990539788536446</v>
      </c>
      <c r="K1798">
        <f t="shared" si="171"/>
        <v>0.7550809507406131</v>
      </c>
      <c r="L1798">
        <f>A1798*COUNTIF(data!D:D,data!$I$2)/data!$L$2</f>
        <v>595.94662668665671</v>
      </c>
      <c r="M1798" s="1">
        <f>A1798/data!$L$2</f>
        <v>0.53883058470764622</v>
      </c>
      <c r="N1798">
        <f t="shared" si="172"/>
        <v>1.8390908697537889</v>
      </c>
    </row>
    <row r="1799" spans="1:14" x14ac:dyDescent="0.45">
      <c r="A1799">
        <v>1798</v>
      </c>
      <c r="B1799">
        <f>LARGE(data!F:F,A1799)</f>
        <v>4.4336255800000002E-2</v>
      </c>
      <c r="C1799">
        <f>COUNTIFS(data!D:D,data!$I$2,data!F:F,"&gt;="&amp;B1799)</f>
        <v>1096</v>
      </c>
      <c r="D1799">
        <f>COUNTIFS(data!D:D,data!$J$2,data!F:F,"&gt;="&amp;B1799)</f>
        <v>702</v>
      </c>
      <c r="E1799">
        <f>COUNTIFS(data!D:D,data!$J$2,data!F:F,"&lt;"&amp;B1799)</f>
        <v>1527</v>
      </c>
      <c r="F1799">
        <f>COUNTIFS(data!D:D,data!$I$2,data!F:F,"&lt;"&amp;B1799)</f>
        <v>10</v>
      </c>
      <c r="G1799">
        <f t="shared" si="168"/>
        <v>0.31493943472409153</v>
      </c>
      <c r="H1799">
        <f t="shared" si="169"/>
        <v>0.99095840867992768</v>
      </c>
      <c r="I1799">
        <f t="shared" si="173"/>
        <v>4.4457532915206113E-4</v>
      </c>
      <c r="J1799">
        <f t="shared" si="170"/>
        <v>0.60956618464961065</v>
      </c>
      <c r="K1799">
        <f t="shared" si="171"/>
        <v>0.75482093663911842</v>
      </c>
      <c r="L1799">
        <f>A1799*COUNTIF(data!D:D,data!$I$2)/data!$L$2</f>
        <v>596.2782608695652</v>
      </c>
      <c r="M1799" s="1">
        <f>A1799/data!$L$2</f>
        <v>0.53913043478260869</v>
      </c>
      <c r="N1799">
        <f t="shared" si="172"/>
        <v>1.8380680160998659</v>
      </c>
    </row>
    <row r="1800" spans="1:14" x14ac:dyDescent="0.45">
      <c r="A1800">
        <v>1799</v>
      </c>
      <c r="B1800">
        <f>LARGE(data!F:F,A1800)</f>
        <v>4.4260480999999997E-2</v>
      </c>
      <c r="C1800">
        <f>COUNTIFS(data!D:D,data!$I$2,data!F:F,"&gt;="&amp;B1800)</f>
        <v>1096</v>
      </c>
      <c r="D1800">
        <f>COUNTIFS(data!D:D,data!$J$2,data!F:F,"&gt;="&amp;B1800)</f>
        <v>703</v>
      </c>
      <c r="E1800">
        <f>COUNTIFS(data!D:D,data!$J$2,data!F:F,"&lt;"&amp;B1800)</f>
        <v>1526</v>
      </c>
      <c r="F1800">
        <f>COUNTIFS(data!D:D,data!$I$2,data!F:F,"&lt;"&amp;B1800)</f>
        <v>10</v>
      </c>
      <c r="G1800">
        <f t="shared" si="168"/>
        <v>0.31538806639748768</v>
      </c>
      <c r="H1800">
        <f t="shared" si="169"/>
        <v>0.99095840867992768</v>
      </c>
      <c r="I1800">
        <f t="shared" si="173"/>
        <v>4.4457532915206113E-4</v>
      </c>
      <c r="J1800">
        <f t="shared" si="170"/>
        <v>0.60922734852695937</v>
      </c>
      <c r="K1800">
        <f t="shared" si="171"/>
        <v>0.75456110154905331</v>
      </c>
      <c r="L1800">
        <f>A1800*COUNTIF(data!D:D,data!$I$2)/data!$L$2</f>
        <v>596.6098950524738</v>
      </c>
      <c r="M1800" s="1">
        <f>A1800/data!$L$2</f>
        <v>0.53943028485757116</v>
      </c>
      <c r="N1800">
        <f t="shared" si="172"/>
        <v>1.8370462995817447</v>
      </c>
    </row>
    <row r="1801" spans="1:14" x14ac:dyDescent="0.45">
      <c r="A1801">
        <v>1800</v>
      </c>
      <c r="B1801">
        <f>LARGE(data!F:F,A1801)</f>
        <v>4.4140325500000001E-2</v>
      </c>
      <c r="C1801">
        <f>COUNTIFS(data!D:D,data!$I$2,data!F:F,"&gt;="&amp;B1801)</f>
        <v>1096</v>
      </c>
      <c r="D1801">
        <f>COUNTIFS(data!D:D,data!$J$2,data!F:F,"&gt;="&amp;B1801)</f>
        <v>704</v>
      </c>
      <c r="E1801">
        <f>COUNTIFS(data!D:D,data!$J$2,data!F:F,"&lt;"&amp;B1801)</f>
        <v>1525</v>
      </c>
      <c r="F1801">
        <f>COUNTIFS(data!D:D,data!$I$2,data!F:F,"&lt;"&amp;B1801)</f>
        <v>10</v>
      </c>
      <c r="G1801">
        <f t="shared" si="168"/>
        <v>0.31583669807088383</v>
      </c>
      <c r="H1801">
        <f t="shared" si="169"/>
        <v>0.99095840867992768</v>
      </c>
      <c r="I1801">
        <f t="shared" si="173"/>
        <v>4.4457532915206113E-4</v>
      </c>
      <c r="J1801">
        <f t="shared" si="170"/>
        <v>0.60888888888888892</v>
      </c>
      <c r="K1801">
        <f t="shared" si="171"/>
        <v>0.75430144528561593</v>
      </c>
      <c r="L1801">
        <f>A1801*COUNTIF(data!D:D,data!$I$2)/data!$L$2</f>
        <v>596.94152923538229</v>
      </c>
      <c r="M1801" s="1">
        <f>A1801/data!$L$2</f>
        <v>0.53973013493253374</v>
      </c>
      <c r="N1801">
        <f t="shared" si="172"/>
        <v>1.8360257183041995</v>
      </c>
    </row>
    <row r="1802" spans="1:14" x14ac:dyDescent="0.45">
      <c r="A1802">
        <v>1801</v>
      </c>
      <c r="B1802">
        <f>LARGE(data!F:F,A1802)</f>
        <v>4.4138116599999999E-2</v>
      </c>
      <c r="C1802">
        <f>COUNTIFS(data!D:D,data!$I$2,data!F:F,"&gt;="&amp;B1802)</f>
        <v>1096</v>
      </c>
      <c r="D1802">
        <f>COUNTIFS(data!D:D,data!$J$2,data!F:F,"&gt;="&amp;B1802)</f>
        <v>705</v>
      </c>
      <c r="E1802">
        <f>COUNTIFS(data!D:D,data!$J$2,data!F:F,"&lt;"&amp;B1802)</f>
        <v>1524</v>
      </c>
      <c r="F1802">
        <f>COUNTIFS(data!D:D,data!$I$2,data!F:F,"&lt;"&amp;B1802)</f>
        <v>10</v>
      </c>
      <c r="G1802">
        <f t="shared" si="168"/>
        <v>0.31628532974427992</v>
      </c>
      <c r="H1802">
        <f t="shared" si="169"/>
        <v>0.99095840867992768</v>
      </c>
      <c r="I1802">
        <f t="shared" si="173"/>
        <v>4.4457532915200611E-4</v>
      </c>
      <c r="J1802">
        <f t="shared" si="170"/>
        <v>0.6085508051082732</v>
      </c>
      <c r="K1802">
        <f t="shared" si="171"/>
        <v>0.75404196766425868</v>
      </c>
      <c r="L1802">
        <f>A1802*COUNTIF(data!D:D,data!$I$2)/data!$L$2</f>
        <v>597.27316341829089</v>
      </c>
      <c r="M1802" s="1">
        <f>A1802/data!$L$2</f>
        <v>0.54002998500749622</v>
      </c>
      <c r="N1802">
        <f t="shared" si="172"/>
        <v>1.8350062703762124</v>
      </c>
    </row>
    <row r="1803" spans="1:14" x14ac:dyDescent="0.45">
      <c r="A1803">
        <v>1802</v>
      </c>
      <c r="B1803">
        <f>LARGE(data!F:F,A1803)</f>
        <v>4.4025085399999997E-2</v>
      </c>
      <c r="C1803">
        <f>COUNTIFS(data!D:D,data!$I$2,data!F:F,"&gt;="&amp;B1803)</f>
        <v>1096</v>
      </c>
      <c r="D1803">
        <f>COUNTIFS(data!D:D,data!$J$2,data!F:F,"&gt;="&amp;B1803)</f>
        <v>706</v>
      </c>
      <c r="E1803">
        <f>COUNTIFS(data!D:D,data!$J$2,data!F:F,"&lt;"&amp;B1803)</f>
        <v>1523</v>
      </c>
      <c r="F1803">
        <f>COUNTIFS(data!D:D,data!$I$2,data!F:F,"&lt;"&amp;B1803)</f>
        <v>10</v>
      </c>
      <c r="G1803">
        <f t="shared" si="168"/>
        <v>0.31673396141767607</v>
      </c>
      <c r="H1803">
        <f t="shared" si="169"/>
        <v>0.99095840867992768</v>
      </c>
      <c r="I1803">
        <f t="shared" si="173"/>
        <v>4.4457532915206113E-4</v>
      </c>
      <c r="J1803">
        <f t="shared" si="170"/>
        <v>0.6082130965593785</v>
      </c>
      <c r="K1803">
        <f t="shared" si="171"/>
        <v>0.75378266850068787</v>
      </c>
      <c r="L1803">
        <f>A1803*COUNTIF(data!D:D,data!$I$2)/data!$L$2</f>
        <v>597.60479760119938</v>
      </c>
      <c r="M1803" s="1">
        <f>A1803/data!$L$2</f>
        <v>0.5403298350824588</v>
      </c>
      <c r="N1803">
        <f t="shared" si="172"/>
        <v>1.8339879539109649</v>
      </c>
    </row>
    <row r="1804" spans="1:14" x14ac:dyDescent="0.45">
      <c r="A1804">
        <v>1803</v>
      </c>
      <c r="B1804">
        <f>LARGE(data!F:F,A1804)</f>
        <v>4.3968383700000002E-2</v>
      </c>
      <c r="C1804">
        <f>COUNTIFS(data!D:D,data!$I$2,data!F:F,"&gt;="&amp;B1804)</f>
        <v>1096</v>
      </c>
      <c r="D1804">
        <f>COUNTIFS(data!D:D,data!$J$2,data!F:F,"&gt;="&amp;B1804)</f>
        <v>707</v>
      </c>
      <c r="E1804">
        <f>COUNTIFS(data!D:D,data!$J$2,data!F:F,"&lt;"&amp;B1804)</f>
        <v>1522</v>
      </c>
      <c r="F1804">
        <f>COUNTIFS(data!D:D,data!$I$2,data!F:F,"&lt;"&amp;B1804)</f>
        <v>10</v>
      </c>
      <c r="G1804">
        <f t="shared" si="168"/>
        <v>0.31718259309107222</v>
      </c>
      <c r="H1804">
        <f t="shared" si="169"/>
        <v>0.99095840867992768</v>
      </c>
      <c r="I1804">
        <f t="shared" si="173"/>
        <v>4.4457532915206113E-4</v>
      </c>
      <c r="J1804">
        <f t="shared" si="170"/>
        <v>0.60787576261785914</v>
      </c>
      <c r="K1804">
        <f t="shared" si="171"/>
        <v>0.75352354761086293</v>
      </c>
      <c r="L1804">
        <f>A1804*COUNTIF(data!D:D,data!$I$2)/data!$L$2</f>
        <v>597.93643178410798</v>
      </c>
      <c r="M1804" s="1">
        <f>A1804/data!$L$2</f>
        <v>0.54062968515742127</v>
      </c>
      <c r="N1804">
        <f t="shared" si="172"/>
        <v>1.8329707670258228</v>
      </c>
    </row>
    <row r="1805" spans="1:14" x14ac:dyDescent="0.45">
      <c r="A1805">
        <v>1804</v>
      </c>
      <c r="B1805">
        <f>LARGE(data!F:F,A1805)</f>
        <v>4.3934272400000002E-2</v>
      </c>
      <c r="C1805">
        <f>COUNTIFS(data!D:D,data!$I$2,data!F:F,"&gt;="&amp;B1805)</f>
        <v>1096</v>
      </c>
      <c r="D1805">
        <f>COUNTIFS(data!D:D,data!$J$2,data!F:F,"&gt;="&amp;B1805)</f>
        <v>708</v>
      </c>
      <c r="E1805">
        <f>COUNTIFS(data!D:D,data!$J$2,data!F:F,"&lt;"&amp;B1805)</f>
        <v>1521</v>
      </c>
      <c r="F1805">
        <f>COUNTIFS(data!D:D,data!$I$2,data!F:F,"&lt;"&amp;B1805)</f>
        <v>10</v>
      </c>
      <c r="G1805">
        <f t="shared" si="168"/>
        <v>0.31763122476446837</v>
      </c>
      <c r="H1805">
        <f t="shared" si="169"/>
        <v>0.99095840867992768</v>
      </c>
      <c r="I1805">
        <f t="shared" si="173"/>
        <v>4.4457532915206113E-4</v>
      </c>
      <c r="J1805">
        <f t="shared" si="170"/>
        <v>0.60753880266075388</v>
      </c>
      <c r="K1805">
        <f t="shared" si="171"/>
        <v>0.75326460481099666</v>
      </c>
      <c r="L1805">
        <f>A1805*COUNTIF(data!D:D,data!$I$2)/data!$L$2</f>
        <v>598.26806596701647</v>
      </c>
      <c r="M1805" s="1">
        <f>A1805/data!$L$2</f>
        <v>0.54092953523238385</v>
      </c>
      <c r="N1805">
        <f t="shared" si="172"/>
        <v>1.8319547078423275</v>
      </c>
    </row>
    <row r="1806" spans="1:14" x14ac:dyDescent="0.45">
      <c r="A1806">
        <v>1805</v>
      </c>
      <c r="B1806">
        <f>LARGE(data!F:F,A1806)</f>
        <v>4.3909539599999999E-2</v>
      </c>
      <c r="C1806">
        <f>COUNTIFS(data!D:D,data!$I$2,data!F:F,"&gt;="&amp;B1806)</f>
        <v>1096</v>
      </c>
      <c r="D1806">
        <f>COUNTIFS(data!D:D,data!$J$2,data!F:F,"&gt;="&amp;B1806)</f>
        <v>709</v>
      </c>
      <c r="E1806">
        <f>COUNTIFS(data!D:D,data!$J$2,data!F:F,"&lt;"&amp;B1806)</f>
        <v>1520</v>
      </c>
      <c r="F1806">
        <f>COUNTIFS(data!D:D,data!$I$2,data!F:F,"&lt;"&amp;B1806)</f>
        <v>10</v>
      </c>
      <c r="G1806">
        <f t="shared" si="168"/>
        <v>0.31807985643786452</v>
      </c>
      <c r="H1806">
        <f t="shared" si="169"/>
        <v>0.99095840867992768</v>
      </c>
      <c r="I1806">
        <f t="shared" si="173"/>
        <v>4.4457532915206113E-4</v>
      </c>
      <c r="J1806">
        <f t="shared" si="170"/>
        <v>0.60720221606648195</v>
      </c>
      <c r="K1806">
        <f t="shared" si="171"/>
        <v>0.75300583991755399</v>
      </c>
      <c r="L1806">
        <f>A1806*COUNTIF(data!D:D,data!$I$2)/data!$L$2</f>
        <v>598.59970014992507</v>
      </c>
      <c r="M1806" s="1">
        <f>A1806/data!$L$2</f>
        <v>0.54122938530734632</v>
      </c>
      <c r="N1806">
        <f t="shared" si="172"/>
        <v>1.8309397744861819</v>
      </c>
    </row>
    <row r="1807" spans="1:14" x14ac:dyDescent="0.45">
      <c r="A1807">
        <v>1806</v>
      </c>
      <c r="B1807">
        <f>LARGE(data!F:F,A1807)</f>
        <v>4.3749325999999998E-2</v>
      </c>
      <c r="C1807">
        <f>COUNTIFS(data!D:D,data!$I$2,data!F:F,"&gt;="&amp;B1807)</f>
        <v>1096</v>
      </c>
      <c r="D1807">
        <f>COUNTIFS(data!D:D,data!$J$2,data!F:F,"&gt;="&amp;B1807)</f>
        <v>710</v>
      </c>
      <c r="E1807">
        <f>COUNTIFS(data!D:D,data!$J$2,data!F:F,"&lt;"&amp;B1807)</f>
        <v>1519</v>
      </c>
      <c r="F1807">
        <f>COUNTIFS(data!D:D,data!$I$2,data!F:F,"&lt;"&amp;B1807)</f>
        <v>10</v>
      </c>
      <c r="G1807">
        <f t="shared" si="168"/>
        <v>0.31852848811126067</v>
      </c>
      <c r="H1807">
        <f t="shared" si="169"/>
        <v>0.99095840867992768</v>
      </c>
      <c r="I1807">
        <f t="shared" si="173"/>
        <v>4.4457532915206113E-4</v>
      </c>
      <c r="J1807">
        <f t="shared" si="170"/>
        <v>0.60686600221483944</v>
      </c>
      <c r="K1807">
        <f t="shared" si="171"/>
        <v>0.75274725274725274</v>
      </c>
      <c r="L1807">
        <f>A1807*COUNTIF(data!D:D,data!$I$2)/data!$L$2</f>
        <v>598.93133433283356</v>
      </c>
      <c r="M1807" s="1">
        <f>A1807/data!$L$2</f>
        <v>0.54152923538230879</v>
      </c>
      <c r="N1807">
        <f t="shared" si="172"/>
        <v>1.8299259650872419</v>
      </c>
    </row>
    <row r="1808" spans="1:14" x14ac:dyDescent="0.45">
      <c r="A1808">
        <v>1807</v>
      </c>
      <c r="B1808">
        <f>LARGE(data!F:F,A1808)</f>
        <v>4.3742363700000002E-2</v>
      </c>
      <c r="C1808">
        <f>COUNTIFS(data!D:D,data!$I$2,data!F:F,"&gt;="&amp;B1808)</f>
        <v>1096</v>
      </c>
      <c r="D1808">
        <f>COUNTIFS(data!D:D,data!$J$2,data!F:F,"&gt;="&amp;B1808)</f>
        <v>711</v>
      </c>
      <c r="E1808">
        <f>COUNTIFS(data!D:D,data!$J$2,data!F:F,"&lt;"&amp;B1808)</f>
        <v>1518</v>
      </c>
      <c r="F1808">
        <f>COUNTIFS(data!D:D,data!$I$2,data!F:F,"&lt;"&amp;B1808)</f>
        <v>10</v>
      </c>
      <c r="G1808">
        <f t="shared" si="168"/>
        <v>0.31897711978465682</v>
      </c>
      <c r="H1808">
        <f t="shared" si="169"/>
        <v>0.99095840867992768</v>
      </c>
      <c r="I1808">
        <f t="shared" si="173"/>
        <v>4.4457532915206113E-4</v>
      </c>
      <c r="J1808">
        <f t="shared" si="170"/>
        <v>0.60653016048699504</v>
      </c>
      <c r="K1808">
        <f t="shared" si="171"/>
        <v>0.75248884311706143</v>
      </c>
      <c r="L1808">
        <f>A1808*COUNTIF(data!D:D,data!$I$2)/data!$L$2</f>
        <v>599.26296851574216</v>
      </c>
      <c r="M1808" s="1">
        <f>A1808/data!$L$2</f>
        <v>0.54182908545727138</v>
      </c>
      <c r="N1808">
        <f t="shared" si="172"/>
        <v>1.8289132777795012</v>
      </c>
    </row>
    <row r="1809" spans="1:14" x14ac:dyDescent="0.45">
      <c r="A1809">
        <v>1808</v>
      </c>
      <c r="B1809">
        <f>LARGE(data!F:F,A1809)</f>
        <v>4.3534739099999997E-2</v>
      </c>
      <c r="C1809">
        <f>COUNTIFS(data!D:D,data!$I$2,data!F:F,"&gt;="&amp;B1809)</f>
        <v>1096</v>
      </c>
      <c r="D1809">
        <f>COUNTIFS(data!D:D,data!$J$2,data!F:F,"&gt;="&amp;B1809)</f>
        <v>712</v>
      </c>
      <c r="E1809">
        <f>COUNTIFS(data!D:D,data!$J$2,data!F:F,"&lt;"&amp;B1809)</f>
        <v>1517</v>
      </c>
      <c r="F1809">
        <f>COUNTIFS(data!D:D,data!$I$2,data!F:F,"&lt;"&amp;B1809)</f>
        <v>10</v>
      </c>
      <c r="G1809">
        <f t="shared" si="168"/>
        <v>0.31942575145805296</v>
      </c>
      <c r="H1809">
        <f t="shared" si="169"/>
        <v>0.99095840867992768</v>
      </c>
      <c r="I1809">
        <f t="shared" si="173"/>
        <v>4.4457532915206113E-4</v>
      </c>
      <c r="J1809">
        <f t="shared" si="170"/>
        <v>0.60619469026548678</v>
      </c>
      <c r="K1809">
        <f t="shared" si="171"/>
        <v>0.7522306108442004</v>
      </c>
      <c r="L1809">
        <f>A1809*COUNTIF(data!D:D,data!$I$2)/data!$L$2</f>
        <v>599.59460269865065</v>
      </c>
      <c r="M1809" s="1">
        <f>A1809/data!$L$2</f>
        <v>0.54212893553223385</v>
      </c>
      <c r="N1809">
        <f t="shared" si="172"/>
        <v>1.8279017107010835</v>
      </c>
    </row>
    <row r="1810" spans="1:14" x14ac:dyDescent="0.45">
      <c r="A1810">
        <v>1809</v>
      </c>
      <c r="B1810">
        <f>LARGE(data!F:F,A1810)</f>
        <v>4.3519578400000002E-2</v>
      </c>
      <c r="C1810">
        <f>COUNTIFS(data!D:D,data!$I$2,data!F:F,"&gt;="&amp;B1810)</f>
        <v>1096</v>
      </c>
      <c r="D1810">
        <f>COUNTIFS(data!D:D,data!$J$2,data!F:F,"&gt;="&amp;B1810)</f>
        <v>713</v>
      </c>
      <c r="E1810">
        <f>COUNTIFS(data!D:D,data!$J$2,data!F:F,"&lt;"&amp;B1810)</f>
        <v>1516</v>
      </c>
      <c r="F1810">
        <f>COUNTIFS(data!D:D,data!$I$2,data!F:F,"&lt;"&amp;B1810)</f>
        <v>10</v>
      </c>
      <c r="G1810">
        <f t="shared" si="168"/>
        <v>0.31987438313144906</v>
      </c>
      <c r="H1810">
        <f t="shared" si="169"/>
        <v>0.99095840867992768</v>
      </c>
      <c r="I1810">
        <f t="shared" si="173"/>
        <v>4.4457532915200611E-4</v>
      </c>
      <c r="J1810">
        <f t="shared" si="170"/>
        <v>0.60585959093421782</v>
      </c>
      <c r="K1810">
        <f t="shared" si="171"/>
        <v>0.75197255574614075</v>
      </c>
      <c r="L1810">
        <f>A1810*COUNTIF(data!D:D,data!$I$2)/data!$L$2</f>
        <v>599.92623688155925</v>
      </c>
      <c r="M1810" s="1">
        <f>A1810/data!$L$2</f>
        <v>0.54242878560719643</v>
      </c>
      <c r="N1810">
        <f t="shared" si="172"/>
        <v>1.8268912619942281</v>
      </c>
    </row>
    <row r="1811" spans="1:14" x14ac:dyDescent="0.45">
      <c r="A1811">
        <v>1810</v>
      </c>
      <c r="B1811">
        <f>LARGE(data!F:F,A1811)</f>
        <v>4.3483351900000002E-2</v>
      </c>
      <c r="C1811">
        <f>COUNTIFS(data!D:D,data!$I$2,data!F:F,"&gt;="&amp;B1811)</f>
        <v>1096</v>
      </c>
      <c r="D1811">
        <f>COUNTIFS(data!D:D,data!$J$2,data!F:F,"&gt;="&amp;B1811)</f>
        <v>714</v>
      </c>
      <c r="E1811">
        <f>COUNTIFS(data!D:D,data!$J$2,data!F:F,"&lt;"&amp;B1811)</f>
        <v>1515</v>
      </c>
      <c r="F1811">
        <f>COUNTIFS(data!D:D,data!$I$2,data!F:F,"&lt;"&amp;B1811)</f>
        <v>10</v>
      </c>
      <c r="G1811">
        <f t="shared" si="168"/>
        <v>0.32032301480484521</v>
      </c>
      <c r="H1811">
        <f t="shared" si="169"/>
        <v>0.99095840867992768</v>
      </c>
      <c r="I1811">
        <f t="shared" si="173"/>
        <v>4.4457532915206113E-4</v>
      </c>
      <c r="J1811">
        <f t="shared" si="170"/>
        <v>0.605524861878453</v>
      </c>
      <c r="K1811">
        <f t="shared" si="171"/>
        <v>0.75171467764060351</v>
      </c>
      <c r="L1811">
        <f>A1811*COUNTIF(data!D:D,data!$I$2)/data!$L$2</f>
        <v>600.25787106446774</v>
      </c>
      <c r="M1811" s="1">
        <f>A1811/data!$L$2</f>
        <v>0.5427286356821589</v>
      </c>
      <c r="N1811">
        <f t="shared" si="172"/>
        <v>1.8258819298052811</v>
      </c>
    </row>
    <row r="1812" spans="1:14" x14ac:dyDescent="0.45">
      <c r="A1812">
        <v>1811</v>
      </c>
      <c r="B1812">
        <f>LARGE(data!F:F,A1812)</f>
        <v>4.3455839599999997E-2</v>
      </c>
      <c r="C1812">
        <f>COUNTIFS(data!D:D,data!$I$2,data!F:F,"&gt;="&amp;B1812)</f>
        <v>1096</v>
      </c>
      <c r="D1812">
        <f>COUNTIFS(data!D:D,data!$J$2,data!F:F,"&gt;="&amp;B1812)</f>
        <v>715</v>
      </c>
      <c r="E1812">
        <f>COUNTIFS(data!D:D,data!$J$2,data!F:F,"&lt;"&amp;B1812)</f>
        <v>1514</v>
      </c>
      <c r="F1812">
        <f>COUNTIFS(data!D:D,data!$I$2,data!F:F,"&lt;"&amp;B1812)</f>
        <v>10</v>
      </c>
      <c r="G1812">
        <f t="shared" si="168"/>
        <v>0.32077164647824136</v>
      </c>
      <c r="H1812">
        <f t="shared" si="169"/>
        <v>0.99095840867992768</v>
      </c>
      <c r="I1812">
        <f t="shared" si="173"/>
        <v>4.4457532915206113E-4</v>
      </c>
      <c r="J1812">
        <f t="shared" si="170"/>
        <v>0.60519050248481498</v>
      </c>
      <c r="K1812">
        <f t="shared" si="171"/>
        <v>0.75145697634556052</v>
      </c>
      <c r="L1812">
        <f>A1812*COUNTIF(data!D:D,data!$I$2)/data!$L$2</f>
        <v>600.58950524737634</v>
      </c>
      <c r="M1812" s="1">
        <f>A1812/data!$L$2</f>
        <v>0.54302848575712148</v>
      </c>
      <c r="N1812">
        <f t="shared" si="172"/>
        <v>1.8248737122846816</v>
      </c>
    </row>
    <row r="1813" spans="1:14" x14ac:dyDescent="0.45">
      <c r="A1813">
        <v>1812</v>
      </c>
      <c r="B1813">
        <f>LARGE(data!F:F,A1813)</f>
        <v>4.3371421100000002E-2</v>
      </c>
      <c r="C1813">
        <f>COUNTIFS(data!D:D,data!$I$2,data!F:F,"&gt;="&amp;B1813)</f>
        <v>1096</v>
      </c>
      <c r="D1813">
        <f>COUNTIFS(data!D:D,data!$J$2,data!F:F,"&gt;="&amp;B1813)</f>
        <v>716</v>
      </c>
      <c r="E1813">
        <f>COUNTIFS(data!D:D,data!$J$2,data!F:F,"&lt;"&amp;B1813)</f>
        <v>1513</v>
      </c>
      <c r="F1813">
        <f>COUNTIFS(data!D:D,data!$I$2,data!F:F,"&lt;"&amp;B1813)</f>
        <v>10</v>
      </c>
      <c r="G1813">
        <f t="shared" si="168"/>
        <v>0.32122027815163751</v>
      </c>
      <c r="H1813">
        <f t="shared" si="169"/>
        <v>0.99095840867992768</v>
      </c>
      <c r="I1813">
        <f t="shared" si="173"/>
        <v>4.4457532915206113E-4</v>
      </c>
      <c r="J1813">
        <f t="shared" si="170"/>
        <v>0.60485651214128033</v>
      </c>
      <c r="K1813">
        <f t="shared" si="171"/>
        <v>0.7511994516792323</v>
      </c>
      <c r="L1813">
        <f>A1813*COUNTIF(data!D:D,data!$I$2)/data!$L$2</f>
        <v>600.92113943028482</v>
      </c>
      <c r="M1813" s="1">
        <f>A1813/data!$L$2</f>
        <v>0.54332833583208395</v>
      </c>
      <c r="N1813">
        <f t="shared" si="172"/>
        <v>1.823866607586953</v>
      </c>
    </row>
    <row r="1814" spans="1:14" x14ac:dyDescent="0.45">
      <c r="A1814">
        <v>1813</v>
      </c>
      <c r="B1814">
        <f>LARGE(data!F:F,A1814)</f>
        <v>4.33646398E-2</v>
      </c>
      <c r="C1814">
        <f>COUNTIFS(data!D:D,data!$I$2,data!F:F,"&gt;="&amp;B1814)</f>
        <v>1096</v>
      </c>
      <c r="D1814">
        <f>COUNTIFS(data!D:D,data!$J$2,data!F:F,"&gt;="&amp;B1814)</f>
        <v>717</v>
      </c>
      <c r="E1814">
        <f>COUNTIFS(data!D:D,data!$J$2,data!F:F,"&lt;"&amp;B1814)</f>
        <v>1512</v>
      </c>
      <c r="F1814">
        <f>COUNTIFS(data!D:D,data!$I$2,data!F:F,"&lt;"&amp;B1814)</f>
        <v>10</v>
      </c>
      <c r="G1814">
        <f t="shared" si="168"/>
        <v>0.32166890982503366</v>
      </c>
      <c r="H1814">
        <f t="shared" si="169"/>
        <v>0.99095840867992768</v>
      </c>
      <c r="I1814">
        <f t="shared" si="173"/>
        <v>4.4457532915206113E-4</v>
      </c>
      <c r="J1814">
        <f t="shared" si="170"/>
        <v>0.60452289023717598</v>
      </c>
      <c r="K1814">
        <f t="shared" si="171"/>
        <v>0.75094210346008905</v>
      </c>
      <c r="L1814">
        <f>A1814*COUNTIF(data!D:D,data!$I$2)/data!$L$2</f>
        <v>601.25277361319343</v>
      </c>
      <c r="M1814" s="1">
        <f>A1814/data!$L$2</f>
        <v>0.54362818590704642</v>
      </c>
      <c r="N1814">
        <f t="shared" si="172"/>
        <v>1.8228606138706887</v>
      </c>
    </row>
    <row r="1815" spans="1:14" x14ac:dyDescent="0.45">
      <c r="A1815">
        <v>1814</v>
      </c>
      <c r="B1815">
        <f>LARGE(data!F:F,A1815)</f>
        <v>4.3271209499999998E-2</v>
      </c>
      <c r="C1815">
        <f>COUNTIFS(data!D:D,data!$I$2,data!F:F,"&gt;="&amp;B1815)</f>
        <v>1096</v>
      </c>
      <c r="D1815">
        <f>COUNTIFS(data!D:D,data!$J$2,data!F:F,"&gt;="&amp;B1815)</f>
        <v>718</v>
      </c>
      <c r="E1815">
        <f>COUNTIFS(data!D:D,data!$J$2,data!F:F,"&lt;"&amp;B1815)</f>
        <v>1511</v>
      </c>
      <c r="F1815">
        <f>COUNTIFS(data!D:D,data!$I$2,data!F:F,"&lt;"&amp;B1815)</f>
        <v>10</v>
      </c>
      <c r="G1815">
        <f t="shared" si="168"/>
        <v>0.3221175414984298</v>
      </c>
      <c r="H1815">
        <f t="shared" si="169"/>
        <v>0.99095840867992768</v>
      </c>
      <c r="I1815">
        <f t="shared" si="173"/>
        <v>4.4457532915206113E-4</v>
      </c>
      <c r="J1815">
        <f t="shared" si="170"/>
        <v>0.60418963616317534</v>
      </c>
      <c r="K1815">
        <f t="shared" si="171"/>
        <v>0.75068493150684934</v>
      </c>
      <c r="L1815">
        <f>A1815*COUNTIF(data!D:D,data!$I$2)/data!$L$2</f>
        <v>601.58440779610191</v>
      </c>
      <c r="M1815" s="1">
        <f>A1815/data!$L$2</f>
        <v>0.54392803598200901</v>
      </c>
      <c r="N1815">
        <f t="shared" si="172"/>
        <v>1.821855729298544</v>
      </c>
    </row>
    <row r="1816" spans="1:14" x14ac:dyDescent="0.45">
      <c r="A1816">
        <v>1815</v>
      </c>
      <c r="B1816">
        <f>LARGE(data!F:F,A1816)</f>
        <v>4.3219612300000002E-2</v>
      </c>
      <c r="C1816">
        <f>COUNTIFS(data!D:D,data!$I$2,data!F:F,"&gt;="&amp;B1816)</f>
        <v>1096</v>
      </c>
      <c r="D1816">
        <f>COUNTIFS(data!D:D,data!$J$2,data!F:F,"&gt;="&amp;B1816)</f>
        <v>719</v>
      </c>
      <c r="E1816">
        <f>COUNTIFS(data!D:D,data!$J$2,data!F:F,"&lt;"&amp;B1816)</f>
        <v>1510</v>
      </c>
      <c r="F1816">
        <f>COUNTIFS(data!D:D,data!$I$2,data!F:F,"&lt;"&amp;B1816)</f>
        <v>10</v>
      </c>
      <c r="G1816">
        <f t="shared" si="168"/>
        <v>0.32256617317182595</v>
      </c>
      <c r="H1816">
        <f t="shared" si="169"/>
        <v>0.99095840867992768</v>
      </c>
      <c r="I1816">
        <f t="shared" si="173"/>
        <v>4.4457532915206113E-4</v>
      </c>
      <c r="J1816">
        <f t="shared" si="170"/>
        <v>0.60385674931129474</v>
      </c>
      <c r="K1816">
        <f t="shared" si="171"/>
        <v>0.75042793563847998</v>
      </c>
      <c r="L1816">
        <f>A1816*COUNTIF(data!D:D,data!$I$2)/data!$L$2</f>
        <v>601.91604197901052</v>
      </c>
      <c r="M1816" s="1">
        <f>A1816/data!$L$2</f>
        <v>0.54422788605697148</v>
      </c>
      <c r="N1816">
        <f t="shared" si="172"/>
        <v>1.8208519520372224</v>
      </c>
    </row>
    <row r="1817" spans="1:14" x14ac:dyDescent="0.45">
      <c r="A1817">
        <v>1816</v>
      </c>
      <c r="B1817">
        <f>LARGE(data!F:F,A1817)</f>
        <v>4.3111824299999997E-2</v>
      </c>
      <c r="C1817">
        <f>COUNTIFS(data!D:D,data!$I$2,data!F:F,"&gt;="&amp;B1817)</f>
        <v>1096</v>
      </c>
      <c r="D1817">
        <f>COUNTIFS(data!D:D,data!$J$2,data!F:F,"&gt;="&amp;B1817)</f>
        <v>720</v>
      </c>
      <c r="E1817">
        <f>COUNTIFS(data!D:D,data!$J$2,data!F:F,"&lt;"&amp;B1817)</f>
        <v>1509</v>
      </c>
      <c r="F1817">
        <f>COUNTIFS(data!D:D,data!$I$2,data!F:F,"&lt;"&amp;B1817)</f>
        <v>10</v>
      </c>
      <c r="G1817">
        <f t="shared" si="168"/>
        <v>0.32301480484522205</v>
      </c>
      <c r="H1817">
        <f t="shared" si="169"/>
        <v>0.99095840867992768</v>
      </c>
      <c r="I1817">
        <f t="shared" si="173"/>
        <v>4.4457532915200611E-4</v>
      </c>
      <c r="J1817">
        <f t="shared" si="170"/>
        <v>0.6035242290748899</v>
      </c>
      <c r="K1817">
        <f t="shared" si="171"/>
        <v>0.7501711156741957</v>
      </c>
      <c r="L1817">
        <f>A1817*COUNTIF(data!D:D,data!$I$2)/data!$L$2</f>
        <v>602.247676161919</v>
      </c>
      <c r="M1817" s="1">
        <f>A1817/data!$L$2</f>
        <v>0.54452773613193406</v>
      </c>
      <c r="N1817">
        <f t="shared" si="172"/>
        <v>1.8198492802574664</v>
      </c>
    </row>
    <row r="1818" spans="1:14" x14ac:dyDescent="0.45">
      <c r="A1818">
        <v>1817</v>
      </c>
      <c r="B1818">
        <f>LARGE(data!F:F,A1818)</f>
        <v>4.3106053300000002E-2</v>
      </c>
      <c r="C1818">
        <f>COUNTIFS(data!D:D,data!$I$2,data!F:F,"&gt;="&amp;B1818)</f>
        <v>1096</v>
      </c>
      <c r="D1818">
        <f>COUNTIFS(data!D:D,data!$J$2,data!F:F,"&gt;="&amp;B1818)</f>
        <v>721</v>
      </c>
      <c r="E1818">
        <f>COUNTIFS(data!D:D,data!$J$2,data!F:F,"&lt;"&amp;B1818)</f>
        <v>1508</v>
      </c>
      <c r="F1818">
        <f>COUNTIFS(data!D:D,data!$I$2,data!F:F,"&lt;"&amp;B1818)</f>
        <v>10</v>
      </c>
      <c r="G1818">
        <f t="shared" si="168"/>
        <v>0.3234634365186182</v>
      </c>
      <c r="H1818">
        <f t="shared" si="169"/>
        <v>0.99095840867992768</v>
      </c>
      <c r="I1818">
        <f t="shared" si="173"/>
        <v>4.4457532915206113E-4</v>
      </c>
      <c r="J1818">
        <f t="shared" si="170"/>
        <v>0.60319207484865167</v>
      </c>
      <c r="K1818">
        <f t="shared" si="171"/>
        <v>0.7499144714334588</v>
      </c>
      <c r="L1818">
        <f>A1818*COUNTIF(data!D:D,data!$I$2)/data!$L$2</f>
        <v>602.5793103448276</v>
      </c>
      <c r="M1818" s="1">
        <f>A1818/data!$L$2</f>
        <v>0.54482758620689653</v>
      </c>
      <c r="N1818">
        <f t="shared" si="172"/>
        <v>1.8188477121340445</v>
      </c>
    </row>
    <row r="1819" spans="1:14" x14ac:dyDescent="0.45">
      <c r="A1819">
        <v>1818</v>
      </c>
      <c r="B1819">
        <f>LARGE(data!F:F,A1819)</f>
        <v>4.30168618E-2</v>
      </c>
      <c r="C1819">
        <f>COUNTIFS(data!D:D,data!$I$2,data!F:F,"&gt;="&amp;B1819)</f>
        <v>1096</v>
      </c>
      <c r="D1819">
        <f>COUNTIFS(data!D:D,data!$J$2,data!F:F,"&gt;="&amp;B1819)</f>
        <v>722</v>
      </c>
      <c r="E1819">
        <f>COUNTIFS(data!D:D,data!$J$2,data!F:F,"&lt;"&amp;B1819)</f>
        <v>1507</v>
      </c>
      <c r="F1819">
        <f>COUNTIFS(data!D:D,data!$I$2,data!F:F,"&lt;"&amp;B1819)</f>
        <v>10</v>
      </c>
      <c r="G1819">
        <f t="shared" si="168"/>
        <v>0.32391206819201435</v>
      </c>
      <c r="H1819">
        <f t="shared" si="169"/>
        <v>0.99095840867992768</v>
      </c>
      <c r="I1819">
        <f t="shared" si="173"/>
        <v>4.4457532915206113E-4</v>
      </c>
      <c r="J1819">
        <f t="shared" si="170"/>
        <v>0.60286028602860287</v>
      </c>
      <c r="K1819">
        <f t="shared" si="171"/>
        <v>0.74965800273597816</v>
      </c>
      <c r="L1819">
        <f>A1819*COUNTIF(data!D:D,data!$I$2)/data!$L$2</f>
        <v>602.91094452773609</v>
      </c>
      <c r="M1819" s="1">
        <f>A1819/data!$L$2</f>
        <v>0.54512743628185911</v>
      </c>
      <c r="N1819">
        <f t="shared" si="172"/>
        <v>1.817847245845742</v>
      </c>
    </row>
    <row r="1820" spans="1:14" x14ac:dyDescent="0.45">
      <c r="A1820">
        <v>1819</v>
      </c>
      <c r="B1820">
        <f>LARGE(data!F:F,A1820)</f>
        <v>4.28502703E-2</v>
      </c>
      <c r="C1820">
        <f>COUNTIFS(data!D:D,data!$I$2,data!F:F,"&gt;="&amp;B1820)</f>
        <v>1096</v>
      </c>
      <c r="D1820">
        <f>COUNTIFS(data!D:D,data!$J$2,data!F:F,"&gt;="&amp;B1820)</f>
        <v>723</v>
      </c>
      <c r="E1820">
        <f>COUNTIFS(data!D:D,data!$J$2,data!F:F,"&lt;"&amp;B1820)</f>
        <v>1506</v>
      </c>
      <c r="F1820">
        <f>COUNTIFS(data!D:D,data!$I$2,data!F:F,"&lt;"&amp;B1820)</f>
        <v>10</v>
      </c>
      <c r="G1820">
        <f t="shared" si="168"/>
        <v>0.3243606998654105</v>
      </c>
      <c r="H1820">
        <f t="shared" si="169"/>
        <v>0.99095840867992768</v>
      </c>
      <c r="I1820">
        <f t="shared" si="173"/>
        <v>4.4457532915206113E-4</v>
      </c>
      <c r="J1820">
        <f t="shared" si="170"/>
        <v>0.60252886201209455</v>
      </c>
      <c r="K1820">
        <f t="shared" si="171"/>
        <v>0.74940170940170936</v>
      </c>
      <c r="L1820">
        <f>A1820*COUNTIF(data!D:D,data!$I$2)/data!$L$2</f>
        <v>603.24257871064469</v>
      </c>
      <c r="M1820" s="1">
        <f>A1820/data!$L$2</f>
        <v>0.54542728635682158</v>
      </c>
      <c r="N1820">
        <f t="shared" si="172"/>
        <v>1.8168478795753484</v>
      </c>
    </row>
    <row r="1821" spans="1:14" x14ac:dyDescent="0.45">
      <c r="A1821">
        <v>1820</v>
      </c>
      <c r="B1821">
        <f>LARGE(data!F:F,A1821)</f>
        <v>4.28272876E-2</v>
      </c>
      <c r="C1821">
        <f>COUNTIFS(data!D:D,data!$I$2,data!F:F,"&gt;="&amp;B1821)</f>
        <v>1096</v>
      </c>
      <c r="D1821">
        <f>COUNTIFS(data!D:D,data!$J$2,data!F:F,"&gt;="&amp;B1821)</f>
        <v>724</v>
      </c>
      <c r="E1821">
        <f>COUNTIFS(data!D:D,data!$J$2,data!F:F,"&lt;"&amp;B1821)</f>
        <v>1505</v>
      </c>
      <c r="F1821">
        <f>COUNTIFS(data!D:D,data!$I$2,data!F:F,"&lt;"&amp;B1821)</f>
        <v>10</v>
      </c>
      <c r="G1821">
        <f t="shared" si="168"/>
        <v>0.32480933153880664</v>
      </c>
      <c r="H1821">
        <f t="shared" si="169"/>
        <v>0.99095840867992768</v>
      </c>
      <c r="I1821">
        <f t="shared" si="173"/>
        <v>4.4457532915206113E-4</v>
      </c>
      <c r="J1821">
        <f t="shared" si="170"/>
        <v>0.60219780219780217</v>
      </c>
      <c r="K1821">
        <f t="shared" si="171"/>
        <v>0.74914559125085434</v>
      </c>
      <c r="L1821">
        <f>A1821*COUNTIF(data!D:D,data!$I$2)/data!$L$2</f>
        <v>603.57421289355318</v>
      </c>
      <c r="M1821" s="1">
        <f>A1821/data!$L$2</f>
        <v>0.54572713643178405</v>
      </c>
      <c r="N1821">
        <f t="shared" si="172"/>
        <v>1.8158496115096479</v>
      </c>
    </row>
    <row r="1822" spans="1:14" x14ac:dyDescent="0.45">
      <c r="A1822">
        <v>1821</v>
      </c>
      <c r="B1822">
        <f>LARGE(data!F:F,A1822)</f>
        <v>4.2815445000000001E-2</v>
      </c>
      <c r="C1822">
        <f>COUNTIFS(data!D:D,data!$I$2,data!F:F,"&gt;="&amp;B1822)</f>
        <v>1096</v>
      </c>
      <c r="D1822">
        <f>COUNTIFS(data!D:D,data!$J$2,data!F:F,"&gt;="&amp;B1822)</f>
        <v>725</v>
      </c>
      <c r="E1822">
        <f>COUNTIFS(data!D:D,data!$J$2,data!F:F,"&lt;"&amp;B1822)</f>
        <v>1504</v>
      </c>
      <c r="F1822">
        <f>COUNTIFS(data!D:D,data!$I$2,data!F:F,"&lt;"&amp;B1822)</f>
        <v>10</v>
      </c>
      <c r="G1822">
        <f t="shared" si="168"/>
        <v>0.32525796321220279</v>
      </c>
      <c r="H1822">
        <f t="shared" si="169"/>
        <v>0.99095840867992768</v>
      </c>
      <c r="I1822">
        <f t="shared" si="173"/>
        <v>4.4457532915206113E-4</v>
      </c>
      <c r="J1822">
        <f t="shared" si="170"/>
        <v>0.60186710598572213</v>
      </c>
      <c r="K1822">
        <f t="shared" si="171"/>
        <v>0.74888964810386061</v>
      </c>
      <c r="L1822">
        <f>A1822*COUNTIF(data!D:D,data!$I$2)/data!$L$2</f>
        <v>603.90584707646178</v>
      </c>
      <c r="M1822" s="1">
        <f>A1822/data!$L$2</f>
        <v>0.54602698650674664</v>
      </c>
      <c r="N1822">
        <f t="shared" si="172"/>
        <v>1.8148524398394061</v>
      </c>
    </row>
    <row r="1823" spans="1:14" x14ac:dyDescent="0.45">
      <c r="A1823">
        <v>1822</v>
      </c>
      <c r="B1823">
        <f>LARGE(data!F:F,A1823)</f>
        <v>4.2755227200000002E-2</v>
      </c>
      <c r="C1823">
        <f>COUNTIFS(data!D:D,data!$I$2,data!F:F,"&gt;="&amp;B1823)</f>
        <v>1096</v>
      </c>
      <c r="D1823">
        <f>COUNTIFS(data!D:D,data!$J$2,data!F:F,"&gt;="&amp;B1823)</f>
        <v>726</v>
      </c>
      <c r="E1823">
        <f>COUNTIFS(data!D:D,data!$J$2,data!F:F,"&lt;"&amp;B1823)</f>
        <v>1503</v>
      </c>
      <c r="F1823">
        <f>COUNTIFS(data!D:D,data!$I$2,data!F:F,"&lt;"&amp;B1823)</f>
        <v>10</v>
      </c>
      <c r="G1823">
        <f t="shared" si="168"/>
        <v>0.32570659488559894</v>
      </c>
      <c r="H1823">
        <f t="shared" si="169"/>
        <v>0.99095840867992768</v>
      </c>
      <c r="I1823">
        <f t="shared" si="173"/>
        <v>4.4457532915206113E-4</v>
      </c>
      <c r="J1823">
        <f t="shared" si="170"/>
        <v>0.60153677277716799</v>
      </c>
      <c r="K1823">
        <f t="shared" si="171"/>
        <v>0.74863387978142093</v>
      </c>
      <c r="L1823">
        <f>A1823*COUNTIF(data!D:D,data!$I$2)/data!$L$2</f>
        <v>604.23748125937027</v>
      </c>
      <c r="M1823" s="1">
        <f>A1823/data!$L$2</f>
        <v>0.54632683658170911</v>
      </c>
      <c r="N1823">
        <f t="shared" si="172"/>
        <v>1.8138563627593629</v>
      </c>
    </row>
    <row r="1824" spans="1:14" x14ac:dyDescent="0.45">
      <c r="A1824">
        <v>1823</v>
      </c>
      <c r="B1824">
        <f>LARGE(data!F:F,A1824)</f>
        <v>4.25900762E-2</v>
      </c>
      <c r="C1824">
        <f>COUNTIFS(data!D:D,data!$I$2,data!F:F,"&gt;="&amp;B1824)</f>
        <v>1096</v>
      </c>
      <c r="D1824">
        <f>COUNTIFS(data!D:D,data!$J$2,data!F:F,"&gt;="&amp;B1824)</f>
        <v>727</v>
      </c>
      <c r="E1824">
        <f>COUNTIFS(data!D:D,data!$J$2,data!F:F,"&lt;"&amp;B1824)</f>
        <v>1502</v>
      </c>
      <c r="F1824">
        <f>COUNTIFS(data!D:D,data!$I$2,data!F:F,"&lt;"&amp;B1824)</f>
        <v>10</v>
      </c>
      <c r="G1824">
        <f t="shared" si="168"/>
        <v>0.32615522655899509</v>
      </c>
      <c r="H1824">
        <f t="shared" si="169"/>
        <v>0.99095840867992768</v>
      </c>
      <c r="I1824">
        <f t="shared" si="173"/>
        <v>4.4457532915206113E-4</v>
      </c>
      <c r="J1824">
        <f t="shared" si="170"/>
        <v>0.60120680197476684</v>
      </c>
      <c r="K1824">
        <f t="shared" si="171"/>
        <v>0.74837828610447243</v>
      </c>
      <c r="L1824">
        <f>A1824*COUNTIF(data!D:D,data!$I$2)/data!$L$2</f>
        <v>604.56911544227887</v>
      </c>
      <c r="M1824" s="1">
        <f>A1824/data!$L$2</f>
        <v>0.54662668665667169</v>
      </c>
      <c r="N1824">
        <f t="shared" si="172"/>
        <v>1.8128613784682166</v>
      </c>
    </row>
    <row r="1825" spans="1:14" x14ac:dyDescent="0.45">
      <c r="A1825">
        <v>1824</v>
      </c>
      <c r="B1825">
        <f>LARGE(data!F:F,A1825)</f>
        <v>4.2582445599999998E-2</v>
      </c>
      <c r="C1825">
        <f>COUNTIFS(data!D:D,data!$I$2,data!F:F,"&gt;="&amp;B1825)</f>
        <v>1096</v>
      </c>
      <c r="D1825">
        <f>COUNTIFS(data!D:D,data!$J$2,data!F:F,"&gt;="&amp;B1825)</f>
        <v>728</v>
      </c>
      <c r="E1825">
        <f>COUNTIFS(data!D:D,data!$J$2,data!F:F,"&lt;"&amp;B1825)</f>
        <v>1501</v>
      </c>
      <c r="F1825">
        <f>COUNTIFS(data!D:D,data!$I$2,data!F:F,"&lt;"&amp;B1825)</f>
        <v>10</v>
      </c>
      <c r="G1825">
        <f t="shared" si="168"/>
        <v>0.32660385823239119</v>
      </c>
      <c r="H1825">
        <f t="shared" si="169"/>
        <v>0.99095840867992768</v>
      </c>
      <c r="I1825">
        <f t="shared" si="173"/>
        <v>4.4457532915200611E-4</v>
      </c>
      <c r="J1825">
        <f t="shared" si="170"/>
        <v>0.60087719298245612</v>
      </c>
      <c r="K1825">
        <f t="shared" si="171"/>
        <v>0.74812286689419794</v>
      </c>
      <c r="L1825">
        <f>A1825*COUNTIF(data!D:D,data!$I$2)/data!$L$2</f>
        <v>604.90074962518736</v>
      </c>
      <c r="M1825" s="1">
        <f>A1825/data!$L$2</f>
        <v>0.54692653673163416</v>
      </c>
      <c r="N1825">
        <f t="shared" si="172"/>
        <v>1.8118674851686178</v>
      </c>
    </row>
    <row r="1826" spans="1:14" x14ac:dyDescent="0.45">
      <c r="A1826">
        <v>1825</v>
      </c>
      <c r="B1826">
        <f>LARGE(data!F:F,A1826)</f>
        <v>4.2462161499999998E-2</v>
      </c>
      <c r="C1826">
        <f>COUNTIFS(data!D:D,data!$I$2,data!F:F,"&gt;="&amp;B1826)</f>
        <v>1096</v>
      </c>
      <c r="D1826">
        <f>COUNTIFS(data!D:D,data!$J$2,data!F:F,"&gt;="&amp;B1826)</f>
        <v>729</v>
      </c>
      <c r="E1826">
        <f>COUNTIFS(data!D:D,data!$J$2,data!F:F,"&lt;"&amp;B1826)</f>
        <v>1500</v>
      </c>
      <c r="F1826">
        <f>COUNTIFS(data!D:D,data!$I$2,data!F:F,"&lt;"&amp;B1826)</f>
        <v>10</v>
      </c>
      <c r="G1826">
        <f t="shared" si="168"/>
        <v>0.32705248990578734</v>
      </c>
      <c r="H1826">
        <f t="shared" si="169"/>
        <v>0.99095840867992768</v>
      </c>
      <c r="I1826">
        <f t="shared" si="173"/>
        <v>4.4457532915206113E-4</v>
      </c>
      <c r="J1826">
        <f t="shared" si="170"/>
        <v>0.60054794520547949</v>
      </c>
      <c r="K1826">
        <f t="shared" si="171"/>
        <v>0.74786762197202328</v>
      </c>
      <c r="L1826">
        <f>A1826*COUNTIF(data!D:D,data!$I$2)/data!$L$2</f>
        <v>605.23238380809596</v>
      </c>
      <c r="M1826" s="1">
        <f>A1826/data!$L$2</f>
        <v>0.54722638680659674</v>
      </c>
      <c r="N1826">
        <f t="shared" si="172"/>
        <v>1.8108746810671554</v>
      </c>
    </row>
    <row r="1827" spans="1:14" x14ac:dyDescent="0.45">
      <c r="A1827">
        <v>1826</v>
      </c>
      <c r="B1827">
        <f>LARGE(data!F:F,A1827)</f>
        <v>4.2446108199999999E-2</v>
      </c>
      <c r="C1827">
        <f>COUNTIFS(data!D:D,data!$I$2,data!F:F,"&gt;="&amp;B1827)</f>
        <v>1096</v>
      </c>
      <c r="D1827">
        <f>COUNTIFS(data!D:D,data!$J$2,data!F:F,"&gt;="&amp;B1827)</f>
        <v>730</v>
      </c>
      <c r="E1827">
        <f>COUNTIFS(data!D:D,data!$J$2,data!F:F,"&lt;"&amp;B1827)</f>
        <v>1499</v>
      </c>
      <c r="F1827">
        <f>COUNTIFS(data!D:D,data!$I$2,data!F:F,"&lt;"&amp;B1827)</f>
        <v>10</v>
      </c>
      <c r="G1827">
        <f t="shared" si="168"/>
        <v>0.32750112157918349</v>
      </c>
      <c r="H1827">
        <f t="shared" si="169"/>
        <v>0.99095840867992768</v>
      </c>
      <c r="I1827">
        <f t="shared" si="173"/>
        <v>4.4457532915206113E-4</v>
      </c>
      <c r="J1827">
        <f t="shared" si="170"/>
        <v>0.60021905805038334</v>
      </c>
      <c r="K1827">
        <f t="shared" si="171"/>
        <v>0.74761255115961811</v>
      </c>
      <c r="L1827">
        <f>A1827*COUNTIF(data!D:D,data!$I$2)/data!$L$2</f>
        <v>605.56401799100445</v>
      </c>
      <c r="M1827" s="1">
        <f>A1827/data!$L$2</f>
        <v>0.54752623688155921</v>
      </c>
      <c r="N1827">
        <f t="shared" si="172"/>
        <v>1.8098829643743477</v>
      </c>
    </row>
    <row r="1828" spans="1:14" x14ac:dyDescent="0.45">
      <c r="A1828">
        <v>1827</v>
      </c>
      <c r="B1828">
        <f>LARGE(data!F:F,A1828)</f>
        <v>4.2420125599999997E-2</v>
      </c>
      <c r="C1828">
        <f>COUNTIFS(data!D:D,data!$I$2,data!F:F,"&gt;="&amp;B1828)</f>
        <v>1096</v>
      </c>
      <c r="D1828">
        <f>COUNTIFS(data!D:D,data!$J$2,data!F:F,"&gt;="&amp;B1828)</f>
        <v>731</v>
      </c>
      <c r="E1828">
        <f>COUNTIFS(data!D:D,data!$J$2,data!F:F,"&lt;"&amp;B1828)</f>
        <v>1498</v>
      </c>
      <c r="F1828">
        <f>COUNTIFS(data!D:D,data!$I$2,data!F:F,"&lt;"&amp;B1828)</f>
        <v>10</v>
      </c>
      <c r="G1828">
        <f t="shared" si="168"/>
        <v>0.32794975325257963</v>
      </c>
      <c r="H1828">
        <f t="shared" si="169"/>
        <v>0.99095840867992768</v>
      </c>
      <c r="I1828">
        <f t="shared" si="173"/>
        <v>4.4457532915206113E-4</v>
      </c>
      <c r="J1828">
        <f t="shared" si="170"/>
        <v>0.59989053092501365</v>
      </c>
      <c r="K1828">
        <f t="shared" si="171"/>
        <v>0.74735765427889533</v>
      </c>
      <c r="L1828">
        <f>A1828*COUNTIF(data!D:D,data!$I$2)/data!$L$2</f>
        <v>605.89565217391305</v>
      </c>
      <c r="M1828" s="1">
        <f>A1828/data!$L$2</f>
        <v>0.54782608695652169</v>
      </c>
      <c r="N1828">
        <f t="shared" si="172"/>
        <v>1.8088923333046298</v>
      </c>
    </row>
    <row r="1829" spans="1:14" x14ac:dyDescent="0.45">
      <c r="A1829">
        <v>1828</v>
      </c>
      <c r="B1829">
        <f>LARGE(data!F:F,A1829)</f>
        <v>4.2403083100000002E-2</v>
      </c>
      <c r="C1829">
        <f>COUNTIFS(data!D:D,data!$I$2,data!F:F,"&gt;="&amp;B1829)</f>
        <v>1096</v>
      </c>
      <c r="D1829">
        <f>COUNTIFS(data!D:D,data!$J$2,data!F:F,"&gt;="&amp;B1829)</f>
        <v>732</v>
      </c>
      <c r="E1829">
        <f>COUNTIFS(data!D:D,data!$J$2,data!F:F,"&lt;"&amp;B1829)</f>
        <v>1497</v>
      </c>
      <c r="F1829">
        <f>COUNTIFS(data!D:D,data!$I$2,data!F:F,"&lt;"&amp;B1829)</f>
        <v>10</v>
      </c>
      <c r="G1829">
        <f t="shared" si="168"/>
        <v>0.32839838492597578</v>
      </c>
      <c r="H1829">
        <f t="shared" si="169"/>
        <v>0.99095840867992768</v>
      </c>
      <c r="I1829">
        <f t="shared" si="173"/>
        <v>4.4457532915206113E-4</v>
      </c>
      <c r="J1829">
        <f t="shared" si="170"/>
        <v>0.59956236323851209</v>
      </c>
      <c r="K1829">
        <f t="shared" si="171"/>
        <v>0.74710293115201099</v>
      </c>
      <c r="L1829">
        <f>A1829*COUNTIF(data!D:D,data!$I$2)/data!$L$2</f>
        <v>606.22728635682154</v>
      </c>
      <c r="M1829" s="1">
        <f>A1829/data!$L$2</f>
        <v>0.54812593703148427</v>
      </c>
      <c r="N1829">
        <f t="shared" si="172"/>
        <v>1.8079027860763452</v>
      </c>
    </row>
    <row r="1830" spans="1:14" x14ac:dyDescent="0.45">
      <c r="A1830">
        <v>1829</v>
      </c>
      <c r="B1830">
        <f>LARGE(data!F:F,A1830)</f>
        <v>4.2314075100000001E-2</v>
      </c>
      <c r="C1830">
        <f>COUNTIFS(data!D:D,data!$I$2,data!F:F,"&gt;="&amp;B1830)</f>
        <v>1096</v>
      </c>
      <c r="D1830">
        <f>COUNTIFS(data!D:D,data!$J$2,data!F:F,"&gt;="&amp;B1830)</f>
        <v>733</v>
      </c>
      <c r="E1830">
        <f>COUNTIFS(data!D:D,data!$J$2,data!F:F,"&lt;"&amp;B1830)</f>
        <v>1496</v>
      </c>
      <c r="F1830">
        <f>COUNTIFS(data!D:D,data!$I$2,data!F:F,"&lt;"&amp;B1830)</f>
        <v>10</v>
      </c>
      <c r="G1830">
        <f t="shared" si="168"/>
        <v>0.32884701659937193</v>
      </c>
      <c r="H1830">
        <f t="shared" si="169"/>
        <v>0.99095840867992768</v>
      </c>
      <c r="I1830">
        <f t="shared" si="173"/>
        <v>4.4457532915206113E-4</v>
      </c>
      <c r="J1830">
        <f t="shared" si="170"/>
        <v>0.59923455440131224</v>
      </c>
      <c r="K1830">
        <f t="shared" si="171"/>
        <v>0.7468483816013628</v>
      </c>
      <c r="L1830">
        <f>A1830*COUNTIF(data!D:D,data!$I$2)/data!$L$2</f>
        <v>606.55892053973014</v>
      </c>
      <c r="M1830" s="1">
        <f>A1830/data!$L$2</f>
        <v>0.54842578710644674</v>
      </c>
      <c r="N1830">
        <f t="shared" si="172"/>
        <v>1.8069143209117324</v>
      </c>
    </row>
    <row r="1831" spans="1:14" x14ac:dyDescent="0.45">
      <c r="A1831">
        <v>1830</v>
      </c>
      <c r="B1831">
        <f>LARGE(data!F:F,A1831)</f>
        <v>4.2287460200000002E-2</v>
      </c>
      <c r="C1831">
        <f>COUNTIFS(data!D:D,data!$I$2,data!F:F,"&gt;="&amp;B1831)</f>
        <v>1096</v>
      </c>
      <c r="D1831">
        <f>COUNTIFS(data!D:D,data!$J$2,data!F:F,"&gt;="&amp;B1831)</f>
        <v>734</v>
      </c>
      <c r="E1831">
        <f>COUNTIFS(data!D:D,data!$J$2,data!F:F,"&lt;"&amp;B1831)</f>
        <v>1495</v>
      </c>
      <c r="F1831">
        <f>COUNTIFS(data!D:D,data!$I$2,data!F:F,"&lt;"&amp;B1831)</f>
        <v>10</v>
      </c>
      <c r="G1831">
        <f t="shared" si="168"/>
        <v>0.32929564827276808</v>
      </c>
      <c r="H1831">
        <f t="shared" si="169"/>
        <v>0.99095840867992768</v>
      </c>
      <c r="I1831">
        <f t="shared" si="173"/>
        <v>4.4457532915206113E-4</v>
      </c>
      <c r="J1831">
        <f t="shared" si="170"/>
        <v>0.59890710382513657</v>
      </c>
      <c r="K1831">
        <f t="shared" si="171"/>
        <v>0.7465940054495912</v>
      </c>
      <c r="L1831">
        <f>A1831*COUNTIF(data!D:D,data!$I$2)/data!$L$2</f>
        <v>606.89055472263863</v>
      </c>
      <c r="M1831" s="1">
        <f>A1831/data!$L$2</f>
        <v>0.54872563718140932</v>
      </c>
      <c r="N1831">
        <f t="shared" si="172"/>
        <v>1.8059269360369175</v>
      </c>
    </row>
    <row r="1832" spans="1:14" x14ac:dyDescent="0.45">
      <c r="A1832">
        <v>1831</v>
      </c>
      <c r="B1832">
        <f>LARGE(data!F:F,A1832)</f>
        <v>4.2182895999999998E-2</v>
      </c>
      <c r="C1832">
        <f>COUNTIFS(data!D:D,data!$I$2,data!F:F,"&gt;="&amp;B1832)</f>
        <v>1096</v>
      </c>
      <c r="D1832">
        <f>COUNTIFS(data!D:D,data!$J$2,data!F:F,"&gt;="&amp;B1832)</f>
        <v>735</v>
      </c>
      <c r="E1832">
        <f>COUNTIFS(data!D:D,data!$J$2,data!F:F,"&lt;"&amp;B1832)</f>
        <v>1494</v>
      </c>
      <c r="F1832">
        <f>COUNTIFS(data!D:D,data!$I$2,data!F:F,"&lt;"&amp;B1832)</f>
        <v>10</v>
      </c>
      <c r="G1832">
        <f t="shared" si="168"/>
        <v>0.32974427994616418</v>
      </c>
      <c r="H1832">
        <f t="shared" si="169"/>
        <v>0.99095840867992768</v>
      </c>
      <c r="I1832">
        <f t="shared" si="173"/>
        <v>4.4457532915200611E-4</v>
      </c>
      <c r="J1832">
        <f t="shared" si="170"/>
        <v>0.59858001092299296</v>
      </c>
      <c r="K1832">
        <f t="shared" si="171"/>
        <v>0.74633980251957788</v>
      </c>
      <c r="L1832">
        <f>A1832*COUNTIF(data!D:D,data!$I$2)/data!$L$2</f>
        <v>607.22218890554723</v>
      </c>
      <c r="M1832" s="1">
        <f>A1832/data!$L$2</f>
        <v>0.54902548725637179</v>
      </c>
      <c r="N1832">
        <f t="shared" si="172"/>
        <v>1.8049406296818999</v>
      </c>
    </row>
    <row r="1833" spans="1:14" x14ac:dyDescent="0.45">
      <c r="A1833">
        <v>1832</v>
      </c>
      <c r="B1833">
        <f>LARGE(data!F:F,A1833)</f>
        <v>4.2066726300000003E-2</v>
      </c>
      <c r="C1833">
        <f>COUNTIFS(data!D:D,data!$I$2,data!F:F,"&gt;="&amp;B1833)</f>
        <v>1096</v>
      </c>
      <c r="D1833">
        <f>COUNTIFS(data!D:D,data!$J$2,data!F:F,"&gt;="&amp;B1833)</f>
        <v>736</v>
      </c>
      <c r="E1833">
        <f>COUNTIFS(data!D:D,data!$J$2,data!F:F,"&lt;"&amp;B1833)</f>
        <v>1493</v>
      </c>
      <c r="F1833">
        <f>COUNTIFS(data!D:D,data!$I$2,data!F:F,"&lt;"&amp;B1833)</f>
        <v>10</v>
      </c>
      <c r="G1833">
        <f t="shared" si="168"/>
        <v>0.33019291161956033</v>
      </c>
      <c r="H1833">
        <f t="shared" si="169"/>
        <v>0.99095840867992768</v>
      </c>
      <c r="I1833">
        <f t="shared" si="173"/>
        <v>4.4457532915206113E-4</v>
      </c>
      <c r="J1833">
        <f t="shared" si="170"/>
        <v>0.59825327510917026</v>
      </c>
      <c r="K1833">
        <f t="shared" si="171"/>
        <v>0.74608577263444509</v>
      </c>
      <c r="L1833">
        <f>A1833*COUNTIF(data!D:D,data!$I$2)/data!$L$2</f>
        <v>607.55382308845583</v>
      </c>
      <c r="M1833" s="1">
        <f>A1833/data!$L$2</f>
        <v>0.54932533733133437</v>
      </c>
      <c r="N1833">
        <f t="shared" si="172"/>
        <v>1.8039554000805451</v>
      </c>
    </row>
    <row r="1834" spans="1:14" x14ac:dyDescent="0.45">
      <c r="A1834">
        <v>1833</v>
      </c>
      <c r="B1834">
        <f>LARGE(data!F:F,A1834)</f>
        <v>4.1794178299999998E-2</v>
      </c>
      <c r="C1834">
        <f>COUNTIFS(data!D:D,data!$I$2,data!F:F,"&gt;="&amp;B1834)</f>
        <v>1096</v>
      </c>
      <c r="D1834">
        <f>COUNTIFS(data!D:D,data!$J$2,data!F:F,"&gt;="&amp;B1834)</f>
        <v>737</v>
      </c>
      <c r="E1834">
        <f>COUNTIFS(data!D:D,data!$J$2,data!F:F,"&lt;"&amp;B1834)</f>
        <v>1492</v>
      </c>
      <c r="F1834">
        <f>COUNTIFS(data!D:D,data!$I$2,data!F:F,"&lt;"&amp;B1834)</f>
        <v>10</v>
      </c>
      <c r="G1834">
        <f t="shared" si="168"/>
        <v>0.33064154329295647</v>
      </c>
      <c r="H1834">
        <f t="shared" si="169"/>
        <v>0.99095840867992768</v>
      </c>
      <c r="I1834">
        <f t="shared" si="173"/>
        <v>4.4457532915206113E-4</v>
      </c>
      <c r="J1834">
        <f t="shared" si="170"/>
        <v>0.59792689579923619</v>
      </c>
      <c r="K1834">
        <f t="shared" si="171"/>
        <v>0.74583191561755691</v>
      </c>
      <c r="L1834">
        <f>A1834*COUNTIF(data!D:D,data!$I$2)/data!$L$2</f>
        <v>607.88545727136432</v>
      </c>
      <c r="M1834" s="1">
        <f>A1834/data!$L$2</f>
        <v>0.54962518740629684</v>
      </c>
      <c r="N1834">
        <f t="shared" si="172"/>
        <v>1.8029712454705722</v>
      </c>
    </row>
    <row r="1835" spans="1:14" x14ac:dyDescent="0.45">
      <c r="A1835">
        <v>1834</v>
      </c>
      <c r="B1835">
        <f>LARGE(data!F:F,A1835)</f>
        <v>4.1788687499999998E-2</v>
      </c>
      <c r="C1835">
        <f>COUNTIFS(data!D:D,data!$I$2,data!F:F,"&gt;="&amp;B1835)</f>
        <v>1096</v>
      </c>
      <c r="D1835">
        <f>COUNTIFS(data!D:D,data!$J$2,data!F:F,"&gt;="&amp;B1835)</f>
        <v>738</v>
      </c>
      <c r="E1835">
        <f>COUNTIFS(data!D:D,data!$J$2,data!F:F,"&lt;"&amp;B1835)</f>
        <v>1491</v>
      </c>
      <c r="F1835">
        <f>COUNTIFS(data!D:D,data!$I$2,data!F:F,"&lt;"&amp;B1835)</f>
        <v>10</v>
      </c>
      <c r="G1835">
        <f t="shared" si="168"/>
        <v>0.33109017496635262</v>
      </c>
      <c r="H1835">
        <f t="shared" si="169"/>
        <v>0.99095840867992768</v>
      </c>
      <c r="I1835">
        <f t="shared" si="173"/>
        <v>4.4457532915206113E-4</v>
      </c>
      <c r="J1835">
        <f t="shared" si="170"/>
        <v>0.59760087241003268</v>
      </c>
      <c r="K1835">
        <f t="shared" si="171"/>
        <v>0.74557823129251699</v>
      </c>
      <c r="L1835">
        <f>A1835*COUNTIF(data!D:D,data!$I$2)/data!$L$2</f>
        <v>608.21709145427292</v>
      </c>
      <c r="M1835" s="1">
        <f>A1835/data!$L$2</f>
        <v>0.54992503748125932</v>
      </c>
      <c r="N1835">
        <f t="shared" si="172"/>
        <v>1.8019881640935433</v>
      </c>
    </row>
    <row r="1836" spans="1:14" x14ac:dyDescent="0.45">
      <c r="A1836">
        <v>1835</v>
      </c>
      <c r="B1836">
        <f>LARGE(data!F:F,A1836)</f>
        <v>4.1772635799999999E-2</v>
      </c>
      <c r="C1836">
        <f>COUNTIFS(data!D:D,data!$I$2,data!F:F,"&gt;="&amp;B1836)</f>
        <v>1096</v>
      </c>
      <c r="D1836">
        <f>COUNTIFS(data!D:D,data!$J$2,data!F:F,"&gt;="&amp;B1836)</f>
        <v>739</v>
      </c>
      <c r="E1836">
        <f>COUNTIFS(data!D:D,data!$J$2,data!F:F,"&lt;"&amp;B1836)</f>
        <v>1490</v>
      </c>
      <c r="F1836">
        <f>COUNTIFS(data!D:D,data!$I$2,data!F:F,"&lt;"&amp;B1836)</f>
        <v>10</v>
      </c>
      <c r="G1836">
        <f t="shared" si="168"/>
        <v>0.33153880663974877</v>
      </c>
      <c r="H1836">
        <f t="shared" si="169"/>
        <v>0.99095840867992768</v>
      </c>
      <c r="I1836">
        <f t="shared" si="173"/>
        <v>4.4457532915206113E-4</v>
      </c>
      <c r="J1836">
        <f t="shared" si="170"/>
        <v>0.59727520435967307</v>
      </c>
      <c r="K1836">
        <f t="shared" si="171"/>
        <v>0.74532471948316914</v>
      </c>
      <c r="L1836">
        <f>A1836*COUNTIF(data!D:D,data!$I$2)/data!$L$2</f>
        <v>608.54872563718141</v>
      </c>
      <c r="M1836" s="1">
        <f>A1836/data!$L$2</f>
        <v>0.5502248875562219</v>
      </c>
      <c r="N1836">
        <f t="shared" si="172"/>
        <v>1.801006154194855</v>
      </c>
    </row>
    <row r="1837" spans="1:14" x14ac:dyDescent="0.45">
      <c r="A1837">
        <v>1836</v>
      </c>
      <c r="B1837">
        <f>LARGE(data!F:F,A1837)</f>
        <v>4.1763465999999999E-2</v>
      </c>
      <c r="C1837">
        <f>COUNTIFS(data!D:D,data!$I$2,data!F:F,"&gt;="&amp;B1837)</f>
        <v>1096</v>
      </c>
      <c r="D1837">
        <f>COUNTIFS(data!D:D,data!$J$2,data!F:F,"&gt;="&amp;B1837)</f>
        <v>740</v>
      </c>
      <c r="E1837">
        <f>COUNTIFS(data!D:D,data!$J$2,data!F:F,"&lt;"&amp;B1837)</f>
        <v>1489</v>
      </c>
      <c r="F1837">
        <f>COUNTIFS(data!D:D,data!$I$2,data!F:F,"&lt;"&amp;B1837)</f>
        <v>10</v>
      </c>
      <c r="G1837">
        <f t="shared" si="168"/>
        <v>0.33198743831314492</v>
      </c>
      <c r="H1837">
        <f t="shared" si="169"/>
        <v>0.99095840867992768</v>
      </c>
      <c r="I1837">
        <f t="shared" si="173"/>
        <v>4.4457532915206113E-4</v>
      </c>
      <c r="J1837">
        <f t="shared" si="170"/>
        <v>0.59694989106753815</v>
      </c>
      <c r="K1837">
        <f t="shared" si="171"/>
        <v>0.7450713800135963</v>
      </c>
      <c r="L1837">
        <f>A1837*COUNTIF(data!D:D,data!$I$2)/data!$L$2</f>
        <v>608.88035982009001</v>
      </c>
      <c r="M1837" s="1">
        <f>A1837/data!$L$2</f>
        <v>0.55052473763118437</v>
      </c>
      <c r="N1837">
        <f t="shared" si="172"/>
        <v>1.8000252140237247</v>
      </c>
    </row>
    <row r="1838" spans="1:14" x14ac:dyDescent="0.45">
      <c r="A1838">
        <v>1837</v>
      </c>
      <c r="B1838">
        <f>LARGE(data!F:F,A1838)</f>
        <v>4.17609829E-2</v>
      </c>
      <c r="C1838">
        <f>COUNTIFS(data!D:D,data!$I$2,data!F:F,"&gt;="&amp;B1838)</f>
        <v>1096</v>
      </c>
      <c r="D1838">
        <f>COUNTIFS(data!D:D,data!$J$2,data!F:F,"&gt;="&amp;B1838)</f>
        <v>741</v>
      </c>
      <c r="E1838">
        <f>COUNTIFS(data!D:D,data!$J$2,data!F:F,"&lt;"&amp;B1838)</f>
        <v>1488</v>
      </c>
      <c r="F1838">
        <f>COUNTIFS(data!D:D,data!$I$2,data!F:F,"&lt;"&amp;B1838)</f>
        <v>10</v>
      </c>
      <c r="G1838">
        <f t="shared" si="168"/>
        <v>0.33243606998654107</v>
      </c>
      <c r="H1838">
        <f t="shared" si="169"/>
        <v>0.99095840867992768</v>
      </c>
      <c r="I1838">
        <f t="shared" si="173"/>
        <v>4.4457532915206113E-4</v>
      </c>
      <c r="J1838">
        <f t="shared" si="170"/>
        <v>0.59662493195427324</v>
      </c>
      <c r="K1838">
        <f t="shared" si="171"/>
        <v>0.74481821270812099</v>
      </c>
      <c r="L1838">
        <f>A1838*COUNTIF(data!D:D,data!$I$2)/data!$L$2</f>
        <v>609.21199400299849</v>
      </c>
      <c r="M1838" s="1">
        <f>A1838/data!$L$2</f>
        <v>0.55082458770614695</v>
      </c>
      <c r="N1838">
        <f t="shared" si="172"/>
        <v>1.799045341833184</v>
      </c>
    </row>
    <row r="1839" spans="1:14" x14ac:dyDescent="0.45">
      <c r="A1839">
        <v>1838</v>
      </c>
      <c r="B1839">
        <f>LARGE(data!F:F,A1839)</f>
        <v>4.1691904799999999E-2</v>
      </c>
      <c r="C1839">
        <f>COUNTIFS(data!D:D,data!$I$2,data!F:F,"&gt;="&amp;B1839)</f>
        <v>1096</v>
      </c>
      <c r="D1839">
        <f>COUNTIFS(data!D:D,data!$J$2,data!F:F,"&gt;="&amp;B1839)</f>
        <v>742</v>
      </c>
      <c r="E1839">
        <f>COUNTIFS(data!D:D,data!$J$2,data!F:F,"&lt;"&amp;B1839)</f>
        <v>1487</v>
      </c>
      <c r="F1839">
        <f>COUNTIFS(data!D:D,data!$I$2,data!F:F,"&lt;"&amp;B1839)</f>
        <v>10</v>
      </c>
      <c r="G1839">
        <f t="shared" si="168"/>
        <v>0.33288470165993717</v>
      </c>
      <c r="H1839">
        <f t="shared" si="169"/>
        <v>0.99095840867992768</v>
      </c>
      <c r="I1839">
        <f t="shared" si="173"/>
        <v>4.4457532915200611E-4</v>
      </c>
      <c r="J1839">
        <f t="shared" si="170"/>
        <v>0.59630032644178455</v>
      </c>
      <c r="K1839">
        <f t="shared" si="171"/>
        <v>0.74456521739130443</v>
      </c>
      <c r="L1839">
        <f>A1839*COUNTIF(data!D:D,data!$I$2)/data!$L$2</f>
        <v>609.5436281859071</v>
      </c>
      <c r="M1839" s="1">
        <f>A1839/data!$L$2</f>
        <v>0.55112443778110942</v>
      </c>
      <c r="N1839">
        <f t="shared" si="172"/>
        <v>1.7980665358800645</v>
      </c>
    </row>
    <row r="1840" spans="1:14" x14ac:dyDescent="0.45">
      <c r="A1840">
        <v>1839</v>
      </c>
      <c r="B1840">
        <f>LARGE(data!F:F,A1840)</f>
        <v>4.1685505999999997E-2</v>
      </c>
      <c r="C1840">
        <f>COUNTIFS(data!D:D,data!$I$2,data!F:F,"&gt;="&amp;B1840)</f>
        <v>1096</v>
      </c>
      <c r="D1840">
        <f>COUNTIFS(data!D:D,data!$J$2,data!F:F,"&gt;="&amp;B1840)</f>
        <v>743</v>
      </c>
      <c r="E1840">
        <f>COUNTIFS(data!D:D,data!$J$2,data!F:F,"&lt;"&amp;B1840)</f>
        <v>1486</v>
      </c>
      <c r="F1840">
        <f>COUNTIFS(data!D:D,data!$I$2,data!F:F,"&lt;"&amp;B1840)</f>
        <v>10</v>
      </c>
      <c r="G1840">
        <f t="shared" si="168"/>
        <v>0.33333333333333331</v>
      </c>
      <c r="H1840">
        <f t="shared" si="169"/>
        <v>0.99095840867992768</v>
      </c>
      <c r="I1840">
        <f t="shared" si="173"/>
        <v>4.4457532915206113E-4</v>
      </c>
      <c r="J1840">
        <f t="shared" si="170"/>
        <v>0.59597607395323549</v>
      </c>
      <c r="K1840">
        <f t="shared" si="171"/>
        <v>0.74431239388794579</v>
      </c>
      <c r="L1840">
        <f>A1840*COUNTIF(data!D:D,data!$I$2)/data!$L$2</f>
        <v>609.87526236881558</v>
      </c>
      <c r="M1840" s="1">
        <f>A1840/data!$L$2</f>
        <v>0.551424287856072</v>
      </c>
      <c r="N1840">
        <f t="shared" si="172"/>
        <v>1.7970887944249911</v>
      </c>
    </row>
    <row r="1841" spans="1:14" x14ac:dyDescent="0.45">
      <c r="A1841">
        <v>1840</v>
      </c>
      <c r="B1841">
        <f>LARGE(data!F:F,A1841)</f>
        <v>4.1551794900000001E-2</v>
      </c>
      <c r="C1841">
        <f>COUNTIFS(data!D:D,data!$I$2,data!F:F,"&gt;="&amp;B1841)</f>
        <v>1096</v>
      </c>
      <c r="D1841">
        <f>COUNTIFS(data!D:D,data!$J$2,data!F:F,"&gt;="&amp;B1841)</f>
        <v>744</v>
      </c>
      <c r="E1841">
        <f>COUNTIFS(data!D:D,data!$J$2,data!F:F,"&lt;"&amp;B1841)</f>
        <v>1485</v>
      </c>
      <c r="F1841">
        <f>COUNTIFS(data!D:D,data!$I$2,data!F:F,"&lt;"&amp;B1841)</f>
        <v>10</v>
      </c>
      <c r="G1841">
        <f t="shared" si="168"/>
        <v>0.33378196500672946</v>
      </c>
      <c r="H1841">
        <f t="shared" si="169"/>
        <v>0.99095840867992768</v>
      </c>
      <c r="I1841">
        <f t="shared" si="173"/>
        <v>4.4457532915206113E-4</v>
      </c>
      <c r="J1841">
        <f t="shared" si="170"/>
        <v>0.59565217391304348</v>
      </c>
      <c r="K1841">
        <f t="shared" si="171"/>
        <v>0.74405974202308223</v>
      </c>
      <c r="L1841">
        <f>A1841*COUNTIF(data!D:D,data!$I$2)/data!$L$2</f>
        <v>610.20689655172418</v>
      </c>
      <c r="M1841" s="1">
        <f>A1841/data!$L$2</f>
        <v>0.55172413793103448</v>
      </c>
      <c r="N1841">
        <f t="shared" si="172"/>
        <v>1.7961121157323687</v>
      </c>
    </row>
    <row r="1842" spans="1:14" x14ac:dyDescent="0.45">
      <c r="A1842">
        <v>1841</v>
      </c>
      <c r="B1842">
        <f>LARGE(data!F:F,A1842)</f>
        <v>4.1444887499999999E-2</v>
      </c>
      <c r="C1842">
        <f>COUNTIFS(data!D:D,data!$I$2,data!F:F,"&gt;="&amp;B1842)</f>
        <v>1096</v>
      </c>
      <c r="D1842">
        <f>COUNTIFS(data!D:D,data!$J$2,data!F:F,"&gt;="&amp;B1842)</f>
        <v>745</v>
      </c>
      <c r="E1842">
        <f>COUNTIFS(data!D:D,data!$J$2,data!F:F,"&lt;"&amp;B1842)</f>
        <v>1484</v>
      </c>
      <c r="F1842">
        <f>COUNTIFS(data!D:D,data!$I$2,data!F:F,"&lt;"&amp;B1842)</f>
        <v>10</v>
      </c>
      <c r="G1842">
        <f t="shared" si="168"/>
        <v>0.33423059668012561</v>
      </c>
      <c r="H1842">
        <f t="shared" si="169"/>
        <v>0.99095840867992768</v>
      </c>
      <c r="I1842">
        <f t="shared" si="173"/>
        <v>4.4457532915206113E-4</v>
      </c>
      <c r="J1842">
        <f t="shared" si="170"/>
        <v>0.59532862574687673</v>
      </c>
      <c r="K1842">
        <f t="shared" si="171"/>
        <v>0.7438072616219884</v>
      </c>
      <c r="L1842">
        <f>A1842*COUNTIF(data!D:D,data!$I$2)/data!$L$2</f>
        <v>610.53853073463267</v>
      </c>
      <c r="M1842" s="1">
        <f>A1842/data!$L$2</f>
        <v>0.55202398800599695</v>
      </c>
      <c r="N1842">
        <f t="shared" si="172"/>
        <v>1.7951364980703741</v>
      </c>
    </row>
    <row r="1843" spans="1:14" x14ac:dyDescent="0.45">
      <c r="A1843">
        <v>1842</v>
      </c>
      <c r="B1843">
        <f>LARGE(data!F:F,A1843)</f>
        <v>4.1413055900000002E-2</v>
      </c>
      <c r="C1843">
        <f>COUNTIFS(data!D:D,data!$I$2,data!F:F,"&gt;="&amp;B1843)</f>
        <v>1096</v>
      </c>
      <c r="D1843">
        <f>COUNTIFS(data!D:D,data!$J$2,data!F:F,"&gt;="&amp;B1843)</f>
        <v>746</v>
      </c>
      <c r="E1843">
        <f>COUNTIFS(data!D:D,data!$J$2,data!F:F,"&lt;"&amp;B1843)</f>
        <v>1483</v>
      </c>
      <c r="F1843">
        <f>COUNTIFS(data!D:D,data!$I$2,data!F:F,"&lt;"&amp;B1843)</f>
        <v>10</v>
      </c>
      <c r="G1843">
        <f t="shared" si="168"/>
        <v>0.33467922835352176</v>
      </c>
      <c r="H1843">
        <f t="shared" si="169"/>
        <v>0.99095840867992768</v>
      </c>
      <c r="I1843">
        <f t="shared" si="173"/>
        <v>4.4457532915206113E-4</v>
      </c>
      <c r="J1843">
        <f t="shared" si="170"/>
        <v>0.59500542888165042</v>
      </c>
      <c r="K1843">
        <f t="shared" si="171"/>
        <v>0.74355495251017645</v>
      </c>
      <c r="L1843">
        <f>A1843*COUNTIF(data!D:D,data!$I$2)/data!$L$2</f>
        <v>610.87016491754127</v>
      </c>
      <c r="M1843" s="1">
        <f>A1843/data!$L$2</f>
        <v>0.55232383808095953</v>
      </c>
      <c r="N1843">
        <f t="shared" si="172"/>
        <v>1.7941619397109438</v>
      </c>
    </row>
    <row r="1844" spans="1:14" x14ac:dyDescent="0.45">
      <c r="A1844">
        <v>1843</v>
      </c>
      <c r="B1844">
        <f>LARGE(data!F:F,A1844)</f>
        <v>4.1327291600000003E-2</v>
      </c>
      <c r="C1844">
        <f>COUNTIFS(data!D:D,data!$I$2,data!F:F,"&gt;="&amp;B1844)</f>
        <v>1096</v>
      </c>
      <c r="D1844">
        <f>COUNTIFS(data!D:D,data!$J$2,data!F:F,"&gt;="&amp;B1844)</f>
        <v>747</v>
      </c>
      <c r="E1844">
        <f>COUNTIFS(data!D:D,data!$J$2,data!F:F,"&lt;"&amp;B1844)</f>
        <v>1482</v>
      </c>
      <c r="F1844">
        <f>COUNTIFS(data!D:D,data!$I$2,data!F:F,"&lt;"&amp;B1844)</f>
        <v>10</v>
      </c>
      <c r="G1844">
        <f t="shared" si="168"/>
        <v>0.33512786002691791</v>
      </c>
      <c r="H1844">
        <f t="shared" si="169"/>
        <v>0.99095840867992768</v>
      </c>
      <c r="I1844">
        <f t="shared" si="173"/>
        <v>4.4457532915206113E-4</v>
      </c>
      <c r="J1844">
        <f t="shared" si="170"/>
        <v>0.59468258274552366</v>
      </c>
      <c r="K1844">
        <f t="shared" si="171"/>
        <v>0.74330281451339453</v>
      </c>
      <c r="L1844">
        <f>A1844*COUNTIF(data!D:D,data!$I$2)/data!$L$2</f>
        <v>611.20179910044976</v>
      </c>
      <c r="M1844" s="1">
        <f>A1844/data!$L$2</f>
        <v>0.552623688155922</v>
      </c>
      <c r="N1844">
        <f t="shared" si="172"/>
        <v>1.7931884389297661</v>
      </c>
    </row>
    <row r="1845" spans="1:14" x14ac:dyDescent="0.45">
      <c r="A1845">
        <v>1844</v>
      </c>
      <c r="B1845">
        <f>LARGE(data!F:F,A1845)</f>
        <v>4.1287149000000002E-2</v>
      </c>
      <c r="C1845">
        <f>COUNTIFS(data!D:D,data!$I$2,data!F:F,"&gt;="&amp;B1845)</f>
        <v>1096</v>
      </c>
      <c r="D1845">
        <f>COUNTIFS(data!D:D,data!$J$2,data!F:F,"&gt;="&amp;B1845)</f>
        <v>748</v>
      </c>
      <c r="E1845">
        <f>COUNTIFS(data!D:D,data!$J$2,data!F:F,"&lt;"&amp;B1845)</f>
        <v>1481</v>
      </c>
      <c r="F1845">
        <f>COUNTIFS(data!D:D,data!$I$2,data!F:F,"&lt;"&amp;B1845)</f>
        <v>10</v>
      </c>
      <c r="G1845">
        <f t="shared" si="168"/>
        <v>0.33557649170031406</v>
      </c>
      <c r="H1845">
        <f t="shared" si="169"/>
        <v>0.99095840867992768</v>
      </c>
      <c r="I1845">
        <f t="shared" si="173"/>
        <v>4.4457532915206113E-4</v>
      </c>
      <c r="J1845">
        <f t="shared" si="170"/>
        <v>0.59436008676789587</v>
      </c>
      <c r="K1845">
        <f t="shared" si="171"/>
        <v>0.74305084745762717</v>
      </c>
      <c r="L1845">
        <f>A1845*COUNTIF(data!D:D,data!$I$2)/data!$L$2</f>
        <v>611.53343328335836</v>
      </c>
      <c r="M1845" s="1">
        <f>A1845/data!$L$2</f>
        <v>0.55292353823088458</v>
      </c>
      <c r="N1845">
        <f t="shared" si="172"/>
        <v>1.7922159940062683</v>
      </c>
    </row>
    <row r="1846" spans="1:14" x14ac:dyDescent="0.45">
      <c r="A1846">
        <v>1845</v>
      </c>
      <c r="B1846">
        <f>LARGE(data!F:F,A1846)</f>
        <v>4.1239284700000003E-2</v>
      </c>
      <c r="C1846">
        <f>COUNTIFS(data!D:D,data!$I$2,data!F:F,"&gt;="&amp;B1846)</f>
        <v>1096</v>
      </c>
      <c r="D1846">
        <f>COUNTIFS(data!D:D,data!$J$2,data!F:F,"&gt;="&amp;B1846)</f>
        <v>749</v>
      </c>
      <c r="E1846">
        <f>COUNTIFS(data!D:D,data!$J$2,data!F:F,"&lt;"&amp;B1846)</f>
        <v>1480</v>
      </c>
      <c r="F1846">
        <f>COUNTIFS(data!D:D,data!$I$2,data!F:F,"&lt;"&amp;B1846)</f>
        <v>10</v>
      </c>
      <c r="G1846">
        <f t="shared" si="168"/>
        <v>0.33602512337371021</v>
      </c>
      <c r="H1846">
        <f t="shared" si="169"/>
        <v>0.99095840867992768</v>
      </c>
      <c r="I1846">
        <f t="shared" si="173"/>
        <v>4.4457532915206113E-4</v>
      </c>
      <c r="J1846">
        <f t="shared" si="170"/>
        <v>0.59403794037940383</v>
      </c>
      <c r="K1846">
        <f t="shared" si="171"/>
        <v>0.74279905116909528</v>
      </c>
      <c r="L1846">
        <f>A1846*COUNTIF(data!D:D,data!$I$2)/data!$L$2</f>
        <v>611.86506746626685</v>
      </c>
      <c r="M1846" s="1">
        <f>A1846/data!$L$2</f>
        <v>0.55322338830584705</v>
      </c>
      <c r="N1846">
        <f t="shared" si="172"/>
        <v>1.7912446032236091</v>
      </c>
    </row>
    <row r="1847" spans="1:14" x14ac:dyDescent="0.45">
      <c r="A1847">
        <v>1846</v>
      </c>
      <c r="B1847">
        <f>LARGE(data!F:F,A1847)</f>
        <v>4.12068253E-2</v>
      </c>
      <c r="C1847">
        <f>COUNTIFS(data!D:D,data!$I$2,data!F:F,"&gt;="&amp;B1847)</f>
        <v>1096</v>
      </c>
      <c r="D1847">
        <f>COUNTIFS(data!D:D,data!$J$2,data!F:F,"&gt;="&amp;B1847)</f>
        <v>750</v>
      </c>
      <c r="E1847">
        <f>COUNTIFS(data!D:D,data!$J$2,data!F:F,"&lt;"&amp;B1847)</f>
        <v>1479</v>
      </c>
      <c r="F1847">
        <f>COUNTIFS(data!D:D,data!$I$2,data!F:F,"&lt;"&amp;B1847)</f>
        <v>10</v>
      </c>
      <c r="G1847">
        <f t="shared" ref="G1847:G1910" si="174">D1847/(E1847+D1847)</f>
        <v>0.3364737550471063</v>
      </c>
      <c r="H1847">
        <f t="shared" ref="H1847:H1910" si="175">C1847/(C1847+F1847)</f>
        <v>0.99095840867992768</v>
      </c>
      <c r="I1847">
        <f t="shared" si="173"/>
        <v>4.4457532915200611E-4</v>
      </c>
      <c r="J1847">
        <f t="shared" ref="J1847:J1910" si="176">C1847/(C1847+D1847)</f>
        <v>0.59371614301191766</v>
      </c>
      <c r="K1847">
        <f t="shared" ref="K1847:K1910" si="177">2*J1847*H1847/(J1847+H1847)</f>
        <v>0.7425474254742549</v>
      </c>
      <c r="L1847">
        <f>A1847*COUNTIF(data!D:D,data!$I$2)/data!$L$2</f>
        <v>612.19670164917545</v>
      </c>
      <c r="M1847" s="1">
        <f>A1847/data!$L$2</f>
        <v>0.55352323838080963</v>
      </c>
      <c r="N1847">
        <f t="shared" si="172"/>
        <v>1.7902742648686667</v>
      </c>
    </row>
    <row r="1848" spans="1:14" x14ac:dyDescent="0.45">
      <c r="A1848">
        <v>1847</v>
      </c>
      <c r="B1848">
        <f>LARGE(data!F:F,A1848)</f>
        <v>4.1197385500000003E-2</v>
      </c>
      <c r="C1848">
        <f>COUNTIFS(data!D:D,data!$I$2,data!F:F,"&gt;="&amp;B1848)</f>
        <v>1096</v>
      </c>
      <c r="D1848">
        <f>COUNTIFS(data!D:D,data!$J$2,data!F:F,"&gt;="&amp;B1848)</f>
        <v>751</v>
      </c>
      <c r="E1848">
        <f>COUNTIFS(data!D:D,data!$J$2,data!F:F,"&lt;"&amp;B1848)</f>
        <v>1478</v>
      </c>
      <c r="F1848">
        <f>COUNTIFS(data!D:D,data!$I$2,data!F:F,"&lt;"&amp;B1848)</f>
        <v>10</v>
      </c>
      <c r="G1848">
        <f t="shared" si="174"/>
        <v>0.33692238672050245</v>
      </c>
      <c r="H1848">
        <f t="shared" si="175"/>
        <v>0.99095840867992768</v>
      </c>
      <c r="I1848">
        <f t="shared" si="173"/>
        <v>4.4457532915206113E-4</v>
      </c>
      <c r="J1848">
        <f t="shared" si="176"/>
        <v>0.59339469409853818</v>
      </c>
      <c r="K1848">
        <f t="shared" si="177"/>
        <v>0.74229597019979687</v>
      </c>
      <c r="L1848">
        <f>A1848*COUNTIF(data!D:D,data!$I$2)/data!$L$2</f>
        <v>612.52833583208394</v>
      </c>
      <c r="M1848" s="1">
        <f>A1848/data!$L$2</f>
        <v>0.55382308845577211</v>
      </c>
      <c r="N1848">
        <f t="shared" si="172"/>
        <v>1.7893049772320297</v>
      </c>
    </row>
    <row r="1849" spans="1:14" x14ac:dyDescent="0.45">
      <c r="A1849">
        <v>1848</v>
      </c>
      <c r="B1849">
        <f>LARGE(data!F:F,A1849)</f>
        <v>4.1169688000000003E-2</v>
      </c>
      <c r="C1849">
        <f>COUNTIFS(data!D:D,data!$I$2,data!F:F,"&gt;="&amp;B1849)</f>
        <v>1096</v>
      </c>
      <c r="D1849">
        <f>COUNTIFS(data!D:D,data!$J$2,data!F:F,"&gt;="&amp;B1849)</f>
        <v>752</v>
      </c>
      <c r="E1849">
        <f>COUNTIFS(data!D:D,data!$J$2,data!F:F,"&lt;"&amp;B1849)</f>
        <v>1477</v>
      </c>
      <c r="F1849">
        <f>COUNTIFS(data!D:D,data!$I$2,data!F:F,"&lt;"&amp;B1849)</f>
        <v>10</v>
      </c>
      <c r="G1849">
        <f t="shared" si="174"/>
        <v>0.3373710183938986</v>
      </c>
      <c r="H1849">
        <f t="shared" si="175"/>
        <v>0.99095840867992768</v>
      </c>
      <c r="I1849">
        <f t="shared" si="173"/>
        <v>4.4457532915206113E-4</v>
      </c>
      <c r="J1849">
        <f t="shared" si="176"/>
        <v>0.59307359307359309</v>
      </c>
      <c r="K1849">
        <f t="shared" si="177"/>
        <v>0.74204468517264732</v>
      </c>
      <c r="L1849">
        <f>A1849*COUNTIF(data!D:D,data!$I$2)/data!$L$2</f>
        <v>612.85997001499254</v>
      </c>
      <c r="M1849" s="1">
        <f>A1849/data!$L$2</f>
        <v>0.55412293853073469</v>
      </c>
      <c r="N1849">
        <f t="shared" si="172"/>
        <v>1.7883367386079863</v>
      </c>
    </row>
    <row r="1850" spans="1:14" x14ac:dyDescent="0.45">
      <c r="A1850">
        <v>1849</v>
      </c>
      <c r="B1850">
        <f>LARGE(data!F:F,A1850)</f>
        <v>4.11240784E-2</v>
      </c>
      <c r="C1850">
        <f>COUNTIFS(data!D:D,data!$I$2,data!F:F,"&gt;="&amp;B1850)</f>
        <v>1096</v>
      </c>
      <c r="D1850">
        <f>COUNTIFS(data!D:D,data!$J$2,data!F:F,"&gt;="&amp;B1850)</f>
        <v>753</v>
      </c>
      <c r="E1850">
        <f>COUNTIFS(data!D:D,data!$J$2,data!F:F,"&lt;"&amp;B1850)</f>
        <v>1476</v>
      </c>
      <c r="F1850">
        <f>COUNTIFS(data!D:D,data!$I$2,data!F:F,"&lt;"&amp;B1850)</f>
        <v>10</v>
      </c>
      <c r="G1850">
        <f t="shared" si="174"/>
        <v>0.33781965006729475</v>
      </c>
      <c r="H1850">
        <f t="shared" si="175"/>
        <v>0.99095840867992768</v>
      </c>
      <c r="I1850">
        <f t="shared" si="173"/>
        <v>4.4457532915206113E-4</v>
      </c>
      <c r="J1850">
        <f t="shared" si="176"/>
        <v>0.5927528393726339</v>
      </c>
      <c r="K1850">
        <f t="shared" si="177"/>
        <v>0.74179357021996617</v>
      </c>
      <c r="L1850">
        <f>A1850*COUNTIF(data!D:D,data!$I$2)/data!$L$2</f>
        <v>613.19160419790103</v>
      </c>
      <c r="M1850" s="1">
        <f>A1850/data!$L$2</f>
        <v>0.55442278860569716</v>
      </c>
      <c r="N1850">
        <f t="shared" si="172"/>
        <v>1.7873695472945152</v>
      </c>
    </row>
    <row r="1851" spans="1:14" x14ac:dyDescent="0.45">
      <c r="A1851">
        <v>1850</v>
      </c>
      <c r="B1851">
        <f>LARGE(data!F:F,A1851)</f>
        <v>4.0988253799999999E-2</v>
      </c>
      <c r="C1851">
        <f>COUNTIFS(data!D:D,data!$I$2,data!F:F,"&gt;="&amp;B1851)</f>
        <v>1096</v>
      </c>
      <c r="D1851">
        <f>COUNTIFS(data!D:D,data!$J$2,data!F:F,"&gt;="&amp;B1851)</f>
        <v>754</v>
      </c>
      <c r="E1851">
        <f>COUNTIFS(data!D:D,data!$J$2,data!F:F,"&lt;"&amp;B1851)</f>
        <v>1475</v>
      </c>
      <c r="F1851">
        <f>COUNTIFS(data!D:D,data!$I$2,data!F:F,"&lt;"&amp;B1851)</f>
        <v>10</v>
      </c>
      <c r="G1851">
        <f t="shared" si="174"/>
        <v>0.3382682817406909</v>
      </c>
      <c r="H1851">
        <f t="shared" si="175"/>
        <v>0.99095840867992768</v>
      </c>
      <c r="I1851">
        <f t="shared" si="173"/>
        <v>4.4457532915206113E-4</v>
      </c>
      <c r="J1851">
        <f t="shared" si="176"/>
        <v>0.59243243243243249</v>
      </c>
      <c r="K1851">
        <f t="shared" si="177"/>
        <v>0.7415426251691476</v>
      </c>
      <c r="L1851">
        <f>A1851*COUNTIF(data!D:D,data!$I$2)/data!$L$2</f>
        <v>613.52323838080963</v>
      </c>
      <c r="M1851" s="1">
        <f>A1851/data!$L$2</f>
        <v>0.55472263868065963</v>
      </c>
      <c r="N1851">
        <f t="shared" si="172"/>
        <v>1.7864034015932748</v>
      </c>
    </row>
    <row r="1852" spans="1:14" x14ac:dyDescent="0.45">
      <c r="A1852">
        <v>1851</v>
      </c>
      <c r="B1852">
        <f>LARGE(data!F:F,A1852)</f>
        <v>4.0908314299999998E-2</v>
      </c>
      <c r="C1852">
        <f>COUNTIFS(data!D:D,data!$I$2,data!F:F,"&gt;="&amp;B1852)</f>
        <v>1096</v>
      </c>
      <c r="D1852">
        <f>COUNTIFS(data!D:D,data!$J$2,data!F:F,"&gt;="&amp;B1852)</f>
        <v>755</v>
      </c>
      <c r="E1852">
        <f>COUNTIFS(data!D:D,data!$J$2,data!F:F,"&lt;"&amp;B1852)</f>
        <v>1474</v>
      </c>
      <c r="F1852">
        <f>COUNTIFS(data!D:D,data!$I$2,data!F:F,"&lt;"&amp;B1852)</f>
        <v>10</v>
      </c>
      <c r="G1852">
        <f t="shared" si="174"/>
        <v>0.33871691341408705</v>
      </c>
      <c r="H1852">
        <f t="shared" si="175"/>
        <v>0.99095840867992768</v>
      </c>
      <c r="I1852">
        <f t="shared" si="173"/>
        <v>4.4457532915206113E-4</v>
      </c>
      <c r="J1852">
        <f t="shared" si="176"/>
        <v>0.59211237169097786</v>
      </c>
      <c r="K1852">
        <f t="shared" si="177"/>
        <v>0.74129184984781882</v>
      </c>
      <c r="L1852">
        <f>A1852*COUNTIF(data!D:D,data!$I$2)/data!$L$2</f>
        <v>613.85487256371812</v>
      </c>
      <c r="M1852" s="1">
        <f>A1852/data!$L$2</f>
        <v>0.55502248875562221</v>
      </c>
      <c r="N1852">
        <f t="shared" si="172"/>
        <v>1.7854382998095941</v>
      </c>
    </row>
    <row r="1853" spans="1:14" x14ac:dyDescent="0.45">
      <c r="A1853">
        <v>1852</v>
      </c>
      <c r="B1853">
        <f>LARGE(data!F:F,A1853)</f>
        <v>4.0874866199999998E-2</v>
      </c>
      <c r="C1853">
        <f>COUNTIFS(data!D:D,data!$I$2,data!F:F,"&gt;="&amp;B1853)</f>
        <v>1096</v>
      </c>
      <c r="D1853">
        <f>COUNTIFS(data!D:D,data!$J$2,data!F:F,"&gt;="&amp;B1853)</f>
        <v>756</v>
      </c>
      <c r="E1853">
        <f>COUNTIFS(data!D:D,data!$J$2,data!F:F,"&lt;"&amp;B1853)</f>
        <v>1473</v>
      </c>
      <c r="F1853">
        <f>COUNTIFS(data!D:D,data!$I$2,data!F:F,"&lt;"&amp;B1853)</f>
        <v>10</v>
      </c>
      <c r="G1853">
        <f t="shared" si="174"/>
        <v>0.3391655450874832</v>
      </c>
      <c r="H1853">
        <f t="shared" si="175"/>
        <v>0.99095840867992768</v>
      </c>
      <c r="I1853">
        <f t="shared" si="173"/>
        <v>4.4457532915206113E-4</v>
      </c>
      <c r="J1853">
        <f t="shared" si="176"/>
        <v>0.59179265658747304</v>
      </c>
      <c r="K1853">
        <f t="shared" si="177"/>
        <v>0.74104124408384042</v>
      </c>
      <c r="L1853">
        <f>A1853*COUNTIF(data!D:D,data!$I$2)/data!$L$2</f>
        <v>614.18650674662672</v>
      </c>
      <c r="M1853" s="1">
        <f>A1853/data!$L$2</f>
        <v>0.55532233883058468</v>
      </c>
      <c r="N1853">
        <f t="shared" si="172"/>
        <v>1.7844742402524614</v>
      </c>
    </row>
    <row r="1854" spans="1:14" x14ac:dyDescent="0.45">
      <c r="A1854">
        <v>1853</v>
      </c>
      <c r="B1854">
        <f>LARGE(data!F:F,A1854)</f>
        <v>4.0873967900000002E-2</v>
      </c>
      <c r="C1854">
        <f>COUNTIFS(data!D:D,data!$I$2,data!F:F,"&gt;="&amp;B1854)</f>
        <v>1096</v>
      </c>
      <c r="D1854">
        <f>COUNTIFS(data!D:D,data!$J$2,data!F:F,"&gt;="&amp;B1854)</f>
        <v>757</v>
      </c>
      <c r="E1854">
        <f>COUNTIFS(data!D:D,data!$J$2,data!F:F,"&lt;"&amp;B1854)</f>
        <v>1472</v>
      </c>
      <c r="F1854">
        <f>COUNTIFS(data!D:D,data!$I$2,data!F:F,"&lt;"&amp;B1854)</f>
        <v>10</v>
      </c>
      <c r="G1854">
        <f t="shared" si="174"/>
        <v>0.33961417676087929</v>
      </c>
      <c r="H1854">
        <f t="shared" si="175"/>
        <v>0.99095840867992768</v>
      </c>
      <c r="I1854">
        <f t="shared" si="173"/>
        <v>4.4457532915200611E-4</v>
      </c>
      <c r="J1854">
        <f t="shared" si="176"/>
        <v>0.59147328656233134</v>
      </c>
      <c r="K1854">
        <f t="shared" si="177"/>
        <v>0.74079080770530581</v>
      </c>
      <c r="L1854">
        <f>A1854*COUNTIF(data!D:D,data!$I$2)/data!$L$2</f>
        <v>614.51814092953521</v>
      </c>
      <c r="M1854" s="1">
        <f>A1854/data!$L$2</f>
        <v>0.55562218890554727</v>
      </c>
      <c r="N1854">
        <f t="shared" si="172"/>
        <v>1.7835112212345163</v>
      </c>
    </row>
    <row r="1855" spans="1:14" x14ac:dyDescent="0.45">
      <c r="A1855">
        <v>1854</v>
      </c>
      <c r="B1855">
        <f>LARGE(data!F:F,A1855)</f>
        <v>4.08680934E-2</v>
      </c>
      <c r="C1855">
        <f>COUNTIFS(data!D:D,data!$I$2,data!F:F,"&gt;="&amp;B1855)</f>
        <v>1096</v>
      </c>
      <c r="D1855">
        <f>COUNTIFS(data!D:D,data!$J$2,data!F:F,"&gt;="&amp;B1855)</f>
        <v>758</v>
      </c>
      <c r="E1855">
        <f>COUNTIFS(data!D:D,data!$J$2,data!F:F,"&lt;"&amp;B1855)</f>
        <v>1471</v>
      </c>
      <c r="F1855">
        <f>COUNTIFS(data!D:D,data!$I$2,data!F:F,"&lt;"&amp;B1855)</f>
        <v>10</v>
      </c>
      <c r="G1855">
        <f t="shared" si="174"/>
        <v>0.34006280843427544</v>
      </c>
      <c r="H1855">
        <f t="shared" si="175"/>
        <v>0.99095840867992768</v>
      </c>
      <c r="I1855">
        <f t="shared" si="173"/>
        <v>4.4457532915206113E-4</v>
      </c>
      <c r="J1855">
        <f t="shared" si="176"/>
        <v>0.59115426105717372</v>
      </c>
      <c r="K1855">
        <f t="shared" si="177"/>
        <v>0.74054054054054064</v>
      </c>
      <c r="L1855">
        <f>A1855*COUNTIF(data!D:D,data!$I$2)/data!$L$2</f>
        <v>614.84977511244381</v>
      </c>
      <c r="M1855" s="1">
        <f>A1855/data!$L$2</f>
        <v>0.55592203898050974</v>
      </c>
      <c r="N1855">
        <f t="shared" si="172"/>
        <v>1.782549241072038</v>
      </c>
    </row>
    <row r="1856" spans="1:14" x14ac:dyDescent="0.45">
      <c r="A1856">
        <v>1855</v>
      </c>
      <c r="B1856">
        <f>LARGE(data!F:F,A1856)</f>
        <v>4.0837575000000001E-2</v>
      </c>
      <c r="C1856">
        <f>COUNTIFS(data!D:D,data!$I$2,data!F:F,"&gt;="&amp;B1856)</f>
        <v>1096</v>
      </c>
      <c r="D1856">
        <f>COUNTIFS(data!D:D,data!$J$2,data!F:F,"&gt;="&amp;B1856)</f>
        <v>759</v>
      </c>
      <c r="E1856">
        <f>COUNTIFS(data!D:D,data!$J$2,data!F:F,"&lt;"&amp;B1856)</f>
        <v>1470</v>
      </c>
      <c r="F1856">
        <f>COUNTIFS(data!D:D,data!$I$2,data!F:F,"&lt;"&amp;B1856)</f>
        <v>10</v>
      </c>
      <c r="G1856">
        <f t="shared" si="174"/>
        <v>0.34051144010767159</v>
      </c>
      <c r="H1856">
        <f t="shared" si="175"/>
        <v>0.99095840867992768</v>
      </c>
      <c r="I1856">
        <f t="shared" si="173"/>
        <v>4.4457532915206113E-4</v>
      </c>
      <c r="J1856">
        <f t="shared" si="176"/>
        <v>0.59083557951482479</v>
      </c>
      <c r="K1856">
        <f t="shared" si="177"/>
        <v>0.74029044241810205</v>
      </c>
      <c r="L1856">
        <f>A1856*COUNTIF(data!D:D,data!$I$2)/data!$L$2</f>
        <v>615.1814092953523</v>
      </c>
      <c r="M1856" s="1">
        <f>A1856/data!$L$2</f>
        <v>0.55622188905547232</v>
      </c>
      <c r="N1856">
        <f t="shared" si="172"/>
        <v>1.7815882980849373</v>
      </c>
    </row>
    <row r="1857" spans="1:14" x14ac:dyDescent="0.45">
      <c r="A1857">
        <v>1856</v>
      </c>
      <c r="B1857">
        <f>LARGE(data!F:F,A1857)</f>
        <v>4.0834778699999998E-2</v>
      </c>
      <c r="C1857">
        <f>COUNTIFS(data!D:D,data!$I$2,data!F:F,"&gt;="&amp;B1857)</f>
        <v>1096</v>
      </c>
      <c r="D1857">
        <f>COUNTIFS(data!D:D,data!$J$2,data!F:F,"&gt;="&amp;B1857)</f>
        <v>760</v>
      </c>
      <c r="E1857">
        <f>COUNTIFS(data!D:D,data!$J$2,data!F:F,"&lt;"&amp;B1857)</f>
        <v>1469</v>
      </c>
      <c r="F1857">
        <f>COUNTIFS(data!D:D,data!$I$2,data!F:F,"&lt;"&amp;B1857)</f>
        <v>10</v>
      </c>
      <c r="G1857">
        <f t="shared" si="174"/>
        <v>0.34096007178106774</v>
      </c>
      <c r="H1857">
        <f t="shared" si="175"/>
        <v>0.99095840867992768</v>
      </c>
      <c r="I1857">
        <f t="shared" si="173"/>
        <v>4.4457532915206113E-4</v>
      </c>
      <c r="J1857">
        <f t="shared" si="176"/>
        <v>0.59051724137931039</v>
      </c>
      <c r="K1857">
        <f t="shared" si="177"/>
        <v>0.74004051316677921</v>
      </c>
      <c r="L1857">
        <f>A1857*COUNTIF(data!D:D,data!$I$2)/data!$L$2</f>
        <v>615.5130434782609</v>
      </c>
      <c r="M1857" s="1">
        <f>A1857/data!$L$2</f>
        <v>0.55652173913043479</v>
      </c>
      <c r="N1857">
        <f t="shared" si="172"/>
        <v>1.780628390596745</v>
      </c>
    </row>
    <row r="1858" spans="1:14" x14ac:dyDescent="0.45">
      <c r="A1858">
        <v>1857</v>
      </c>
      <c r="B1858">
        <f>LARGE(data!F:F,A1858)</f>
        <v>4.0834588800000002E-2</v>
      </c>
      <c r="C1858">
        <f>COUNTIFS(data!D:D,data!$I$2,data!F:F,"&gt;="&amp;B1858)</f>
        <v>1096</v>
      </c>
      <c r="D1858">
        <f>COUNTIFS(data!D:D,data!$J$2,data!F:F,"&gt;="&amp;B1858)</f>
        <v>761</v>
      </c>
      <c r="E1858">
        <f>COUNTIFS(data!D:D,data!$J$2,data!F:F,"&lt;"&amp;B1858)</f>
        <v>1468</v>
      </c>
      <c r="F1858">
        <f>COUNTIFS(data!D:D,data!$I$2,data!F:F,"&lt;"&amp;B1858)</f>
        <v>10</v>
      </c>
      <c r="G1858">
        <f t="shared" si="174"/>
        <v>0.34140870345446389</v>
      </c>
      <c r="H1858">
        <f t="shared" si="175"/>
        <v>0.99095840867992768</v>
      </c>
      <c r="I1858">
        <f t="shared" si="173"/>
        <v>4.4457532915206113E-4</v>
      </c>
      <c r="J1858">
        <f t="shared" si="176"/>
        <v>0.5901992460958535</v>
      </c>
      <c r="K1858">
        <f t="shared" si="177"/>
        <v>0.73979075261559224</v>
      </c>
      <c r="L1858">
        <f>A1858*COUNTIF(data!D:D,data!$I$2)/data!$L$2</f>
        <v>615.84467766116938</v>
      </c>
      <c r="M1858" s="1">
        <f>A1858/data!$L$2</f>
        <v>0.55682158920539726</v>
      </c>
      <c r="N1858">
        <f t="shared" ref="N1858:N1921" si="178">C1858/L1858</f>
        <v>1.7796695169346037</v>
      </c>
    </row>
    <row r="1859" spans="1:14" x14ac:dyDescent="0.45">
      <c r="A1859">
        <v>1858</v>
      </c>
      <c r="B1859">
        <f>LARGE(data!F:F,A1859)</f>
        <v>4.0823600199999997E-2</v>
      </c>
      <c r="C1859">
        <f>COUNTIFS(data!D:D,data!$I$2,data!F:F,"&gt;="&amp;B1859)</f>
        <v>1096</v>
      </c>
      <c r="D1859">
        <f>COUNTIFS(data!D:D,data!$J$2,data!F:F,"&gt;="&amp;B1859)</f>
        <v>762</v>
      </c>
      <c r="E1859">
        <f>COUNTIFS(data!D:D,data!$J$2,data!F:F,"&lt;"&amp;B1859)</f>
        <v>1467</v>
      </c>
      <c r="F1859">
        <f>COUNTIFS(data!D:D,data!$I$2,data!F:F,"&lt;"&amp;B1859)</f>
        <v>10</v>
      </c>
      <c r="G1859">
        <f t="shared" si="174"/>
        <v>0.34185733512786004</v>
      </c>
      <c r="H1859">
        <f t="shared" si="175"/>
        <v>0.99095840867992768</v>
      </c>
      <c r="I1859">
        <f t="shared" ref="I1859:I1922" si="179">(G1859-G1858)*(H1859+H1858)*0.5</f>
        <v>4.4457532915206113E-4</v>
      </c>
      <c r="J1859">
        <f t="shared" si="176"/>
        <v>0.58988159311087196</v>
      </c>
      <c r="K1859">
        <f t="shared" si="177"/>
        <v>0.73954116059379227</v>
      </c>
      <c r="L1859">
        <f>A1859*COUNTIF(data!D:D,data!$I$2)/data!$L$2</f>
        <v>616.17631184407799</v>
      </c>
      <c r="M1859" s="1">
        <f>A1859/data!$L$2</f>
        <v>0.55712143928035984</v>
      </c>
      <c r="N1859">
        <f t="shared" si="178"/>
        <v>1.7787116754292565</v>
      </c>
    </row>
    <row r="1860" spans="1:14" x14ac:dyDescent="0.45">
      <c r="A1860">
        <v>1859</v>
      </c>
      <c r="B1860">
        <f>LARGE(data!F:F,A1860)</f>
        <v>4.0820886899999999E-2</v>
      </c>
      <c r="C1860">
        <f>COUNTIFS(data!D:D,data!$I$2,data!F:F,"&gt;="&amp;B1860)</f>
        <v>1096</v>
      </c>
      <c r="D1860">
        <f>COUNTIFS(data!D:D,data!$J$2,data!F:F,"&gt;="&amp;B1860)</f>
        <v>763</v>
      </c>
      <c r="E1860">
        <f>COUNTIFS(data!D:D,data!$J$2,data!F:F,"&lt;"&amp;B1860)</f>
        <v>1466</v>
      </c>
      <c r="F1860">
        <f>COUNTIFS(data!D:D,data!$I$2,data!F:F,"&lt;"&amp;B1860)</f>
        <v>10</v>
      </c>
      <c r="G1860">
        <f t="shared" si="174"/>
        <v>0.34230596680125619</v>
      </c>
      <c r="H1860">
        <f t="shared" si="175"/>
        <v>0.99095840867992768</v>
      </c>
      <c r="I1860">
        <f t="shared" si="179"/>
        <v>4.4457532915206113E-4</v>
      </c>
      <c r="J1860">
        <f t="shared" si="176"/>
        <v>0.58956428187197418</v>
      </c>
      <c r="K1860">
        <f t="shared" si="177"/>
        <v>0.73929173693086003</v>
      </c>
      <c r="L1860">
        <f>A1860*COUNTIF(data!D:D,data!$I$2)/data!$L$2</f>
        <v>616.50794602698647</v>
      </c>
      <c r="M1860" s="1">
        <f>A1860/data!$L$2</f>
        <v>0.55742128935532231</v>
      </c>
      <c r="N1860">
        <f t="shared" si="178"/>
        <v>1.7777548644150398</v>
      </c>
    </row>
    <row r="1861" spans="1:14" x14ac:dyDescent="0.45">
      <c r="A1861">
        <v>1860</v>
      </c>
      <c r="B1861">
        <f>LARGE(data!F:F,A1861)</f>
        <v>4.0783382100000001E-2</v>
      </c>
      <c r="C1861">
        <f>COUNTIFS(data!D:D,data!$I$2,data!F:F,"&gt;="&amp;B1861)</f>
        <v>1096</v>
      </c>
      <c r="D1861">
        <f>COUNTIFS(data!D:D,data!$J$2,data!F:F,"&gt;="&amp;B1861)</f>
        <v>764</v>
      </c>
      <c r="E1861">
        <f>COUNTIFS(data!D:D,data!$J$2,data!F:F,"&lt;"&amp;B1861)</f>
        <v>1465</v>
      </c>
      <c r="F1861">
        <f>COUNTIFS(data!D:D,data!$I$2,data!F:F,"&lt;"&amp;B1861)</f>
        <v>10</v>
      </c>
      <c r="G1861">
        <f t="shared" si="174"/>
        <v>0.34275459847465228</v>
      </c>
      <c r="H1861">
        <f t="shared" si="175"/>
        <v>0.99095840867992768</v>
      </c>
      <c r="I1861">
        <f t="shared" si="179"/>
        <v>4.4457532915200611E-4</v>
      </c>
      <c r="J1861">
        <f t="shared" si="176"/>
        <v>0.58924731182795698</v>
      </c>
      <c r="K1861">
        <f t="shared" si="177"/>
        <v>0.73904248145650708</v>
      </c>
      <c r="L1861">
        <f>A1861*COUNTIF(data!D:D,data!$I$2)/data!$L$2</f>
        <v>616.83958020989508</v>
      </c>
      <c r="M1861" s="1">
        <f>A1861/data!$L$2</f>
        <v>0.5577211394302849</v>
      </c>
      <c r="N1861">
        <f t="shared" si="178"/>
        <v>1.7767990822298703</v>
      </c>
    </row>
    <row r="1862" spans="1:14" x14ac:dyDescent="0.45">
      <c r="A1862">
        <v>1861</v>
      </c>
      <c r="B1862">
        <f>LARGE(data!F:F,A1862)</f>
        <v>4.0740973200000002E-2</v>
      </c>
      <c r="C1862">
        <f>COUNTIFS(data!D:D,data!$I$2,data!F:F,"&gt;="&amp;B1862)</f>
        <v>1096</v>
      </c>
      <c r="D1862">
        <f>COUNTIFS(data!D:D,data!$J$2,data!F:F,"&gt;="&amp;B1862)</f>
        <v>765</v>
      </c>
      <c r="E1862">
        <f>COUNTIFS(data!D:D,data!$J$2,data!F:F,"&lt;"&amp;B1862)</f>
        <v>1464</v>
      </c>
      <c r="F1862">
        <f>COUNTIFS(data!D:D,data!$I$2,data!F:F,"&lt;"&amp;B1862)</f>
        <v>10</v>
      </c>
      <c r="G1862">
        <f t="shared" si="174"/>
        <v>0.34320323014804843</v>
      </c>
      <c r="H1862">
        <f t="shared" si="175"/>
        <v>0.99095840867992768</v>
      </c>
      <c r="I1862">
        <f t="shared" si="179"/>
        <v>4.4457532915206113E-4</v>
      </c>
      <c r="J1862">
        <f t="shared" si="176"/>
        <v>0.58893068242880176</v>
      </c>
      <c r="K1862">
        <f t="shared" si="177"/>
        <v>0.73879339400067401</v>
      </c>
      <c r="L1862">
        <f>A1862*COUNTIF(data!D:D,data!$I$2)/data!$L$2</f>
        <v>617.17121439280356</v>
      </c>
      <c r="M1862" s="1">
        <f>A1862/data!$L$2</f>
        <v>0.55802098950524737</v>
      </c>
      <c r="N1862">
        <f t="shared" si="178"/>
        <v>1.7758443272152387</v>
      </c>
    </row>
    <row r="1863" spans="1:14" x14ac:dyDescent="0.45">
      <c r="A1863">
        <v>1862</v>
      </c>
      <c r="B1863">
        <f>LARGE(data!F:F,A1863)</f>
        <v>4.0537368400000003E-2</v>
      </c>
      <c r="C1863">
        <f>COUNTIFS(data!D:D,data!$I$2,data!F:F,"&gt;="&amp;B1863)</f>
        <v>1096</v>
      </c>
      <c r="D1863">
        <f>COUNTIFS(data!D:D,data!$J$2,data!F:F,"&gt;="&amp;B1863)</f>
        <v>766</v>
      </c>
      <c r="E1863">
        <f>COUNTIFS(data!D:D,data!$J$2,data!F:F,"&lt;"&amp;B1863)</f>
        <v>1463</v>
      </c>
      <c r="F1863">
        <f>COUNTIFS(data!D:D,data!$I$2,data!F:F,"&lt;"&amp;B1863)</f>
        <v>10</v>
      </c>
      <c r="G1863">
        <f t="shared" si="174"/>
        <v>0.34365186182144458</v>
      </c>
      <c r="H1863">
        <f t="shared" si="175"/>
        <v>0.99095840867992768</v>
      </c>
      <c r="I1863">
        <f t="shared" si="179"/>
        <v>4.4457532915206113E-4</v>
      </c>
      <c r="J1863">
        <f t="shared" si="176"/>
        <v>0.58861439312567132</v>
      </c>
      <c r="K1863">
        <f t="shared" si="177"/>
        <v>0.73854447439353099</v>
      </c>
      <c r="L1863">
        <f>A1863*COUNTIF(data!D:D,data!$I$2)/data!$L$2</f>
        <v>617.50284857571216</v>
      </c>
      <c r="M1863" s="1">
        <f>A1863/data!$L$2</f>
        <v>0.55832083958020995</v>
      </c>
      <c r="N1863">
        <f t="shared" si="178"/>
        <v>1.7748905977161968</v>
      </c>
    </row>
    <row r="1864" spans="1:14" x14ac:dyDescent="0.45">
      <c r="A1864">
        <v>1863</v>
      </c>
      <c r="B1864">
        <f>LARGE(data!F:F,A1864)</f>
        <v>4.03435189E-2</v>
      </c>
      <c r="C1864">
        <f>COUNTIFS(data!D:D,data!$I$2,data!F:F,"&gt;="&amp;B1864)</f>
        <v>1096</v>
      </c>
      <c r="D1864">
        <f>COUNTIFS(data!D:D,data!$J$2,data!F:F,"&gt;="&amp;B1864)</f>
        <v>767</v>
      </c>
      <c r="E1864">
        <f>COUNTIFS(data!D:D,data!$J$2,data!F:F,"&lt;"&amp;B1864)</f>
        <v>1462</v>
      </c>
      <c r="F1864">
        <f>COUNTIFS(data!D:D,data!$I$2,data!F:F,"&lt;"&amp;B1864)</f>
        <v>10</v>
      </c>
      <c r="G1864">
        <f t="shared" si="174"/>
        <v>0.34410049349484073</v>
      </c>
      <c r="H1864">
        <f t="shared" si="175"/>
        <v>0.99095840867992768</v>
      </c>
      <c r="I1864">
        <f t="shared" si="179"/>
        <v>4.4457532915206113E-4</v>
      </c>
      <c r="J1864">
        <f t="shared" si="176"/>
        <v>0.58829844337090709</v>
      </c>
      <c r="K1864">
        <f t="shared" si="177"/>
        <v>0.73829572246547648</v>
      </c>
      <c r="L1864">
        <f>A1864*COUNTIF(data!D:D,data!$I$2)/data!$L$2</f>
        <v>617.83448275862065</v>
      </c>
      <c r="M1864" s="1">
        <f>A1864/data!$L$2</f>
        <v>0.55862068965517242</v>
      </c>
      <c r="N1864">
        <f t="shared" si="178"/>
        <v>1.773937892081352</v>
      </c>
    </row>
    <row r="1865" spans="1:14" x14ac:dyDescent="0.45">
      <c r="A1865">
        <v>1864</v>
      </c>
      <c r="B1865">
        <f>LARGE(data!F:F,A1865)</f>
        <v>4.01127581E-2</v>
      </c>
      <c r="C1865">
        <f>COUNTIFS(data!D:D,data!$I$2,data!F:F,"&gt;="&amp;B1865)</f>
        <v>1096</v>
      </c>
      <c r="D1865">
        <f>COUNTIFS(data!D:D,data!$J$2,data!F:F,"&gt;="&amp;B1865)</f>
        <v>768</v>
      </c>
      <c r="E1865">
        <f>COUNTIFS(data!D:D,data!$J$2,data!F:F,"&lt;"&amp;B1865)</f>
        <v>1461</v>
      </c>
      <c r="F1865">
        <f>COUNTIFS(data!D:D,data!$I$2,data!F:F,"&lt;"&amp;B1865)</f>
        <v>10</v>
      </c>
      <c r="G1865">
        <f t="shared" si="174"/>
        <v>0.34454912516823688</v>
      </c>
      <c r="H1865">
        <f t="shared" si="175"/>
        <v>0.99095840867992768</v>
      </c>
      <c r="I1865">
        <f t="shared" si="179"/>
        <v>4.4457532915206113E-4</v>
      </c>
      <c r="J1865">
        <f t="shared" si="176"/>
        <v>0.58798283261802575</v>
      </c>
      <c r="K1865">
        <f t="shared" si="177"/>
        <v>0.73804713804713795</v>
      </c>
      <c r="L1865">
        <f>A1865*COUNTIF(data!D:D,data!$I$2)/data!$L$2</f>
        <v>618.16611694152925</v>
      </c>
      <c r="M1865" s="1">
        <f>A1865/data!$L$2</f>
        <v>0.55892053973013489</v>
      </c>
      <c r="N1865">
        <f t="shared" si="178"/>
        <v>1.7729862086628534</v>
      </c>
    </row>
    <row r="1866" spans="1:14" x14ac:dyDescent="0.45">
      <c r="A1866">
        <v>1865</v>
      </c>
      <c r="B1866">
        <f>LARGE(data!F:F,A1866)</f>
        <v>4.0058880200000001E-2</v>
      </c>
      <c r="C1866">
        <f>COUNTIFS(data!D:D,data!$I$2,data!F:F,"&gt;="&amp;B1866)</f>
        <v>1096</v>
      </c>
      <c r="D1866">
        <f>COUNTIFS(data!D:D,data!$J$2,data!F:F,"&gt;="&amp;B1866)</f>
        <v>769</v>
      </c>
      <c r="E1866">
        <f>COUNTIFS(data!D:D,data!$J$2,data!F:F,"&lt;"&amp;B1866)</f>
        <v>1460</v>
      </c>
      <c r="F1866">
        <f>COUNTIFS(data!D:D,data!$I$2,data!F:F,"&lt;"&amp;B1866)</f>
        <v>10</v>
      </c>
      <c r="G1866">
        <f t="shared" si="174"/>
        <v>0.34499775684163303</v>
      </c>
      <c r="H1866">
        <f t="shared" si="175"/>
        <v>0.99095840867992768</v>
      </c>
      <c r="I1866">
        <f t="shared" si="179"/>
        <v>4.4457532915206113E-4</v>
      </c>
      <c r="J1866">
        <f t="shared" si="176"/>
        <v>0.58766756032171585</v>
      </c>
      <c r="K1866">
        <f t="shared" si="177"/>
        <v>0.7377987209693706</v>
      </c>
      <c r="L1866">
        <f>A1866*COUNTIF(data!D:D,data!$I$2)/data!$L$2</f>
        <v>618.49775112443774</v>
      </c>
      <c r="M1866" s="1">
        <f>A1866/data!$L$2</f>
        <v>0.55922038980509747</v>
      </c>
      <c r="N1866">
        <f t="shared" si="178"/>
        <v>1.7720355458163854</v>
      </c>
    </row>
    <row r="1867" spans="1:14" x14ac:dyDescent="0.45">
      <c r="A1867">
        <v>1866</v>
      </c>
      <c r="B1867">
        <f>LARGE(data!F:F,A1867)</f>
        <v>4.00575819E-2</v>
      </c>
      <c r="C1867">
        <f>COUNTIFS(data!D:D,data!$I$2,data!F:F,"&gt;="&amp;B1867)</f>
        <v>1096</v>
      </c>
      <c r="D1867">
        <f>COUNTIFS(data!D:D,data!$J$2,data!F:F,"&gt;="&amp;B1867)</f>
        <v>770</v>
      </c>
      <c r="E1867">
        <f>COUNTIFS(data!D:D,data!$J$2,data!F:F,"&lt;"&amp;B1867)</f>
        <v>1459</v>
      </c>
      <c r="F1867">
        <f>COUNTIFS(data!D:D,data!$I$2,data!F:F,"&lt;"&amp;B1867)</f>
        <v>10</v>
      </c>
      <c r="G1867">
        <f t="shared" si="174"/>
        <v>0.34544638851502918</v>
      </c>
      <c r="H1867">
        <f t="shared" si="175"/>
        <v>0.99095840867992768</v>
      </c>
      <c r="I1867">
        <f t="shared" si="179"/>
        <v>4.4457532915206113E-4</v>
      </c>
      <c r="J1867">
        <f t="shared" si="176"/>
        <v>0.58735262593783499</v>
      </c>
      <c r="K1867">
        <f t="shared" si="177"/>
        <v>0.73755047106325711</v>
      </c>
      <c r="L1867">
        <f>A1867*COUNTIF(data!D:D,data!$I$2)/data!$L$2</f>
        <v>618.82938530734634</v>
      </c>
      <c r="M1867" s="1">
        <f>A1867/data!$L$2</f>
        <v>0.55952023988005994</v>
      </c>
      <c r="N1867">
        <f t="shared" si="178"/>
        <v>1.7710859019011569</v>
      </c>
    </row>
    <row r="1868" spans="1:14" x14ac:dyDescent="0.45">
      <c r="A1868">
        <v>1867</v>
      </c>
      <c r="B1868">
        <f>LARGE(data!F:F,A1868)</f>
        <v>3.9988522200000001E-2</v>
      </c>
      <c r="C1868">
        <f>COUNTIFS(data!D:D,data!$I$2,data!F:F,"&gt;="&amp;B1868)</f>
        <v>1096</v>
      </c>
      <c r="D1868">
        <f>COUNTIFS(data!D:D,data!$J$2,data!F:F,"&gt;="&amp;B1868)</f>
        <v>771</v>
      </c>
      <c r="E1868">
        <f>COUNTIFS(data!D:D,data!$J$2,data!F:F,"&lt;"&amp;B1868)</f>
        <v>1458</v>
      </c>
      <c r="F1868">
        <f>COUNTIFS(data!D:D,data!$I$2,data!F:F,"&lt;"&amp;B1868)</f>
        <v>10</v>
      </c>
      <c r="G1868">
        <f t="shared" si="174"/>
        <v>0.34589502018842533</v>
      </c>
      <c r="H1868">
        <f t="shared" si="175"/>
        <v>0.99095840867992768</v>
      </c>
      <c r="I1868">
        <f t="shared" si="179"/>
        <v>4.4457532915206113E-4</v>
      </c>
      <c r="J1868">
        <f t="shared" si="176"/>
        <v>0.58703802892340651</v>
      </c>
      <c r="K1868">
        <f t="shared" si="177"/>
        <v>0.73730238816010762</v>
      </c>
      <c r="L1868">
        <f>A1868*COUNTIF(data!D:D,data!$I$2)/data!$L$2</f>
        <v>619.16101949025483</v>
      </c>
      <c r="M1868" s="1">
        <f>A1868/data!$L$2</f>
        <v>0.55982008995502253</v>
      </c>
      <c r="N1868">
        <f t="shared" si="178"/>
        <v>1.7701372752798923</v>
      </c>
    </row>
    <row r="1869" spans="1:14" x14ac:dyDescent="0.45">
      <c r="A1869">
        <v>1868</v>
      </c>
      <c r="B1869">
        <f>LARGE(data!F:F,A1869)</f>
        <v>3.99566581E-2</v>
      </c>
      <c r="C1869">
        <f>COUNTIFS(data!D:D,data!$I$2,data!F:F,"&gt;="&amp;B1869)</f>
        <v>1096</v>
      </c>
      <c r="D1869">
        <f>COUNTIFS(data!D:D,data!$J$2,data!F:F,"&gt;="&amp;B1869)</f>
        <v>772</v>
      </c>
      <c r="E1869">
        <f>COUNTIFS(data!D:D,data!$J$2,data!F:F,"&lt;"&amp;B1869)</f>
        <v>1457</v>
      </c>
      <c r="F1869">
        <f>COUNTIFS(data!D:D,data!$I$2,data!F:F,"&lt;"&amp;B1869)</f>
        <v>10</v>
      </c>
      <c r="G1869">
        <f t="shared" si="174"/>
        <v>0.34634365186182142</v>
      </c>
      <c r="H1869">
        <f t="shared" si="175"/>
        <v>0.99095840867992768</v>
      </c>
      <c r="I1869">
        <f t="shared" si="179"/>
        <v>4.4457532915200611E-4</v>
      </c>
      <c r="J1869">
        <f t="shared" si="176"/>
        <v>0.58672376873661669</v>
      </c>
      <c r="K1869">
        <f t="shared" si="177"/>
        <v>0.73705447209145925</v>
      </c>
      <c r="L1869">
        <f>A1869*COUNTIF(data!D:D,data!$I$2)/data!$L$2</f>
        <v>619.49265367316343</v>
      </c>
      <c r="M1869" s="1">
        <f>A1869/data!$L$2</f>
        <v>0.560119940029985</v>
      </c>
      <c r="N1869">
        <f t="shared" si="178"/>
        <v>1.7691896643188216</v>
      </c>
    </row>
    <row r="1870" spans="1:14" x14ac:dyDescent="0.45">
      <c r="A1870">
        <v>1869</v>
      </c>
      <c r="B1870">
        <f>LARGE(data!F:F,A1870)</f>
        <v>3.9898326499999998E-2</v>
      </c>
      <c r="C1870">
        <f>COUNTIFS(data!D:D,data!$I$2,data!F:F,"&gt;="&amp;B1870)</f>
        <v>1096</v>
      </c>
      <c r="D1870">
        <f>COUNTIFS(data!D:D,data!$J$2,data!F:F,"&gt;="&amp;B1870)</f>
        <v>773</v>
      </c>
      <c r="E1870">
        <f>COUNTIFS(data!D:D,data!$J$2,data!F:F,"&lt;"&amp;B1870)</f>
        <v>1456</v>
      </c>
      <c r="F1870">
        <f>COUNTIFS(data!D:D,data!$I$2,data!F:F,"&lt;"&amp;B1870)</f>
        <v>10</v>
      </c>
      <c r="G1870">
        <f t="shared" si="174"/>
        <v>0.34679228353521757</v>
      </c>
      <c r="H1870">
        <f t="shared" si="175"/>
        <v>0.99095840867992768</v>
      </c>
      <c r="I1870">
        <f t="shared" si="179"/>
        <v>4.4457532915206113E-4</v>
      </c>
      <c r="J1870">
        <f t="shared" si="176"/>
        <v>0.58640984483681113</v>
      </c>
      <c r="K1870">
        <f t="shared" si="177"/>
        <v>0.73680672268907565</v>
      </c>
      <c r="L1870">
        <f>A1870*COUNTIF(data!D:D,data!$I$2)/data!$L$2</f>
        <v>619.82428785607192</v>
      </c>
      <c r="M1870" s="1">
        <f>A1870/data!$L$2</f>
        <v>0.56041979010494758</v>
      </c>
      <c r="N1870">
        <f t="shared" si="178"/>
        <v>1.7682430673876721</v>
      </c>
    </row>
    <row r="1871" spans="1:14" x14ac:dyDescent="0.45">
      <c r="A1871">
        <v>1870</v>
      </c>
      <c r="B1871">
        <f>LARGE(data!F:F,A1871)</f>
        <v>3.98573381E-2</v>
      </c>
      <c r="C1871">
        <f>COUNTIFS(data!D:D,data!$I$2,data!F:F,"&gt;="&amp;B1871)</f>
        <v>1096</v>
      </c>
      <c r="D1871">
        <f>COUNTIFS(data!D:D,data!$J$2,data!F:F,"&gt;="&amp;B1871)</f>
        <v>774</v>
      </c>
      <c r="E1871">
        <f>COUNTIFS(data!D:D,data!$J$2,data!F:F,"&lt;"&amp;B1871)</f>
        <v>1455</v>
      </c>
      <c r="F1871">
        <f>COUNTIFS(data!D:D,data!$I$2,data!F:F,"&lt;"&amp;B1871)</f>
        <v>10</v>
      </c>
      <c r="G1871">
        <f t="shared" si="174"/>
        <v>0.34724091520861372</v>
      </c>
      <c r="H1871">
        <f t="shared" si="175"/>
        <v>0.99095840867992768</v>
      </c>
      <c r="I1871">
        <f t="shared" si="179"/>
        <v>4.4457532915206113E-4</v>
      </c>
      <c r="J1871">
        <f t="shared" si="176"/>
        <v>0.58609625668449195</v>
      </c>
      <c r="K1871">
        <f t="shared" si="177"/>
        <v>0.73655913978494625</v>
      </c>
      <c r="L1871">
        <f>A1871*COUNTIF(data!D:D,data!$I$2)/data!$L$2</f>
        <v>620.15592203898052</v>
      </c>
      <c r="M1871" s="1">
        <f>A1871/data!$L$2</f>
        <v>0.56071964017991005</v>
      </c>
      <c r="N1871">
        <f t="shared" si="178"/>
        <v>1.767297482859657</v>
      </c>
    </row>
    <row r="1872" spans="1:14" x14ac:dyDescent="0.45">
      <c r="A1872">
        <v>1871</v>
      </c>
      <c r="B1872">
        <f>LARGE(data!F:F,A1872)</f>
        <v>3.9820804000000001E-2</v>
      </c>
      <c r="C1872">
        <f>COUNTIFS(data!D:D,data!$I$2,data!F:F,"&gt;="&amp;B1872)</f>
        <v>1096</v>
      </c>
      <c r="D1872">
        <f>COUNTIFS(data!D:D,data!$J$2,data!F:F,"&gt;="&amp;B1872)</f>
        <v>775</v>
      </c>
      <c r="E1872">
        <f>COUNTIFS(data!D:D,data!$J$2,data!F:F,"&lt;"&amp;B1872)</f>
        <v>1454</v>
      </c>
      <c r="F1872">
        <f>COUNTIFS(data!D:D,data!$I$2,data!F:F,"&lt;"&amp;B1872)</f>
        <v>10</v>
      </c>
      <c r="G1872">
        <f t="shared" si="174"/>
        <v>0.34768954688200987</v>
      </c>
      <c r="H1872">
        <f t="shared" si="175"/>
        <v>0.99095840867992768</v>
      </c>
      <c r="I1872">
        <f t="shared" si="179"/>
        <v>4.4457532915206113E-4</v>
      </c>
      <c r="J1872">
        <f t="shared" si="176"/>
        <v>0.58578300374131476</v>
      </c>
      <c r="K1872">
        <f t="shared" si="177"/>
        <v>0.73631172321128646</v>
      </c>
      <c r="L1872">
        <f>A1872*COUNTIF(data!D:D,data!$I$2)/data!$L$2</f>
        <v>620.48755622188901</v>
      </c>
      <c r="M1872" s="1">
        <f>A1872/data!$L$2</f>
        <v>0.56101949025487252</v>
      </c>
      <c r="N1872">
        <f t="shared" si="178"/>
        <v>1.7663529091114694</v>
      </c>
    </row>
    <row r="1873" spans="1:14" x14ac:dyDescent="0.45">
      <c r="A1873">
        <v>1872</v>
      </c>
      <c r="B1873">
        <f>LARGE(data!F:F,A1873)</f>
        <v>3.9761898699999999E-2</v>
      </c>
      <c r="C1873">
        <f>COUNTIFS(data!D:D,data!$I$2,data!F:F,"&gt;="&amp;B1873)</f>
        <v>1096</v>
      </c>
      <c r="D1873">
        <f>COUNTIFS(data!D:D,data!$J$2,data!F:F,"&gt;="&amp;B1873)</f>
        <v>776</v>
      </c>
      <c r="E1873">
        <f>COUNTIFS(data!D:D,data!$J$2,data!F:F,"&lt;"&amp;B1873)</f>
        <v>1453</v>
      </c>
      <c r="F1873">
        <f>COUNTIFS(data!D:D,data!$I$2,data!F:F,"&lt;"&amp;B1873)</f>
        <v>10</v>
      </c>
      <c r="G1873">
        <f t="shared" si="174"/>
        <v>0.34813817855540602</v>
      </c>
      <c r="H1873">
        <f t="shared" si="175"/>
        <v>0.99095840867992768</v>
      </c>
      <c r="I1873">
        <f t="shared" si="179"/>
        <v>4.4457532915206113E-4</v>
      </c>
      <c r="J1873">
        <f t="shared" si="176"/>
        <v>0.5854700854700855</v>
      </c>
      <c r="K1873">
        <f t="shared" si="177"/>
        <v>0.73606447280053722</v>
      </c>
      <c r="L1873">
        <f>A1873*COUNTIF(data!D:D,data!$I$2)/data!$L$2</f>
        <v>620.81919040479761</v>
      </c>
      <c r="M1873" s="1">
        <f>A1873/data!$L$2</f>
        <v>0.5613193403298351</v>
      </c>
      <c r="N1873">
        <f t="shared" si="178"/>
        <v>1.7654093445232686</v>
      </c>
    </row>
    <row r="1874" spans="1:14" x14ac:dyDescent="0.45">
      <c r="A1874">
        <v>1873</v>
      </c>
      <c r="B1874">
        <f>LARGE(data!F:F,A1874)</f>
        <v>3.9757638099999999E-2</v>
      </c>
      <c r="C1874">
        <f>COUNTIFS(data!D:D,data!$I$2,data!F:F,"&gt;="&amp;B1874)</f>
        <v>1096</v>
      </c>
      <c r="D1874">
        <f>COUNTIFS(data!D:D,data!$J$2,data!F:F,"&gt;="&amp;B1874)</f>
        <v>777</v>
      </c>
      <c r="E1874">
        <f>COUNTIFS(data!D:D,data!$J$2,data!F:F,"&lt;"&amp;B1874)</f>
        <v>1452</v>
      </c>
      <c r="F1874">
        <f>COUNTIFS(data!D:D,data!$I$2,data!F:F,"&lt;"&amp;B1874)</f>
        <v>10</v>
      </c>
      <c r="G1874">
        <f t="shared" si="174"/>
        <v>0.34858681022880217</v>
      </c>
      <c r="H1874">
        <f t="shared" si="175"/>
        <v>0.99095840867992768</v>
      </c>
      <c r="I1874">
        <f t="shared" si="179"/>
        <v>4.4457532915206113E-4</v>
      </c>
      <c r="J1874">
        <f t="shared" si="176"/>
        <v>0.58515750133475708</v>
      </c>
      <c r="K1874">
        <f t="shared" si="177"/>
        <v>0.73581738838536426</v>
      </c>
      <c r="L1874">
        <f>A1874*COUNTIF(data!D:D,data!$I$2)/data!$L$2</f>
        <v>621.1508245877061</v>
      </c>
      <c r="M1874" s="1">
        <f>A1874/data!$L$2</f>
        <v>0.56161919040479757</v>
      </c>
      <c r="N1874">
        <f t="shared" si="178"/>
        <v>1.7644667874786755</v>
      </c>
    </row>
    <row r="1875" spans="1:14" x14ac:dyDescent="0.45">
      <c r="A1875">
        <v>1874</v>
      </c>
      <c r="B1875">
        <f>LARGE(data!F:F,A1875)</f>
        <v>3.9694737000000001E-2</v>
      </c>
      <c r="C1875">
        <f>COUNTIFS(data!D:D,data!$I$2,data!F:F,"&gt;="&amp;B1875)</f>
        <v>1096</v>
      </c>
      <c r="D1875">
        <f>COUNTIFS(data!D:D,data!$J$2,data!F:F,"&gt;="&amp;B1875)</f>
        <v>778</v>
      </c>
      <c r="E1875">
        <f>COUNTIFS(data!D:D,data!$J$2,data!F:F,"&lt;"&amp;B1875)</f>
        <v>1451</v>
      </c>
      <c r="F1875">
        <f>COUNTIFS(data!D:D,data!$I$2,data!F:F,"&lt;"&amp;B1875)</f>
        <v>10</v>
      </c>
      <c r="G1875">
        <f t="shared" si="174"/>
        <v>0.34903544190219832</v>
      </c>
      <c r="H1875">
        <f t="shared" si="175"/>
        <v>0.99095840867992768</v>
      </c>
      <c r="I1875">
        <f t="shared" si="179"/>
        <v>4.4457532915206113E-4</v>
      </c>
      <c r="J1875">
        <f t="shared" si="176"/>
        <v>0.58484525080042693</v>
      </c>
      <c r="K1875">
        <f t="shared" si="177"/>
        <v>0.73557046979865781</v>
      </c>
      <c r="L1875">
        <f>A1875*COUNTIF(data!D:D,data!$I$2)/data!$L$2</f>
        <v>621.4824587706147</v>
      </c>
      <c r="M1875" s="1">
        <f>A1875/data!$L$2</f>
        <v>0.56191904047976016</v>
      </c>
      <c r="N1875">
        <f t="shared" si="178"/>
        <v>1.7635252363647591</v>
      </c>
    </row>
    <row r="1876" spans="1:14" x14ac:dyDescent="0.45">
      <c r="A1876">
        <v>1875</v>
      </c>
      <c r="B1876">
        <f>LARGE(data!F:F,A1876)</f>
        <v>3.9574509200000003E-2</v>
      </c>
      <c r="C1876">
        <f>COUNTIFS(data!D:D,data!$I$2,data!F:F,"&gt;="&amp;B1876)</f>
        <v>1096</v>
      </c>
      <c r="D1876">
        <f>COUNTIFS(data!D:D,data!$J$2,data!F:F,"&gt;="&amp;B1876)</f>
        <v>779</v>
      </c>
      <c r="E1876">
        <f>COUNTIFS(data!D:D,data!$J$2,data!F:F,"&lt;"&amp;B1876)</f>
        <v>1450</v>
      </c>
      <c r="F1876">
        <f>COUNTIFS(data!D:D,data!$I$2,data!F:F,"&lt;"&amp;B1876)</f>
        <v>10</v>
      </c>
      <c r="G1876">
        <f t="shared" si="174"/>
        <v>0.34948407357559441</v>
      </c>
      <c r="H1876">
        <f t="shared" si="175"/>
        <v>0.99095840867992768</v>
      </c>
      <c r="I1876">
        <f t="shared" si="179"/>
        <v>4.4457532915200611E-4</v>
      </c>
      <c r="J1876">
        <f t="shared" si="176"/>
        <v>0.58453333333333335</v>
      </c>
      <c r="K1876">
        <f t="shared" si="177"/>
        <v>0.73532371687353237</v>
      </c>
      <c r="L1876">
        <f>A1876*COUNTIF(data!D:D,data!$I$2)/data!$L$2</f>
        <v>621.81409295352319</v>
      </c>
      <c r="M1876" s="1">
        <f>A1876/data!$L$2</f>
        <v>0.56221889055472263</v>
      </c>
      <c r="N1876">
        <f t="shared" si="178"/>
        <v>1.7625846895720314</v>
      </c>
    </row>
    <row r="1877" spans="1:14" x14ac:dyDescent="0.45">
      <c r="A1877">
        <v>1876</v>
      </c>
      <c r="B1877">
        <f>LARGE(data!F:F,A1877)</f>
        <v>3.9544170599999998E-2</v>
      </c>
      <c r="C1877">
        <f>COUNTIFS(data!D:D,data!$I$2,data!F:F,"&gt;="&amp;B1877)</f>
        <v>1096</v>
      </c>
      <c r="D1877">
        <f>COUNTIFS(data!D:D,data!$J$2,data!F:F,"&gt;="&amp;B1877)</f>
        <v>780</v>
      </c>
      <c r="E1877">
        <f>COUNTIFS(data!D:D,data!$J$2,data!F:F,"&lt;"&amp;B1877)</f>
        <v>1449</v>
      </c>
      <c r="F1877">
        <f>COUNTIFS(data!D:D,data!$I$2,data!F:F,"&lt;"&amp;B1877)</f>
        <v>10</v>
      </c>
      <c r="G1877">
        <f t="shared" si="174"/>
        <v>0.34993270524899056</v>
      </c>
      <c r="H1877">
        <f t="shared" si="175"/>
        <v>0.99095840867992768</v>
      </c>
      <c r="I1877">
        <f t="shared" si="179"/>
        <v>4.4457532915206113E-4</v>
      </c>
      <c r="J1877">
        <f t="shared" si="176"/>
        <v>0.58422174840085284</v>
      </c>
      <c r="K1877">
        <f t="shared" si="177"/>
        <v>0.7350771294433267</v>
      </c>
      <c r="L1877">
        <f>A1877*COUNTIF(data!D:D,data!$I$2)/data!$L$2</f>
        <v>622.14572713643179</v>
      </c>
      <c r="M1877" s="1">
        <f>A1877/data!$L$2</f>
        <v>0.56251874062968521</v>
      </c>
      <c r="N1877">
        <f t="shared" si="178"/>
        <v>1.7616451454944344</v>
      </c>
    </row>
    <row r="1878" spans="1:14" x14ac:dyDescent="0.45">
      <c r="A1878">
        <v>1877</v>
      </c>
      <c r="B1878">
        <f>LARGE(data!F:F,A1878)</f>
        <v>3.9482750499999997E-2</v>
      </c>
      <c r="C1878">
        <f>COUNTIFS(data!D:D,data!$I$2,data!F:F,"&gt;="&amp;B1878)</f>
        <v>1096</v>
      </c>
      <c r="D1878">
        <f>COUNTIFS(data!D:D,data!$J$2,data!F:F,"&gt;="&amp;B1878)</f>
        <v>781</v>
      </c>
      <c r="E1878">
        <f>COUNTIFS(data!D:D,data!$J$2,data!F:F,"&lt;"&amp;B1878)</f>
        <v>1448</v>
      </c>
      <c r="F1878">
        <f>COUNTIFS(data!D:D,data!$I$2,data!F:F,"&lt;"&amp;B1878)</f>
        <v>10</v>
      </c>
      <c r="G1878">
        <f t="shared" si="174"/>
        <v>0.35038133692238671</v>
      </c>
      <c r="H1878">
        <f t="shared" si="175"/>
        <v>0.99095840867992768</v>
      </c>
      <c r="I1878">
        <f t="shared" si="179"/>
        <v>4.4457532915206113E-4</v>
      </c>
      <c r="J1878">
        <f t="shared" si="176"/>
        <v>0.58391049547149709</v>
      </c>
      <c r="K1878">
        <f t="shared" si="177"/>
        <v>0.7348307073416025</v>
      </c>
      <c r="L1878">
        <f>A1878*COUNTIF(data!D:D,data!$I$2)/data!$L$2</f>
        <v>622.47736131934028</v>
      </c>
      <c r="M1878" s="1">
        <f>A1878/data!$L$2</f>
        <v>0.56281859070464768</v>
      </c>
      <c r="N1878">
        <f t="shared" si="178"/>
        <v>1.7607066025293336</v>
      </c>
    </row>
    <row r="1879" spans="1:14" x14ac:dyDescent="0.45">
      <c r="A1879">
        <v>1878</v>
      </c>
      <c r="B1879">
        <f>LARGE(data!F:F,A1879)</f>
        <v>3.9479269400000003E-2</v>
      </c>
      <c r="C1879">
        <f>COUNTIFS(data!D:D,data!$I$2,data!F:F,"&gt;="&amp;B1879)</f>
        <v>1096</v>
      </c>
      <c r="D1879">
        <f>COUNTIFS(data!D:D,data!$J$2,data!F:F,"&gt;="&amp;B1879)</f>
        <v>782</v>
      </c>
      <c r="E1879">
        <f>COUNTIFS(data!D:D,data!$J$2,data!F:F,"&lt;"&amp;B1879)</f>
        <v>1447</v>
      </c>
      <c r="F1879">
        <f>COUNTIFS(data!D:D,data!$I$2,data!F:F,"&lt;"&amp;B1879)</f>
        <v>10</v>
      </c>
      <c r="G1879">
        <f t="shared" si="174"/>
        <v>0.35082996859578286</v>
      </c>
      <c r="H1879">
        <f t="shared" si="175"/>
        <v>0.99095840867992768</v>
      </c>
      <c r="I1879">
        <f t="shared" si="179"/>
        <v>4.4457532915206113E-4</v>
      </c>
      <c r="J1879">
        <f t="shared" si="176"/>
        <v>0.58359957401490947</v>
      </c>
      <c r="K1879">
        <f t="shared" si="177"/>
        <v>0.73458445040214482</v>
      </c>
      <c r="L1879">
        <f>A1879*COUNTIF(data!D:D,data!$I$2)/data!$L$2</f>
        <v>622.80899550224888</v>
      </c>
      <c r="M1879" s="1">
        <f>A1879/data!$L$2</f>
        <v>0.56311844077961015</v>
      </c>
      <c r="N1879">
        <f t="shared" si="178"/>
        <v>1.7597690590775072</v>
      </c>
    </row>
    <row r="1880" spans="1:14" x14ac:dyDescent="0.45">
      <c r="A1880">
        <v>1879</v>
      </c>
      <c r="B1880">
        <f>LARGE(data!F:F,A1880)</f>
        <v>3.94614909E-2</v>
      </c>
      <c r="C1880">
        <f>COUNTIFS(data!D:D,data!$I$2,data!F:F,"&gt;="&amp;B1880)</f>
        <v>1096</v>
      </c>
      <c r="D1880">
        <f>COUNTIFS(data!D:D,data!$J$2,data!F:F,"&gt;="&amp;B1880)</f>
        <v>783</v>
      </c>
      <c r="E1880">
        <f>COUNTIFS(data!D:D,data!$J$2,data!F:F,"&lt;"&amp;B1880)</f>
        <v>1446</v>
      </c>
      <c r="F1880">
        <f>COUNTIFS(data!D:D,data!$I$2,data!F:F,"&lt;"&amp;B1880)</f>
        <v>10</v>
      </c>
      <c r="G1880">
        <f t="shared" si="174"/>
        <v>0.35127860026917901</v>
      </c>
      <c r="H1880">
        <f t="shared" si="175"/>
        <v>0.99095840867992768</v>
      </c>
      <c r="I1880">
        <f t="shared" si="179"/>
        <v>4.4457532915206113E-4</v>
      </c>
      <c r="J1880">
        <f t="shared" si="176"/>
        <v>0.58328898350186265</v>
      </c>
      <c r="K1880">
        <f t="shared" si="177"/>
        <v>0.73433835845896145</v>
      </c>
      <c r="L1880">
        <f>A1880*COUNTIF(data!D:D,data!$I$2)/data!$L$2</f>
        <v>623.14062968515748</v>
      </c>
      <c r="M1880" s="1">
        <f>A1880/data!$L$2</f>
        <v>0.56341829085457273</v>
      </c>
      <c r="N1880">
        <f t="shared" si="178"/>
        <v>1.7588325135431391</v>
      </c>
    </row>
    <row r="1881" spans="1:14" x14ac:dyDescent="0.45">
      <c r="A1881">
        <v>1880</v>
      </c>
      <c r="B1881">
        <f>LARGE(data!F:F,A1881)</f>
        <v>3.9413617400000003E-2</v>
      </c>
      <c r="C1881">
        <f>COUNTIFS(data!D:D,data!$I$2,data!F:F,"&gt;="&amp;B1881)</f>
        <v>1096</v>
      </c>
      <c r="D1881">
        <f>COUNTIFS(data!D:D,data!$J$2,data!F:F,"&gt;="&amp;B1881)</f>
        <v>784</v>
      </c>
      <c r="E1881">
        <f>COUNTIFS(data!D:D,data!$J$2,data!F:F,"&lt;"&amp;B1881)</f>
        <v>1445</v>
      </c>
      <c r="F1881">
        <f>COUNTIFS(data!D:D,data!$I$2,data!F:F,"&lt;"&amp;B1881)</f>
        <v>10</v>
      </c>
      <c r="G1881">
        <f t="shared" si="174"/>
        <v>0.35172723194257516</v>
      </c>
      <c r="H1881">
        <f t="shared" si="175"/>
        <v>0.99095840867992768</v>
      </c>
      <c r="I1881">
        <f t="shared" si="179"/>
        <v>4.4457532915206113E-4</v>
      </c>
      <c r="J1881">
        <f t="shared" si="176"/>
        <v>0.58297872340425527</v>
      </c>
      <c r="K1881">
        <f t="shared" si="177"/>
        <v>0.73409243134628255</v>
      </c>
      <c r="L1881">
        <f>A1881*COUNTIF(data!D:D,data!$I$2)/data!$L$2</f>
        <v>623.47226386806597</v>
      </c>
      <c r="M1881" s="1">
        <f>A1881/data!$L$2</f>
        <v>0.56371814092953521</v>
      </c>
      <c r="N1881">
        <f t="shared" si="178"/>
        <v>1.7578969643338078</v>
      </c>
    </row>
    <row r="1882" spans="1:14" x14ac:dyDescent="0.45">
      <c r="A1882">
        <v>1881</v>
      </c>
      <c r="B1882">
        <f>LARGE(data!F:F,A1882)</f>
        <v>3.9354947299999998E-2</v>
      </c>
      <c r="C1882">
        <f>COUNTIFS(data!D:D,data!$I$2,data!F:F,"&gt;="&amp;B1882)</f>
        <v>1096</v>
      </c>
      <c r="D1882">
        <f>COUNTIFS(data!D:D,data!$J$2,data!F:F,"&gt;="&amp;B1882)</f>
        <v>785</v>
      </c>
      <c r="E1882">
        <f>COUNTIFS(data!D:D,data!$J$2,data!F:F,"&lt;"&amp;B1882)</f>
        <v>1444</v>
      </c>
      <c r="F1882">
        <f>COUNTIFS(data!D:D,data!$I$2,data!F:F,"&lt;"&amp;B1882)</f>
        <v>10</v>
      </c>
      <c r="G1882">
        <f t="shared" si="174"/>
        <v>0.35217586361597131</v>
      </c>
      <c r="H1882">
        <f t="shared" si="175"/>
        <v>0.99095840867992768</v>
      </c>
      <c r="I1882">
        <f t="shared" si="179"/>
        <v>4.4457532915206113E-4</v>
      </c>
      <c r="J1882">
        <f t="shared" si="176"/>
        <v>0.582668793195109</v>
      </c>
      <c r="K1882">
        <f t="shared" si="177"/>
        <v>0.73384666889856043</v>
      </c>
      <c r="L1882">
        <f>A1882*COUNTIF(data!D:D,data!$I$2)/data!$L$2</f>
        <v>623.80389805097457</v>
      </c>
      <c r="M1882" s="1">
        <f>A1882/data!$L$2</f>
        <v>0.56401799100449779</v>
      </c>
      <c r="N1882">
        <f t="shared" si="178"/>
        <v>1.7569624098604777</v>
      </c>
    </row>
    <row r="1883" spans="1:14" x14ac:dyDescent="0.45">
      <c r="A1883">
        <v>1882</v>
      </c>
      <c r="B1883">
        <f>LARGE(data!F:F,A1883)</f>
        <v>3.9316038900000003E-2</v>
      </c>
      <c r="C1883">
        <f>COUNTIFS(data!D:D,data!$I$2,data!F:F,"&gt;="&amp;B1883)</f>
        <v>1096</v>
      </c>
      <c r="D1883">
        <f>COUNTIFS(data!D:D,data!$J$2,data!F:F,"&gt;="&amp;B1883)</f>
        <v>786</v>
      </c>
      <c r="E1883">
        <f>COUNTIFS(data!D:D,data!$J$2,data!F:F,"&lt;"&amp;B1883)</f>
        <v>1443</v>
      </c>
      <c r="F1883">
        <f>COUNTIFS(data!D:D,data!$I$2,data!F:F,"&lt;"&amp;B1883)</f>
        <v>10</v>
      </c>
      <c r="G1883">
        <f t="shared" si="174"/>
        <v>0.35262449528936746</v>
      </c>
      <c r="H1883">
        <f t="shared" si="175"/>
        <v>0.99095840867992768</v>
      </c>
      <c r="I1883">
        <f t="shared" si="179"/>
        <v>4.4457532915206113E-4</v>
      </c>
      <c r="J1883">
        <f t="shared" si="176"/>
        <v>0.58235919234856537</v>
      </c>
      <c r="K1883">
        <f t="shared" si="177"/>
        <v>0.73360107095046856</v>
      </c>
      <c r="L1883">
        <f>A1883*COUNTIF(data!D:D,data!$I$2)/data!$L$2</f>
        <v>624.13553223388305</v>
      </c>
      <c r="M1883" s="1">
        <f>A1883/data!$L$2</f>
        <v>0.56431784107946026</v>
      </c>
      <c r="N1883">
        <f t="shared" si="178"/>
        <v>1.7560288485374913</v>
      </c>
    </row>
    <row r="1884" spans="1:14" x14ac:dyDescent="0.45">
      <c r="A1884">
        <v>1883</v>
      </c>
      <c r="B1884">
        <f>LARGE(data!F:F,A1884)</f>
        <v>3.9290438300000001E-2</v>
      </c>
      <c r="C1884">
        <f>COUNTIFS(data!D:D,data!$I$2,data!F:F,"&gt;="&amp;B1884)</f>
        <v>1096</v>
      </c>
      <c r="D1884">
        <f>COUNTIFS(data!D:D,data!$J$2,data!F:F,"&gt;="&amp;B1884)</f>
        <v>787</v>
      </c>
      <c r="E1884">
        <f>COUNTIFS(data!D:D,data!$J$2,data!F:F,"&lt;"&amp;B1884)</f>
        <v>1442</v>
      </c>
      <c r="F1884">
        <f>COUNTIFS(data!D:D,data!$I$2,data!F:F,"&lt;"&amp;B1884)</f>
        <v>10</v>
      </c>
      <c r="G1884">
        <f t="shared" si="174"/>
        <v>0.35307312696276355</v>
      </c>
      <c r="H1884">
        <f t="shared" si="175"/>
        <v>0.99095840867992768</v>
      </c>
      <c r="I1884">
        <f t="shared" si="179"/>
        <v>4.4457532915200611E-4</v>
      </c>
      <c r="J1884">
        <f t="shared" si="176"/>
        <v>0.58204992033988312</v>
      </c>
      <c r="K1884">
        <f t="shared" si="177"/>
        <v>0.7333556373369019</v>
      </c>
      <c r="L1884">
        <f>A1884*COUNTIF(data!D:D,data!$I$2)/data!$L$2</f>
        <v>624.46716641679166</v>
      </c>
      <c r="M1884" s="1">
        <f>A1884/data!$L$2</f>
        <v>0.56461769115442284</v>
      </c>
      <c r="N1884">
        <f t="shared" si="178"/>
        <v>1.755096278782559</v>
      </c>
    </row>
    <row r="1885" spans="1:14" x14ac:dyDescent="0.45">
      <c r="A1885">
        <v>1884</v>
      </c>
      <c r="B1885">
        <f>LARGE(data!F:F,A1885)</f>
        <v>3.9261074700000002E-2</v>
      </c>
      <c r="C1885">
        <f>COUNTIFS(data!D:D,data!$I$2,data!F:F,"&gt;="&amp;B1885)</f>
        <v>1096</v>
      </c>
      <c r="D1885">
        <f>COUNTIFS(data!D:D,data!$J$2,data!F:F,"&gt;="&amp;B1885)</f>
        <v>788</v>
      </c>
      <c r="E1885">
        <f>COUNTIFS(data!D:D,data!$J$2,data!F:F,"&lt;"&amp;B1885)</f>
        <v>1441</v>
      </c>
      <c r="F1885">
        <f>COUNTIFS(data!D:D,data!$I$2,data!F:F,"&lt;"&amp;B1885)</f>
        <v>10</v>
      </c>
      <c r="G1885">
        <f t="shared" si="174"/>
        <v>0.3535217586361597</v>
      </c>
      <c r="H1885">
        <f t="shared" si="175"/>
        <v>0.99095840867992768</v>
      </c>
      <c r="I1885">
        <f t="shared" si="179"/>
        <v>4.4457532915206113E-4</v>
      </c>
      <c r="J1885">
        <f t="shared" si="176"/>
        <v>0.58174097664543523</v>
      </c>
      <c r="K1885">
        <f t="shared" si="177"/>
        <v>0.73311036789297668</v>
      </c>
      <c r="L1885">
        <f>A1885*COUNTIF(data!D:D,data!$I$2)/data!$L$2</f>
        <v>624.79880059970014</v>
      </c>
      <c r="M1885" s="1">
        <f>A1885/data!$L$2</f>
        <v>0.56491754122938531</v>
      </c>
      <c r="N1885">
        <f t="shared" si="178"/>
        <v>1.754164699016751</v>
      </c>
    </row>
    <row r="1886" spans="1:14" x14ac:dyDescent="0.45">
      <c r="A1886">
        <v>1885</v>
      </c>
      <c r="B1886">
        <f>LARGE(data!F:F,A1886)</f>
        <v>3.9230295599999999E-2</v>
      </c>
      <c r="C1886">
        <f>COUNTIFS(data!D:D,data!$I$2,data!F:F,"&gt;="&amp;B1886)</f>
        <v>1096</v>
      </c>
      <c r="D1886">
        <f>COUNTIFS(data!D:D,data!$J$2,data!F:F,"&gt;="&amp;B1886)</f>
        <v>789</v>
      </c>
      <c r="E1886">
        <f>COUNTIFS(data!D:D,data!$J$2,data!F:F,"&lt;"&amp;B1886)</f>
        <v>1440</v>
      </c>
      <c r="F1886">
        <f>COUNTIFS(data!D:D,data!$I$2,data!F:F,"&lt;"&amp;B1886)</f>
        <v>10</v>
      </c>
      <c r="G1886">
        <f t="shared" si="174"/>
        <v>0.35397039030955585</v>
      </c>
      <c r="H1886">
        <f t="shared" si="175"/>
        <v>0.99095840867992768</v>
      </c>
      <c r="I1886">
        <f t="shared" si="179"/>
        <v>4.4457532915206113E-4</v>
      </c>
      <c r="J1886">
        <f t="shared" si="176"/>
        <v>0.58143236074270555</v>
      </c>
      <c r="K1886">
        <f t="shared" si="177"/>
        <v>0.73286526245402883</v>
      </c>
      <c r="L1886">
        <f>A1886*COUNTIF(data!D:D,data!$I$2)/data!$L$2</f>
        <v>625.13043478260875</v>
      </c>
      <c r="M1886" s="1">
        <f>A1886/data!$L$2</f>
        <v>0.56521739130434778</v>
      </c>
      <c r="N1886">
        <f t="shared" si="178"/>
        <v>1.7532341076644873</v>
      </c>
    </row>
    <row r="1887" spans="1:14" x14ac:dyDescent="0.45">
      <c r="A1887">
        <v>1886</v>
      </c>
      <c r="B1887">
        <f>LARGE(data!F:F,A1887)</f>
        <v>3.92043444E-2</v>
      </c>
      <c r="C1887">
        <f>COUNTIFS(data!D:D,data!$I$2,data!F:F,"&gt;="&amp;B1887)</f>
        <v>1096</v>
      </c>
      <c r="D1887">
        <f>COUNTIFS(data!D:D,data!$J$2,data!F:F,"&gt;="&amp;B1887)</f>
        <v>790</v>
      </c>
      <c r="E1887">
        <f>COUNTIFS(data!D:D,data!$J$2,data!F:F,"&lt;"&amp;B1887)</f>
        <v>1439</v>
      </c>
      <c r="F1887">
        <f>COUNTIFS(data!D:D,data!$I$2,data!F:F,"&lt;"&amp;B1887)</f>
        <v>10</v>
      </c>
      <c r="G1887">
        <f t="shared" si="174"/>
        <v>0.354419021982952</v>
      </c>
      <c r="H1887">
        <f t="shared" si="175"/>
        <v>0.99095840867992768</v>
      </c>
      <c r="I1887">
        <f t="shared" si="179"/>
        <v>4.4457532915206113E-4</v>
      </c>
      <c r="J1887">
        <f t="shared" si="176"/>
        <v>0.58112407211028627</v>
      </c>
      <c r="K1887">
        <f t="shared" si="177"/>
        <v>0.73262032085561501</v>
      </c>
      <c r="L1887">
        <f>A1887*COUNTIF(data!D:D,data!$I$2)/data!$L$2</f>
        <v>625.46206896551723</v>
      </c>
      <c r="M1887" s="1">
        <f>A1887/data!$L$2</f>
        <v>0.56551724137931036</v>
      </c>
      <c r="N1887">
        <f t="shared" si="178"/>
        <v>1.7523045031535307</v>
      </c>
    </row>
    <row r="1888" spans="1:14" x14ac:dyDescent="0.45">
      <c r="A1888">
        <v>1887</v>
      </c>
      <c r="B1888">
        <f>LARGE(data!F:F,A1888)</f>
        <v>3.9188448700000003E-2</v>
      </c>
      <c r="C1888">
        <f>COUNTIFS(data!D:D,data!$I$2,data!F:F,"&gt;="&amp;B1888)</f>
        <v>1096</v>
      </c>
      <c r="D1888">
        <f>COUNTIFS(data!D:D,data!$J$2,data!F:F,"&gt;="&amp;B1888)</f>
        <v>791</v>
      </c>
      <c r="E1888">
        <f>COUNTIFS(data!D:D,data!$J$2,data!F:F,"&lt;"&amp;B1888)</f>
        <v>1438</v>
      </c>
      <c r="F1888">
        <f>COUNTIFS(data!D:D,data!$I$2,data!F:F,"&lt;"&amp;B1888)</f>
        <v>10</v>
      </c>
      <c r="G1888">
        <f t="shared" si="174"/>
        <v>0.35486765365634815</v>
      </c>
      <c r="H1888">
        <f t="shared" si="175"/>
        <v>0.99095840867992768</v>
      </c>
      <c r="I1888">
        <f t="shared" si="179"/>
        <v>4.4457532915206113E-4</v>
      </c>
      <c r="J1888">
        <f t="shared" si="176"/>
        <v>0.58081611022787494</v>
      </c>
      <c r="K1888">
        <f t="shared" si="177"/>
        <v>0.73237554293351159</v>
      </c>
      <c r="L1888">
        <f>A1888*COUNTIF(data!D:D,data!$I$2)/data!$L$2</f>
        <v>625.79370314842583</v>
      </c>
      <c r="M1888" s="1">
        <f>A1888/data!$L$2</f>
        <v>0.56581709145427284</v>
      </c>
      <c r="N1888">
        <f t="shared" si="178"/>
        <v>1.7513758839149753</v>
      </c>
    </row>
    <row r="1889" spans="1:14" x14ac:dyDescent="0.45">
      <c r="A1889">
        <v>1888</v>
      </c>
      <c r="B1889">
        <f>LARGE(data!F:F,A1889)</f>
        <v>3.9185670999999998E-2</v>
      </c>
      <c r="C1889">
        <f>COUNTIFS(data!D:D,data!$I$2,data!F:F,"&gt;="&amp;B1889)</f>
        <v>1096</v>
      </c>
      <c r="D1889">
        <f>COUNTIFS(data!D:D,data!$J$2,data!F:F,"&gt;="&amp;B1889)</f>
        <v>792</v>
      </c>
      <c r="E1889">
        <f>COUNTIFS(data!D:D,data!$J$2,data!F:F,"&lt;"&amp;B1889)</f>
        <v>1437</v>
      </c>
      <c r="F1889">
        <f>COUNTIFS(data!D:D,data!$I$2,data!F:F,"&lt;"&amp;B1889)</f>
        <v>10</v>
      </c>
      <c r="G1889">
        <f t="shared" si="174"/>
        <v>0.3553162853297443</v>
      </c>
      <c r="H1889">
        <f t="shared" si="175"/>
        <v>0.99095840867992768</v>
      </c>
      <c r="I1889">
        <f t="shared" si="179"/>
        <v>4.4457532915206113E-4</v>
      </c>
      <c r="J1889">
        <f t="shared" si="176"/>
        <v>0.58050847457627119</v>
      </c>
      <c r="K1889">
        <f t="shared" si="177"/>
        <v>0.73213092852371409</v>
      </c>
      <c r="L1889">
        <f>A1889*COUNTIF(data!D:D,data!$I$2)/data!$L$2</f>
        <v>626.12533733133432</v>
      </c>
      <c r="M1889" s="1">
        <f>A1889/data!$L$2</f>
        <v>0.56611694152923542</v>
      </c>
      <c r="N1889">
        <f t="shared" si="178"/>
        <v>1.7504482483832409</v>
      </c>
    </row>
    <row r="1890" spans="1:14" x14ac:dyDescent="0.45">
      <c r="A1890">
        <v>1889</v>
      </c>
      <c r="B1890">
        <f>LARGE(data!F:F,A1890)</f>
        <v>3.9089059900000001E-2</v>
      </c>
      <c r="C1890">
        <f>COUNTIFS(data!D:D,data!$I$2,data!F:F,"&gt;="&amp;B1890)</f>
        <v>1096</v>
      </c>
      <c r="D1890">
        <f>COUNTIFS(data!D:D,data!$J$2,data!F:F,"&gt;="&amp;B1890)</f>
        <v>793</v>
      </c>
      <c r="E1890">
        <f>COUNTIFS(data!D:D,data!$J$2,data!F:F,"&lt;"&amp;B1890)</f>
        <v>1436</v>
      </c>
      <c r="F1890">
        <f>COUNTIFS(data!D:D,data!$I$2,data!F:F,"&lt;"&amp;B1890)</f>
        <v>10</v>
      </c>
      <c r="G1890">
        <f t="shared" si="174"/>
        <v>0.35576491700314045</v>
      </c>
      <c r="H1890">
        <f t="shared" si="175"/>
        <v>0.99095840867992768</v>
      </c>
      <c r="I1890">
        <f t="shared" si="179"/>
        <v>4.4457532915206113E-4</v>
      </c>
      <c r="J1890">
        <f t="shared" si="176"/>
        <v>0.58020116463737426</v>
      </c>
      <c r="K1890">
        <f t="shared" si="177"/>
        <v>0.73188647746243751</v>
      </c>
      <c r="L1890">
        <f>A1890*COUNTIF(data!D:D,data!$I$2)/data!$L$2</f>
        <v>626.45697151424292</v>
      </c>
      <c r="M1890" s="1">
        <f>A1890/data!$L$2</f>
        <v>0.56641679160419789</v>
      </c>
      <c r="N1890">
        <f t="shared" si="178"/>
        <v>1.7495215949960605</v>
      </c>
    </row>
    <row r="1891" spans="1:14" x14ac:dyDescent="0.45">
      <c r="A1891">
        <v>1890</v>
      </c>
      <c r="B1891">
        <f>LARGE(data!F:F,A1891)</f>
        <v>3.8985108300000001E-2</v>
      </c>
      <c r="C1891">
        <f>COUNTIFS(data!D:D,data!$I$2,data!F:F,"&gt;="&amp;B1891)</f>
        <v>1096</v>
      </c>
      <c r="D1891">
        <f>COUNTIFS(data!D:D,data!$J$2,data!F:F,"&gt;="&amp;B1891)</f>
        <v>794</v>
      </c>
      <c r="E1891">
        <f>COUNTIFS(data!D:D,data!$J$2,data!F:F,"&lt;"&amp;B1891)</f>
        <v>1435</v>
      </c>
      <c r="F1891">
        <f>COUNTIFS(data!D:D,data!$I$2,data!F:F,"&lt;"&amp;B1891)</f>
        <v>10</v>
      </c>
      <c r="G1891">
        <f t="shared" si="174"/>
        <v>0.35621354867653654</v>
      </c>
      <c r="H1891">
        <f t="shared" si="175"/>
        <v>0.99095840867992768</v>
      </c>
      <c r="I1891">
        <f t="shared" si="179"/>
        <v>4.4457532915200611E-4</v>
      </c>
      <c r="J1891">
        <f t="shared" si="176"/>
        <v>0.57989417989417991</v>
      </c>
      <c r="K1891">
        <f t="shared" si="177"/>
        <v>0.73164218958611493</v>
      </c>
      <c r="L1891">
        <f>A1891*COUNTIF(data!D:D,data!$I$2)/data!$L$2</f>
        <v>626.78860569715141</v>
      </c>
      <c r="M1891" s="1">
        <f>A1891/data!$L$2</f>
        <v>0.56671664167916047</v>
      </c>
      <c r="N1891">
        <f t="shared" si="178"/>
        <v>1.7485959221944756</v>
      </c>
    </row>
    <row r="1892" spans="1:14" x14ac:dyDescent="0.45">
      <c r="A1892">
        <v>1891</v>
      </c>
      <c r="B1892">
        <f>LARGE(data!F:F,A1892)</f>
        <v>3.8851378499999999E-2</v>
      </c>
      <c r="C1892">
        <f>COUNTIFS(data!D:D,data!$I$2,data!F:F,"&gt;="&amp;B1892)</f>
        <v>1096</v>
      </c>
      <c r="D1892">
        <f>COUNTIFS(data!D:D,data!$J$2,data!F:F,"&gt;="&amp;B1892)</f>
        <v>795</v>
      </c>
      <c r="E1892">
        <f>COUNTIFS(data!D:D,data!$J$2,data!F:F,"&lt;"&amp;B1892)</f>
        <v>1434</v>
      </c>
      <c r="F1892">
        <f>COUNTIFS(data!D:D,data!$I$2,data!F:F,"&lt;"&amp;B1892)</f>
        <v>10</v>
      </c>
      <c r="G1892">
        <f t="shared" si="174"/>
        <v>0.35666218034993269</v>
      </c>
      <c r="H1892">
        <f t="shared" si="175"/>
        <v>0.99095840867992768</v>
      </c>
      <c r="I1892">
        <f t="shared" si="179"/>
        <v>4.4457532915206113E-4</v>
      </c>
      <c r="J1892">
        <f t="shared" si="176"/>
        <v>0.57958751983077739</v>
      </c>
      <c r="K1892">
        <f t="shared" si="177"/>
        <v>0.73139806473139801</v>
      </c>
      <c r="L1892">
        <f>A1892*COUNTIF(data!D:D,data!$I$2)/data!$L$2</f>
        <v>627.12023988006001</v>
      </c>
      <c r="M1892" s="1">
        <f>A1892/data!$L$2</f>
        <v>0.56701649175412294</v>
      </c>
      <c r="N1892">
        <f t="shared" si="178"/>
        <v>1.7476712284228231</v>
      </c>
    </row>
    <row r="1893" spans="1:14" x14ac:dyDescent="0.45">
      <c r="A1893">
        <v>1892</v>
      </c>
      <c r="B1893">
        <f>LARGE(data!F:F,A1893)</f>
        <v>3.8811225300000002E-2</v>
      </c>
      <c r="C1893">
        <f>COUNTIFS(data!D:D,data!$I$2,data!F:F,"&gt;="&amp;B1893)</f>
        <v>1096</v>
      </c>
      <c r="D1893">
        <f>COUNTIFS(data!D:D,data!$J$2,data!F:F,"&gt;="&amp;B1893)</f>
        <v>796</v>
      </c>
      <c r="E1893">
        <f>COUNTIFS(data!D:D,data!$J$2,data!F:F,"&lt;"&amp;B1893)</f>
        <v>1433</v>
      </c>
      <c r="F1893">
        <f>COUNTIFS(data!D:D,data!$I$2,data!F:F,"&lt;"&amp;B1893)</f>
        <v>10</v>
      </c>
      <c r="G1893">
        <f t="shared" si="174"/>
        <v>0.35711081202332884</v>
      </c>
      <c r="H1893">
        <f t="shared" si="175"/>
        <v>0.99095840867992768</v>
      </c>
      <c r="I1893">
        <f t="shared" si="179"/>
        <v>4.4457532915206113E-4</v>
      </c>
      <c r="J1893">
        <f t="shared" si="176"/>
        <v>0.57928118393234673</v>
      </c>
      <c r="K1893">
        <f t="shared" si="177"/>
        <v>0.7311541027351568</v>
      </c>
      <c r="L1893">
        <f>A1893*COUNTIF(data!D:D,data!$I$2)/data!$L$2</f>
        <v>627.4518740629685</v>
      </c>
      <c r="M1893" s="1">
        <f>A1893/data!$L$2</f>
        <v>0.56731634182908541</v>
      </c>
      <c r="N1893">
        <f t="shared" si="178"/>
        <v>1.7467475121287308</v>
      </c>
    </row>
    <row r="1894" spans="1:14" x14ac:dyDescent="0.45">
      <c r="A1894">
        <v>1893</v>
      </c>
      <c r="B1894">
        <f>LARGE(data!F:F,A1894)</f>
        <v>3.8767223000000003E-2</v>
      </c>
      <c r="C1894">
        <f>COUNTIFS(data!D:D,data!$I$2,data!F:F,"&gt;="&amp;B1894)</f>
        <v>1096</v>
      </c>
      <c r="D1894">
        <f>COUNTIFS(data!D:D,data!$J$2,data!F:F,"&gt;="&amp;B1894)</f>
        <v>797</v>
      </c>
      <c r="E1894">
        <f>COUNTIFS(data!D:D,data!$J$2,data!F:F,"&lt;"&amp;B1894)</f>
        <v>1432</v>
      </c>
      <c r="F1894">
        <f>COUNTIFS(data!D:D,data!$I$2,data!F:F,"&lt;"&amp;B1894)</f>
        <v>10</v>
      </c>
      <c r="G1894">
        <f t="shared" si="174"/>
        <v>0.35755944369672499</v>
      </c>
      <c r="H1894">
        <f t="shared" si="175"/>
        <v>0.99095840867992768</v>
      </c>
      <c r="I1894">
        <f t="shared" si="179"/>
        <v>4.4457532915206113E-4</v>
      </c>
      <c r="J1894">
        <f t="shared" si="176"/>
        <v>0.57897517168515589</v>
      </c>
      <c r="K1894">
        <f t="shared" si="177"/>
        <v>0.73091030343447816</v>
      </c>
      <c r="L1894">
        <f>A1894*COUNTIF(data!D:D,data!$I$2)/data!$L$2</f>
        <v>627.7835082458771</v>
      </c>
      <c r="M1894" s="1">
        <f>A1894/data!$L$2</f>
        <v>0.567616191904048</v>
      </c>
      <c r="N1894">
        <f t="shared" si="178"/>
        <v>1.7458247717631055</v>
      </c>
    </row>
    <row r="1895" spans="1:14" x14ac:dyDescent="0.45">
      <c r="A1895">
        <v>1894</v>
      </c>
      <c r="B1895">
        <f>LARGE(data!F:F,A1895)</f>
        <v>3.8731555299999998E-2</v>
      </c>
      <c r="C1895">
        <f>COUNTIFS(data!D:D,data!$I$2,data!F:F,"&gt;="&amp;B1895)</f>
        <v>1096</v>
      </c>
      <c r="D1895">
        <f>COUNTIFS(data!D:D,data!$J$2,data!F:F,"&gt;="&amp;B1895)</f>
        <v>798</v>
      </c>
      <c r="E1895">
        <f>COUNTIFS(data!D:D,data!$J$2,data!F:F,"&lt;"&amp;B1895)</f>
        <v>1431</v>
      </c>
      <c r="F1895">
        <f>COUNTIFS(data!D:D,data!$I$2,data!F:F,"&lt;"&amp;B1895)</f>
        <v>10</v>
      </c>
      <c r="G1895">
        <f t="shared" si="174"/>
        <v>0.35800807537012114</v>
      </c>
      <c r="H1895">
        <f t="shared" si="175"/>
        <v>0.99095840867992768</v>
      </c>
      <c r="I1895">
        <f t="shared" si="179"/>
        <v>4.4457532915206113E-4</v>
      </c>
      <c r="J1895">
        <f t="shared" si="176"/>
        <v>0.57866948257655759</v>
      </c>
      <c r="K1895">
        <f t="shared" si="177"/>
        <v>0.7306666666666668</v>
      </c>
      <c r="L1895">
        <f>A1895*COUNTIF(data!D:D,data!$I$2)/data!$L$2</f>
        <v>628.11514242878559</v>
      </c>
      <c r="M1895" s="1">
        <f>A1895/data!$L$2</f>
        <v>0.56791604197901047</v>
      </c>
      <c r="N1895">
        <f t="shared" si="178"/>
        <v>1.744903005780126</v>
      </c>
    </row>
    <row r="1896" spans="1:14" x14ac:dyDescent="0.45">
      <c r="A1896">
        <v>1895</v>
      </c>
      <c r="B1896">
        <f>LARGE(data!F:F,A1896)</f>
        <v>3.8607030000000001E-2</v>
      </c>
      <c r="C1896">
        <f>COUNTIFS(data!D:D,data!$I$2,data!F:F,"&gt;="&amp;B1896)</f>
        <v>1096</v>
      </c>
      <c r="D1896">
        <f>COUNTIFS(data!D:D,data!$J$2,data!F:F,"&gt;="&amp;B1896)</f>
        <v>799</v>
      </c>
      <c r="E1896">
        <f>COUNTIFS(data!D:D,data!$J$2,data!F:F,"&lt;"&amp;B1896)</f>
        <v>1430</v>
      </c>
      <c r="F1896">
        <f>COUNTIFS(data!D:D,data!$I$2,data!F:F,"&lt;"&amp;B1896)</f>
        <v>10</v>
      </c>
      <c r="G1896">
        <f t="shared" si="174"/>
        <v>0.35845670704351729</v>
      </c>
      <c r="H1896">
        <f t="shared" si="175"/>
        <v>0.99095840867992768</v>
      </c>
      <c r="I1896">
        <f t="shared" si="179"/>
        <v>4.4457532915206113E-4</v>
      </c>
      <c r="J1896">
        <f t="shared" si="176"/>
        <v>0.57836411609498684</v>
      </c>
      <c r="K1896">
        <f t="shared" si="177"/>
        <v>0.73042319226924357</v>
      </c>
      <c r="L1896">
        <f>A1896*COUNTIF(data!D:D,data!$I$2)/data!$L$2</f>
        <v>628.44677661169419</v>
      </c>
      <c r="M1896" s="1">
        <f>A1896/data!$L$2</f>
        <v>0.56821589205397305</v>
      </c>
      <c r="N1896">
        <f t="shared" si="178"/>
        <v>1.7439822126372342</v>
      </c>
    </row>
    <row r="1897" spans="1:14" x14ac:dyDescent="0.45">
      <c r="A1897">
        <v>1896</v>
      </c>
      <c r="B1897">
        <f>LARGE(data!F:F,A1897)</f>
        <v>3.8563397499999999E-2</v>
      </c>
      <c r="C1897">
        <f>COUNTIFS(data!D:D,data!$I$2,data!F:F,"&gt;="&amp;B1897)</f>
        <v>1096</v>
      </c>
      <c r="D1897">
        <f>COUNTIFS(data!D:D,data!$J$2,data!F:F,"&gt;="&amp;B1897)</f>
        <v>800</v>
      </c>
      <c r="E1897">
        <f>COUNTIFS(data!D:D,data!$J$2,data!F:F,"&lt;"&amp;B1897)</f>
        <v>1429</v>
      </c>
      <c r="F1897">
        <f>COUNTIFS(data!D:D,data!$I$2,data!F:F,"&lt;"&amp;B1897)</f>
        <v>10</v>
      </c>
      <c r="G1897">
        <f t="shared" si="174"/>
        <v>0.35890533871691344</v>
      </c>
      <c r="H1897">
        <f t="shared" si="175"/>
        <v>0.99095840867992768</v>
      </c>
      <c r="I1897">
        <f t="shared" si="179"/>
        <v>4.4457532915206113E-4</v>
      </c>
      <c r="J1897">
        <f t="shared" si="176"/>
        <v>0.57805907172995785</v>
      </c>
      <c r="K1897">
        <f t="shared" si="177"/>
        <v>0.73017988007994672</v>
      </c>
      <c r="L1897">
        <f>A1897*COUNTIF(data!D:D,data!$I$2)/data!$L$2</f>
        <v>628.77841079460268</v>
      </c>
      <c r="M1897" s="1">
        <f>A1897/data!$L$2</f>
        <v>0.56851574212893552</v>
      </c>
      <c r="N1897">
        <f t="shared" si="178"/>
        <v>1.7430623907951259</v>
      </c>
    </row>
    <row r="1898" spans="1:14" x14ac:dyDescent="0.45">
      <c r="A1898">
        <v>1897</v>
      </c>
      <c r="B1898">
        <f>LARGE(data!F:F,A1898)</f>
        <v>3.8519339600000001E-2</v>
      </c>
      <c r="C1898">
        <f>COUNTIFS(data!D:D,data!$I$2,data!F:F,"&gt;="&amp;B1898)</f>
        <v>1096</v>
      </c>
      <c r="D1898">
        <f>COUNTIFS(data!D:D,data!$J$2,data!F:F,"&gt;="&amp;B1898)</f>
        <v>801</v>
      </c>
      <c r="E1898">
        <f>COUNTIFS(data!D:D,data!$J$2,data!F:F,"&lt;"&amp;B1898)</f>
        <v>1428</v>
      </c>
      <c r="F1898">
        <f>COUNTIFS(data!D:D,data!$I$2,data!F:F,"&lt;"&amp;B1898)</f>
        <v>10</v>
      </c>
      <c r="G1898">
        <f t="shared" si="174"/>
        <v>0.35935397039030953</v>
      </c>
      <c r="H1898">
        <f t="shared" si="175"/>
        <v>0.99095840867992768</v>
      </c>
      <c r="I1898">
        <f t="shared" si="179"/>
        <v>4.4457532915200611E-4</v>
      </c>
      <c r="J1898">
        <f t="shared" si="176"/>
        <v>0.57775434897206113</v>
      </c>
      <c r="K1898">
        <f t="shared" si="177"/>
        <v>0.72993672993672998</v>
      </c>
      <c r="L1898">
        <f>A1898*COUNTIF(data!D:D,data!$I$2)/data!$L$2</f>
        <v>629.11004497751128</v>
      </c>
      <c r="M1898" s="1">
        <f>A1898/data!$L$2</f>
        <v>0.5688155922038981</v>
      </c>
      <c r="N1898">
        <f t="shared" si="178"/>
        <v>1.7421435387177431</v>
      </c>
    </row>
    <row r="1899" spans="1:14" x14ac:dyDescent="0.45">
      <c r="A1899">
        <v>1898</v>
      </c>
      <c r="B1899">
        <f>LARGE(data!F:F,A1899)</f>
        <v>3.8494569100000001E-2</v>
      </c>
      <c r="C1899">
        <f>COUNTIFS(data!D:D,data!$I$2,data!F:F,"&gt;="&amp;B1899)</f>
        <v>1096</v>
      </c>
      <c r="D1899">
        <f>COUNTIFS(data!D:D,data!$J$2,data!F:F,"&gt;="&amp;B1899)</f>
        <v>802</v>
      </c>
      <c r="E1899">
        <f>COUNTIFS(data!D:D,data!$J$2,data!F:F,"&lt;"&amp;B1899)</f>
        <v>1427</v>
      </c>
      <c r="F1899">
        <f>COUNTIFS(data!D:D,data!$I$2,data!F:F,"&lt;"&amp;B1899)</f>
        <v>10</v>
      </c>
      <c r="G1899">
        <f t="shared" si="174"/>
        <v>0.35980260206370568</v>
      </c>
      <c r="H1899">
        <f t="shared" si="175"/>
        <v>0.99095840867992768</v>
      </c>
      <c r="I1899">
        <f t="shared" si="179"/>
        <v>4.4457532915206113E-4</v>
      </c>
      <c r="J1899">
        <f t="shared" si="176"/>
        <v>0.57744994731296106</v>
      </c>
      <c r="K1899">
        <f t="shared" si="177"/>
        <v>0.72969374167776302</v>
      </c>
      <c r="L1899">
        <f>A1899*COUNTIF(data!D:D,data!$I$2)/data!$L$2</f>
        <v>629.44167916041977</v>
      </c>
      <c r="M1899" s="1">
        <f>A1899/data!$L$2</f>
        <v>0.56911544227886057</v>
      </c>
      <c r="N1899">
        <f t="shared" si="178"/>
        <v>1.7412256548722649</v>
      </c>
    </row>
    <row r="1900" spans="1:14" x14ac:dyDescent="0.45">
      <c r="A1900">
        <v>1899</v>
      </c>
      <c r="B1900">
        <f>LARGE(data!F:F,A1900)</f>
        <v>3.8492155299999997E-2</v>
      </c>
      <c r="C1900">
        <f>COUNTIFS(data!D:D,data!$I$2,data!F:F,"&gt;="&amp;B1900)</f>
        <v>1096</v>
      </c>
      <c r="D1900">
        <f>COUNTIFS(data!D:D,data!$J$2,data!F:F,"&gt;="&amp;B1900)</f>
        <v>803</v>
      </c>
      <c r="E1900">
        <f>COUNTIFS(data!D:D,data!$J$2,data!F:F,"&lt;"&amp;B1900)</f>
        <v>1426</v>
      </c>
      <c r="F1900">
        <f>COUNTIFS(data!D:D,data!$I$2,data!F:F,"&lt;"&amp;B1900)</f>
        <v>10</v>
      </c>
      <c r="G1900">
        <f t="shared" si="174"/>
        <v>0.36025123373710183</v>
      </c>
      <c r="H1900">
        <f t="shared" si="175"/>
        <v>0.99095840867992768</v>
      </c>
      <c r="I1900">
        <f t="shared" si="179"/>
        <v>4.4457532915206113E-4</v>
      </c>
      <c r="J1900">
        <f t="shared" si="176"/>
        <v>0.57714586624539232</v>
      </c>
      <c r="K1900">
        <f t="shared" si="177"/>
        <v>0.72945091514143101</v>
      </c>
      <c r="L1900">
        <f>A1900*COUNTIF(data!D:D,data!$I$2)/data!$L$2</f>
        <v>629.77331334332837</v>
      </c>
      <c r="M1900" s="1">
        <f>A1900/data!$L$2</f>
        <v>0.56941529235382304</v>
      </c>
      <c r="N1900">
        <f t="shared" si="178"/>
        <v>1.7403087377290989</v>
      </c>
    </row>
    <row r="1901" spans="1:14" x14ac:dyDescent="0.45">
      <c r="A1901">
        <v>1900</v>
      </c>
      <c r="B1901">
        <f>LARGE(data!F:F,A1901)</f>
        <v>3.84385E-2</v>
      </c>
      <c r="C1901">
        <f>COUNTIFS(data!D:D,data!$I$2,data!F:F,"&gt;="&amp;B1901)</f>
        <v>1096</v>
      </c>
      <c r="D1901">
        <f>COUNTIFS(data!D:D,data!$J$2,data!F:F,"&gt;="&amp;B1901)</f>
        <v>804</v>
      </c>
      <c r="E1901">
        <f>COUNTIFS(data!D:D,data!$J$2,data!F:F,"&lt;"&amp;B1901)</f>
        <v>1425</v>
      </c>
      <c r="F1901">
        <f>COUNTIFS(data!D:D,data!$I$2,data!F:F,"&lt;"&amp;B1901)</f>
        <v>10</v>
      </c>
      <c r="G1901">
        <f t="shared" si="174"/>
        <v>0.36069986541049798</v>
      </c>
      <c r="H1901">
        <f t="shared" si="175"/>
        <v>0.99095840867992768</v>
      </c>
      <c r="I1901">
        <f t="shared" si="179"/>
        <v>4.4457532915206113E-4</v>
      </c>
      <c r="J1901">
        <f t="shared" si="176"/>
        <v>0.57684210526315793</v>
      </c>
      <c r="K1901">
        <f t="shared" si="177"/>
        <v>0.72920825016633406</v>
      </c>
      <c r="L1901">
        <f>A1901*COUNTIF(data!D:D,data!$I$2)/data!$L$2</f>
        <v>630.10494752623686</v>
      </c>
      <c r="M1901" s="1">
        <f>A1901/data!$L$2</f>
        <v>0.56971514242878563</v>
      </c>
      <c r="N1901">
        <f t="shared" si="178"/>
        <v>1.7393927857618732</v>
      </c>
    </row>
    <row r="1902" spans="1:14" x14ac:dyDescent="0.45">
      <c r="A1902">
        <v>1901</v>
      </c>
      <c r="B1902">
        <f>LARGE(data!F:F,A1902)</f>
        <v>3.8392929200000002E-2</v>
      </c>
      <c r="C1902">
        <f>COUNTIFS(data!D:D,data!$I$2,data!F:F,"&gt;="&amp;B1902)</f>
        <v>1096</v>
      </c>
      <c r="D1902">
        <f>COUNTIFS(data!D:D,data!$J$2,data!F:F,"&gt;="&amp;B1902)</f>
        <v>805</v>
      </c>
      <c r="E1902">
        <f>COUNTIFS(data!D:D,data!$J$2,data!F:F,"&lt;"&amp;B1902)</f>
        <v>1424</v>
      </c>
      <c r="F1902">
        <f>COUNTIFS(data!D:D,data!$I$2,data!F:F,"&lt;"&amp;B1902)</f>
        <v>10</v>
      </c>
      <c r="G1902">
        <f t="shared" si="174"/>
        <v>0.36114849708389413</v>
      </c>
      <c r="H1902">
        <f t="shared" si="175"/>
        <v>0.99095840867992768</v>
      </c>
      <c r="I1902">
        <f t="shared" si="179"/>
        <v>4.4457532915206113E-4</v>
      </c>
      <c r="J1902">
        <f t="shared" si="176"/>
        <v>0.57653866386112573</v>
      </c>
      <c r="K1902">
        <f t="shared" si="177"/>
        <v>0.72896574659128699</v>
      </c>
      <c r="L1902">
        <f>A1902*COUNTIF(data!D:D,data!$I$2)/data!$L$2</f>
        <v>630.43658170914546</v>
      </c>
      <c r="M1902" s="1">
        <f>A1902/data!$L$2</f>
        <v>0.5700149925037481</v>
      </c>
      <c r="N1902">
        <f t="shared" si="178"/>
        <v>1.738477797447427</v>
      </c>
    </row>
    <row r="1903" spans="1:14" x14ac:dyDescent="0.45">
      <c r="A1903">
        <v>1902</v>
      </c>
      <c r="B1903">
        <f>LARGE(data!F:F,A1903)</f>
        <v>3.8317126399999998E-2</v>
      </c>
      <c r="C1903">
        <f>COUNTIFS(data!D:D,data!$I$2,data!F:F,"&gt;="&amp;B1903)</f>
        <v>1096</v>
      </c>
      <c r="D1903">
        <f>COUNTIFS(data!D:D,data!$J$2,data!F:F,"&gt;="&amp;B1903)</f>
        <v>806</v>
      </c>
      <c r="E1903">
        <f>COUNTIFS(data!D:D,data!$J$2,data!F:F,"&lt;"&amp;B1903)</f>
        <v>1423</v>
      </c>
      <c r="F1903">
        <f>COUNTIFS(data!D:D,data!$I$2,data!F:F,"&lt;"&amp;B1903)</f>
        <v>10</v>
      </c>
      <c r="G1903">
        <f t="shared" si="174"/>
        <v>0.36159712875729028</v>
      </c>
      <c r="H1903">
        <f t="shared" si="175"/>
        <v>0.99095840867992768</v>
      </c>
      <c r="I1903">
        <f t="shared" si="179"/>
        <v>4.4457532915206113E-4</v>
      </c>
      <c r="J1903">
        <f t="shared" si="176"/>
        <v>0.57623554153522605</v>
      </c>
      <c r="K1903">
        <f t="shared" si="177"/>
        <v>0.72872340425531912</v>
      </c>
      <c r="L1903">
        <f>A1903*COUNTIF(data!D:D,data!$I$2)/data!$L$2</f>
        <v>630.76821589205395</v>
      </c>
      <c r="M1903" s="1">
        <f>A1903/data!$L$2</f>
        <v>0.57031484257871068</v>
      </c>
      <c r="N1903">
        <f t="shared" si="178"/>
        <v>1.7375637712658039</v>
      </c>
    </row>
    <row r="1904" spans="1:14" x14ac:dyDescent="0.45">
      <c r="A1904">
        <v>1903</v>
      </c>
      <c r="B1904">
        <f>LARGE(data!F:F,A1904)</f>
        <v>3.8261414799999997E-2</v>
      </c>
      <c r="C1904">
        <f>COUNTIFS(data!D:D,data!$I$2,data!F:F,"&gt;="&amp;B1904)</f>
        <v>1096</v>
      </c>
      <c r="D1904">
        <f>COUNTIFS(data!D:D,data!$J$2,data!F:F,"&gt;="&amp;B1904)</f>
        <v>807</v>
      </c>
      <c r="E1904">
        <f>COUNTIFS(data!D:D,data!$J$2,data!F:F,"&lt;"&amp;B1904)</f>
        <v>1422</v>
      </c>
      <c r="F1904">
        <f>COUNTIFS(data!D:D,data!$I$2,data!F:F,"&lt;"&amp;B1904)</f>
        <v>10</v>
      </c>
      <c r="G1904">
        <f t="shared" si="174"/>
        <v>0.36204576043068643</v>
      </c>
      <c r="H1904">
        <f t="shared" si="175"/>
        <v>0.99095840867992768</v>
      </c>
      <c r="I1904">
        <f t="shared" si="179"/>
        <v>4.4457532915206113E-4</v>
      </c>
      <c r="J1904">
        <f t="shared" si="176"/>
        <v>0.5759327377824488</v>
      </c>
      <c r="K1904">
        <f t="shared" si="177"/>
        <v>0.72848122299767371</v>
      </c>
      <c r="L1904">
        <f>A1904*COUNTIF(data!D:D,data!$I$2)/data!$L$2</f>
        <v>631.09985007496255</v>
      </c>
      <c r="M1904" s="1">
        <f>A1904/data!$L$2</f>
        <v>0.57061469265367315</v>
      </c>
      <c r="N1904">
        <f t="shared" si="178"/>
        <v>1.7366507057002409</v>
      </c>
    </row>
    <row r="1905" spans="1:14" x14ac:dyDescent="0.45">
      <c r="A1905">
        <v>1904</v>
      </c>
      <c r="B1905">
        <f>LARGE(data!F:F,A1905)</f>
        <v>3.81937418E-2</v>
      </c>
      <c r="C1905">
        <f>COUNTIFS(data!D:D,data!$I$2,data!F:F,"&gt;="&amp;B1905)</f>
        <v>1096</v>
      </c>
      <c r="D1905">
        <f>COUNTIFS(data!D:D,data!$J$2,data!F:F,"&gt;="&amp;B1905)</f>
        <v>808</v>
      </c>
      <c r="E1905">
        <f>COUNTIFS(data!D:D,data!$J$2,data!F:F,"&lt;"&amp;B1905)</f>
        <v>1421</v>
      </c>
      <c r="F1905">
        <f>COUNTIFS(data!D:D,data!$I$2,data!F:F,"&lt;"&amp;B1905)</f>
        <v>10</v>
      </c>
      <c r="G1905">
        <f t="shared" si="174"/>
        <v>0.36249439210408257</v>
      </c>
      <c r="H1905">
        <f t="shared" si="175"/>
        <v>0.99095840867992768</v>
      </c>
      <c r="I1905">
        <f t="shared" si="179"/>
        <v>4.4457532915206113E-4</v>
      </c>
      <c r="J1905">
        <f t="shared" si="176"/>
        <v>0.57563025210084029</v>
      </c>
      <c r="K1905">
        <f t="shared" si="177"/>
        <v>0.72823920265780728</v>
      </c>
      <c r="L1905">
        <f>A1905*COUNTIF(data!D:D,data!$I$2)/data!$L$2</f>
        <v>631.43148425787103</v>
      </c>
      <c r="M1905" s="1">
        <f>A1905/data!$L$2</f>
        <v>0.57091454272863573</v>
      </c>
      <c r="N1905">
        <f t="shared" si="178"/>
        <v>1.7357385992371632</v>
      </c>
    </row>
    <row r="1906" spans="1:14" x14ac:dyDescent="0.45">
      <c r="A1906">
        <v>1905</v>
      </c>
      <c r="B1906">
        <f>LARGE(data!F:F,A1906)</f>
        <v>3.8154919799999999E-2</v>
      </c>
      <c r="C1906">
        <f>COUNTIFS(data!D:D,data!$I$2,data!F:F,"&gt;="&amp;B1906)</f>
        <v>1096</v>
      </c>
      <c r="D1906">
        <f>COUNTIFS(data!D:D,data!$J$2,data!F:F,"&gt;="&amp;B1906)</f>
        <v>809</v>
      </c>
      <c r="E1906">
        <f>COUNTIFS(data!D:D,data!$J$2,data!F:F,"&lt;"&amp;B1906)</f>
        <v>1420</v>
      </c>
      <c r="F1906">
        <f>COUNTIFS(data!D:D,data!$I$2,data!F:F,"&lt;"&amp;B1906)</f>
        <v>10</v>
      </c>
      <c r="G1906">
        <f t="shared" si="174"/>
        <v>0.36294302377747867</v>
      </c>
      <c r="H1906">
        <f t="shared" si="175"/>
        <v>0.99095840867992768</v>
      </c>
      <c r="I1906">
        <f t="shared" si="179"/>
        <v>4.4457532915200611E-4</v>
      </c>
      <c r="J1906">
        <f t="shared" si="176"/>
        <v>0.5753280839895013</v>
      </c>
      <c r="K1906">
        <f t="shared" si="177"/>
        <v>0.7279973430753901</v>
      </c>
      <c r="L1906">
        <f>A1906*COUNTIF(data!D:D,data!$I$2)/data!$L$2</f>
        <v>631.76311844077964</v>
      </c>
      <c r="M1906" s="1">
        <f>A1906/data!$L$2</f>
        <v>0.5712143928035982</v>
      </c>
      <c r="N1906">
        <f t="shared" si="178"/>
        <v>1.7348274503661725</v>
      </c>
    </row>
    <row r="1907" spans="1:14" x14ac:dyDescent="0.45">
      <c r="A1907">
        <v>1906</v>
      </c>
      <c r="B1907">
        <f>LARGE(data!F:F,A1907)</f>
        <v>3.8149768899999999E-2</v>
      </c>
      <c r="C1907">
        <f>COUNTIFS(data!D:D,data!$I$2,data!F:F,"&gt;="&amp;B1907)</f>
        <v>1096</v>
      </c>
      <c r="D1907">
        <f>COUNTIFS(data!D:D,data!$J$2,data!F:F,"&gt;="&amp;B1907)</f>
        <v>810</v>
      </c>
      <c r="E1907">
        <f>COUNTIFS(data!D:D,data!$J$2,data!F:F,"&lt;"&amp;B1907)</f>
        <v>1419</v>
      </c>
      <c r="F1907">
        <f>COUNTIFS(data!D:D,data!$I$2,data!F:F,"&lt;"&amp;B1907)</f>
        <v>10</v>
      </c>
      <c r="G1907">
        <f t="shared" si="174"/>
        <v>0.36339165545087482</v>
      </c>
      <c r="H1907">
        <f t="shared" si="175"/>
        <v>0.99095840867992768</v>
      </c>
      <c r="I1907">
        <f t="shared" si="179"/>
        <v>4.4457532915206113E-4</v>
      </c>
      <c r="J1907">
        <f t="shared" si="176"/>
        <v>0.57502623294858346</v>
      </c>
      <c r="K1907">
        <f t="shared" si="177"/>
        <v>0.72775564409030558</v>
      </c>
      <c r="L1907">
        <f>A1907*COUNTIF(data!D:D,data!$I$2)/data!$L$2</f>
        <v>632.09475262368812</v>
      </c>
      <c r="M1907" s="1">
        <f>A1907/data!$L$2</f>
        <v>0.57151424287856067</v>
      </c>
      <c r="N1907">
        <f t="shared" si="178"/>
        <v>1.7339172575800414</v>
      </c>
    </row>
    <row r="1908" spans="1:14" x14ac:dyDescent="0.45">
      <c r="A1908">
        <v>1907</v>
      </c>
      <c r="B1908">
        <f>LARGE(data!F:F,A1908)</f>
        <v>3.7992804499999998E-2</v>
      </c>
      <c r="C1908">
        <f>COUNTIFS(data!D:D,data!$I$2,data!F:F,"&gt;="&amp;B1908)</f>
        <v>1096</v>
      </c>
      <c r="D1908">
        <f>COUNTIFS(data!D:D,data!$J$2,data!F:F,"&gt;="&amp;B1908)</f>
        <v>811</v>
      </c>
      <c r="E1908">
        <f>COUNTIFS(data!D:D,data!$J$2,data!F:F,"&lt;"&amp;B1908)</f>
        <v>1418</v>
      </c>
      <c r="F1908">
        <f>COUNTIFS(data!D:D,data!$I$2,data!F:F,"&lt;"&amp;B1908)</f>
        <v>10</v>
      </c>
      <c r="G1908">
        <f t="shared" si="174"/>
        <v>0.36384028712427097</v>
      </c>
      <c r="H1908">
        <f t="shared" si="175"/>
        <v>0.99095840867992768</v>
      </c>
      <c r="I1908">
        <f t="shared" si="179"/>
        <v>4.4457532915206113E-4</v>
      </c>
      <c r="J1908">
        <f t="shared" si="176"/>
        <v>0.57472469847928687</v>
      </c>
      <c r="K1908">
        <f t="shared" si="177"/>
        <v>0.7275141055426485</v>
      </c>
      <c r="L1908">
        <f>A1908*COUNTIF(data!D:D,data!$I$2)/data!$L$2</f>
        <v>632.42638680659672</v>
      </c>
      <c r="M1908" s="1">
        <f>A1908/data!$L$2</f>
        <v>0.57181409295352326</v>
      </c>
      <c r="N1908">
        <f t="shared" si="178"/>
        <v>1.7330080193747031</v>
      </c>
    </row>
    <row r="1909" spans="1:14" x14ac:dyDescent="0.45">
      <c r="A1909">
        <v>1908</v>
      </c>
      <c r="B1909">
        <f>LARGE(data!F:F,A1909)</f>
        <v>3.7948246400000003E-2</v>
      </c>
      <c r="C1909">
        <f>COUNTIFS(data!D:D,data!$I$2,data!F:F,"&gt;="&amp;B1909)</f>
        <v>1096</v>
      </c>
      <c r="D1909">
        <f>COUNTIFS(data!D:D,data!$J$2,data!F:F,"&gt;="&amp;B1909)</f>
        <v>812</v>
      </c>
      <c r="E1909">
        <f>COUNTIFS(data!D:D,data!$J$2,data!F:F,"&lt;"&amp;B1909)</f>
        <v>1417</v>
      </c>
      <c r="F1909">
        <f>COUNTIFS(data!D:D,data!$I$2,data!F:F,"&lt;"&amp;B1909)</f>
        <v>10</v>
      </c>
      <c r="G1909">
        <f t="shared" si="174"/>
        <v>0.36428891879766712</v>
      </c>
      <c r="H1909">
        <f t="shared" si="175"/>
        <v>0.99095840867992768</v>
      </c>
      <c r="I1909">
        <f t="shared" si="179"/>
        <v>4.4457532915206113E-4</v>
      </c>
      <c r="J1909">
        <f t="shared" si="176"/>
        <v>0.57442348008385746</v>
      </c>
      <c r="K1909">
        <f t="shared" si="177"/>
        <v>0.72727272727272729</v>
      </c>
      <c r="L1909">
        <f>A1909*COUNTIF(data!D:D,data!$I$2)/data!$L$2</f>
        <v>632.75802098950521</v>
      </c>
      <c r="M1909" s="1">
        <f>A1909/data!$L$2</f>
        <v>0.57211394302848573</v>
      </c>
      <c r="N1909">
        <f t="shared" si="178"/>
        <v>1.7320997342492448</v>
      </c>
    </row>
    <row r="1910" spans="1:14" x14ac:dyDescent="0.45">
      <c r="A1910">
        <v>1909</v>
      </c>
      <c r="B1910">
        <f>LARGE(data!F:F,A1910)</f>
        <v>3.7829500299999999E-2</v>
      </c>
      <c r="C1910">
        <f>COUNTIFS(data!D:D,data!$I$2,data!F:F,"&gt;="&amp;B1910)</f>
        <v>1096</v>
      </c>
      <c r="D1910">
        <f>COUNTIFS(data!D:D,data!$J$2,data!F:F,"&gt;="&amp;B1910)</f>
        <v>813</v>
      </c>
      <c r="E1910">
        <f>COUNTIFS(data!D:D,data!$J$2,data!F:F,"&lt;"&amp;B1910)</f>
        <v>1416</v>
      </c>
      <c r="F1910">
        <f>COUNTIFS(data!D:D,data!$I$2,data!F:F,"&lt;"&amp;B1910)</f>
        <v>10</v>
      </c>
      <c r="G1910">
        <f t="shared" si="174"/>
        <v>0.36473755047106327</v>
      </c>
      <c r="H1910">
        <f t="shared" si="175"/>
        <v>0.99095840867992768</v>
      </c>
      <c r="I1910">
        <f t="shared" si="179"/>
        <v>4.4457532915206113E-4</v>
      </c>
      <c r="J1910">
        <f t="shared" si="176"/>
        <v>0.57412257726558402</v>
      </c>
      <c r="K1910">
        <f t="shared" si="177"/>
        <v>0.72703150912106129</v>
      </c>
      <c r="L1910">
        <f>A1910*COUNTIF(data!D:D,data!$I$2)/data!$L$2</f>
        <v>633.08965517241381</v>
      </c>
      <c r="M1910" s="1">
        <f>A1910/data!$L$2</f>
        <v>0.57241379310344831</v>
      </c>
      <c r="N1910">
        <f t="shared" si="178"/>
        <v>1.7311924007058976</v>
      </c>
    </row>
    <row r="1911" spans="1:14" x14ac:dyDescent="0.45">
      <c r="A1911">
        <v>1910</v>
      </c>
      <c r="B1911">
        <f>LARGE(data!F:F,A1911)</f>
        <v>3.7810305000000002E-2</v>
      </c>
      <c r="C1911">
        <f>COUNTIFS(data!D:D,data!$I$2,data!F:F,"&gt;="&amp;B1911)</f>
        <v>1096</v>
      </c>
      <c r="D1911">
        <f>COUNTIFS(data!D:D,data!$J$2,data!F:F,"&gt;="&amp;B1911)</f>
        <v>814</v>
      </c>
      <c r="E1911">
        <f>COUNTIFS(data!D:D,data!$J$2,data!F:F,"&lt;"&amp;B1911)</f>
        <v>1415</v>
      </c>
      <c r="F1911">
        <f>COUNTIFS(data!D:D,data!$I$2,data!F:F,"&lt;"&amp;B1911)</f>
        <v>10</v>
      </c>
      <c r="G1911">
        <f t="shared" ref="G1911:G1974" si="180">D1911/(E1911+D1911)</f>
        <v>0.36518618214445941</v>
      </c>
      <c r="H1911">
        <f t="shared" ref="H1911:H1974" si="181">C1911/(C1911+F1911)</f>
        <v>0.99095840867992768</v>
      </c>
      <c r="I1911">
        <f t="shared" si="179"/>
        <v>4.4457532915206113E-4</v>
      </c>
      <c r="J1911">
        <f t="shared" ref="J1911:J1974" si="182">C1911/(C1911+D1911)</f>
        <v>0.57382198952879582</v>
      </c>
      <c r="K1911">
        <f t="shared" ref="K1911:K1974" si="183">2*J1911*H1911/(J1911+H1911)</f>
        <v>0.7267904509283819</v>
      </c>
      <c r="L1911">
        <f>A1911*COUNTIF(data!D:D,data!$I$2)/data!$L$2</f>
        <v>633.4212893553223</v>
      </c>
      <c r="M1911" s="1">
        <f>A1911/data!$L$2</f>
        <v>0.57271364317841078</v>
      </c>
      <c r="N1911">
        <f t="shared" si="178"/>
        <v>1.7302860172500309</v>
      </c>
    </row>
    <row r="1912" spans="1:14" x14ac:dyDescent="0.45">
      <c r="A1912">
        <v>1911</v>
      </c>
      <c r="B1912">
        <f>LARGE(data!F:F,A1912)</f>
        <v>3.7769392899999997E-2</v>
      </c>
      <c r="C1912">
        <f>COUNTIFS(data!D:D,data!$I$2,data!F:F,"&gt;="&amp;B1912)</f>
        <v>1096</v>
      </c>
      <c r="D1912">
        <f>COUNTIFS(data!D:D,data!$J$2,data!F:F,"&gt;="&amp;B1912)</f>
        <v>815</v>
      </c>
      <c r="E1912">
        <f>COUNTIFS(data!D:D,data!$J$2,data!F:F,"&lt;"&amp;B1912)</f>
        <v>1414</v>
      </c>
      <c r="F1912">
        <f>COUNTIFS(data!D:D,data!$I$2,data!F:F,"&lt;"&amp;B1912)</f>
        <v>10</v>
      </c>
      <c r="G1912">
        <f t="shared" si="180"/>
        <v>0.36563481381785556</v>
      </c>
      <c r="H1912">
        <f t="shared" si="181"/>
        <v>0.99095840867992768</v>
      </c>
      <c r="I1912">
        <f t="shared" si="179"/>
        <v>4.4457532915206113E-4</v>
      </c>
      <c r="J1912">
        <f t="shared" si="182"/>
        <v>0.57352171637885918</v>
      </c>
      <c r="K1912">
        <f t="shared" si="183"/>
        <v>0.72654955253563136</v>
      </c>
      <c r="L1912">
        <f>A1912*COUNTIF(data!D:D,data!$I$2)/data!$L$2</f>
        <v>633.7529235382309</v>
      </c>
      <c r="M1912" s="1">
        <f>A1912/data!$L$2</f>
        <v>0.57301349325337336</v>
      </c>
      <c r="N1912">
        <f t="shared" si="178"/>
        <v>1.7293805823901407</v>
      </c>
    </row>
    <row r="1913" spans="1:14" x14ac:dyDescent="0.45">
      <c r="A1913">
        <v>1912</v>
      </c>
      <c r="B1913">
        <f>LARGE(data!F:F,A1913)</f>
        <v>3.7695325100000003E-2</v>
      </c>
      <c r="C1913">
        <f>COUNTIFS(data!D:D,data!$I$2,data!F:F,"&gt;="&amp;B1913)</f>
        <v>1096</v>
      </c>
      <c r="D1913">
        <f>COUNTIFS(data!D:D,data!$J$2,data!F:F,"&gt;="&amp;B1913)</f>
        <v>816</v>
      </c>
      <c r="E1913">
        <f>COUNTIFS(data!D:D,data!$J$2,data!F:F,"&lt;"&amp;B1913)</f>
        <v>1413</v>
      </c>
      <c r="F1913">
        <f>COUNTIFS(data!D:D,data!$I$2,data!F:F,"&lt;"&amp;B1913)</f>
        <v>10</v>
      </c>
      <c r="G1913">
        <f t="shared" si="180"/>
        <v>0.36608344549125166</v>
      </c>
      <c r="H1913">
        <f t="shared" si="181"/>
        <v>0.99095840867992768</v>
      </c>
      <c r="I1913">
        <f t="shared" si="179"/>
        <v>4.4457532915200611E-4</v>
      </c>
      <c r="J1913">
        <f t="shared" si="182"/>
        <v>0.57322175732217573</v>
      </c>
      <c r="K1913">
        <f t="shared" si="183"/>
        <v>0.72630881378396284</v>
      </c>
      <c r="L1913">
        <f>A1913*COUNTIF(data!D:D,data!$I$2)/data!$L$2</f>
        <v>634.08455772113939</v>
      </c>
      <c r="M1913" s="1">
        <f>A1913/data!$L$2</f>
        <v>0.57331334332833583</v>
      </c>
      <c r="N1913">
        <f t="shared" si="178"/>
        <v>1.7284760946378446</v>
      </c>
    </row>
    <row r="1914" spans="1:14" x14ac:dyDescent="0.45">
      <c r="A1914">
        <v>1913</v>
      </c>
      <c r="B1914">
        <f>LARGE(data!F:F,A1914)</f>
        <v>3.7680591899999998E-2</v>
      </c>
      <c r="C1914">
        <f>COUNTIFS(data!D:D,data!$I$2,data!F:F,"&gt;="&amp;B1914)</f>
        <v>1096</v>
      </c>
      <c r="D1914">
        <f>COUNTIFS(data!D:D,data!$J$2,data!F:F,"&gt;="&amp;B1914)</f>
        <v>817</v>
      </c>
      <c r="E1914">
        <f>COUNTIFS(data!D:D,data!$J$2,data!F:F,"&lt;"&amp;B1914)</f>
        <v>1412</v>
      </c>
      <c r="F1914">
        <f>COUNTIFS(data!D:D,data!$I$2,data!F:F,"&lt;"&amp;B1914)</f>
        <v>10</v>
      </c>
      <c r="G1914">
        <f t="shared" si="180"/>
        <v>0.36653207716464781</v>
      </c>
      <c r="H1914">
        <f t="shared" si="181"/>
        <v>0.99095840867992768</v>
      </c>
      <c r="I1914">
        <f t="shared" si="179"/>
        <v>4.4457532915206113E-4</v>
      </c>
      <c r="J1914">
        <f t="shared" si="182"/>
        <v>0.57292211186617881</v>
      </c>
      <c r="K1914">
        <f t="shared" si="183"/>
        <v>0.72606823451474001</v>
      </c>
      <c r="L1914">
        <f>A1914*COUNTIF(data!D:D,data!$I$2)/data!$L$2</f>
        <v>634.41619190404799</v>
      </c>
      <c r="M1914" s="1">
        <f>A1914/data!$L$2</f>
        <v>0.5736131934032983</v>
      </c>
      <c r="N1914">
        <f t="shared" si="178"/>
        <v>1.7275725525078718</v>
      </c>
    </row>
    <row r="1915" spans="1:14" x14ac:dyDescent="0.45">
      <c r="A1915">
        <v>1914</v>
      </c>
      <c r="B1915">
        <f>LARGE(data!F:F,A1915)</f>
        <v>3.7639748399999999E-2</v>
      </c>
      <c r="C1915">
        <f>COUNTIFS(data!D:D,data!$I$2,data!F:F,"&gt;="&amp;B1915)</f>
        <v>1096</v>
      </c>
      <c r="D1915">
        <f>COUNTIFS(data!D:D,data!$J$2,data!F:F,"&gt;="&amp;B1915)</f>
        <v>818</v>
      </c>
      <c r="E1915">
        <f>COUNTIFS(data!D:D,data!$J$2,data!F:F,"&lt;"&amp;B1915)</f>
        <v>1411</v>
      </c>
      <c r="F1915">
        <f>COUNTIFS(data!D:D,data!$I$2,data!F:F,"&lt;"&amp;B1915)</f>
        <v>10</v>
      </c>
      <c r="G1915">
        <f t="shared" si="180"/>
        <v>0.36698070883804396</v>
      </c>
      <c r="H1915">
        <f t="shared" si="181"/>
        <v>0.99095840867992768</v>
      </c>
      <c r="I1915">
        <f t="shared" si="179"/>
        <v>4.4457532915206113E-4</v>
      </c>
      <c r="J1915">
        <f t="shared" si="182"/>
        <v>0.57262277951933127</v>
      </c>
      <c r="K1915">
        <f t="shared" si="183"/>
        <v>0.72582781456953638</v>
      </c>
      <c r="L1915">
        <f>A1915*COUNTIF(data!D:D,data!$I$2)/data!$L$2</f>
        <v>634.74782608695648</v>
      </c>
      <c r="M1915" s="1">
        <f>A1915/data!$L$2</f>
        <v>0.57391304347826089</v>
      </c>
      <c r="N1915">
        <f t="shared" si="178"/>
        <v>1.7266699545180559</v>
      </c>
    </row>
    <row r="1916" spans="1:14" x14ac:dyDescent="0.45">
      <c r="A1916">
        <v>1915</v>
      </c>
      <c r="B1916">
        <f>LARGE(data!F:F,A1916)</f>
        <v>3.7414499300000001E-2</v>
      </c>
      <c r="C1916">
        <f>COUNTIFS(data!D:D,data!$I$2,data!F:F,"&gt;="&amp;B1916)</f>
        <v>1096</v>
      </c>
      <c r="D1916">
        <f>COUNTIFS(data!D:D,data!$J$2,data!F:F,"&gt;="&amp;B1916)</f>
        <v>819</v>
      </c>
      <c r="E1916">
        <f>COUNTIFS(data!D:D,data!$J$2,data!F:F,"&lt;"&amp;B1916)</f>
        <v>1410</v>
      </c>
      <c r="F1916">
        <f>COUNTIFS(data!D:D,data!$I$2,data!F:F,"&lt;"&amp;B1916)</f>
        <v>10</v>
      </c>
      <c r="G1916">
        <f t="shared" si="180"/>
        <v>0.36742934051144011</v>
      </c>
      <c r="H1916">
        <f t="shared" si="181"/>
        <v>0.99095840867992768</v>
      </c>
      <c r="I1916">
        <f t="shared" si="179"/>
        <v>4.4457532915206113E-4</v>
      </c>
      <c r="J1916">
        <f t="shared" si="182"/>
        <v>0.57232375979112271</v>
      </c>
      <c r="K1916">
        <f t="shared" si="183"/>
        <v>0.72558755379013562</v>
      </c>
      <c r="L1916">
        <f>A1916*COUNTIF(data!D:D,data!$I$2)/data!$L$2</f>
        <v>635.07946026986508</v>
      </c>
      <c r="M1916" s="1">
        <f>A1916/data!$L$2</f>
        <v>0.57421289355322336</v>
      </c>
      <c r="N1916">
        <f t="shared" si="178"/>
        <v>1.7257682991893257</v>
      </c>
    </row>
    <row r="1917" spans="1:14" x14ac:dyDescent="0.45">
      <c r="A1917">
        <v>1916</v>
      </c>
      <c r="B1917">
        <f>LARGE(data!F:F,A1917)</f>
        <v>3.7392961299999999E-2</v>
      </c>
      <c r="C1917">
        <f>COUNTIFS(data!D:D,data!$I$2,data!F:F,"&gt;="&amp;B1917)</f>
        <v>1096</v>
      </c>
      <c r="D1917">
        <f>COUNTIFS(data!D:D,data!$J$2,data!F:F,"&gt;="&amp;B1917)</f>
        <v>820</v>
      </c>
      <c r="E1917">
        <f>COUNTIFS(data!D:D,data!$J$2,data!F:F,"&lt;"&amp;B1917)</f>
        <v>1409</v>
      </c>
      <c r="F1917">
        <f>COUNTIFS(data!D:D,data!$I$2,data!F:F,"&lt;"&amp;B1917)</f>
        <v>10</v>
      </c>
      <c r="G1917">
        <f t="shared" si="180"/>
        <v>0.36787797218483625</v>
      </c>
      <c r="H1917">
        <f t="shared" si="181"/>
        <v>0.99095840867992768</v>
      </c>
      <c r="I1917">
        <f t="shared" si="179"/>
        <v>4.4457532915206113E-4</v>
      </c>
      <c r="J1917">
        <f t="shared" si="182"/>
        <v>0.57202505219206679</v>
      </c>
      <c r="K1917">
        <f t="shared" si="183"/>
        <v>0.72534745201853079</v>
      </c>
      <c r="L1917">
        <f>A1917*COUNTIF(data!D:D,data!$I$2)/data!$L$2</f>
        <v>635.41109445277357</v>
      </c>
      <c r="M1917" s="1">
        <f>A1917/data!$L$2</f>
        <v>0.57451274362818594</v>
      </c>
      <c r="N1917">
        <f t="shared" si="178"/>
        <v>1.7248675850456989</v>
      </c>
    </row>
    <row r="1918" spans="1:14" x14ac:dyDescent="0.45">
      <c r="A1918">
        <v>1917</v>
      </c>
      <c r="B1918">
        <f>LARGE(data!F:F,A1918)</f>
        <v>3.7383095499999998E-2</v>
      </c>
      <c r="C1918">
        <f>COUNTIFS(data!D:D,data!$I$2,data!F:F,"&gt;="&amp;B1918)</f>
        <v>1096</v>
      </c>
      <c r="D1918">
        <f>COUNTIFS(data!D:D,data!$J$2,data!F:F,"&gt;="&amp;B1918)</f>
        <v>821</v>
      </c>
      <c r="E1918">
        <f>COUNTIFS(data!D:D,data!$J$2,data!F:F,"&lt;"&amp;B1918)</f>
        <v>1408</v>
      </c>
      <c r="F1918">
        <f>COUNTIFS(data!D:D,data!$I$2,data!F:F,"&lt;"&amp;B1918)</f>
        <v>10</v>
      </c>
      <c r="G1918">
        <f t="shared" si="180"/>
        <v>0.3683266038582324</v>
      </c>
      <c r="H1918">
        <f t="shared" si="181"/>
        <v>0.99095840867992768</v>
      </c>
      <c r="I1918">
        <f t="shared" si="179"/>
        <v>4.4457532915206113E-4</v>
      </c>
      <c r="J1918">
        <f t="shared" si="182"/>
        <v>0.57172665623369845</v>
      </c>
      <c r="K1918">
        <f t="shared" si="183"/>
        <v>0.72510750909692345</v>
      </c>
      <c r="L1918">
        <f>A1918*COUNTIF(data!D:D,data!$I$2)/data!$L$2</f>
        <v>635.74272863568217</v>
      </c>
      <c r="M1918" s="1">
        <f>A1918/data!$L$2</f>
        <v>0.57481259370314841</v>
      </c>
      <c r="N1918">
        <f t="shared" si="178"/>
        <v>1.7239678106142717</v>
      </c>
    </row>
    <row r="1919" spans="1:14" x14ac:dyDescent="0.45">
      <c r="A1919">
        <v>1918</v>
      </c>
      <c r="B1919">
        <f>LARGE(data!F:F,A1919)</f>
        <v>3.7352837700000002E-2</v>
      </c>
      <c r="C1919">
        <f>COUNTIFS(data!D:D,data!$I$2,data!F:F,"&gt;="&amp;B1919)</f>
        <v>1096</v>
      </c>
      <c r="D1919">
        <f>COUNTIFS(data!D:D,data!$J$2,data!F:F,"&gt;="&amp;B1919)</f>
        <v>822</v>
      </c>
      <c r="E1919">
        <f>COUNTIFS(data!D:D,data!$J$2,data!F:F,"&lt;"&amp;B1919)</f>
        <v>1407</v>
      </c>
      <c r="F1919">
        <f>COUNTIFS(data!D:D,data!$I$2,data!F:F,"&lt;"&amp;B1919)</f>
        <v>10</v>
      </c>
      <c r="G1919">
        <f t="shared" si="180"/>
        <v>0.36877523553162855</v>
      </c>
      <c r="H1919">
        <f t="shared" si="181"/>
        <v>0.99095840867992768</v>
      </c>
      <c r="I1919">
        <f t="shared" si="179"/>
        <v>4.4457532915206113E-4</v>
      </c>
      <c r="J1919">
        <f t="shared" si="182"/>
        <v>0.5714285714285714</v>
      </c>
      <c r="K1919">
        <f t="shared" si="183"/>
        <v>0.72486772486772477</v>
      </c>
      <c r="L1919">
        <f>A1919*COUNTIF(data!D:D,data!$I$2)/data!$L$2</f>
        <v>636.07436281859066</v>
      </c>
      <c r="M1919" s="1">
        <f>A1919/data!$L$2</f>
        <v>0.57511244377811099</v>
      </c>
      <c r="N1919">
        <f t="shared" si="178"/>
        <v>1.7230689744252132</v>
      </c>
    </row>
    <row r="1920" spans="1:14" x14ac:dyDescent="0.45">
      <c r="A1920">
        <v>1919</v>
      </c>
      <c r="B1920">
        <f>LARGE(data!F:F,A1920)</f>
        <v>3.7294409100000002E-2</v>
      </c>
      <c r="C1920">
        <f>COUNTIFS(data!D:D,data!$I$2,data!F:F,"&gt;="&amp;B1920)</f>
        <v>1096</v>
      </c>
      <c r="D1920">
        <f>COUNTIFS(data!D:D,data!$J$2,data!F:F,"&gt;="&amp;B1920)</f>
        <v>823</v>
      </c>
      <c r="E1920">
        <f>COUNTIFS(data!D:D,data!$J$2,data!F:F,"&lt;"&amp;B1920)</f>
        <v>1406</v>
      </c>
      <c r="F1920">
        <f>COUNTIFS(data!D:D,data!$I$2,data!F:F,"&lt;"&amp;B1920)</f>
        <v>10</v>
      </c>
      <c r="G1920">
        <f t="shared" si="180"/>
        <v>0.36922386720502465</v>
      </c>
      <c r="H1920">
        <f t="shared" si="181"/>
        <v>0.99095840867992768</v>
      </c>
      <c r="I1920">
        <f t="shared" si="179"/>
        <v>4.4457532915200611E-4</v>
      </c>
      <c r="J1920">
        <f t="shared" si="182"/>
        <v>0.57113079729025529</v>
      </c>
      <c r="K1920">
        <f t="shared" si="183"/>
        <v>0.72462809917355375</v>
      </c>
      <c r="L1920">
        <f>A1920*COUNTIF(data!D:D,data!$I$2)/data!$L$2</f>
        <v>636.40599700149926</v>
      </c>
      <c r="M1920" s="1">
        <f>A1920/data!$L$2</f>
        <v>0.57541229385307346</v>
      </c>
      <c r="N1920">
        <f t="shared" si="178"/>
        <v>1.7221710750117554</v>
      </c>
    </row>
    <row r="1921" spans="1:14" x14ac:dyDescent="0.45">
      <c r="A1921">
        <v>1920</v>
      </c>
      <c r="B1921">
        <f>LARGE(data!F:F,A1921)</f>
        <v>3.71624516E-2</v>
      </c>
      <c r="C1921">
        <f>COUNTIFS(data!D:D,data!$I$2,data!F:F,"&gt;="&amp;B1921)</f>
        <v>1096</v>
      </c>
      <c r="D1921">
        <f>COUNTIFS(data!D:D,data!$J$2,data!F:F,"&gt;="&amp;B1921)</f>
        <v>824</v>
      </c>
      <c r="E1921">
        <f>COUNTIFS(data!D:D,data!$J$2,data!F:F,"&lt;"&amp;B1921)</f>
        <v>1405</v>
      </c>
      <c r="F1921">
        <f>COUNTIFS(data!D:D,data!$I$2,data!F:F,"&lt;"&amp;B1921)</f>
        <v>10</v>
      </c>
      <c r="G1921">
        <f t="shared" si="180"/>
        <v>0.3696724988784208</v>
      </c>
      <c r="H1921">
        <f t="shared" si="181"/>
        <v>0.99095840867992768</v>
      </c>
      <c r="I1921">
        <f t="shared" si="179"/>
        <v>4.4457532915206113E-4</v>
      </c>
      <c r="J1921">
        <f t="shared" si="182"/>
        <v>0.5708333333333333</v>
      </c>
      <c r="K1921">
        <f t="shared" si="183"/>
        <v>0.72438863185723723</v>
      </c>
      <c r="L1921">
        <f>A1921*COUNTIF(data!D:D,data!$I$2)/data!$L$2</f>
        <v>636.73763118440775</v>
      </c>
      <c r="M1921" s="1">
        <f>A1921/data!$L$2</f>
        <v>0.57571214392803594</v>
      </c>
      <c r="N1921">
        <f t="shared" si="178"/>
        <v>1.721274110910187</v>
      </c>
    </row>
    <row r="1922" spans="1:14" x14ac:dyDescent="0.45">
      <c r="A1922">
        <v>1921</v>
      </c>
      <c r="B1922">
        <f>LARGE(data!F:F,A1922)</f>
        <v>3.7092184E-2</v>
      </c>
      <c r="C1922">
        <f>COUNTIFS(data!D:D,data!$I$2,data!F:F,"&gt;="&amp;B1922)</f>
        <v>1096</v>
      </c>
      <c r="D1922">
        <f>COUNTIFS(data!D:D,data!$J$2,data!F:F,"&gt;="&amp;B1922)</f>
        <v>825</v>
      </c>
      <c r="E1922">
        <f>COUNTIFS(data!D:D,data!$J$2,data!F:F,"&lt;"&amp;B1922)</f>
        <v>1404</v>
      </c>
      <c r="F1922">
        <f>COUNTIFS(data!D:D,data!$I$2,data!F:F,"&lt;"&amp;B1922)</f>
        <v>10</v>
      </c>
      <c r="G1922">
        <f t="shared" si="180"/>
        <v>0.37012113055181695</v>
      </c>
      <c r="H1922">
        <f t="shared" si="181"/>
        <v>0.99095840867992768</v>
      </c>
      <c r="I1922">
        <f t="shared" si="179"/>
        <v>4.4457532915206113E-4</v>
      </c>
      <c r="J1922">
        <f t="shared" si="182"/>
        <v>0.57053617907339926</v>
      </c>
      <c r="K1922">
        <f t="shared" si="183"/>
        <v>0.72414932276181032</v>
      </c>
      <c r="L1922">
        <f>A1922*COUNTIF(data!D:D,data!$I$2)/data!$L$2</f>
        <v>637.06926536731635</v>
      </c>
      <c r="M1922" s="1">
        <f>A1922/data!$L$2</f>
        <v>0.57601199400299852</v>
      </c>
      <c r="N1922">
        <f t="shared" ref="N1922:N1985" si="184">C1922/L1922</f>
        <v>1.7203780806598432</v>
      </c>
    </row>
    <row r="1923" spans="1:14" x14ac:dyDescent="0.45">
      <c r="A1923">
        <v>1922</v>
      </c>
      <c r="B1923">
        <f>LARGE(data!F:F,A1923)</f>
        <v>3.6716368999999999E-2</v>
      </c>
      <c r="C1923">
        <f>COUNTIFS(data!D:D,data!$I$2,data!F:F,"&gt;="&amp;B1923)</f>
        <v>1096</v>
      </c>
      <c r="D1923">
        <f>COUNTIFS(data!D:D,data!$J$2,data!F:F,"&gt;="&amp;B1923)</f>
        <v>826</v>
      </c>
      <c r="E1923">
        <f>COUNTIFS(data!D:D,data!$J$2,data!F:F,"&lt;"&amp;B1923)</f>
        <v>1403</v>
      </c>
      <c r="F1923">
        <f>COUNTIFS(data!D:D,data!$I$2,data!F:F,"&lt;"&amp;B1923)</f>
        <v>10</v>
      </c>
      <c r="G1923">
        <f t="shared" si="180"/>
        <v>0.3705697622252131</v>
      </c>
      <c r="H1923">
        <f t="shared" si="181"/>
        <v>0.99095840867992768</v>
      </c>
      <c r="I1923">
        <f t="shared" ref="I1923:I1986" si="185">(G1923-G1922)*(H1923+H1922)*0.5</f>
        <v>4.4457532915206113E-4</v>
      </c>
      <c r="J1923">
        <f t="shared" si="182"/>
        <v>0.57023933402705518</v>
      </c>
      <c r="K1923">
        <f t="shared" si="183"/>
        <v>0.7239101717305152</v>
      </c>
      <c r="L1923">
        <f>A1923*COUNTIF(data!D:D,data!$I$2)/data!$L$2</f>
        <v>637.40089955022484</v>
      </c>
      <c r="M1923" s="1">
        <f>A1923/data!$L$2</f>
        <v>0.57631184407796099</v>
      </c>
      <c r="N1923">
        <f t="shared" si="184"/>
        <v>1.7194829828031004</v>
      </c>
    </row>
    <row r="1924" spans="1:14" x14ac:dyDescent="0.45">
      <c r="A1924">
        <v>1923</v>
      </c>
      <c r="B1924">
        <f>LARGE(data!F:F,A1924)</f>
        <v>3.6714656300000002E-2</v>
      </c>
      <c r="C1924">
        <f>COUNTIFS(data!D:D,data!$I$2,data!F:F,"&gt;="&amp;B1924)</f>
        <v>1096</v>
      </c>
      <c r="D1924">
        <f>COUNTIFS(data!D:D,data!$J$2,data!F:F,"&gt;="&amp;B1924)</f>
        <v>827</v>
      </c>
      <c r="E1924">
        <f>COUNTIFS(data!D:D,data!$J$2,data!F:F,"&lt;"&amp;B1924)</f>
        <v>1402</v>
      </c>
      <c r="F1924">
        <f>COUNTIFS(data!D:D,data!$I$2,data!F:F,"&lt;"&amp;B1924)</f>
        <v>10</v>
      </c>
      <c r="G1924">
        <f t="shared" si="180"/>
        <v>0.37101839389860924</v>
      </c>
      <c r="H1924">
        <f t="shared" si="181"/>
        <v>0.99095840867992768</v>
      </c>
      <c r="I1924">
        <f t="shared" si="185"/>
        <v>4.4457532915206113E-4</v>
      </c>
      <c r="J1924">
        <f t="shared" si="182"/>
        <v>0.56994279771190848</v>
      </c>
      <c r="K1924">
        <f t="shared" si="183"/>
        <v>0.72367117860680097</v>
      </c>
      <c r="L1924">
        <f>A1924*COUNTIF(data!D:D,data!$I$2)/data!$L$2</f>
        <v>637.73253373313344</v>
      </c>
      <c r="M1924" s="1">
        <f>A1924/data!$L$2</f>
        <v>0.57661169415292357</v>
      </c>
      <c r="N1924">
        <f t="shared" si="184"/>
        <v>1.7185888158853659</v>
      </c>
    </row>
    <row r="1925" spans="1:14" x14ac:dyDescent="0.45">
      <c r="A1925">
        <v>1924</v>
      </c>
      <c r="B1925">
        <f>LARGE(data!F:F,A1925)</f>
        <v>3.6710353500000001E-2</v>
      </c>
      <c r="C1925">
        <f>COUNTIFS(data!D:D,data!$I$2,data!F:F,"&gt;="&amp;B1925)</f>
        <v>1096</v>
      </c>
      <c r="D1925">
        <f>COUNTIFS(data!D:D,data!$J$2,data!F:F,"&gt;="&amp;B1925)</f>
        <v>828</v>
      </c>
      <c r="E1925">
        <f>COUNTIFS(data!D:D,data!$J$2,data!F:F,"&lt;"&amp;B1925)</f>
        <v>1401</v>
      </c>
      <c r="F1925">
        <f>COUNTIFS(data!D:D,data!$I$2,data!F:F,"&lt;"&amp;B1925)</f>
        <v>10</v>
      </c>
      <c r="G1925">
        <f t="shared" si="180"/>
        <v>0.37146702557200539</v>
      </c>
      <c r="H1925">
        <f t="shared" si="181"/>
        <v>0.99095840867992768</v>
      </c>
      <c r="I1925">
        <f t="shared" si="185"/>
        <v>4.4457532915206113E-4</v>
      </c>
      <c r="J1925">
        <f t="shared" si="182"/>
        <v>0.56964656964656968</v>
      </c>
      <c r="K1925">
        <f t="shared" si="183"/>
        <v>0.72343234323432348</v>
      </c>
      <c r="L1925">
        <f>A1925*COUNTIF(data!D:D,data!$I$2)/data!$L$2</f>
        <v>638.06416791604192</v>
      </c>
      <c r="M1925" s="1">
        <f>A1925/data!$L$2</f>
        <v>0.57691154422788604</v>
      </c>
      <c r="N1925">
        <f t="shared" si="184"/>
        <v>1.7176955784550723</v>
      </c>
    </row>
    <row r="1926" spans="1:14" x14ac:dyDescent="0.45">
      <c r="A1926">
        <v>1925</v>
      </c>
      <c r="B1926">
        <f>LARGE(data!F:F,A1926)</f>
        <v>3.6701075E-2</v>
      </c>
      <c r="C1926">
        <f>COUNTIFS(data!D:D,data!$I$2,data!F:F,"&gt;="&amp;B1926)</f>
        <v>1096</v>
      </c>
      <c r="D1926">
        <f>COUNTIFS(data!D:D,data!$J$2,data!F:F,"&gt;="&amp;B1926)</f>
        <v>829</v>
      </c>
      <c r="E1926">
        <f>COUNTIFS(data!D:D,data!$J$2,data!F:F,"&lt;"&amp;B1926)</f>
        <v>1400</v>
      </c>
      <c r="F1926">
        <f>COUNTIFS(data!D:D,data!$I$2,data!F:F,"&lt;"&amp;B1926)</f>
        <v>10</v>
      </c>
      <c r="G1926">
        <f t="shared" si="180"/>
        <v>0.37191565724540154</v>
      </c>
      <c r="H1926">
        <f t="shared" si="181"/>
        <v>0.99095840867992768</v>
      </c>
      <c r="I1926">
        <f t="shared" si="185"/>
        <v>4.4457532915206113E-4</v>
      </c>
      <c r="J1926">
        <f t="shared" si="182"/>
        <v>0.56935064935064938</v>
      </c>
      <c r="K1926">
        <f t="shared" si="183"/>
        <v>0.72319366545694497</v>
      </c>
      <c r="L1926">
        <f>A1926*COUNTIF(data!D:D,data!$I$2)/data!$L$2</f>
        <v>638.39580209895053</v>
      </c>
      <c r="M1926" s="1">
        <f>A1926/data!$L$2</f>
        <v>0.57721139430284862</v>
      </c>
      <c r="N1926">
        <f t="shared" si="184"/>
        <v>1.716803269063667</v>
      </c>
    </row>
    <row r="1927" spans="1:14" x14ac:dyDescent="0.45">
      <c r="A1927">
        <v>1926</v>
      </c>
      <c r="B1927">
        <f>LARGE(data!F:F,A1927)</f>
        <v>3.6689247100000003E-2</v>
      </c>
      <c r="C1927">
        <f>COUNTIFS(data!D:D,data!$I$2,data!F:F,"&gt;="&amp;B1927)</f>
        <v>1096</v>
      </c>
      <c r="D1927">
        <f>COUNTIFS(data!D:D,data!$J$2,data!F:F,"&gt;="&amp;B1927)</f>
        <v>830</v>
      </c>
      <c r="E1927">
        <f>COUNTIFS(data!D:D,data!$J$2,data!F:F,"&lt;"&amp;B1927)</f>
        <v>1399</v>
      </c>
      <c r="F1927">
        <f>COUNTIFS(data!D:D,data!$I$2,data!F:F,"&lt;"&amp;B1927)</f>
        <v>10</v>
      </c>
      <c r="G1927">
        <f t="shared" si="180"/>
        <v>0.37236428891879769</v>
      </c>
      <c r="H1927">
        <f t="shared" si="181"/>
        <v>0.99095840867992768</v>
      </c>
      <c r="I1927">
        <f t="shared" si="185"/>
        <v>4.4457532915206113E-4</v>
      </c>
      <c r="J1927">
        <f t="shared" si="182"/>
        <v>0.56905503634475596</v>
      </c>
      <c r="K1927">
        <f t="shared" si="183"/>
        <v>0.72295514511873349</v>
      </c>
      <c r="L1927">
        <f>A1927*COUNTIF(data!D:D,data!$I$2)/data!$L$2</f>
        <v>638.72743628185913</v>
      </c>
      <c r="M1927" s="1">
        <f>A1927/data!$L$2</f>
        <v>0.57751124437781109</v>
      </c>
      <c r="N1927">
        <f t="shared" si="184"/>
        <v>1.7159118862656066</v>
      </c>
    </row>
    <row r="1928" spans="1:14" x14ac:dyDescent="0.45">
      <c r="A1928">
        <v>1927</v>
      </c>
      <c r="B1928">
        <f>LARGE(data!F:F,A1928)</f>
        <v>3.6648177300000001E-2</v>
      </c>
      <c r="C1928">
        <f>COUNTIFS(data!D:D,data!$I$2,data!F:F,"&gt;="&amp;B1928)</f>
        <v>1096</v>
      </c>
      <c r="D1928">
        <f>COUNTIFS(data!D:D,data!$J$2,data!F:F,"&gt;="&amp;B1928)</f>
        <v>831</v>
      </c>
      <c r="E1928">
        <f>COUNTIFS(data!D:D,data!$J$2,data!F:F,"&lt;"&amp;B1928)</f>
        <v>1398</v>
      </c>
      <c r="F1928">
        <f>COUNTIFS(data!D:D,data!$I$2,data!F:F,"&lt;"&amp;B1928)</f>
        <v>10</v>
      </c>
      <c r="G1928">
        <f t="shared" si="180"/>
        <v>0.37281292059219379</v>
      </c>
      <c r="H1928">
        <f t="shared" si="181"/>
        <v>0.99095840867992768</v>
      </c>
      <c r="I1928">
        <f t="shared" si="185"/>
        <v>4.4457532915200611E-4</v>
      </c>
      <c r="J1928">
        <f t="shared" si="182"/>
        <v>0.56875973015049297</v>
      </c>
      <c r="K1928">
        <f t="shared" si="183"/>
        <v>0.72271678206396306</v>
      </c>
      <c r="L1928">
        <f>A1928*COUNTIF(data!D:D,data!$I$2)/data!$L$2</f>
        <v>639.05907046476761</v>
      </c>
      <c r="M1928" s="1">
        <f>A1928/data!$L$2</f>
        <v>0.57781109445277357</v>
      </c>
      <c r="N1928">
        <f t="shared" si="184"/>
        <v>1.7150214286183492</v>
      </c>
    </row>
    <row r="1929" spans="1:14" x14ac:dyDescent="0.45">
      <c r="A1929">
        <v>1928</v>
      </c>
      <c r="B1929">
        <f>LARGE(data!F:F,A1929)</f>
        <v>3.6584323299999999E-2</v>
      </c>
      <c r="C1929">
        <f>COUNTIFS(data!D:D,data!$I$2,data!F:F,"&gt;="&amp;B1929)</f>
        <v>1096</v>
      </c>
      <c r="D1929">
        <f>COUNTIFS(data!D:D,data!$J$2,data!F:F,"&gt;="&amp;B1929)</f>
        <v>832</v>
      </c>
      <c r="E1929">
        <f>COUNTIFS(data!D:D,data!$J$2,data!F:F,"&lt;"&amp;B1929)</f>
        <v>1397</v>
      </c>
      <c r="F1929">
        <f>COUNTIFS(data!D:D,data!$I$2,data!F:F,"&lt;"&amp;B1929)</f>
        <v>10</v>
      </c>
      <c r="G1929">
        <f t="shared" si="180"/>
        <v>0.37326155226558994</v>
      </c>
      <c r="H1929">
        <f t="shared" si="181"/>
        <v>0.99095840867992768</v>
      </c>
      <c r="I1929">
        <f t="shared" si="185"/>
        <v>4.4457532915206113E-4</v>
      </c>
      <c r="J1929">
        <f t="shared" si="182"/>
        <v>0.56846473029045641</v>
      </c>
      <c r="K1929">
        <f t="shared" si="183"/>
        <v>0.72247857613711264</v>
      </c>
      <c r="L1929">
        <f>A1929*COUNTIF(data!D:D,data!$I$2)/data!$L$2</f>
        <v>639.39070464767622</v>
      </c>
      <c r="M1929" s="1">
        <f>A1929/data!$L$2</f>
        <v>0.57811094452773615</v>
      </c>
      <c r="N1929">
        <f t="shared" si="184"/>
        <v>1.7141318946823436</v>
      </c>
    </row>
    <row r="1930" spans="1:14" x14ac:dyDescent="0.45">
      <c r="A1930">
        <v>1929</v>
      </c>
      <c r="B1930">
        <f>LARGE(data!F:F,A1930)</f>
        <v>3.6554030299999998E-2</v>
      </c>
      <c r="C1930">
        <f>COUNTIFS(data!D:D,data!$I$2,data!F:F,"&gt;="&amp;B1930)</f>
        <v>1096</v>
      </c>
      <c r="D1930">
        <f>COUNTIFS(data!D:D,data!$J$2,data!F:F,"&gt;="&amp;B1930)</f>
        <v>833</v>
      </c>
      <c r="E1930">
        <f>COUNTIFS(data!D:D,data!$J$2,data!F:F,"&lt;"&amp;B1930)</f>
        <v>1396</v>
      </c>
      <c r="F1930">
        <f>COUNTIFS(data!D:D,data!$I$2,data!F:F,"&lt;"&amp;B1930)</f>
        <v>10</v>
      </c>
      <c r="G1930">
        <f t="shared" si="180"/>
        <v>0.37371018393898608</v>
      </c>
      <c r="H1930">
        <f t="shared" si="181"/>
        <v>0.99095840867992768</v>
      </c>
      <c r="I1930">
        <f t="shared" si="185"/>
        <v>4.4457532915206113E-4</v>
      </c>
      <c r="J1930">
        <f t="shared" si="182"/>
        <v>0.56817003628823226</v>
      </c>
      <c r="K1930">
        <f t="shared" si="183"/>
        <v>0.72224052718286658</v>
      </c>
      <c r="L1930">
        <f>A1930*COUNTIF(data!D:D,data!$I$2)/data!$L$2</f>
        <v>639.7223388305847</v>
      </c>
      <c r="M1930" s="1">
        <f>A1930/data!$L$2</f>
        <v>0.57841079460269862</v>
      </c>
      <c r="N1930">
        <f t="shared" si="184"/>
        <v>1.7132432830210258</v>
      </c>
    </row>
    <row r="1931" spans="1:14" x14ac:dyDescent="0.45">
      <c r="A1931">
        <v>1930</v>
      </c>
      <c r="B1931">
        <f>LARGE(data!F:F,A1931)</f>
        <v>3.6529031599999998E-2</v>
      </c>
      <c r="C1931">
        <f>COUNTIFS(data!D:D,data!$I$2,data!F:F,"&gt;="&amp;B1931)</f>
        <v>1096</v>
      </c>
      <c r="D1931">
        <f>COUNTIFS(data!D:D,data!$J$2,data!F:F,"&gt;="&amp;B1931)</f>
        <v>834</v>
      </c>
      <c r="E1931">
        <f>COUNTIFS(data!D:D,data!$J$2,data!F:F,"&lt;"&amp;B1931)</f>
        <v>1395</v>
      </c>
      <c r="F1931">
        <f>COUNTIFS(data!D:D,data!$I$2,data!F:F,"&lt;"&amp;B1931)</f>
        <v>10</v>
      </c>
      <c r="G1931">
        <f t="shared" si="180"/>
        <v>0.37415881561238223</v>
      </c>
      <c r="H1931">
        <f t="shared" si="181"/>
        <v>0.99095840867992768</v>
      </c>
      <c r="I1931">
        <f t="shared" si="185"/>
        <v>4.4457532915206113E-4</v>
      </c>
      <c r="J1931">
        <f t="shared" si="182"/>
        <v>0.56787564766839382</v>
      </c>
      <c r="K1931">
        <f t="shared" si="183"/>
        <v>0.72200263504611328</v>
      </c>
      <c r="L1931">
        <f>A1931*COUNTIF(data!D:D,data!$I$2)/data!$L$2</f>
        <v>640.05397301349331</v>
      </c>
      <c r="M1931" s="1">
        <f>A1931/data!$L$2</f>
        <v>0.5787106446776612</v>
      </c>
      <c r="N1931">
        <f t="shared" si="184"/>
        <v>1.7123555922008076</v>
      </c>
    </row>
    <row r="1932" spans="1:14" x14ac:dyDescent="0.45">
      <c r="A1932">
        <v>1931</v>
      </c>
      <c r="B1932">
        <f>LARGE(data!F:F,A1932)</f>
        <v>3.64341101E-2</v>
      </c>
      <c r="C1932">
        <f>COUNTIFS(data!D:D,data!$I$2,data!F:F,"&gt;="&amp;B1932)</f>
        <v>1096</v>
      </c>
      <c r="D1932">
        <f>COUNTIFS(data!D:D,data!$J$2,data!F:F,"&gt;="&amp;B1932)</f>
        <v>835</v>
      </c>
      <c r="E1932">
        <f>COUNTIFS(data!D:D,data!$J$2,data!F:F,"&lt;"&amp;B1932)</f>
        <v>1394</v>
      </c>
      <c r="F1932">
        <f>COUNTIFS(data!D:D,data!$I$2,data!F:F,"&lt;"&amp;B1932)</f>
        <v>10</v>
      </c>
      <c r="G1932">
        <f t="shared" si="180"/>
        <v>0.37460744728577838</v>
      </c>
      <c r="H1932">
        <f t="shared" si="181"/>
        <v>0.99095840867992768</v>
      </c>
      <c r="I1932">
        <f t="shared" si="185"/>
        <v>4.4457532915206113E-4</v>
      </c>
      <c r="J1932">
        <f t="shared" si="182"/>
        <v>0.56758156395649917</v>
      </c>
      <c r="K1932">
        <f t="shared" si="183"/>
        <v>0.72176489957194601</v>
      </c>
      <c r="L1932">
        <f>A1932*COUNTIF(data!D:D,data!$I$2)/data!$L$2</f>
        <v>640.38560719640179</v>
      </c>
      <c r="M1932" s="1">
        <f>A1932/data!$L$2</f>
        <v>0.57901049475262367</v>
      </c>
      <c r="N1932">
        <f t="shared" si="184"/>
        <v>1.7114688207910713</v>
      </c>
    </row>
    <row r="1933" spans="1:14" x14ac:dyDescent="0.45">
      <c r="A1933">
        <v>1932</v>
      </c>
      <c r="B1933">
        <f>LARGE(data!F:F,A1933)</f>
        <v>3.64157102E-2</v>
      </c>
      <c r="C1933">
        <f>COUNTIFS(data!D:D,data!$I$2,data!F:F,"&gt;="&amp;B1933)</f>
        <v>1096</v>
      </c>
      <c r="D1933">
        <f>COUNTIFS(data!D:D,data!$J$2,data!F:F,"&gt;="&amp;B1933)</f>
        <v>836</v>
      </c>
      <c r="E1933">
        <f>COUNTIFS(data!D:D,data!$J$2,data!F:F,"&lt;"&amp;B1933)</f>
        <v>1393</v>
      </c>
      <c r="F1933">
        <f>COUNTIFS(data!D:D,data!$I$2,data!F:F,"&lt;"&amp;B1933)</f>
        <v>10</v>
      </c>
      <c r="G1933">
        <f t="shared" si="180"/>
        <v>0.37505607895917453</v>
      </c>
      <c r="H1933">
        <f t="shared" si="181"/>
        <v>0.99095840867992768</v>
      </c>
      <c r="I1933">
        <f t="shared" si="185"/>
        <v>4.4457532915206113E-4</v>
      </c>
      <c r="J1933">
        <f t="shared" si="182"/>
        <v>0.56728778467908902</v>
      </c>
      <c r="K1933">
        <f t="shared" si="183"/>
        <v>0.7215273206056616</v>
      </c>
      <c r="L1933">
        <f>A1933*COUNTIF(data!D:D,data!$I$2)/data!$L$2</f>
        <v>640.71724137931039</v>
      </c>
      <c r="M1933" s="1">
        <f>A1933/data!$L$2</f>
        <v>0.57931034482758625</v>
      </c>
      <c r="N1933">
        <f t="shared" si="184"/>
        <v>1.7105829673641608</v>
      </c>
    </row>
    <row r="1934" spans="1:14" x14ac:dyDescent="0.45">
      <c r="A1934">
        <v>1933</v>
      </c>
      <c r="B1934">
        <f>LARGE(data!F:F,A1934)</f>
        <v>3.6354461800000001E-2</v>
      </c>
      <c r="C1934">
        <f>COUNTIFS(data!D:D,data!$I$2,data!F:F,"&gt;="&amp;B1934)</f>
        <v>1096</v>
      </c>
      <c r="D1934">
        <f>COUNTIFS(data!D:D,data!$J$2,data!F:F,"&gt;="&amp;B1934)</f>
        <v>837</v>
      </c>
      <c r="E1934">
        <f>COUNTIFS(data!D:D,data!$J$2,data!F:F,"&lt;"&amp;B1934)</f>
        <v>1392</v>
      </c>
      <c r="F1934">
        <f>COUNTIFS(data!D:D,data!$I$2,data!F:F,"&lt;"&amp;B1934)</f>
        <v>10</v>
      </c>
      <c r="G1934">
        <f t="shared" si="180"/>
        <v>0.37550471063257068</v>
      </c>
      <c r="H1934">
        <f t="shared" si="181"/>
        <v>0.99095840867992768</v>
      </c>
      <c r="I1934">
        <f t="shared" si="185"/>
        <v>4.4457532915206113E-4</v>
      </c>
      <c r="J1934">
        <f t="shared" si="182"/>
        <v>0.56699430936368345</v>
      </c>
      <c r="K1934">
        <f t="shared" si="183"/>
        <v>0.72128989799276089</v>
      </c>
      <c r="L1934">
        <f>A1934*COUNTIF(data!D:D,data!$I$2)/data!$L$2</f>
        <v>641.04887556221888</v>
      </c>
      <c r="M1934" s="1">
        <f>A1934/data!$L$2</f>
        <v>0.57961019490254873</v>
      </c>
      <c r="N1934">
        <f t="shared" si="184"/>
        <v>1.7096980304953744</v>
      </c>
    </row>
    <row r="1935" spans="1:14" x14ac:dyDescent="0.45">
      <c r="A1935">
        <v>1934</v>
      </c>
      <c r="B1935">
        <f>LARGE(data!F:F,A1935)</f>
        <v>3.6324303400000001E-2</v>
      </c>
      <c r="C1935">
        <f>COUNTIFS(data!D:D,data!$I$2,data!F:F,"&gt;="&amp;B1935)</f>
        <v>1096</v>
      </c>
      <c r="D1935">
        <f>COUNTIFS(data!D:D,data!$J$2,data!F:F,"&gt;="&amp;B1935)</f>
        <v>838</v>
      </c>
      <c r="E1935">
        <f>COUNTIFS(data!D:D,data!$J$2,data!F:F,"&lt;"&amp;B1935)</f>
        <v>1391</v>
      </c>
      <c r="F1935">
        <f>COUNTIFS(data!D:D,data!$I$2,data!F:F,"&lt;"&amp;B1935)</f>
        <v>10</v>
      </c>
      <c r="G1935">
        <f t="shared" si="180"/>
        <v>0.37595334230596678</v>
      </c>
      <c r="H1935">
        <f t="shared" si="181"/>
        <v>0.99095840867992768</v>
      </c>
      <c r="I1935">
        <f t="shared" si="185"/>
        <v>4.4457532915200611E-4</v>
      </c>
      <c r="J1935">
        <f t="shared" si="182"/>
        <v>0.56670113753877971</v>
      </c>
      <c r="K1935">
        <f t="shared" si="183"/>
        <v>0.72105263157894739</v>
      </c>
      <c r="L1935">
        <f>A1935*COUNTIF(data!D:D,data!$I$2)/data!$L$2</f>
        <v>641.38050974512748</v>
      </c>
      <c r="M1935" s="1">
        <f>A1935/data!$L$2</f>
        <v>0.5799100449775112</v>
      </c>
      <c r="N1935">
        <f t="shared" si="184"/>
        <v>1.7088140087629569</v>
      </c>
    </row>
    <row r="1936" spans="1:14" x14ac:dyDescent="0.45">
      <c r="A1936">
        <v>1935</v>
      </c>
      <c r="B1936">
        <f>LARGE(data!F:F,A1936)</f>
        <v>3.6195279599999998E-2</v>
      </c>
      <c r="C1936">
        <f>COUNTIFS(data!D:D,data!$I$2,data!F:F,"&gt;="&amp;B1936)</f>
        <v>1096</v>
      </c>
      <c r="D1936">
        <f>COUNTIFS(data!D:D,data!$J$2,data!F:F,"&gt;="&amp;B1936)</f>
        <v>839</v>
      </c>
      <c r="E1936">
        <f>COUNTIFS(data!D:D,data!$J$2,data!F:F,"&lt;"&amp;B1936)</f>
        <v>1390</v>
      </c>
      <c r="F1936">
        <f>COUNTIFS(data!D:D,data!$I$2,data!F:F,"&lt;"&amp;B1936)</f>
        <v>10</v>
      </c>
      <c r="G1936">
        <f t="shared" si="180"/>
        <v>0.37640197397936292</v>
      </c>
      <c r="H1936">
        <f t="shared" si="181"/>
        <v>0.99095840867992768</v>
      </c>
      <c r="I1936">
        <f t="shared" si="185"/>
        <v>4.4457532915206113E-4</v>
      </c>
      <c r="J1936">
        <f t="shared" si="182"/>
        <v>0.56640826873385008</v>
      </c>
      <c r="K1936">
        <f t="shared" si="183"/>
        <v>0.72081552121012815</v>
      </c>
      <c r="L1936">
        <f>A1936*COUNTIF(data!D:D,data!$I$2)/data!$L$2</f>
        <v>641.71214392803597</v>
      </c>
      <c r="M1936" s="1">
        <f>A1936/data!$L$2</f>
        <v>0.58020989505247378</v>
      </c>
      <c r="N1936">
        <f t="shared" si="184"/>
        <v>1.7079309007480925</v>
      </c>
    </row>
    <row r="1937" spans="1:14" x14ac:dyDescent="0.45">
      <c r="A1937">
        <v>1936</v>
      </c>
      <c r="B1937">
        <f>LARGE(data!F:F,A1937)</f>
        <v>3.6177592600000003E-2</v>
      </c>
      <c r="C1937">
        <f>COUNTIFS(data!D:D,data!$I$2,data!F:F,"&gt;="&amp;B1937)</f>
        <v>1096</v>
      </c>
      <c r="D1937">
        <f>COUNTIFS(data!D:D,data!$J$2,data!F:F,"&gt;="&amp;B1937)</f>
        <v>840</v>
      </c>
      <c r="E1937">
        <f>COUNTIFS(data!D:D,data!$J$2,data!F:F,"&lt;"&amp;B1937)</f>
        <v>1389</v>
      </c>
      <c r="F1937">
        <f>COUNTIFS(data!D:D,data!$I$2,data!F:F,"&lt;"&amp;B1937)</f>
        <v>10</v>
      </c>
      <c r="G1937">
        <f t="shared" si="180"/>
        <v>0.37685060565275907</v>
      </c>
      <c r="H1937">
        <f t="shared" si="181"/>
        <v>0.99095840867992768</v>
      </c>
      <c r="I1937">
        <f t="shared" si="185"/>
        <v>4.4457532915206113E-4</v>
      </c>
      <c r="J1937">
        <f t="shared" si="182"/>
        <v>0.56611570247933884</v>
      </c>
      <c r="K1937">
        <f t="shared" si="183"/>
        <v>0.72057856673241283</v>
      </c>
      <c r="L1937">
        <f>A1937*COUNTIF(data!D:D,data!$I$2)/data!$L$2</f>
        <v>642.04377811094457</v>
      </c>
      <c r="M1937" s="1">
        <f>A1937/data!$L$2</f>
        <v>0.58050974512743625</v>
      </c>
      <c r="N1937">
        <f t="shared" si="184"/>
        <v>1.7070487050348959</v>
      </c>
    </row>
    <row r="1938" spans="1:14" x14ac:dyDescent="0.45">
      <c r="A1938">
        <v>1937</v>
      </c>
      <c r="B1938">
        <f>LARGE(data!F:F,A1938)</f>
        <v>3.6105907600000001E-2</v>
      </c>
      <c r="C1938">
        <f>COUNTIFS(data!D:D,data!$I$2,data!F:F,"&gt;="&amp;B1938)</f>
        <v>1096</v>
      </c>
      <c r="D1938">
        <f>COUNTIFS(data!D:D,data!$J$2,data!F:F,"&gt;="&amp;B1938)</f>
        <v>841</v>
      </c>
      <c r="E1938">
        <f>COUNTIFS(data!D:D,data!$J$2,data!F:F,"&lt;"&amp;B1938)</f>
        <v>1388</v>
      </c>
      <c r="F1938">
        <f>COUNTIFS(data!D:D,data!$I$2,data!F:F,"&lt;"&amp;B1938)</f>
        <v>10</v>
      </c>
      <c r="G1938">
        <f t="shared" si="180"/>
        <v>0.37729923732615522</v>
      </c>
      <c r="H1938">
        <f t="shared" si="181"/>
        <v>0.99095840867992768</v>
      </c>
      <c r="I1938">
        <f t="shared" si="185"/>
        <v>4.4457532915206113E-4</v>
      </c>
      <c r="J1938">
        <f t="shared" si="182"/>
        <v>0.56582343830665982</v>
      </c>
      <c r="K1938">
        <f t="shared" si="183"/>
        <v>0.72034176799211314</v>
      </c>
      <c r="L1938">
        <f>A1938*COUNTIF(data!D:D,data!$I$2)/data!$L$2</f>
        <v>642.37541229385306</v>
      </c>
      <c r="M1938" s="1">
        <f>A1938/data!$L$2</f>
        <v>0.58080959520239883</v>
      </c>
      <c r="N1938">
        <f t="shared" si="184"/>
        <v>1.7061674202104073</v>
      </c>
    </row>
    <row r="1939" spans="1:14" x14ac:dyDescent="0.45">
      <c r="A1939">
        <v>1938</v>
      </c>
      <c r="B1939">
        <f>LARGE(data!F:F,A1939)</f>
        <v>3.5994190400000001E-2</v>
      </c>
      <c r="C1939">
        <f>COUNTIFS(data!D:D,data!$I$2,data!F:F,"&gt;="&amp;B1939)</f>
        <v>1096</v>
      </c>
      <c r="D1939">
        <f>COUNTIFS(data!D:D,data!$J$2,data!F:F,"&gt;="&amp;B1939)</f>
        <v>842</v>
      </c>
      <c r="E1939">
        <f>COUNTIFS(data!D:D,data!$J$2,data!F:F,"&lt;"&amp;B1939)</f>
        <v>1387</v>
      </c>
      <c r="F1939">
        <f>COUNTIFS(data!D:D,data!$I$2,data!F:F,"&lt;"&amp;B1939)</f>
        <v>10</v>
      </c>
      <c r="G1939">
        <f t="shared" si="180"/>
        <v>0.37774786899955137</v>
      </c>
      <c r="H1939">
        <f t="shared" si="181"/>
        <v>0.99095840867992768</v>
      </c>
      <c r="I1939">
        <f t="shared" si="185"/>
        <v>4.4457532915206113E-4</v>
      </c>
      <c r="J1939">
        <f t="shared" si="182"/>
        <v>0.56553147574819407</v>
      </c>
      <c r="K1939">
        <f t="shared" si="183"/>
        <v>0.72010512483574241</v>
      </c>
      <c r="L1939">
        <f>A1939*COUNTIF(data!D:D,data!$I$2)/data!$L$2</f>
        <v>642.70704647676166</v>
      </c>
      <c r="M1939" s="1">
        <f>A1939/data!$L$2</f>
        <v>0.5811094452773613</v>
      </c>
      <c r="N1939">
        <f t="shared" si="184"/>
        <v>1.7052870448645814</v>
      </c>
    </row>
    <row r="1940" spans="1:14" x14ac:dyDescent="0.45">
      <c r="A1940">
        <v>1939</v>
      </c>
      <c r="B1940">
        <f>LARGE(data!F:F,A1940)</f>
        <v>3.59519279E-2</v>
      </c>
      <c r="C1940">
        <f>COUNTIFS(data!D:D,data!$I$2,data!F:F,"&gt;="&amp;B1940)</f>
        <v>1096</v>
      </c>
      <c r="D1940">
        <f>COUNTIFS(data!D:D,data!$J$2,data!F:F,"&gt;="&amp;B1940)</f>
        <v>843</v>
      </c>
      <c r="E1940">
        <f>COUNTIFS(data!D:D,data!$J$2,data!F:F,"&lt;"&amp;B1940)</f>
        <v>1386</v>
      </c>
      <c r="F1940">
        <f>COUNTIFS(data!D:D,data!$I$2,data!F:F,"&lt;"&amp;B1940)</f>
        <v>10</v>
      </c>
      <c r="G1940">
        <f t="shared" si="180"/>
        <v>0.37819650067294752</v>
      </c>
      <c r="H1940">
        <f t="shared" si="181"/>
        <v>0.99095840867992768</v>
      </c>
      <c r="I1940">
        <f t="shared" si="185"/>
        <v>4.4457532915206113E-4</v>
      </c>
      <c r="J1940">
        <f t="shared" si="182"/>
        <v>0.56523981433728732</v>
      </c>
      <c r="K1940">
        <f t="shared" si="183"/>
        <v>0.71986863711001647</v>
      </c>
      <c r="L1940">
        <f>A1940*COUNTIF(data!D:D,data!$I$2)/data!$L$2</f>
        <v>643.03868065967015</v>
      </c>
      <c r="M1940" s="1">
        <f>A1940/data!$L$2</f>
        <v>0.58140929535232388</v>
      </c>
      <c r="N1940">
        <f t="shared" si="184"/>
        <v>1.7044075775902832</v>
      </c>
    </row>
    <row r="1941" spans="1:14" x14ac:dyDescent="0.45">
      <c r="A1941">
        <v>1940</v>
      </c>
      <c r="B1941">
        <f>LARGE(data!F:F,A1941)</f>
        <v>3.5940906699999997E-2</v>
      </c>
      <c r="C1941">
        <f>COUNTIFS(data!D:D,data!$I$2,data!F:F,"&gt;="&amp;B1941)</f>
        <v>1096</v>
      </c>
      <c r="D1941">
        <f>COUNTIFS(data!D:D,data!$J$2,data!F:F,"&gt;="&amp;B1941)</f>
        <v>844</v>
      </c>
      <c r="E1941">
        <f>COUNTIFS(data!D:D,data!$J$2,data!F:F,"&lt;"&amp;B1941)</f>
        <v>1385</v>
      </c>
      <c r="F1941">
        <f>COUNTIFS(data!D:D,data!$I$2,data!F:F,"&lt;"&amp;B1941)</f>
        <v>10</v>
      </c>
      <c r="G1941">
        <f t="shared" si="180"/>
        <v>0.37864513234634367</v>
      </c>
      <c r="H1941">
        <f t="shared" si="181"/>
        <v>0.99095840867992768</v>
      </c>
      <c r="I1941">
        <f t="shared" si="185"/>
        <v>4.4457532915206113E-4</v>
      </c>
      <c r="J1941">
        <f t="shared" si="182"/>
        <v>0.56494845360824741</v>
      </c>
      <c r="K1941">
        <f t="shared" si="183"/>
        <v>0.71963230466185157</v>
      </c>
      <c r="L1941">
        <f>A1941*COUNTIF(data!D:D,data!$I$2)/data!$L$2</f>
        <v>643.37031484257875</v>
      </c>
      <c r="M1941" s="1">
        <f>A1941/data!$L$2</f>
        <v>0.58170914542728636</v>
      </c>
      <c r="N1941">
        <f t="shared" si="184"/>
        <v>1.7035290169832775</v>
      </c>
    </row>
    <row r="1942" spans="1:14" x14ac:dyDescent="0.45">
      <c r="A1942">
        <v>1941</v>
      </c>
      <c r="B1942">
        <f>LARGE(data!F:F,A1942)</f>
        <v>3.5900079699999997E-2</v>
      </c>
      <c r="C1942">
        <f>COUNTIFS(data!D:D,data!$I$2,data!F:F,"&gt;="&amp;B1942)</f>
        <v>1096</v>
      </c>
      <c r="D1942">
        <f>COUNTIFS(data!D:D,data!$J$2,data!F:F,"&gt;="&amp;B1942)</f>
        <v>845</v>
      </c>
      <c r="E1942">
        <f>COUNTIFS(data!D:D,data!$J$2,data!F:F,"&lt;"&amp;B1942)</f>
        <v>1384</v>
      </c>
      <c r="F1942">
        <f>COUNTIFS(data!D:D,data!$I$2,data!F:F,"&lt;"&amp;B1942)</f>
        <v>10</v>
      </c>
      <c r="G1942">
        <f t="shared" si="180"/>
        <v>0.37909376401973982</v>
      </c>
      <c r="H1942">
        <f t="shared" si="181"/>
        <v>0.99095840867992768</v>
      </c>
      <c r="I1942">
        <f t="shared" si="185"/>
        <v>4.4457532915206113E-4</v>
      </c>
      <c r="J1942">
        <f t="shared" si="182"/>
        <v>0.56465739309634211</v>
      </c>
      <c r="K1942">
        <f t="shared" si="183"/>
        <v>0.71939612733836567</v>
      </c>
      <c r="L1942">
        <f>A1942*COUNTIF(data!D:D,data!$I$2)/data!$L$2</f>
        <v>643.70194902548724</v>
      </c>
      <c r="M1942" s="1">
        <f>A1942/data!$L$2</f>
        <v>0.58200899550224883</v>
      </c>
      <c r="N1942">
        <f t="shared" si="184"/>
        <v>1.702651361642225</v>
      </c>
    </row>
    <row r="1943" spans="1:14" x14ac:dyDescent="0.45">
      <c r="A1943">
        <v>1942</v>
      </c>
      <c r="B1943">
        <f>LARGE(data!F:F,A1943)</f>
        <v>3.5891086199999998E-2</v>
      </c>
      <c r="C1943">
        <f>COUNTIFS(data!D:D,data!$I$2,data!F:F,"&gt;="&amp;B1943)</f>
        <v>1096</v>
      </c>
      <c r="D1943">
        <f>COUNTIFS(data!D:D,data!$J$2,data!F:F,"&gt;="&amp;B1943)</f>
        <v>846</v>
      </c>
      <c r="E1943">
        <f>COUNTIFS(data!D:D,data!$J$2,data!F:F,"&lt;"&amp;B1943)</f>
        <v>1383</v>
      </c>
      <c r="F1943">
        <f>COUNTIFS(data!D:D,data!$I$2,data!F:F,"&lt;"&amp;B1943)</f>
        <v>10</v>
      </c>
      <c r="G1943">
        <f t="shared" si="180"/>
        <v>0.37954239569313591</v>
      </c>
      <c r="H1943">
        <f t="shared" si="181"/>
        <v>0.99095840867992768</v>
      </c>
      <c r="I1943">
        <f t="shared" si="185"/>
        <v>4.4457532915200611E-4</v>
      </c>
      <c r="J1943">
        <f t="shared" si="182"/>
        <v>0.56436663233779605</v>
      </c>
      <c r="K1943">
        <f t="shared" si="183"/>
        <v>0.71916010498687666</v>
      </c>
      <c r="L1943">
        <f>A1943*COUNTIF(data!D:D,data!$I$2)/data!$L$2</f>
        <v>644.03358320839584</v>
      </c>
      <c r="M1943" s="1">
        <f>A1943/data!$L$2</f>
        <v>0.58230884557721141</v>
      </c>
      <c r="N1943">
        <f t="shared" si="184"/>
        <v>1.7017746101686708</v>
      </c>
    </row>
    <row r="1944" spans="1:14" x14ac:dyDescent="0.45">
      <c r="A1944">
        <v>1943</v>
      </c>
      <c r="B1944">
        <f>LARGE(data!F:F,A1944)</f>
        <v>3.5792117700000001E-2</v>
      </c>
      <c r="C1944">
        <f>COUNTIFS(data!D:D,data!$I$2,data!F:F,"&gt;="&amp;B1944)</f>
        <v>1096</v>
      </c>
      <c r="D1944">
        <f>COUNTIFS(data!D:D,data!$J$2,data!F:F,"&gt;="&amp;B1944)</f>
        <v>847</v>
      </c>
      <c r="E1944">
        <f>COUNTIFS(data!D:D,data!$J$2,data!F:F,"&lt;"&amp;B1944)</f>
        <v>1382</v>
      </c>
      <c r="F1944">
        <f>COUNTIFS(data!D:D,data!$I$2,data!F:F,"&lt;"&amp;B1944)</f>
        <v>10</v>
      </c>
      <c r="G1944">
        <f t="shared" si="180"/>
        <v>0.37999102736653206</v>
      </c>
      <c r="H1944">
        <f t="shared" si="181"/>
        <v>0.99095840867992768</v>
      </c>
      <c r="I1944">
        <f t="shared" si="185"/>
        <v>4.4457532915206113E-4</v>
      </c>
      <c r="J1944">
        <f t="shared" si="182"/>
        <v>0.56407617086978901</v>
      </c>
      <c r="K1944">
        <f t="shared" si="183"/>
        <v>0.7189242374549033</v>
      </c>
      <c r="L1944">
        <f>A1944*COUNTIF(data!D:D,data!$I$2)/data!$L$2</f>
        <v>644.36521739130433</v>
      </c>
      <c r="M1944" s="1">
        <f>A1944/data!$L$2</f>
        <v>0.58260869565217388</v>
      </c>
      <c r="N1944">
        <f t="shared" si="184"/>
        <v>1.7008987611670401</v>
      </c>
    </row>
    <row r="1945" spans="1:14" x14ac:dyDescent="0.45">
      <c r="A1945">
        <v>1944</v>
      </c>
      <c r="B1945">
        <f>LARGE(data!F:F,A1945)</f>
        <v>3.5753093499999999E-2</v>
      </c>
      <c r="C1945">
        <f>COUNTIFS(data!D:D,data!$I$2,data!F:F,"&gt;="&amp;B1945)</f>
        <v>1096</v>
      </c>
      <c r="D1945">
        <f>COUNTIFS(data!D:D,data!$J$2,data!F:F,"&gt;="&amp;B1945)</f>
        <v>848</v>
      </c>
      <c r="E1945">
        <f>COUNTIFS(data!D:D,data!$J$2,data!F:F,"&lt;"&amp;B1945)</f>
        <v>1381</v>
      </c>
      <c r="F1945">
        <f>COUNTIFS(data!D:D,data!$I$2,data!F:F,"&lt;"&amp;B1945)</f>
        <v>10</v>
      </c>
      <c r="G1945">
        <f t="shared" si="180"/>
        <v>0.38043965903992821</v>
      </c>
      <c r="H1945">
        <f t="shared" si="181"/>
        <v>0.99095840867992768</v>
      </c>
      <c r="I1945">
        <f t="shared" si="185"/>
        <v>4.4457532915206113E-4</v>
      </c>
      <c r="J1945">
        <f t="shared" si="182"/>
        <v>0.56378600823045266</v>
      </c>
      <c r="K1945">
        <f t="shared" si="183"/>
        <v>0.71868852459016386</v>
      </c>
      <c r="L1945">
        <f>A1945*COUNTIF(data!D:D,data!$I$2)/data!$L$2</f>
        <v>644.69685157421293</v>
      </c>
      <c r="M1945" s="1">
        <f>A1945/data!$L$2</f>
        <v>0.58290854572713646</v>
      </c>
      <c r="N1945">
        <f t="shared" si="184"/>
        <v>1.7000238132446288</v>
      </c>
    </row>
    <row r="1946" spans="1:14" x14ac:dyDescent="0.45">
      <c r="A1946">
        <v>1945</v>
      </c>
      <c r="B1946">
        <f>LARGE(data!F:F,A1946)</f>
        <v>3.5685460000000002E-2</v>
      </c>
      <c r="C1946">
        <f>COUNTIFS(data!D:D,data!$I$2,data!F:F,"&gt;="&amp;B1946)</f>
        <v>1096</v>
      </c>
      <c r="D1946">
        <f>COUNTIFS(data!D:D,data!$J$2,data!F:F,"&gt;="&amp;B1946)</f>
        <v>849</v>
      </c>
      <c r="E1946">
        <f>COUNTIFS(data!D:D,data!$J$2,data!F:F,"&lt;"&amp;B1946)</f>
        <v>1380</v>
      </c>
      <c r="F1946">
        <f>COUNTIFS(data!D:D,data!$I$2,data!F:F,"&lt;"&amp;B1946)</f>
        <v>10</v>
      </c>
      <c r="G1946">
        <f t="shared" si="180"/>
        <v>0.38088829071332436</v>
      </c>
      <c r="H1946">
        <f t="shared" si="181"/>
        <v>0.99095840867992768</v>
      </c>
      <c r="I1946">
        <f t="shared" si="185"/>
        <v>4.4457532915206113E-4</v>
      </c>
      <c r="J1946">
        <f t="shared" si="182"/>
        <v>0.56349614395886893</v>
      </c>
      <c r="K1946">
        <f t="shared" si="183"/>
        <v>0.71845296624057675</v>
      </c>
      <c r="L1946">
        <f>A1946*COUNTIF(data!D:D,data!$I$2)/data!$L$2</f>
        <v>645.02848575712142</v>
      </c>
      <c r="M1946" s="1">
        <f>A1946/data!$L$2</f>
        <v>0.58320839580209893</v>
      </c>
      <c r="N1946">
        <f t="shared" si="184"/>
        <v>1.6991497650115983</v>
      </c>
    </row>
    <row r="1947" spans="1:14" x14ac:dyDescent="0.45">
      <c r="A1947">
        <v>1946</v>
      </c>
      <c r="B1947">
        <f>LARGE(data!F:F,A1947)</f>
        <v>3.5658859199999997E-2</v>
      </c>
      <c r="C1947">
        <f>COUNTIFS(data!D:D,data!$I$2,data!F:F,"&gt;="&amp;B1947)</f>
        <v>1096</v>
      </c>
      <c r="D1947">
        <f>COUNTIFS(data!D:D,data!$J$2,data!F:F,"&gt;="&amp;B1947)</f>
        <v>850</v>
      </c>
      <c r="E1947">
        <f>COUNTIFS(data!D:D,data!$J$2,data!F:F,"&lt;"&amp;B1947)</f>
        <v>1379</v>
      </c>
      <c r="F1947">
        <f>COUNTIFS(data!D:D,data!$I$2,data!F:F,"&lt;"&amp;B1947)</f>
        <v>10</v>
      </c>
      <c r="G1947">
        <f t="shared" si="180"/>
        <v>0.38133692238672051</v>
      </c>
      <c r="H1947">
        <f t="shared" si="181"/>
        <v>0.99095840867992768</v>
      </c>
      <c r="I1947">
        <f t="shared" si="185"/>
        <v>4.4457532915206113E-4</v>
      </c>
      <c r="J1947">
        <f t="shared" si="182"/>
        <v>0.56320657759506676</v>
      </c>
      <c r="K1947">
        <f t="shared" si="183"/>
        <v>0.71821756225425948</v>
      </c>
      <c r="L1947">
        <f>A1947*COUNTIF(data!D:D,data!$I$2)/data!$L$2</f>
        <v>645.36011994003002</v>
      </c>
      <c r="M1947" s="1">
        <f>A1947/data!$L$2</f>
        <v>0.58350824587706152</v>
      </c>
      <c r="N1947">
        <f t="shared" si="184"/>
        <v>1.6982766150809654</v>
      </c>
    </row>
    <row r="1948" spans="1:14" x14ac:dyDescent="0.45">
      <c r="A1948">
        <v>1947</v>
      </c>
      <c r="B1948">
        <f>LARGE(data!F:F,A1948)</f>
        <v>3.56297577E-2</v>
      </c>
      <c r="C1948">
        <f>COUNTIFS(data!D:D,data!$I$2,data!F:F,"&gt;="&amp;B1948)</f>
        <v>1096</v>
      </c>
      <c r="D1948">
        <f>COUNTIFS(data!D:D,data!$J$2,data!F:F,"&gt;="&amp;B1948)</f>
        <v>851</v>
      </c>
      <c r="E1948">
        <f>COUNTIFS(data!D:D,data!$J$2,data!F:F,"&lt;"&amp;B1948)</f>
        <v>1378</v>
      </c>
      <c r="F1948">
        <f>COUNTIFS(data!D:D,data!$I$2,data!F:F,"&lt;"&amp;B1948)</f>
        <v>10</v>
      </c>
      <c r="G1948">
        <f t="shared" si="180"/>
        <v>0.38178555406011666</v>
      </c>
      <c r="H1948">
        <f t="shared" si="181"/>
        <v>0.99095840867992768</v>
      </c>
      <c r="I1948">
        <f t="shared" si="185"/>
        <v>4.4457532915206113E-4</v>
      </c>
      <c r="J1948">
        <f t="shared" si="182"/>
        <v>0.56291730868002054</v>
      </c>
      <c r="K1948">
        <f t="shared" si="183"/>
        <v>0.71798231247952826</v>
      </c>
      <c r="L1948">
        <f>A1948*COUNTIF(data!D:D,data!$I$2)/data!$L$2</f>
        <v>645.69175412293851</v>
      </c>
      <c r="M1948" s="1">
        <f>A1948/data!$L$2</f>
        <v>0.58380809595202399</v>
      </c>
      <c r="N1948">
        <f t="shared" si="184"/>
        <v>1.6974043620685972</v>
      </c>
    </row>
    <row r="1949" spans="1:14" x14ac:dyDescent="0.45">
      <c r="A1949">
        <v>1948</v>
      </c>
      <c r="B1949">
        <f>LARGE(data!F:F,A1949)</f>
        <v>3.5521509299999997E-2</v>
      </c>
      <c r="C1949">
        <f>COUNTIFS(data!D:D,data!$I$2,data!F:F,"&gt;="&amp;B1949)</f>
        <v>1096</v>
      </c>
      <c r="D1949">
        <f>COUNTIFS(data!D:D,data!$J$2,data!F:F,"&gt;="&amp;B1949)</f>
        <v>852</v>
      </c>
      <c r="E1949">
        <f>COUNTIFS(data!D:D,data!$J$2,data!F:F,"&lt;"&amp;B1949)</f>
        <v>1377</v>
      </c>
      <c r="F1949">
        <f>COUNTIFS(data!D:D,data!$I$2,data!F:F,"&lt;"&amp;B1949)</f>
        <v>10</v>
      </c>
      <c r="G1949">
        <f t="shared" si="180"/>
        <v>0.38223418573351281</v>
      </c>
      <c r="H1949">
        <f t="shared" si="181"/>
        <v>0.99095840867992768</v>
      </c>
      <c r="I1949">
        <f t="shared" si="185"/>
        <v>4.4457532915206113E-4</v>
      </c>
      <c r="J1949">
        <f t="shared" si="182"/>
        <v>0.56262833675564683</v>
      </c>
      <c r="K1949">
        <f t="shared" si="183"/>
        <v>0.7177472167648985</v>
      </c>
      <c r="L1949">
        <f>A1949*COUNTIF(data!D:D,data!$I$2)/data!$L$2</f>
        <v>646.02338830584711</v>
      </c>
      <c r="M1949" s="1">
        <f>A1949/data!$L$2</f>
        <v>0.58410794602698646</v>
      </c>
      <c r="N1949">
        <f t="shared" si="184"/>
        <v>1.6965330045932026</v>
      </c>
    </row>
    <row r="1950" spans="1:14" x14ac:dyDescent="0.45">
      <c r="A1950">
        <v>1949</v>
      </c>
      <c r="B1950">
        <f>LARGE(data!F:F,A1950)</f>
        <v>3.5491139200000001E-2</v>
      </c>
      <c r="C1950">
        <f>COUNTIFS(data!D:D,data!$I$2,data!F:F,"&gt;="&amp;B1950)</f>
        <v>1096</v>
      </c>
      <c r="D1950">
        <f>COUNTIFS(data!D:D,data!$J$2,data!F:F,"&gt;="&amp;B1950)</f>
        <v>853</v>
      </c>
      <c r="E1950">
        <f>COUNTIFS(data!D:D,data!$J$2,data!F:F,"&lt;"&amp;B1950)</f>
        <v>1376</v>
      </c>
      <c r="F1950">
        <f>COUNTIFS(data!D:D,data!$I$2,data!F:F,"&lt;"&amp;B1950)</f>
        <v>10</v>
      </c>
      <c r="G1950">
        <f t="shared" si="180"/>
        <v>0.3826828174069089</v>
      </c>
      <c r="H1950">
        <f t="shared" si="181"/>
        <v>0.99095840867992768</v>
      </c>
      <c r="I1950">
        <f t="shared" si="185"/>
        <v>4.4457532915200611E-4</v>
      </c>
      <c r="J1950">
        <f t="shared" si="182"/>
        <v>0.56233966136480251</v>
      </c>
      <c r="K1950">
        <f t="shared" si="183"/>
        <v>0.71751227495908343</v>
      </c>
      <c r="L1950">
        <f>A1950*COUNTIF(data!D:D,data!$I$2)/data!$L$2</f>
        <v>646.35502248875559</v>
      </c>
      <c r="M1950" s="1">
        <f>A1950/data!$L$2</f>
        <v>0.58440779610194904</v>
      </c>
      <c r="N1950">
        <f t="shared" si="184"/>
        <v>1.6956625412763258</v>
      </c>
    </row>
    <row r="1951" spans="1:14" x14ac:dyDescent="0.45">
      <c r="A1951">
        <v>1950</v>
      </c>
      <c r="B1951">
        <f>LARGE(data!F:F,A1951)</f>
        <v>3.5429263000000003E-2</v>
      </c>
      <c r="C1951">
        <f>COUNTIFS(data!D:D,data!$I$2,data!F:F,"&gt;="&amp;B1951)</f>
        <v>1096</v>
      </c>
      <c r="D1951">
        <f>COUNTIFS(data!D:D,data!$J$2,data!F:F,"&gt;="&amp;B1951)</f>
        <v>854</v>
      </c>
      <c r="E1951">
        <f>COUNTIFS(data!D:D,data!$J$2,data!F:F,"&lt;"&amp;B1951)</f>
        <v>1375</v>
      </c>
      <c r="F1951">
        <f>COUNTIFS(data!D:D,data!$I$2,data!F:F,"&lt;"&amp;B1951)</f>
        <v>10</v>
      </c>
      <c r="G1951">
        <f t="shared" si="180"/>
        <v>0.38313144908030505</v>
      </c>
      <c r="H1951">
        <f t="shared" si="181"/>
        <v>0.99095840867992768</v>
      </c>
      <c r="I1951">
        <f t="shared" si="185"/>
        <v>4.4457532915206113E-4</v>
      </c>
      <c r="J1951">
        <f t="shared" si="182"/>
        <v>0.56205128205128208</v>
      </c>
      <c r="K1951">
        <f t="shared" si="183"/>
        <v>0.7172774869109948</v>
      </c>
      <c r="L1951">
        <f>A1951*COUNTIF(data!D:D,data!$I$2)/data!$L$2</f>
        <v>646.6866566716642</v>
      </c>
      <c r="M1951" s="1">
        <f>A1951/data!$L$2</f>
        <v>0.58470764617691151</v>
      </c>
      <c r="N1951">
        <f t="shared" si="184"/>
        <v>1.6947929707423377</v>
      </c>
    </row>
    <row r="1952" spans="1:14" x14ac:dyDescent="0.45">
      <c r="A1952">
        <v>1951</v>
      </c>
      <c r="B1952">
        <f>LARGE(data!F:F,A1952)</f>
        <v>3.5421413499999999E-2</v>
      </c>
      <c r="C1952">
        <f>COUNTIFS(data!D:D,data!$I$2,data!F:F,"&gt;="&amp;B1952)</f>
        <v>1096</v>
      </c>
      <c r="D1952">
        <f>COUNTIFS(data!D:D,data!$J$2,data!F:F,"&gt;="&amp;B1952)</f>
        <v>855</v>
      </c>
      <c r="E1952">
        <f>COUNTIFS(data!D:D,data!$J$2,data!F:F,"&lt;"&amp;B1952)</f>
        <v>1374</v>
      </c>
      <c r="F1952">
        <f>COUNTIFS(data!D:D,data!$I$2,data!F:F,"&lt;"&amp;B1952)</f>
        <v>10</v>
      </c>
      <c r="G1952">
        <f t="shared" si="180"/>
        <v>0.3835800807537012</v>
      </c>
      <c r="H1952">
        <f t="shared" si="181"/>
        <v>0.99095840867992768</v>
      </c>
      <c r="I1952">
        <f t="shared" si="185"/>
        <v>4.4457532915206113E-4</v>
      </c>
      <c r="J1952">
        <f t="shared" si="182"/>
        <v>0.56176319835981547</v>
      </c>
      <c r="K1952">
        <f t="shared" si="183"/>
        <v>0.71704285246974164</v>
      </c>
      <c r="L1952">
        <f>A1952*COUNTIF(data!D:D,data!$I$2)/data!$L$2</f>
        <v>647.01829085457268</v>
      </c>
      <c r="M1952" s="1">
        <f>A1952/data!$L$2</f>
        <v>0.58500749625187409</v>
      </c>
      <c r="N1952">
        <f t="shared" si="184"/>
        <v>1.6939242916184309</v>
      </c>
    </row>
    <row r="1953" spans="1:14" x14ac:dyDescent="0.45">
      <c r="A1953">
        <v>1952</v>
      </c>
      <c r="B1953">
        <f>LARGE(data!F:F,A1953)</f>
        <v>3.5252276300000003E-2</v>
      </c>
      <c r="C1953">
        <f>COUNTIFS(data!D:D,data!$I$2,data!F:F,"&gt;="&amp;B1953)</f>
        <v>1096</v>
      </c>
      <c r="D1953">
        <f>COUNTIFS(data!D:D,data!$J$2,data!F:F,"&gt;="&amp;B1953)</f>
        <v>856</v>
      </c>
      <c r="E1953">
        <f>COUNTIFS(data!D:D,data!$J$2,data!F:F,"&lt;"&amp;B1953)</f>
        <v>1373</v>
      </c>
      <c r="F1953">
        <f>COUNTIFS(data!D:D,data!$I$2,data!F:F,"&lt;"&amp;B1953)</f>
        <v>10</v>
      </c>
      <c r="G1953">
        <f t="shared" si="180"/>
        <v>0.38402871242709735</v>
      </c>
      <c r="H1953">
        <f t="shared" si="181"/>
        <v>0.99095840867992768</v>
      </c>
      <c r="I1953">
        <f t="shared" si="185"/>
        <v>4.4457532915206113E-4</v>
      </c>
      <c r="J1953">
        <f t="shared" si="182"/>
        <v>0.56147540983606559</v>
      </c>
      <c r="K1953">
        <f t="shared" si="183"/>
        <v>0.71680837148463039</v>
      </c>
      <c r="L1953">
        <f>A1953*COUNTIF(data!D:D,data!$I$2)/data!$L$2</f>
        <v>647.34992503748128</v>
      </c>
      <c r="M1953" s="1">
        <f>A1953/data!$L$2</f>
        <v>0.58530734632683656</v>
      </c>
      <c r="N1953">
        <f t="shared" si="184"/>
        <v>1.69305650253461</v>
      </c>
    </row>
    <row r="1954" spans="1:14" x14ac:dyDescent="0.45">
      <c r="A1954">
        <v>1953</v>
      </c>
      <c r="B1954">
        <f>LARGE(data!F:F,A1954)</f>
        <v>3.5238764800000003E-2</v>
      </c>
      <c r="C1954">
        <f>COUNTIFS(data!D:D,data!$I$2,data!F:F,"&gt;="&amp;B1954)</f>
        <v>1096</v>
      </c>
      <c r="D1954">
        <f>COUNTIFS(data!D:D,data!$J$2,data!F:F,"&gt;="&amp;B1954)</f>
        <v>857</v>
      </c>
      <c r="E1954">
        <f>COUNTIFS(data!D:D,data!$J$2,data!F:F,"&lt;"&amp;B1954)</f>
        <v>1372</v>
      </c>
      <c r="F1954">
        <f>COUNTIFS(data!D:D,data!$I$2,data!F:F,"&lt;"&amp;B1954)</f>
        <v>10</v>
      </c>
      <c r="G1954">
        <f t="shared" si="180"/>
        <v>0.3844773441004935</v>
      </c>
      <c r="H1954">
        <f t="shared" si="181"/>
        <v>0.99095840867992768</v>
      </c>
      <c r="I1954">
        <f t="shared" si="185"/>
        <v>4.4457532915206113E-4</v>
      </c>
      <c r="J1954">
        <f t="shared" si="182"/>
        <v>0.56118791602662565</v>
      </c>
      <c r="K1954">
        <f t="shared" si="183"/>
        <v>0.7165740438051651</v>
      </c>
      <c r="L1954">
        <f>A1954*COUNTIF(data!D:D,data!$I$2)/data!$L$2</f>
        <v>647.68155922038977</v>
      </c>
      <c r="M1954" s="1">
        <f>A1954/data!$L$2</f>
        <v>0.58560719640179915</v>
      </c>
      <c r="N1954">
        <f t="shared" si="184"/>
        <v>1.6921896021236862</v>
      </c>
    </row>
    <row r="1955" spans="1:14" x14ac:dyDescent="0.45">
      <c r="A1955">
        <v>1954</v>
      </c>
      <c r="B1955">
        <f>LARGE(data!F:F,A1955)</f>
        <v>3.5184897200000002E-2</v>
      </c>
      <c r="C1955">
        <f>COUNTIFS(data!D:D,data!$I$2,data!F:F,"&gt;="&amp;B1955)</f>
        <v>1096</v>
      </c>
      <c r="D1955">
        <f>COUNTIFS(data!D:D,data!$J$2,data!F:F,"&gt;="&amp;B1955)</f>
        <v>858</v>
      </c>
      <c r="E1955">
        <f>COUNTIFS(data!D:D,data!$J$2,data!F:F,"&lt;"&amp;B1955)</f>
        <v>1371</v>
      </c>
      <c r="F1955">
        <f>COUNTIFS(data!D:D,data!$I$2,data!F:F,"&lt;"&amp;B1955)</f>
        <v>10</v>
      </c>
      <c r="G1955">
        <f t="shared" si="180"/>
        <v>0.38492597577388965</v>
      </c>
      <c r="H1955">
        <f t="shared" si="181"/>
        <v>0.99095840867992768</v>
      </c>
      <c r="I1955">
        <f t="shared" si="185"/>
        <v>4.4457532915206113E-4</v>
      </c>
      <c r="J1955">
        <f t="shared" si="182"/>
        <v>0.5609007164790174</v>
      </c>
      <c r="K1955">
        <f t="shared" si="183"/>
        <v>0.71633986928104576</v>
      </c>
      <c r="L1955">
        <f>A1955*COUNTIF(data!D:D,data!$I$2)/data!$L$2</f>
        <v>648.01319340329837</v>
      </c>
      <c r="M1955" s="1">
        <f>A1955/data!$L$2</f>
        <v>0.58590704647676162</v>
      </c>
      <c r="N1955">
        <f t="shared" si="184"/>
        <v>1.6913235890212686</v>
      </c>
    </row>
    <row r="1956" spans="1:14" x14ac:dyDescent="0.45">
      <c r="A1956">
        <v>1955</v>
      </c>
      <c r="B1956">
        <f>LARGE(data!F:F,A1956)</f>
        <v>3.5121520699999999E-2</v>
      </c>
      <c r="C1956">
        <f>COUNTIFS(data!D:D,data!$I$2,data!F:F,"&gt;="&amp;B1956)</f>
        <v>1096</v>
      </c>
      <c r="D1956">
        <f>COUNTIFS(data!D:D,data!$J$2,data!F:F,"&gt;="&amp;B1956)</f>
        <v>859</v>
      </c>
      <c r="E1956">
        <f>COUNTIFS(data!D:D,data!$J$2,data!F:F,"&lt;"&amp;B1956)</f>
        <v>1370</v>
      </c>
      <c r="F1956">
        <f>COUNTIFS(data!D:D,data!$I$2,data!F:F,"&lt;"&amp;B1956)</f>
        <v>10</v>
      </c>
      <c r="G1956">
        <f t="shared" si="180"/>
        <v>0.3853746074472858</v>
      </c>
      <c r="H1956">
        <f t="shared" si="181"/>
        <v>0.99095840867992768</v>
      </c>
      <c r="I1956">
        <f t="shared" si="185"/>
        <v>4.4457532915206113E-4</v>
      </c>
      <c r="J1956">
        <f t="shared" si="182"/>
        <v>0.56061381074168803</v>
      </c>
      <c r="K1956">
        <f t="shared" si="183"/>
        <v>0.71610584776216923</v>
      </c>
      <c r="L1956">
        <f>A1956*COUNTIF(data!D:D,data!$I$2)/data!$L$2</f>
        <v>648.34482758620686</v>
      </c>
      <c r="M1956" s="1">
        <f>A1956/data!$L$2</f>
        <v>0.58620689655172409</v>
      </c>
      <c r="N1956">
        <f t="shared" si="184"/>
        <v>1.690458461865759</v>
      </c>
    </row>
    <row r="1957" spans="1:14" x14ac:dyDescent="0.45">
      <c r="A1957">
        <v>1956</v>
      </c>
      <c r="B1957">
        <f>LARGE(data!F:F,A1957)</f>
        <v>3.4915981899999997E-2</v>
      </c>
      <c r="C1957">
        <f>COUNTIFS(data!D:D,data!$I$2,data!F:F,"&gt;="&amp;B1957)</f>
        <v>1096</v>
      </c>
      <c r="D1957">
        <f>COUNTIFS(data!D:D,data!$J$2,data!F:F,"&gt;="&amp;B1957)</f>
        <v>860</v>
      </c>
      <c r="E1957">
        <f>COUNTIFS(data!D:D,data!$J$2,data!F:F,"&lt;"&amp;B1957)</f>
        <v>1369</v>
      </c>
      <c r="F1957">
        <f>COUNTIFS(data!D:D,data!$I$2,data!F:F,"&lt;"&amp;B1957)</f>
        <v>10</v>
      </c>
      <c r="G1957">
        <f t="shared" si="180"/>
        <v>0.38582323912068189</v>
      </c>
      <c r="H1957">
        <f t="shared" si="181"/>
        <v>0.99095840867992768</v>
      </c>
      <c r="I1957">
        <f t="shared" si="185"/>
        <v>4.4457532915200611E-4</v>
      </c>
      <c r="J1957">
        <f t="shared" si="182"/>
        <v>0.56032719836400813</v>
      </c>
      <c r="K1957">
        <f t="shared" si="183"/>
        <v>0.71587197909862821</v>
      </c>
      <c r="L1957">
        <f>A1957*COUNTIF(data!D:D,data!$I$2)/data!$L$2</f>
        <v>648.67646176911546</v>
      </c>
      <c r="M1957" s="1">
        <f>A1957/data!$L$2</f>
        <v>0.58650674662668667</v>
      </c>
      <c r="N1957">
        <f t="shared" si="184"/>
        <v>1.6895942192983429</v>
      </c>
    </row>
    <row r="1958" spans="1:14" x14ac:dyDescent="0.45">
      <c r="A1958">
        <v>1957</v>
      </c>
      <c r="B1958">
        <f>LARGE(data!F:F,A1958)</f>
        <v>3.4893035199999999E-2</v>
      </c>
      <c r="C1958">
        <f>COUNTIFS(data!D:D,data!$I$2,data!F:F,"&gt;="&amp;B1958)</f>
        <v>1096</v>
      </c>
      <c r="D1958">
        <f>COUNTIFS(data!D:D,data!$J$2,data!F:F,"&gt;="&amp;B1958)</f>
        <v>861</v>
      </c>
      <c r="E1958">
        <f>COUNTIFS(data!D:D,data!$J$2,data!F:F,"&lt;"&amp;B1958)</f>
        <v>1368</v>
      </c>
      <c r="F1958">
        <f>COUNTIFS(data!D:D,data!$I$2,data!F:F,"&lt;"&amp;B1958)</f>
        <v>10</v>
      </c>
      <c r="G1958">
        <f t="shared" si="180"/>
        <v>0.38627187079407804</v>
      </c>
      <c r="H1958">
        <f t="shared" si="181"/>
        <v>0.99095840867992768</v>
      </c>
      <c r="I1958">
        <f t="shared" si="185"/>
        <v>4.4457532915206113E-4</v>
      </c>
      <c r="J1958">
        <f t="shared" si="182"/>
        <v>0.56004087889626986</v>
      </c>
      <c r="K1958">
        <f t="shared" si="183"/>
        <v>0.71563826314071177</v>
      </c>
      <c r="L1958">
        <f>A1958*COUNTIF(data!D:D,data!$I$2)/data!$L$2</f>
        <v>649.00809595202395</v>
      </c>
      <c r="M1958" s="1">
        <f>A1958/data!$L$2</f>
        <v>0.58680659670164914</v>
      </c>
      <c r="N1958">
        <f t="shared" si="184"/>
        <v>1.6887308599629836</v>
      </c>
    </row>
    <row r="1959" spans="1:14" x14ac:dyDescent="0.45">
      <c r="A1959">
        <v>1958</v>
      </c>
      <c r="B1959">
        <f>LARGE(data!F:F,A1959)</f>
        <v>3.4883019600000002E-2</v>
      </c>
      <c r="C1959">
        <f>COUNTIFS(data!D:D,data!$I$2,data!F:F,"&gt;="&amp;B1959)</f>
        <v>1096</v>
      </c>
      <c r="D1959">
        <f>COUNTIFS(data!D:D,data!$J$2,data!F:F,"&gt;="&amp;B1959)</f>
        <v>862</v>
      </c>
      <c r="E1959">
        <f>COUNTIFS(data!D:D,data!$J$2,data!F:F,"&lt;"&amp;B1959)</f>
        <v>1367</v>
      </c>
      <c r="F1959">
        <f>COUNTIFS(data!D:D,data!$I$2,data!F:F,"&lt;"&amp;B1959)</f>
        <v>10</v>
      </c>
      <c r="G1959">
        <f t="shared" si="180"/>
        <v>0.38672050246747419</v>
      </c>
      <c r="H1959">
        <f t="shared" si="181"/>
        <v>0.99095840867992768</v>
      </c>
      <c r="I1959">
        <f t="shared" si="185"/>
        <v>4.4457532915206113E-4</v>
      </c>
      <c r="J1959">
        <f t="shared" si="182"/>
        <v>0.55975485188968332</v>
      </c>
      <c r="K1959">
        <f t="shared" si="183"/>
        <v>0.71540469973890342</v>
      </c>
      <c r="L1959">
        <f>A1959*COUNTIF(data!D:D,data!$I$2)/data!$L$2</f>
        <v>649.33973013493255</v>
      </c>
      <c r="M1959" s="1">
        <f>A1959/data!$L$2</f>
        <v>0.58710644677661172</v>
      </c>
      <c r="N1959">
        <f t="shared" si="184"/>
        <v>1.687868382506414</v>
      </c>
    </row>
    <row r="1960" spans="1:14" x14ac:dyDescent="0.45">
      <c r="A1960">
        <v>1959</v>
      </c>
      <c r="B1960">
        <f>LARGE(data!F:F,A1960)</f>
        <v>3.4839339400000002E-2</v>
      </c>
      <c r="C1960">
        <f>COUNTIFS(data!D:D,data!$I$2,data!F:F,"&gt;="&amp;B1960)</f>
        <v>1096</v>
      </c>
      <c r="D1960">
        <f>COUNTIFS(data!D:D,data!$J$2,data!F:F,"&gt;="&amp;B1960)</f>
        <v>863</v>
      </c>
      <c r="E1960">
        <f>COUNTIFS(data!D:D,data!$J$2,data!F:F,"&lt;"&amp;B1960)</f>
        <v>1366</v>
      </c>
      <c r="F1960">
        <f>COUNTIFS(data!D:D,data!$I$2,data!F:F,"&lt;"&amp;B1960)</f>
        <v>10</v>
      </c>
      <c r="G1960">
        <f t="shared" si="180"/>
        <v>0.38716913414087034</v>
      </c>
      <c r="H1960">
        <f t="shared" si="181"/>
        <v>0.99095840867992768</v>
      </c>
      <c r="I1960">
        <f t="shared" si="185"/>
        <v>4.4457532915206113E-4</v>
      </c>
      <c r="J1960">
        <f t="shared" si="182"/>
        <v>0.55946911689637568</v>
      </c>
      <c r="K1960">
        <f t="shared" si="183"/>
        <v>0.71517128874388247</v>
      </c>
      <c r="L1960">
        <f>A1960*COUNTIF(data!D:D,data!$I$2)/data!$L$2</f>
        <v>649.67136431784104</v>
      </c>
      <c r="M1960" s="1">
        <f>A1960/data!$L$2</f>
        <v>0.58740629685157419</v>
      </c>
      <c r="N1960">
        <f t="shared" si="184"/>
        <v>1.6870067855781312</v>
      </c>
    </row>
    <row r="1961" spans="1:14" x14ac:dyDescent="0.45">
      <c r="A1961">
        <v>1960</v>
      </c>
      <c r="B1961">
        <f>LARGE(data!F:F,A1961)</f>
        <v>3.4822287600000001E-2</v>
      </c>
      <c r="C1961">
        <f>COUNTIFS(data!D:D,data!$I$2,data!F:F,"&gt;="&amp;B1961)</f>
        <v>1096</v>
      </c>
      <c r="D1961">
        <f>COUNTIFS(data!D:D,data!$J$2,data!F:F,"&gt;="&amp;B1961)</f>
        <v>864</v>
      </c>
      <c r="E1961">
        <f>COUNTIFS(data!D:D,data!$J$2,data!F:F,"&lt;"&amp;B1961)</f>
        <v>1365</v>
      </c>
      <c r="F1961">
        <f>COUNTIFS(data!D:D,data!$I$2,data!F:F,"&lt;"&amp;B1961)</f>
        <v>10</v>
      </c>
      <c r="G1961">
        <f t="shared" si="180"/>
        <v>0.38761776581426649</v>
      </c>
      <c r="H1961">
        <f t="shared" si="181"/>
        <v>0.99095840867992768</v>
      </c>
      <c r="I1961">
        <f t="shared" si="185"/>
        <v>4.4457532915206113E-4</v>
      </c>
      <c r="J1961">
        <f t="shared" si="182"/>
        <v>0.5591836734693878</v>
      </c>
      <c r="K1961">
        <f t="shared" si="183"/>
        <v>0.71493803000652323</v>
      </c>
      <c r="L1961">
        <f>A1961*COUNTIF(data!D:D,data!$I$2)/data!$L$2</f>
        <v>650.00299850074964</v>
      </c>
      <c r="M1961" s="1">
        <f>A1961/data!$L$2</f>
        <v>0.58770614692653678</v>
      </c>
      <c r="N1961">
        <f t="shared" si="184"/>
        <v>1.686146067830387</v>
      </c>
    </row>
    <row r="1962" spans="1:14" x14ac:dyDescent="0.45">
      <c r="A1962">
        <v>1961</v>
      </c>
      <c r="B1962">
        <f>LARGE(data!F:F,A1962)</f>
        <v>3.4781665400000002E-2</v>
      </c>
      <c r="C1962">
        <f>COUNTIFS(data!D:D,data!$I$2,data!F:F,"&gt;="&amp;B1962)</f>
        <v>1096</v>
      </c>
      <c r="D1962">
        <f>COUNTIFS(data!D:D,data!$J$2,data!F:F,"&gt;="&amp;B1962)</f>
        <v>865</v>
      </c>
      <c r="E1962">
        <f>COUNTIFS(data!D:D,data!$J$2,data!F:F,"&lt;"&amp;B1962)</f>
        <v>1364</v>
      </c>
      <c r="F1962">
        <f>COUNTIFS(data!D:D,data!$I$2,data!F:F,"&lt;"&amp;B1962)</f>
        <v>10</v>
      </c>
      <c r="G1962">
        <f t="shared" si="180"/>
        <v>0.38806639748766264</v>
      </c>
      <c r="H1962">
        <f t="shared" si="181"/>
        <v>0.99095840867992768</v>
      </c>
      <c r="I1962">
        <f t="shared" si="185"/>
        <v>4.4457532915206113E-4</v>
      </c>
      <c r="J1962">
        <f t="shared" si="182"/>
        <v>0.55889852116267213</v>
      </c>
      <c r="K1962">
        <f t="shared" si="183"/>
        <v>0.7147049233778936</v>
      </c>
      <c r="L1962">
        <f>A1962*COUNTIF(data!D:D,data!$I$2)/data!$L$2</f>
        <v>650.33463268365813</v>
      </c>
      <c r="M1962" s="1">
        <f>A1962/data!$L$2</f>
        <v>0.58800599700149925</v>
      </c>
      <c r="N1962">
        <f t="shared" si="184"/>
        <v>1.6852862279181842</v>
      </c>
    </row>
    <row r="1963" spans="1:14" x14ac:dyDescent="0.45">
      <c r="A1963">
        <v>1962</v>
      </c>
      <c r="B1963">
        <f>LARGE(data!F:F,A1963)</f>
        <v>3.4709359100000003E-2</v>
      </c>
      <c r="C1963">
        <f>COUNTIFS(data!D:D,data!$I$2,data!F:F,"&gt;="&amp;B1963)</f>
        <v>1096</v>
      </c>
      <c r="D1963">
        <f>COUNTIFS(data!D:D,data!$J$2,data!F:F,"&gt;="&amp;B1963)</f>
        <v>866</v>
      </c>
      <c r="E1963">
        <f>COUNTIFS(data!D:D,data!$J$2,data!F:F,"&lt;"&amp;B1963)</f>
        <v>1363</v>
      </c>
      <c r="F1963">
        <f>COUNTIFS(data!D:D,data!$I$2,data!F:F,"&lt;"&amp;B1963)</f>
        <v>10</v>
      </c>
      <c r="G1963">
        <f t="shared" si="180"/>
        <v>0.38851502916105879</v>
      </c>
      <c r="H1963">
        <f t="shared" si="181"/>
        <v>0.99095840867992768</v>
      </c>
      <c r="I1963">
        <f t="shared" si="185"/>
        <v>4.4457532915206113E-4</v>
      </c>
      <c r="J1963">
        <f t="shared" si="182"/>
        <v>0.55861365953109077</v>
      </c>
      <c r="K1963">
        <f t="shared" si="183"/>
        <v>0.71447196870925678</v>
      </c>
      <c r="L1963">
        <f>A1963*COUNTIF(data!D:D,data!$I$2)/data!$L$2</f>
        <v>650.66626686656673</v>
      </c>
      <c r="M1963" s="1">
        <f>A1963/data!$L$2</f>
        <v>0.58830584707646172</v>
      </c>
      <c r="N1963">
        <f t="shared" si="184"/>
        <v>1.6844272644992655</v>
      </c>
    </row>
    <row r="1964" spans="1:14" x14ac:dyDescent="0.45">
      <c r="A1964">
        <v>1963</v>
      </c>
      <c r="B1964">
        <f>LARGE(data!F:F,A1964)</f>
        <v>3.4549742699999997E-2</v>
      </c>
      <c r="C1964">
        <f>COUNTIFS(data!D:D,data!$I$2,data!F:F,"&gt;="&amp;B1964)</f>
        <v>1096</v>
      </c>
      <c r="D1964">
        <f>COUNTIFS(data!D:D,data!$J$2,data!F:F,"&gt;="&amp;B1964)</f>
        <v>867</v>
      </c>
      <c r="E1964">
        <f>COUNTIFS(data!D:D,data!$J$2,data!F:F,"&lt;"&amp;B1964)</f>
        <v>1362</v>
      </c>
      <c r="F1964">
        <f>COUNTIFS(data!D:D,data!$I$2,data!F:F,"&lt;"&amp;B1964)</f>
        <v>10</v>
      </c>
      <c r="G1964">
        <f t="shared" si="180"/>
        <v>0.38896366083445494</v>
      </c>
      <c r="H1964">
        <f t="shared" si="181"/>
        <v>0.99095840867992768</v>
      </c>
      <c r="I1964">
        <f t="shared" si="185"/>
        <v>4.4457532915206113E-4</v>
      </c>
      <c r="J1964">
        <f t="shared" si="182"/>
        <v>0.5583290881304126</v>
      </c>
      <c r="K1964">
        <f t="shared" si="183"/>
        <v>0.71423916585206904</v>
      </c>
      <c r="L1964">
        <f>A1964*COUNTIF(data!D:D,data!$I$2)/data!$L$2</f>
        <v>650.99790104947522</v>
      </c>
      <c r="M1964" s="1">
        <f>A1964/data!$L$2</f>
        <v>0.5886056971514243</v>
      </c>
      <c r="N1964">
        <f t="shared" si="184"/>
        <v>1.6835691762341105</v>
      </c>
    </row>
    <row r="1965" spans="1:14" x14ac:dyDescent="0.45">
      <c r="A1965">
        <v>1964</v>
      </c>
      <c r="B1965">
        <f>LARGE(data!F:F,A1965)</f>
        <v>3.4531242500000003E-2</v>
      </c>
      <c r="C1965">
        <f>COUNTIFS(data!D:D,data!$I$2,data!F:F,"&gt;="&amp;B1965)</f>
        <v>1096</v>
      </c>
      <c r="D1965">
        <f>COUNTIFS(data!D:D,data!$J$2,data!F:F,"&gt;="&amp;B1965)</f>
        <v>868</v>
      </c>
      <c r="E1965">
        <f>COUNTIFS(data!D:D,data!$J$2,data!F:F,"&lt;"&amp;B1965)</f>
        <v>1361</v>
      </c>
      <c r="F1965">
        <f>COUNTIFS(data!D:D,data!$I$2,data!F:F,"&lt;"&amp;B1965)</f>
        <v>10</v>
      </c>
      <c r="G1965">
        <f t="shared" si="180"/>
        <v>0.38941229250785103</v>
      </c>
      <c r="H1965">
        <f t="shared" si="181"/>
        <v>0.99095840867992768</v>
      </c>
      <c r="I1965">
        <f t="shared" si="185"/>
        <v>4.4457532915200611E-4</v>
      </c>
      <c r="J1965">
        <f t="shared" si="182"/>
        <v>0.55804480651731159</v>
      </c>
      <c r="K1965">
        <f t="shared" si="183"/>
        <v>0.71400651465798048</v>
      </c>
      <c r="L1965">
        <f>A1965*COUNTIF(data!D:D,data!$I$2)/data!$L$2</f>
        <v>651.32953523238382</v>
      </c>
      <c r="M1965" s="1">
        <f>A1965/data!$L$2</f>
        <v>0.58890554722638677</v>
      </c>
      <c r="N1965">
        <f t="shared" si="184"/>
        <v>1.6827119617859261</v>
      </c>
    </row>
    <row r="1966" spans="1:14" x14ac:dyDescent="0.45">
      <c r="A1966">
        <v>1965</v>
      </c>
      <c r="B1966">
        <f>LARGE(data!F:F,A1966)</f>
        <v>3.4481539499999998E-2</v>
      </c>
      <c r="C1966">
        <f>COUNTIFS(data!D:D,data!$I$2,data!F:F,"&gt;="&amp;B1966)</f>
        <v>1096</v>
      </c>
      <c r="D1966">
        <f>COUNTIFS(data!D:D,data!$J$2,data!F:F,"&gt;="&amp;B1966)</f>
        <v>869</v>
      </c>
      <c r="E1966">
        <f>COUNTIFS(data!D:D,data!$J$2,data!F:F,"&lt;"&amp;B1966)</f>
        <v>1360</v>
      </c>
      <c r="F1966">
        <f>COUNTIFS(data!D:D,data!$I$2,data!F:F,"&lt;"&amp;B1966)</f>
        <v>10</v>
      </c>
      <c r="G1966">
        <f t="shared" si="180"/>
        <v>0.38986092418124718</v>
      </c>
      <c r="H1966">
        <f t="shared" si="181"/>
        <v>0.99095840867992768</v>
      </c>
      <c r="I1966">
        <f t="shared" si="185"/>
        <v>4.4457532915206113E-4</v>
      </c>
      <c r="J1966">
        <f t="shared" si="182"/>
        <v>0.55776081424936386</v>
      </c>
      <c r="K1966">
        <f t="shared" si="183"/>
        <v>0.71377401497883419</v>
      </c>
      <c r="L1966">
        <f>A1966*COUNTIF(data!D:D,data!$I$2)/data!$L$2</f>
        <v>651.66116941529231</v>
      </c>
      <c r="M1966" s="1">
        <f>A1966/data!$L$2</f>
        <v>0.58920539730134935</v>
      </c>
      <c r="N1966">
        <f t="shared" si="184"/>
        <v>1.6818556198206407</v>
      </c>
    </row>
    <row r="1967" spans="1:14" x14ac:dyDescent="0.45">
      <c r="A1967">
        <v>1966</v>
      </c>
      <c r="B1967">
        <f>LARGE(data!F:F,A1967)</f>
        <v>3.44561039E-2</v>
      </c>
      <c r="C1967">
        <f>COUNTIFS(data!D:D,data!$I$2,data!F:F,"&gt;="&amp;B1967)</f>
        <v>1096</v>
      </c>
      <c r="D1967">
        <f>COUNTIFS(data!D:D,data!$J$2,data!F:F,"&gt;="&amp;B1967)</f>
        <v>870</v>
      </c>
      <c r="E1967">
        <f>COUNTIFS(data!D:D,data!$J$2,data!F:F,"&lt;"&amp;B1967)</f>
        <v>1359</v>
      </c>
      <c r="F1967">
        <f>COUNTIFS(data!D:D,data!$I$2,data!F:F,"&lt;"&amp;B1967)</f>
        <v>10</v>
      </c>
      <c r="G1967">
        <f t="shared" si="180"/>
        <v>0.39030955585464333</v>
      </c>
      <c r="H1967">
        <f t="shared" si="181"/>
        <v>0.99095840867992768</v>
      </c>
      <c r="I1967">
        <f t="shared" si="185"/>
        <v>4.4457532915206113E-4</v>
      </c>
      <c r="J1967">
        <f t="shared" si="182"/>
        <v>0.55747711088504581</v>
      </c>
      <c r="K1967">
        <f t="shared" si="183"/>
        <v>0.71354166666666663</v>
      </c>
      <c r="L1967">
        <f>A1967*COUNTIF(data!D:D,data!$I$2)/data!$L$2</f>
        <v>651.99280359820091</v>
      </c>
      <c r="M1967" s="1">
        <f>A1967/data!$L$2</f>
        <v>0.58950524737631183</v>
      </c>
      <c r="N1967">
        <f t="shared" si="184"/>
        <v>1.6810001490068966</v>
      </c>
    </row>
    <row r="1968" spans="1:14" x14ac:dyDescent="0.45">
      <c r="A1968">
        <v>1967</v>
      </c>
      <c r="B1968">
        <f>LARGE(data!F:F,A1968)</f>
        <v>3.43623817E-2</v>
      </c>
      <c r="C1968">
        <f>COUNTIFS(data!D:D,data!$I$2,data!F:F,"&gt;="&amp;B1968)</f>
        <v>1096</v>
      </c>
      <c r="D1968">
        <f>COUNTIFS(data!D:D,data!$J$2,data!F:F,"&gt;="&amp;B1968)</f>
        <v>871</v>
      </c>
      <c r="E1968">
        <f>COUNTIFS(data!D:D,data!$J$2,data!F:F,"&lt;"&amp;B1968)</f>
        <v>1358</v>
      </c>
      <c r="F1968">
        <f>COUNTIFS(data!D:D,data!$I$2,data!F:F,"&lt;"&amp;B1968)</f>
        <v>10</v>
      </c>
      <c r="G1968">
        <f t="shared" si="180"/>
        <v>0.39075818752803948</v>
      </c>
      <c r="H1968">
        <f t="shared" si="181"/>
        <v>0.99095840867992768</v>
      </c>
      <c r="I1968">
        <f t="shared" si="185"/>
        <v>4.4457532915206113E-4</v>
      </c>
      <c r="J1968">
        <f t="shared" si="182"/>
        <v>0.55719369598373159</v>
      </c>
      <c r="K1968">
        <f t="shared" si="183"/>
        <v>0.71330946957370645</v>
      </c>
      <c r="L1968">
        <f>A1968*COUNTIF(data!D:D,data!$I$2)/data!$L$2</f>
        <v>652.3244377811094</v>
      </c>
      <c r="M1968" s="1">
        <f>A1968/data!$L$2</f>
        <v>0.58980509745127441</v>
      </c>
      <c r="N1968">
        <f t="shared" si="184"/>
        <v>1.6801455480160443</v>
      </c>
    </row>
    <row r="1969" spans="1:14" x14ac:dyDescent="0.45">
      <c r="A1969">
        <v>1968</v>
      </c>
      <c r="B1969">
        <f>LARGE(data!F:F,A1969)</f>
        <v>3.4262218800000001E-2</v>
      </c>
      <c r="C1969">
        <f>COUNTIFS(data!D:D,data!$I$2,data!F:F,"&gt;="&amp;B1969)</f>
        <v>1096</v>
      </c>
      <c r="D1969">
        <f>COUNTIFS(data!D:D,data!$J$2,data!F:F,"&gt;="&amp;B1969)</f>
        <v>872</v>
      </c>
      <c r="E1969">
        <f>COUNTIFS(data!D:D,data!$J$2,data!F:F,"&lt;"&amp;B1969)</f>
        <v>1357</v>
      </c>
      <c r="F1969">
        <f>COUNTIFS(data!D:D,data!$I$2,data!F:F,"&lt;"&amp;B1969)</f>
        <v>10</v>
      </c>
      <c r="G1969">
        <f t="shared" si="180"/>
        <v>0.39120681920143563</v>
      </c>
      <c r="H1969">
        <f t="shared" si="181"/>
        <v>0.99095840867992768</v>
      </c>
      <c r="I1969">
        <f t="shared" si="185"/>
        <v>4.4457532915206113E-4</v>
      </c>
      <c r="J1969">
        <f t="shared" si="182"/>
        <v>0.55691056910569103</v>
      </c>
      <c r="K1969">
        <f t="shared" si="183"/>
        <v>0.71307742355237469</v>
      </c>
      <c r="L1969">
        <f>A1969*COUNTIF(data!D:D,data!$I$2)/data!$L$2</f>
        <v>652.656071964018</v>
      </c>
      <c r="M1969" s="1">
        <f>A1969/data!$L$2</f>
        <v>0.59010494752623688</v>
      </c>
      <c r="N1969">
        <f t="shared" si="184"/>
        <v>1.6792918155221335</v>
      </c>
    </row>
    <row r="1970" spans="1:14" x14ac:dyDescent="0.45">
      <c r="A1970">
        <v>1969</v>
      </c>
      <c r="B1970">
        <f>LARGE(data!F:F,A1970)</f>
        <v>3.4211696200000002E-2</v>
      </c>
      <c r="C1970">
        <f>COUNTIFS(data!D:D,data!$I$2,data!F:F,"&gt;="&amp;B1970)</f>
        <v>1096</v>
      </c>
      <c r="D1970">
        <f>COUNTIFS(data!D:D,data!$J$2,data!F:F,"&gt;="&amp;B1970)</f>
        <v>873</v>
      </c>
      <c r="E1970">
        <f>COUNTIFS(data!D:D,data!$J$2,data!F:F,"&lt;"&amp;B1970)</f>
        <v>1356</v>
      </c>
      <c r="F1970">
        <f>COUNTIFS(data!D:D,data!$I$2,data!F:F,"&lt;"&amp;B1970)</f>
        <v>10</v>
      </c>
      <c r="G1970">
        <f t="shared" si="180"/>
        <v>0.39165545087483178</v>
      </c>
      <c r="H1970">
        <f t="shared" si="181"/>
        <v>0.99095840867992768</v>
      </c>
      <c r="I1970">
        <f t="shared" si="185"/>
        <v>4.4457532915206113E-4</v>
      </c>
      <c r="J1970">
        <f t="shared" si="182"/>
        <v>0.5566277298120873</v>
      </c>
      <c r="K1970">
        <f t="shared" si="183"/>
        <v>0.71284552845528437</v>
      </c>
      <c r="L1970">
        <f>A1970*COUNTIF(data!D:D,data!$I$2)/data!$L$2</f>
        <v>652.98770614692648</v>
      </c>
      <c r="M1970" s="1">
        <f>A1970/data!$L$2</f>
        <v>0.59040479760119935</v>
      </c>
      <c r="N1970">
        <f t="shared" si="184"/>
        <v>1.678438950201909</v>
      </c>
    </row>
    <row r="1971" spans="1:14" x14ac:dyDescent="0.45">
      <c r="A1971">
        <v>1970</v>
      </c>
      <c r="B1971">
        <f>LARGE(data!F:F,A1971)</f>
        <v>3.4129419199999997E-2</v>
      </c>
      <c r="C1971">
        <f>COUNTIFS(data!D:D,data!$I$2,data!F:F,"&gt;="&amp;B1971)</f>
        <v>1096</v>
      </c>
      <c r="D1971">
        <f>COUNTIFS(data!D:D,data!$J$2,data!F:F,"&gt;="&amp;B1971)</f>
        <v>874</v>
      </c>
      <c r="E1971">
        <f>COUNTIFS(data!D:D,data!$J$2,data!F:F,"&lt;"&amp;B1971)</f>
        <v>1355</v>
      </c>
      <c r="F1971">
        <f>COUNTIFS(data!D:D,data!$I$2,data!F:F,"&lt;"&amp;B1971)</f>
        <v>10</v>
      </c>
      <c r="G1971">
        <f t="shared" si="180"/>
        <v>0.39210408254822793</v>
      </c>
      <c r="H1971">
        <f t="shared" si="181"/>
        <v>0.99095840867992768</v>
      </c>
      <c r="I1971">
        <f t="shared" si="185"/>
        <v>4.4457532915206113E-4</v>
      </c>
      <c r="J1971">
        <f t="shared" si="182"/>
        <v>0.5563451776649746</v>
      </c>
      <c r="K1971">
        <f t="shared" si="183"/>
        <v>0.71261378413524057</v>
      </c>
      <c r="L1971">
        <f>A1971*COUNTIF(data!D:D,data!$I$2)/data!$L$2</f>
        <v>653.31934032983509</v>
      </c>
      <c r="M1971" s="1">
        <f>A1971/data!$L$2</f>
        <v>0.59070464767616193</v>
      </c>
      <c r="N1971">
        <f t="shared" si="184"/>
        <v>1.6775869507348014</v>
      </c>
    </row>
    <row r="1972" spans="1:14" x14ac:dyDescent="0.45">
      <c r="A1972">
        <v>1971</v>
      </c>
      <c r="B1972">
        <f>LARGE(data!F:F,A1972)</f>
        <v>3.4099205799999997E-2</v>
      </c>
      <c r="C1972">
        <f>COUNTIFS(data!D:D,data!$I$2,data!F:F,"&gt;="&amp;B1972)</f>
        <v>1096</v>
      </c>
      <c r="D1972">
        <f>COUNTIFS(data!D:D,data!$J$2,data!F:F,"&gt;="&amp;B1972)</f>
        <v>875</v>
      </c>
      <c r="E1972">
        <f>COUNTIFS(data!D:D,data!$J$2,data!F:F,"&lt;"&amp;B1972)</f>
        <v>1354</v>
      </c>
      <c r="F1972">
        <f>COUNTIFS(data!D:D,data!$I$2,data!F:F,"&lt;"&amp;B1972)</f>
        <v>10</v>
      </c>
      <c r="G1972">
        <f t="shared" si="180"/>
        <v>0.39255271422162402</v>
      </c>
      <c r="H1972">
        <f t="shared" si="181"/>
        <v>0.99095840867992768</v>
      </c>
      <c r="I1972">
        <f t="shared" si="185"/>
        <v>4.4457532915200611E-4</v>
      </c>
      <c r="J1972">
        <f t="shared" si="182"/>
        <v>0.55606291222729576</v>
      </c>
      <c r="K1972">
        <f t="shared" si="183"/>
        <v>0.71238219044523876</v>
      </c>
      <c r="L1972">
        <f>A1972*COUNTIF(data!D:D,data!$I$2)/data!$L$2</f>
        <v>653.65097451274357</v>
      </c>
      <c r="M1972" s="1">
        <f>A1972/data!$L$2</f>
        <v>0.5910044977511244</v>
      </c>
      <c r="N1972">
        <f t="shared" si="184"/>
        <v>1.676735815802922</v>
      </c>
    </row>
    <row r="1973" spans="1:14" x14ac:dyDescent="0.45">
      <c r="A1973">
        <v>1972</v>
      </c>
      <c r="B1973">
        <f>LARGE(data!F:F,A1973)</f>
        <v>3.4090819000000001E-2</v>
      </c>
      <c r="C1973">
        <f>COUNTIFS(data!D:D,data!$I$2,data!F:F,"&gt;="&amp;B1973)</f>
        <v>1096</v>
      </c>
      <c r="D1973">
        <f>COUNTIFS(data!D:D,data!$J$2,data!F:F,"&gt;="&amp;B1973)</f>
        <v>876</v>
      </c>
      <c r="E1973">
        <f>COUNTIFS(data!D:D,data!$J$2,data!F:F,"&lt;"&amp;B1973)</f>
        <v>1353</v>
      </c>
      <c r="F1973">
        <f>COUNTIFS(data!D:D,data!$I$2,data!F:F,"&lt;"&amp;B1973)</f>
        <v>10</v>
      </c>
      <c r="G1973">
        <f t="shared" si="180"/>
        <v>0.39300134589502017</v>
      </c>
      <c r="H1973">
        <f t="shared" si="181"/>
        <v>0.99095840867992768</v>
      </c>
      <c r="I1973">
        <f t="shared" si="185"/>
        <v>4.4457532915206113E-4</v>
      </c>
      <c r="J1973">
        <f t="shared" si="182"/>
        <v>0.55578093306288034</v>
      </c>
      <c r="K1973">
        <f t="shared" si="183"/>
        <v>0.71215074723846661</v>
      </c>
      <c r="L1973">
        <f>A1973*COUNTIF(data!D:D,data!$I$2)/data!$L$2</f>
        <v>653.98260869565217</v>
      </c>
      <c r="M1973" s="1">
        <f>A1973/data!$L$2</f>
        <v>0.59130434782608698</v>
      </c>
      <c r="N1973">
        <f t="shared" si="184"/>
        <v>1.6758855440910541</v>
      </c>
    </row>
    <row r="1974" spans="1:14" x14ac:dyDescent="0.45">
      <c r="A1974">
        <v>1973</v>
      </c>
      <c r="B1974">
        <f>LARGE(data!F:F,A1974)</f>
        <v>3.4046112000000003E-2</v>
      </c>
      <c r="C1974">
        <f>COUNTIFS(data!D:D,data!$I$2,data!F:F,"&gt;="&amp;B1974)</f>
        <v>1096</v>
      </c>
      <c r="D1974">
        <f>COUNTIFS(data!D:D,data!$J$2,data!F:F,"&gt;="&amp;B1974)</f>
        <v>877</v>
      </c>
      <c r="E1974">
        <f>COUNTIFS(data!D:D,data!$J$2,data!F:F,"&lt;"&amp;B1974)</f>
        <v>1352</v>
      </c>
      <c r="F1974">
        <f>COUNTIFS(data!D:D,data!$I$2,data!F:F,"&lt;"&amp;B1974)</f>
        <v>10</v>
      </c>
      <c r="G1974">
        <f t="shared" si="180"/>
        <v>0.39344997756841632</v>
      </c>
      <c r="H1974">
        <f t="shared" si="181"/>
        <v>0.99095840867992768</v>
      </c>
      <c r="I1974">
        <f t="shared" si="185"/>
        <v>4.4457532915206113E-4</v>
      </c>
      <c r="J1974">
        <f t="shared" si="182"/>
        <v>0.555499239736442</v>
      </c>
      <c r="K1974">
        <f t="shared" si="183"/>
        <v>0.71191945436830151</v>
      </c>
      <c r="L1974">
        <f>A1974*COUNTIF(data!D:D,data!$I$2)/data!$L$2</f>
        <v>654.31424287856078</v>
      </c>
      <c r="M1974" s="1">
        <f>A1974/data!$L$2</f>
        <v>0.59160419790104946</v>
      </c>
      <c r="N1974">
        <f t="shared" si="184"/>
        <v>1.6750361342866491</v>
      </c>
    </row>
    <row r="1975" spans="1:14" x14ac:dyDescent="0.45">
      <c r="A1975">
        <v>1974</v>
      </c>
      <c r="B1975">
        <f>LARGE(data!F:F,A1975)</f>
        <v>3.3750356299999999E-2</v>
      </c>
      <c r="C1975">
        <f>COUNTIFS(data!D:D,data!$I$2,data!F:F,"&gt;="&amp;B1975)</f>
        <v>1096</v>
      </c>
      <c r="D1975">
        <f>COUNTIFS(data!D:D,data!$J$2,data!F:F,"&gt;="&amp;B1975)</f>
        <v>878</v>
      </c>
      <c r="E1975">
        <f>COUNTIFS(data!D:D,data!$J$2,data!F:F,"&lt;"&amp;B1975)</f>
        <v>1351</v>
      </c>
      <c r="F1975">
        <f>COUNTIFS(data!D:D,data!$I$2,data!F:F,"&lt;"&amp;B1975)</f>
        <v>10</v>
      </c>
      <c r="G1975">
        <f t="shared" ref="G1975:G2038" si="186">D1975/(E1975+D1975)</f>
        <v>0.39389860924181247</v>
      </c>
      <c r="H1975">
        <f t="shared" ref="H1975:H2038" si="187">C1975/(C1975+F1975)</f>
        <v>0.99095840867992768</v>
      </c>
      <c r="I1975">
        <f t="shared" si="185"/>
        <v>4.4457532915206113E-4</v>
      </c>
      <c r="J1975">
        <f t="shared" ref="J1975:J2038" si="188">C1975/(C1975+D1975)</f>
        <v>0.55521783181357653</v>
      </c>
      <c r="K1975">
        <f t="shared" ref="K1975:K2038" si="189">2*J1975*H1975/(J1975+H1975)</f>
        <v>0.71168831168831181</v>
      </c>
      <c r="L1975">
        <f>A1975*COUNTIF(data!D:D,data!$I$2)/data!$L$2</f>
        <v>654.64587706146926</v>
      </c>
      <c r="M1975" s="1">
        <f>A1975/data!$L$2</f>
        <v>0.59190404797601204</v>
      </c>
      <c r="N1975">
        <f t="shared" si="184"/>
        <v>1.6741875850798169</v>
      </c>
    </row>
    <row r="1976" spans="1:14" x14ac:dyDescent="0.45">
      <c r="A1976">
        <v>1975</v>
      </c>
      <c r="B1976">
        <f>LARGE(data!F:F,A1976)</f>
        <v>3.3672156500000001E-2</v>
      </c>
      <c r="C1976">
        <f>COUNTIFS(data!D:D,data!$I$2,data!F:F,"&gt;="&amp;B1976)</f>
        <v>1096</v>
      </c>
      <c r="D1976">
        <f>COUNTIFS(data!D:D,data!$J$2,data!F:F,"&gt;="&amp;B1976)</f>
        <v>879</v>
      </c>
      <c r="E1976">
        <f>COUNTIFS(data!D:D,data!$J$2,data!F:F,"&lt;"&amp;B1976)</f>
        <v>1350</v>
      </c>
      <c r="F1976">
        <f>COUNTIFS(data!D:D,data!$I$2,data!F:F,"&lt;"&amp;B1976)</f>
        <v>10</v>
      </c>
      <c r="G1976">
        <f t="shared" si="186"/>
        <v>0.39434724091520862</v>
      </c>
      <c r="H1976">
        <f t="shared" si="187"/>
        <v>0.99095840867992768</v>
      </c>
      <c r="I1976">
        <f t="shared" si="185"/>
        <v>4.4457532915206113E-4</v>
      </c>
      <c r="J1976">
        <f t="shared" si="188"/>
        <v>0.55493670886075952</v>
      </c>
      <c r="K1976">
        <f t="shared" si="189"/>
        <v>0.71145731905225584</v>
      </c>
      <c r="L1976">
        <f>A1976*COUNTIF(data!D:D,data!$I$2)/data!$L$2</f>
        <v>654.97751124437787</v>
      </c>
      <c r="M1976" s="1">
        <f>A1976/data!$L$2</f>
        <v>0.59220389805097451</v>
      </c>
      <c r="N1976">
        <f t="shared" si="184"/>
        <v>1.6733398951633207</v>
      </c>
    </row>
    <row r="1977" spans="1:14" x14ac:dyDescent="0.45">
      <c r="A1977">
        <v>1976</v>
      </c>
      <c r="B1977">
        <f>LARGE(data!F:F,A1977)</f>
        <v>3.3571302499999997E-2</v>
      </c>
      <c r="C1977">
        <f>COUNTIFS(data!D:D,data!$I$2,data!F:F,"&gt;="&amp;B1977)</f>
        <v>1096</v>
      </c>
      <c r="D1977">
        <f>COUNTIFS(data!D:D,data!$J$2,data!F:F,"&gt;="&amp;B1977)</f>
        <v>880</v>
      </c>
      <c r="E1977">
        <f>COUNTIFS(data!D:D,data!$J$2,data!F:F,"&lt;"&amp;B1977)</f>
        <v>1349</v>
      </c>
      <c r="F1977">
        <f>COUNTIFS(data!D:D,data!$I$2,data!F:F,"&lt;"&amp;B1977)</f>
        <v>10</v>
      </c>
      <c r="G1977">
        <f t="shared" si="186"/>
        <v>0.39479587258860477</v>
      </c>
      <c r="H1977">
        <f t="shared" si="187"/>
        <v>0.99095840867992768</v>
      </c>
      <c r="I1977">
        <f t="shared" si="185"/>
        <v>4.4457532915206113E-4</v>
      </c>
      <c r="J1977">
        <f t="shared" si="188"/>
        <v>0.55465587044534415</v>
      </c>
      <c r="K1977">
        <f t="shared" si="189"/>
        <v>0.71122647631408176</v>
      </c>
      <c r="L1977">
        <f>A1977*COUNTIF(data!D:D,data!$I$2)/data!$L$2</f>
        <v>655.30914542728635</v>
      </c>
      <c r="M1977" s="1">
        <f>A1977/data!$L$2</f>
        <v>0.59250374812593698</v>
      </c>
      <c r="N1977">
        <f t="shared" si="184"/>
        <v>1.6724930632325703</v>
      </c>
    </row>
    <row r="1978" spans="1:14" x14ac:dyDescent="0.45">
      <c r="A1978">
        <v>1977</v>
      </c>
      <c r="B1978">
        <f>LARGE(data!F:F,A1978)</f>
        <v>3.3560335599999998E-2</v>
      </c>
      <c r="C1978">
        <f>COUNTIFS(data!D:D,data!$I$2,data!F:F,"&gt;="&amp;B1978)</f>
        <v>1096</v>
      </c>
      <c r="D1978">
        <f>COUNTIFS(data!D:D,data!$J$2,data!F:F,"&gt;="&amp;B1978)</f>
        <v>881</v>
      </c>
      <c r="E1978">
        <f>COUNTIFS(data!D:D,data!$J$2,data!F:F,"&lt;"&amp;B1978)</f>
        <v>1348</v>
      </c>
      <c r="F1978">
        <f>COUNTIFS(data!D:D,data!$I$2,data!F:F,"&lt;"&amp;B1978)</f>
        <v>10</v>
      </c>
      <c r="G1978">
        <f t="shared" si="186"/>
        <v>0.39524450426200092</v>
      </c>
      <c r="H1978">
        <f t="shared" si="187"/>
        <v>0.99095840867992768</v>
      </c>
      <c r="I1978">
        <f t="shared" si="185"/>
        <v>4.4457532915206113E-4</v>
      </c>
      <c r="J1978">
        <f t="shared" si="188"/>
        <v>0.5543753161355589</v>
      </c>
      <c r="K1978">
        <f t="shared" si="189"/>
        <v>0.71099578332792746</v>
      </c>
      <c r="L1978">
        <f>A1978*COUNTIF(data!D:D,data!$I$2)/data!$L$2</f>
        <v>655.64077961019495</v>
      </c>
      <c r="M1978" s="1">
        <f>A1978/data!$L$2</f>
        <v>0.59280359820089956</v>
      </c>
      <c r="N1978">
        <f t="shared" si="184"/>
        <v>1.6716470879856138</v>
      </c>
    </row>
    <row r="1979" spans="1:14" x14ac:dyDescent="0.45">
      <c r="A1979">
        <v>1978</v>
      </c>
      <c r="B1979">
        <f>LARGE(data!F:F,A1979)</f>
        <v>3.3528900200000003E-2</v>
      </c>
      <c r="C1979">
        <f>COUNTIFS(data!D:D,data!$I$2,data!F:F,"&gt;="&amp;B1979)</f>
        <v>1096</v>
      </c>
      <c r="D1979">
        <f>COUNTIFS(data!D:D,data!$J$2,data!F:F,"&gt;="&amp;B1979)</f>
        <v>882</v>
      </c>
      <c r="E1979">
        <f>COUNTIFS(data!D:D,data!$J$2,data!F:F,"&lt;"&amp;B1979)</f>
        <v>1347</v>
      </c>
      <c r="F1979">
        <f>COUNTIFS(data!D:D,data!$I$2,data!F:F,"&lt;"&amp;B1979)</f>
        <v>10</v>
      </c>
      <c r="G1979">
        <f t="shared" si="186"/>
        <v>0.39569313593539707</v>
      </c>
      <c r="H1979">
        <f t="shared" si="187"/>
        <v>0.99095840867992768</v>
      </c>
      <c r="I1979">
        <f t="shared" si="185"/>
        <v>4.4457532915206113E-4</v>
      </c>
      <c r="J1979">
        <f t="shared" si="188"/>
        <v>0.55409504550050559</v>
      </c>
      <c r="K1979">
        <f t="shared" si="189"/>
        <v>0.71076523994811935</v>
      </c>
      <c r="L1979">
        <f>A1979*COUNTIF(data!D:D,data!$I$2)/data!$L$2</f>
        <v>655.97241379310344</v>
      </c>
      <c r="M1979" s="1">
        <f>A1979/data!$L$2</f>
        <v>0.59310344827586203</v>
      </c>
      <c r="N1979">
        <f t="shared" si="184"/>
        <v>1.6708019681231339</v>
      </c>
    </row>
    <row r="1980" spans="1:14" x14ac:dyDescent="0.45">
      <c r="A1980">
        <v>1979</v>
      </c>
      <c r="B1980">
        <f>LARGE(data!F:F,A1980)</f>
        <v>3.3323177000000002E-2</v>
      </c>
      <c r="C1980">
        <f>COUNTIFS(data!D:D,data!$I$2,data!F:F,"&gt;="&amp;B1980)</f>
        <v>1096</v>
      </c>
      <c r="D1980">
        <f>COUNTIFS(data!D:D,data!$J$2,data!F:F,"&gt;="&amp;B1980)</f>
        <v>883</v>
      </c>
      <c r="E1980">
        <f>COUNTIFS(data!D:D,data!$J$2,data!F:F,"&lt;"&amp;B1980)</f>
        <v>1346</v>
      </c>
      <c r="F1980">
        <f>COUNTIFS(data!D:D,data!$I$2,data!F:F,"&lt;"&amp;B1980)</f>
        <v>10</v>
      </c>
      <c r="G1980">
        <f t="shared" si="186"/>
        <v>0.39614176760879316</v>
      </c>
      <c r="H1980">
        <f t="shared" si="187"/>
        <v>0.99095840867992768</v>
      </c>
      <c r="I1980">
        <f t="shared" si="185"/>
        <v>4.4457532915200611E-4</v>
      </c>
      <c r="J1980">
        <f t="shared" si="188"/>
        <v>0.55381505811015663</v>
      </c>
      <c r="K1980">
        <f t="shared" si="189"/>
        <v>0.71053484602917338</v>
      </c>
      <c r="L1980">
        <f>A1980*COUNTIF(data!D:D,data!$I$2)/data!$L$2</f>
        <v>656.30404797601204</v>
      </c>
      <c r="M1980" s="1">
        <f>A1980/data!$L$2</f>
        <v>0.59340329835082462</v>
      </c>
      <c r="N1980">
        <f t="shared" si="184"/>
        <v>1.6699577023484378</v>
      </c>
    </row>
    <row r="1981" spans="1:14" x14ac:dyDescent="0.45">
      <c r="A1981">
        <v>1980</v>
      </c>
      <c r="B1981">
        <f>LARGE(data!F:F,A1981)</f>
        <v>3.3322228000000002E-2</v>
      </c>
      <c r="C1981">
        <f>COUNTIFS(data!D:D,data!$I$2,data!F:F,"&gt;="&amp;B1981)</f>
        <v>1096</v>
      </c>
      <c r="D1981">
        <f>COUNTIFS(data!D:D,data!$J$2,data!F:F,"&gt;="&amp;B1981)</f>
        <v>884</v>
      </c>
      <c r="E1981">
        <f>COUNTIFS(data!D:D,data!$J$2,data!F:F,"&lt;"&amp;B1981)</f>
        <v>1345</v>
      </c>
      <c r="F1981">
        <f>COUNTIFS(data!D:D,data!$I$2,data!F:F,"&lt;"&amp;B1981)</f>
        <v>10</v>
      </c>
      <c r="G1981">
        <f t="shared" si="186"/>
        <v>0.39659039928218931</v>
      </c>
      <c r="H1981">
        <f t="shared" si="187"/>
        <v>0.99095840867992768</v>
      </c>
      <c r="I1981">
        <f t="shared" si="185"/>
        <v>4.4457532915206113E-4</v>
      </c>
      <c r="J1981">
        <f t="shared" si="188"/>
        <v>0.55353535353535355</v>
      </c>
      <c r="K1981">
        <f t="shared" si="189"/>
        <v>0.71030460142579388</v>
      </c>
      <c r="L1981">
        <f>A1981*COUNTIF(data!D:D,data!$I$2)/data!$L$2</f>
        <v>656.63568215892053</v>
      </c>
      <c r="M1981" s="1">
        <f>A1981/data!$L$2</f>
        <v>0.59370314842578709</v>
      </c>
      <c r="N1981">
        <f t="shared" si="184"/>
        <v>1.669114289367454</v>
      </c>
    </row>
    <row r="1982" spans="1:14" x14ac:dyDescent="0.45">
      <c r="A1982">
        <v>1981</v>
      </c>
      <c r="B1982">
        <f>LARGE(data!F:F,A1982)</f>
        <v>3.3239332599999998E-2</v>
      </c>
      <c r="C1982">
        <f>COUNTIFS(data!D:D,data!$I$2,data!F:F,"&gt;="&amp;B1982)</f>
        <v>1096</v>
      </c>
      <c r="D1982">
        <f>COUNTIFS(data!D:D,data!$J$2,data!F:F,"&gt;="&amp;B1982)</f>
        <v>885</v>
      </c>
      <c r="E1982">
        <f>COUNTIFS(data!D:D,data!$J$2,data!F:F,"&lt;"&amp;B1982)</f>
        <v>1344</v>
      </c>
      <c r="F1982">
        <f>COUNTIFS(data!D:D,data!$I$2,data!F:F,"&lt;"&amp;B1982)</f>
        <v>10</v>
      </c>
      <c r="G1982">
        <f t="shared" si="186"/>
        <v>0.39703903095558546</v>
      </c>
      <c r="H1982">
        <f t="shared" si="187"/>
        <v>0.99095840867992768</v>
      </c>
      <c r="I1982">
        <f t="shared" si="185"/>
        <v>4.4457532915206113E-4</v>
      </c>
      <c r="J1982">
        <f t="shared" si="188"/>
        <v>0.55325593134780415</v>
      </c>
      <c r="K1982">
        <f t="shared" si="189"/>
        <v>0.71007450599287325</v>
      </c>
      <c r="L1982">
        <f>A1982*COUNTIF(data!D:D,data!$I$2)/data!$L$2</f>
        <v>656.96731634182913</v>
      </c>
      <c r="M1982" s="1">
        <f>A1982/data!$L$2</f>
        <v>0.59400299850074967</v>
      </c>
      <c r="N1982">
        <f t="shared" si="184"/>
        <v>1.668271727888722</v>
      </c>
    </row>
    <row r="1983" spans="1:14" x14ac:dyDescent="0.45">
      <c r="A1983">
        <v>1982</v>
      </c>
      <c r="B1983">
        <f>LARGE(data!F:F,A1983)</f>
        <v>3.3070137200000002E-2</v>
      </c>
      <c r="C1983">
        <f>COUNTIFS(data!D:D,data!$I$2,data!F:F,"&gt;="&amp;B1983)</f>
        <v>1096</v>
      </c>
      <c r="D1983">
        <f>COUNTIFS(data!D:D,data!$J$2,data!F:F,"&gt;="&amp;B1983)</f>
        <v>886</v>
      </c>
      <c r="E1983">
        <f>COUNTIFS(data!D:D,data!$J$2,data!F:F,"&lt;"&amp;B1983)</f>
        <v>1343</v>
      </c>
      <c r="F1983">
        <f>COUNTIFS(data!D:D,data!$I$2,data!F:F,"&lt;"&amp;B1983)</f>
        <v>10</v>
      </c>
      <c r="G1983">
        <f t="shared" si="186"/>
        <v>0.39748766262898161</v>
      </c>
      <c r="H1983">
        <f t="shared" si="187"/>
        <v>0.99095840867992768</v>
      </c>
      <c r="I1983">
        <f t="shared" si="185"/>
        <v>4.4457532915206113E-4</v>
      </c>
      <c r="J1983">
        <f t="shared" si="188"/>
        <v>0.55297679112008069</v>
      </c>
      <c r="K1983">
        <f t="shared" si="189"/>
        <v>0.7098445595854922</v>
      </c>
      <c r="L1983">
        <f>A1983*COUNTIF(data!D:D,data!$I$2)/data!$L$2</f>
        <v>657.29895052473762</v>
      </c>
      <c r="M1983" s="1">
        <f>A1983/data!$L$2</f>
        <v>0.59430284857571214</v>
      </c>
      <c r="N1983">
        <f t="shared" si="184"/>
        <v>1.66743001662339</v>
      </c>
    </row>
    <row r="1984" spans="1:14" x14ac:dyDescent="0.45">
      <c r="A1984">
        <v>1983</v>
      </c>
      <c r="B1984">
        <f>LARGE(data!F:F,A1984)</f>
        <v>3.3058117499999998E-2</v>
      </c>
      <c r="C1984">
        <f>COUNTIFS(data!D:D,data!$I$2,data!F:F,"&gt;="&amp;B1984)</f>
        <v>1096</v>
      </c>
      <c r="D1984">
        <f>COUNTIFS(data!D:D,data!$J$2,data!F:F,"&gt;="&amp;B1984)</f>
        <v>887</v>
      </c>
      <c r="E1984">
        <f>COUNTIFS(data!D:D,data!$J$2,data!F:F,"&lt;"&amp;B1984)</f>
        <v>1342</v>
      </c>
      <c r="F1984">
        <f>COUNTIFS(data!D:D,data!$I$2,data!F:F,"&lt;"&amp;B1984)</f>
        <v>10</v>
      </c>
      <c r="G1984">
        <f t="shared" si="186"/>
        <v>0.39793629430237776</v>
      </c>
      <c r="H1984">
        <f t="shared" si="187"/>
        <v>0.99095840867992768</v>
      </c>
      <c r="I1984">
        <f t="shared" si="185"/>
        <v>4.4457532915206113E-4</v>
      </c>
      <c r="J1984">
        <f t="shared" si="188"/>
        <v>0.55269793242561771</v>
      </c>
      <c r="K1984">
        <f t="shared" si="189"/>
        <v>0.7096147620589186</v>
      </c>
      <c r="L1984">
        <f>A1984*COUNTIF(data!D:D,data!$I$2)/data!$L$2</f>
        <v>657.63058470764622</v>
      </c>
      <c r="M1984" s="1">
        <f>A1984/data!$L$2</f>
        <v>0.59460269865067461</v>
      </c>
      <c r="N1984">
        <f t="shared" si="184"/>
        <v>1.6665891542852036</v>
      </c>
    </row>
    <row r="1985" spans="1:14" x14ac:dyDescent="0.45">
      <c r="A1985">
        <v>1984</v>
      </c>
      <c r="B1985">
        <f>LARGE(data!F:F,A1985)</f>
        <v>3.3030476099999997E-2</v>
      </c>
      <c r="C1985">
        <f>COUNTIFS(data!D:D,data!$I$2,data!F:F,"&gt;="&amp;B1985)</f>
        <v>1096</v>
      </c>
      <c r="D1985">
        <f>COUNTIFS(data!D:D,data!$J$2,data!F:F,"&gt;="&amp;B1985)</f>
        <v>888</v>
      </c>
      <c r="E1985">
        <f>COUNTIFS(data!D:D,data!$J$2,data!F:F,"&lt;"&amp;B1985)</f>
        <v>1341</v>
      </c>
      <c r="F1985">
        <f>COUNTIFS(data!D:D,data!$I$2,data!F:F,"&lt;"&amp;B1985)</f>
        <v>10</v>
      </c>
      <c r="G1985">
        <f t="shared" si="186"/>
        <v>0.39838492597577391</v>
      </c>
      <c r="H1985">
        <f t="shared" si="187"/>
        <v>0.99095840867992768</v>
      </c>
      <c r="I1985">
        <f t="shared" si="185"/>
        <v>4.4457532915206113E-4</v>
      </c>
      <c r="J1985">
        <f t="shared" si="188"/>
        <v>0.55241935483870963</v>
      </c>
      <c r="K1985">
        <f t="shared" si="189"/>
        <v>0.70938511326860842</v>
      </c>
      <c r="L1985">
        <f>A1985*COUNTIF(data!D:D,data!$I$2)/data!$L$2</f>
        <v>657.96221889055471</v>
      </c>
      <c r="M1985" s="1">
        <f>A1985/data!$L$2</f>
        <v>0.59490254872563719</v>
      </c>
      <c r="N1985">
        <f t="shared" si="184"/>
        <v>1.6657491395905035</v>
      </c>
    </row>
    <row r="1986" spans="1:14" x14ac:dyDescent="0.45">
      <c r="A1986">
        <v>1985</v>
      </c>
      <c r="B1986">
        <f>LARGE(data!F:F,A1986)</f>
        <v>3.2999999199999998E-2</v>
      </c>
      <c r="C1986">
        <f>COUNTIFS(data!D:D,data!$I$2,data!F:F,"&gt;="&amp;B1986)</f>
        <v>1096</v>
      </c>
      <c r="D1986">
        <f>COUNTIFS(data!D:D,data!$J$2,data!F:F,"&gt;="&amp;B1986)</f>
        <v>889</v>
      </c>
      <c r="E1986">
        <f>COUNTIFS(data!D:D,data!$J$2,data!F:F,"&lt;"&amp;B1986)</f>
        <v>1340</v>
      </c>
      <c r="F1986">
        <f>COUNTIFS(data!D:D,data!$I$2,data!F:F,"&lt;"&amp;B1986)</f>
        <v>10</v>
      </c>
      <c r="G1986">
        <f t="shared" si="186"/>
        <v>0.39883355764917006</v>
      </c>
      <c r="H1986">
        <f t="shared" si="187"/>
        <v>0.99095840867992768</v>
      </c>
      <c r="I1986">
        <f t="shared" si="185"/>
        <v>4.4457532915206113E-4</v>
      </c>
      <c r="J1986">
        <f t="shared" si="188"/>
        <v>0.55214105793450885</v>
      </c>
      <c r="K1986">
        <f t="shared" si="189"/>
        <v>0.70915561307020381</v>
      </c>
      <c r="L1986">
        <f>A1986*COUNTIF(data!D:D,data!$I$2)/data!$L$2</f>
        <v>658.29385307346331</v>
      </c>
      <c r="M1986" s="1">
        <f>A1986/data!$L$2</f>
        <v>0.59520239880059966</v>
      </c>
      <c r="N1986">
        <f t="shared" ref="N1986:N2049" si="190">C1986/L1986</f>
        <v>1.6649099712582158</v>
      </c>
    </row>
    <row r="1987" spans="1:14" x14ac:dyDescent="0.45">
      <c r="A1987">
        <v>1986</v>
      </c>
      <c r="B1987">
        <f>LARGE(data!F:F,A1987)</f>
        <v>3.2948513999999998E-2</v>
      </c>
      <c r="C1987">
        <f>COUNTIFS(data!D:D,data!$I$2,data!F:F,"&gt;="&amp;B1987)</f>
        <v>1096</v>
      </c>
      <c r="D1987">
        <f>COUNTIFS(data!D:D,data!$J$2,data!F:F,"&gt;="&amp;B1987)</f>
        <v>890</v>
      </c>
      <c r="E1987">
        <f>COUNTIFS(data!D:D,data!$J$2,data!F:F,"&lt;"&amp;B1987)</f>
        <v>1339</v>
      </c>
      <c r="F1987">
        <f>COUNTIFS(data!D:D,data!$I$2,data!F:F,"&lt;"&amp;B1987)</f>
        <v>10</v>
      </c>
      <c r="G1987">
        <f t="shared" si="186"/>
        <v>0.39928218932256615</v>
      </c>
      <c r="H1987">
        <f t="shared" si="187"/>
        <v>0.99095840867992768</v>
      </c>
      <c r="I1987">
        <f t="shared" ref="I1987:I2050" si="191">(G1987-G1986)*(H1987+H1986)*0.5</f>
        <v>4.4457532915200611E-4</v>
      </c>
      <c r="J1987">
        <f t="shared" si="188"/>
        <v>0.55186304128902319</v>
      </c>
      <c r="K1987">
        <f t="shared" si="189"/>
        <v>0.70892626131953418</v>
      </c>
      <c r="L1987">
        <f>A1987*COUNTIF(data!D:D,data!$I$2)/data!$L$2</f>
        <v>658.6254872563718</v>
      </c>
      <c r="M1987" s="1">
        <f>A1987/data!$L$2</f>
        <v>0.59550224887556225</v>
      </c>
      <c r="N1987">
        <f t="shared" si="190"/>
        <v>1.6640716480098483</v>
      </c>
    </row>
    <row r="1988" spans="1:14" x14ac:dyDescent="0.45">
      <c r="A1988">
        <v>1987</v>
      </c>
      <c r="B1988">
        <f>LARGE(data!F:F,A1988)</f>
        <v>3.29194352E-2</v>
      </c>
      <c r="C1988">
        <f>COUNTIFS(data!D:D,data!$I$2,data!F:F,"&gt;="&amp;B1988)</f>
        <v>1097</v>
      </c>
      <c r="D1988">
        <f>COUNTIFS(data!D:D,data!$J$2,data!F:F,"&gt;="&amp;B1988)</f>
        <v>890</v>
      </c>
      <c r="E1988">
        <f>COUNTIFS(data!D:D,data!$J$2,data!F:F,"&lt;"&amp;B1988)</f>
        <v>1339</v>
      </c>
      <c r="F1988">
        <f>COUNTIFS(data!D:D,data!$I$2,data!F:F,"&lt;"&amp;B1988)</f>
        <v>9</v>
      </c>
      <c r="G1988">
        <f t="shared" si="186"/>
        <v>0.39928218932256615</v>
      </c>
      <c r="H1988">
        <f t="shared" si="187"/>
        <v>0.99186256781193494</v>
      </c>
      <c r="I1988">
        <f t="shared" si="191"/>
        <v>0</v>
      </c>
      <c r="J1988">
        <f t="shared" si="188"/>
        <v>0.55208857574232506</v>
      </c>
      <c r="K1988">
        <f t="shared" si="189"/>
        <v>0.70934367927578401</v>
      </c>
      <c r="L1988">
        <f>A1988*COUNTIF(data!D:D,data!$I$2)/data!$L$2</f>
        <v>658.9571214392804</v>
      </c>
      <c r="M1988" s="1">
        <f>A1988/data!$L$2</f>
        <v>0.59580209895052472</v>
      </c>
      <c r="N1988">
        <f t="shared" si="190"/>
        <v>1.6647517179933582</v>
      </c>
    </row>
    <row r="1989" spans="1:14" x14ac:dyDescent="0.45">
      <c r="A1989">
        <v>1988</v>
      </c>
      <c r="B1989">
        <f>LARGE(data!F:F,A1989)</f>
        <v>3.2811732400000002E-2</v>
      </c>
      <c r="C1989">
        <f>COUNTIFS(data!D:D,data!$I$2,data!F:F,"&gt;="&amp;B1989)</f>
        <v>1097</v>
      </c>
      <c r="D1989">
        <f>COUNTIFS(data!D:D,data!$J$2,data!F:F,"&gt;="&amp;B1989)</f>
        <v>891</v>
      </c>
      <c r="E1989">
        <f>COUNTIFS(data!D:D,data!$J$2,data!F:F,"&lt;"&amp;B1989)</f>
        <v>1338</v>
      </c>
      <c r="F1989">
        <f>COUNTIFS(data!D:D,data!$I$2,data!F:F,"&lt;"&amp;B1989)</f>
        <v>9</v>
      </c>
      <c r="G1989">
        <f t="shared" si="186"/>
        <v>0.3997308209959623</v>
      </c>
      <c r="H1989">
        <f t="shared" si="187"/>
        <v>0.99186256781193494</v>
      </c>
      <c r="I1989">
        <f t="shared" si="191"/>
        <v>4.4498096357646996E-4</v>
      </c>
      <c r="J1989">
        <f t="shared" si="188"/>
        <v>0.55181086519114686</v>
      </c>
      <c r="K1989">
        <f t="shared" si="189"/>
        <v>0.70911441499676797</v>
      </c>
      <c r="L1989">
        <f>A1989*COUNTIF(data!D:D,data!$I$2)/data!$L$2</f>
        <v>659.28875562218889</v>
      </c>
      <c r="M1989" s="1">
        <f>A1989/data!$L$2</f>
        <v>0.5961019490254873</v>
      </c>
      <c r="N1989">
        <f t="shared" si="190"/>
        <v>1.6639143177327982</v>
      </c>
    </row>
    <row r="1990" spans="1:14" x14ac:dyDescent="0.45">
      <c r="A1990">
        <v>1989</v>
      </c>
      <c r="B1990">
        <f>LARGE(data!F:F,A1990)</f>
        <v>3.2803172899999997E-2</v>
      </c>
      <c r="C1990">
        <f>COUNTIFS(data!D:D,data!$I$2,data!F:F,"&gt;="&amp;B1990)</f>
        <v>1097</v>
      </c>
      <c r="D1990">
        <f>COUNTIFS(data!D:D,data!$J$2,data!F:F,"&gt;="&amp;B1990)</f>
        <v>892</v>
      </c>
      <c r="E1990">
        <f>COUNTIFS(data!D:D,data!$J$2,data!F:F,"&lt;"&amp;B1990)</f>
        <v>1337</v>
      </c>
      <c r="F1990">
        <f>COUNTIFS(data!D:D,data!$I$2,data!F:F,"&lt;"&amp;B1990)</f>
        <v>9</v>
      </c>
      <c r="G1990">
        <f t="shared" si="186"/>
        <v>0.40017945266935845</v>
      </c>
      <c r="H1990">
        <f t="shared" si="187"/>
        <v>0.99186256781193494</v>
      </c>
      <c r="I1990">
        <f t="shared" si="191"/>
        <v>4.4498096357646996E-4</v>
      </c>
      <c r="J1990">
        <f t="shared" si="188"/>
        <v>0.5515334338863751</v>
      </c>
      <c r="K1990">
        <f t="shared" si="189"/>
        <v>0.70888529886914387</v>
      </c>
      <c r="L1990">
        <f>A1990*COUNTIF(data!D:D,data!$I$2)/data!$L$2</f>
        <v>659.62038980509749</v>
      </c>
      <c r="M1990" s="1">
        <f>A1990/data!$L$2</f>
        <v>0.59640179910044977</v>
      </c>
      <c r="N1990">
        <f t="shared" si="190"/>
        <v>1.6630777595036716</v>
      </c>
    </row>
    <row r="1991" spans="1:14" x14ac:dyDescent="0.45">
      <c r="A1991">
        <v>1990</v>
      </c>
      <c r="B1991">
        <f>LARGE(data!F:F,A1991)</f>
        <v>3.27161506E-2</v>
      </c>
      <c r="C1991">
        <f>COUNTIFS(data!D:D,data!$I$2,data!F:F,"&gt;="&amp;B1991)</f>
        <v>1098</v>
      </c>
      <c r="D1991">
        <f>COUNTIFS(data!D:D,data!$J$2,data!F:F,"&gt;="&amp;B1991)</f>
        <v>892</v>
      </c>
      <c r="E1991">
        <f>COUNTIFS(data!D:D,data!$J$2,data!F:F,"&lt;"&amp;B1991)</f>
        <v>1337</v>
      </c>
      <c r="F1991">
        <f>COUNTIFS(data!D:D,data!$I$2,data!F:F,"&lt;"&amp;B1991)</f>
        <v>8</v>
      </c>
      <c r="G1991">
        <f t="shared" si="186"/>
        <v>0.40017945266935845</v>
      </c>
      <c r="H1991">
        <f t="shared" si="187"/>
        <v>0.99276672694394208</v>
      </c>
      <c r="I1991">
        <f t="shared" si="191"/>
        <v>0</v>
      </c>
      <c r="J1991">
        <f t="shared" si="188"/>
        <v>0.55175879396984928</v>
      </c>
      <c r="K1991">
        <f t="shared" si="189"/>
        <v>0.70930232558139528</v>
      </c>
      <c r="L1991">
        <f>A1991*COUNTIF(data!D:D,data!$I$2)/data!$L$2</f>
        <v>659.95202398800598</v>
      </c>
      <c r="M1991" s="1">
        <f>A1991/data!$L$2</f>
        <v>0.59670164917541224</v>
      </c>
      <c r="N1991">
        <f t="shared" si="190"/>
        <v>1.6637573036975111</v>
      </c>
    </row>
    <row r="1992" spans="1:14" x14ac:dyDescent="0.45">
      <c r="A1992">
        <v>1991</v>
      </c>
      <c r="B1992">
        <f>LARGE(data!F:F,A1992)</f>
        <v>3.26357907E-2</v>
      </c>
      <c r="C1992">
        <f>COUNTIFS(data!D:D,data!$I$2,data!F:F,"&gt;="&amp;B1992)</f>
        <v>1098</v>
      </c>
      <c r="D1992">
        <f>COUNTIFS(data!D:D,data!$J$2,data!F:F,"&gt;="&amp;B1992)</f>
        <v>893</v>
      </c>
      <c r="E1992">
        <f>COUNTIFS(data!D:D,data!$J$2,data!F:F,"&lt;"&amp;B1992)</f>
        <v>1336</v>
      </c>
      <c r="F1992">
        <f>COUNTIFS(data!D:D,data!$I$2,data!F:F,"&lt;"&amp;B1992)</f>
        <v>8</v>
      </c>
      <c r="G1992">
        <f t="shared" si="186"/>
        <v>0.4006280843427546</v>
      </c>
      <c r="H1992">
        <f t="shared" si="187"/>
        <v>0.99276672694394208</v>
      </c>
      <c r="I1992">
        <f t="shared" si="191"/>
        <v>4.4538659800087872E-4</v>
      </c>
      <c r="J1992">
        <f t="shared" si="188"/>
        <v>0.55148166750376693</v>
      </c>
      <c r="K1992">
        <f t="shared" si="189"/>
        <v>0.7090732967387795</v>
      </c>
      <c r="L1992">
        <f>A1992*COUNTIF(data!D:D,data!$I$2)/data!$L$2</f>
        <v>660.28365817091458</v>
      </c>
      <c r="M1992" s="1">
        <f>A1992/data!$L$2</f>
        <v>0.59700149925037482</v>
      </c>
      <c r="N1992">
        <f t="shared" si="190"/>
        <v>1.6629216646700387</v>
      </c>
    </row>
    <row r="1993" spans="1:14" x14ac:dyDescent="0.45">
      <c r="A1993">
        <v>1992</v>
      </c>
      <c r="B1993">
        <f>LARGE(data!F:F,A1993)</f>
        <v>3.2601495500000001E-2</v>
      </c>
      <c r="C1993">
        <f>COUNTIFS(data!D:D,data!$I$2,data!F:F,"&gt;="&amp;B1993)</f>
        <v>1098</v>
      </c>
      <c r="D1993">
        <f>COUNTIFS(data!D:D,data!$J$2,data!F:F,"&gt;="&amp;B1993)</f>
        <v>894</v>
      </c>
      <c r="E1993">
        <f>COUNTIFS(data!D:D,data!$J$2,data!F:F,"&lt;"&amp;B1993)</f>
        <v>1335</v>
      </c>
      <c r="F1993">
        <f>COUNTIFS(data!D:D,data!$I$2,data!F:F,"&lt;"&amp;B1993)</f>
        <v>8</v>
      </c>
      <c r="G1993">
        <f t="shared" si="186"/>
        <v>0.40107671601615075</v>
      </c>
      <c r="H1993">
        <f t="shared" si="187"/>
        <v>0.99276672694394208</v>
      </c>
      <c r="I1993">
        <f t="shared" si="191"/>
        <v>4.4538659800087872E-4</v>
      </c>
      <c r="J1993">
        <f t="shared" si="188"/>
        <v>0.5512048192771084</v>
      </c>
      <c r="K1993">
        <f t="shared" si="189"/>
        <v>0.708844415752098</v>
      </c>
      <c r="L1993">
        <f>A1993*COUNTIF(data!D:D,data!$I$2)/data!$L$2</f>
        <v>660.61529235382307</v>
      </c>
      <c r="M1993" s="1">
        <f>A1993/data!$L$2</f>
        <v>0.59730134932533729</v>
      </c>
      <c r="N1993">
        <f t="shared" si="190"/>
        <v>1.6620868646375739</v>
      </c>
    </row>
    <row r="1994" spans="1:14" x14ac:dyDescent="0.45">
      <c r="A1994">
        <v>1993</v>
      </c>
      <c r="B1994">
        <f>LARGE(data!F:F,A1994)</f>
        <v>3.2570208199999999E-2</v>
      </c>
      <c r="C1994">
        <f>COUNTIFS(data!D:D,data!$I$2,data!F:F,"&gt;="&amp;B1994)</f>
        <v>1098</v>
      </c>
      <c r="D1994">
        <f>COUNTIFS(data!D:D,data!$J$2,data!F:F,"&gt;="&amp;B1994)</f>
        <v>895</v>
      </c>
      <c r="E1994">
        <f>COUNTIFS(data!D:D,data!$J$2,data!F:F,"&lt;"&amp;B1994)</f>
        <v>1334</v>
      </c>
      <c r="F1994">
        <f>COUNTIFS(data!D:D,data!$I$2,data!F:F,"&lt;"&amp;B1994)</f>
        <v>8</v>
      </c>
      <c r="G1994">
        <f t="shared" si="186"/>
        <v>0.4015253476895469</v>
      </c>
      <c r="H1994">
        <f t="shared" si="187"/>
        <v>0.99276672694394208</v>
      </c>
      <c r="I1994">
        <f t="shared" si="191"/>
        <v>4.4538659800087872E-4</v>
      </c>
      <c r="J1994">
        <f t="shared" si="188"/>
        <v>0.55092824887104863</v>
      </c>
      <c r="K1994">
        <f t="shared" si="189"/>
        <v>0.70861568247821871</v>
      </c>
      <c r="L1994">
        <f>A1994*COUNTIF(data!D:D,data!$I$2)/data!$L$2</f>
        <v>660.94692653673167</v>
      </c>
      <c r="M1994" s="1">
        <f>A1994/data!$L$2</f>
        <v>0.59760119940029988</v>
      </c>
      <c r="N1994">
        <f t="shared" si="190"/>
        <v>1.6612529023372036</v>
      </c>
    </row>
    <row r="1995" spans="1:14" x14ac:dyDescent="0.45">
      <c r="A1995">
        <v>1994</v>
      </c>
      <c r="B1995">
        <f>LARGE(data!F:F,A1995)</f>
        <v>3.2559345400000002E-2</v>
      </c>
      <c r="C1995">
        <f>COUNTIFS(data!D:D,data!$I$2,data!F:F,"&gt;="&amp;B1995)</f>
        <v>1098</v>
      </c>
      <c r="D1995">
        <f>COUNTIFS(data!D:D,data!$J$2,data!F:F,"&gt;="&amp;B1995)</f>
        <v>896</v>
      </c>
      <c r="E1995">
        <f>COUNTIFS(data!D:D,data!$J$2,data!F:F,"&lt;"&amp;B1995)</f>
        <v>1333</v>
      </c>
      <c r="F1995">
        <f>COUNTIFS(data!D:D,data!$I$2,data!F:F,"&lt;"&amp;B1995)</f>
        <v>8</v>
      </c>
      <c r="G1995">
        <f t="shared" si="186"/>
        <v>0.40197397936294305</v>
      </c>
      <c r="H1995">
        <f t="shared" si="187"/>
        <v>0.99276672694394208</v>
      </c>
      <c r="I1995">
        <f t="shared" si="191"/>
        <v>4.4538659800087872E-4</v>
      </c>
      <c r="J1995">
        <f t="shared" si="188"/>
        <v>0.55065195586760285</v>
      </c>
      <c r="K1995">
        <f t="shared" si="189"/>
        <v>0.70838709677419343</v>
      </c>
      <c r="L1995">
        <f>A1995*COUNTIF(data!D:D,data!$I$2)/data!$L$2</f>
        <v>661.27856071964015</v>
      </c>
      <c r="M1995" s="1">
        <f>A1995/data!$L$2</f>
        <v>0.59790104947526235</v>
      </c>
      <c r="N1995">
        <f t="shared" si="190"/>
        <v>1.6604197765085493</v>
      </c>
    </row>
    <row r="1996" spans="1:14" x14ac:dyDescent="0.45">
      <c r="A1996">
        <v>1995</v>
      </c>
      <c r="B1996">
        <f>LARGE(data!F:F,A1996)</f>
        <v>3.2513237899999999E-2</v>
      </c>
      <c r="C1996">
        <f>COUNTIFS(data!D:D,data!$I$2,data!F:F,"&gt;="&amp;B1996)</f>
        <v>1098</v>
      </c>
      <c r="D1996">
        <f>COUNTIFS(data!D:D,data!$J$2,data!F:F,"&gt;="&amp;B1996)</f>
        <v>897</v>
      </c>
      <c r="E1996">
        <f>COUNTIFS(data!D:D,data!$J$2,data!F:F,"&lt;"&amp;B1996)</f>
        <v>1332</v>
      </c>
      <c r="F1996">
        <f>COUNTIFS(data!D:D,data!$I$2,data!F:F,"&lt;"&amp;B1996)</f>
        <v>8</v>
      </c>
      <c r="G1996">
        <f t="shared" si="186"/>
        <v>0.40242261103633914</v>
      </c>
      <c r="H1996">
        <f t="shared" si="187"/>
        <v>0.99276672694394208</v>
      </c>
      <c r="I1996">
        <f t="shared" si="191"/>
        <v>4.4538659800082364E-4</v>
      </c>
      <c r="J1996">
        <f t="shared" si="188"/>
        <v>0.55037593984962407</v>
      </c>
      <c r="K1996">
        <f t="shared" si="189"/>
        <v>0.70815865849725901</v>
      </c>
      <c r="L1996">
        <f>A1996*COUNTIF(data!D:D,data!$I$2)/data!$L$2</f>
        <v>661.61019490254876</v>
      </c>
      <c r="M1996" s="1">
        <f>A1996/data!$L$2</f>
        <v>0.59820089955022493</v>
      </c>
      <c r="N1996">
        <f t="shared" si="190"/>
        <v>1.6595874858937578</v>
      </c>
    </row>
    <row r="1997" spans="1:14" x14ac:dyDescent="0.45">
      <c r="A1997">
        <v>1996</v>
      </c>
      <c r="B1997">
        <f>LARGE(data!F:F,A1997)</f>
        <v>3.24609249E-2</v>
      </c>
      <c r="C1997">
        <f>COUNTIFS(data!D:D,data!$I$2,data!F:F,"&gt;="&amp;B1997)</f>
        <v>1098</v>
      </c>
      <c r="D1997">
        <f>COUNTIFS(data!D:D,data!$J$2,data!F:F,"&gt;="&amp;B1997)</f>
        <v>898</v>
      </c>
      <c r="E1997">
        <f>COUNTIFS(data!D:D,data!$J$2,data!F:F,"&lt;"&amp;B1997)</f>
        <v>1331</v>
      </c>
      <c r="F1997">
        <f>COUNTIFS(data!D:D,data!$I$2,data!F:F,"&lt;"&amp;B1997)</f>
        <v>8</v>
      </c>
      <c r="G1997">
        <f t="shared" si="186"/>
        <v>0.40287124270973529</v>
      </c>
      <c r="H1997">
        <f t="shared" si="187"/>
        <v>0.99276672694394208</v>
      </c>
      <c r="I1997">
        <f t="shared" si="191"/>
        <v>4.4538659800087872E-4</v>
      </c>
      <c r="J1997">
        <f t="shared" si="188"/>
        <v>0.55010020040080165</v>
      </c>
      <c r="K1997">
        <f t="shared" si="189"/>
        <v>0.70793036750483562</v>
      </c>
      <c r="L1997">
        <f>A1997*COUNTIF(data!D:D,data!$I$2)/data!$L$2</f>
        <v>661.94182908545724</v>
      </c>
      <c r="M1997" s="1">
        <f>A1997/data!$L$2</f>
        <v>0.5985007496251874</v>
      </c>
      <c r="N1997">
        <f t="shared" si="190"/>
        <v>1.6587560292374985</v>
      </c>
    </row>
    <row r="1998" spans="1:14" x14ac:dyDescent="0.45">
      <c r="A1998">
        <v>1997</v>
      </c>
      <c r="B1998">
        <f>LARGE(data!F:F,A1998)</f>
        <v>3.24447031E-2</v>
      </c>
      <c r="C1998">
        <f>COUNTIFS(data!D:D,data!$I$2,data!F:F,"&gt;="&amp;B1998)</f>
        <v>1098</v>
      </c>
      <c r="D1998">
        <f>COUNTIFS(data!D:D,data!$J$2,data!F:F,"&gt;="&amp;B1998)</f>
        <v>899</v>
      </c>
      <c r="E1998">
        <f>COUNTIFS(data!D:D,data!$J$2,data!F:F,"&lt;"&amp;B1998)</f>
        <v>1330</v>
      </c>
      <c r="F1998">
        <f>COUNTIFS(data!D:D,data!$I$2,data!F:F,"&lt;"&amp;B1998)</f>
        <v>8</v>
      </c>
      <c r="G1998">
        <f t="shared" si="186"/>
        <v>0.40331987438313144</v>
      </c>
      <c r="H1998">
        <f t="shared" si="187"/>
        <v>0.99276672694394208</v>
      </c>
      <c r="I1998">
        <f t="shared" si="191"/>
        <v>4.4538659800087872E-4</v>
      </c>
      <c r="J1998">
        <f t="shared" si="188"/>
        <v>0.54982473710565849</v>
      </c>
      <c r="K1998">
        <f t="shared" si="189"/>
        <v>0.70770222365452784</v>
      </c>
      <c r="L1998">
        <f>A1998*COUNTIF(data!D:D,data!$I$2)/data!$L$2</f>
        <v>662.27346326836584</v>
      </c>
      <c r="M1998" s="1">
        <f>A1998/data!$L$2</f>
        <v>0.59880059970014987</v>
      </c>
      <c r="N1998">
        <f t="shared" si="190"/>
        <v>1.6579254052869539</v>
      </c>
    </row>
    <row r="1999" spans="1:14" x14ac:dyDescent="0.45">
      <c r="A1999">
        <v>1998</v>
      </c>
      <c r="B1999">
        <f>LARGE(data!F:F,A1999)</f>
        <v>3.2437776600000003E-2</v>
      </c>
      <c r="C1999">
        <f>COUNTIFS(data!D:D,data!$I$2,data!F:F,"&gt;="&amp;B1999)</f>
        <v>1098</v>
      </c>
      <c r="D1999">
        <f>COUNTIFS(data!D:D,data!$J$2,data!F:F,"&gt;="&amp;B1999)</f>
        <v>900</v>
      </c>
      <c r="E1999">
        <f>COUNTIFS(data!D:D,data!$J$2,data!F:F,"&lt;"&amp;B1999)</f>
        <v>1329</v>
      </c>
      <c r="F1999">
        <f>COUNTIFS(data!D:D,data!$I$2,data!F:F,"&lt;"&amp;B1999)</f>
        <v>8</v>
      </c>
      <c r="G1999">
        <f t="shared" si="186"/>
        <v>0.40376850605652759</v>
      </c>
      <c r="H1999">
        <f t="shared" si="187"/>
        <v>0.99276672694394208</v>
      </c>
      <c r="I1999">
        <f t="shared" si="191"/>
        <v>4.4538659800087872E-4</v>
      </c>
      <c r="J1999">
        <f t="shared" si="188"/>
        <v>0.5495495495495496</v>
      </c>
      <c r="K1999">
        <f t="shared" si="189"/>
        <v>0.70747422680412375</v>
      </c>
      <c r="L1999">
        <f>A1999*COUNTIF(data!D:D,data!$I$2)/data!$L$2</f>
        <v>662.60509745127433</v>
      </c>
      <c r="M1999" s="1">
        <f>A1999/data!$L$2</f>
        <v>0.59910044977511245</v>
      </c>
      <c r="N1999">
        <f t="shared" si="190"/>
        <v>1.6570956127918155</v>
      </c>
    </row>
    <row r="2000" spans="1:14" x14ac:dyDescent="0.45">
      <c r="A2000">
        <v>1999</v>
      </c>
      <c r="B2000">
        <f>LARGE(data!F:F,A2000)</f>
        <v>3.2324256000000003E-2</v>
      </c>
      <c r="C2000">
        <f>COUNTIFS(data!D:D,data!$I$2,data!F:F,"&gt;="&amp;B2000)</f>
        <v>1098</v>
      </c>
      <c r="D2000">
        <f>COUNTIFS(data!D:D,data!$J$2,data!F:F,"&gt;="&amp;B2000)</f>
        <v>901</v>
      </c>
      <c r="E2000">
        <f>COUNTIFS(data!D:D,data!$J$2,data!F:F,"&lt;"&amp;B2000)</f>
        <v>1328</v>
      </c>
      <c r="F2000">
        <f>COUNTIFS(data!D:D,data!$I$2,data!F:F,"&lt;"&amp;B2000)</f>
        <v>8</v>
      </c>
      <c r="G2000">
        <f t="shared" si="186"/>
        <v>0.40421713772992374</v>
      </c>
      <c r="H2000">
        <f t="shared" si="187"/>
        <v>0.99276672694394208</v>
      </c>
      <c r="I2000">
        <f t="shared" si="191"/>
        <v>4.4538659800087872E-4</v>
      </c>
      <c r="J2000">
        <f t="shared" si="188"/>
        <v>0.54927463731865933</v>
      </c>
      <c r="K2000">
        <f t="shared" si="189"/>
        <v>0.70724637681159419</v>
      </c>
      <c r="L2000">
        <f>A2000*COUNTIF(data!D:D,data!$I$2)/data!$L$2</f>
        <v>662.93673163418293</v>
      </c>
      <c r="M2000" s="1">
        <f>A2000/data!$L$2</f>
        <v>0.59940029985007492</v>
      </c>
      <c r="N2000">
        <f t="shared" si="190"/>
        <v>1.6562666505042756</v>
      </c>
    </row>
    <row r="2001" spans="1:14" x14ac:dyDescent="0.45">
      <c r="A2001">
        <v>2000</v>
      </c>
      <c r="B2001">
        <f>LARGE(data!F:F,A2001)</f>
        <v>3.2316190500000001E-2</v>
      </c>
      <c r="C2001">
        <f>COUNTIFS(data!D:D,data!$I$2,data!F:F,"&gt;="&amp;B2001)</f>
        <v>1098</v>
      </c>
      <c r="D2001">
        <f>COUNTIFS(data!D:D,data!$J$2,data!F:F,"&gt;="&amp;B2001)</f>
        <v>902</v>
      </c>
      <c r="E2001">
        <f>COUNTIFS(data!D:D,data!$J$2,data!F:F,"&lt;"&amp;B2001)</f>
        <v>1327</v>
      </c>
      <c r="F2001">
        <f>COUNTIFS(data!D:D,data!$I$2,data!F:F,"&lt;"&amp;B2001)</f>
        <v>8</v>
      </c>
      <c r="G2001">
        <f t="shared" si="186"/>
        <v>0.40466576940331989</v>
      </c>
      <c r="H2001">
        <f t="shared" si="187"/>
        <v>0.99276672694394208</v>
      </c>
      <c r="I2001">
        <f t="shared" si="191"/>
        <v>4.4538659800087872E-4</v>
      </c>
      <c r="J2001">
        <f t="shared" si="188"/>
        <v>0.54900000000000004</v>
      </c>
      <c r="K2001">
        <f t="shared" si="189"/>
        <v>0.7070186735350934</v>
      </c>
      <c r="L2001">
        <f>A2001*COUNTIF(data!D:D,data!$I$2)/data!$L$2</f>
        <v>663.26836581709142</v>
      </c>
      <c r="M2001" s="1">
        <f>A2001/data!$L$2</f>
        <v>0.59970014992503751</v>
      </c>
      <c r="N2001">
        <f t="shared" si="190"/>
        <v>1.6554385171790236</v>
      </c>
    </row>
    <row r="2002" spans="1:14" x14ac:dyDescent="0.45">
      <c r="A2002">
        <v>2001</v>
      </c>
      <c r="B2002">
        <f>LARGE(data!F:F,A2002)</f>
        <v>3.2190572899999999E-2</v>
      </c>
      <c r="C2002">
        <f>COUNTIFS(data!D:D,data!$I$2,data!F:F,"&gt;="&amp;B2002)</f>
        <v>1098</v>
      </c>
      <c r="D2002">
        <f>COUNTIFS(data!D:D,data!$J$2,data!F:F,"&gt;="&amp;B2002)</f>
        <v>903</v>
      </c>
      <c r="E2002">
        <f>COUNTIFS(data!D:D,data!$J$2,data!F:F,"&lt;"&amp;B2002)</f>
        <v>1326</v>
      </c>
      <c r="F2002">
        <f>COUNTIFS(data!D:D,data!$I$2,data!F:F,"&lt;"&amp;B2002)</f>
        <v>8</v>
      </c>
      <c r="G2002">
        <f t="shared" si="186"/>
        <v>0.40511440107671604</v>
      </c>
      <c r="H2002">
        <f t="shared" si="187"/>
        <v>0.99276672694394208</v>
      </c>
      <c r="I2002">
        <f t="shared" si="191"/>
        <v>4.4538659800087872E-4</v>
      </c>
      <c r="J2002">
        <f t="shared" si="188"/>
        <v>0.54872563718140932</v>
      </c>
      <c r="K2002">
        <f t="shared" si="189"/>
        <v>0.7067911168329577</v>
      </c>
      <c r="L2002">
        <f>A2002*COUNTIF(data!D:D,data!$I$2)/data!$L$2</f>
        <v>663.6</v>
      </c>
      <c r="M2002" s="1">
        <f>A2002/data!$L$2</f>
        <v>0.6</v>
      </c>
      <c r="N2002">
        <f t="shared" si="190"/>
        <v>1.6546112115732368</v>
      </c>
    </row>
    <row r="2003" spans="1:14" x14ac:dyDescent="0.45">
      <c r="A2003">
        <v>2002</v>
      </c>
      <c r="B2003">
        <f>LARGE(data!F:F,A2003)</f>
        <v>3.21520499E-2</v>
      </c>
      <c r="C2003">
        <f>COUNTIFS(data!D:D,data!$I$2,data!F:F,"&gt;="&amp;B2003)</f>
        <v>1098</v>
      </c>
      <c r="D2003">
        <f>COUNTIFS(data!D:D,data!$J$2,data!F:F,"&gt;="&amp;B2003)</f>
        <v>904</v>
      </c>
      <c r="E2003">
        <f>COUNTIFS(data!D:D,data!$J$2,data!F:F,"&lt;"&amp;B2003)</f>
        <v>1325</v>
      </c>
      <c r="F2003">
        <f>COUNTIFS(data!D:D,data!$I$2,data!F:F,"&lt;"&amp;B2003)</f>
        <v>8</v>
      </c>
      <c r="G2003">
        <f t="shared" si="186"/>
        <v>0.40556303275011218</v>
      </c>
      <c r="H2003">
        <f t="shared" si="187"/>
        <v>0.99276672694394208</v>
      </c>
      <c r="I2003">
        <f t="shared" si="191"/>
        <v>4.4538659800087872E-4</v>
      </c>
      <c r="J2003">
        <f t="shared" si="188"/>
        <v>0.54845154845154842</v>
      </c>
      <c r="K2003">
        <f t="shared" si="189"/>
        <v>0.70656370656370648</v>
      </c>
      <c r="L2003">
        <f>A2003*COUNTIF(data!D:D,data!$I$2)/data!$L$2</f>
        <v>663.93163418290851</v>
      </c>
      <c r="M2003" s="1">
        <f>A2003/data!$L$2</f>
        <v>0.60029985007496256</v>
      </c>
      <c r="N2003">
        <f t="shared" si="190"/>
        <v>1.6537847324465771</v>
      </c>
    </row>
    <row r="2004" spans="1:14" x14ac:dyDescent="0.45">
      <c r="A2004">
        <v>2003</v>
      </c>
      <c r="B2004">
        <f>LARGE(data!F:F,A2004)</f>
        <v>3.2143159099999999E-2</v>
      </c>
      <c r="C2004">
        <f>COUNTIFS(data!D:D,data!$I$2,data!F:F,"&gt;="&amp;B2004)</f>
        <v>1098</v>
      </c>
      <c r="D2004">
        <f>COUNTIFS(data!D:D,data!$J$2,data!F:F,"&gt;="&amp;B2004)</f>
        <v>905</v>
      </c>
      <c r="E2004">
        <f>COUNTIFS(data!D:D,data!$J$2,data!F:F,"&lt;"&amp;B2004)</f>
        <v>1324</v>
      </c>
      <c r="F2004">
        <f>COUNTIFS(data!D:D,data!$I$2,data!F:F,"&lt;"&amp;B2004)</f>
        <v>8</v>
      </c>
      <c r="G2004">
        <f t="shared" si="186"/>
        <v>0.40601166442350828</v>
      </c>
      <c r="H2004">
        <f t="shared" si="187"/>
        <v>0.99276672694394208</v>
      </c>
      <c r="I2004">
        <f t="shared" si="191"/>
        <v>4.4538659800082364E-4</v>
      </c>
      <c r="J2004">
        <f t="shared" si="188"/>
        <v>0.54817773339990017</v>
      </c>
      <c r="K2004">
        <f t="shared" si="189"/>
        <v>0.70633644258604056</v>
      </c>
      <c r="L2004">
        <f>A2004*COUNTIF(data!D:D,data!$I$2)/data!$L$2</f>
        <v>664.26326836581711</v>
      </c>
      <c r="M2004" s="1">
        <f>A2004/data!$L$2</f>
        <v>0.60059970014992503</v>
      </c>
      <c r="N2004">
        <f t="shared" si="190"/>
        <v>1.6529590785611816</v>
      </c>
    </row>
    <row r="2005" spans="1:14" x14ac:dyDescent="0.45">
      <c r="A2005">
        <v>2004</v>
      </c>
      <c r="B2005">
        <f>LARGE(data!F:F,A2005)</f>
        <v>3.2074592899999997E-2</v>
      </c>
      <c r="C2005">
        <f>COUNTIFS(data!D:D,data!$I$2,data!F:F,"&gt;="&amp;B2005)</f>
        <v>1098</v>
      </c>
      <c r="D2005">
        <f>COUNTIFS(data!D:D,data!$J$2,data!F:F,"&gt;="&amp;B2005)</f>
        <v>906</v>
      </c>
      <c r="E2005">
        <f>COUNTIFS(data!D:D,data!$J$2,data!F:F,"&lt;"&amp;B2005)</f>
        <v>1323</v>
      </c>
      <c r="F2005">
        <f>COUNTIFS(data!D:D,data!$I$2,data!F:F,"&lt;"&amp;B2005)</f>
        <v>8</v>
      </c>
      <c r="G2005">
        <f t="shared" si="186"/>
        <v>0.40646029609690443</v>
      </c>
      <c r="H2005">
        <f t="shared" si="187"/>
        <v>0.99276672694394208</v>
      </c>
      <c r="I2005">
        <f t="shared" si="191"/>
        <v>4.4538659800087872E-4</v>
      </c>
      <c r="J2005">
        <f t="shared" si="188"/>
        <v>0.54790419161676651</v>
      </c>
      <c r="K2005">
        <f t="shared" si="189"/>
        <v>0.70610932475884258</v>
      </c>
      <c r="L2005">
        <f>A2005*COUNTIF(data!D:D,data!$I$2)/data!$L$2</f>
        <v>664.5949025487256</v>
      </c>
      <c r="M2005" s="1">
        <f>A2005/data!$L$2</f>
        <v>0.6008995502248875</v>
      </c>
      <c r="N2005">
        <f t="shared" si="190"/>
        <v>1.6521342486816604</v>
      </c>
    </row>
    <row r="2006" spans="1:14" x14ac:dyDescent="0.45">
      <c r="A2006">
        <v>2005</v>
      </c>
      <c r="B2006">
        <f>LARGE(data!F:F,A2006)</f>
        <v>3.1984109400000002E-2</v>
      </c>
      <c r="C2006">
        <f>COUNTIFS(data!D:D,data!$I$2,data!F:F,"&gt;="&amp;B2006)</f>
        <v>1098</v>
      </c>
      <c r="D2006">
        <f>COUNTIFS(data!D:D,data!$J$2,data!F:F,"&gt;="&amp;B2006)</f>
        <v>907</v>
      </c>
      <c r="E2006">
        <f>COUNTIFS(data!D:D,data!$J$2,data!F:F,"&lt;"&amp;B2006)</f>
        <v>1322</v>
      </c>
      <c r="F2006">
        <f>COUNTIFS(data!D:D,data!$I$2,data!F:F,"&lt;"&amp;B2006)</f>
        <v>8</v>
      </c>
      <c r="G2006">
        <f t="shared" si="186"/>
        <v>0.40690892777030058</v>
      </c>
      <c r="H2006">
        <f t="shared" si="187"/>
        <v>0.99276672694394208</v>
      </c>
      <c r="I2006">
        <f t="shared" si="191"/>
        <v>4.4538659800087872E-4</v>
      </c>
      <c r="J2006">
        <f t="shared" si="188"/>
        <v>0.54763092269326685</v>
      </c>
      <c r="K2006">
        <f t="shared" si="189"/>
        <v>0.70588235294117652</v>
      </c>
      <c r="L2006">
        <f>A2006*COUNTIF(data!D:D,data!$I$2)/data!$L$2</f>
        <v>664.9265367316342</v>
      </c>
      <c r="M2006" s="1">
        <f>A2006/data!$L$2</f>
        <v>0.60119940029985008</v>
      </c>
      <c r="N2006">
        <f t="shared" si="190"/>
        <v>1.6513102415750858</v>
      </c>
    </row>
    <row r="2007" spans="1:14" x14ac:dyDescent="0.45">
      <c r="A2007">
        <v>2006</v>
      </c>
      <c r="B2007">
        <f>LARGE(data!F:F,A2007)</f>
        <v>3.1972372399999997E-2</v>
      </c>
      <c r="C2007">
        <f>COUNTIFS(data!D:D,data!$I$2,data!F:F,"&gt;="&amp;B2007)</f>
        <v>1098</v>
      </c>
      <c r="D2007">
        <f>COUNTIFS(data!D:D,data!$J$2,data!F:F,"&gt;="&amp;B2007)</f>
        <v>908</v>
      </c>
      <c r="E2007">
        <f>COUNTIFS(data!D:D,data!$J$2,data!F:F,"&lt;"&amp;B2007)</f>
        <v>1321</v>
      </c>
      <c r="F2007">
        <f>COUNTIFS(data!D:D,data!$I$2,data!F:F,"&lt;"&amp;B2007)</f>
        <v>8</v>
      </c>
      <c r="G2007">
        <f t="shared" si="186"/>
        <v>0.40735755944369673</v>
      </c>
      <c r="H2007">
        <f t="shared" si="187"/>
        <v>0.99276672694394208</v>
      </c>
      <c r="I2007">
        <f t="shared" si="191"/>
        <v>4.4538659800087872E-4</v>
      </c>
      <c r="J2007">
        <f t="shared" si="188"/>
        <v>0.54735792622133594</v>
      </c>
      <c r="K2007">
        <f t="shared" si="189"/>
        <v>0.70565552699228795</v>
      </c>
      <c r="L2007">
        <f>A2007*COUNTIF(data!D:D,data!$I$2)/data!$L$2</f>
        <v>665.25817091454269</v>
      </c>
      <c r="M2007" s="1">
        <f>A2007/data!$L$2</f>
        <v>0.60149925037481256</v>
      </c>
      <c r="N2007">
        <f t="shared" si="190"/>
        <v>1.6504870560109905</v>
      </c>
    </row>
    <row r="2008" spans="1:14" x14ac:dyDescent="0.45">
      <c r="A2008">
        <v>2007</v>
      </c>
      <c r="B2008">
        <f>LARGE(data!F:F,A2008)</f>
        <v>3.1873816700000002E-2</v>
      </c>
      <c r="C2008">
        <f>COUNTIFS(data!D:D,data!$I$2,data!F:F,"&gt;="&amp;B2008)</f>
        <v>1098</v>
      </c>
      <c r="D2008">
        <f>COUNTIFS(data!D:D,data!$J$2,data!F:F,"&gt;="&amp;B2008)</f>
        <v>909</v>
      </c>
      <c r="E2008">
        <f>COUNTIFS(data!D:D,data!$J$2,data!F:F,"&lt;"&amp;B2008)</f>
        <v>1320</v>
      </c>
      <c r="F2008">
        <f>COUNTIFS(data!D:D,data!$I$2,data!F:F,"&lt;"&amp;B2008)</f>
        <v>8</v>
      </c>
      <c r="G2008">
        <f t="shared" si="186"/>
        <v>0.40780619111709288</v>
      </c>
      <c r="H2008">
        <f t="shared" si="187"/>
        <v>0.99276672694394208</v>
      </c>
      <c r="I2008">
        <f t="shared" si="191"/>
        <v>4.4538659800087872E-4</v>
      </c>
      <c r="J2008">
        <f t="shared" si="188"/>
        <v>0.547085201793722</v>
      </c>
      <c r="K2008">
        <f t="shared" si="189"/>
        <v>0.70542884677160289</v>
      </c>
      <c r="L2008">
        <f>A2008*COUNTIF(data!D:D,data!$I$2)/data!$L$2</f>
        <v>665.58980509745129</v>
      </c>
      <c r="M2008" s="1">
        <f>A2008/data!$L$2</f>
        <v>0.60179910044977514</v>
      </c>
      <c r="N2008">
        <f t="shared" si="190"/>
        <v>1.6496646907613588</v>
      </c>
    </row>
    <row r="2009" spans="1:14" x14ac:dyDescent="0.45">
      <c r="A2009">
        <v>2008</v>
      </c>
      <c r="B2009">
        <f>LARGE(data!F:F,A2009)</f>
        <v>3.1808462099999997E-2</v>
      </c>
      <c r="C2009">
        <f>COUNTIFS(data!D:D,data!$I$2,data!F:F,"&gt;="&amp;B2009)</f>
        <v>1098</v>
      </c>
      <c r="D2009">
        <f>COUNTIFS(data!D:D,data!$J$2,data!F:F,"&gt;="&amp;B2009)</f>
        <v>910</v>
      </c>
      <c r="E2009">
        <f>COUNTIFS(data!D:D,data!$J$2,data!F:F,"&lt;"&amp;B2009)</f>
        <v>1319</v>
      </c>
      <c r="F2009">
        <f>COUNTIFS(data!D:D,data!$I$2,data!F:F,"&lt;"&amp;B2009)</f>
        <v>8</v>
      </c>
      <c r="G2009">
        <f t="shared" si="186"/>
        <v>0.40825482279048902</v>
      </c>
      <c r="H2009">
        <f t="shared" si="187"/>
        <v>0.99276672694394208</v>
      </c>
      <c r="I2009">
        <f t="shared" si="191"/>
        <v>4.4538659800087872E-4</v>
      </c>
      <c r="J2009">
        <f t="shared" si="188"/>
        <v>0.54681274900398402</v>
      </c>
      <c r="K2009">
        <f t="shared" si="189"/>
        <v>0.70520231213872819</v>
      </c>
      <c r="L2009">
        <f>A2009*COUNTIF(data!D:D,data!$I$2)/data!$L$2</f>
        <v>665.92143928035978</v>
      </c>
      <c r="M2009" s="1">
        <f>A2009/data!$L$2</f>
        <v>0.60209895052473761</v>
      </c>
      <c r="N2009">
        <f t="shared" si="190"/>
        <v>1.6488431446006211</v>
      </c>
    </row>
    <row r="2010" spans="1:14" x14ac:dyDescent="0.45">
      <c r="A2010">
        <v>2009</v>
      </c>
      <c r="B2010">
        <f>LARGE(data!F:F,A2010)</f>
        <v>3.1720301999999999E-2</v>
      </c>
      <c r="C2010">
        <f>COUNTIFS(data!D:D,data!$I$2,data!F:F,"&gt;="&amp;B2010)</f>
        <v>1098</v>
      </c>
      <c r="D2010">
        <f>COUNTIFS(data!D:D,data!$J$2,data!F:F,"&gt;="&amp;B2010)</f>
        <v>911</v>
      </c>
      <c r="E2010">
        <f>COUNTIFS(data!D:D,data!$J$2,data!F:F,"&lt;"&amp;B2010)</f>
        <v>1318</v>
      </c>
      <c r="F2010">
        <f>COUNTIFS(data!D:D,data!$I$2,data!F:F,"&lt;"&amp;B2010)</f>
        <v>8</v>
      </c>
      <c r="G2010">
        <f t="shared" si="186"/>
        <v>0.40870345446388517</v>
      </c>
      <c r="H2010">
        <f t="shared" si="187"/>
        <v>0.99276672694394208</v>
      </c>
      <c r="I2010">
        <f t="shared" si="191"/>
        <v>4.4538659800087872E-4</v>
      </c>
      <c r="J2010">
        <f t="shared" si="188"/>
        <v>0.54654056744649082</v>
      </c>
      <c r="K2010">
        <f t="shared" si="189"/>
        <v>0.70497592295345113</v>
      </c>
      <c r="L2010">
        <f>A2010*COUNTIF(data!D:D,data!$I$2)/data!$L$2</f>
        <v>666.25307346326838</v>
      </c>
      <c r="M2010" s="1">
        <f>A2010/data!$L$2</f>
        <v>0.60239880059970019</v>
      </c>
      <c r="N2010">
        <f t="shared" si="190"/>
        <v>1.6480224163056481</v>
      </c>
    </row>
    <row r="2011" spans="1:14" x14ac:dyDescent="0.45">
      <c r="A2011">
        <v>2010</v>
      </c>
      <c r="B2011">
        <f>LARGE(data!F:F,A2011)</f>
        <v>3.17130126E-2</v>
      </c>
      <c r="C2011">
        <f>COUNTIFS(data!D:D,data!$I$2,data!F:F,"&gt;="&amp;B2011)</f>
        <v>1098</v>
      </c>
      <c r="D2011">
        <f>COUNTIFS(data!D:D,data!$J$2,data!F:F,"&gt;="&amp;B2011)</f>
        <v>912</v>
      </c>
      <c r="E2011">
        <f>COUNTIFS(data!D:D,data!$J$2,data!F:F,"&lt;"&amp;B2011)</f>
        <v>1317</v>
      </c>
      <c r="F2011">
        <f>COUNTIFS(data!D:D,data!$I$2,data!F:F,"&lt;"&amp;B2011)</f>
        <v>8</v>
      </c>
      <c r="G2011">
        <f t="shared" si="186"/>
        <v>0.40915208613728127</v>
      </c>
      <c r="H2011">
        <f t="shared" si="187"/>
        <v>0.99276672694394208</v>
      </c>
      <c r="I2011">
        <f t="shared" si="191"/>
        <v>4.4538659800082364E-4</v>
      </c>
      <c r="J2011">
        <f t="shared" si="188"/>
        <v>0.54626865671641789</v>
      </c>
      <c r="K2011">
        <f t="shared" si="189"/>
        <v>0.70474967907573804</v>
      </c>
      <c r="L2011">
        <f>A2011*COUNTIF(data!D:D,data!$I$2)/data!$L$2</f>
        <v>666.58470764617687</v>
      </c>
      <c r="M2011" s="1">
        <f>A2011/data!$L$2</f>
        <v>0.60269865067466266</v>
      </c>
      <c r="N2011">
        <f t="shared" si="190"/>
        <v>1.6472025046557448</v>
      </c>
    </row>
    <row r="2012" spans="1:14" x14ac:dyDescent="0.45">
      <c r="A2012">
        <v>2011</v>
      </c>
      <c r="B2012">
        <f>LARGE(data!F:F,A2012)</f>
        <v>3.1660117000000002E-2</v>
      </c>
      <c r="C2012">
        <f>COUNTIFS(data!D:D,data!$I$2,data!F:F,"&gt;="&amp;B2012)</f>
        <v>1098</v>
      </c>
      <c r="D2012">
        <f>COUNTIFS(data!D:D,data!$J$2,data!F:F,"&gt;="&amp;B2012)</f>
        <v>913</v>
      </c>
      <c r="E2012">
        <f>COUNTIFS(data!D:D,data!$J$2,data!F:F,"&lt;"&amp;B2012)</f>
        <v>1316</v>
      </c>
      <c r="F2012">
        <f>COUNTIFS(data!D:D,data!$I$2,data!F:F,"&lt;"&amp;B2012)</f>
        <v>8</v>
      </c>
      <c r="G2012">
        <f t="shared" si="186"/>
        <v>0.40960071781067742</v>
      </c>
      <c r="H2012">
        <f t="shared" si="187"/>
        <v>0.99276672694394208</v>
      </c>
      <c r="I2012">
        <f t="shared" si="191"/>
        <v>4.4538659800087872E-4</v>
      </c>
      <c r="J2012">
        <f t="shared" si="188"/>
        <v>0.54599701640974641</v>
      </c>
      <c r="K2012">
        <f t="shared" si="189"/>
        <v>0.70452358036573637</v>
      </c>
      <c r="L2012">
        <f>A2012*COUNTIF(data!D:D,data!$I$2)/data!$L$2</f>
        <v>666.91634182908547</v>
      </c>
      <c r="M2012" s="1">
        <f>A2012/data!$L$2</f>
        <v>0.60299850074962513</v>
      </c>
      <c r="N2012">
        <f t="shared" si="190"/>
        <v>1.6463834084326439</v>
      </c>
    </row>
    <row r="2013" spans="1:14" x14ac:dyDescent="0.45">
      <c r="A2013">
        <v>2012</v>
      </c>
      <c r="B2013">
        <f>LARGE(data!F:F,A2013)</f>
        <v>3.1651974200000002E-2</v>
      </c>
      <c r="C2013">
        <f>COUNTIFS(data!D:D,data!$I$2,data!F:F,"&gt;="&amp;B2013)</f>
        <v>1098</v>
      </c>
      <c r="D2013">
        <f>COUNTIFS(data!D:D,data!$J$2,data!F:F,"&gt;="&amp;B2013)</f>
        <v>914</v>
      </c>
      <c r="E2013">
        <f>COUNTIFS(data!D:D,data!$J$2,data!F:F,"&lt;"&amp;B2013)</f>
        <v>1315</v>
      </c>
      <c r="F2013">
        <f>COUNTIFS(data!D:D,data!$I$2,data!F:F,"&lt;"&amp;B2013)</f>
        <v>8</v>
      </c>
      <c r="G2013">
        <f t="shared" si="186"/>
        <v>0.41004934948407357</v>
      </c>
      <c r="H2013">
        <f t="shared" si="187"/>
        <v>0.99276672694394208</v>
      </c>
      <c r="I2013">
        <f t="shared" si="191"/>
        <v>4.4538659800087872E-4</v>
      </c>
      <c r="J2013">
        <f t="shared" si="188"/>
        <v>0.54572564612326047</v>
      </c>
      <c r="K2013">
        <f t="shared" si="189"/>
        <v>0.7042976266837716</v>
      </c>
      <c r="L2013">
        <f>A2013*COUNTIF(data!D:D,data!$I$2)/data!$L$2</f>
        <v>667.24797601199396</v>
      </c>
      <c r="M2013" s="1">
        <f>A2013/data!$L$2</f>
        <v>0.60329835082458771</v>
      </c>
      <c r="N2013">
        <f t="shared" si="190"/>
        <v>1.6455651264205007</v>
      </c>
    </row>
    <row r="2014" spans="1:14" x14ac:dyDescent="0.45">
      <c r="A2014">
        <v>2013</v>
      </c>
      <c r="B2014">
        <f>LARGE(data!F:F,A2014)</f>
        <v>3.1529018300000003E-2</v>
      </c>
      <c r="C2014">
        <f>COUNTIFS(data!D:D,data!$I$2,data!F:F,"&gt;="&amp;B2014)</f>
        <v>1098</v>
      </c>
      <c r="D2014">
        <f>COUNTIFS(data!D:D,data!$J$2,data!F:F,"&gt;="&amp;B2014)</f>
        <v>915</v>
      </c>
      <c r="E2014">
        <f>COUNTIFS(data!D:D,data!$J$2,data!F:F,"&lt;"&amp;B2014)</f>
        <v>1314</v>
      </c>
      <c r="F2014">
        <f>COUNTIFS(data!D:D,data!$I$2,data!F:F,"&lt;"&amp;B2014)</f>
        <v>8</v>
      </c>
      <c r="G2014">
        <f t="shared" si="186"/>
        <v>0.41049798115746972</v>
      </c>
      <c r="H2014">
        <f t="shared" si="187"/>
        <v>0.99276672694394208</v>
      </c>
      <c r="I2014">
        <f t="shared" si="191"/>
        <v>4.4538659800087872E-4</v>
      </c>
      <c r="J2014">
        <f t="shared" si="188"/>
        <v>0.54545454545454541</v>
      </c>
      <c r="K2014">
        <f t="shared" si="189"/>
        <v>0.70407181789034945</v>
      </c>
      <c r="L2014">
        <f>A2014*COUNTIF(data!D:D,data!$I$2)/data!$L$2</f>
        <v>667.57961019490256</v>
      </c>
      <c r="M2014" s="1">
        <f>A2014/data!$L$2</f>
        <v>0.60359820089955019</v>
      </c>
      <c r="N2014">
        <f t="shared" si="190"/>
        <v>1.6447476574058852</v>
      </c>
    </row>
    <row r="2015" spans="1:14" x14ac:dyDescent="0.45">
      <c r="A2015">
        <v>2014</v>
      </c>
      <c r="B2015">
        <f>LARGE(data!F:F,A2015)</f>
        <v>3.1526752800000002E-2</v>
      </c>
      <c r="C2015">
        <f>COUNTIFS(data!D:D,data!$I$2,data!F:F,"&gt;="&amp;B2015)</f>
        <v>1098</v>
      </c>
      <c r="D2015">
        <f>COUNTIFS(data!D:D,data!$J$2,data!F:F,"&gt;="&amp;B2015)</f>
        <v>916</v>
      </c>
      <c r="E2015">
        <f>COUNTIFS(data!D:D,data!$J$2,data!F:F,"&lt;"&amp;B2015)</f>
        <v>1313</v>
      </c>
      <c r="F2015">
        <f>COUNTIFS(data!D:D,data!$I$2,data!F:F,"&lt;"&amp;B2015)</f>
        <v>8</v>
      </c>
      <c r="G2015">
        <f t="shared" si="186"/>
        <v>0.41094661283086587</v>
      </c>
      <c r="H2015">
        <f t="shared" si="187"/>
        <v>0.99276672694394208</v>
      </c>
      <c r="I2015">
        <f t="shared" si="191"/>
        <v>4.4538659800087872E-4</v>
      </c>
      <c r="J2015">
        <f t="shared" si="188"/>
        <v>0.54518371400198606</v>
      </c>
      <c r="K2015">
        <f t="shared" si="189"/>
        <v>0.70384615384615379</v>
      </c>
      <c r="L2015">
        <f>A2015*COUNTIF(data!D:D,data!$I$2)/data!$L$2</f>
        <v>667.91124437781104</v>
      </c>
      <c r="M2015" s="1">
        <f>A2015/data!$L$2</f>
        <v>0.60389805097451277</v>
      </c>
      <c r="N2015">
        <f t="shared" si="190"/>
        <v>1.6439310001777792</v>
      </c>
    </row>
    <row r="2016" spans="1:14" x14ac:dyDescent="0.45">
      <c r="A2016">
        <v>2015</v>
      </c>
      <c r="B2016">
        <f>LARGE(data!F:F,A2016)</f>
        <v>3.1508784300000002E-2</v>
      </c>
      <c r="C2016">
        <f>COUNTIFS(data!D:D,data!$I$2,data!F:F,"&gt;="&amp;B2016)</f>
        <v>1098</v>
      </c>
      <c r="D2016">
        <f>COUNTIFS(data!D:D,data!$J$2,data!F:F,"&gt;="&amp;B2016)</f>
        <v>917</v>
      </c>
      <c r="E2016">
        <f>COUNTIFS(data!D:D,data!$J$2,data!F:F,"&lt;"&amp;B2016)</f>
        <v>1312</v>
      </c>
      <c r="F2016">
        <f>COUNTIFS(data!D:D,data!$I$2,data!F:F,"&lt;"&amp;B2016)</f>
        <v>8</v>
      </c>
      <c r="G2016">
        <f t="shared" si="186"/>
        <v>0.41139524450426201</v>
      </c>
      <c r="H2016">
        <f t="shared" si="187"/>
        <v>0.99276672694394208</v>
      </c>
      <c r="I2016">
        <f t="shared" si="191"/>
        <v>4.4538659800087872E-4</v>
      </c>
      <c r="J2016">
        <f t="shared" si="188"/>
        <v>0.54491315136476426</v>
      </c>
      <c r="K2016">
        <f t="shared" si="189"/>
        <v>0.70362063441204736</v>
      </c>
      <c r="L2016">
        <f>A2016*COUNTIF(data!D:D,data!$I$2)/data!$L$2</f>
        <v>668.24287856071965</v>
      </c>
      <c r="M2016" s="1">
        <f>A2016/data!$L$2</f>
        <v>0.60419790104947524</v>
      </c>
      <c r="N2016">
        <f t="shared" si="190"/>
        <v>1.6431151535275668</v>
      </c>
    </row>
    <row r="2017" spans="1:14" x14ac:dyDescent="0.45">
      <c r="A2017">
        <v>2016</v>
      </c>
      <c r="B2017">
        <f>LARGE(data!F:F,A2017)</f>
        <v>3.1507836800000001E-2</v>
      </c>
      <c r="C2017">
        <f>COUNTIFS(data!D:D,data!$I$2,data!F:F,"&gt;="&amp;B2017)</f>
        <v>1098</v>
      </c>
      <c r="D2017">
        <f>COUNTIFS(data!D:D,data!$J$2,data!F:F,"&gt;="&amp;B2017)</f>
        <v>918</v>
      </c>
      <c r="E2017">
        <f>COUNTIFS(data!D:D,data!$J$2,data!F:F,"&lt;"&amp;B2017)</f>
        <v>1311</v>
      </c>
      <c r="F2017">
        <f>COUNTIFS(data!D:D,data!$I$2,data!F:F,"&lt;"&amp;B2017)</f>
        <v>8</v>
      </c>
      <c r="G2017">
        <f t="shared" si="186"/>
        <v>0.41184387617765816</v>
      </c>
      <c r="H2017">
        <f t="shared" si="187"/>
        <v>0.99276672694394208</v>
      </c>
      <c r="I2017">
        <f t="shared" si="191"/>
        <v>4.4538659800087872E-4</v>
      </c>
      <c r="J2017">
        <f t="shared" si="188"/>
        <v>0.5446428571428571</v>
      </c>
      <c r="K2017">
        <f t="shared" si="189"/>
        <v>0.703395259449071</v>
      </c>
      <c r="L2017">
        <f>A2017*COUNTIF(data!D:D,data!$I$2)/data!$L$2</f>
        <v>668.57451274362813</v>
      </c>
      <c r="M2017" s="1">
        <f>A2017/data!$L$2</f>
        <v>0.60449775112443782</v>
      </c>
      <c r="N2017">
        <f t="shared" si="190"/>
        <v>1.6423001162490314</v>
      </c>
    </row>
    <row r="2018" spans="1:14" x14ac:dyDescent="0.45">
      <c r="A2018">
        <v>2017</v>
      </c>
      <c r="B2018">
        <f>LARGE(data!F:F,A2018)</f>
        <v>3.1486586900000002E-2</v>
      </c>
      <c r="C2018">
        <f>COUNTIFS(data!D:D,data!$I$2,data!F:F,"&gt;="&amp;B2018)</f>
        <v>1098</v>
      </c>
      <c r="D2018">
        <f>COUNTIFS(data!D:D,data!$J$2,data!F:F,"&gt;="&amp;B2018)</f>
        <v>919</v>
      </c>
      <c r="E2018">
        <f>COUNTIFS(data!D:D,data!$J$2,data!F:F,"&lt;"&amp;B2018)</f>
        <v>1310</v>
      </c>
      <c r="F2018">
        <f>COUNTIFS(data!D:D,data!$I$2,data!F:F,"&lt;"&amp;B2018)</f>
        <v>8</v>
      </c>
      <c r="G2018">
        <f t="shared" si="186"/>
        <v>0.41229250785105426</v>
      </c>
      <c r="H2018">
        <f t="shared" si="187"/>
        <v>0.99276672694394208</v>
      </c>
      <c r="I2018">
        <f t="shared" si="191"/>
        <v>4.4538659800082364E-4</v>
      </c>
      <c r="J2018">
        <f t="shared" si="188"/>
        <v>0.54437283093703515</v>
      </c>
      <c r="K2018">
        <f t="shared" si="189"/>
        <v>0.7031700288184437</v>
      </c>
      <c r="L2018">
        <f>A2018*COUNTIF(data!D:D,data!$I$2)/data!$L$2</f>
        <v>668.90614692653674</v>
      </c>
      <c r="M2018" s="1">
        <f>A2018/data!$L$2</f>
        <v>0.60479760119940029</v>
      </c>
      <c r="N2018">
        <f t="shared" si="190"/>
        <v>1.6414858871383475</v>
      </c>
    </row>
    <row r="2019" spans="1:14" x14ac:dyDescent="0.45">
      <c r="A2019">
        <v>2018</v>
      </c>
      <c r="B2019">
        <f>LARGE(data!F:F,A2019)</f>
        <v>3.1479127099999997E-2</v>
      </c>
      <c r="C2019">
        <f>COUNTIFS(data!D:D,data!$I$2,data!F:F,"&gt;="&amp;B2019)</f>
        <v>1098</v>
      </c>
      <c r="D2019">
        <f>COUNTIFS(data!D:D,data!$J$2,data!F:F,"&gt;="&amp;B2019)</f>
        <v>920</v>
      </c>
      <c r="E2019">
        <f>COUNTIFS(data!D:D,data!$J$2,data!F:F,"&lt;"&amp;B2019)</f>
        <v>1309</v>
      </c>
      <c r="F2019">
        <f>COUNTIFS(data!D:D,data!$I$2,data!F:F,"&lt;"&amp;B2019)</f>
        <v>8</v>
      </c>
      <c r="G2019">
        <f t="shared" si="186"/>
        <v>0.41274113952445041</v>
      </c>
      <c r="H2019">
        <f t="shared" si="187"/>
        <v>0.99276672694394208</v>
      </c>
      <c r="I2019">
        <f t="shared" si="191"/>
        <v>4.4538659800087872E-4</v>
      </c>
      <c r="J2019">
        <f t="shared" si="188"/>
        <v>0.54410307234886024</v>
      </c>
      <c r="K2019">
        <f t="shared" si="189"/>
        <v>0.70294494238156191</v>
      </c>
      <c r="L2019">
        <f>A2019*COUNTIF(data!D:D,data!$I$2)/data!$L$2</f>
        <v>669.23778110944522</v>
      </c>
      <c r="M2019" s="1">
        <f>A2019/data!$L$2</f>
        <v>0.60509745127436276</v>
      </c>
      <c r="N2019">
        <f t="shared" si="190"/>
        <v>1.6406724649940769</v>
      </c>
    </row>
    <row r="2020" spans="1:14" x14ac:dyDescent="0.45">
      <c r="A2020">
        <v>2019</v>
      </c>
      <c r="B2020">
        <f>LARGE(data!F:F,A2020)</f>
        <v>3.1476539300000002E-2</v>
      </c>
      <c r="C2020">
        <f>COUNTIFS(data!D:D,data!$I$2,data!F:F,"&gt;="&amp;B2020)</f>
        <v>1098</v>
      </c>
      <c r="D2020">
        <f>COUNTIFS(data!D:D,data!$J$2,data!F:F,"&gt;="&amp;B2020)</f>
        <v>921</v>
      </c>
      <c r="E2020">
        <f>COUNTIFS(data!D:D,data!$J$2,data!F:F,"&lt;"&amp;B2020)</f>
        <v>1308</v>
      </c>
      <c r="F2020">
        <f>COUNTIFS(data!D:D,data!$I$2,data!F:F,"&lt;"&amp;B2020)</f>
        <v>8</v>
      </c>
      <c r="G2020">
        <f t="shared" si="186"/>
        <v>0.41318977119784656</v>
      </c>
      <c r="H2020">
        <f t="shared" si="187"/>
        <v>0.99276672694394208</v>
      </c>
      <c r="I2020">
        <f t="shared" si="191"/>
        <v>4.4538659800087872E-4</v>
      </c>
      <c r="J2020">
        <f t="shared" si="188"/>
        <v>0.54383358098068346</v>
      </c>
      <c r="K2020">
        <f t="shared" si="189"/>
        <v>0.70272000000000001</v>
      </c>
      <c r="L2020">
        <f>A2020*COUNTIF(data!D:D,data!$I$2)/data!$L$2</f>
        <v>669.56941529235382</v>
      </c>
      <c r="M2020" s="1">
        <f>A2020/data!$L$2</f>
        <v>0.60539730134932535</v>
      </c>
      <c r="N2020">
        <f t="shared" si="190"/>
        <v>1.6398598486171605</v>
      </c>
    </row>
    <row r="2021" spans="1:14" x14ac:dyDescent="0.45">
      <c r="A2021">
        <v>2020</v>
      </c>
      <c r="B2021">
        <f>LARGE(data!F:F,A2021)</f>
        <v>3.1472911300000003E-2</v>
      </c>
      <c r="C2021">
        <f>COUNTIFS(data!D:D,data!$I$2,data!F:F,"&gt;="&amp;B2021)</f>
        <v>1098</v>
      </c>
      <c r="D2021">
        <f>COUNTIFS(data!D:D,data!$J$2,data!F:F,"&gt;="&amp;B2021)</f>
        <v>922</v>
      </c>
      <c r="E2021">
        <f>COUNTIFS(data!D:D,data!$J$2,data!F:F,"&lt;"&amp;B2021)</f>
        <v>1307</v>
      </c>
      <c r="F2021">
        <f>COUNTIFS(data!D:D,data!$I$2,data!F:F,"&lt;"&amp;B2021)</f>
        <v>8</v>
      </c>
      <c r="G2021">
        <f t="shared" si="186"/>
        <v>0.41363840287124271</v>
      </c>
      <c r="H2021">
        <f t="shared" si="187"/>
        <v>0.99276672694394208</v>
      </c>
      <c r="I2021">
        <f t="shared" si="191"/>
        <v>4.4538659800087872E-4</v>
      </c>
      <c r="J2021">
        <f t="shared" si="188"/>
        <v>0.5435643564356436</v>
      </c>
      <c r="K2021">
        <f t="shared" si="189"/>
        <v>0.70249520153550871</v>
      </c>
      <c r="L2021">
        <f>A2021*COUNTIF(data!D:D,data!$I$2)/data!$L$2</f>
        <v>669.90104947526243</v>
      </c>
      <c r="M2021" s="1">
        <f>A2021/data!$L$2</f>
        <v>0.60569715142428782</v>
      </c>
      <c r="N2021">
        <f t="shared" si="190"/>
        <v>1.6390480368109142</v>
      </c>
    </row>
    <row r="2022" spans="1:14" x14ac:dyDescent="0.45">
      <c r="A2022">
        <v>2021</v>
      </c>
      <c r="B2022">
        <f>LARGE(data!F:F,A2022)</f>
        <v>3.1217071900000001E-2</v>
      </c>
      <c r="C2022">
        <f>COUNTIFS(data!D:D,data!$I$2,data!F:F,"&gt;="&amp;B2022)</f>
        <v>1098</v>
      </c>
      <c r="D2022">
        <f>COUNTIFS(data!D:D,data!$J$2,data!F:F,"&gt;="&amp;B2022)</f>
        <v>923</v>
      </c>
      <c r="E2022">
        <f>COUNTIFS(data!D:D,data!$J$2,data!F:F,"&lt;"&amp;B2022)</f>
        <v>1306</v>
      </c>
      <c r="F2022">
        <f>COUNTIFS(data!D:D,data!$I$2,data!F:F,"&lt;"&amp;B2022)</f>
        <v>8</v>
      </c>
      <c r="G2022">
        <f t="shared" si="186"/>
        <v>0.41408703454463885</v>
      </c>
      <c r="H2022">
        <f t="shared" si="187"/>
        <v>0.99276672694394208</v>
      </c>
      <c r="I2022">
        <f t="shared" si="191"/>
        <v>4.4538659800087872E-4</v>
      </c>
      <c r="J2022">
        <f t="shared" si="188"/>
        <v>0.54329539831766449</v>
      </c>
      <c r="K2022">
        <f t="shared" si="189"/>
        <v>0.70227054685001589</v>
      </c>
      <c r="L2022">
        <f>A2022*COUNTIF(data!D:D,data!$I$2)/data!$L$2</f>
        <v>670.23268365817091</v>
      </c>
      <c r="M2022" s="1">
        <f>A2022/data!$L$2</f>
        <v>0.6059970014992504</v>
      </c>
      <c r="N2022">
        <f t="shared" si="190"/>
        <v>1.6382370283810228</v>
      </c>
    </row>
    <row r="2023" spans="1:14" x14ac:dyDescent="0.45">
      <c r="A2023">
        <v>2022</v>
      </c>
      <c r="B2023">
        <f>LARGE(data!F:F,A2023)</f>
        <v>3.1173128299999998E-2</v>
      </c>
      <c r="C2023">
        <f>COUNTIFS(data!D:D,data!$I$2,data!F:F,"&gt;="&amp;B2023)</f>
        <v>1098</v>
      </c>
      <c r="D2023">
        <f>COUNTIFS(data!D:D,data!$J$2,data!F:F,"&gt;="&amp;B2023)</f>
        <v>924</v>
      </c>
      <c r="E2023">
        <f>COUNTIFS(data!D:D,data!$J$2,data!F:F,"&lt;"&amp;B2023)</f>
        <v>1305</v>
      </c>
      <c r="F2023">
        <f>COUNTIFS(data!D:D,data!$I$2,data!F:F,"&lt;"&amp;B2023)</f>
        <v>8</v>
      </c>
      <c r="G2023">
        <f t="shared" si="186"/>
        <v>0.414535666218035</v>
      </c>
      <c r="H2023">
        <f t="shared" si="187"/>
        <v>0.99276672694394208</v>
      </c>
      <c r="I2023">
        <f t="shared" si="191"/>
        <v>4.4538659800087872E-4</v>
      </c>
      <c r="J2023">
        <f t="shared" si="188"/>
        <v>0.54302670623145399</v>
      </c>
      <c r="K2023">
        <f t="shared" si="189"/>
        <v>0.70204603580562663</v>
      </c>
      <c r="L2023">
        <f>A2023*COUNTIF(data!D:D,data!$I$2)/data!$L$2</f>
        <v>670.56431784107951</v>
      </c>
      <c r="M2023" s="1">
        <f>A2023/data!$L$2</f>
        <v>0.60629685157421287</v>
      </c>
      <c r="N2023">
        <f t="shared" si="190"/>
        <v>1.6374268221355326</v>
      </c>
    </row>
    <row r="2024" spans="1:14" x14ac:dyDescent="0.45">
      <c r="A2024">
        <v>2023</v>
      </c>
      <c r="B2024">
        <f>LARGE(data!F:F,A2024)</f>
        <v>3.10250623E-2</v>
      </c>
      <c r="C2024">
        <f>COUNTIFS(data!D:D,data!$I$2,data!F:F,"&gt;="&amp;B2024)</f>
        <v>1098</v>
      </c>
      <c r="D2024">
        <f>COUNTIFS(data!D:D,data!$J$2,data!F:F,"&gt;="&amp;B2024)</f>
        <v>925</v>
      </c>
      <c r="E2024">
        <f>COUNTIFS(data!D:D,data!$J$2,data!F:F,"&lt;"&amp;B2024)</f>
        <v>1304</v>
      </c>
      <c r="F2024">
        <f>COUNTIFS(data!D:D,data!$I$2,data!F:F,"&lt;"&amp;B2024)</f>
        <v>8</v>
      </c>
      <c r="G2024">
        <f t="shared" si="186"/>
        <v>0.41498429789143115</v>
      </c>
      <c r="H2024">
        <f t="shared" si="187"/>
        <v>0.99276672694394208</v>
      </c>
      <c r="I2024">
        <f t="shared" si="191"/>
        <v>4.4538659800087872E-4</v>
      </c>
      <c r="J2024">
        <f t="shared" si="188"/>
        <v>0.54275827978250124</v>
      </c>
      <c r="K2024">
        <f t="shared" si="189"/>
        <v>0.70182166826462122</v>
      </c>
      <c r="L2024">
        <f>A2024*COUNTIF(data!D:D,data!$I$2)/data!$L$2</f>
        <v>670.895952023988</v>
      </c>
      <c r="M2024" s="1">
        <f>A2024/data!$L$2</f>
        <v>0.60659670164917545</v>
      </c>
      <c r="N2024">
        <f t="shared" si="190"/>
        <v>1.6366174168848477</v>
      </c>
    </row>
    <row r="2025" spans="1:14" x14ac:dyDescent="0.45">
      <c r="A2025">
        <v>2024</v>
      </c>
      <c r="B2025">
        <f>LARGE(data!F:F,A2025)</f>
        <v>3.0991630999999999E-2</v>
      </c>
      <c r="C2025">
        <f>COUNTIFS(data!D:D,data!$I$2,data!F:F,"&gt;="&amp;B2025)</f>
        <v>1098</v>
      </c>
      <c r="D2025">
        <f>COUNTIFS(data!D:D,data!$J$2,data!F:F,"&gt;="&amp;B2025)</f>
        <v>926</v>
      </c>
      <c r="E2025">
        <f>COUNTIFS(data!D:D,data!$J$2,data!F:F,"&lt;"&amp;B2025)</f>
        <v>1303</v>
      </c>
      <c r="F2025">
        <f>COUNTIFS(data!D:D,data!$I$2,data!F:F,"&lt;"&amp;B2025)</f>
        <v>8</v>
      </c>
      <c r="G2025">
        <f t="shared" si="186"/>
        <v>0.4154329295648273</v>
      </c>
      <c r="H2025">
        <f t="shared" si="187"/>
        <v>0.99276672694394208</v>
      </c>
      <c r="I2025">
        <f t="shared" si="191"/>
        <v>4.4538659800087872E-4</v>
      </c>
      <c r="J2025">
        <f t="shared" si="188"/>
        <v>0.54249011857707508</v>
      </c>
      <c r="K2025">
        <f t="shared" si="189"/>
        <v>0.70159744408945679</v>
      </c>
      <c r="L2025">
        <f>A2025*COUNTIF(data!D:D,data!$I$2)/data!$L$2</f>
        <v>671.2275862068966</v>
      </c>
      <c r="M2025" s="1">
        <f>A2025/data!$L$2</f>
        <v>0.60689655172413792</v>
      </c>
      <c r="N2025">
        <f t="shared" si="190"/>
        <v>1.6358088114417226</v>
      </c>
    </row>
    <row r="2026" spans="1:14" x14ac:dyDescent="0.45">
      <c r="A2026">
        <v>2025</v>
      </c>
      <c r="B2026">
        <f>LARGE(data!F:F,A2026)</f>
        <v>3.0989381E-2</v>
      </c>
      <c r="C2026">
        <f>COUNTIFS(data!D:D,data!$I$2,data!F:F,"&gt;="&amp;B2026)</f>
        <v>1098</v>
      </c>
      <c r="D2026">
        <f>COUNTIFS(data!D:D,data!$J$2,data!F:F,"&gt;="&amp;B2026)</f>
        <v>927</v>
      </c>
      <c r="E2026">
        <f>COUNTIFS(data!D:D,data!$J$2,data!F:F,"&lt;"&amp;B2026)</f>
        <v>1302</v>
      </c>
      <c r="F2026">
        <f>COUNTIFS(data!D:D,data!$I$2,data!F:F,"&lt;"&amp;B2026)</f>
        <v>8</v>
      </c>
      <c r="G2026">
        <f t="shared" si="186"/>
        <v>0.4158815612382234</v>
      </c>
      <c r="H2026">
        <f t="shared" si="187"/>
        <v>0.99276672694394208</v>
      </c>
      <c r="I2026">
        <f t="shared" si="191"/>
        <v>4.4538659800082364E-4</v>
      </c>
      <c r="J2026">
        <f t="shared" si="188"/>
        <v>0.54222222222222227</v>
      </c>
      <c r="K2026">
        <f t="shared" si="189"/>
        <v>0.70137336314276588</v>
      </c>
      <c r="L2026">
        <f>A2026*COUNTIF(data!D:D,data!$I$2)/data!$L$2</f>
        <v>671.55922038980509</v>
      </c>
      <c r="M2026" s="1">
        <f>A2026/data!$L$2</f>
        <v>0.6071964017991005</v>
      </c>
      <c r="N2026">
        <f t="shared" si="190"/>
        <v>1.6350010046212577</v>
      </c>
    </row>
    <row r="2027" spans="1:14" x14ac:dyDescent="0.45">
      <c r="A2027">
        <v>2026</v>
      </c>
      <c r="B2027">
        <f>LARGE(data!F:F,A2027)</f>
        <v>3.0902594799999999E-2</v>
      </c>
      <c r="C2027">
        <f>COUNTIFS(data!D:D,data!$I$2,data!F:F,"&gt;="&amp;B2027)</f>
        <v>1098</v>
      </c>
      <c r="D2027">
        <f>COUNTIFS(data!D:D,data!$J$2,data!F:F,"&gt;="&amp;B2027)</f>
        <v>928</v>
      </c>
      <c r="E2027">
        <f>COUNTIFS(data!D:D,data!$J$2,data!F:F,"&lt;"&amp;B2027)</f>
        <v>1301</v>
      </c>
      <c r="F2027">
        <f>COUNTIFS(data!D:D,data!$I$2,data!F:F,"&lt;"&amp;B2027)</f>
        <v>8</v>
      </c>
      <c r="G2027">
        <f t="shared" si="186"/>
        <v>0.41633019291161955</v>
      </c>
      <c r="H2027">
        <f t="shared" si="187"/>
        <v>0.99276672694394208</v>
      </c>
      <c r="I2027">
        <f t="shared" si="191"/>
        <v>4.4538659800087872E-4</v>
      </c>
      <c r="J2027">
        <f t="shared" si="188"/>
        <v>0.5419545903257651</v>
      </c>
      <c r="K2027">
        <f t="shared" si="189"/>
        <v>0.70114942528735635</v>
      </c>
      <c r="L2027">
        <f>A2027*COUNTIF(data!D:D,data!$I$2)/data!$L$2</f>
        <v>671.89085457271369</v>
      </c>
      <c r="M2027" s="1">
        <f>A2027/data!$L$2</f>
        <v>0.60749625187406298</v>
      </c>
      <c r="N2027">
        <f t="shared" si="190"/>
        <v>1.6341939952408917</v>
      </c>
    </row>
    <row r="2028" spans="1:14" x14ac:dyDescent="0.45">
      <c r="A2028">
        <v>2027</v>
      </c>
      <c r="B2028">
        <f>LARGE(data!F:F,A2028)</f>
        <v>3.0837145100000001E-2</v>
      </c>
      <c r="C2028">
        <f>COUNTIFS(data!D:D,data!$I$2,data!F:F,"&gt;="&amp;B2028)</f>
        <v>1098</v>
      </c>
      <c r="D2028">
        <f>COUNTIFS(data!D:D,data!$J$2,data!F:F,"&gt;="&amp;B2028)</f>
        <v>929</v>
      </c>
      <c r="E2028">
        <f>COUNTIFS(data!D:D,data!$J$2,data!F:F,"&lt;"&amp;B2028)</f>
        <v>1300</v>
      </c>
      <c r="F2028">
        <f>COUNTIFS(data!D:D,data!$I$2,data!F:F,"&lt;"&amp;B2028)</f>
        <v>8</v>
      </c>
      <c r="G2028">
        <f t="shared" si="186"/>
        <v>0.41677882458501569</v>
      </c>
      <c r="H2028">
        <f t="shared" si="187"/>
        <v>0.99276672694394208</v>
      </c>
      <c r="I2028">
        <f t="shared" si="191"/>
        <v>4.4538659800087872E-4</v>
      </c>
      <c r="J2028">
        <f t="shared" si="188"/>
        <v>0.54168722249629997</v>
      </c>
      <c r="K2028">
        <f t="shared" si="189"/>
        <v>0.70092563038621125</v>
      </c>
      <c r="L2028">
        <f>A2028*COUNTIF(data!D:D,data!$I$2)/data!$L$2</f>
        <v>672.22248875562218</v>
      </c>
      <c r="M2028" s="1">
        <f>A2028/data!$L$2</f>
        <v>0.60779610194902545</v>
      </c>
      <c r="N2028">
        <f t="shared" si="190"/>
        <v>1.6333877821203981</v>
      </c>
    </row>
    <row r="2029" spans="1:14" x14ac:dyDescent="0.45">
      <c r="A2029">
        <v>2028</v>
      </c>
      <c r="B2029">
        <f>LARGE(data!F:F,A2029)</f>
        <v>3.0837099E-2</v>
      </c>
      <c r="C2029">
        <f>COUNTIFS(data!D:D,data!$I$2,data!F:F,"&gt;="&amp;B2029)</f>
        <v>1098</v>
      </c>
      <c r="D2029">
        <f>COUNTIFS(data!D:D,data!$J$2,data!F:F,"&gt;="&amp;B2029)</f>
        <v>930</v>
      </c>
      <c r="E2029">
        <f>COUNTIFS(data!D:D,data!$J$2,data!F:F,"&lt;"&amp;B2029)</f>
        <v>1299</v>
      </c>
      <c r="F2029">
        <f>COUNTIFS(data!D:D,data!$I$2,data!F:F,"&lt;"&amp;B2029)</f>
        <v>8</v>
      </c>
      <c r="G2029">
        <f t="shared" si="186"/>
        <v>0.41722745625841184</v>
      </c>
      <c r="H2029">
        <f t="shared" si="187"/>
        <v>0.99276672694394208</v>
      </c>
      <c r="I2029">
        <f t="shared" si="191"/>
        <v>4.4538659800087872E-4</v>
      </c>
      <c r="J2029">
        <f t="shared" si="188"/>
        <v>0.54142011834319526</v>
      </c>
      <c r="K2029">
        <f t="shared" si="189"/>
        <v>0.70070197830248881</v>
      </c>
      <c r="L2029">
        <f>A2029*COUNTIF(data!D:D,data!$I$2)/data!$L$2</f>
        <v>672.55412293853078</v>
      </c>
      <c r="M2029" s="1">
        <f>A2029/data!$L$2</f>
        <v>0.60809595202398803</v>
      </c>
      <c r="N2029">
        <f t="shared" si="190"/>
        <v>1.6325823640818771</v>
      </c>
    </row>
    <row r="2030" spans="1:14" x14ac:dyDescent="0.45">
      <c r="A2030">
        <v>2029</v>
      </c>
      <c r="B2030">
        <f>LARGE(data!F:F,A2030)</f>
        <v>3.0751193E-2</v>
      </c>
      <c r="C2030">
        <f>COUNTIFS(data!D:D,data!$I$2,data!F:F,"&gt;="&amp;B2030)</f>
        <v>1098</v>
      </c>
      <c r="D2030">
        <f>COUNTIFS(data!D:D,data!$J$2,data!F:F,"&gt;="&amp;B2030)</f>
        <v>931</v>
      </c>
      <c r="E2030">
        <f>COUNTIFS(data!D:D,data!$J$2,data!F:F,"&lt;"&amp;B2030)</f>
        <v>1298</v>
      </c>
      <c r="F2030">
        <f>COUNTIFS(data!D:D,data!$I$2,data!F:F,"&lt;"&amp;B2030)</f>
        <v>8</v>
      </c>
      <c r="G2030">
        <f t="shared" si="186"/>
        <v>0.41767608793180799</v>
      </c>
      <c r="H2030">
        <f t="shared" si="187"/>
        <v>0.99276672694394208</v>
      </c>
      <c r="I2030">
        <f t="shared" si="191"/>
        <v>4.4538659800087872E-4</v>
      </c>
      <c r="J2030">
        <f t="shared" si="188"/>
        <v>0.54115327747658948</v>
      </c>
      <c r="K2030">
        <f t="shared" si="189"/>
        <v>0.70047846889952148</v>
      </c>
      <c r="L2030">
        <f>A2030*COUNTIF(data!D:D,data!$I$2)/data!$L$2</f>
        <v>672.88575712143927</v>
      </c>
      <c r="M2030" s="1">
        <f>A2030/data!$L$2</f>
        <v>0.6083958020989505</v>
      </c>
      <c r="N2030">
        <f t="shared" si="190"/>
        <v>1.6317777399497522</v>
      </c>
    </row>
    <row r="2031" spans="1:14" x14ac:dyDescent="0.45">
      <c r="A2031">
        <v>2030</v>
      </c>
      <c r="B2031">
        <f>LARGE(data!F:F,A2031)</f>
        <v>3.0549204399999998E-2</v>
      </c>
      <c r="C2031">
        <f>COUNTIFS(data!D:D,data!$I$2,data!F:F,"&gt;="&amp;B2031)</f>
        <v>1098</v>
      </c>
      <c r="D2031">
        <f>COUNTIFS(data!D:D,data!$J$2,data!F:F,"&gt;="&amp;B2031)</f>
        <v>932</v>
      </c>
      <c r="E2031">
        <f>COUNTIFS(data!D:D,data!$J$2,data!F:F,"&lt;"&amp;B2031)</f>
        <v>1297</v>
      </c>
      <c r="F2031">
        <f>COUNTIFS(data!D:D,data!$I$2,data!F:F,"&lt;"&amp;B2031)</f>
        <v>8</v>
      </c>
      <c r="G2031">
        <f t="shared" si="186"/>
        <v>0.41812471960520414</v>
      </c>
      <c r="H2031">
        <f t="shared" si="187"/>
        <v>0.99276672694394208</v>
      </c>
      <c r="I2031">
        <f t="shared" si="191"/>
        <v>4.4538659800087872E-4</v>
      </c>
      <c r="J2031">
        <f t="shared" si="188"/>
        <v>0.54088669950738921</v>
      </c>
      <c r="K2031">
        <f t="shared" si="189"/>
        <v>0.70025510204081642</v>
      </c>
      <c r="L2031">
        <f>A2031*COUNTIF(data!D:D,data!$I$2)/data!$L$2</f>
        <v>673.21739130434787</v>
      </c>
      <c r="M2031" s="1">
        <f>A2031/data!$L$2</f>
        <v>0.60869565217391308</v>
      </c>
      <c r="N2031">
        <f t="shared" si="190"/>
        <v>1.630973908550762</v>
      </c>
    </row>
    <row r="2032" spans="1:14" x14ac:dyDescent="0.45">
      <c r="A2032">
        <v>2031</v>
      </c>
      <c r="B2032">
        <f>LARGE(data!F:F,A2032)</f>
        <v>3.0542243899999998E-2</v>
      </c>
      <c r="C2032">
        <f>COUNTIFS(data!D:D,data!$I$2,data!F:F,"&gt;="&amp;B2032)</f>
        <v>1098</v>
      </c>
      <c r="D2032">
        <f>COUNTIFS(data!D:D,data!$J$2,data!F:F,"&gt;="&amp;B2032)</f>
        <v>933</v>
      </c>
      <c r="E2032">
        <f>COUNTIFS(data!D:D,data!$J$2,data!F:F,"&lt;"&amp;B2032)</f>
        <v>1296</v>
      </c>
      <c r="F2032">
        <f>COUNTIFS(data!D:D,data!$I$2,data!F:F,"&lt;"&amp;B2032)</f>
        <v>8</v>
      </c>
      <c r="G2032">
        <f t="shared" si="186"/>
        <v>0.41857335127860029</v>
      </c>
      <c r="H2032">
        <f t="shared" si="187"/>
        <v>0.99276672694394208</v>
      </c>
      <c r="I2032">
        <f t="shared" si="191"/>
        <v>4.4538659800087872E-4</v>
      </c>
      <c r="J2032">
        <f t="shared" si="188"/>
        <v>0.54062038404726731</v>
      </c>
      <c r="K2032">
        <f t="shared" si="189"/>
        <v>0.70003187759005414</v>
      </c>
      <c r="L2032">
        <f>A2032*COUNTIF(data!D:D,data!$I$2)/data!$L$2</f>
        <v>673.54902548725636</v>
      </c>
      <c r="M2032" s="1">
        <f>A2032/data!$L$2</f>
        <v>0.60899550224887555</v>
      </c>
      <c r="N2032">
        <f t="shared" si="190"/>
        <v>1.6301708687139571</v>
      </c>
    </row>
    <row r="2033" spans="1:14" x14ac:dyDescent="0.45">
      <c r="A2033">
        <v>2032</v>
      </c>
      <c r="B2033">
        <f>LARGE(data!F:F,A2033)</f>
        <v>3.05133065E-2</v>
      </c>
      <c r="C2033">
        <f>COUNTIFS(data!D:D,data!$I$2,data!F:F,"&gt;="&amp;B2033)</f>
        <v>1098</v>
      </c>
      <c r="D2033">
        <f>COUNTIFS(data!D:D,data!$J$2,data!F:F,"&gt;="&amp;B2033)</f>
        <v>934</v>
      </c>
      <c r="E2033">
        <f>COUNTIFS(data!D:D,data!$J$2,data!F:F,"&lt;"&amp;B2033)</f>
        <v>1295</v>
      </c>
      <c r="F2033">
        <f>COUNTIFS(data!D:D,data!$I$2,data!F:F,"&lt;"&amp;B2033)</f>
        <v>8</v>
      </c>
      <c r="G2033">
        <f t="shared" si="186"/>
        <v>0.41902198295199639</v>
      </c>
      <c r="H2033">
        <f t="shared" si="187"/>
        <v>0.99276672694394208</v>
      </c>
      <c r="I2033">
        <f t="shared" si="191"/>
        <v>4.4538659800082364E-4</v>
      </c>
      <c r="J2033">
        <f t="shared" si="188"/>
        <v>0.54035433070866146</v>
      </c>
      <c r="K2033">
        <f t="shared" si="189"/>
        <v>0.69980879541108987</v>
      </c>
      <c r="L2033">
        <f>A2033*COUNTIF(data!D:D,data!$I$2)/data!$L$2</f>
        <v>673.88065967016496</v>
      </c>
      <c r="M2033" s="1">
        <f>A2033/data!$L$2</f>
        <v>0.60929535232383814</v>
      </c>
      <c r="N2033">
        <f t="shared" si="190"/>
        <v>1.6293686192706924</v>
      </c>
    </row>
    <row r="2034" spans="1:14" x14ac:dyDescent="0.45">
      <c r="A2034">
        <v>2033</v>
      </c>
      <c r="B2034">
        <f>LARGE(data!F:F,A2034)</f>
        <v>3.0495503100000002E-2</v>
      </c>
      <c r="C2034">
        <f>COUNTIFS(data!D:D,data!$I$2,data!F:F,"&gt;="&amp;B2034)</f>
        <v>1098</v>
      </c>
      <c r="D2034">
        <f>COUNTIFS(data!D:D,data!$J$2,data!F:F,"&gt;="&amp;B2034)</f>
        <v>935</v>
      </c>
      <c r="E2034">
        <f>COUNTIFS(data!D:D,data!$J$2,data!F:F,"&lt;"&amp;B2034)</f>
        <v>1294</v>
      </c>
      <c r="F2034">
        <f>COUNTIFS(data!D:D,data!$I$2,data!F:F,"&lt;"&amp;B2034)</f>
        <v>8</v>
      </c>
      <c r="G2034">
        <f t="shared" si="186"/>
        <v>0.41947061462539253</v>
      </c>
      <c r="H2034">
        <f t="shared" si="187"/>
        <v>0.99276672694394208</v>
      </c>
      <c r="I2034">
        <f t="shared" si="191"/>
        <v>4.4538659800087872E-4</v>
      </c>
      <c r="J2034">
        <f t="shared" si="188"/>
        <v>0.54008853910477128</v>
      </c>
      <c r="K2034">
        <f t="shared" si="189"/>
        <v>0.69958585536795159</v>
      </c>
      <c r="L2034">
        <f>A2034*COUNTIF(data!D:D,data!$I$2)/data!$L$2</f>
        <v>674.21229385307345</v>
      </c>
      <c r="M2034" s="1">
        <f>A2034/data!$L$2</f>
        <v>0.60959520239880061</v>
      </c>
      <c r="N2034">
        <f t="shared" si="190"/>
        <v>1.6285671590546222</v>
      </c>
    </row>
    <row r="2035" spans="1:14" x14ac:dyDescent="0.45">
      <c r="A2035">
        <v>2034</v>
      </c>
      <c r="B2035">
        <f>LARGE(data!F:F,A2035)</f>
        <v>3.04822519E-2</v>
      </c>
      <c r="C2035">
        <f>COUNTIFS(data!D:D,data!$I$2,data!F:F,"&gt;="&amp;B2035)</f>
        <v>1098</v>
      </c>
      <c r="D2035">
        <f>COUNTIFS(data!D:D,data!$J$2,data!F:F,"&gt;="&amp;B2035)</f>
        <v>936</v>
      </c>
      <c r="E2035">
        <f>COUNTIFS(data!D:D,data!$J$2,data!F:F,"&lt;"&amp;B2035)</f>
        <v>1293</v>
      </c>
      <c r="F2035">
        <f>COUNTIFS(data!D:D,data!$I$2,data!F:F,"&lt;"&amp;B2035)</f>
        <v>8</v>
      </c>
      <c r="G2035">
        <f t="shared" si="186"/>
        <v>0.41991924629878868</v>
      </c>
      <c r="H2035">
        <f t="shared" si="187"/>
        <v>0.99276672694394208</v>
      </c>
      <c r="I2035">
        <f t="shared" si="191"/>
        <v>4.4538659800087872E-4</v>
      </c>
      <c r="J2035">
        <f t="shared" si="188"/>
        <v>0.53982300884955747</v>
      </c>
      <c r="K2035">
        <f t="shared" si="189"/>
        <v>0.69936305732484061</v>
      </c>
      <c r="L2035">
        <f>A2035*COUNTIF(data!D:D,data!$I$2)/data!$L$2</f>
        <v>674.54392803598205</v>
      </c>
      <c r="M2035" s="1">
        <f>A2035/data!$L$2</f>
        <v>0.60989505247376308</v>
      </c>
      <c r="N2035">
        <f t="shared" si="190"/>
        <v>1.6277664869016946</v>
      </c>
    </row>
    <row r="2036" spans="1:14" x14ac:dyDescent="0.45">
      <c r="A2036">
        <v>2035</v>
      </c>
      <c r="B2036">
        <f>LARGE(data!F:F,A2036)</f>
        <v>3.0456853200000002E-2</v>
      </c>
      <c r="C2036">
        <f>COUNTIFS(data!D:D,data!$I$2,data!F:F,"&gt;="&amp;B2036)</f>
        <v>1098</v>
      </c>
      <c r="D2036">
        <f>COUNTIFS(data!D:D,data!$J$2,data!F:F,"&gt;="&amp;B2036)</f>
        <v>937</v>
      </c>
      <c r="E2036">
        <f>COUNTIFS(data!D:D,data!$J$2,data!F:F,"&lt;"&amp;B2036)</f>
        <v>1292</v>
      </c>
      <c r="F2036">
        <f>COUNTIFS(data!D:D,data!$I$2,data!F:F,"&lt;"&amp;B2036)</f>
        <v>8</v>
      </c>
      <c r="G2036">
        <f t="shared" si="186"/>
        <v>0.42036787797218483</v>
      </c>
      <c r="H2036">
        <f t="shared" si="187"/>
        <v>0.99276672694394208</v>
      </c>
      <c r="I2036">
        <f t="shared" si="191"/>
        <v>4.4538659800087872E-4</v>
      </c>
      <c r="J2036">
        <f t="shared" si="188"/>
        <v>0.53955773955773956</v>
      </c>
      <c r="K2036">
        <f t="shared" si="189"/>
        <v>0.69914040114613174</v>
      </c>
      <c r="L2036">
        <f>A2036*COUNTIF(data!D:D,data!$I$2)/data!$L$2</f>
        <v>674.87556221889054</v>
      </c>
      <c r="M2036" s="1">
        <f>A2036/data!$L$2</f>
        <v>0.61019490254872566</v>
      </c>
      <c r="N2036">
        <f t="shared" si="190"/>
        <v>1.6269666016501461</v>
      </c>
    </row>
    <row r="2037" spans="1:14" x14ac:dyDescent="0.45">
      <c r="A2037">
        <v>2036</v>
      </c>
      <c r="B2037">
        <f>LARGE(data!F:F,A2037)</f>
        <v>3.0410814800000002E-2</v>
      </c>
      <c r="C2037">
        <f>COUNTIFS(data!D:D,data!$I$2,data!F:F,"&gt;="&amp;B2037)</f>
        <v>1098</v>
      </c>
      <c r="D2037">
        <f>COUNTIFS(data!D:D,data!$J$2,data!F:F,"&gt;="&amp;B2037)</f>
        <v>938</v>
      </c>
      <c r="E2037">
        <f>COUNTIFS(data!D:D,data!$J$2,data!F:F,"&lt;"&amp;B2037)</f>
        <v>1291</v>
      </c>
      <c r="F2037">
        <f>COUNTIFS(data!D:D,data!$I$2,data!F:F,"&lt;"&amp;B2037)</f>
        <v>8</v>
      </c>
      <c r="G2037">
        <f t="shared" si="186"/>
        <v>0.42081650964558098</v>
      </c>
      <c r="H2037">
        <f t="shared" si="187"/>
        <v>0.99276672694394208</v>
      </c>
      <c r="I2037">
        <f t="shared" si="191"/>
        <v>4.4538659800087872E-4</v>
      </c>
      <c r="J2037">
        <f t="shared" si="188"/>
        <v>0.53929273084479368</v>
      </c>
      <c r="K2037">
        <f t="shared" si="189"/>
        <v>0.69891788669637178</v>
      </c>
      <c r="L2037">
        <f>A2037*COUNTIF(data!D:D,data!$I$2)/data!$L$2</f>
        <v>675.20719640179914</v>
      </c>
      <c r="M2037" s="1">
        <f>A2037/data!$L$2</f>
        <v>0.61049475262368813</v>
      </c>
      <c r="N2037">
        <f t="shared" si="190"/>
        <v>1.6261675021404944</v>
      </c>
    </row>
    <row r="2038" spans="1:14" x14ac:dyDescent="0.45">
      <c r="A2038">
        <v>2037</v>
      </c>
      <c r="B2038">
        <f>LARGE(data!F:F,A2038)</f>
        <v>3.02718012E-2</v>
      </c>
      <c r="C2038">
        <f>COUNTIFS(data!D:D,data!$I$2,data!F:F,"&gt;="&amp;B2038)</f>
        <v>1098</v>
      </c>
      <c r="D2038">
        <f>COUNTIFS(data!D:D,data!$J$2,data!F:F,"&gt;="&amp;B2038)</f>
        <v>939</v>
      </c>
      <c r="E2038">
        <f>COUNTIFS(data!D:D,data!$J$2,data!F:F,"&lt;"&amp;B2038)</f>
        <v>1290</v>
      </c>
      <c r="F2038">
        <f>COUNTIFS(data!D:D,data!$I$2,data!F:F,"&lt;"&amp;B2038)</f>
        <v>8</v>
      </c>
      <c r="G2038">
        <f t="shared" si="186"/>
        <v>0.42126514131897713</v>
      </c>
      <c r="H2038">
        <f t="shared" si="187"/>
        <v>0.99276672694394208</v>
      </c>
      <c r="I2038">
        <f t="shared" si="191"/>
        <v>4.4538659800087872E-4</v>
      </c>
      <c r="J2038">
        <f t="shared" si="188"/>
        <v>0.53902798232695137</v>
      </c>
      <c r="K2038">
        <f t="shared" si="189"/>
        <v>0.69869551384027995</v>
      </c>
      <c r="L2038">
        <f>A2038*COUNTIF(data!D:D,data!$I$2)/data!$L$2</f>
        <v>675.53883058470763</v>
      </c>
      <c r="M2038" s="1">
        <f>A2038/data!$L$2</f>
        <v>0.61079460269865071</v>
      </c>
      <c r="N2038">
        <f t="shared" si="190"/>
        <v>1.6253691872155362</v>
      </c>
    </row>
    <row r="2039" spans="1:14" x14ac:dyDescent="0.45">
      <c r="A2039">
        <v>2038</v>
      </c>
      <c r="B2039">
        <f>LARGE(data!F:F,A2039)</f>
        <v>3.0265691800000001E-2</v>
      </c>
      <c r="C2039">
        <f>COUNTIFS(data!D:D,data!$I$2,data!F:F,"&gt;="&amp;B2039)</f>
        <v>1098</v>
      </c>
      <c r="D2039">
        <f>COUNTIFS(data!D:D,data!$J$2,data!F:F,"&gt;="&amp;B2039)</f>
        <v>940</v>
      </c>
      <c r="E2039">
        <f>COUNTIFS(data!D:D,data!$J$2,data!F:F,"&lt;"&amp;B2039)</f>
        <v>1289</v>
      </c>
      <c r="F2039">
        <f>COUNTIFS(data!D:D,data!$I$2,data!F:F,"&lt;"&amp;B2039)</f>
        <v>8</v>
      </c>
      <c r="G2039">
        <f t="shared" ref="G2039:G2102" si="192">D2039/(E2039+D2039)</f>
        <v>0.42171377299237328</v>
      </c>
      <c r="H2039">
        <f t="shared" ref="H2039:H2102" si="193">C2039/(C2039+F2039)</f>
        <v>0.99276672694394208</v>
      </c>
      <c r="I2039">
        <f t="shared" si="191"/>
        <v>4.4538659800087872E-4</v>
      </c>
      <c r="J2039">
        <f t="shared" ref="J2039:J2102" si="194">C2039/(C2039+D2039)</f>
        <v>0.53876349362119724</v>
      </c>
      <c r="K2039">
        <f t="shared" ref="K2039:K2102" si="195">2*J2039*H2039/(J2039+H2039)</f>
        <v>0.69847328244274809</v>
      </c>
      <c r="L2039">
        <f>A2039*COUNTIF(data!D:D,data!$I$2)/data!$L$2</f>
        <v>675.87046476761623</v>
      </c>
      <c r="M2039" s="1">
        <f>A2039/data!$L$2</f>
        <v>0.61109445277361318</v>
      </c>
      <c r="N2039">
        <f t="shared" si="190"/>
        <v>1.6245716557203371</v>
      </c>
    </row>
    <row r="2040" spans="1:14" x14ac:dyDescent="0.45">
      <c r="A2040">
        <v>2039</v>
      </c>
      <c r="B2040">
        <f>LARGE(data!F:F,A2040)</f>
        <v>3.0219977200000001E-2</v>
      </c>
      <c r="C2040">
        <f>COUNTIFS(data!D:D,data!$I$2,data!F:F,"&gt;="&amp;B2040)</f>
        <v>1098</v>
      </c>
      <c r="D2040">
        <f>COUNTIFS(data!D:D,data!$J$2,data!F:F,"&gt;="&amp;B2040)</f>
        <v>941</v>
      </c>
      <c r="E2040">
        <f>COUNTIFS(data!D:D,data!$J$2,data!F:F,"&lt;"&amp;B2040)</f>
        <v>1288</v>
      </c>
      <c r="F2040">
        <f>COUNTIFS(data!D:D,data!$I$2,data!F:F,"&lt;"&amp;B2040)</f>
        <v>8</v>
      </c>
      <c r="G2040">
        <f t="shared" si="192"/>
        <v>0.42216240466576943</v>
      </c>
      <c r="H2040">
        <f t="shared" si="193"/>
        <v>0.99276672694394208</v>
      </c>
      <c r="I2040">
        <f t="shared" si="191"/>
        <v>4.4538659800087872E-4</v>
      </c>
      <c r="J2040">
        <f t="shared" si="194"/>
        <v>0.53849926434526729</v>
      </c>
      <c r="K2040">
        <f t="shared" si="195"/>
        <v>0.69825119236883937</v>
      </c>
      <c r="L2040">
        <f>A2040*COUNTIF(data!D:D,data!$I$2)/data!$L$2</f>
        <v>676.20209895052471</v>
      </c>
      <c r="M2040" s="1">
        <f>A2040/data!$L$2</f>
        <v>0.61139430284857577</v>
      </c>
      <c r="N2040">
        <f t="shared" si="190"/>
        <v>1.62377490650223</v>
      </c>
    </row>
    <row r="2041" spans="1:14" x14ac:dyDescent="0.45">
      <c r="A2041">
        <v>2040</v>
      </c>
      <c r="B2041">
        <f>LARGE(data!F:F,A2041)</f>
        <v>3.00628706E-2</v>
      </c>
      <c r="C2041">
        <f>COUNTIFS(data!D:D,data!$I$2,data!F:F,"&gt;="&amp;B2041)</f>
        <v>1098</v>
      </c>
      <c r="D2041">
        <f>COUNTIFS(data!D:D,data!$J$2,data!F:F,"&gt;="&amp;B2041)</f>
        <v>942</v>
      </c>
      <c r="E2041">
        <f>COUNTIFS(data!D:D,data!$J$2,data!F:F,"&lt;"&amp;B2041)</f>
        <v>1287</v>
      </c>
      <c r="F2041">
        <f>COUNTIFS(data!D:D,data!$I$2,data!F:F,"&lt;"&amp;B2041)</f>
        <v>8</v>
      </c>
      <c r="G2041">
        <f t="shared" si="192"/>
        <v>0.42261103633916552</v>
      </c>
      <c r="H2041">
        <f t="shared" si="193"/>
        <v>0.99276672694394208</v>
      </c>
      <c r="I2041">
        <f t="shared" si="191"/>
        <v>4.4538659800082364E-4</v>
      </c>
      <c r="J2041">
        <f t="shared" si="194"/>
        <v>0.53823529411764703</v>
      </c>
      <c r="K2041">
        <f t="shared" si="195"/>
        <v>0.69802924348378892</v>
      </c>
      <c r="L2041">
        <f>A2041*COUNTIF(data!D:D,data!$I$2)/data!$L$2</f>
        <v>676.53373313343332</v>
      </c>
      <c r="M2041" s="1">
        <f>A2041/data!$L$2</f>
        <v>0.61169415292353824</v>
      </c>
      <c r="N2041">
        <f t="shared" si="190"/>
        <v>1.6229789384108073</v>
      </c>
    </row>
    <row r="2042" spans="1:14" x14ac:dyDescent="0.45">
      <c r="A2042">
        <v>2041</v>
      </c>
      <c r="B2042">
        <f>LARGE(data!F:F,A2042)</f>
        <v>3.0049735300000002E-2</v>
      </c>
      <c r="C2042">
        <f>COUNTIFS(data!D:D,data!$I$2,data!F:F,"&gt;="&amp;B2042)</f>
        <v>1098</v>
      </c>
      <c r="D2042">
        <f>COUNTIFS(data!D:D,data!$J$2,data!F:F,"&gt;="&amp;B2042)</f>
        <v>943</v>
      </c>
      <c r="E2042">
        <f>COUNTIFS(data!D:D,data!$J$2,data!F:F,"&lt;"&amp;B2042)</f>
        <v>1286</v>
      </c>
      <c r="F2042">
        <f>COUNTIFS(data!D:D,data!$I$2,data!F:F,"&lt;"&amp;B2042)</f>
        <v>8</v>
      </c>
      <c r="G2042">
        <f t="shared" si="192"/>
        <v>0.42305966801256167</v>
      </c>
      <c r="H2042">
        <f t="shared" si="193"/>
        <v>0.99276672694394208</v>
      </c>
      <c r="I2042">
        <f t="shared" si="191"/>
        <v>4.4538659800087872E-4</v>
      </c>
      <c r="J2042">
        <f t="shared" si="194"/>
        <v>0.53797158255756983</v>
      </c>
      <c r="K2042">
        <f t="shared" si="195"/>
        <v>0.69780743565300274</v>
      </c>
      <c r="L2042">
        <f>A2042*COUNTIF(data!D:D,data!$I$2)/data!$L$2</f>
        <v>676.8653673163418</v>
      </c>
      <c r="M2042" s="1">
        <f>A2042/data!$L$2</f>
        <v>0.61199400299850071</v>
      </c>
      <c r="N2042">
        <f t="shared" si="190"/>
        <v>1.6221837502979164</v>
      </c>
    </row>
    <row r="2043" spans="1:14" x14ac:dyDescent="0.45">
      <c r="A2043">
        <v>2042</v>
      </c>
      <c r="B2043">
        <f>LARGE(data!F:F,A2043)</f>
        <v>3.0044337399999999E-2</v>
      </c>
      <c r="C2043">
        <f>COUNTIFS(data!D:D,data!$I$2,data!F:F,"&gt;="&amp;B2043)</f>
        <v>1098</v>
      </c>
      <c r="D2043">
        <f>COUNTIFS(data!D:D,data!$J$2,data!F:F,"&gt;="&amp;B2043)</f>
        <v>944</v>
      </c>
      <c r="E2043">
        <f>COUNTIFS(data!D:D,data!$J$2,data!F:F,"&lt;"&amp;B2043)</f>
        <v>1285</v>
      </c>
      <c r="F2043">
        <f>COUNTIFS(data!D:D,data!$I$2,data!F:F,"&lt;"&amp;B2043)</f>
        <v>8</v>
      </c>
      <c r="G2043">
        <f t="shared" si="192"/>
        <v>0.42350829968595782</v>
      </c>
      <c r="H2043">
        <f t="shared" si="193"/>
        <v>0.99276672694394208</v>
      </c>
      <c r="I2043">
        <f t="shared" si="191"/>
        <v>4.4538659800087872E-4</v>
      </c>
      <c r="J2043">
        <f t="shared" si="194"/>
        <v>0.53770812928501466</v>
      </c>
      <c r="K2043">
        <f t="shared" si="195"/>
        <v>0.69758576874205835</v>
      </c>
      <c r="L2043">
        <f>A2043*COUNTIF(data!D:D,data!$I$2)/data!$L$2</f>
        <v>677.1970014992504</v>
      </c>
      <c r="M2043" s="1">
        <f>A2043/data!$L$2</f>
        <v>0.61229385307346329</v>
      </c>
      <c r="N2043">
        <f t="shared" si="190"/>
        <v>1.6213893410176528</v>
      </c>
    </row>
    <row r="2044" spans="1:14" x14ac:dyDescent="0.45">
      <c r="A2044">
        <v>2043</v>
      </c>
      <c r="B2044">
        <f>LARGE(data!F:F,A2044)</f>
        <v>3.0018464500000001E-2</v>
      </c>
      <c r="C2044">
        <f>COUNTIFS(data!D:D,data!$I$2,data!F:F,"&gt;="&amp;B2044)</f>
        <v>1098</v>
      </c>
      <c r="D2044">
        <f>COUNTIFS(data!D:D,data!$J$2,data!F:F,"&gt;="&amp;B2044)</f>
        <v>945</v>
      </c>
      <c r="E2044">
        <f>COUNTIFS(data!D:D,data!$J$2,data!F:F,"&lt;"&amp;B2044)</f>
        <v>1284</v>
      </c>
      <c r="F2044">
        <f>COUNTIFS(data!D:D,data!$I$2,data!F:F,"&lt;"&amp;B2044)</f>
        <v>8</v>
      </c>
      <c r="G2044">
        <f t="shared" si="192"/>
        <v>0.42395693135935397</v>
      </c>
      <c r="H2044">
        <f t="shared" si="193"/>
        <v>0.99276672694394208</v>
      </c>
      <c r="I2044">
        <f t="shared" si="191"/>
        <v>4.4538659800087872E-4</v>
      </c>
      <c r="J2044">
        <f t="shared" si="194"/>
        <v>0.5374449339207048</v>
      </c>
      <c r="K2044">
        <f t="shared" si="195"/>
        <v>0.6973642426167036</v>
      </c>
      <c r="L2044">
        <f>A2044*COUNTIF(data!D:D,data!$I$2)/data!$L$2</f>
        <v>677.52863568215889</v>
      </c>
      <c r="M2044" s="1">
        <f>A2044/data!$L$2</f>
        <v>0.61259370314842576</v>
      </c>
      <c r="N2044">
        <f t="shared" si="190"/>
        <v>1.620595709426357</v>
      </c>
    </row>
    <row r="2045" spans="1:14" x14ac:dyDescent="0.45">
      <c r="A2045">
        <v>2044</v>
      </c>
      <c r="B2045">
        <f>LARGE(data!F:F,A2045)</f>
        <v>2.9895530399999998E-2</v>
      </c>
      <c r="C2045">
        <f>COUNTIFS(data!D:D,data!$I$2,data!F:F,"&gt;="&amp;B2045)</f>
        <v>1098</v>
      </c>
      <c r="D2045">
        <f>COUNTIFS(data!D:D,data!$J$2,data!F:F,"&gt;="&amp;B2045)</f>
        <v>946</v>
      </c>
      <c r="E2045">
        <f>COUNTIFS(data!D:D,data!$J$2,data!F:F,"&lt;"&amp;B2045)</f>
        <v>1283</v>
      </c>
      <c r="F2045">
        <f>COUNTIFS(data!D:D,data!$I$2,data!F:F,"&lt;"&amp;B2045)</f>
        <v>8</v>
      </c>
      <c r="G2045">
        <f t="shared" si="192"/>
        <v>0.42440556303275012</v>
      </c>
      <c r="H2045">
        <f t="shared" si="193"/>
        <v>0.99276672694394208</v>
      </c>
      <c r="I2045">
        <f t="shared" si="191"/>
        <v>4.4538659800087872E-4</v>
      </c>
      <c r="J2045">
        <f t="shared" si="194"/>
        <v>0.53718199608610573</v>
      </c>
      <c r="K2045">
        <f t="shared" si="195"/>
        <v>0.69714285714285706</v>
      </c>
      <c r="L2045">
        <f>A2045*COUNTIF(data!D:D,data!$I$2)/data!$L$2</f>
        <v>677.86026986506749</v>
      </c>
      <c r="M2045" s="1">
        <f>A2045/data!$L$2</f>
        <v>0.61289355322338834</v>
      </c>
      <c r="N2045">
        <f t="shared" si="190"/>
        <v>1.6198028543826062</v>
      </c>
    </row>
    <row r="2046" spans="1:14" x14ac:dyDescent="0.45">
      <c r="A2046">
        <v>2045</v>
      </c>
      <c r="B2046">
        <f>LARGE(data!F:F,A2046)</f>
        <v>2.9800636599999999E-2</v>
      </c>
      <c r="C2046">
        <f>COUNTIFS(data!D:D,data!$I$2,data!F:F,"&gt;="&amp;B2046)</f>
        <v>1098</v>
      </c>
      <c r="D2046">
        <f>COUNTIFS(data!D:D,data!$J$2,data!F:F,"&gt;="&amp;B2046)</f>
        <v>947</v>
      </c>
      <c r="E2046">
        <f>COUNTIFS(data!D:D,data!$J$2,data!F:F,"&lt;"&amp;B2046)</f>
        <v>1282</v>
      </c>
      <c r="F2046">
        <f>COUNTIFS(data!D:D,data!$I$2,data!F:F,"&lt;"&amp;B2046)</f>
        <v>8</v>
      </c>
      <c r="G2046">
        <f t="shared" si="192"/>
        <v>0.42485419470614627</v>
      </c>
      <c r="H2046">
        <f t="shared" si="193"/>
        <v>0.99276672694394208</v>
      </c>
      <c r="I2046">
        <f t="shared" si="191"/>
        <v>4.4538659800087872E-4</v>
      </c>
      <c r="J2046">
        <f t="shared" si="194"/>
        <v>0.53691931540342297</v>
      </c>
      <c r="K2046">
        <f t="shared" si="195"/>
        <v>0.69692161218660742</v>
      </c>
      <c r="L2046">
        <f>A2046*COUNTIF(data!D:D,data!$I$2)/data!$L$2</f>
        <v>678.19190404797598</v>
      </c>
      <c r="M2046" s="1">
        <f>A2046/data!$L$2</f>
        <v>0.61319340329835081</v>
      </c>
      <c r="N2046">
        <f t="shared" si="190"/>
        <v>1.6190107747472113</v>
      </c>
    </row>
    <row r="2047" spans="1:14" x14ac:dyDescent="0.45">
      <c r="A2047">
        <v>2046</v>
      </c>
      <c r="B2047">
        <f>LARGE(data!F:F,A2047)</f>
        <v>2.97017134E-2</v>
      </c>
      <c r="C2047">
        <f>COUNTIFS(data!D:D,data!$I$2,data!F:F,"&gt;="&amp;B2047)</f>
        <v>1098</v>
      </c>
      <c r="D2047">
        <f>COUNTIFS(data!D:D,data!$J$2,data!F:F,"&gt;="&amp;B2047)</f>
        <v>948</v>
      </c>
      <c r="E2047">
        <f>COUNTIFS(data!D:D,data!$J$2,data!F:F,"&lt;"&amp;B2047)</f>
        <v>1281</v>
      </c>
      <c r="F2047">
        <f>COUNTIFS(data!D:D,data!$I$2,data!F:F,"&lt;"&amp;B2047)</f>
        <v>8</v>
      </c>
      <c r="G2047">
        <f t="shared" si="192"/>
        <v>0.42530282637954242</v>
      </c>
      <c r="H2047">
        <f t="shared" si="193"/>
        <v>0.99276672694394208</v>
      </c>
      <c r="I2047">
        <f t="shared" si="191"/>
        <v>4.4538659800087872E-4</v>
      </c>
      <c r="J2047">
        <f t="shared" si="194"/>
        <v>0.53665689149560114</v>
      </c>
      <c r="K2047">
        <f t="shared" si="195"/>
        <v>0.69670050761421332</v>
      </c>
      <c r="L2047">
        <f>A2047*COUNTIF(data!D:D,data!$I$2)/data!$L$2</f>
        <v>678.52353823088458</v>
      </c>
      <c r="M2047" s="1">
        <f>A2047/data!$L$2</f>
        <v>0.6134932533733134</v>
      </c>
      <c r="N2047">
        <f t="shared" si="190"/>
        <v>1.6182194693832097</v>
      </c>
    </row>
    <row r="2048" spans="1:14" x14ac:dyDescent="0.45">
      <c r="A2048">
        <v>2047</v>
      </c>
      <c r="B2048">
        <f>LARGE(data!F:F,A2048)</f>
        <v>2.96675536E-2</v>
      </c>
      <c r="C2048">
        <f>COUNTIFS(data!D:D,data!$I$2,data!F:F,"&gt;="&amp;B2048)</f>
        <v>1098</v>
      </c>
      <c r="D2048">
        <f>COUNTIFS(data!D:D,data!$J$2,data!F:F,"&gt;="&amp;B2048)</f>
        <v>949</v>
      </c>
      <c r="E2048">
        <f>COUNTIFS(data!D:D,data!$J$2,data!F:F,"&lt;"&amp;B2048)</f>
        <v>1280</v>
      </c>
      <c r="F2048">
        <f>COUNTIFS(data!D:D,data!$I$2,data!F:F,"&lt;"&amp;B2048)</f>
        <v>8</v>
      </c>
      <c r="G2048">
        <f t="shared" si="192"/>
        <v>0.42575145805293851</v>
      </c>
      <c r="H2048">
        <f t="shared" si="193"/>
        <v>0.99276672694394208</v>
      </c>
      <c r="I2048">
        <f t="shared" si="191"/>
        <v>4.4538659800082364E-4</v>
      </c>
      <c r="J2048">
        <f t="shared" si="194"/>
        <v>0.53639472398632149</v>
      </c>
      <c r="K2048">
        <f t="shared" si="195"/>
        <v>0.69647954329210282</v>
      </c>
      <c r="L2048">
        <f>A2048*COUNTIF(data!D:D,data!$I$2)/data!$L$2</f>
        <v>678.85517241379307</v>
      </c>
      <c r="M2048" s="1">
        <f>A2048/data!$L$2</f>
        <v>0.61379310344827587</v>
      </c>
      <c r="N2048">
        <f t="shared" si="190"/>
        <v>1.6174289371558608</v>
      </c>
    </row>
    <row r="2049" spans="1:14" x14ac:dyDescent="0.45">
      <c r="A2049">
        <v>2048</v>
      </c>
      <c r="B2049">
        <f>LARGE(data!F:F,A2049)</f>
        <v>2.9544963600000002E-2</v>
      </c>
      <c r="C2049">
        <f>COUNTIFS(data!D:D,data!$I$2,data!F:F,"&gt;="&amp;B2049)</f>
        <v>1098</v>
      </c>
      <c r="D2049">
        <f>COUNTIFS(data!D:D,data!$J$2,data!F:F,"&gt;="&amp;B2049)</f>
        <v>950</v>
      </c>
      <c r="E2049">
        <f>COUNTIFS(data!D:D,data!$J$2,data!F:F,"&lt;"&amp;B2049)</f>
        <v>1279</v>
      </c>
      <c r="F2049">
        <f>COUNTIFS(data!D:D,data!$I$2,data!F:F,"&lt;"&amp;B2049)</f>
        <v>8</v>
      </c>
      <c r="G2049">
        <f t="shared" si="192"/>
        <v>0.42620008972633466</v>
      </c>
      <c r="H2049">
        <f t="shared" si="193"/>
        <v>0.99276672694394208</v>
      </c>
      <c r="I2049">
        <f t="shared" si="191"/>
        <v>4.4538659800087872E-4</v>
      </c>
      <c r="J2049">
        <f t="shared" si="194"/>
        <v>0.5361328125</v>
      </c>
      <c r="K2049">
        <f t="shared" si="195"/>
        <v>0.69625871908687387</v>
      </c>
      <c r="L2049">
        <f>A2049*COUNTIF(data!D:D,data!$I$2)/data!$L$2</f>
        <v>679.18680659670167</v>
      </c>
      <c r="M2049" s="1">
        <f>A2049/data!$L$2</f>
        <v>0.61409295352323834</v>
      </c>
      <c r="N2049">
        <f t="shared" si="190"/>
        <v>1.61663917693264</v>
      </c>
    </row>
    <row r="2050" spans="1:14" x14ac:dyDescent="0.45">
      <c r="A2050">
        <v>2049</v>
      </c>
      <c r="B2050">
        <f>LARGE(data!F:F,A2050)</f>
        <v>2.9482868299999999E-2</v>
      </c>
      <c r="C2050">
        <f>COUNTIFS(data!D:D,data!$I$2,data!F:F,"&gt;="&amp;B2050)</f>
        <v>1098</v>
      </c>
      <c r="D2050">
        <f>COUNTIFS(data!D:D,data!$J$2,data!F:F,"&gt;="&amp;B2050)</f>
        <v>951</v>
      </c>
      <c r="E2050">
        <f>COUNTIFS(data!D:D,data!$J$2,data!F:F,"&lt;"&amp;B2050)</f>
        <v>1278</v>
      </c>
      <c r="F2050">
        <f>COUNTIFS(data!D:D,data!$I$2,data!F:F,"&lt;"&amp;B2050)</f>
        <v>8</v>
      </c>
      <c r="G2050">
        <f t="shared" si="192"/>
        <v>0.42664872139973081</v>
      </c>
      <c r="H2050">
        <f t="shared" si="193"/>
        <v>0.99276672694394208</v>
      </c>
      <c r="I2050">
        <f t="shared" si="191"/>
        <v>4.4538659800087872E-4</v>
      </c>
      <c r="J2050">
        <f t="shared" si="194"/>
        <v>0.5358711566617862</v>
      </c>
      <c r="K2050">
        <f t="shared" si="195"/>
        <v>0.69603803486529314</v>
      </c>
      <c r="L2050">
        <f>A2050*COUNTIF(data!D:D,data!$I$2)/data!$L$2</f>
        <v>679.51844077961016</v>
      </c>
      <c r="M2050" s="1">
        <f>A2050/data!$L$2</f>
        <v>0.61439280359820092</v>
      </c>
      <c r="N2050">
        <f t="shared" ref="N2050:N2113" si="196">C2050/L2050</f>
        <v>1.6158501875832343</v>
      </c>
    </row>
    <row r="2051" spans="1:14" x14ac:dyDescent="0.45">
      <c r="A2051">
        <v>2050</v>
      </c>
      <c r="B2051">
        <f>LARGE(data!F:F,A2051)</f>
        <v>2.93460106E-2</v>
      </c>
      <c r="C2051">
        <f>COUNTIFS(data!D:D,data!$I$2,data!F:F,"&gt;="&amp;B2051)</f>
        <v>1098</v>
      </c>
      <c r="D2051">
        <f>COUNTIFS(data!D:D,data!$J$2,data!F:F,"&gt;="&amp;B2051)</f>
        <v>952</v>
      </c>
      <c r="E2051">
        <f>COUNTIFS(data!D:D,data!$J$2,data!F:F,"&lt;"&amp;B2051)</f>
        <v>1277</v>
      </c>
      <c r="F2051">
        <f>COUNTIFS(data!D:D,data!$I$2,data!F:F,"&lt;"&amp;B2051)</f>
        <v>8</v>
      </c>
      <c r="G2051">
        <f t="shared" si="192"/>
        <v>0.42709735307312696</v>
      </c>
      <c r="H2051">
        <f t="shared" si="193"/>
        <v>0.99276672694394208</v>
      </c>
      <c r="I2051">
        <f t="shared" ref="I2051:I2114" si="197">(G2051-G2050)*(H2051+H2050)*0.5</f>
        <v>4.4538659800087872E-4</v>
      </c>
      <c r="J2051">
        <f t="shared" si="194"/>
        <v>0.53560975609756101</v>
      </c>
      <c r="K2051">
        <f t="shared" si="195"/>
        <v>0.69581749049429664</v>
      </c>
      <c r="L2051">
        <f>A2051*COUNTIF(data!D:D,data!$I$2)/data!$L$2</f>
        <v>679.85007496251876</v>
      </c>
      <c r="M2051" s="1">
        <f>A2051/data!$L$2</f>
        <v>0.61469265367316339</v>
      </c>
      <c r="N2051">
        <f t="shared" si="196"/>
        <v>1.6150619679795351</v>
      </c>
    </row>
    <row r="2052" spans="1:14" x14ac:dyDescent="0.45">
      <c r="A2052">
        <v>2051</v>
      </c>
      <c r="B2052">
        <f>LARGE(data!F:F,A2052)</f>
        <v>2.92456499E-2</v>
      </c>
      <c r="C2052">
        <f>COUNTIFS(data!D:D,data!$I$2,data!F:F,"&gt;="&amp;B2052)</f>
        <v>1098</v>
      </c>
      <c r="D2052">
        <f>COUNTIFS(data!D:D,data!$J$2,data!F:F,"&gt;="&amp;B2052)</f>
        <v>953</v>
      </c>
      <c r="E2052">
        <f>COUNTIFS(data!D:D,data!$J$2,data!F:F,"&lt;"&amp;B2052)</f>
        <v>1276</v>
      </c>
      <c r="F2052">
        <f>COUNTIFS(data!D:D,data!$I$2,data!F:F,"&lt;"&amp;B2052)</f>
        <v>8</v>
      </c>
      <c r="G2052">
        <f t="shared" si="192"/>
        <v>0.42754598474652311</v>
      </c>
      <c r="H2052">
        <f t="shared" si="193"/>
        <v>0.99276672694394208</v>
      </c>
      <c r="I2052">
        <f t="shared" si="197"/>
        <v>4.4538659800087872E-4</v>
      </c>
      <c r="J2052">
        <f t="shared" si="194"/>
        <v>0.53534861043393467</v>
      </c>
      <c r="K2052">
        <f t="shared" si="195"/>
        <v>0.69559708584098823</v>
      </c>
      <c r="L2052">
        <f>A2052*COUNTIF(data!D:D,data!$I$2)/data!$L$2</f>
        <v>680.18170914542725</v>
      </c>
      <c r="M2052" s="1">
        <f>A2052/data!$L$2</f>
        <v>0.61499250374812597</v>
      </c>
      <c r="N2052">
        <f t="shared" si="196"/>
        <v>1.614274516995635</v>
      </c>
    </row>
    <row r="2053" spans="1:14" x14ac:dyDescent="0.45">
      <c r="A2053">
        <v>2052</v>
      </c>
      <c r="B2053">
        <f>LARGE(data!F:F,A2053)</f>
        <v>2.9221122200000001E-2</v>
      </c>
      <c r="C2053">
        <f>COUNTIFS(data!D:D,data!$I$2,data!F:F,"&gt;="&amp;B2053)</f>
        <v>1098</v>
      </c>
      <c r="D2053">
        <f>COUNTIFS(data!D:D,data!$J$2,data!F:F,"&gt;="&amp;B2053)</f>
        <v>954</v>
      </c>
      <c r="E2053">
        <f>COUNTIFS(data!D:D,data!$J$2,data!F:F,"&lt;"&amp;B2053)</f>
        <v>1275</v>
      </c>
      <c r="F2053">
        <f>COUNTIFS(data!D:D,data!$I$2,data!F:F,"&lt;"&amp;B2053)</f>
        <v>8</v>
      </c>
      <c r="G2053">
        <f t="shared" si="192"/>
        <v>0.42799461641991926</v>
      </c>
      <c r="H2053">
        <f t="shared" si="193"/>
        <v>0.99276672694394208</v>
      </c>
      <c r="I2053">
        <f t="shared" si="197"/>
        <v>4.4538659800087872E-4</v>
      </c>
      <c r="J2053">
        <f t="shared" si="194"/>
        <v>0.53508771929824561</v>
      </c>
      <c r="K2053">
        <f t="shared" si="195"/>
        <v>0.69537682077264096</v>
      </c>
      <c r="L2053">
        <f>A2053*COUNTIF(data!D:D,data!$I$2)/data!$L$2</f>
        <v>680.51334332833585</v>
      </c>
      <c r="M2053" s="1">
        <f>A2053/data!$L$2</f>
        <v>0.61529235382308844</v>
      </c>
      <c r="N2053">
        <f t="shared" si="196"/>
        <v>1.6134878335078202</v>
      </c>
    </row>
    <row r="2054" spans="1:14" x14ac:dyDescent="0.45">
      <c r="A2054">
        <v>2053</v>
      </c>
      <c r="B2054">
        <f>LARGE(data!F:F,A2054)</f>
        <v>2.92080389E-2</v>
      </c>
      <c r="C2054">
        <f>COUNTIFS(data!D:D,data!$I$2,data!F:F,"&gt;="&amp;B2054)</f>
        <v>1098</v>
      </c>
      <c r="D2054">
        <f>COUNTIFS(data!D:D,data!$J$2,data!F:F,"&gt;="&amp;B2054)</f>
        <v>955</v>
      </c>
      <c r="E2054">
        <f>COUNTIFS(data!D:D,data!$J$2,data!F:F,"&lt;"&amp;B2054)</f>
        <v>1274</v>
      </c>
      <c r="F2054">
        <f>COUNTIFS(data!D:D,data!$I$2,data!F:F,"&lt;"&amp;B2054)</f>
        <v>8</v>
      </c>
      <c r="G2054">
        <f t="shared" si="192"/>
        <v>0.42844324809331541</v>
      </c>
      <c r="H2054">
        <f t="shared" si="193"/>
        <v>0.99276672694394208</v>
      </c>
      <c r="I2054">
        <f t="shared" si="197"/>
        <v>4.4538659800087872E-4</v>
      </c>
      <c r="J2054">
        <f t="shared" si="194"/>
        <v>0.53482708231855824</v>
      </c>
      <c r="K2054">
        <f t="shared" si="195"/>
        <v>0.6951566951566952</v>
      </c>
      <c r="L2054">
        <f>A2054*COUNTIF(data!D:D,data!$I$2)/data!$L$2</f>
        <v>680.84497751124434</v>
      </c>
      <c r="M2054" s="1">
        <f>A2054/data!$L$2</f>
        <v>0.61559220389805103</v>
      </c>
      <c r="N2054">
        <f t="shared" si="196"/>
        <v>1.6127019163945675</v>
      </c>
    </row>
    <row r="2055" spans="1:14" x14ac:dyDescent="0.45">
      <c r="A2055">
        <v>2054</v>
      </c>
      <c r="B2055">
        <f>LARGE(data!F:F,A2055)</f>
        <v>2.92048972E-2</v>
      </c>
      <c r="C2055">
        <f>COUNTIFS(data!D:D,data!$I$2,data!F:F,"&gt;="&amp;B2055)</f>
        <v>1098</v>
      </c>
      <c r="D2055">
        <f>COUNTIFS(data!D:D,data!$J$2,data!F:F,"&gt;="&amp;B2055)</f>
        <v>956</v>
      </c>
      <c r="E2055">
        <f>COUNTIFS(data!D:D,data!$J$2,data!F:F,"&lt;"&amp;B2055)</f>
        <v>1273</v>
      </c>
      <c r="F2055">
        <f>COUNTIFS(data!D:D,data!$I$2,data!F:F,"&lt;"&amp;B2055)</f>
        <v>8</v>
      </c>
      <c r="G2055">
        <f t="shared" si="192"/>
        <v>0.4288918797667115</v>
      </c>
      <c r="H2055">
        <f t="shared" si="193"/>
        <v>0.99276672694394208</v>
      </c>
      <c r="I2055">
        <f t="shared" si="197"/>
        <v>4.4538659800082364E-4</v>
      </c>
      <c r="J2055">
        <f t="shared" si="194"/>
        <v>0.53456669912366117</v>
      </c>
      <c r="K2055">
        <f t="shared" si="195"/>
        <v>0.69493670886075953</v>
      </c>
      <c r="L2055">
        <f>A2055*COUNTIF(data!D:D,data!$I$2)/data!$L$2</f>
        <v>681.17661169415294</v>
      </c>
      <c r="M2055" s="1">
        <f>A2055/data!$L$2</f>
        <v>0.6158920539730135</v>
      </c>
      <c r="N2055">
        <f t="shared" si="196"/>
        <v>1.6119167645365369</v>
      </c>
    </row>
    <row r="2056" spans="1:14" x14ac:dyDescent="0.45">
      <c r="A2056">
        <v>2055</v>
      </c>
      <c r="B2056">
        <f>LARGE(data!F:F,A2056)</f>
        <v>2.9192805700000001E-2</v>
      </c>
      <c r="C2056">
        <f>COUNTIFS(data!D:D,data!$I$2,data!F:F,"&gt;="&amp;B2056)</f>
        <v>1098</v>
      </c>
      <c r="D2056">
        <f>COUNTIFS(data!D:D,data!$J$2,data!F:F,"&gt;="&amp;B2056)</f>
        <v>957</v>
      </c>
      <c r="E2056">
        <f>COUNTIFS(data!D:D,data!$J$2,data!F:F,"&lt;"&amp;B2056)</f>
        <v>1272</v>
      </c>
      <c r="F2056">
        <f>COUNTIFS(data!D:D,data!$I$2,data!F:F,"&lt;"&amp;B2056)</f>
        <v>8</v>
      </c>
      <c r="G2056">
        <f t="shared" si="192"/>
        <v>0.42934051144010765</v>
      </c>
      <c r="H2056">
        <f t="shared" si="193"/>
        <v>0.99276672694394208</v>
      </c>
      <c r="I2056">
        <f t="shared" si="197"/>
        <v>4.4538659800087872E-4</v>
      </c>
      <c r="J2056">
        <f t="shared" si="194"/>
        <v>0.53430656934306564</v>
      </c>
      <c r="K2056">
        <f t="shared" si="195"/>
        <v>0.69471686175260983</v>
      </c>
      <c r="L2056">
        <f>A2056*COUNTIF(data!D:D,data!$I$2)/data!$L$2</f>
        <v>681.50824587706143</v>
      </c>
      <c r="M2056" s="1">
        <f>A2056/data!$L$2</f>
        <v>0.61619190404797597</v>
      </c>
      <c r="N2056">
        <f t="shared" si="196"/>
        <v>1.611132376816568</v>
      </c>
    </row>
    <row r="2057" spans="1:14" x14ac:dyDescent="0.45">
      <c r="A2057">
        <v>2056</v>
      </c>
      <c r="B2057">
        <f>LARGE(data!F:F,A2057)</f>
        <v>2.90661579E-2</v>
      </c>
      <c r="C2057">
        <f>COUNTIFS(data!D:D,data!$I$2,data!F:F,"&gt;="&amp;B2057)</f>
        <v>1098</v>
      </c>
      <c r="D2057">
        <f>COUNTIFS(data!D:D,data!$J$2,data!F:F,"&gt;="&amp;B2057)</f>
        <v>958</v>
      </c>
      <c r="E2057">
        <f>COUNTIFS(data!D:D,data!$J$2,data!F:F,"&lt;"&amp;B2057)</f>
        <v>1271</v>
      </c>
      <c r="F2057">
        <f>COUNTIFS(data!D:D,data!$I$2,data!F:F,"&lt;"&amp;B2057)</f>
        <v>8</v>
      </c>
      <c r="G2057">
        <f t="shared" si="192"/>
        <v>0.4297891431135038</v>
      </c>
      <c r="H2057">
        <f t="shared" si="193"/>
        <v>0.99276672694394208</v>
      </c>
      <c r="I2057">
        <f t="shared" si="197"/>
        <v>4.4538659800087872E-4</v>
      </c>
      <c r="J2057">
        <f t="shared" si="194"/>
        <v>0.53404669260700388</v>
      </c>
      <c r="K2057">
        <f t="shared" si="195"/>
        <v>0.69449715370018972</v>
      </c>
      <c r="L2057">
        <f>A2057*COUNTIF(data!D:D,data!$I$2)/data!$L$2</f>
        <v>681.83988005997003</v>
      </c>
      <c r="M2057" s="1">
        <f>A2057/data!$L$2</f>
        <v>0.61649175412293855</v>
      </c>
      <c r="N2057">
        <f t="shared" si="196"/>
        <v>1.6103487521196727</v>
      </c>
    </row>
    <row r="2058" spans="1:14" x14ac:dyDescent="0.45">
      <c r="A2058">
        <v>2057</v>
      </c>
      <c r="B2058">
        <f>LARGE(data!F:F,A2058)</f>
        <v>2.9053747899999999E-2</v>
      </c>
      <c r="C2058">
        <f>COUNTIFS(data!D:D,data!$I$2,data!F:F,"&gt;="&amp;B2058)</f>
        <v>1098</v>
      </c>
      <c r="D2058">
        <f>COUNTIFS(data!D:D,data!$J$2,data!F:F,"&gt;="&amp;B2058)</f>
        <v>959</v>
      </c>
      <c r="E2058">
        <f>COUNTIFS(data!D:D,data!$J$2,data!F:F,"&lt;"&amp;B2058)</f>
        <v>1270</v>
      </c>
      <c r="F2058">
        <f>COUNTIFS(data!D:D,data!$I$2,data!F:F,"&lt;"&amp;B2058)</f>
        <v>8</v>
      </c>
      <c r="G2058">
        <f t="shared" si="192"/>
        <v>0.43023777478689995</v>
      </c>
      <c r="H2058">
        <f t="shared" si="193"/>
        <v>0.99276672694394208</v>
      </c>
      <c r="I2058">
        <f t="shared" si="197"/>
        <v>4.4538659800087872E-4</v>
      </c>
      <c r="J2058">
        <f t="shared" si="194"/>
        <v>0.53378706854642688</v>
      </c>
      <c r="K2058">
        <f t="shared" si="195"/>
        <v>0.69427758457160926</v>
      </c>
      <c r="L2058">
        <f>A2058*COUNTIF(data!D:D,data!$I$2)/data!$L$2</f>
        <v>682.17151424287852</v>
      </c>
      <c r="M2058" s="1">
        <f>A2058/data!$L$2</f>
        <v>0.61679160419790102</v>
      </c>
      <c r="N2058">
        <f t="shared" si="196"/>
        <v>1.6095658893330322</v>
      </c>
    </row>
    <row r="2059" spans="1:14" x14ac:dyDescent="0.45">
      <c r="A2059">
        <v>2058</v>
      </c>
      <c r="B2059">
        <f>LARGE(data!F:F,A2059)</f>
        <v>2.9049604600000001E-2</v>
      </c>
      <c r="C2059">
        <f>COUNTIFS(data!D:D,data!$I$2,data!F:F,"&gt;="&amp;B2059)</f>
        <v>1098</v>
      </c>
      <c r="D2059">
        <f>COUNTIFS(data!D:D,data!$J$2,data!F:F,"&gt;="&amp;B2059)</f>
        <v>960</v>
      </c>
      <c r="E2059">
        <f>COUNTIFS(data!D:D,data!$J$2,data!F:F,"&lt;"&amp;B2059)</f>
        <v>1269</v>
      </c>
      <c r="F2059">
        <f>COUNTIFS(data!D:D,data!$I$2,data!F:F,"&lt;"&amp;B2059)</f>
        <v>8</v>
      </c>
      <c r="G2059">
        <f t="shared" si="192"/>
        <v>0.4306864064602961</v>
      </c>
      <c r="H2059">
        <f t="shared" si="193"/>
        <v>0.99276672694394208</v>
      </c>
      <c r="I2059">
        <f t="shared" si="197"/>
        <v>4.4538659800087872E-4</v>
      </c>
      <c r="J2059">
        <f t="shared" si="194"/>
        <v>0.53352769679300294</v>
      </c>
      <c r="K2059">
        <f t="shared" si="195"/>
        <v>0.69405815423514527</v>
      </c>
      <c r="L2059">
        <f>A2059*COUNTIF(data!D:D,data!$I$2)/data!$L$2</f>
        <v>682.50314842578712</v>
      </c>
      <c r="M2059" s="1">
        <f>A2059/data!$L$2</f>
        <v>0.6170914542728636</v>
      </c>
      <c r="N2059">
        <f t="shared" si="196"/>
        <v>1.6087837873459898</v>
      </c>
    </row>
    <row r="2060" spans="1:14" x14ac:dyDescent="0.45">
      <c r="A2060">
        <v>2059</v>
      </c>
      <c r="B2060">
        <f>LARGE(data!F:F,A2060)</f>
        <v>2.9048480099999999E-2</v>
      </c>
      <c r="C2060">
        <f>COUNTIFS(data!D:D,data!$I$2,data!F:F,"&gt;="&amp;B2060)</f>
        <v>1098</v>
      </c>
      <c r="D2060">
        <f>COUNTIFS(data!D:D,data!$J$2,data!F:F,"&gt;="&amp;B2060)</f>
        <v>961</v>
      </c>
      <c r="E2060">
        <f>COUNTIFS(data!D:D,data!$J$2,data!F:F,"&lt;"&amp;B2060)</f>
        <v>1268</v>
      </c>
      <c r="F2060">
        <f>COUNTIFS(data!D:D,data!$I$2,data!F:F,"&lt;"&amp;B2060)</f>
        <v>8</v>
      </c>
      <c r="G2060">
        <f t="shared" si="192"/>
        <v>0.43113503813369225</v>
      </c>
      <c r="H2060">
        <f t="shared" si="193"/>
        <v>0.99276672694394208</v>
      </c>
      <c r="I2060">
        <f t="shared" si="197"/>
        <v>4.4538659800087872E-4</v>
      </c>
      <c r="J2060">
        <f t="shared" si="194"/>
        <v>0.53326857697911612</v>
      </c>
      <c r="K2060">
        <f t="shared" si="195"/>
        <v>0.69383886255924188</v>
      </c>
      <c r="L2060">
        <f>A2060*COUNTIF(data!D:D,data!$I$2)/data!$L$2</f>
        <v>682.8347826086956</v>
      </c>
      <c r="M2060" s="1">
        <f>A2060/data!$L$2</f>
        <v>0.61739130434782608</v>
      </c>
      <c r="N2060">
        <f t="shared" si="196"/>
        <v>1.6080024450500472</v>
      </c>
    </row>
    <row r="2061" spans="1:14" x14ac:dyDescent="0.45">
      <c r="A2061">
        <v>2060</v>
      </c>
      <c r="B2061">
        <f>LARGE(data!F:F,A2061)</f>
        <v>2.8834857500000002E-2</v>
      </c>
      <c r="C2061">
        <f>COUNTIFS(data!D:D,data!$I$2,data!F:F,"&gt;="&amp;B2061)</f>
        <v>1098</v>
      </c>
      <c r="D2061">
        <f>COUNTIFS(data!D:D,data!$J$2,data!F:F,"&gt;="&amp;B2061)</f>
        <v>962</v>
      </c>
      <c r="E2061">
        <f>COUNTIFS(data!D:D,data!$J$2,data!F:F,"&lt;"&amp;B2061)</f>
        <v>1267</v>
      </c>
      <c r="F2061">
        <f>COUNTIFS(data!D:D,data!$I$2,data!F:F,"&lt;"&amp;B2061)</f>
        <v>8</v>
      </c>
      <c r="G2061">
        <f t="shared" si="192"/>
        <v>0.4315836698070884</v>
      </c>
      <c r="H2061">
        <f t="shared" si="193"/>
        <v>0.99276672694394208</v>
      </c>
      <c r="I2061">
        <f t="shared" si="197"/>
        <v>4.4538659800087872E-4</v>
      </c>
      <c r="J2061">
        <f t="shared" si="194"/>
        <v>0.53300970873786413</v>
      </c>
      <c r="K2061">
        <f t="shared" si="195"/>
        <v>0.69361970941250783</v>
      </c>
      <c r="L2061">
        <f>A2061*COUNTIF(data!D:D,data!$I$2)/data!$L$2</f>
        <v>683.16641679160421</v>
      </c>
      <c r="M2061" s="1">
        <f>A2061/data!$L$2</f>
        <v>0.61769115442278866</v>
      </c>
      <c r="N2061">
        <f t="shared" si="196"/>
        <v>1.6072218613388578</v>
      </c>
    </row>
    <row r="2062" spans="1:14" x14ac:dyDescent="0.45">
      <c r="A2062">
        <v>2061</v>
      </c>
      <c r="B2062">
        <f>LARGE(data!F:F,A2062)</f>
        <v>2.8807528700000001E-2</v>
      </c>
      <c r="C2062">
        <f>COUNTIFS(data!D:D,data!$I$2,data!F:F,"&gt;="&amp;B2062)</f>
        <v>1098</v>
      </c>
      <c r="D2062">
        <f>COUNTIFS(data!D:D,data!$J$2,data!F:F,"&gt;="&amp;B2062)</f>
        <v>963</v>
      </c>
      <c r="E2062">
        <f>COUNTIFS(data!D:D,data!$J$2,data!F:F,"&lt;"&amp;B2062)</f>
        <v>1266</v>
      </c>
      <c r="F2062">
        <f>COUNTIFS(data!D:D,data!$I$2,data!F:F,"&lt;"&amp;B2062)</f>
        <v>8</v>
      </c>
      <c r="G2062">
        <f t="shared" si="192"/>
        <v>0.43203230148048455</v>
      </c>
      <c r="H2062">
        <f t="shared" si="193"/>
        <v>0.99276672694394208</v>
      </c>
      <c r="I2062">
        <f t="shared" si="197"/>
        <v>4.4538659800087872E-4</v>
      </c>
      <c r="J2062">
        <f t="shared" si="194"/>
        <v>0.53275109170305679</v>
      </c>
      <c r="K2062">
        <f t="shared" si="195"/>
        <v>0.69340069466371967</v>
      </c>
      <c r="L2062">
        <f>A2062*COUNTIF(data!D:D,data!$I$2)/data!$L$2</f>
        <v>683.49805097451269</v>
      </c>
      <c r="M2062" s="1">
        <f>A2062/data!$L$2</f>
        <v>0.61799100449775113</v>
      </c>
      <c r="N2062">
        <f t="shared" si="196"/>
        <v>1.6064420351082229</v>
      </c>
    </row>
    <row r="2063" spans="1:14" x14ac:dyDescent="0.45">
      <c r="A2063">
        <v>2062</v>
      </c>
      <c r="B2063">
        <f>LARGE(data!F:F,A2063)</f>
        <v>2.8786773200000001E-2</v>
      </c>
      <c r="C2063">
        <f>COUNTIFS(data!D:D,data!$I$2,data!F:F,"&gt;="&amp;B2063)</f>
        <v>1098</v>
      </c>
      <c r="D2063">
        <f>COUNTIFS(data!D:D,data!$J$2,data!F:F,"&gt;="&amp;B2063)</f>
        <v>964</v>
      </c>
      <c r="E2063">
        <f>COUNTIFS(data!D:D,data!$J$2,data!F:F,"&lt;"&amp;B2063)</f>
        <v>1265</v>
      </c>
      <c r="F2063">
        <f>COUNTIFS(data!D:D,data!$I$2,data!F:F,"&lt;"&amp;B2063)</f>
        <v>8</v>
      </c>
      <c r="G2063">
        <f t="shared" si="192"/>
        <v>0.43248093315388064</v>
      </c>
      <c r="H2063">
        <f t="shared" si="193"/>
        <v>0.99276672694394208</v>
      </c>
      <c r="I2063">
        <f t="shared" si="197"/>
        <v>4.4538659800082364E-4</v>
      </c>
      <c r="J2063">
        <f t="shared" si="194"/>
        <v>0.53249272550921434</v>
      </c>
      <c r="K2063">
        <f t="shared" si="195"/>
        <v>0.69318181818181823</v>
      </c>
      <c r="L2063">
        <f>A2063*COUNTIF(data!D:D,data!$I$2)/data!$L$2</f>
        <v>683.8296851574213</v>
      </c>
      <c r="M2063" s="1">
        <f>A2063/data!$L$2</f>
        <v>0.6182908545727136</v>
      </c>
      <c r="N2063">
        <f t="shared" si="196"/>
        <v>1.6056629652560848</v>
      </c>
    </row>
    <row r="2064" spans="1:14" x14ac:dyDescent="0.45">
      <c r="A2064">
        <v>2063</v>
      </c>
      <c r="B2064">
        <f>LARGE(data!F:F,A2064)</f>
        <v>2.87256052E-2</v>
      </c>
      <c r="C2064">
        <f>COUNTIFS(data!D:D,data!$I$2,data!F:F,"&gt;="&amp;B2064)</f>
        <v>1098</v>
      </c>
      <c r="D2064">
        <f>COUNTIFS(data!D:D,data!$J$2,data!F:F,"&gt;="&amp;B2064)</f>
        <v>965</v>
      </c>
      <c r="E2064">
        <f>COUNTIFS(data!D:D,data!$J$2,data!F:F,"&lt;"&amp;B2064)</f>
        <v>1264</v>
      </c>
      <c r="F2064">
        <f>COUNTIFS(data!D:D,data!$I$2,data!F:F,"&lt;"&amp;B2064)</f>
        <v>8</v>
      </c>
      <c r="G2064">
        <f t="shared" si="192"/>
        <v>0.43292956482727679</v>
      </c>
      <c r="H2064">
        <f t="shared" si="193"/>
        <v>0.99276672694394208</v>
      </c>
      <c r="I2064">
        <f t="shared" si="197"/>
        <v>4.4538659800087872E-4</v>
      </c>
      <c r="J2064">
        <f t="shared" si="194"/>
        <v>0.53223460979156567</v>
      </c>
      <c r="K2064">
        <f t="shared" si="195"/>
        <v>0.69296307983591032</v>
      </c>
      <c r="L2064">
        <f>A2064*COUNTIF(data!D:D,data!$I$2)/data!$L$2</f>
        <v>684.16131934032978</v>
      </c>
      <c r="M2064" s="1">
        <f>A2064/data!$L$2</f>
        <v>0.61859070464767618</v>
      </c>
      <c r="N2064">
        <f t="shared" si="196"/>
        <v>1.6048846506825241</v>
      </c>
    </row>
    <row r="2065" spans="1:14" x14ac:dyDescent="0.45">
      <c r="A2065">
        <v>2064</v>
      </c>
      <c r="B2065">
        <f>LARGE(data!F:F,A2065)</f>
        <v>2.8709648800000001E-2</v>
      </c>
      <c r="C2065">
        <f>COUNTIFS(data!D:D,data!$I$2,data!F:F,"&gt;="&amp;B2065)</f>
        <v>1099</v>
      </c>
      <c r="D2065">
        <f>COUNTIFS(data!D:D,data!$J$2,data!F:F,"&gt;="&amp;B2065)</f>
        <v>965</v>
      </c>
      <c r="E2065">
        <f>COUNTIFS(data!D:D,data!$J$2,data!F:F,"&lt;"&amp;B2065)</f>
        <v>1264</v>
      </c>
      <c r="F2065">
        <f>COUNTIFS(data!D:D,data!$I$2,data!F:F,"&lt;"&amp;B2065)</f>
        <v>7</v>
      </c>
      <c r="G2065">
        <f t="shared" si="192"/>
        <v>0.43292956482727679</v>
      </c>
      <c r="H2065">
        <f t="shared" si="193"/>
        <v>0.99367088607594933</v>
      </c>
      <c r="I2065">
        <f t="shared" si="197"/>
        <v>0</v>
      </c>
      <c r="J2065">
        <f t="shared" si="194"/>
        <v>0.53246124031007747</v>
      </c>
      <c r="K2065">
        <f t="shared" si="195"/>
        <v>0.69337539432176654</v>
      </c>
      <c r="L2065">
        <f>A2065*COUNTIF(data!D:D,data!$I$2)/data!$L$2</f>
        <v>684.49295352323838</v>
      </c>
      <c r="M2065" s="1">
        <f>A2065/data!$L$2</f>
        <v>0.61889055472263865</v>
      </c>
      <c r="N2065">
        <f t="shared" si="196"/>
        <v>1.6055680257089588</v>
      </c>
    </row>
    <row r="2066" spans="1:14" x14ac:dyDescent="0.45">
      <c r="A2066">
        <v>2065</v>
      </c>
      <c r="B2066">
        <f>LARGE(data!F:F,A2066)</f>
        <v>2.8590733E-2</v>
      </c>
      <c r="C2066">
        <f>COUNTIFS(data!D:D,data!$I$2,data!F:F,"&gt;="&amp;B2066)</f>
        <v>1099</v>
      </c>
      <c r="D2066">
        <f>COUNTIFS(data!D:D,data!$J$2,data!F:F,"&gt;="&amp;B2066)</f>
        <v>966</v>
      </c>
      <c r="E2066">
        <f>COUNTIFS(data!D:D,data!$J$2,data!F:F,"&lt;"&amp;B2066)</f>
        <v>1263</v>
      </c>
      <c r="F2066">
        <f>COUNTIFS(data!D:D,data!$I$2,data!F:F,"&lt;"&amp;B2066)</f>
        <v>7</v>
      </c>
      <c r="G2066">
        <f t="shared" si="192"/>
        <v>0.43337819650067294</v>
      </c>
      <c r="H2066">
        <f t="shared" si="193"/>
        <v>0.99367088607594933</v>
      </c>
      <c r="I2066">
        <f t="shared" si="197"/>
        <v>4.4579223242528754E-4</v>
      </c>
      <c r="J2066">
        <f t="shared" si="194"/>
        <v>0.53220338983050852</v>
      </c>
      <c r="K2066">
        <f t="shared" si="195"/>
        <v>0.69315673289183222</v>
      </c>
      <c r="L2066">
        <f>A2066*COUNTIF(data!D:D,data!$I$2)/data!$L$2</f>
        <v>684.82458770614687</v>
      </c>
      <c r="M2066" s="1">
        <f>A2066/data!$L$2</f>
        <v>0.61919040479760123</v>
      </c>
      <c r="N2066">
        <f t="shared" si="196"/>
        <v>1.6047905109265335</v>
      </c>
    </row>
    <row r="2067" spans="1:14" x14ac:dyDescent="0.45">
      <c r="A2067">
        <v>2066</v>
      </c>
      <c r="B2067">
        <f>LARGE(data!F:F,A2067)</f>
        <v>2.8522876999999999E-2</v>
      </c>
      <c r="C2067">
        <f>COUNTIFS(data!D:D,data!$I$2,data!F:F,"&gt;="&amp;B2067)</f>
        <v>1099</v>
      </c>
      <c r="D2067">
        <f>COUNTIFS(data!D:D,data!$J$2,data!F:F,"&gt;="&amp;B2067)</f>
        <v>967</v>
      </c>
      <c r="E2067">
        <f>COUNTIFS(data!D:D,data!$J$2,data!F:F,"&lt;"&amp;B2067)</f>
        <v>1262</v>
      </c>
      <c r="F2067">
        <f>COUNTIFS(data!D:D,data!$I$2,data!F:F,"&lt;"&amp;B2067)</f>
        <v>7</v>
      </c>
      <c r="G2067">
        <f t="shared" si="192"/>
        <v>0.43382682817406909</v>
      </c>
      <c r="H2067">
        <f t="shared" si="193"/>
        <v>0.99367088607594933</v>
      </c>
      <c r="I2067">
        <f t="shared" si="197"/>
        <v>4.4579223242528754E-4</v>
      </c>
      <c r="J2067">
        <f t="shared" si="194"/>
        <v>0.53194578896418199</v>
      </c>
      <c r="K2067">
        <f t="shared" si="195"/>
        <v>0.69293820933165196</v>
      </c>
      <c r="L2067">
        <f>A2067*COUNTIF(data!D:D,data!$I$2)/data!$L$2</f>
        <v>685.15622188905547</v>
      </c>
      <c r="M2067" s="1">
        <f>A2067/data!$L$2</f>
        <v>0.61949025487256371</v>
      </c>
      <c r="N2067">
        <f t="shared" si="196"/>
        <v>1.6040137488205668</v>
      </c>
    </row>
    <row r="2068" spans="1:14" x14ac:dyDescent="0.45">
      <c r="A2068">
        <v>2067</v>
      </c>
      <c r="B2068">
        <f>LARGE(data!F:F,A2068)</f>
        <v>2.8514850200000001E-2</v>
      </c>
      <c r="C2068">
        <f>COUNTIFS(data!D:D,data!$I$2,data!F:F,"&gt;="&amp;B2068)</f>
        <v>1099</v>
      </c>
      <c r="D2068">
        <f>COUNTIFS(data!D:D,data!$J$2,data!F:F,"&gt;="&amp;B2068)</f>
        <v>968</v>
      </c>
      <c r="E2068">
        <f>COUNTIFS(data!D:D,data!$J$2,data!F:F,"&lt;"&amp;B2068)</f>
        <v>1261</v>
      </c>
      <c r="F2068">
        <f>COUNTIFS(data!D:D,data!$I$2,data!F:F,"&lt;"&amp;B2068)</f>
        <v>7</v>
      </c>
      <c r="G2068">
        <f t="shared" si="192"/>
        <v>0.43427545984746524</v>
      </c>
      <c r="H2068">
        <f t="shared" si="193"/>
        <v>0.99367088607594933</v>
      </c>
      <c r="I2068">
        <f t="shared" si="197"/>
        <v>4.4579223242528754E-4</v>
      </c>
      <c r="J2068">
        <f t="shared" si="194"/>
        <v>0.53168843734881466</v>
      </c>
      <c r="K2068">
        <f t="shared" si="195"/>
        <v>0.69271982351087291</v>
      </c>
      <c r="L2068">
        <f>A2068*COUNTIF(data!D:D,data!$I$2)/data!$L$2</f>
        <v>685.48785607196407</v>
      </c>
      <c r="M2068" s="1">
        <f>A2068/data!$L$2</f>
        <v>0.61979010494752629</v>
      </c>
      <c r="N2068">
        <f t="shared" si="196"/>
        <v>1.6032377382986409</v>
      </c>
    </row>
    <row r="2069" spans="1:14" x14ac:dyDescent="0.45">
      <c r="A2069">
        <v>2068</v>
      </c>
      <c r="B2069">
        <f>LARGE(data!F:F,A2069)</f>
        <v>2.8514099099999999E-2</v>
      </c>
      <c r="C2069">
        <f>COUNTIFS(data!D:D,data!$I$2,data!F:F,"&gt;="&amp;B2069)</f>
        <v>1099</v>
      </c>
      <c r="D2069">
        <f>COUNTIFS(data!D:D,data!$J$2,data!F:F,"&gt;="&amp;B2069)</f>
        <v>969</v>
      </c>
      <c r="E2069">
        <f>COUNTIFS(data!D:D,data!$J$2,data!F:F,"&lt;"&amp;B2069)</f>
        <v>1260</v>
      </c>
      <c r="F2069">
        <f>COUNTIFS(data!D:D,data!$I$2,data!F:F,"&lt;"&amp;B2069)</f>
        <v>7</v>
      </c>
      <c r="G2069">
        <f t="shared" si="192"/>
        <v>0.43472409152086139</v>
      </c>
      <c r="H2069">
        <f t="shared" si="193"/>
        <v>0.99367088607594933</v>
      </c>
      <c r="I2069">
        <f t="shared" si="197"/>
        <v>4.4579223242528754E-4</v>
      </c>
      <c r="J2069">
        <f t="shared" si="194"/>
        <v>0.53143133462282399</v>
      </c>
      <c r="K2069">
        <f t="shared" si="195"/>
        <v>0.69250157529930678</v>
      </c>
      <c r="L2069">
        <f>A2069*COUNTIF(data!D:D,data!$I$2)/data!$L$2</f>
        <v>685.81949025487256</v>
      </c>
      <c r="M2069" s="1">
        <f>A2069/data!$L$2</f>
        <v>0.62008995502248876</v>
      </c>
      <c r="N2069">
        <f t="shared" si="196"/>
        <v>1.6024624782704502</v>
      </c>
    </row>
    <row r="2070" spans="1:14" x14ac:dyDescent="0.45">
      <c r="A2070">
        <v>2069</v>
      </c>
      <c r="B2070">
        <f>LARGE(data!F:F,A2070)</f>
        <v>2.8417059299999999E-2</v>
      </c>
      <c r="C2070">
        <f>COUNTIFS(data!D:D,data!$I$2,data!F:F,"&gt;="&amp;B2070)</f>
        <v>1099</v>
      </c>
      <c r="D2070">
        <f>COUNTIFS(data!D:D,data!$J$2,data!F:F,"&gt;="&amp;B2070)</f>
        <v>970</v>
      </c>
      <c r="E2070">
        <f>COUNTIFS(data!D:D,data!$J$2,data!F:F,"&lt;"&amp;B2070)</f>
        <v>1259</v>
      </c>
      <c r="F2070">
        <f>COUNTIFS(data!D:D,data!$I$2,data!F:F,"&lt;"&amp;B2070)</f>
        <v>7</v>
      </c>
      <c r="G2070">
        <f t="shared" si="192"/>
        <v>0.43517272319425754</v>
      </c>
      <c r="H2070">
        <f t="shared" si="193"/>
        <v>0.99367088607594933</v>
      </c>
      <c r="I2070">
        <f t="shared" si="197"/>
        <v>4.4579223242528754E-4</v>
      </c>
      <c r="J2070">
        <f t="shared" si="194"/>
        <v>0.53117448042532622</v>
      </c>
      <c r="K2070">
        <f t="shared" si="195"/>
        <v>0.69228346456692902</v>
      </c>
      <c r="L2070">
        <f>A2070*COUNTIF(data!D:D,data!$I$2)/data!$L$2</f>
        <v>686.15112443778116</v>
      </c>
      <c r="M2070" s="1">
        <f>A2070/data!$L$2</f>
        <v>0.62038980509745123</v>
      </c>
      <c r="N2070">
        <f t="shared" si="196"/>
        <v>1.6016879676477964</v>
      </c>
    </row>
    <row r="2071" spans="1:14" x14ac:dyDescent="0.45">
      <c r="A2071">
        <v>2070</v>
      </c>
      <c r="B2071">
        <f>LARGE(data!F:F,A2071)</f>
        <v>2.8413393499999998E-2</v>
      </c>
      <c r="C2071">
        <f>COUNTIFS(data!D:D,data!$I$2,data!F:F,"&gt;="&amp;B2071)</f>
        <v>1099</v>
      </c>
      <c r="D2071">
        <f>COUNTIFS(data!D:D,data!$J$2,data!F:F,"&gt;="&amp;B2071)</f>
        <v>971</v>
      </c>
      <c r="E2071">
        <f>COUNTIFS(data!D:D,data!$J$2,data!F:F,"&lt;"&amp;B2071)</f>
        <v>1258</v>
      </c>
      <c r="F2071">
        <f>COUNTIFS(data!D:D,data!$I$2,data!F:F,"&lt;"&amp;B2071)</f>
        <v>7</v>
      </c>
      <c r="G2071">
        <f t="shared" si="192"/>
        <v>0.43562135486765363</v>
      </c>
      <c r="H2071">
        <f t="shared" si="193"/>
        <v>0.99367088607594933</v>
      </c>
      <c r="I2071">
        <f t="shared" si="197"/>
        <v>4.4579223242523241E-4</v>
      </c>
      <c r="J2071">
        <f t="shared" si="194"/>
        <v>0.53091787439613525</v>
      </c>
      <c r="K2071">
        <f t="shared" si="195"/>
        <v>0.69206549118387906</v>
      </c>
      <c r="L2071">
        <f>A2071*COUNTIF(data!D:D,data!$I$2)/data!$L$2</f>
        <v>686.48275862068965</v>
      </c>
      <c r="M2071" s="1">
        <f>A2071/data!$L$2</f>
        <v>0.62068965517241381</v>
      </c>
      <c r="N2071">
        <f t="shared" si="196"/>
        <v>1.6009142053445851</v>
      </c>
    </row>
    <row r="2072" spans="1:14" x14ac:dyDescent="0.45">
      <c r="A2072">
        <v>2071</v>
      </c>
      <c r="B2072">
        <f>LARGE(data!F:F,A2072)</f>
        <v>2.83609545E-2</v>
      </c>
      <c r="C2072">
        <f>COUNTIFS(data!D:D,data!$I$2,data!F:F,"&gt;="&amp;B2072)</f>
        <v>1099</v>
      </c>
      <c r="D2072">
        <f>COUNTIFS(data!D:D,data!$J$2,data!F:F,"&gt;="&amp;B2072)</f>
        <v>972</v>
      </c>
      <c r="E2072">
        <f>COUNTIFS(data!D:D,data!$J$2,data!F:F,"&lt;"&amp;B2072)</f>
        <v>1257</v>
      </c>
      <c r="F2072">
        <f>COUNTIFS(data!D:D,data!$I$2,data!F:F,"&lt;"&amp;B2072)</f>
        <v>7</v>
      </c>
      <c r="G2072">
        <f t="shared" si="192"/>
        <v>0.43606998654104978</v>
      </c>
      <c r="H2072">
        <f t="shared" si="193"/>
        <v>0.99367088607594933</v>
      </c>
      <c r="I2072">
        <f t="shared" si="197"/>
        <v>4.4579223242528754E-4</v>
      </c>
      <c r="J2072">
        <f t="shared" si="194"/>
        <v>0.53066151617576052</v>
      </c>
      <c r="K2072">
        <f t="shared" si="195"/>
        <v>0.69184765502045953</v>
      </c>
      <c r="L2072">
        <f>A2072*COUNTIF(data!D:D,data!$I$2)/data!$L$2</f>
        <v>686.81439280359825</v>
      </c>
      <c r="M2072" s="1">
        <f>A2072/data!$L$2</f>
        <v>0.62098950524737628</v>
      </c>
      <c r="N2072">
        <f t="shared" si="196"/>
        <v>1.6001411902768183</v>
      </c>
    </row>
    <row r="2073" spans="1:14" x14ac:dyDescent="0.45">
      <c r="A2073">
        <v>2072</v>
      </c>
      <c r="B2073">
        <f>LARGE(data!F:F,A2073)</f>
        <v>2.83002111E-2</v>
      </c>
      <c r="C2073">
        <f>COUNTIFS(data!D:D,data!$I$2,data!F:F,"&gt;="&amp;B2073)</f>
        <v>1099</v>
      </c>
      <c r="D2073">
        <f>COUNTIFS(data!D:D,data!$J$2,data!F:F,"&gt;="&amp;B2073)</f>
        <v>973</v>
      </c>
      <c r="E2073">
        <f>COUNTIFS(data!D:D,data!$J$2,data!F:F,"&lt;"&amp;B2073)</f>
        <v>1256</v>
      </c>
      <c r="F2073">
        <f>COUNTIFS(data!D:D,data!$I$2,data!F:F,"&lt;"&amp;B2073)</f>
        <v>7</v>
      </c>
      <c r="G2073">
        <f t="shared" si="192"/>
        <v>0.43651861821444593</v>
      </c>
      <c r="H2073">
        <f t="shared" si="193"/>
        <v>0.99367088607594933</v>
      </c>
      <c r="I2073">
        <f t="shared" si="197"/>
        <v>4.4579223242528754E-4</v>
      </c>
      <c r="J2073">
        <f t="shared" si="194"/>
        <v>0.53040540540540537</v>
      </c>
      <c r="K2073">
        <f t="shared" si="195"/>
        <v>0.6916299559471365</v>
      </c>
      <c r="L2073">
        <f>A2073*COUNTIF(data!D:D,data!$I$2)/data!$L$2</f>
        <v>687.14602698650674</v>
      </c>
      <c r="M2073" s="1">
        <f>A2073/data!$L$2</f>
        <v>0.62128935532233887</v>
      </c>
      <c r="N2073">
        <f t="shared" si="196"/>
        <v>1.5993689213625923</v>
      </c>
    </row>
    <row r="2074" spans="1:14" x14ac:dyDescent="0.45">
      <c r="A2074">
        <v>2073</v>
      </c>
      <c r="B2074">
        <f>LARGE(data!F:F,A2074)</f>
        <v>2.8265839899999999E-2</v>
      </c>
      <c r="C2074">
        <f>COUNTIFS(data!D:D,data!$I$2,data!F:F,"&gt;="&amp;B2074)</f>
        <v>1099</v>
      </c>
      <c r="D2074">
        <f>COUNTIFS(data!D:D,data!$J$2,data!F:F,"&gt;="&amp;B2074)</f>
        <v>974</v>
      </c>
      <c r="E2074">
        <f>COUNTIFS(data!D:D,data!$J$2,data!F:F,"&lt;"&amp;B2074)</f>
        <v>1255</v>
      </c>
      <c r="F2074">
        <f>COUNTIFS(data!D:D,data!$I$2,data!F:F,"&lt;"&amp;B2074)</f>
        <v>7</v>
      </c>
      <c r="G2074">
        <f t="shared" si="192"/>
        <v>0.43696724988784208</v>
      </c>
      <c r="H2074">
        <f t="shared" si="193"/>
        <v>0.99367088607594933</v>
      </c>
      <c r="I2074">
        <f t="shared" si="197"/>
        <v>4.4579223242528754E-4</v>
      </c>
      <c r="J2074">
        <f t="shared" si="194"/>
        <v>0.53014954172696571</v>
      </c>
      <c r="K2074">
        <f t="shared" si="195"/>
        <v>0.69141239383453912</v>
      </c>
      <c r="L2074">
        <f>A2074*COUNTIF(data!D:D,data!$I$2)/data!$L$2</f>
        <v>687.47766116941534</v>
      </c>
      <c r="M2074" s="1">
        <f>A2074/data!$L$2</f>
        <v>0.62158920539730134</v>
      </c>
      <c r="N2074">
        <f t="shared" si="196"/>
        <v>1.5985973975220893</v>
      </c>
    </row>
    <row r="2075" spans="1:14" x14ac:dyDescent="0.45">
      <c r="A2075">
        <v>2074</v>
      </c>
      <c r="B2075">
        <f>LARGE(data!F:F,A2075)</f>
        <v>2.8160785800000001E-2</v>
      </c>
      <c r="C2075">
        <f>COUNTIFS(data!D:D,data!$I$2,data!F:F,"&gt;="&amp;B2075)</f>
        <v>1099</v>
      </c>
      <c r="D2075">
        <f>COUNTIFS(data!D:D,data!$J$2,data!F:F,"&gt;="&amp;B2075)</f>
        <v>975</v>
      </c>
      <c r="E2075">
        <f>COUNTIFS(data!D:D,data!$J$2,data!F:F,"&lt;"&amp;B2075)</f>
        <v>1254</v>
      </c>
      <c r="F2075">
        <f>COUNTIFS(data!D:D,data!$I$2,data!F:F,"&lt;"&amp;B2075)</f>
        <v>7</v>
      </c>
      <c r="G2075">
        <f t="shared" si="192"/>
        <v>0.43741588156123823</v>
      </c>
      <c r="H2075">
        <f t="shared" si="193"/>
        <v>0.99367088607594933</v>
      </c>
      <c r="I2075">
        <f t="shared" si="197"/>
        <v>4.4579223242528754E-4</v>
      </c>
      <c r="J2075">
        <f t="shared" si="194"/>
        <v>0.52989392478302799</v>
      </c>
      <c r="K2075">
        <f t="shared" si="195"/>
        <v>0.69119496855345919</v>
      </c>
      <c r="L2075">
        <f>A2075*COUNTIF(data!D:D,data!$I$2)/data!$L$2</f>
        <v>687.80929535232383</v>
      </c>
      <c r="M2075" s="1">
        <f>A2075/data!$L$2</f>
        <v>0.62188905547226392</v>
      </c>
      <c r="N2075">
        <f t="shared" si="196"/>
        <v>1.5978266176775753</v>
      </c>
    </row>
    <row r="2076" spans="1:14" x14ac:dyDescent="0.45">
      <c r="A2076">
        <v>2075</v>
      </c>
      <c r="B2076">
        <f>LARGE(data!F:F,A2076)</f>
        <v>2.8141923499999999E-2</v>
      </c>
      <c r="C2076">
        <f>COUNTIFS(data!D:D,data!$I$2,data!F:F,"&gt;="&amp;B2076)</f>
        <v>1099</v>
      </c>
      <c r="D2076">
        <f>COUNTIFS(data!D:D,data!$J$2,data!F:F,"&gt;="&amp;B2076)</f>
        <v>976</v>
      </c>
      <c r="E2076">
        <f>COUNTIFS(data!D:D,data!$J$2,data!F:F,"&lt;"&amp;B2076)</f>
        <v>1253</v>
      </c>
      <c r="F2076">
        <f>COUNTIFS(data!D:D,data!$I$2,data!F:F,"&lt;"&amp;B2076)</f>
        <v>7</v>
      </c>
      <c r="G2076">
        <f t="shared" si="192"/>
        <v>0.43786451323463438</v>
      </c>
      <c r="H2076">
        <f t="shared" si="193"/>
        <v>0.99367088607594933</v>
      </c>
      <c r="I2076">
        <f t="shared" si="197"/>
        <v>4.4579223242528754E-4</v>
      </c>
      <c r="J2076">
        <f t="shared" si="194"/>
        <v>0.52963855421686745</v>
      </c>
      <c r="K2076">
        <f t="shared" si="195"/>
        <v>0.69097767997485071</v>
      </c>
      <c r="L2076">
        <f>A2076*COUNTIF(data!D:D,data!$I$2)/data!$L$2</f>
        <v>688.14092953523243</v>
      </c>
      <c r="M2076" s="1">
        <f>A2076/data!$L$2</f>
        <v>0.62218890554722639</v>
      </c>
      <c r="N2076">
        <f t="shared" si="196"/>
        <v>1.5970565807533932</v>
      </c>
    </row>
    <row r="2077" spans="1:14" x14ac:dyDescent="0.45">
      <c r="A2077">
        <v>2076</v>
      </c>
      <c r="B2077">
        <f>LARGE(data!F:F,A2077)</f>
        <v>2.8107648900000001E-2</v>
      </c>
      <c r="C2077">
        <f>COUNTIFS(data!D:D,data!$I$2,data!F:F,"&gt;="&amp;B2077)</f>
        <v>1099</v>
      </c>
      <c r="D2077">
        <f>COUNTIFS(data!D:D,data!$J$2,data!F:F,"&gt;="&amp;B2077)</f>
        <v>977</v>
      </c>
      <c r="E2077">
        <f>COUNTIFS(data!D:D,data!$J$2,data!F:F,"&lt;"&amp;B2077)</f>
        <v>1252</v>
      </c>
      <c r="F2077">
        <f>COUNTIFS(data!D:D,data!$I$2,data!F:F,"&lt;"&amp;B2077)</f>
        <v>7</v>
      </c>
      <c r="G2077">
        <f t="shared" si="192"/>
        <v>0.43831314490803053</v>
      </c>
      <c r="H2077">
        <f t="shared" si="193"/>
        <v>0.99367088607594933</v>
      </c>
      <c r="I2077">
        <f t="shared" si="197"/>
        <v>4.4579223242528754E-4</v>
      </c>
      <c r="J2077">
        <f t="shared" si="194"/>
        <v>0.529383429672447</v>
      </c>
      <c r="K2077">
        <f t="shared" si="195"/>
        <v>0.69076052796983012</v>
      </c>
      <c r="L2077">
        <f>A2077*COUNTIF(data!D:D,data!$I$2)/data!$L$2</f>
        <v>688.47256371814092</v>
      </c>
      <c r="M2077" s="1">
        <f>A2077/data!$L$2</f>
        <v>0.62248875562218886</v>
      </c>
      <c r="N2077">
        <f t="shared" si="196"/>
        <v>1.5962872856759591</v>
      </c>
    </row>
    <row r="2078" spans="1:14" x14ac:dyDescent="0.45">
      <c r="A2078">
        <v>2077</v>
      </c>
      <c r="B2078">
        <f>LARGE(data!F:F,A2078)</f>
        <v>2.8095783100000001E-2</v>
      </c>
      <c r="C2078">
        <f>COUNTIFS(data!D:D,data!$I$2,data!F:F,"&gt;="&amp;B2078)</f>
        <v>1099</v>
      </c>
      <c r="D2078">
        <f>COUNTIFS(data!D:D,data!$J$2,data!F:F,"&gt;="&amp;B2078)</f>
        <v>978</v>
      </c>
      <c r="E2078">
        <f>COUNTIFS(data!D:D,data!$J$2,data!F:F,"&lt;"&amp;B2078)</f>
        <v>1251</v>
      </c>
      <c r="F2078">
        <f>COUNTIFS(data!D:D,data!$I$2,data!F:F,"&lt;"&amp;B2078)</f>
        <v>7</v>
      </c>
      <c r="G2078">
        <f t="shared" si="192"/>
        <v>0.43876177658142662</v>
      </c>
      <c r="H2078">
        <f t="shared" si="193"/>
        <v>0.99367088607594933</v>
      </c>
      <c r="I2078">
        <f t="shared" si="197"/>
        <v>4.4579223242523241E-4</v>
      </c>
      <c r="J2078">
        <f t="shared" si="194"/>
        <v>0.52912855079441501</v>
      </c>
      <c r="K2078">
        <f t="shared" si="195"/>
        <v>0.69054351240967637</v>
      </c>
      <c r="L2078">
        <f>A2078*COUNTIF(data!D:D,data!$I$2)/data!$L$2</f>
        <v>688.80419790104952</v>
      </c>
      <c r="M2078" s="1">
        <f>A2078/data!$L$2</f>
        <v>0.62278860569715144</v>
      </c>
      <c r="N2078">
        <f t="shared" si="196"/>
        <v>1.5955187313737558</v>
      </c>
    </row>
    <row r="2079" spans="1:14" x14ac:dyDescent="0.45">
      <c r="A2079">
        <v>2078</v>
      </c>
      <c r="B2079">
        <f>LARGE(data!F:F,A2079)</f>
        <v>2.8066407000000002E-2</v>
      </c>
      <c r="C2079">
        <f>COUNTIFS(data!D:D,data!$I$2,data!F:F,"&gt;="&amp;B2079)</f>
        <v>1099</v>
      </c>
      <c r="D2079">
        <f>COUNTIFS(data!D:D,data!$J$2,data!F:F,"&gt;="&amp;B2079)</f>
        <v>979</v>
      </c>
      <c r="E2079">
        <f>COUNTIFS(data!D:D,data!$J$2,data!F:F,"&lt;"&amp;B2079)</f>
        <v>1250</v>
      </c>
      <c r="F2079">
        <f>COUNTIFS(data!D:D,data!$I$2,data!F:F,"&lt;"&amp;B2079)</f>
        <v>7</v>
      </c>
      <c r="G2079">
        <f t="shared" si="192"/>
        <v>0.43921040825482277</v>
      </c>
      <c r="H2079">
        <f t="shared" si="193"/>
        <v>0.99367088607594933</v>
      </c>
      <c r="I2079">
        <f t="shared" si="197"/>
        <v>4.4579223242528754E-4</v>
      </c>
      <c r="J2079">
        <f t="shared" si="194"/>
        <v>0.52887391722810395</v>
      </c>
      <c r="K2079">
        <f t="shared" si="195"/>
        <v>0.69032663316582921</v>
      </c>
      <c r="L2079">
        <f>A2079*COUNTIF(data!D:D,data!$I$2)/data!$L$2</f>
        <v>689.13583208395801</v>
      </c>
      <c r="M2079" s="1">
        <f>A2079/data!$L$2</f>
        <v>0.62308845577211391</v>
      </c>
      <c r="N2079">
        <f t="shared" si="196"/>
        <v>1.5947509167773297</v>
      </c>
    </row>
    <row r="2080" spans="1:14" x14ac:dyDescent="0.45">
      <c r="A2080">
        <v>2079</v>
      </c>
      <c r="B2080">
        <f>LARGE(data!F:F,A2080)</f>
        <v>2.8007788499999998E-2</v>
      </c>
      <c r="C2080">
        <f>COUNTIFS(data!D:D,data!$I$2,data!F:F,"&gt;="&amp;B2080)</f>
        <v>1099</v>
      </c>
      <c r="D2080">
        <f>COUNTIFS(data!D:D,data!$J$2,data!F:F,"&gt;="&amp;B2080)</f>
        <v>980</v>
      </c>
      <c r="E2080">
        <f>COUNTIFS(data!D:D,data!$J$2,data!F:F,"&lt;"&amp;B2080)</f>
        <v>1249</v>
      </c>
      <c r="F2080">
        <f>COUNTIFS(data!D:D,data!$I$2,data!F:F,"&lt;"&amp;B2080)</f>
        <v>7</v>
      </c>
      <c r="G2080">
        <f t="shared" si="192"/>
        <v>0.43965903992821892</v>
      </c>
      <c r="H2080">
        <f t="shared" si="193"/>
        <v>0.99367088607594933</v>
      </c>
      <c r="I2080">
        <f t="shared" si="197"/>
        <v>4.4579223242528754E-4</v>
      </c>
      <c r="J2080">
        <f t="shared" si="194"/>
        <v>0.52861952861952866</v>
      </c>
      <c r="K2080">
        <f t="shared" si="195"/>
        <v>0.69010989010989021</v>
      </c>
      <c r="L2080">
        <f>A2080*COUNTIF(data!D:D,data!$I$2)/data!$L$2</f>
        <v>689.46746626686661</v>
      </c>
      <c r="M2080" s="1">
        <f>A2080/data!$L$2</f>
        <v>0.6233883058470765</v>
      </c>
      <c r="N2080">
        <f t="shared" si="196"/>
        <v>1.5939838408192837</v>
      </c>
    </row>
    <row r="2081" spans="1:14" x14ac:dyDescent="0.45">
      <c r="A2081">
        <v>2080</v>
      </c>
      <c r="B2081">
        <f>LARGE(data!F:F,A2081)</f>
        <v>2.7949578400000001E-2</v>
      </c>
      <c r="C2081">
        <f>COUNTIFS(data!D:D,data!$I$2,data!F:F,"&gt;="&amp;B2081)</f>
        <v>1099</v>
      </c>
      <c r="D2081">
        <f>COUNTIFS(data!D:D,data!$J$2,data!F:F,"&gt;="&amp;B2081)</f>
        <v>981</v>
      </c>
      <c r="E2081">
        <f>COUNTIFS(data!D:D,data!$J$2,data!F:F,"&lt;"&amp;B2081)</f>
        <v>1248</v>
      </c>
      <c r="F2081">
        <f>COUNTIFS(data!D:D,data!$I$2,data!F:F,"&lt;"&amp;B2081)</f>
        <v>7</v>
      </c>
      <c r="G2081">
        <f t="shared" si="192"/>
        <v>0.44010767160161507</v>
      </c>
      <c r="H2081">
        <f t="shared" si="193"/>
        <v>0.99367088607594933</v>
      </c>
      <c r="I2081">
        <f t="shared" si="197"/>
        <v>4.4579223242528754E-4</v>
      </c>
      <c r="J2081">
        <f t="shared" si="194"/>
        <v>0.52836538461538463</v>
      </c>
      <c r="K2081">
        <f t="shared" si="195"/>
        <v>0.68989328311362208</v>
      </c>
      <c r="L2081">
        <f>A2081*COUNTIF(data!D:D,data!$I$2)/data!$L$2</f>
        <v>689.7991004497751</v>
      </c>
      <c r="M2081" s="1">
        <f>A2081/data!$L$2</f>
        <v>0.62368815592203897</v>
      </c>
      <c r="N2081">
        <f t="shared" si="196"/>
        <v>1.5932175024342745</v>
      </c>
    </row>
    <row r="2082" spans="1:14" x14ac:dyDescent="0.45">
      <c r="A2082">
        <v>2081</v>
      </c>
      <c r="B2082">
        <f>LARGE(data!F:F,A2082)</f>
        <v>2.7943538399999999E-2</v>
      </c>
      <c r="C2082">
        <f>COUNTIFS(data!D:D,data!$I$2,data!F:F,"&gt;="&amp;B2082)</f>
        <v>1099</v>
      </c>
      <c r="D2082">
        <f>COUNTIFS(data!D:D,data!$J$2,data!F:F,"&gt;="&amp;B2082)</f>
        <v>982</v>
      </c>
      <c r="E2082">
        <f>COUNTIFS(data!D:D,data!$J$2,data!F:F,"&lt;"&amp;B2082)</f>
        <v>1247</v>
      </c>
      <c r="F2082">
        <f>COUNTIFS(data!D:D,data!$I$2,data!F:F,"&lt;"&amp;B2082)</f>
        <v>7</v>
      </c>
      <c r="G2082">
        <f t="shared" si="192"/>
        <v>0.44055630327501122</v>
      </c>
      <c r="H2082">
        <f t="shared" si="193"/>
        <v>0.99367088607594933</v>
      </c>
      <c r="I2082">
        <f t="shared" si="197"/>
        <v>4.4579223242528754E-4</v>
      </c>
      <c r="J2082">
        <f t="shared" si="194"/>
        <v>0.5281114848630466</v>
      </c>
      <c r="K2082">
        <f t="shared" si="195"/>
        <v>0.68967681204894882</v>
      </c>
      <c r="L2082">
        <f>A2082*COUNTIF(data!D:D,data!$I$2)/data!$L$2</f>
        <v>690.1307346326837</v>
      </c>
      <c r="M2082" s="1">
        <f>A2082/data!$L$2</f>
        <v>0.62398800599700155</v>
      </c>
      <c r="N2082">
        <f t="shared" si="196"/>
        <v>1.5924519005590057</v>
      </c>
    </row>
    <row r="2083" spans="1:14" x14ac:dyDescent="0.45">
      <c r="A2083">
        <v>2082</v>
      </c>
      <c r="B2083">
        <f>LARGE(data!F:F,A2083)</f>
        <v>2.7942158599999999E-2</v>
      </c>
      <c r="C2083">
        <f>COUNTIFS(data!D:D,data!$I$2,data!F:F,"&gt;="&amp;B2083)</f>
        <v>1099</v>
      </c>
      <c r="D2083">
        <f>COUNTIFS(data!D:D,data!$J$2,data!F:F,"&gt;="&amp;B2083)</f>
        <v>983</v>
      </c>
      <c r="E2083">
        <f>COUNTIFS(data!D:D,data!$J$2,data!F:F,"&lt;"&amp;B2083)</f>
        <v>1246</v>
      </c>
      <c r="F2083">
        <f>COUNTIFS(data!D:D,data!$I$2,data!F:F,"&lt;"&amp;B2083)</f>
        <v>7</v>
      </c>
      <c r="G2083">
        <f t="shared" si="192"/>
        <v>0.44100493494840737</v>
      </c>
      <c r="H2083">
        <f t="shared" si="193"/>
        <v>0.99367088607594933</v>
      </c>
      <c r="I2083">
        <f t="shared" si="197"/>
        <v>4.4579223242528754E-4</v>
      </c>
      <c r="J2083">
        <f t="shared" si="194"/>
        <v>0.52785782901056677</v>
      </c>
      <c r="K2083">
        <f t="shared" si="195"/>
        <v>0.68946047678795475</v>
      </c>
      <c r="L2083">
        <f>A2083*COUNTIF(data!D:D,data!$I$2)/data!$L$2</f>
        <v>690.46236881559219</v>
      </c>
      <c r="M2083" s="1">
        <f>A2083/data!$L$2</f>
        <v>0.62428785607196402</v>
      </c>
      <c r="N2083">
        <f t="shared" si="196"/>
        <v>1.5916870341322245</v>
      </c>
    </row>
    <row r="2084" spans="1:14" x14ac:dyDescent="0.45">
      <c r="A2084">
        <v>2083</v>
      </c>
      <c r="B2084">
        <f>LARGE(data!F:F,A2084)</f>
        <v>2.7916987000000001E-2</v>
      </c>
      <c r="C2084">
        <f>COUNTIFS(data!D:D,data!$I$2,data!F:F,"&gt;="&amp;B2084)</f>
        <v>1099</v>
      </c>
      <c r="D2084">
        <f>COUNTIFS(data!D:D,data!$J$2,data!F:F,"&gt;="&amp;B2084)</f>
        <v>984</v>
      </c>
      <c r="E2084">
        <f>COUNTIFS(data!D:D,data!$J$2,data!F:F,"&lt;"&amp;B2084)</f>
        <v>1245</v>
      </c>
      <c r="F2084">
        <f>COUNTIFS(data!D:D,data!$I$2,data!F:F,"&lt;"&amp;B2084)</f>
        <v>7</v>
      </c>
      <c r="G2084">
        <f t="shared" si="192"/>
        <v>0.44145356662180352</v>
      </c>
      <c r="H2084">
        <f t="shared" si="193"/>
        <v>0.99367088607594933</v>
      </c>
      <c r="I2084">
        <f t="shared" si="197"/>
        <v>4.4579223242528754E-4</v>
      </c>
      <c r="J2084">
        <f t="shared" si="194"/>
        <v>0.52760441670667302</v>
      </c>
      <c r="K2084">
        <f t="shared" si="195"/>
        <v>0.68924427720288484</v>
      </c>
      <c r="L2084">
        <f>A2084*COUNTIF(data!D:D,data!$I$2)/data!$L$2</f>
        <v>690.79400299850079</v>
      </c>
      <c r="M2084" s="1">
        <f>A2084/data!$L$2</f>
        <v>0.62458770614692649</v>
      </c>
      <c r="N2084">
        <f t="shared" si="196"/>
        <v>1.5909229020947149</v>
      </c>
    </row>
    <row r="2085" spans="1:14" x14ac:dyDescent="0.45">
      <c r="A2085">
        <v>2084</v>
      </c>
      <c r="B2085">
        <f>LARGE(data!F:F,A2085)</f>
        <v>2.7859872399999999E-2</v>
      </c>
      <c r="C2085">
        <f>COUNTIFS(data!D:D,data!$I$2,data!F:F,"&gt;="&amp;B2085)</f>
        <v>1099</v>
      </c>
      <c r="D2085">
        <f>COUNTIFS(data!D:D,data!$J$2,data!F:F,"&gt;="&amp;B2085)</f>
        <v>985</v>
      </c>
      <c r="E2085">
        <f>COUNTIFS(data!D:D,data!$J$2,data!F:F,"&lt;"&amp;B2085)</f>
        <v>1244</v>
      </c>
      <c r="F2085">
        <f>COUNTIFS(data!D:D,data!$I$2,data!F:F,"&lt;"&amp;B2085)</f>
        <v>7</v>
      </c>
      <c r="G2085">
        <f t="shared" si="192"/>
        <v>0.44190219829519967</v>
      </c>
      <c r="H2085">
        <f t="shared" si="193"/>
        <v>0.99367088607594933</v>
      </c>
      <c r="I2085">
        <f t="shared" si="197"/>
        <v>4.4579223242528754E-4</v>
      </c>
      <c r="J2085">
        <f t="shared" si="194"/>
        <v>0.52735124760076779</v>
      </c>
      <c r="K2085">
        <f t="shared" si="195"/>
        <v>0.68902821316614427</v>
      </c>
      <c r="L2085">
        <f>A2085*COUNTIF(data!D:D,data!$I$2)/data!$L$2</f>
        <v>691.12563718140927</v>
      </c>
      <c r="M2085" s="1">
        <f>A2085/data!$L$2</f>
        <v>0.62488755622188907</v>
      </c>
      <c r="N2085">
        <f t="shared" si="196"/>
        <v>1.5901595033892952</v>
      </c>
    </row>
    <row r="2086" spans="1:14" x14ac:dyDescent="0.45">
      <c r="A2086">
        <v>2085</v>
      </c>
      <c r="B2086">
        <f>LARGE(data!F:F,A2086)</f>
        <v>2.7780908E-2</v>
      </c>
      <c r="C2086">
        <f>COUNTIFS(data!D:D,data!$I$2,data!F:F,"&gt;="&amp;B2086)</f>
        <v>1099</v>
      </c>
      <c r="D2086">
        <f>COUNTIFS(data!D:D,data!$J$2,data!F:F,"&gt;="&amp;B2086)</f>
        <v>986</v>
      </c>
      <c r="E2086">
        <f>COUNTIFS(data!D:D,data!$J$2,data!F:F,"&lt;"&amp;B2086)</f>
        <v>1243</v>
      </c>
      <c r="F2086">
        <f>COUNTIFS(data!D:D,data!$I$2,data!F:F,"&lt;"&amp;B2086)</f>
        <v>7</v>
      </c>
      <c r="G2086">
        <f t="shared" si="192"/>
        <v>0.44235082996859576</v>
      </c>
      <c r="H2086">
        <f t="shared" si="193"/>
        <v>0.99367088607594933</v>
      </c>
      <c r="I2086">
        <f t="shared" si="197"/>
        <v>4.4579223242523241E-4</v>
      </c>
      <c r="J2086">
        <f t="shared" si="194"/>
        <v>0.52709832134292567</v>
      </c>
      <c r="K2086">
        <f t="shared" si="195"/>
        <v>0.68881228455029775</v>
      </c>
      <c r="L2086">
        <f>A2086*COUNTIF(data!D:D,data!$I$2)/data!$L$2</f>
        <v>691.45727136431788</v>
      </c>
      <c r="M2086" s="1">
        <f>A2086/data!$L$2</f>
        <v>0.62518740629685154</v>
      </c>
      <c r="N2086">
        <f t="shared" si="196"/>
        <v>1.5893968369608109</v>
      </c>
    </row>
    <row r="2087" spans="1:14" x14ac:dyDescent="0.45">
      <c r="A2087">
        <v>2086</v>
      </c>
      <c r="B2087">
        <f>LARGE(data!F:F,A2087)</f>
        <v>2.7757210099999999E-2</v>
      </c>
      <c r="C2087">
        <f>COUNTIFS(data!D:D,data!$I$2,data!F:F,"&gt;="&amp;B2087)</f>
        <v>1099</v>
      </c>
      <c r="D2087">
        <f>COUNTIFS(data!D:D,data!$J$2,data!F:F,"&gt;="&amp;B2087)</f>
        <v>987</v>
      </c>
      <c r="E2087">
        <f>COUNTIFS(data!D:D,data!$J$2,data!F:F,"&lt;"&amp;B2087)</f>
        <v>1242</v>
      </c>
      <c r="F2087">
        <f>COUNTIFS(data!D:D,data!$I$2,data!F:F,"&lt;"&amp;B2087)</f>
        <v>7</v>
      </c>
      <c r="G2087">
        <f t="shared" si="192"/>
        <v>0.44279946164199191</v>
      </c>
      <c r="H2087">
        <f t="shared" si="193"/>
        <v>0.99367088607594933</v>
      </c>
      <c r="I2087">
        <f t="shared" si="197"/>
        <v>4.4579223242528754E-4</v>
      </c>
      <c r="J2087">
        <f t="shared" si="194"/>
        <v>0.52684563758389258</v>
      </c>
      <c r="K2087">
        <f t="shared" si="195"/>
        <v>0.6885964912280701</v>
      </c>
      <c r="L2087">
        <f>A2087*COUNTIF(data!D:D,data!$I$2)/data!$L$2</f>
        <v>691.78890554722636</v>
      </c>
      <c r="M2087" s="1">
        <f>A2087/data!$L$2</f>
        <v>0.62548725637181413</v>
      </c>
      <c r="N2087">
        <f t="shared" si="196"/>
        <v>1.5886349017561319</v>
      </c>
    </row>
    <row r="2088" spans="1:14" x14ac:dyDescent="0.45">
      <c r="A2088">
        <v>2087</v>
      </c>
      <c r="B2088">
        <f>LARGE(data!F:F,A2088)</f>
        <v>2.7742328399999999E-2</v>
      </c>
      <c r="C2088">
        <f>COUNTIFS(data!D:D,data!$I$2,data!F:F,"&gt;="&amp;B2088)</f>
        <v>1099</v>
      </c>
      <c r="D2088">
        <f>COUNTIFS(data!D:D,data!$J$2,data!F:F,"&gt;="&amp;B2088)</f>
        <v>988</v>
      </c>
      <c r="E2088">
        <f>COUNTIFS(data!D:D,data!$J$2,data!F:F,"&lt;"&amp;B2088)</f>
        <v>1241</v>
      </c>
      <c r="F2088">
        <f>COUNTIFS(data!D:D,data!$I$2,data!F:F,"&lt;"&amp;B2088)</f>
        <v>7</v>
      </c>
      <c r="G2088">
        <f t="shared" si="192"/>
        <v>0.44324809331538806</v>
      </c>
      <c r="H2088">
        <f t="shared" si="193"/>
        <v>0.99367088607594933</v>
      </c>
      <c r="I2088">
        <f t="shared" si="197"/>
        <v>4.4579223242528754E-4</v>
      </c>
      <c r="J2088">
        <f t="shared" si="194"/>
        <v>0.52659319597508381</v>
      </c>
      <c r="K2088">
        <f t="shared" si="195"/>
        <v>0.68838083307234565</v>
      </c>
      <c r="L2088">
        <f>A2088*COUNTIF(data!D:D,data!$I$2)/data!$L$2</f>
        <v>692.12053973013496</v>
      </c>
      <c r="M2088" s="1">
        <f>A2088/data!$L$2</f>
        <v>0.6257871064467766</v>
      </c>
      <c r="N2088">
        <f t="shared" si="196"/>
        <v>1.5878736967241451</v>
      </c>
    </row>
    <row r="2089" spans="1:14" x14ac:dyDescent="0.45">
      <c r="A2089">
        <v>2088</v>
      </c>
      <c r="B2089">
        <f>LARGE(data!F:F,A2089)</f>
        <v>2.7699334199999998E-2</v>
      </c>
      <c r="C2089">
        <f>COUNTIFS(data!D:D,data!$I$2,data!F:F,"&gt;="&amp;B2089)</f>
        <v>1099</v>
      </c>
      <c r="D2089">
        <f>COUNTIFS(data!D:D,data!$J$2,data!F:F,"&gt;="&amp;B2089)</f>
        <v>989</v>
      </c>
      <c r="E2089">
        <f>COUNTIFS(data!D:D,data!$J$2,data!F:F,"&lt;"&amp;B2089)</f>
        <v>1240</v>
      </c>
      <c r="F2089">
        <f>COUNTIFS(data!D:D,data!$I$2,data!F:F,"&lt;"&amp;B2089)</f>
        <v>7</v>
      </c>
      <c r="G2089">
        <f t="shared" si="192"/>
        <v>0.44369672498878421</v>
      </c>
      <c r="H2089">
        <f t="shared" si="193"/>
        <v>0.99367088607594933</v>
      </c>
      <c r="I2089">
        <f t="shared" si="197"/>
        <v>4.4579223242528754E-4</v>
      </c>
      <c r="J2089">
        <f t="shared" si="194"/>
        <v>0.52634099616858232</v>
      </c>
      <c r="K2089">
        <f t="shared" si="195"/>
        <v>0.68816530995616776</v>
      </c>
      <c r="L2089">
        <f>A2089*COUNTIF(data!D:D,data!$I$2)/data!$L$2</f>
        <v>692.45217391304345</v>
      </c>
      <c r="M2089" s="1">
        <f>A2089/data!$L$2</f>
        <v>0.62608695652173918</v>
      </c>
      <c r="N2089">
        <f t="shared" si="196"/>
        <v>1.5871132208157526</v>
      </c>
    </row>
    <row r="2090" spans="1:14" x14ac:dyDescent="0.45">
      <c r="A2090">
        <v>2089</v>
      </c>
      <c r="B2090">
        <f>LARGE(data!F:F,A2090)</f>
        <v>2.7696156600000001E-2</v>
      </c>
      <c r="C2090">
        <f>COUNTIFS(data!D:D,data!$I$2,data!F:F,"&gt;="&amp;B2090)</f>
        <v>1099</v>
      </c>
      <c r="D2090">
        <f>COUNTIFS(data!D:D,data!$J$2,data!F:F,"&gt;="&amp;B2090)</f>
        <v>990</v>
      </c>
      <c r="E2090">
        <f>COUNTIFS(data!D:D,data!$J$2,data!F:F,"&lt;"&amp;B2090)</f>
        <v>1239</v>
      </c>
      <c r="F2090">
        <f>COUNTIFS(data!D:D,data!$I$2,data!F:F,"&lt;"&amp;B2090)</f>
        <v>7</v>
      </c>
      <c r="G2090">
        <f t="shared" si="192"/>
        <v>0.44414535666218036</v>
      </c>
      <c r="H2090">
        <f t="shared" si="193"/>
        <v>0.99367088607594933</v>
      </c>
      <c r="I2090">
        <f t="shared" si="197"/>
        <v>4.4579223242528754E-4</v>
      </c>
      <c r="J2090">
        <f t="shared" si="194"/>
        <v>0.52608903781713734</v>
      </c>
      <c r="K2090">
        <f t="shared" si="195"/>
        <v>0.68794992175273872</v>
      </c>
      <c r="L2090">
        <f>A2090*COUNTIF(data!D:D,data!$I$2)/data!$L$2</f>
        <v>692.78380809595205</v>
      </c>
      <c r="M2090" s="1">
        <f>A2090/data!$L$2</f>
        <v>0.62638680659670165</v>
      </c>
      <c r="N2090">
        <f t="shared" si="196"/>
        <v>1.5863534729838635</v>
      </c>
    </row>
    <row r="2091" spans="1:14" x14ac:dyDescent="0.45">
      <c r="A2091">
        <v>2090</v>
      </c>
      <c r="B2091">
        <f>LARGE(data!F:F,A2091)</f>
        <v>2.7686833500000001E-2</v>
      </c>
      <c r="C2091">
        <f>COUNTIFS(data!D:D,data!$I$2,data!F:F,"&gt;="&amp;B2091)</f>
        <v>1099</v>
      </c>
      <c r="D2091">
        <f>COUNTIFS(data!D:D,data!$J$2,data!F:F,"&gt;="&amp;B2091)</f>
        <v>991</v>
      </c>
      <c r="E2091">
        <f>COUNTIFS(data!D:D,data!$J$2,data!F:F,"&lt;"&amp;B2091)</f>
        <v>1238</v>
      </c>
      <c r="F2091">
        <f>COUNTIFS(data!D:D,data!$I$2,data!F:F,"&lt;"&amp;B2091)</f>
        <v>7</v>
      </c>
      <c r="G2091">
        <f t="shared" si="192"/>
        <v>0.44459398833557651</v>
      </c>
      <c r="H2091">
        <f t="shared" si="193"/>
        <v>0.99367088607594933</v>
      </c>
      <c r="I2091">
        <f t="shared" si="197"/>
        <v>4.4579223242528754E-4</v>
      </c>
      <c r="J2091">
        <f t="shared" si="194"/>
        <v>0.52583732057416266</v>
      </c>
      <c r="K2091">
        <f t="shared" si="195"/>
        <v>0.68773466833541919</v>
      </c>
      <c r="L2091">
        <f>A2091*COUNTIF(data!D:D,data!$I$2)/data!$L$2</f>
        <v>693.11544227886054</v>
      </c>
      <c r="M2091" s="1">
        <f>A2091/data!$L$2</f>
        <v>0.62668665667166412</v>
      </c>
      <c r="N2091">
        <f t="shared" si="196"/>
        <v>1.5855944521833929</v>
      </c>
    </row>
    <row r="2092" spans="1:14" x14ac:dyDescent="0.45">
      <c r="A2092">
        <v>2091</v>
      </c>
      <c r="B2092">
        <f>LARGE(data!F:F,A2092)</f>
        <v>2.76244327E-2</v>
      </c>
      <c r="C2092">
        <f>COUNTIFS(data!D:D,data!$I$2,data!F:F,"&gt;="&amp;B2092)</f>
        <v>1099</v>
      </c>
      <c r="D2092">
        <f>COUNTIFS(data!D:D,data!$J$2,data!F:F,"&gt;="&amp;B2092)</f>
        <v>992</v>
      </c>
      <c r="E2092">
        <f>COUNTIFS(data!D:D,data!$J$2,data!F:F,"&lt;"&amp;B2092)</f>
        <v>1237</v>
      </c>
      <c r="F2092">
        <f>COUNTIFS(data!D:D,data!$I$2,data!F:F,"&lt;"&amp;B2092)</f>
        <v>7</v>
      </c>
      <c r="G2092">
        <f t="shared" si="192"/>
        <v>0.44504262000897266</v>
      </c>
      <c r="H2092">
        <f t="shared" si="193"/>
        <v>0.99367088607594933</v>
      </c>
      <c r="I2092">
        <f t="shared" si="197"/>
        <v>4.4579223242528754E-4</v>
      </c>
      <c r="J2092">
        <f t="shared" si="194"/>
        <v>0.5255858440937351</v>
      </c>
      <c r="K2092">
        <f t="shared" si="195"/>
        <v>0.68751954957772921</v>
      </c>
      <c r="L2092">
        <f>A2092*COUNTIF(data!D:D,data!$I$2)/data!$L$2</f>
        <v>693.44707646176914</v>
      </c>
      <c r="M2092" s="1">
        <f>A2092/data!$L$2</f>
        <v>0.6269865067466267</v>
      </c>
      <c r="N2092">
        <f t="shared" si="196"/>
        <v>1.5848361573712535</v>
      </c>
    </row>
    <row r="2093" spans="1:14" x14ac:dyDescent="0.45">
      <c r="A2093">
        <v>2092</v>
      </c>
      <c r="B2093">
        <f>LARGE(data!F:F,A2093)</f>
        <v>2.76236334E-2</v>
      </c>
      <c r="C2093">
        <f>COUNTIFS(data!D:D,data!$I$2,data!F:F,"&gt;="&amp;B2093)</f>
        <v>1099</v>
      </c>
      <c r="D2093">
        <f>COUNTIFS(data!D:D,data!$J$2,data!F:F,"&gt;="&amp;B2093)</f>
        <v>993</v>
      </c>
      <c r="E2093">
        <f>COUNTIFS(data!D:D,data!$J$2,data!F:F,"&lt;"&amp;B2093)</f>
        <v>1236</v>
      </c>
      <c r="F2093">
        <f>COUNTIFS(data!D:D,data!$I$2,data!F:F,"&lt;"&amp;B2093)</f>
        <v>7</v>
      </c>
      <c r="G2093">
        <f t="shared" si="192"/>
        <v>0.44549125168236875</v>
      </c>
      <c r="H2093">
        <f t="shared" si="193"/>
        <v>0.99367088607594933</v>
      </c>
      <c r="I2093">
        <f t="shared" si="197"/>
        <v>4.4579223242523241E-4</v>
      </c>
      <c r="J2093">
        <f t="shared" si="194"/>
        <v>0.52533460803059273</v>
      </c>
      <c r="K2093">
        <f t="shared" si="195"/>
        <v>0.68730456535334583</v>
      </c>
      <c r="L2093">
        <f>A2093*COUNTIF(data!D:D,data!$I$2)/data!$L$2</f>
        <v>693.77871064467763</v>
      </c>
      <c r="M2093" s="1">
        <f>A2093/data!$L$2</f>
        <v>0.62728635682158917</v>
      </c>
      <c r="N2093">
        <f t="shared" si="196"/>
        <v>1.5840785875063534</v>
      </c>
    </row>
    <row r="2094" spans="1:14" x14ac:dyDescent="0.45">
      <c r="A2094">
        <v>2093</v>
      </c>
      <c r="B2094">
        <f>LARGE(data!F:F,A2094)</f>
        <v>2.7551488200000002E-2</v>
      </c>
      <c r="C2094">
        <f>COUNTIFS(data!D:D,data!$I$2,data!F:F,"&gt;="&amp;B2094)</f>
        <v>1099</v>
      </c>
      <c r="D2094">
        <f>COUNTIFS(data!D:D,data!$J$2,data!F:F,"&gt;="&amp;B2094)</f>
        <v>994</v>
      </c>
      <c r="E2094">
        <f>COUNTIFS(data!D:D,data!$J$2,data!F:F,"&lt;"&amp;B2094)</f>
        <v>1235</v>
      </c>
      <c r="F2094">
        <f>COUNTIFS(data!D:D,data!$I$2,data!F:F,"&lt;"&amp;B2094)</f>
        <v>7</v>
      </c>
      <c r="G2094">
        <f t="shared" si="192"/>
        <v>0.4459398833557649</v>
      </c>
      <c r="H2094">
        <f t="shared" si="193"/>
        <v>0.99367088607594933</v>
      </c>
      <c r="I2094">
        <f t="shared" si="197"/>
        <v>4.4579223242528754E-4</v>
      </c>
      <c r="J2094">
        <f t="shared" si="194"/>
        <v>0.52508361204013376</v>
      </c>
      <c r="K2094">
        <f t="shared" si="195"/>
        <v>0.68708971553610509</v>
      </c>
      <c r="L2094">
        <f>A2094*COUNTIF(data!D:D,data!$I$2)/data!$L$2</f>
        <v>694.11034482758623</v>
      </c>
      <c r="M2094" s="1">
        <f>A2094/data!$L$2</f>
        <v>0.62758620689655176</v>
      </c>
      <c r="N2094">
        <f t="shared" si="196"/>
        <v>1.5833217415495895</v>
      </c>
    </row>
    <row r="2095" spans="1:14" x14ac:dyDescent="0.45">
      <c r="A2095">
        <v>2094</v>
      </c>
      <c r="B2095">
        <f>LARGE(data!F:F,A2095)</f>
        <v>2.75255742E-2</v>
      </c>
      <c r="C2095">
        <f>COUNTIFS(data!D:D,data!$I$2,data!F:F,"&gt;="&amp;B2095)</f>
        <v>1099</v>
      </c>
      <c r="D2095">
        <f>COUNTIFS(data!D:D,data!$J$2,data!F:F,"&gt;="&amp;B2095)</f>
        <v>995</v>
      </c>
      <c r="E2095">
        <f>COUNTIFS(data!D:D,data!$J$2,data!F:F,"&lt;"&amp;B2095)</f>
        <v>1234</v>
      </c>
      <c r="F2095">
        <f>COUNTIFS(data!D:D,data!$I$2,data!F:F,"&lt;"&amp;B2095)</f>
        <v>7</v>
      </c>
      <c r="G2095">
        <f t="shared" si="192"/>
        <v>0.44638851502916105</v>
      </c>
      <c r="H2095">
        <f t="shared" si="193"/>
        <v>0.99367088607594933</v>
      </c>
      <c r="I2095">
        <f t="shared" si="197"/>
        <v>4.4579223242528754E-4</v>
      </c>
      <c r="J2095">
        <f t="shared" si="194"/>
        <v>0.52483285577841454</v>
      </c>
      <c r="K2095">
        <f t="shared" si="195"/>
        <v>0.68687500000000001</v>
      </c>
      <c r="L2095">
        <f>A2095*COUNTIF(data!D:D,data!$I$2)/data!$L$2</f>
        <v>694.44197901049472</v>
      </c>
      <c r="M2095" s="1">
        <f>A2095/data!$L$2</f>
        <v>0.62788605697151423</v>
      </c>
      <c r="N2095">
        <f t="shared" si="196"/>
        <v>1.582565618463845</v>
      </c>
    </row>
    <row r="2096" spans="1:14" x14ac:dyDescent="0.45">
      <c r="A2096">
        <v>2095</v>
      </c>
      <c r="B2096">
        <f>LARGE(data!F:F,A2096)</f>
        <v>2.7494570199999999E-2</v>
      </c>
      <c r="C2096">
        <f>COUNTIFS(data!D:D,data!$I$2,data!F:F,"&gt;="&amp;B2096)</f>
        <v>1099</v>
      </c>
      <c r="D2096">
        <f>COUNTIFS(data!D:D,data!$J$2,data!F:F,"&gt;="&amp;B2096)</f>
        <v>996</v>
      </c>
      <c r="E2096">
        <f>COUNTIFS(data!D:D,data!$J$2,data!F:F,"&lt;"&amp;B2096)</f>
        <v>1233</v>
      </c>
      <c r="F2096">
        <f>COUNTIFS(data!D:D,data!$I$2,data!F:F,"&lt;"&amp;B2096)</f>
        <v>7</v>
      </c>
      <c r="G2096">
        <f t="shared" si="192"/>
        <v>0.4468371467025572</v>
      </c>
      <c r="H2096">
        <f t="shared" si="193"/>
        <v>0.99367088607594933</v>
      </c>
      <c r="I2096">
        <f t="shared" si="197"/>
        <v>4.4579223242528754E-4</v>
      </c>
      <c r="J2096">
        <f t="shared" si="194"/>
        <v>0.524582338902148</v>
      </c>
      <c r="K2096">
        <f t="shared" si="195"/>
        <v>0.68666041861918148</v>
      </c>
      <c r="L2096">
        <f>A2096*COUNTIF(data!D:D,data!$I$2)/data!$L$2</f>
        <v>694.77361319340332</v>
      </c>
      <c r="M2096" s="1">
        <f>A2096/data!$L$2</f>
        <v>0.62818590704647681</v>
      </c>
      <c r="N2096">
        <f t="shared" si="196"/>
        <v>1.5818102172139814</v>
      </c>
    </row>
    <row r="2097" spans="1:14" x14ac:dyDescent="0.45">
      <c r="A2097">
        <v>2096</v>
      </c>
      <c r="B2097">
        <f>LARGE(data!F:F,A2097)</f>
        <v>2.7426416799999999E-2</v>
      </c>
      <c r="C2097">
        <f>COUNTIFS(data!D:D,data!$I$2,data!F:F,"&gt;="&amp;B2097)</f>
        <v>1099</v>
      </c>
      <c r="D2097">
        <f>COUNTIFS(data!D:D,data!$J$2,data!F:F,"&gt;="&amp;B2097)</f>
        <v>997</v>
      </c>
      <c r="E2097">
        <f>COUNTIFS(data!D:D,data!$J$2,data!F:F,"&lt;"&amp;B2097)</f>
        <v>1232</v>
      </c>
      <c r="F2097">
        <f>COUNTIFS(data!D:D,data!$I$2,data!F:F,"&lt;"&amp;B2097)</f>
        <v>7</v>
      </c>
      <c r="G2097">
        <f t="shared" si="192"/>
        <v>0.44728577837595335</v>
      </c>
      <c r="H2097">
        <f t="shared" si="193"/>
        <v>0.99367088607594933</v>
      </c>
      <c r="I2097">
        <f t="shared" si="197"/>
        <v>4.4579223242528754E-4</v>
      </c>
      <c r="J2097">
        <f t="shared" si="194"/>
        <v>0.52433206106870234</v>
      </c>
      <c r="K2097">
        <f t="shared" si="195"/>
        <v>0.68644597126795748</v>
      </c>
      <c r="L2097">
        <f>A2097*COUNTIF(data!D:D,data!$I$2)/data!$L$2</f>
        <v>695.10524737631181</v>
      </c>
      <c r="M2097" s="1">
        <f>A2097/data!$L$2</f>
        <v>0.62848575712143928</v>
      </c>
      <c r="N2097">
        <f t="shared" si="196"/>
        <v>1.5810555367668375</v>
      </c>
    </row>
    <row r="2098" spans="1:14" x14ac:dyDescent="0.45">
      <c r="A2098">
        <v>2097</v>
      </c>
      <c r="B2098">
        <f>LARGE(data!F:F,A2098)</f>
        <v>2.7423697399999999E-2</v>
      </c>
      <c r="C2098">
        <f>COUNTIFS(data!D:D,data!$I$2,data!F:F,"&gt;="&amp;B2098)</f>
        <v>1099</v>
      </c>
      <c r="D2098">
        <f>COUNTIFS(data!D:D,data!$J$2,data!F:F,"&gt;="&amp;B2098)</f>
        <v>998</v>
      </c>
      <c r="E2098">
        <f>COUNTIFS(data!D:D,data!$J$2,data!F:F,"&lt;"&amp;B2098)</f>
        <v>1231</v>
      </c>
      <c r="F2098">
        <f>COUNTIFS(data!D:D,data!$I$2,data!F:F,"&lt;"&amp;B2098)</f>
        <v>7</v>
      </c>
      <c r="G2098">
        <f t="shared" si="192"/>
        <v>0.4477344100493495</v>
      </c>
      <c r="H2098">
        <f t="shared" si="193"/>
        <v>0.99367088607594933</v>
      </c>
      <c r="I2098">
        <f t="shared" si="197"/>
        <v>4.4579223242528754E-4</v>
      </c>
      <c r="J2098">
        <f t="shared" si="194"/>
        <v>0.52408202193609921</v>
      </c>
      <c r="K2098">
        <f t="shared" si="195"/>
        <v>0.6862316578207931</v>
      </c>
      <c r="L2098">
        <f>A2098*COUNTIF(data!D:D,data!$I$2)/data!$L$2</f>
        <v>695.43688155922041</v>
      </c>
      <c r="M2098" s="1">
        <f>A2098/data!$L$2</f>
        <v>0.62878560719640175</v>
      </c>
      <c r="N2098">
        <f t="shared" si="196"/>
        <v>1.5803015760912213</v>
      </c>
    </row>
    <row r="2099" spans="1:14" x14ac:dyDescent="0.45">
      <c r="A2099">
        <v>2098</v>
      </c>
      <c r="B2099">
        <f>LARGE(data!F:F,A2099)</f>
        <v>2.71861714E-2</v>
      </c>
      <c r="C2099">
        <f>COUNTIFS(data!D:D,data!$I$2,data!F:F,"&gt;="&amp;B2099)</f>
        <v>1099</v>
      </c>
      <c r="D2099">
        <f>COUNTIFS(data!D:D,data!$J$2,data!F:F,"&gt;="&amp;B2099)</f>
        <v>999</v>
      </c>
      <c r="E2099">
        <f>COUNTIFS(data!D:D,data!$J$2,data!F:F,"&lt;"&amp;B2099)</f>
        <v>1230</v>
      </c>
      <c r="F2099">
        <f>COUNTIFS(data!D:D,data!$I$2,data!F:F,"&lt;"&amp;B2099)</f>
        <v>7</v>
      </c>
      <c r="G2099">
        <f t="shared" si="192"/>
        <v>0.44818304172274565</v>
      </c>
      <c r="H2099">
        <f t="shared" si="193"/>
        <v>0.99367088607594933</v>
      </c>
      <c r="I2099">
        <f t="shared" si="197"/>
        <v>4.4579223242528754E-4</v>
      </c>
      <c r="J2099">
        <f t="shared" si="194"/>
        <v>0.52383222116301242</v>
      </c>
      <c r="K2099">
        <f t="shared" si="195"/>
        <v>0.68601747815230951</v>
      </c>
      <c r="L2099">
        <f>A2099*COUNTIF(data!D:D,data!$I$2)/data!$L$2</f>
        <v>695.7685157421289</v>
      </c>
      <c r="M2099" s="1">
        <f>A2099/data!$L$2</f>
        <v>0.62908545727136433</v>
      </c>
      <c r="N2099">
        <f t="shared" si="196"/>
        <v>1.5795483341579082</v>
      </c>
    </row>
    <row r="2100" spans="1:14" x14ac:dyDescent="0.45">
      <c r="A2100">
        <v>2099</v>
      </c>
      <c r="B2100">
        <f>LARGE(data!F:F,A2100)</f>
        <v>2.7168637200000002E-2</v>
      </c>
      <c r="C2100">
        <f>COUNTIFS(data!D:D,data!$I$2,data!F:F,"&gt;="&amp;B2100)</f>
        <v>1099</v>
      </c>
      <c r="D2100">
        <f>COUNTIFS(data!D:D,data!$J$2,data!F:F,"&gt;="&amp;B2100)</f>
        <v>1000</v>
      </c>
      <c r="E2100">
        <f>COUNTIFS(data!D:D,data!$J$2,data!F:F,"&lt;"&amp;B2100)</f>
        <v>1229</v>
      </c>
      <c r="F2100">
        <f>COUNTIFS(data!D:D,data!$I$2,data!F:F,"&lt;"&amp;B2100)</f>
        <v>7</v>
      </c>
      <c r="G2100">
        <f t="shared" si="192"/>
        <v>0.44863167339614179</v>
      </c>
      <c r="H2100">
        <f t="shared" si="193"/>
        <v>0.99367088607594933</v>
      </c>
      <c r="I2100">
        <f t="shared" si="197"/>
        <v>4.4579223242528754E-4</v>
      </c>
      <c r="J2100">
        <f t="shared" si="194"/>
        <v>0.52358265840876606</v>
      </c>
      <c r="K2100">
        <f t="shared" si="195"/>
        <v>0.68580343213728556</v>
      </c>
      <c r="L2100">
        <f>A2100*COUNTIF(data!D:D,data!$I$2)/data!$L$2</f>
        <v>696.1001499250375</v>
      </c>
      <c r="M2100" s="1">
        <f>A2100/data!$L$2</f>
        <v>0.62938530734632681</v>
      </c>
      <c r="N2100">
        <f t="shared" si="196"/>
        <v>1.5787958099396338</v>
      </c>
    </row>
    <row r="2101" spans="1:14" x14ac:dyDescent="0.45">
      <c r="A2101">
        <v>2100</v>
      </c>
      <c r="B2101">
        <f>LARGE(data!F:F,A2101)</f>
        <v>2.7083856199999999E-2</v>
      </c>
      <c r="C2101">
        <f>COUNTIFS(data!D:D,data!$I$2,data!F:F,"&gt;="&amp;B2101)</f>
        <v>1099</v>
      </c>
      <c r="D2101">
        <f>COUNTIFS(data!D:D,data!$J$2,data!F:F,"&gt;="&amp;B2101)</f>
        <v>1001</v>
      </c>
      <c r="E2101">
        <f>COUNTIFS(data!D:D,data!$J$2,data!F:F,"&lt;"&amp;B2101)</f>
        <v>1228</v>
      </c>
      <c r="F2101">
        <f>COUNTIFS(data!D:D,data!$I$2,data!F:F,"&lt;"&amp;B2101)</f>
        <v>7</v>
      </c>
      <c r="G2101">
        <f t="shared" si="192"/>
        <v>0.44908030506953789</v>
      </c>
      <c r="H2101">
        <f t="shared" si="193"/>
        <v>0.99367088607594933</v>
      </c>
      <c r="I2101">
        <f t="shared" si="197"/>
        <v>4.4579223242523241E-4</v>
      </c>
      <c r="J2101">
        <f t="shared" si="194"/>
        <v>0.52333333333333332</v>
      </c>
      <c r="K2101">
        <f t="shared" si="195"/>
        <v>0.68558951965065484</v>
      </c>
      <c r="L2101">
        <f>A2101*COUNTIF(data!D:D,data!$I$2)/data!$L$2</f>
        <v>696.43178410794599</v>
      </c>
      <c r="M2101" s="1">
        <f>A2101/data!$L$2</f>
        <v>0.62968515742128939</v>
      </c>
      <c r="N2101">
        <f t="shared" si="196"/>
        <v>1.5780440024110911</v>
      </c>
    </row>
    <row r="2102" spans="1:14" x14ac:dyDescent="0.45">
      <c r="A2102">
        <v>2101</v>
      </c>
      <c r="B2102">
        <f>LARGE(data!F:F,A2102)</f>
        <v>2.7057504E-2</v>
      </c>
      <c r="C2102">
        <f>COUNTIFS(data!D:D,data!$I$2,data!F:F,"&gt;="&amp;B2102)</f>
        <v>1099</v>
      </c>
      <c r="D2102">
        <f>COUNTIFS(data!D:D,data!$J$2,data!F:F,"&gt;="&amp;B2102)</f>
        <v>1002</v>
      </c>
      <c r="E2102">
        <f>COUNTIFS(data!D:D,data!$J$2,data!F:F,"&lt;"&amp;B2102)</f>
        <v>1227</v>
      </c>
      <c r="F2102">
        <f>COUNTIFS(data!D:D,data!$I$2,data!F:F,"&lt;"&amp;B2102)</f>
        <v>7</v>
      </c>
      <c r="G2102">
        <f t="shared" si="192"/>
        <v>0.44952893674293404</v>
      </c>
      <c r="H2102">
        <f t="shared" si="193"/>
        <v>0.99367088607594933</v>
      </c>
      <c r="I2102">
        <f t="shared" si="197"/>
        <v>4.4579223242528754E-4</v>
      </c>
      <c r="J2102">
        <f t="shared" si="194"/>
        <v>0.52308424559733457</v>
      </c>
      <c r="K2102">
        <f t="shared" si="195"/>
        <v>0.6853757405675085</v>
      </c>
      <c r="L2102">
        <f>A2102*COUNTIF(data!D:D,data!$I$2)/data!$L$2</f>
        <v>696.76341829085459</v>
      </c>
      <c r="M2102" s="1">
        <f>A2102/data!$L$2</f>
        <v>0.62998500749625186</v>
      </c>
      <c r="N2102">
        <f t="shared" si="196"/>
        <v>1.5772929105489248</v>
      </c>
    </row>
    <row r="2103" spans="1:14" x14ac:dyDescent="0.45">
      <c r="A2103">
        <v>2102</v>
      </c>
      <c r="B2103">
        <f>LARGE(data!F:F,A2103)</f>
        <v>2.7052290499999999E-2</v>
      </c>
      <c r="C2103">
        <f>COUNTIFS(data!D:D,data!$I$2,data!F:F,"&gt;="&amp;B2103)</f>
        <v>1099</v>
      </c>
      <c r="D2103">
        <f>COUNTIFS(data!D:D,data!$J$2,data!F:F,"&gt;="&amp;B2103)</f>
        <v>1003</v>
      </c>
      <c r="E2103">
        <f>COUNTIFS(data!D:D,data!$J$2,data!F:F,"&lt;"&amp;B2103)</f>
        <v>1226</v>
      </c>
      <c r="F2103">
        <f>COUNTIFS(data!D:D,data!$I$2,data!F:F,"&lt;"&amp;B2103)</f>
        <v>7</v>
      </c>
      <c r="G2103">
        <f t="shared" ref="G2103:G2166" si="198">D2103/(E2103+D2103)</f>
        <v>0.44997756841633019</v>
      </c>
      <c r="H2103">
        <f t="shared" ref="H2103:H2166" si="199">C2103/(C2103+F2103)</f>
        <v>0.99367088607594933</v>
      </c>
      <c r="I2103">
        <f t="shared" si="197"/>
        <v>4.4579223242528754E-4</v>
      </c>
      <c r="J2103">
        <f t="shared" ref="J2103:J2166" si="200">C2103/(C2103+D2103)</f>
        <v>0.52283539486203612</v>
      </c>
      <c r="K2103">
        <f t="shared" ref="K2103:K2166" si="201">2*J2103*H2103/(J2103+H2103)</f>
        <v>0.6851620947630922</v>
      </c>
      <c r="L2103">
        <f>A2103*COUNTIF(data!D:D,data!$I$2)/data!$L$2</f>
        <v>697.09505247376308</v>
      </c>
      <c r="M2103" s="1">
        <f>A2103/data!$L$2</f>
        <v>0.63028485757121444</v>
      </c>
      <c r="N2103">
        <f t="shared" si="196"/>
        <v>1.5765425333317276</v>
      </c>
    </row>
    <row r="2104" spans="1:14" x14ac:dyDescent="0.45">
      <c r="A2104">
        <v>2103</v>
      </c>
      <c r="B2104">
        <f>LARGE(data!F:F,A2104)</f>
        <v>2.6999781600000002E-2</v>
      </c>
      <c r="C2104">
        <f>COUNTIFS(data!D:D,data!$I$2,data!F:F,"&gt;="&amp;B2104)</f>
        <v>1099</v>
      </c>
      <c r="D2104">
        <f>COUNTIFS(data!D:D,data!$J$2,data!F:F,"&gt;="&amp;B2104)</f>
        <v>1004</v>
      </c>
      <c r="E2104">
        <f>COUNTIFS(data!D:D,data!$J$2,data!F:F,"&lt;"&amp;B2104)</f>
        <v>1225</v>
      </c>
      <c r="F2104">
        <f>COUNTIFS(data!D:D,data!$I$2,data!F:F,"&lt;"&amp;B2104)</f>
        <v>7</v>
      </c>
      <c r="G2104">
        <f t="shared" si="198"/>
        <v>0.45042620008972634</v>
      </c>
      <c r="H2104">
        <f t="shared" si="199"/>
        <v>0.99367088607594933</v>
      </c>
      <c r="I2104">
        <f t="shared" si="197"/>
        <v>4.4579223242528754E-4</v>
      </c>
      <c r="J2104">
        <f t="shared" si="200"/>
        <v>0.5225867807893485</v>
      </c>
      <c r="K2104">
        <f t="shared" si="201"/>
        <v>0.68494858211280774</v>
      </c>
      <c r="L2104">
        <f>A2104*COUNTIF(data!D:D,data!$I$2)/data!$L$2</f>
        <v>697.42668665667168</v>
      </c>
      <c r="M2104" s="1">
        <f>A2104/data!$L$2</f>
        <v>0.63058470764617691</v>
      </c>
      <c r="N2104">
        <f t="shared" si="196"/>
        <v>1.5757928697400339</v>
      </c>
    </row>
    <row r="2105" spans="1:14" x14ac:dyDescent="0.45">
      <c r="A2105">
        <v>2104</v>
      </c>
      <c r="B2105">
        <f>LARGE(data!F:F,A2105)</f>
        <v>2.6958279700000001E-2</v>
      </c>
      <c r="C2105">
        <f>COUNTIFS(data!D:D,data!$I$2,data!F:F,"&gt;="&amp;B2105)</f>
        <v>1099</v>
      </c>
      <c r="D2105">
        <f>COUNTIFS(data!D:D,data!$J$2,data!F:F,"&gt;="&amp;B2105)</f>
        <v>1005</v>
      </c>
      <c r="E2105">
        <f>COUNTIFS(data!D:D,data!$J$2,data!F:F,"&lt;"&amp;B2105)</f>
        <v>1224</v>
      </c>
      <c r="F2105">
        <f>COUNTIFS(data!D:D,data!$I$2,data!F:F,"&lt;"&amp;B2105)</f>
        <v>7</v>
      </c>
      <c r="G2105">
        <f t="shared" si="198"/>
        <v>0.45087483176312249</v>
      </c>
      <c r="H2105">
        <f t="shared" si="199"/>
        <v>0.99367088607594933</v>
      </c>
      <c r="I2105">
        <f t="shared" si="197"/>
        <v>4.4579223242528754E-4</v>
      </c>
      <c r="J2105">
        <f t="shared" si="200"/>
        <v>0.52233840304182511</v>
      </c>
      <c r="K2105">
        <f t="shared" si="201"/>
        <v>0.68473520249221176</v>
      </c>
      <c r="L2105">
        <f>A2105*COUNTIF(data!D:D,data!$I$2)/data!$L$2</f>
        <v>697.75832083958016</v>
      </c>
      <c r="M2105" s="1">
        <f>A2105/data!$L$2</f>
        <v>0.63088455772113938</v>
      </c>
      <c r="N2105">
        <f t="shared" si="196"/>
        <v>1.5750439187563172</v>
      </c>
    </row>
    <row r="2106" spans="1:14" x14ac:dyDescent="0.45">
      <c r="A2106">
        <v>2105</v>
      </c>
      <c r="B2106">
        <f>LARGE(data!F:F,A2106)</f>
        <v>2.6906781800000001E-2</v>
      </c>
      <c r="C2106">
        <f>COUNTIFS(data!D:D,data!$I$2,data!F:F,"&gt;="&amp;B2106)</f>
        <v>1099</v>
      </c>
      <c r="D2106">
        <f>COUNTIFS(data!D:D,data!$J$2,data!F:F,"&gt;="&amp;B2106)</f>
        <v>1006</v>
      </c>
      <c r="E2106">
        <f>COUNTIFS(data!D:D,data!$J$2,data!F:F,"&lt;"&amp;B2106)</f>
        <v>1223</v>
      </c>
      <c r="F2106">
        <f>COUNTIFS(data!D:D,data!$I$2,data!F:F,"&lt;"&amp;B2106)</f>
        <v>7</v>
      </c>
      <c r="G2106">
        <f t="shared" si="198"/>
        <v>0.45132346343651863</v>
      </c>
      <c r="H2106">
        <f t="shared" si="199"/>
        <v>0.99367088607594933</v>
      </c>
      <c r="I2106">
        <f t="shared" si="197"/>
        <v>4.4579223242528754E-4</v>
      </c>
      <c r="J2106">
        <f t="shared" si="200"/>
        <v>0.52209026128266034</v>
      </c>
      <c r="K2106">
        <f t="shared" si="201"/>
        <v>0.68452195577701647</v>
      </c>
      <c r="L2106">
        <f>A2106*COUNTIF(data!D:D,data!$I$2)/data!$L$2</f>
        <v>698.08995502248877</v>
      </c>
      <c r="M2106" s="1">
        <f>A2106/data!$L$2</f>
        <v>0.63118440779610197</v>
      </c>
      <c r="N2106">
        <f t="shared" si="196"/>
        <v>1.5742956793649838</v>
      </c>
    </row>
    <row r="2107" spans="1:14" x14ac:dyDescent="0.45">
      <c r="A2107">
        <v>2106</v>
      </c>
      <c r="B2107">
        <f>LARGE(data!F:F,A2107)</f>
        <v>2.6845685300000002E-2</v>
      </c>
      <c r="C2107">
        <f>COUNTIFS(data!D:D,data!$I$2,data!F:F,"&gt;="&amp;B2107)</f>
        <v>1099</v>
      </c>
      <c r="D2107">
        <f>COUNTIFS(data!D:D,data!$J$2,data!F:F,"&gt;="&amp;B2107)</f>
        <v>1007</v>
      </c>
      <c r="E2107">
        <f>COUNTIFS(data!D:D,data!$J$2,data!F:F,"&lt;"&amp;B2107)</f>
        <v>1222</v>
      </c>
      <c r="F2107">
        <f>COUNTIFS(data!D:D,data!$I$2,data!F:F,"&lt;"&amp;B2107)</f>
        <v>7</v>
      </c>
      <c r="G2107">
        <f t="shared" si="198"/>
        <v>0.45177209510991478</v>
      </c>
      <c r="H2107">
        <f t="shared" si="199"/>
        <v>0.99367088607594933</v>
      </c>
      <c r="I2107">
        <f t="shared" si="197"/>
        <v>4.4579223242528754E-4</v>
      </c>
      <c r="J2107">
        <f t="shared" si="200"/>
        <v>0.52184235517568855</v>
      </c>
      <c r="K2107">
        <f t="shared" si="201"/>
        <v>0.68430884184308838</v>
      </c>
      <c r="L2107">
        <f>A2107*COUNTIF(data!D:D,data!$I$2)/data!$L$2</f>
        <v>698.42158920539725</v>
      </c>
      <c r="M2107" s="1">
        <f>A2107/data!$L$2</f>
        <v>0.63148425787106444</v>
      </c>
      <c r="N2107">
        <f t="shared" si="196"/>
        <v>1.5735481505523701</v>
      </c>
    </row>
    <row r="2108" spans="1:14" x14ac:dyDescent="0.45">
      <c r="A2108">
        <v>2107</v>
      </c>
      <c r="B2108">
        <f>LARGE(data!F:F,A2108)</f>
        <v>2.6831328799999998E-2</v>
      </c>
      <c r="C2108">
        <f>COUNTIFS(data!D:D,data!$I$2,data!F:F,"&gt;="&amp;B2108)</f>
        <v>1099</v>
      </c>
      <c r="D2108">
        <f>COUNTIFS(data!D:D,data!$J$2,data!F:F,"&gt;="&amp;B2108)</f>
        <v>1008</v>
      </c>
      <c r="E2108">
        <f>COUNTIFS(data!D:D,data!$J$2,data!F:F,"&lt;"&amp;B2108)</f>
        <v>1221</v>
      </c>
      <c r="F2108">
        <f>COUNTIFS(data!D:D,data!$I$2,data!F:F,"&lt;"&amp;B2108)</f>
        <v>7</v>
      </c>
      <c r="G2108">
        <f t="shared" si="198"/>
        <v>0.45222072678331088</v>
      </c>
      <c r="H2108">
        <f t="shared" si="199"/>
        <v>0.99367088607594933</v>
      </c>
      <c r="I2108">
        <f t="shared" si="197"/>
        <v>4.4579223242523241E-4</v>
      </c>
      <c r="J2108">
        <f t="shared" si="200"/>
        <v>0.52159468438538203</v>
      </c>
      <c r="K2108">
        <f t="shared" si="201"/>
        <v>0.68409586056644867</v>
      </c>
      <c r="L2108">
        <f>A2108*COUNTIF(data!D:D,data!$I$2)/data!$L$2</f>
        <v>698.75322338830586</v>
      </c>
      <c r="M2108" s="1">
        <f>A2108/data!$L$2</f>
        <v>0.63178410794602702</v>
      </c>
      <c r="N2108">
        <f t="shared" si="196"/>
        <v>1.5728013313067353</v>
      </c>
    </row>
    <row r="2109" spans="1:14" x14ac:dyDescent="0.45">
      <c r="A2109">
        <v>2108</v>
      </c>
      <c r="B2109">
        <f>LARGE(data!F:F,A2109)</f>
        <v>2.6772711899999999E-2</v>
      </c>
      <c r="C2109">
        <f>COUNTIFS(data!D:D,data!$I$2,data!F:F,"&gt;="&amp;B2109)</f>
        <v>1099</v>
      </c>
      <c r="D2109">
        <f>COUNTIFS(data!D:D,data!$J$2,data!F:F,"&gt;="&amp;B2109)</f>
        <v>1009</v>
      </c>
      <c r="E2109">
        <f>COUNTIFS(data!D:D,data!$J$2,data!F:F,"&lt;"&amp;B2109)</f>
        <v>1220</v>
      </c>
      <c r="F2109">
        <f>COUNTIFS(data!D:D,data!$I$2,data!F:F,"&lt;"&amp;B2109)</f>
        <v>7</v>
      </c>
      <c r="G2109">
        <f t="shared" si="198"/>
        <v>0.45266935845670703</v>
      </c>
      <c r="H2109">
        <f t="shared" si="199"/>
        <v>0.99367088607594933</v>
      </c>
      <c r="I2109">
        <f t="shared" si="197"/>
        <v>4.4579223242528754E-4</v>
      </c>
      <c r="J2109">
        <f t="shared" si="200"/>
        <v>0.52134724857685011</v>
      </c>
      <c r="K2109">
        <f t="shared" si="201"/>
        <v>0.68388301182327316</v>
      </c>
      <c r="L2109">
        <f>A2109*COUNTIF(data!D:D,data!$I$2)/data!$L$2</f>
        <v>699.08485757121434</v>
      </c>
      <c r="M2109" s="1">
        <f>A2109/data!$L$2</f>
        <v>0.63208395802098949</v>
      </c>
      <c r="N2109">
        <f t="shared" si="196"/>
        <v>1.5720552206182596</v>
      </c>
    </row>
    <row r="2110" spans="1:14" x14ac:dyDescent="0.45">
      <c r="A2110">
        <v>2109</v>
      </c>
      <c r="B2110">
        <f>LARGE(data!F:F,A2110)</f>
        <v>2.6760836199999999E-2</v>
      </c>
      <c r="C2110">
        <f>COUNTIFS(data!D:D,data!$I$2,data!F:F,"&gt;="&amp;B2110)</f>
        <v>1099</v>
      </c>
      <c r="D2110">
        <f>COUNTIFS(data!D:D,data!$J$2,data!F:F,"&gt;="&amp;B2110)</f>
        <v>1010</v>
      </c>
      <c r="E2110">
        <f>COUNTIFS(data!D:D,data!$J$2,data!F:F,"&lt;"&amp;B2110)</f>
        <v>1219</v>
      </c>
      <c r="F2110">
        <f>COUNTIFS(data!D:D,data!$I$2,data!F:F,"&lt;"&amp;B2110)</f>
        <v>7</v>
      </c>
      <c r="G2110">
        <f t="shared" si="198"/>
        <v>0.45311799013010318</v>
      </c>
      <c r="H2110">
        <f t="shared" si="199"/>
        <v>0.99367088607594933</v>
      </c>
      <c r="I2110">
        <f t="shared" si="197"/>
        <v>4.4579223242528754E-4</v>
      </c>
      <c r="J2110">
        <f t="shared" si="200"/>
        <v>0.52110004741583693</v>
      </c>
      <c r="K2110">
        <f t="shared" si="201"/>
        <v>0.68367029548989122</v>
      </c>
      <c r="L2110">
        <f>A2110*COUNTIF(data!D:D,data!$I$2)/data!$L$2</f>
        <v>699.41649175412294</v>
      </c>
      <c r="M2110" s="1">
        <f>A2110/data!$L$2</f>
        <v>0.63238380809595207</v>
      </c>
      <c r="N2110">
        <f t="shared" si="196"/>
        <v>1.5713098174790381</v>
      </c>
    </row>
    <row r="2111" spans="1:14" x14ac:dyDescent="0.45">
      <c r="A2111">
        <v>2110</v>
      </c>
      <c r="B2111">
        <f>LARGE(data!F:F,A2111)</f>
        <v>2.6701820300000002E-2</v>
      </c>
      <c r="C2111">
        <f>COUNTIFS(data!D:D,data!$I$2,data!F:F,"&gt;="&amp;B2111)</f>
        <v>1099</v>
      </c>
      <c r="D2111">
        <f>COUNTIFS(data!D:D,data!$J$2,data!F:F,"&gt;="&amp;B2111)</f>
        <v>1011</v>
      </c>
      <c r="E2111">
        <f>COUNTIFS(data!D:D,data!$J$2,data!F:F,"&lt;"&amp;B2111)</f>
        <v>1218</v>
      </c>
      <c r="F2111">
        <f>COUNTIFS(data!D:D,data!$I$2,data!F:F,"&lt;"&amp;B2111)</f>
        <v>7</v>
      </c>
      <c r="G2111">
        <f t="shared" si="198"/>
        <v>0.45356662180349933</v>
      </c>
      <c r="H2111">
        <f t="shared" si="199"/>
        <v>0.99367088607594933</v>
      </c>
      <c r="I2111">
        <f t="shared" si="197"/>
        <v>4.4579223242528754E-4</v>
      </c>
      <c r="J2111">
        <f t="shared" si="200"/>
        <v>0.52085308056872037</v>
      </c>
      <c r="K2111">
        <f t="shared" si="201"/>
        <v>0.683457711442786</v>
      </c>
      <c r="L2111">
        <f>A2111*COUNTIF(data!D:D,data!$I$2)/data!$L$2</f>
        <v>699.74812593703143</v>
      </c>
      <c r="M2111" s="1">
        <f>A2111/data!$L$2</f>
        <v>0.63268365817091454</v>
      </c>
      <c r="N2111">
        <f t="shared" si="196"/>
        <v>1.5705651208830764</v>
      </c>
    </row>
    <row r="2112" spans="1:14" x14ac:dyDescent="0.45">
      <c r="A2112">
        <v>2111</v>
      </c>
      <c r="B2112">
        <f>LARGE(data!F:F,A2112)</f>
        <v>2.6696580000000001E-2</v>
      </c>
      <c r="C2112">
        <f>COUNTIFS(data!D:D,data!$I$2,data!F:F,"&gt;="&amp;B2112)</f>
        <v>1099</v>
      </c>
      <c r="D2112">
        <f>COUNTIFS(data!D:D,data!$J$2,data!F:F,"&gt;="&amp;B2112)</f>
        <v>1012</v>
      </c>
      <c r="E2112">
        <f>COUNTIFS(data!D:D,data!$J$2,data!F:F,"&lt;"&amp;B2112)</f>
        <v>1217</v>
      </c>
      <c r="F2112">
        <f>COUNTIFS(data!D:D,data!$I$2,data!F:F,"&lt;"&amp;B2112)</f>
        <v>7</v>
      </c>
      <c r="G2112">
        <f t="shared" si="198"/>
        <v>0.45401525347689548</v>
      </c>
      <c r="H2112">
        <f t="shared" si="199"/>
        <v>0.99367088607594933</v>
      </c>
      <c r="I2112">
        <f t="shared" si="197"/>
        <v>4.4579223242528754E-4</v>
      </c>
      <c r="J2112">
        <f t="shared" si="200"/>
        <v>0.52060634770251069</v>
      </c>
      <c r="K2112">
        <f t="shared" si="201"/>
        <v>0.68324525955859494</v>
      </c>
      <c r="L2112">
        <f>A2112*COUNTIF(data!D:D,data!$I$2)/data!$L$2</f>
        <v>700.07976011994003</v>
      </c>
      <c r="M2112" s="1">
        <f>A2112/data!$L$2</f>
        <v>0.63298350824587701</v>
      </c>
      <c r="N2112">
        <f t="shared" si="196"/>
        <v>1.5698211298262867</v>
      </c>
    </row>
    <row r="2113" spans="1:14" x14ac:dyDescent="0.45">
      <c r="A2113">
        <v>2112</v>
      </c>
      <c r="B2113">
        <f>LARGE(data!F:F,A2113)</f>
        <v>2.6692225900000002E-2</v>
      </c>
      <c r="C2113">
        <f>COUNTIFS(data!D:D,data!$I$2,data!F:F,"&gt;="&amp;B2113)</f>
        <v>1099</v>
      </c>
      <c r="D2113">
        <f>COUNTIFS(data!D:D,data!$J$2,data!F:F,"&gt;="&amp;B2113)</f>
        <v>1013</v>
      </c>
      <c r="E2113">
        <f>COUNTIFS(data!D:D,data!$J$2,data!F:F,"&lt;"&amp;B2113)</f>
        <v>1216</v>
      </c>
      <c r="F2113">
        <f>COUNTIFS(data!D:D,data!$I$2,data!F:F,"&lt;"&amp;B2113)</f>
        <v>7</v>
      </c>
      <c r="G2113">
        <f t="shared" si="198"/>
        <v>0.45446388515029162</v>
      </c>
      <c r="H2113">
        <f t="shared" si="199"/>
        <v>0.99367088607594933</v>
      </c>
      <c r="I2113">
        <f t="shared" si="197"/>
        <v>4.4579223242528754E-4</v>
      </c>
      <c r="J2113">
        <f t="shared" si="200"/>
        <v>0.52035984848484851</v>
      </c>
      <c r="K2113">
        <f t="shared" si="201"/>
        <v>0.68303293971410817</v>
      </c>
      <c r="L2113">
        <f>A2113*COUNTIF(data!D:D,data!$I$2)/data!$L$2</f>
        <v>700.41139430284852</v>
      </c>
      <c r="M2113" s="1">
        <f>A2113/data!$L$2</f>
        <v>0.6332833583208396</v>
      </c>
      <c r="N2113">
        <f t="shared" si="196"/>
        <v>1.5690778433064827</v>
      </c>
    </row>
    <row r="2114" spans="1:14" x14ac:dyDescent="0.45">
      <c r="A2114">
        <v>2113</v>
      </c>
      <c r="B2114">
        <f>LARGE(data!F:F,A2114)</f>
        <v>2.66388719E-2</v>
      </c>
      <c r="C2114">
        <f>COUNTIFS(data!D:D,data!$I$2,data!F:F,"&gt;="&amp;B2114)</f>
        <v>1099</v>
      </c>
      <c r="D2114">
        <f>COUNTIFS(data!D:D,data!$J$2,data!F:F,"&gt;="&amp;B2114)</f>
        <v>1014</v>
      </c>
      <c r="E2114">
        <f>COUNTIFS(data!D:D,data!$J$2,data!F:F,"&lt;"&amp;B2114)</f>
        <v>1215</v>
      </c>
      <c r="F2114">
        <f>COUNTIFS(data!D:D,data!$I$2,data!F:F,"&lt;"&amp;B2114)</f>
        <v>7</v>
      </c>
      <c r="G2114">
        <f t="shared" si="198"/>
        <v>0.45491251682368777</v>
      </c>
      <c r="H2114">
        <f t="shared" si="199"/>
        <v>0.99367088607594933</v>
      </c>
      <c r="I2114">
        <f t="shared" si="197"/>
        <v>4.4579223242528754E-4</v>
      </c>
      <c r="J2114">
        <f t="shared" si="200"/>
        <v>0.52011358258400375</v>
      </c>
      <c r="K2114">
        <f t="shared" si="201"/>
        <v>0.68282075178626889</v>
      </c>
      <c r="L2114">
        <f>A2114*COUNTIF(data!D:D,data!$I$2)/data!$L$2</f>
        <v>700.74302848575712</v>
      </c>
      <c r="M2114" s="1">
        <f>A2114/data!$L$2</f>
        <v>0.63358320839580207</v>
      </c>
      <c r="N2114">
        <f t="shared" ref="N2114:N2177" si="202">C2114/L2114</f>
        <v>1.5683352603233749</v>
      </c>
    </row>
    <row r="2115" spans="1:14" x14ac:dyDescent="0.45">
      <c r="A2115">
        <v>2114</v>
      </c>
      <c r="B2115">
        <f>LARGE(data!F:F,A2115)</f>
        <v>2.6609212100000001E-2</v>
      </c>
      <c r="C2115">
        <f>COUNTIFS(data!D:D,data!$I$2,data!F:F,"&gt;="&amp;B2115)</f>
        <v>1099</v>
      </c>
      <c r="D2115">
        <f>COUNTIFS(data!D:D,data!$J$2,data!F:F,"&gt;="&amp;B2115)</f>
        <v>1015</v>
      </c>
      <c r="E2115">
        <f>COUNTIFS(data!D:D,data!$J$2,data!F:F,"&lt;"&amp;B2115)</f>
        <v>1214</v>
      </c>
      <c r="F2115">
        <f>COUNTIFS(data!D:D,data!$I$2,data!F:F,"&lt;"&amp;B2115)</f>
        <v>7</v>
      </c>
      <c r="G2115">
        <f t="shared" si="198"/>
        <v>0.45536114849708387</v>
      </c>
      <c r="H2115">
        <f t="shared" si="199"/>
        <v>0.99367088607594933</v>
      </c>
      <c r="I2115">
        <f t="shared" ref="I2115:I2178" si="203">(G2115-G2114)*(H2115+H2114)*0.5</f>
        <v>4.4579223242523241E-4</v>
      </c>
      <c r="J2115">
        <f t="shared" si="200"/>
        <v>0.51986754966887416</v>
      </c>
      <c r="K2115">
        <f t="shared" si="201"/>
        <v>0.68260869565217397</v>
      </c>
      <c r="L2115">
        <f>A2115*COUNTIF(data!D:D,data!$I$2)/data!$L$2</f>
        <v>701.07466266866572</v>
      </c>
      <c r="M2115" s="1">
        <f>A2115/data!$L$2</f>
        <v>0.63388305847076465</v>
      </c>
      <c r="N2115">
        <f t="shared" si="202"/>
        <v>1.5675933798785671</v>
      </c>
    </row>
    <row r="2116" spans="1:14" x14ac:dyDescent="0.45">
      <c r="A2116">
        <v>2115</v>
      </c>
      <c r="B2116">
        <f>LARGE(data!F:F,A2116)</f>
        <v>2.6492281100000001E-2</v>
      </c>
      <c r="C2116">
        <f>COUNTIFS(data!D:D,data!$I$2,data!F:F,"&gt;="&amp;B2116)</f>
        <v>1099</v>
      </c>
      <c r="D2116">
        <f>COUNTIFS(data!D:D,data!$J$2,data!F:F,"&gt;="&amp;B2116)</f>
        <v>1016</v>
      </c>
      <c r="E2116">
        <f>COUNTIFS(data!D:D,data!$J$2,data!F:F,"&lt;"&amp;B2116)</f>
        <v>1213</v>
      </c>
      <c r="F2116">
        <f>COUNTIFS(data!D:D,data!$I$2,data!F:F,"&lt;"&amp;B2116)</f>
        <v>7</v>
      </c>
      <c r="G2116">
        <f t="shared" si="198"/>
        <v>0.45580978017048002</v>
      </c>
      <c r="H2116">
        <f t="shared" si="199"/>
        <v>0.99367088607594933</v>
      </c>
      <c r="I2116">
        <f t="shared" si="203"/>
        <v>4.4579223242528754E-4</v>
      </c>
      <c r="J2116">
        <f t="shared" si="200"/>
        <v>0.51962174940898342</v>
      </c>
      <c r="K2116">
        <f t="shared" si="201"/>
        <v>0.68239677118907172</v>
      </c>
      <c r="L2116">
        <f>A2116*COUNTIF(data!D:D,data!$I$2)/data!$L$2</f>
        <v>701.40629685157421</v>
      </c>
      <c r="M2116" s="1">
        <f>A2116/data!$L$2</f>
        <v>0.63418290854572712</v>
      </c>
      <c r="N2116">
        <f t="shared" si="202"/>
        <v>1.5668522009755514</v>
      </c>
    </row>
    <row r="2117" spans="1:14" x14ac:dyDescent="0.45">
      <c r="A2117">
        <v>2116</v>
      </c>
      <c r="B2117">
        <f>LARGE(data!F:F,A2117)</f>
        <v>2.6482465399999999E-2</v>
      </c>
      <c r="C2117">
        <f>COUNTIFS(data!D:D,data!$I$2,data!F:F,"&gt;="&amp;B2117)</f>
        <v>1099</v>
      </c>
      <c r="D2117">
        <f>COUNTIFS(data!D:D,data!$J$2,data!F:F,"&gt;="&amp;B2117)</f>
        <v>1017</v>
      </c>
      <c r="E2117">
        <f>COUNTIFS(data!D:D,data!$J$2,data!F:F,"&lt;"&amp;B2117)</f>
        <v>1212</v>
      </c>
      <c r="F2117">
        <f>COUNTIFS(data!D:D,data!$I$2,data!F:F,"&lt;"&amp;B2117)</f>
        <v>7</v>
      </c>
      <c r="G2117">
        <f t="shared" si="198"/>
        <v>0.45625841184387617</v>
      </c>
      <c r="H2117">
        <f t="shared" si="199"/>
        <v>0.99367088607594933</v>
      </c>
      <c r="I2117">
        <f t="shared" si="203"/>
        <v>4.4579223242528754E-4</v>
      </c>
      <c r="J2117">
        <f t="shared" si="200"/>
        <v>0.51937618147448017</v>
      </c>
      <c r="K2117">
        <f t="shared" si="201"/>
        <v>0.68218497827436375</v>
      </c>
      <c r="L2117">
        <f>A2117*COUNTIF(data!D:D,data!$I$2)/data!$L$2</f>
        <v>701.73793103448281</v>
      </c>
      <c r="M2117" s="1">
        <f>A2117/data!$L$2</f>
        <v>0.6344827586206897</v>
      </c>
      <c r="N2117">
        <f t="shared" si="202"/>
        <v>1.5661117226197028</v>
      </c>
    </row>
    <row r="2118" spans="1:14" x14ac:dyDescent="0.45">
      <c r="A2118">
        <v>2117</v>
      </c>
      <c r="B2118">
        <f>LARGE(data!F:F,A2118)</f>
        <v>2.64614356E-2</v>
      </c>
      <c r="C2118">
        <f>COUNTIFS(data!D:D,data!$I$2,data!F:F,"&gt;="&amp;B2118)</f>
        <v>1099</v>
      </c>
      <c r="D2118">
        <f>COUNTIFS(data!D:D,data!$J$2,data!F:F,"&gt;="&amp;B2118)</f>
        <v>1018</v>
      </c>
      <c r="E2118">
        <f>COUNTIFS(data!D:D,data!$J$2,data!F:F,"&lt;"&amp;B2118)</f>
        <v>1211</v>
      </c>
      <c r="F2118">
        <f>COUNTIFS(data!D:D,data!$I$2,data!F:F,"&lt;"&amp;B2118)</f>
        <v>7</v>
      </c>
      <c r="G2118">
        <f t="shared" si="198"/>
        <v>0.45670704351727232</v>
      </c>
      <c r="H2118">
        <f t="shared" si="199"/>
        <v>0.99367088607594933</v>
      </c>
      <c r="I2118">
        <f t="shared" si="203"/>
        <v>4.4579223242528754E-4</v>
      </c>
      <c r="J2118">
        <f t="shared" si="200"/>
        <v>0.51913084553613609</v>
      </c>
      <c r="K2118">
        <f t="shared" si="201"/>
        <v>0.68197331678560347</v>
      </c>
      <c r="L2118">
        <f>A2118*COUNTIF(data!D:D,data!$I$2)/data!$L$2</f>
        <v>702.0695652173913</v>
      </c>
      <c r="M2118" s="1">
        <f>A2118/data!$L$2</f>
        <v>0.63478260869565217</v>
      </c>
      <c r="N2118">
        <f t="shared" si="202"/>
        <v>1.5653719438182765</v>
      </c>
    </row>
    <row r="2119" spans="1:14" x14ac:dyDescent="0.45">
      <c r="A2119">
        <v>2118</v>
      </c>
      <c r="B2119">
        <f>LARGE(data!F:F,A2119)</f>
        <v>2.64503598E-2</v>
      </c>
      <c r="C2119">
        <f>COUNTIFS(data!D:D,data!$I$2,data!F:F,"&gt;="&amp;B2119)</f>
        <v>1099</v>
      </c>
      <c r="D2119">
        <f>COUNTIFS(data!D:D,data!$J$2,data!F:F,"&gt;="&amp;B2119)</f>
        <v>1019</v>
      </c>
      <c r="E2119">
        <f>COUNTIFS(data!D:D,data!$J$2,data!F:F,"&lt;"&amp;B2119)</f>
        <v>1210</v>
      </c>
      <c r="F2119">
        <f>COUNTIFS(data!D:D,data!$I$2,data!F:F,"&lt;"&amp;B2119)</f>
        <v>7</v>
      </c>
      <c r="G2119">
        <f t="shared" si="198"/>
        <v>0.45715567519066846</v>
      </c>
      <c r="H2119">
        <f t="shared" si="199"/>
        <v>0.99367088607594933</v>
      </c>
      <c r="I2119">
        <f t="shared" si="203"/>
        <v>4.4579223242528754E-4</v>
      </c>
      <c r="J2119">
        <f t="shared" si="200"/>
        <v>0.5188857412653447</v>
      </c>
      <c r="K2119">
        <f t="shared" si="201"/>
        <v>0.68176178660049636</v>
      </c>
      <c r="L2119">
        <f>A2119*COUNTIF(data!D:D,data!$I$2)/data!$L$2</f>
        <v>702.4011994002999</v>
      </c>
      <c r="M2119" s="1">
        <f>A2119/data!$L$2</f>
        <v>0.63508245877061464</v>
      </c>
      <c r="N2119">
        <f t="shared" si="202"/>
        <v>1.5646328635804017</v>
      </c>
    </row>
    <row r="2120" spans="1:14" x14ac:dyDescent="0.45">
      <c r="A2120">
        <v>2119</v>
      </c>
      <c r="B2120">
        <f>LARGE(data!F:F,A2120)</f>
        <v>2.6365540400000002E-2</v>
      </c>
      <c r="C2120">
        <f>COUNTIFS(data!D:D,data!$I$2,data!F:F,"&gt;="&amp;B2120)</f>
        <v>1099</v>
      </c>
      <c r="D2120">
        <f>COUNTIFS(data!D:D,data!$J$2,data!F:F,"&gt;="&amp;B2120)</f>
        <v>1020</v>
      </c>
      <c r="E2120">
        <f>COUNTIFS(data!D:D,data!$J$2,data!F:F,"&lt;"&amp;B2120)</f>
        <v>1209</v>
      </c>
      <c r="F2120">
        <f>COUNTIFS(data!D:D,data!$I$2,data!F:F,"&lt;"&amp;B2120)</f>
        <v>7</v>
      </c>
      <c r="G2120">
        <f t="shared" si="198"/>
        <v>0.45760430686406461</v>
      </c>
      <c r="H2120">
        <f t="shared" si="199"/>
        <v>0.99367088607594933</v>
      </c>
      <c r="I2120">
        <f t="shared" si="203"/>
        <v>4.4579223242528754E-4</v>
      </c>
      <c r="J2120">
        <f t="shared" si="200"/>
        <v>0.51864086833411982</v>
      </c>
      <c r="K2120">
        <f t="shared" si="201"/>
        <v>0.68155038759689923</v>
      </c>
      <c r="L2120">
        <f>A2120*COUNTIF(data!D:D,data!$I$2)/data!$L$2</f>
        <v>702.73283358320839</v>
      </c>
      <c r="M2120" s="1">
        <f>A2120/data!$L$2</f>
        <v>0.63538230884557723</v>
      </c>
      <c r="N2120">
        <f t="shared" si="202"/>
        <v>1.5638944809170794</v>
      </c>
    </row>
    <row r="2121" spans="1:14" x14ac:dyDescent="0.45">
      <c r="A2121">
        <v>2120</v>
      </c>
      <c r="B2121">
        <f>LARGE(data!F:F,A2121)</f>
        <v>2.6357510399999999E-2</v>
      </c>
      <c r="C2121">
        <f>COUNTIFS(data!D:D,data!$I$2,data!F:F,"&gt;="&amp;B2121)</f>
        <v>1099</v>
      </c>
      <c r="D2121">
        <f>COUNTIFS(data!D:D,data!$J$2,data!F:F,"&gt;="&amp;B2121)</f>
        <v>1021</v>
      </c>
      <c r="E2121">
        <f>COUNTIFS(data!D:D,data!$J$2,data!F:F,"&lt;"&amp;B2121)</f>
        <v>1208</v>
      </c>
      <c r="F2121">
        <f>COUNTIFS(data!D:D,data!$I$2,data!F:F,"&lt;"&amp;B2121)</f>
        <v>7</v>
      </c>
      <c r="G2121">
        <f t="shared" si="198"/>
        <v>0.45805293853746076</v>
      </c>
      <c r="H2121">
        <f t="shared" si="199"/>
        <v>0.99367088607594933</v>
      </c>
      <c r="I2121">
        <f t="shared" si="203"/>
        <v>4.4579223242528754E-4</v>
      </c>
      <c r="J2121">
        <f t="shared" si="200"/>
        <v>0.51839622641509431</v>
      </c>
      <c r="K2121">
        <f t="shared" si="201"/>
        <v>0.68133911965282079</v>
      </c>
      <c r="L2121">
        <f>A2121*COUNTIF(data!D:D,data!$I$2)/data!$L$2</f>
        <v>703.06446776611699</v>
      </c>
      <c r="M2121" s="1">
        <f>A2121/data!$L$2</f>
        <v>0.6356821589205397</v>
      </c>
      <c r="N2121">
        <f t="shared" si="202"/>
        <v>1.5631567948411749</v>
      </c>
    </row>
    <row r="2122" spans="1:14" x14ac:dyDescent="0.45">
      <c r="A2122">
        <v>2121</v>
      </c>
      <c r="B2122">
        <f>LARGE(data!F:F,A2122)</f>
        <v>2.6321212600000001E-2</v>
      </c>
      <c r="C2122">
        <f>COUNTIFS(data!D:D,data!$I$2,data!F:F,"&gt;="&amp;B2122)</f>
        <v>1099</v>
      </c>
      <c r="D2122">
        <f>COUNTIFS(data!D:D,data!$J$2,data!F:F,"&gt;="&amp;B2122)</f>
        <v>1022</v>
      </c>
      <c r="E2122">
        <f>COUNTIFS(data!D:D,data!$J$2,data!F:F,"&lt;"&amp;B2122)</f>
        <v>1207</v>
      </c>
      <c r="F2122">
        <f>COUNTIFS(data!D:D,data!$I$2,data!F:F,"&lt;"&amp;B2122)</f>
        <v>7</v>
      </c>
      <c r="G2122">
        <f t="shared" si="198"/>
        <v>0.45850157021085691</v>
      </c>
      <c r="H2122">
        <f t="shared" si="199"/>
        <v>0.99367088607594933</v>
      </c>
      <c r="I2122">
        <f t="shared" si="203"/>
        <v>4.4579223242528754E-4</v>
      </c>
      <c r="J2122">
        <f t="shared" si="200"/>
        <v>0.5181518151815182</v>
      </c>
      <c r="K2122">
        <f t="shared" si="201"/>
        <v>0.68112798264642083</v>
      </c>
      <c r="L2122">
        <f>A2122*COUNTIF(data!D:D,data!$I$2)/data!$L$2</f>
        <v>703.39610194902548</v>
      </c>
      <c r="M2122" s="1">
        <f>A2122/data!$L$2</f>
        <v>0.63598200899550228</v>
      </c>
      <c r="N2122">
        <f t="shared" si="202"/>
        <v>1.5624198043674169</v>
      </c>
    </row>
    <row r="2123" spans="1:14" x14ac:dyDescent="0.45">
      <c r="A2123">
        <v>2122</v>
      </c>
      <c r="B2123">
        <f>LARGE(data!F:F,A2123)</f>
        <v>2.6225828499999999E-2</v>
      </c>
      <c r="C2123">
        <f>COUNTIFS(data!D:D,data!$I$2,data!F:F,"&gt;="&amp;B2123)</f>
        <v>1099</v>
      </c>
      <c r="D2123">
        <f>COUNTIFS(data!D:D,data!$J$2,data!F:F,"&gt;="&amp;B2123)</f>
        <v>1023</v>
      </c>
      <c r="E2123">
        <f>COUNTIFS(data!D:D,data!$J$2,data!F:F,"&lt;"&amp;B2123)</f>
        <v>1206</v>
      </c>
      <c r="F2123">
        <f>COUNTIFS(data!D:D,data!$I$2,data!F:F,"&lt;"&amp;B2123)</f>
        <v>7</v>
      </c>
      <c r="G2123">
        <f t="shared" si="198"/>
        <v>0.45895020188425301</v>
      </c>
      <c r="H2123">
        <f t="shared" si="199"/>
        <v>0.99367088607594933</v>
      </c>
      <c r="I2123">
        <f t="shared" si="203"/>
        <v>4.4579223242523241E-4</v>
      </c>
      <c r="J2123">
        <f t="shared" si="200"/>
        <v>0.51790763430725728</v>
      </c>
      <c r="K2123">
        <f t="shared" si="201"/>
        <v>0.68091697645600979</v>
      </c>
      <c r="L2123">
        <f>A2123*COUNTIF(data!D:D,data!$I$2)/data!$L$2</f>
        <v>703.72773613193408</v>
      </c>
      <c r="M2123" s="1">
        <f>A2123/data!$L$2</f>
        <v>0.63628185907046475</v>
      </c>
      <c r="N2123">
        <f t="shared" si="202"/>
        <v>1.5616835085123897</v>
      </c>
    </row>
    <row r="2124" spans="1:14" x14ac:dyDescent="0.45">
      <c r="A2124">
        <v>2123</v>
      </c>
      <c r="B2124">
        <f>LARGE(data!F:F,A2124)</f>
        <v>2.62173354E-2</v>
      </c>
      <c r="C2124">
        <f>COUNTIFS(data!D:D,data!$I$2,data!F:F,"&gt;="&amp;B2124)</f>
        <v>1099</v>
      </c>
      <c r="D2124">
        <f>COUNTIFS(data!D:D,data!$J$2,data!F:F,"&gt;="&amp;B2124)</f>
        <v>1024</v>
      </c>
      <c r="E2124">
        <f>COUNTIFS(data!D:D,data!$J$2,data!F:F,"&lt;"&amp;B2124)</f>
        <v>1205</v>
      </c>
      <c r="F2124">
        <f>COUNTIFS(data!D:D,data!$I$2,data!F:F,"&lt;"&amp;B2124)</f>
        <v>7</v>
      </c>
      <c r="G2124">
        <f t="shared" si="198"/>
        <v>0.45939883355764916</v>
      </c>
      <c r="H2124">
        <f t="shared" si="199"/>
        <v>0.99367088607594933</v>
      </c>
      <c r="I2124">
        <f t="shared" si="203"/>
        <v>4.4579223242528754E-4</v>
      </c>
      <c r="J2124">
        <f t="shared" si="200"/>
        <v>0.51766368346679226</v>
      </c>
      <c r="K2124">
        <f t="shared" si="201"/>
        <v>0.68070610096004946</v>
      </c>
      <c r="L2124">
        <f>A2124*COUNTIF(data!D:D,data!$I$2)/data!$L$2</f>
        <v>704.05937031484257</v>
      </c>
      <c r="M2124" s="1">
        <f>A2124/data!$L$2</f>
        <v>0.63658170914542733</v>
      </c>
      <c r="N2124">
        <f t="shared" si="202"/>
        <v>1.560947906294532</v>
      </c>
    </row>
    <row r="2125" spans="1:14" x14ac:dyDescent="0.45">
      <c r="A2125">
        <v>2124</v>
      </c>
      <c r="B2125">
        <f>LARGE(data!F:F,A2125)</f>
        <v>2.6179048900000002E-2</v>
      </c>
      <c r="C2125">
        <f>COUNTIFS(data!D:D,data!$I$2,data!F:F,"&gt;="&amp;B2125)</f>
        <v>1099</v>
      </c>
      <c r="D2125">
        <f>COUNTIFS(data!D:D,data!$J$2,data!F:F,"&gt;="&amp;B2125)</f>
        <v>1025</v>
      </c>
      <c r="E2125">
        <f>COUNTIFS(data!D:D,data!$J$2,data!F:F,"&lt;"&amp;B2125)</f>
        <v>1204</v>
      </c>
      <c r="F2125">
        <f>COUNTIFS(data!D:D,data!$I$2,data!F:F,"&lt;"&amp;B2125)</f>
        <v>7</v>
      </c>
      <c r="G2125">
        <f t="shared" si="198"/>
        <v>0.4598474652310453</v>
      </c>
      <c r="H2125">
        <f t="shared" si="199"/>
        <v>0.99367088607594933</v>
      </c>
      <c r="I2125">
        <f t="shared" si="203"/>
        <v>4.4579223242528754E-4</v>
      </c>
      <c r="J2125">
        <f t="shared" si="200"/>
        <v>0.51741996233521659</v>
      </c>
      <c r="K2125">
        <f t="shared" si="201"/>
        <v>0.68049535603715161</v>
      </c>
      <c r="L2125">
        <f>A2125*COUNTIF(data!D:D,data!$I$2)/data!$L$2</f>
        <v>704.39100449775117</v>
      </c>
      <c r="M2125" s="1">
        <f>A2125/data!$L$2</f>
        <v>0.6368815592203898</v>
      </c>
      <c r="N2125">
        <f t="shared" si="202"/>
        <v>1.5602129967341294</v>
      </c>
    </row>
    <row r="2126" spans="1:14" x14ac:dyDescent="0.45">
      <c r="A2126">
        <v>2125</v>
      </c>
      <c r="B2126">
        <f>LARGE(data!F:F,A2126)</f>
        <v>2.6112562499999999E-2</v>
      </c>
      <c r="C2126">
        <f>COUNTIFS(data!D:D,data!$I$2,data!F:F,"&gt;="&amp;B2126)</f>
        <v>1099</v>
      </c>
      <c r="D2126">
        <f>COUNTIFS(data!D:D,data!$J$2,data!F:F,"&gt;="&amp;B2126)</f>
        <v>1026</v>
      </c>
      <c r="E2126">
        <f>COUNTIFS(data!D:D,data!$J$2,data!F:F,"&lt;"&amp;B2126)</f>
        <v>1203</v>
      </c>
      <c r="F2126">
        <f>COUNTIFS(data!D:D,data!$I$2,data!F:F,"&lt;"&amp;B2126)</f>
        <v>7</v>
      </c>
      <c r="G2126">
        <f t="shared" si="198"/>
        <v>0.46029609690444145</v>
      </c>
      <c r="H2126">
        <f t="shared" si="199"/>
        <v>0.99367088607594933</v>
      </c>
      <c r="I2126">
        <f t="shared" si="203"/>
        <v>4.4579223242528754E-4</v>
      </c>
      <c r="J2126">
        <f t="shared" si="200"/>
        <v>0.51717647058823535</v>
      </c>
      <c r="K2126">
        <f t="shared" si="201"/>
        <v>0.68028474156607865</v>
      </c>
      <c r="L2126">
        <f>A2126*COUNTIF(data!D:D,data!$I$2)/data!$L$2</f>
        <v>704.72263868065966</v>
      </c>
      <c r="M2126" s="1">
        <f>A2126/data!$L$2</f>
        <v>0.63718140929535227</v>
      </c>
      <c r="N2126">
        <f t="shared" si="202"/>
        <v>1.5594787788533135</v>
      </c>
    </row>
    <row r="2127" spans="1:14" x14ac:dyDescent="0.45">
      <c r="A2127">
        <v>2126</v>
      </c>
      <c r="B2127">
        <f>LARGE(data!F:F,A2127)</f>
        <v>2.6058057400000001E-2</v>
      </c>
      <c r="C2127">
        <f>COUNTIFS(data!D:D,data!$I$2,data!F:F,"&gt;="&amp;B2127)</f>
        <v>1099</v>
      </c>
      <c r="D2127">
        <f>COUNTIFS(data!D:D,data!$J$2,data!F:F,"&gt;="&amp;B2127)</f>
        <v>1027</v>
      </c>
      <c r="E2127">
        <f>COUNTIFS(data!D:D,data!$J$2,data!F:F,"&lt;"&amp;B2127)</f>
        <v>1202</v>
      </c>
      <c r="F2127">
        <f>COUNTIFS(data!D:D,data!$I$2,data!F:F,"&lt;"&amp;B2127)</f>
        <v>7</v>
      </c>
      <c r="G2127">
        <f t="shared" si="198"/>
        <v>0.4607447285778376</v>
      </c>
      <c r="H2127">
        <f t="shared" si="199"/>
        <v>0.99367088607594933</v>
      </c>
      <c r="I2127">
        <f t="shared" si="203"/>
        <v>4.4579223242528754E-4</v>
      </c>
      <c r="J2127">
        <f t="shared" si="200"/>
        <v>0.51693320790216368</v>
      </c>
      <c r="K2127">
        <f t="shared" si="201"/>
        <v>0.68007425742574246</v>
      </c>
      <c r="L2127">
        <f>A2127*COUNTIF(data!D:D,data!$I$2)/data!$L$2</f>
        <v>705.05427286356826</v>
      </c>
      <c r="M2127" s="1">
        <f>A2127/data!$L$2</f>
        <v>0.63748125937031486</v>
      </c>
      <c r="N2127">
        <f t="shared" si="202"/>
        <v>1.558745251676054</v>
      </c>
    </row>
    <row r="2128" spans="1:14" x14ac:dyDescent="0.45">
      <c r="A2128">
        <v>2127</v>
      </c>
      <c r="B2128">
        <f>LARGE(data!F:F,A2128)</f>
        <v>2.59642468E-2</v>
      </c>
      <c r="C2128">
        <f>COUNTIFS(data!D:D,data!$I$2,data!F:F,"&gt;="&amp;B2128)</f>
        <v>1099</v>
      </c>
      <c r="D2128">
        <f>COUNTIFS(data!D:D,data!$J$2,data!F:F,"&gt;="&amp;B2128)</f>
        <v>1028</v>
      </c>
      <c r="E2128">
        <f>COUNTIFS(data!D:D,data!$J$2,data!F:F,"&lt;"&amp;B2128)</f>
        <v>1201</v>
      </c>
      <c r="F2128">
        <f>COUNTIFS(data!D:D,data!$I$2,data!F:F,"&lt;"&amp;B2128)</f>
        <v>7</v>
      </c>
      <c r="G2128">
        <f t="shared" si="198"/>
        <v>0.46119336025123375</v>
      </c>
      <c r="H2128">
        <f t="shared" si="199"/>
        <v>0.99367088607594933</v>
      </c>
      <c r="I2128">
        <f t="shared" si="203"/>
        <v>4.4579223242528754E-4</v>
      </c>
      <c r="J2128">
        <f t="shared" si="200"/>
        <v>0.51669017395392569</v>
      </c>
      <c r="K2128">
        <f t="shared" si="201"/>
        <v>0.67986390349520565</v>
      </c>
      <c r="L2128">
        <f>A2128*COUNTIF(data!D:D,data!$I$2)/data!$L$2</f>
        <v>705.38590704647675</v>
      </c>
      <c r="M2128" s="1">
        <f>A2128/data!$L$2</f>
        <v>0.63778110944527733</v>
      </c>
      <c r="N2128">
        <f t="shared" si="202"/>
        <v>1.5580124142281575</v>
      </c>
    </row>
    <row r="2129" spans="1:14" x14ac:dyDescent="0.45">
      <c r="A2129">
        <v>2128</v>
      </c>
      <c r="B2129">
        <f>LARGE(data!F:F,A2129)</f>
        <v>2.5960106399999999E-2</v>
      </c>
      <c r="C2129">
        <f>COUNTIFS(data!D:D,data!$I$2,data!F:F,"&gt;="&amp;B2129)</f>
        <v>1099</v>
      </c>
      <c r="D2129">
        <f>COUNTIFS(data!D:D,data!$J$2,data!F:F,"&gt;="&amp;B2129)</f>
        <v>1029</v>
      </c>
      <c r="E2129">
        <f>COUNTIFS(data!D:D,data!$J$2,data!F:F,"&lt;"&amp;B2129)</f>
        <v>1200</v>
      </c>
      <c r="F2129">
        <f>COUNTIFS(data!D:D,data!$I$2,data!F:F,"&lt;"&amp;B2129)</f>
        <v>7</v>
      </c>
      <c r="G2129">
        <f t="shared" si="198"/>
        <v>0.4616419919246299</v>
      </c>
      <c r="H2129">
        <f t="shared" si="199"/>
        <v>0.99367088607594933</v>
      </c>
      <c r="I2129">
        <f t="shared" si="203"/>
        <v>4.4579223242528754E-4</v>
      </c>
      <c r="J2129">
        <f t="shared" si="200"/>
        <v>0.51644736842105265</v>
      </c>
      <c r="K2129">
        <f t="shared" si="201"/>
        <v>0.67965367965367962</v>
      </c>
      <c r="L2129">
        <f>A2129*COUNTIF(data!D:D,data!$I$2)/data!$L$2</f>
        <v>705.71754122938535</v>
      </c>
      <c r="M2129" s="1">
        <f>A2129/data!$L$2</f>
        <v>0.63808095952023991</v>
      </c>
      <c r="N2129">
        <f t="shared" si="202"/>
        <v>1.5572802655372608</v>
      </c>
    </row>
    <row r="2130" spans="1:14" x14ac:dyDescent="0.45">
      <c r="A2130">
        <v>2129</v>
      </c>
      <c r="B2130">
        <f>LARGE(data!F:F,A2130)</f>
        <v>2.5748345400000001E-2</v>
      </c>
      <c r="C2130">
        <f>COUNTIFS(data!D:D,data!$I$2,data!F:F,"&gt;="&amp;B2130)</f>
        <v>1099</v>
      </c>
      <c r="D2130">
        <f>COUNTIFS(data!D:D,data!$J$2,data!F:F,"&gt;="&amp;B2130)</f>
        <v>1030</v>
      </c>
      <c r="E2130">
        <f>COUNTIFS(data!D:D,data!$J$2,data!F:F,"&lt;"&amp;B2130)</f>
        <v>1199</v>
      </c>
      <c r="F2130">
        <f>COUNTIFS(data!D:D,data!$I$2,data!F:F,"&lt;"&amp;B2130)</f>
        <v>7</v>
      </c>
      <c r="G2130">
        <f t="shared" si="198"/>
        <v>0.462090623598026</v>
      </c>
      <c r="H2130">
        <f t="shared" si="199"/>
        <v>0.99367088607594933</v>
      </c>
      <c r="I2130">
        <f t="shared" si="203"/>
        <v>4.4579223242523241E-4</v>
      </c>
      <c r="J2130">
        <f t="shared" si="200"/>
        <v>0.51620479098168159</v>
      </c>
      <c r="K2130">
        <f t="shared" si="201"/>
        <v>0.67944358578052544</v>
      </c>
      <c r="L2130">
        <f>A2130*COUNTIF(data!D:D,data!$I$2)/data!$L$2</f>
        <v>706.04917541229383</v>
      </c>
      <c r="M2130" s="1">
        <f>A2130/data!$L$2</f>
        <v>0.63838080959520238</v>
      </c>
      <c r="N2130">
        <f t="shared" si="202"/>
        <v>1.5565488046328282</v>
      </c>
    </row>
    <row r="2131" spans="1:14" x14ac:dyDescent="0.45">
      <c r="A2131">
        <v>2130</v>
      </c>
      <c r="B2131">
        <f>LARGE(data!F:F,A2131)</f>
        <v>2.55752884E-2</v>
      </c>
      <c r="C2131">
        <f>COUNTIFS(data!D:D,data!$I$2,data!F:F,"&gt;="&amp;B2131)</f>
        <v>1099</v>
      </c>
      <c r="D2131">
        <f>COUNTIFS(data!D:D,data!$J$2,data!F:F,"&gt;="&amp;B2131)</f>
        <v>1031</v>
      </c>
      <c r="E2131">
        <f>COUNTIFS(data!D:D,data!$J$2,data!F:F,"&lt;"&amp;B2131)</f>
        <v>1198</v>
      </c>
      <c r="F2131">
        <f>COUNTIFS(data!D:D,data!$I$2,data!F:F,"&lt;"&amp;B2131)</f>
        <v>7</v>
      </c>
      <c r="G2131">
        <f t="shared" si="198"/>
        <v>0.46253925527142215</v>
      </c>
      <c r="H2131">
        <f t="shared" si="199"/>
        <v>0.99367088607594933</v>
      </c>
      <c r="I2131">
        <f t="shared" si="203"/>
        <v>4.4579223242528754E-4</v>
      </c>
      <c r="J2131">
        <f t="shared" si="200"/>
        <v>0.51596244131455404</v>
      </c>
      <c r="K2131">
        <f t="shared" si="201"/>
        <v>0.67923362175525348</v>
      </c>
      <c r="L2131">
        <f>A2131*COUNTIF(data!D:D,data!$I$2)/data!$L$2</f>
        <v>706.38080959520244</v>
      </c>
      <c r="M2131" s="1">
        <f>A2131/data!$L$2</f>
        <v>0.63868065967016496</v>
      </c>
      <c r="N2131">
        <f t="shared" si="202"/>
        <v>1.555818030546146</v>
      </c>
    </row>
    <row r="2132" spans="1:14" x14ac:dyDescent="0.45">
      <c r="A2132">
        <v>2131</v>
      </c>
      <c r="B2132">
        <f>LARGE(data!F:F,A2132)</f>
        <v>2.55637329E-2</v>
      </c>
      <c r="C2132">
        <f>COUNTIFS(data!D:D,data!$I$2,data!F:F,"&gt;="&amp;B2132)</f>
        <v>1099</v>
      </c>
      <c r="D2132">
        <f>COUNTIFS(data!D:D,data!$J$2,data!F:F,"&gt;="&amp;B2132)</f>
        <v>1032</v>
      </c>
      <c r="E2132">
        <f>COUNTIFS(data!D:D,data!$J$2,data!F:F,"&lt;"&amp;B2132)</f>
        <v>1197</v>
      </c>
      <c r="F2132">
        <f>COUNTIFS(data!D:D,data!$I$2,data!F:F,"&lt;"&amp;B2132)</f>
        <v>7</v>
      </c>
      <c r="G2132">
        <f t="shared" si="198"/>
        <v>0.46298788694481829</v>
      </c>
      <c r="H2132">
        <f t="shared" si="199"/>
        <v>0.99367088607594933</v>
      </c>
      <c r="I2132">
        <f t="shared" si="203"/>
        <v>4.4579223242528754E-4</v>
      </c>
      <c r="J2132">
        <f t="shared" si="200"/>
        <v>0.5157203190990145</v>
      </c>
      <c r="K2132">
        <f t="shared" si="201"/>
        <v>0.67902378745752245</v>
      </c>
      <c r="L2132">
        <f>A2132*COUNTIF(data!D:D,data!$I$2)/data!$L$2</f>
        <v>706.71244377811092</v>
      </c>
      <c r="M2132" s="1">
        <f>A2132/data!$L$2</f>
        <v>0.63898050974512743</v>
      </c>
      <c r="N2132">
        <f t="shared" si="202"/>
        <v>1.5550879423103197</v>
      </c>
    </row>
    <row r="2133" spans="1:14" x14ac:dyDescent="0.45">
      <c r="A2133">
        <v>2132</v>
      </c>
      <c r="B2133">
        <f>LARGE(data!F:F,A2133)</f>
        <v>2.5438707099999999E-2</v>
      </c>
      <c r="C2133">
        <f>COUNTIFS(data!D:D,data!$I$2,data!F:F,"&gt;="&amp;B2133)</f>
        <v>1099</v>
      </c>
      <c r="D2133">
        <f>COUNTIFS(data!D:D,data!$J$2,data!F:F,"&gt;="&amp;B2133)</f>
        <v>1033</v>
      </c>
      <c r="E2133">
        <f>COUNTIFS(data!D:D,data!$J$2,data!F:F,"&lt;"&amp;B2133)</f>
        <v>1196</v>
      </c>
      <c r="F2133">
        <f>COUNTIFS(data!D:D,data!$I$2,data!F:F,"&lt;"&amp;B2133)</f>
        <v>7</v>
      </c>
      <c r="G2133">
        <f t="shared" si="198"/>
        <v>0.46343651861821444</v>
      </c>
      <c r="H2133">
        <f t="shared" si="199"/>
        <v>0.99367088607594933</v>
      </c>
      <c r="I2133">
        <f t="shared" si="203"/>
        <v>4.4579223242528754E-4</v>
      </c>
      <c r="J2133">
        <f t="shared" si="200"/>
        <v>0.51547842401500943</v>
      </c>
      <c r="K2133">
        <f t="shared" si="201"/>
        <v>0.67881408276714028</v>
      </c>
      <c r="L2133">
        <f>A2133*COUNTIF(data!D:D,data!$I$2)/data!$L$2</f>
        <v>707.04407796101952</v>
      </c>
      <c r="M2133" s="1">
        <f>A2133/data!$L$2</f>
        <v>0.63928035982008991</v>
      </c>
      <c r="N2133">
        <f t="shared" si="202"/>
        <v>1.5543585389602679</v>
      </c>
    </row>
    <row r="2134" spans="1:14" x14ac:dyDescent="0.45">
      <c r="A2134">
        <v>2133</v>
      </c>
      <c r="B2134">
        <f>LARGE(data!F:F,A2134)</f>
        <v>2.54116154E-2</v>
      </c>
      <c r="C2134">
        <f>COUNTIFS(data!D:D,data!$I$2,data!F:F,"&gt;="&amp;B2134)</f>
        <v>1099</v>
      </c>
      <c r="D2134">
        <f>COUNTIFS(data!D:D,data!$J$2,data!F:F,"&gt;="&amp;B2134)</f>
        <v>1034</v>
      </c>
      <c r="E2134">
        <f>COUNTIFS(data!D:D,data!$J$2,data!F:F,"&lt;"&amp;B2134)</f>
        <v>1195</v>
      </c>
      <c r="F2134">
        <f>COUNTIFS(data!D:D,data!$I$2,data!F:F,"&lt;"&amp;B2134)</f>
        <v>7</v>
      </c>
      <c r="G2134">
        <f t="shared" si="198"/>
        <v>0.46388515029161059</v>
      </c>
      <c r="H2134">
        <f t="shared" si="199"/>
        <v>0.99367088607594933</v>
      </c>
      <c r="I2134">
        <f t="shared" si="203"/>
        <v>4.4579223242528754E-4</v>
      </c>
      <c r="J2134">
        <f t="shared" si="200"/>
        <v>0.51523675574308481</v>
      </c>
      <c r="K2134">
        <f t="shared" si="201"/>
        <v>0.67860450756406299</v>
      </c>
      <c r="L2134">
        <f>A2134*COUNTIF(data!D:D,data!$I$2)/data!$L$2</f>
        <v>707.37571214392801</v>
      </c>
      <c r="M2134" s="1">
        <f>A2134/data!$L$2</f>
        <v>0.63958020989505249</v>
      </c>
      <c r="N2134">
        <f t="shared" si="202"/>
        <v>1.5536298195327198</v>
      </c>
    </row>
    <row r="2135" spans="1:14" x14ac:dyDescent="0.45">
      <c r="A2135">
        <v>2134</v>
      </c>
      <c r="B2135">
        <f>LARGE(data!F:F,A2135)</f>
        <v>2.53900536E-2</v>
      </c>
      <c r="C2135">
        <f>COUNTIFS(data!D:D,data!$I$2,data!F:F,"&gt;="&amp;B2135)</f>
        <v>1099</v>
      </c>
      <c r="D2135">
        <f>COUNTIFS(data!D:D,data!$J$2,data!F:F,"&gt;="&amp;B2135)</f>
        <v>1035</v>
      </c>
      <c r="E2135">
        <f>COUNTIFS(data!D:D,data!$J$2,data!F:F,"&lt;"&amp;B2135)</f>
        <v>1194</v>
      </c>
      <c r="F2135">
        <f>COUNTIFS(data!D:D,data!$I$2,data!F:F,"&lt;"&amp;B2135)</f>
        <v>7</v>
      </c>
      <c r="G2135">
        <f t="shared" si="198"/>
        <v>0.46433378196500674</v>
      </c>
      <c r="H2135">
        <f t="shared" si="199"/>
        <v>0.99367088607594933</v>
      </c>
      <c r="I2135">
        <f t="shared" si="203"/>
        <v>4.4579223242528754E-4</v>
      </c>
      <c r="J2135">
        <f t="shared" si="200"/>
        <v>0.51499531396438614</v>
      </c>
      <c r="K2135">
        <f t="shared" si="201"/>
        <v>0.67839506172839503</v>
      </c>
      <c r="L2135">
        <f>A2135*COUNTIF(data!D:D,data!$I$2)/data!$L$2</f>
        <v>707.70734632683661</v>
      </c>
      <c r="M2135" s="1">
        <f>A2135/data!$L$2</f>
        <v>0.63988005997001496</v>
      </c>
      <c r="N2135">
        <f t="shared" si="202"/>
        <v>1.5529017830662095</v>
      </c>
    </row>
    <row r="2136" spans="1:14" x14ac:dyDescent="0.45">
      <c r="A2136">
        <v>2135</v>
      </c>
      <c r="B2136">
        <f>LARGE(data!F:F,A2136)</f>
        <v>2.5367103500000002E-2</v>
      </c>
      <c r="C2136">
        <f>COUNTIFS(data!D:D,data!$I$2,data!F:F,"&gt;="&amp;B2136)</f>
        <v>1099</v>
      </c>
      <c r="D2136">
        <f>COUNTIFS(data!D:D,data!$J$2,data!F:F,"&gt;="&amp;B2136)</f>
        <v>1036</v>
      </c>
      <c r="E2136">
        <f>COUNTIFS(data!D:D,data!$J$2,data!F:F,"&lt;"&amp;B2136)</f>
        <v>1193</v>
      </c>
      <c r="F2136">
        <f>COUNTIFS(data!D:D,data!$I$2,data!F:F,"&lt;"&amp;B2136)</f>
        <v>7</v>
      </c>
      <c r="G2136">
        <f t="shared" si="198"/>
        <v>0.46478241363840289</v>
      </c>
      <c r="H2136">
        <f t="shared" si="199"/>
        <v>0.99367088607594933</v>
      </c>
      <c r="I2136">
        <f t="shared" si="203"/>
        <v>4.4579223242528754E-4</v>
      </c>
      <c r="J2136">
        <f t="shared" si="200"/>
        <v>0.51475409836065578</v>
      </c>
      <c r="K2136">
        <f t="shared" si="201"/>
        <v>0.67818574514038876</v>
      </c>
      <c r="L2136">
        <f>A2136*COUNTIF(data!D:D,data!$I$2)/data!$L$2</f>
        <v>708.0389805097451</v>
      </c>
      <c r="M2136" s="1">
        <f>A2136/data!$L$2</f>
        <v>0.64017991004497754</v>
      </c>
      <c r="N2136">
        <f t="shared" si="202"/>
        <v>1.5521744286010732</v>
      </c>
    </row>
    <row r="2137" spans="1:14" x14ac:dyDescent="0.45">
      <c r="A2137">
        <v>2136</v>
      </c>
      <c r="B2137">
        <f>LARGE(data!F:F,A2137)</f>
        <v>2.53466174E-2</v>
      </c>
      <c r="C2137">
        <f>COUNTIFS(data!D:D,data!$I$2,data!F:F,"&gt;="&amp;B2137)</f>
        <v>1099</v>
      </c>
      <c r="D2137">
        <f>COUNTIFS(data!D:D,data!$J$2,data!F:F,"&gt;="&amp;B2137)</f>
        <v>1037</v>
      </c>
      <c r="E2137">
        <f>COUNTIFS(data!D:D,data!$J$2,data!F:F,"&lt;"&amp;B2137)</f>
        <v>1192</v>
      </c>
      <c r="F2137">
        <f>COUNTIFS(data!D:D,data!$I$2,data!F:F,"&lt;"&amp;B2137)</f>
        <v>7</v>
      </c>
      <c r="G2137">
        <f t="shared" si="198"/>
        <v>0.46523104531179904</v>
      </c>
      <c r="H2137">
        <f t="shared" si="199"/>
        <v>0.99367088607594933</v>
      </c>
      <c r="I2137">
        <f t="shared" si="203"/>
        <v>4.4579223242528754E-4</v>
      </c>
      <c r="J2137">
        <f t="shared" si="200"/>
        <v>0.51451310861423216</v>
      </c>
      <c r="K2137">
        <f t="shared" si="201"/>
        <v>0.67797655768044407</v>
      </c>
      <c r="L2137">
        <f>A2137*COUNTIF(data!D:D,data!$I$2)/data!$L$2</f>
        <v>708.3706146926537</v>
      </c>
      <c r="M2137" s="1">
        <f>A2137/data!$L$2</f>
        <v>0.64047976011994001</v>
      </c>
      <c r="N2137">
        <f t="shared" si="202"/>
        <v>1.5514477551794434</v>
      </c>
    </row>
    <row r="2138" spans="1:14" x14ac:dyDescent="0.45">
      <c r="A2138">
        <v>2137</v>
      </c>
      <c r="B2138">
        <f>LARGE(data!F:F,A2138)</f>
        <v>2.5283823E-2</v>
      </c>
      <c r="C2138">
        <f>COUNTIFS(data!D:D,data!$I$2,data!F:F,"&gt;="&amp;B2138)</f>
        <v>1099</v>
      </c>
      <c r="D2138">
        <f>COUNTIFS(data!D:D,data!$J$2,data!F:F,"&gt;="&amp;B2138)</f>
        <v>1038</v>
      </c>
      <c r="E2138">
        <f>COUNTIFS(data!D:D,data!$J$2,data!F:F,"&lt;"&amp;B2138)</f>
        <v>1191</v>
      </c>
      <c r="F2138">
        <f>COUNTIFS(data!D:D,data!$I$2,data!F:F,"&lt;"&amp;B2138)</f>
        <v>7</v>
      </c>
      <c r="G2138">
        <f t="shared" si="198"/>
        <v>0.46567967698519513</v>
      </c>
      <c r="H2138">
        <f t="shared" si="199"/>
        <v>0.99367088607594933</v>
      </c>
      <c r="I2138">
        <f t="shared" si="203"/>
        <v>4.4579223242523241E-4</v>
      </c>
      <c r="J2138">
        <f t="shared" si="200"/>
        <v>0.5142723444080487</v>
      </c>
      <c r="K2138">
        <f t="shared" si="201"/>
        <v>0.67776749922910884</v>
      </c>
      <c r="L2138">
        <f>A2138*COUNTIF(data!D:D,data!$I$2)/data!$L$2</f>
        <v>708.70224887556219</v>
      </c>
      <c r="M2138" s="1">
        <f>A2138/data!$L$2</f>
        <v>0.64077961019490259</v>
      </c>
      <c r="N2138">
        <f t="shared" si="202"/>
        <v>1.5507217618452462</v>
      </c>
    </row>
    <row r="2139" spans="1:14" x14ac:dyDescent="0.45">
      <c r="A2139">
        <v>2138</v>
      </c>
      <c r="B2139">
        <f>LARGE(data!F:F,A2139)</f>
        <v>2.5231584200000001E-2</v>
      </c>
      <c r="C2139">
        <f>COUNTIFS(data!D:D,data!$I$2,data!F:F,"&gt;="&amp;B2139)</f>
        <v>1099</v>
      </c>
      <c r="D2139">
        <f>COUNTIFS(data!D:D,data!$J$2,data!F:F,"&gt;="&amp;B2139)</f>
        <v>1039</v>
      </c>
      <c r="E2139">
        <f>COUNTIFS(data!D:D,data!$J$2,data!F:F,"&lt;"&amp;B2139)</f>
        <v>1190</v>
      </c>
      <c r="F2139">
        <f>COUNTIFS(data!D:D,data!$I$2,data!F:F,"&lt;"&amp;B2139)</f>
        <v>7</v>
      </c>
      <c r="G2139">
        <f t="shared" si="198"/>
        <v>0.46612830865859128</v>
      </c>
      <c r="H2139">
        <f t="shared" si="199"/>
        <v>0.99367088607594933</v>
      </c>
      <c r="I2139">
        <f t="shared" si="203"/>
        <v>4.4579223242528754E-4</v>
      </c>
      <c r="J2139">
        <f t="shared" si="200"/>
        <v>0.51403180542563143</v>
      </c>
      <c r="K2139">
        <f t="shared" si="201"/>
        <v>0.67755856966707773</v>
      </c>
      <c r="L2139">
        <f>A2139*COUNTIF(data!D:D,data!$I$2)/data!$L$2</f>
        <v>709.03388305847079</v>
      </c>
      <c r="M2139" s="1">
        <f>A2139/data!$L$2</f>
        <v>0.64107946026986506</v>
      </c>
      <c r="N2139">
        <f t="shared" si="202"/>
        <v>1.5499964476441961</v>
      </c>
    </row>
    <row r="2140" spans="1:14" x14ac:dyDescent="0.45">
      <c r="A2140">
        <v>2139</v>
      </c>
      <c r="B2140">
        <f>LARGE(data!F:F,A2140)</f>
        <v>2.5222206800000001E-2</v>
      </c>
      <c r="C2140">
        <f>COUNTIFS(data!D:D,data!$I$2,data!F:F,"&gt;="&amp;B2140)</f>
        <v>1099</v>
      </c>
      <c r="D2140">
        <f>COUNTIFS(data!D:D,data!$J$2,data!F:F,"&gt;="&amp;B2140)</f>
        <v>1040</v>
      </c>
      <c r="E2140">
        <f>COUNTIFS(data!D:D,data!$J$2,data!F:F,"&lt;"&amp;B2140)</f>
        <v>1189</v>
      </c>
      <c r="F2140">
        <f>COUNTIFS(data!D:D,data!$I$2,data!F:F,"&lt;"&amp;B2140)</f>
        <v>7</v>
      </c>
      <c r="G2140">
        <f t="shared" si="198"/>
        <v>0.46657694033198743</v>
      </c>
      <c r="H2140">
        <f t="shared" si="199"/>
        <v>0.99367088607594933</v>
      </c>
      <c r="I2140">
        <f t="shared" si="203"/>
        <v>4.4579223242528754E-4</v>
      </c>
      <c r="J2140">
        <f t="shared" si="200"/>
        <v>0.51379149135109869</v>
      </c>
      <c r="K2140">
        <f t="shared" si="201"/>
        <v>0.6773497688751926</v>
      </c>
      <c r="L2140">
        <f>A2140*COUNTIF(data!D:D,data!$I$2)/data!$L$2</f>
        <v>709.36551724137928</v>
      </c>
      <c r="M2140" s="1">
        <f>A2140/data!$L$2</f>
        <v>0.64137931034482754</v>
      </c>
      <c r="N2140">
        <f t="shared" si="202"/>
        <v>1.549271811623792</v>
      </c>
    </row>
    <row r="2141" spans="1:14" x14ac:dyDescent="0.45">
      <c r="A2141">
        <v>2140</v>
      </c>
      <c r="B2141">
        <f>LARGE(data!F:F,A2141)</f>
        <v>2.5151791600000001E-2</v>
      </c>
      <c r="C2141">
        <f>COUNTIFS(data!D:D,data!$I$2,data!F:F,"&gt;="&amp;B2141)</f>
        <v>1099</v>
      </c>
      <c r="D2141">
        <f>COUNTIFS(data!D:D,data!$J$2,data!F:F,"&gt;="&amp;B2141)</f>
        <v>1041</v>
      </c>
      <c r="E2141">
        <f>COUNTIFS(data!D:D,data!$J$2,data!F:F,"&lt;"&amp;B2141)</f>
        <v>1188</v>
      </c>
      <c r="F2141">
        <f>COUNTIFS(data!D:D,data!$I$2,data!F:F,"&lt;"&amp;B2141)</f>
        <v>7</v>
      </c>
      <c r="G2141">
        <f t="shared" si="198"/>
        <v>0.46702557200538358</v>
      </c>
      <c r="H2141">
        <f t="shared" si="199"/>
        <v>0.99367088607594933</v>
      </c>
      <c r="I2141">
        <f t="shared" si="203"/>
        <v>4.4579223242528754E-4</v>
      </c>
      <c r="J2141">
        <f t="shared" si="200"/>
        <v>0.51355140186915893</v>
      </c>
      <c r="K2141">
        <f t="shared" si="201"/>
        <v>0.67714109673444245</v>
      </c>
      <c r="L2141">
        <f>A2141*COUNTIF(data!D:D,data!$I$2)/data!$L$2</f>
        <v>709.69715142428788</v>
      </c>
      <c r="M2141" s="1">
        <f>A2141/data!$L$2</f>
        <v>0.64167916041979012</v>
      </c>
      <c r="N2141">
        <f t="shared" si="202"/>
        <v>1.5485478528333136</v>
      </c>
    </row>
    <row r="2142" spans="1:14" x14ac:dyDescent="0.45">
      <c r="A2142">
        <v>2141</v>
      </c>
      <c r="B2142">
        <f>LARGE(data!F:F,A2142)</f>
        <v>2.5061617000000001E-2</v>
      </c>
      <c r="C2142">
        <f>COUNTIFS(data!D:D,data!$I$2,data!F:F,"&gt;="&amp;B2142)</f>
        <v>1099</v>
      </c>
      <c r="D2142">
        <f>COUNTIFS(data!D:D,data!$J$2,data!F:F,"&gt;="&amp;B2142)</f>
        <v>1042</v>
      </c>
      <c r="E2142">
        <f>COUNTIFS(data!D:D,data!$J$2,data!F:F,"&lt;"&amp;B2142)</f>
        <v>1187</v>
      </c>
      <c r="F2142">
        <f>COUNTIFS(data!D:D,data!$I$2,data!F:F,"&lt;"&amp;B2142)</f>
        <v>7</v>
      </c>
      <c r="G2142">
        <f t="shared" si="198"/>
        <v>0.46747420367877973</v>
      </c>
      <c r="H2142">
        <f t="shared" si="199"/>
        <v>0.99367088607594933</v>
      </c>
      <c r="I2142">
        <f t="shared" si="203"/>
        <v>4.4579223242528754E-4</v>
      </c>
      <c r="J2142">
        <f t="shared" si="200"/>
        <v>0.51331153666510976</v>
      </c>
      <c r="K2142">
        <f t="shared" si="201"/>
        <v>0.67693255312596246</v>
      </c>
      <c r="L2142">
        <f>A2142*COUNTIF(data!D:D,data!$I$2)/data!$L$2</f>
        <v>710.02878560719637</v>
      </c>
      <c r="M2142" s="1">
        <f>A2142/data!$L$2</f>
        <v>0.64197901049475259</v>
      </c>
      <c r="N2142">
        <f t="shared" si="202"/>
        <v>1.5478245703238165</v>
      </c>
    </row>
    <row r="2143" spans="1:14" x14ac:dyDescent="0.45">
      <c r="A2143">
        <v>2142</v>
      </c>
      <c r="B2143">
        <f>LARGE(data!F:F,A2143)</f>
        <v>2.4983897800000002E-2</v>
      </c>
      <c r="C2143">
        <f>COUNTIFS(data!D:D,data!$I$2,data!F:F,"&gt;="&amp;B2143)</f>
        <v>1099</v>
      </c>
      <c r="D2143">
        <f>COUNTIFS(data!D:D,data!$J$2,data!F:F,"&gt;="&amp;B2143)</f>
        <v>1043</v>
      </c>
      <c r="E2143">
        <f>COUNTIFS(data!D:D,data!$J$2,data!F:F,"&lt;"&amp;B2143)</f>
        <v>1186</v>
      </c>
      <c r="F2143">
        <f>COUNTIFS(data!D:D,data!$I$2,data!F:F,"&lt;"&amp;B2143)</f>
        <v>7</v>
      </c>
      <c r="G2143">
        <f t="shared" si="198"/>
        <v>0.46792283535217588</v>
      </c>
      <c r="H2143">
        <f t="shared" si="199"/>
        <v>0.99367088607594933</v>
      </c>
      <c r="I2143">
        <f t="shared" si="203"/>
        <v>4.4579223242528754E-4</v>
      </c>
      <c r="J2143">
        <f t="shared" si="200"/>
        <v>0.51307189542483655</v>
      </c>
      <c r="K2143">
        <f t="shared" si="201"/>
        <v>0.67672413793103448</v>
      </c>
      <c r="L2143">
        <f>A2143*COUNTIF(data!D:D,data!$I$2)/data!$L$2</f>
        <v>710.36041979010497</v>
      </c>
      <c r="M2143" s="1">
        <f>A2143/data!$L$2</f>
        <v>0.64227886056971517</v>
      </c>
      <c r="N2143">
        <f t="shared" si="202"/>
        <v>1.5471019631481284</v>
      </c>
    </row>
    <row r="2144" spans="1:14" x14ac:dyDescent="0.45">
      <c r="A2144">
        <v>2143</v>
      </c>
      <c r="B2144">
        <f>LARGE(data!F:F,A2144)</f>
        <v>2.4978396900000002E-2</v>
      </c>
      <c r="C2144">
        <f>COUNTIFS(data!D:D,data!$I$2,data!F:F,"&gt;="&amp;B2144)</f>
        <v>1099</v>
      </c>
      <c r="D2144">
        <f>COUNTIFS(data!D:D,data!$J$2,data!F:F,"&gt;="&amp;B2144)</f>
        <v>1044</v>
      </c>
      <c r="E2144">
        <f>COUNTIFS(data!D:D,data!$J$2,data!F:F,"&lt;"&amp;B2144)</f>
        <v>1185</v>
      </c>
      <c r="F2144">
        <f>COUNTIFS(data!D:D,data!$I$2,data!F:F,"&lt;"&amp;B2144)</f>
        <v>7</v>
      </c>
      <c r="G2144">
        <f t="shared" si="198"/>
        <v>0.46837146702557203</v>
      </c>
      <c r="H2144">
        <f t="shared" si="199"/>
        <v>0.99367088607594933</v>
      </c>
      <c r="I2144">
        <f t="shared" si="203"/>
        <v>4.4579223242528754E-4</v>
      </c>
      <c r="J2144">
        <f t="shared" si="200"/>
        <v>0.51283247783481101</v>
      </c>
      <c r="K2144">
        <f t="shared" si="201"/>
        <v>0.67651585103108647</v>
      </c>
      <c r="L2144">
        <f>A2144*COUNTIF(data!D:D,data!$I$2)/data!$L$2</f>
        <v>710.69205397301346</v>
      </c>
      <c r="M2144" s="1">
        <f>A2144/data!$L$2</f>
        <v>0.64257871064467764</v>
      </c>
      <c r="N2144">
        <f t="shared" si="202"/>
        <v>1.5463800303608453</v>
      </c>
    </row>
    <row r="2145" spans="1:14" x14ac:dyDescent="0.45">
      <c r="A2145">
        <v>2144</v>
      </c>
      <c r="B2145">
        <f>LARGE(data!F:F,A2145)</f>
        <v>2.4924738299999999E-2</v>
      </c>
      <c r="C2145">
        <f>COUNTIFS(data!D:D,data!$I$2,data!F:F,"&gt;="&amp;B2145)</f>
        <v>1099</v>
      </c>
      <c r="D2145">
        <f>COUNTIFS(data!D:D,data!$J$2,data!F:F,"&gt;="&amp;B2145)</f>
        <v>1045</v>
      </c>
      <c r="E2145">
        <f>COUNTIFS(data!D:D,data!$J$2,data!F:F,"&lt;"&amp;B2145)</f>
        <v>1184</v>
      </c>
      <c r="F2145">
        <f>COUNTIFS(data!D:D,data!$I$2,data!F:F,"&lt;"&amp;B2145)</f>
        <v>7</v>
      </c>
      <c r="G2145">
        <f t="shared" si="198"/>
        <v>0.46882009869896812</v>
      </c>
      <c r="H2145">
        <f t="shared" si="199"/>
        <v>0.99367088607594933</v>
      </c>
      <c r="I2145">
        <f t="shared" si="203"/>
        <v>4.4579223242523241E-4</v>
      </c>
      <c r="J2145">
        <f t="shared" si="200"/>
        <v>0.51259328358208955</v>
      </c>
      <c r="K2145">
        <f t="shared" si="201"/>
        <v>0.67630769230769217</v>
      </c>
      <c r="L2145">
        <f>A2145*COUNTIF(data!D:D,data!$I$2)/data!$L$2</f>
        <v>711.02368815592206</v>
      </c>
      <c r="M2145" s="1">
        <f>A2145/data!$L$2</f>
        <v>0.64287856071964022</v>
      </c>
      <c r="N2145">
        <f t="shared" si="202"/>
        <v>1.545658771018326</v>
      </c>
    </row>
    <row r="2146" spans="1:14" x14ac:dyDescent="0.45">
      <c r="A2146">
        <v>2145</v>
      </c>
      <c r="B2146">
        <f>LARGE(data!F:F,A2146)</f>
        <v>2.4915161799999998E-2</v>
      </c>
      <c r="C2146">
        <f>COUNTIFS(data!D:D,data!$I$2,data!F:F,"&gt;="&amp;B2146)</f>
        <v>1099</v>
      </c>
      <c r="D2146">
        <f>COUNTIFS(data!D:D,data!$J$2,data!F:F,"&gt;="&amp;B2146)</f>
        <v>1046</v>
      </c>
      <c r="E2146">
        <f>COUNTIFS(data!D:D,data!$J$2,data!F:F,"&lt;"&amp;B2146)</f>
        <v>1183</v>
      </c>
      <c r="F2146">
        <f>COUNTIFS(data!D:D,data!$I$2,data!F:F,"&lt;"&amp;B2146)</f>
        <v>7</v>
      </c>
      <c r="G2146">
        <f t="shared" si="198"/>
        <v>0.46926873037236427</v>
      </c>
      <c r="H2146">
        <f t="shared" si="199"/>
        <v>0.99367088607594933</v>
      </c>
      <c r="I2146">
        <f t="shared" si="203"/>
        <v>4.4579223242528754E-4</v>
      </c>
      <c r="J2146">
        <f t="shared" si="200"/>
        <v>0.51235431235431239</v>
      </c>
      <c r="K2146">
        <f t="shared" si="201"/>
        <v>0.67609966164257151</v>
      </c>
      <c r="L2146">
        <f>A2146*COUNTIF(data!D:D,data!$I$2)/data!$L$2</f>
        <v>711.35532233883055</v>
      </c>
      <c r="M2146" s="1">
        <f>A2146/data!$L$2</f>
        <v>0.6431784107946027</v>
      </c>
      <c r="N2146">
        <f t="shared" si="202"/>
        <v>1.5449381841786907</v>
      </c>
    </row>
    <row r="2147" spans="1:14" x14ac:dyDescent="0.45">
      <c r="A2147">
        <v>2146</v>
      </c>
      <c r="B2147">
        <f>LARGE(data!F:F,A2147)</f>
        <v>2.49113688E-2</v>
      </c>
      <c r="C2147">
        <f>COUNTIFS(data!D:D,data!$I$2,data!F:F,"&gt;="&amp;B2147)</f>
        <v>1099</v>
      </c>
      <c r="D2147">
        <f>COUNTIFS(data!D:D,data!$J$2,data!F:F,"&gt;="&amp;B2147)</f>
        <v>1047</v>
      </c>
      <c r="E2147">
        <f>COUNTIFS(data!D:D,data!$J$2,data!F:F,"&lt;"&amp;B2147)</f>
        <v>1182</v>
      </c>
      <c r="F2147">
        <f>COUNTIFS(data!D:D,data!$I$2,data!F:F,"&lt;"&amp;B2147)</f>
        <v>7</v>
      </c>
      <c r="G2147">
        <f t="shared" si="198"/>
        <v>0.46971736204576042</v>
      </c>
      <c r="H2147">
        <f t="shared" si="199"/>
        <v>0.99367088607594933</v>
      </c>
      <c r="I2147">
        <f t="shared" si="203"/>
        <v>4.4579223242528754E-4</v>
      </c>
      <c r="J2147">
        <f t="shared" si="200"/>
        <v>0.5121155638397018</v>
      </c>
      <c r="K2147">
        <f t="shared" si="201"/>
        <v>0.67589175891758912</v>
      </c>
      <c r="L2147">
        <f>A2147*COUNTIF(data!D:D,data!$I$2)/data!$L$2</f>
        <v>711.68695652173915</v>
      </c>
      <c r="M2147" s="1">
        <f>A2147/data!$L$2</f>
        <v>0.64347826086956517</v>
      </c>
      <c r="N2147">
        <f t="shared" si="202"/>
        <v>1.5442182689018131</v>
      </c>
    </row>
    <row r="2148" spans="1:14" x14ac:dyDescent="0.45">
      <c r="A2148">
        <v>2147</v>
      </c>
      <c r="B2148">
        <f>LARGE(data!F:F,A2148)</f>
        <v>2.4889905300000001E-2</v>
      </c>
      <c r="C2148">
        <f>COUNTIFS(data!D:D,data!$I$2,data!F:F,"&gt;="&amp;B2148)</f>
        <v>1099</v>
      </c>
      <c r="D2148">
        <f>COUNTIFS(data!D:D,data!$J$2,data!F:F,"&gt;="&amp;B2148)</f>
        <v>1048</v>
      </c>
      <c r="E2148">
        <f>COUNTIFS(data!D:D,data!$J$2,data!F:F,"&lt;"&amp;B2148)</f>
        <v>1181</v>
      </c>
      <c r="F2148">
        <f>COUNTIFS(data!D:D,data!$I$2,data!F:F,"&lt;"&amp;B2148)</f>
        <v>7</v>
      </c>
      <c r="G2148">
        <f t="shared" si="198"/>
        <v>0.47016599371915657</v>
      </c>
      <c r="H2148">
        <f t="shared" si="199"/>
        <v>0.99367088607594933</v>
      </c>
      <c r="I2148">
        <f t="shared" si="203"/>
        <v>4.4579223242528754E-4</v>
      </c>
      <c r="J2148">
        <f t="shared" si="200"/>
        <v>0.51187703772706106</v>
      </c>
      <c r="K2148">
        <f t="shared" si="201"/>
        <v>0.6756839840147556</v>
      </c>
      <c r="L2148">
        <f>A2148*COUNTIF(data!D:D,data!$I$2)/data!$L$2</f>
        <v>712.01859070464764</v>
      </c>
      <c r="M2148" s="1">
        <f>A2148/data!$L$2</f>
        <v>0.64377811094452775</v>
      </c>
      <c r="N2148">
        <f t="shared" si="202"/>
        <v>1.5434990242493205</v>
      </c>
    </row>
    <row r="2149" spans="1:14" x14ac:dyDescent="0.45">
      <c r="A2149">
        <v>2148</v>
      </c>
      <c r="B2149">
        <f>LARGE(data!F:F,A2149)</f>
        <v>2.4877565000000001E-2</v>
      </c>
      <c r="C2149">
        <f>COUNTIFS(data!D:D,data!$I$2,data!F:F,"&gt;="&amp;B2149)</f>
        <v>1099</v>
      </c>
      <c r="D2149">
        <f>COUNTIFS(data!D:D,data!$J$2,data!F:F,"&gt;="&amp;B2149)</f>
        <v>1049</v>
      </c>
      <c r="E2149">
        <f>COUNTIFS(data!D:D,data!$J$2,data!F:F,"&lt;"&amp;B2149)</f>
        <v>1180</v>
      </c>
      <c r="F2149">
        <f>COUNTIFS(data!D:D,data!$I$2,data!F:F,"&lt;"&amp;B2149)</f>
        <v>7</v>
      </c>
      <c r="G2149">
        <f t="shared" si="198"/>
        <v>0.47061462539255272</v>
      </c>
      <c r="H2149">
        <f t="shared" si="199"/>
        <v>0.99367088607594933</v>
      </c>
      <c r="I2149">
        <f t="shared" si="203"/>
        <v>4.4579223242528754E-4</v>
      </c>
      <c r="J2149">
        <f t="shared" si="200"/>
        <v>0.51163873370577284</v>
      </c>
      <c r="K2149">
        <f t="shared" si="201"/>
        <v>0.67547633681622621</v>
      </c>
      <c r="L2149">
        <f>A2149*COUNTIF(data!D:D,data!$I$2)/data!$L$2</f>
        <v>712.35022488755624</v>
      </c>
      <c r="M2149" s="1">
        <f>A2149/data!$L$2</f>
        <v>0.64407796101949022</v>
      </c>
      <c r="N2149">
        <f t="shared" si="202"/>
        <v>1.5427804492845862</v>
      </c>
    </row>
    <row r="2150" spans="1:14" x14ac:dyDescent="0.45">
      <c r="A2150">
        <v>2149</v>
      </c>
      <c r="B2150">
        <f>LARGE(data!F:F,A2150)</f>
        <v>2.4870235500000001E-2</v>
      </c>
      <c r="C2150">
        <f>COUNTIFS(data!D:D,data!$I$2,data!F:F,"&gt;="&amp;B2150)</f>
        <v>1099</v>
      </c>
      <c r="D2150">
        <f>COUNTIFS(data!D:D,data!$J$2,data!F:F,"&gt;="&amp;B2150)</f>
        <v>1050</v>
      </c>
      <c r="E2150">
        <f>COUNTIFS(data!D:D,data!$J$2,data!F:F,"&lt;"&amp;B2150)</f>
        <v>1179</v>
      </c>
      <c r="F2150">
        <f>COUNTIFS(data!D:D,data!$I$2,data!F:F,"&lt;"&amp;B2150)</f>
        <v>7</v>
      </c>
      <c r="G2150">
        <f t="shared" si="198"/>
        <v>0.47106325706594887</v>
      </c>
      <c r="H2150">
        <f t="shared" si="199"/>
        <v>0.99367088607594933</v>
      </c>
      <c r="I2150">
        <f t="shared" si="203"/>
        <v>4.4579223242528754E-4</v>
      </c>
      <c r="J2150">
        <f t="shared" si="200"/>
        <v>0.51140065146579805</v>
      </c>
      <c r="K2150">
        <f t="shared" si="201"/>
        <v>0.6752688172043011</v>
      </c>
      <c r="L2150">
        <f>A2150*COUNTIF(data!D:D,data!$I$2)/data!$L$2</f>
        <v>712.68185907046472</v>
      </c>
      <c r="M2150" s="1">
        <f>A2150/data!$L$2</f>
        <v>0.6443778110944528</v>
      </c>
      <c r="N2150">
        <f t="shared" si="202"/>
        <v>1.5420625430727275</v>
      </c>
    </row>
    <row r="2151" spans="1:14" x14ac:dyDescent="0.45">
      <c r="A2151">
        <v>2150</v>
      </c>
      <c r="B2151">
        <f>LARGE(data!F:F,A2151)</f>
        <v>2.48042157E-2</v>
      </c>
      <c r="C2151">
        <f>COUNTIFS(data!D:D,data!$I$2,data!F:F,"&gt;="&amp;B2151)</f>
        <v>1099</v>
      </c>
      <c r="D2151">
        <f>COUNTIFS(data!D:D,data!$J$2,data!F:F,"&gt;="&amp;B2151)</f>
        <v>1051</v>
      </c>
      <c r="E2151">
        <f>COUNTIFS(data!D:D,data!$J$2,data!F:F,"&lt;"&amp;B2151)</f>
        <v>1178</v>
      </c>
      <c r="F2151">
        <f>COUNTIFS(data!D:D,data!$I$2,data!F:F,"&lt;"&amp;B2151)</f>
        <v>7</v>
      </c>
      <c r="G2151">
        <f t="shared" si="198"/>
        <v>0.47151188873934502</v>
      </c>
      <c r="H2151">
        <f t="shared" si="199"/>
        <v>0.99367088607594933</v>
      </c>
      <c r="I2151">
        <f t="shared" si="203"/>
        <v>4.4579223242528754E-4</v>
      </c>
      <c r="J2151">
        <f t="shared" si="200"/>
        <v>0.51116279069767445</v>
      </c>
      <c r="K2151">
        <f t="shared" si="201"/>
        <v>0.67506142506142508</v>
      </c>
      <c r="L2151">
        <f>A2151*COUNTIF(data!D:D,data!$I$2)/data!$L$2</f>
        <v>713.01349325337333</v>
      </c>
      <c r="M2151" s="1">
        <f>A2151/data!$L$2</f>
        <v>0.64467766116941527</v>
      </c>
      <c r="N2151">
        <f t="shared" si="202"/>
        <v>1.5413453046806005</v>
      </c>
    </row>
    <row r="2152" spans="1:14" x14ac:dyDescent="0.45">
      <c r="A2152">
        <v>2151</v>
      </c>
      <c r="B2152">
        <f>LARGE(data!F:F,A2152)</f>
        <v>2.4744243400000001E-2</v>
      </c>
      <c r="C2152">
        <f>COUNTIFS(data!D:D,data!$I$2,data!F:F,"&gt;="&amp;B2152)</f>
        <v>1099</v>
      </c>
      <c r="D2152">
        <f>COUNTIFS(data!D:D,data!$J$2,data!F:F,"&gt;="&amp;B2152)</f>
        <v>1052</v>
      </c>
      <c r="E2152">
        <f>COUNTIFS(data!D:D,data!$J$2,data!F:F,"&lt;"&amp;B2152)</f>
        <v>1177</v>
      </c>
      <c r="F2152">
        <f>COUNTIFS(data!D:D,data!$I$2,data!F:F,"&lt;"&amp;B2152)</f>
        <v>7</v>
      </c>
      <c r="G2152">
        <f t="shared" si="198"/>
        <v>0.47196052041274111</v>
      </c>
      <c r="H2152">
        <f t="shared" si="199"/>
        <v>0.99367088607594933</v>
      </c>
      <c r="I2152">
        <f t="shared" si="203"/>
        <v>4.4579223242523241E-4</v>
      </c>
      <c r="J2152">
        <f t="shared" si="200"/>
        <v>0.51092515109251513</v>
      </c>
      <c r="K2152">
        <f t="shared" si="201"/>
        <v>0.6748541602701873</v>
      </c>
      <c r="L2152">
        <f>A2152*COUNTIF(data!D:D,data!$I$2)/data!$L$2</f>
        <v>713.34512743628181</v>
      </c>
      <c r="M2152" s="1">
        <f>A2152/data!$L$2</f>
        <v>0.64497751124437785</v>
      </c>
      <c r="N2152">
        <f t="shared" si="202"/>
        <v>1.5406287331767974</v>
      </c>
    </row>
    <row r="2153" spans="1:14" x14ac:dyDescent="0.45">
      <c r="A2153">
        <v>2152</v>
      </c>
      <c r="B2153">
        <f>LARGE(data!F:F,A2153)</f>
        <v>2.46170624E-2</v>
      </c>
      <c r="C2153">
        <f>COUNTIFS(data!D:D,data!$I$2,data!F:F,"&gt;="&amp;B2153)</f>
        <v>1099</v>
      </c>
      <c r="D2153">
        <f>COUNTIFS(data!D:D,data!$J$2,data!F:F,"&gt;="&amp;B2153)</f>
        <v>1053</v>
      </c>
      <c r="E2153">
        <f>COUNTIFS(data!D:D,data!$J$2,data!F:F,"&lt;"&amp;B2153)</f>
        <v>1176</v>
      </c>
      <c r="F2153">
        <f>COUNTIFS(data!D:D,data!$I$2,data!F:F,"&lt;"&amp;B2153)</f>
        <v>7</v>
      </c>
      <c r="G2153">
        <f t="shared" si="198"/>
        <v>0.47240915208613726</v>
      </c>
      <c r="H2153">
        <f t="shared" si="199"/>
        <v>0.99367088607594933</v>
      </c>
      <c r="I2153">
        <f t="shared" si="203"/>
        <v>4.4579223242528754E-4</v>
      </c>
      <c r="J2153">
        <f t="shared" si="200"/>
        <v>0.51068773234200748</v>
      </c>
      <c r="K2153">
        <f t="shared" si="201"/>
        <v>0.67464702271332111</v>
      </c>
      <c r="L2153">
        <f>A2153*COUNTIF(data!D:D,data!$I$2)/data!$L$2</f>
        <v>713.67676161919042</v>
      </c>
      <c r="M2153" s="1">
        <f>A2153/data!$L$2</f>
        <v>0.64527736131934033</v>
      </c>
      <c r="N2153">
        <f t="shared" si="202"/>
        <v>1.5399128276316409</v>
      </c>
    </row>
    <row r="2154" spans="1:14" x14ac:dyDescent="0.45">
      <c r="A2154">
        <v>2153</v>
      </c>
      <c r="B2154">
        <f>LARGE(data!F:F,A2154)</f>
        <v>2.46049588E-2</v>
      </c>
      <c r="C2154">
        <f>COUNTIFS(data!D:D,data!$I$2,data!F:F,"&gt;="&amp;B2154)</f>
        <v>1099</v>
      </c>
      <c r="D2154">
        <f>COUNTIFS(data!D:D,data!$J$2,data!F:F,"&gt;="&amp;B2154)</f>
        <v>1054</v>
      </c>
      <c r="E2154">
        <f>COUNTIFS(data!D:D,data!$J$2,data!F:F,"&lt;"&amp;B2154)</f>
        <v>1175</v>
      </c>
      <c r="F2154">
        <f>COUNTIFS(data!D:D,data!$I$2,data!F:F,"&lt;"&amp;B2154)</f>
        <v>7</v>
      </c>
      <c r="G2154">
        <f t="shared" si="198"/>
        <v>0.47285778375953341</v>
      </c>
      <c r="H2154">
        <f t="shared" si="199"/>
        <v>0.99367088607594933</v>
      </c>
      <c r="I2154">
        <f t="shared" si="203"/>
        <v>4.4579223242528754E-4</v>
      </c>
      <c r="J2154">
        <f t="shared" si="200"/>
        <v>0.51045053413841157</v>
      </c>
      <c r="K2154">
        <f t="shared" si="201"/>
        <v>0.67444001227370365</v>
      </c>
      <c r="L2154">
        <f>A2154*COUNTIF(data!D:D,data!$I$2)/data!$L$2</f>
        <v>714.0083958020989</v>
      </c>
      <c r="M2154" s="1">
        <f>A2154/data!$L$2</f>
        <v>0.6455772113943028</v>
      </c>
      <c r="N2154">
        <f t="shared" si="202"/>
        <v>1.5391975871171812</v>
      </c>
    </row>
    <row r="2155" spans="1:14" x14ac:dyDescent="0.45">
      <c r="A2155">
        <v>2154</v>
      </c>
      <c r="B2155">
        <f>LARGE(data!F:F,A2155)</f>
        <v>2.4592995900000001E-2</v>
      </c>
      <c r="C2155">
        <f>COUNTIFS(data!D:D,data!$I$2,data!F:F,"&gt;="&amp;B2155)</f>
        <v>1099</v>
      </c>
      <c r="D2155">
        <f>COUNTIFS(data!D:D,data!$J$2,data!F:F,"&gt;="&amp;B2155)</f>
        <v>1055</v>
      </c>
      <c r="E2155">
        <f>COUNTIFS(data!D:D,data!$J$2,data!F:F,"&lt;"&amp;B2155)</f>
        <v>1174</v>
      </c>
      <c r="F2155">
        <f>COUNTIFS(data!D:D,data!$I$2,data!F:F,"&lt;"&amp;B2155)</f>
        <v>7</v>
      </c>
      <c r="G2155">
        <f t="shared" si="198"/>
        <v>0.47330641543292956</v>
      </c>
      <c r="H2155">
        <f t="shared" si="199"/>
        <v>0.99367088607594933</v>
      </c>
      <c r="I2155">
        <f t="shared" si="203"/>
        <v>4.4579223242528754E-4</v>
      </c>
      <c r="J2155">
        <f t="shared" si="200"/>
        <v>0.51021355617455899</v>
      </c>
      <c r="K2155">
        <f t="shared" si="201"/>
        <v>0.67423312883435582</v>
      </c>
      <c r="L2155">
        <f>A2155*COUNTIF(data!D:D,data!$I$2)/data!$L$2</f>
        <v>714.3400299850075</v>
      </c>
      <c r="M2155" s="1">
        <f>A2155/data!$L$2</f>
        <v>0.64587706146926538</v>
      </c>
      <c r="N2155">
        <f t="shared" si="202"/>
        <v>1.5384830107071918</v>
      </c>
    </row>
    <row r="2156" spans="1:14" x14ac:dyDescent="0.45">
      <c r="A2156">
        <v>2155</v>
      </c>
      <c r="B2156">
        <f>LARGE(data!F:F,A2156)</f>
        <v>2.45899441E-2</v>
      </c>
      <c r="C2156">
        <f>COUNTIFS(data!D:D,data!$I$2,data!F:F,"&gt;="&amp;B2156)</f>
        <v>1099</v>
      </c>
      <c r="D2156">
        <f>COUNTIFS(data!D:D,data!$J$2,data!F:F,"&gt;="&amp;B2156)</f>
        <v>1056</v>
      </c>
      <c r="E2156">
        <f>COUNTIFS(data!D:D,data!$J$2,data!F:F,"&lt;"&amp;B2156)</f>
        <v>1173</v>
      </c>
      <c r="F2156">
        <f>COUNTIFS(data!D:D,data!$I$2,data!F:F,"&lt;"&amp;B2156)</f>
        <v>7</v>
      </c>
      <c r="G2156">
        <f t="shared" si="198"/>
        <v>0.47375504710632571</v>
      </c>
      <c r="H2156">
        <f t="shared" si="199"/>
        <v>0.99367088607594933</v>
      </c>
      <c r="I2156">
        <f t="shared" si="203"/>
        <v>4.4579223242528754E-4</v>
      </c>
      <c r="J2156">
        <f t="shared" si="200"/>
        <v>0.50997679814385155</v>
      </c>
      <c r="K2156">
        <f t="shared" si="201"/>
        <v>0.67402637227844231</v>
      </c>
      <c r="L2156">
        <f>A2156*COUNTIF(data!D:D,data!$I$2)/data!$L$2</f>
        <v>714.67166416791599</v>
      </c>
      <c r="M2156" s="1">
        <f>A2156/data!$L$2</f>
        <v>0.64617691154422785</v>
      </c>
      <c r="N2156">
        <f t="shared" si="202"/>
        <v>1.5377690974771654</v>
      </c>
    </row>
    <row r="2157" spans="1:14" x14ac:dyDescent="0.45">
      <c r="A2157">
        <v>2156</v>
      </c>
      <c r="B2157">
        <f>LARGE(data!F:F,A2157)</f>
        <v>2.4518297500000001E-2</v>
      </c>
      <c r="C2157">
        <f>COUNTIFS(data!D:D,data!$I$2,data!F:F,"&gt;="&amp;B2157)</f>
        <v>1099</v>
      </c>
      <c r="D2157">
        <f>COUNTIFS(data!D:D,data!$J$2,data!F:F,"&gt;="&amp;B2157)</f>
        <v>1057</v>
      </c>
      <c r="E2157">
        <f>COUNTIFS(data!D:D,data!$J$2,data!F:F,"&lt;"&amp;B2157)</f>
        <v>1172</v>
      </c>
      <c r="F2157">
        <f>COUNTIFS(data!D:D,data!$I$2,data!F:F,"&lt;"&amp;B2157)</f>
        <v>7</v>
      </c>
      <c r="G2157">
        <f t="shared" si="198"/>
        <v>0.47420367877972186</v>
      </c>
      <c r="H2157">
        <f t="shared" si="199"/>
        <v>0.99367088607594933</v>
      </c>
      <c r="I2157">
        <f t="shared" si="203"/>
        <v>4.4579223242528754E-4</v>
      </c>
      <c r="J2157">
        <f t="shared" si="200"/>
        <v>0.50974025974025972</v>
      </c>
      <c r="K2157">
        <f t="shared" si="201"/>
        <v>0.67381974248927035</v>
      </c>
      <c r="L2157">
        <f>A2157*COUNTIF(data!D:D,data!$I$2)/data!$L$2</f>
        <v>715.00329835082459</v>
      </c>
      <c r="M2157" s="1">
        <f>A2157/data!$L$2</f>
        <v>0.64647676161919043</v>
      </c>
      <c r="N2157">
        <f t="shared" si="202"/>
        <v>1.5370558465043094</v>
      </c>
    </row>
    <row r="2158" spans="1:14" x14ac:dyDescent="0.45">
      <c r="A2158">
        <v>2157</v>
      </c>
      <c r="B2158">
        <f>LARGE(data!F:F,A2158)</f>
        <v>2.4517643200000001E-2</v>
      </c>
      <c r="C2158">
        <f>COUNTIFS(data!D:D,data!$I$2,data!F:F,"&gt;="&amp;B2158)</f>
        <v>1099</v>
      </c>
      <c r="D2158">
        <f>COUNTIFS(data!D:D,data!$J$2,data!F:F,"&gt;="&amp;B2158)</f>
        <v>1058</v>
      </c>
      <c r="E2158">
        <f>COUNTIFS(data!D:D,data!$J$2,data!F:F,"&lt;"&amp;B2158)</f>
        <v>1171</v>
      </c>
      <c r="F2158">
        <f>COUNTIFS(data!D:D,data!$I$2,data!F:F,"&lt;"&amp;B2158)</f>
        <v>7</v>
      </c>
      <c r="G2158">
        <f t="shared" si="198"/>
        <v>0.47465231045311801</v>
      </c>
      <c r="H2158">
        <f t="shared" si="199"/>
        <v>0.99367088607594933</v>
      </c>
      <c r="I2158">
        <f t="shared" si="203"/>
        <v>4.4579223242528754E-4</v>
      </c>
      <c r="J2158">
        <f t="shared" si="200"/>
        <v>0.50950394065832172</v>
      </c>
      <c r="K2158">
        <f t="shared" si="201"/>
        <v>0.67361323935029105</v>
      </c>
      <c r="L2158">
        <f>A2158*COUNTIF(data!D:D,data!$I$2)/data!$L$2</f>
        <v>715.33493253373308</v>
      </c>
      <c r="M2158" s="1">
        <f>A2158/data!$L$2</f>
        <v>0.6467766116941529</v>
      </c>
      <c r="N2158">
        <f t="shared" si="202"/>
        <v>1.5363432568675435</v>
      </c>
    </row>
    <row r="2159" spans="1:14" x14ac:dyDescent="0.45">
      <c r="A2159">
        <v>2158</v>
      </c>
      <c r="B2159">
        <f>LARGE(data!F:F,A2159)</f>
        <v>2.4500201100000001E-2</v>
      </c>
      <c r="C2159">
        <f>COUNTIFS(data!D:D,data!$I$2,data!F:F,"&gt;="&amp;B2159)</f>
        <v>1099</v>
      </c>
      <c r="D2159">
        <f>COUNTIFS(data!D:D,data!$J$2,data!F:F,"&gt;="&amp;B2159)</f>
        <v>1059</v>
      </c>
      <c r="E2159">
        <f>COUNTIFS(data!D:D,data!$J$2,data!F:F,"&lt;"&amp;B2159)</f>
        <v>1170</v>
      </c>
      <c r="F2159">
        <f>COUNTIFS(data!D:D,data!$I$2,data!F:F,"&lt;"&amp;B2159)</f>
        <v>7</v>
      </c>
      <c r="G2159">
        <f t="shared" si="198"/>
        <v>0.47510094212651416</v>
      </c>
      <c r="H2159">
        <f t="shared" si="199"/>
        <v>0.99367088607594933</v>
      </c>
      <c r="I2159">
        <f t="shared" si="203"/>
        <v>4.4579223242528754E-4</v>
      </c>
      <c r="J2159">
        <f t="shared" si="200"/>
        <v>0.50926784059314179</v>
      </c>
      <c r="K2159">
        <f t="shared" si="201"/>
        <v>0.67340686274509809</v>
      </c>
      <c r="L2159">
        <f>A2159*COUNTIF(data!D:D,data!$I$2)/data!$L$2</f>
        <v>715.66656671664168</v>
      </c>
      <c r="M2159" s="1">
        <f>A2159/data!$L$2</f>
        <v>0.64707646176911549</v>
      </c>
      <c r="N2159">
        <f t="shared" si="202"/>
        <v>1.5356313276474935</v>
      </c>
    </row>
    <row r="2160" spans="1:14" x14ac:dyDescent="0.45">
      <c r="A2160">
        <v>2159</v>
      </c>
      <c r="B2160">
        <f>LARGE(data!F:F,A2160)</f>
        <v>2.4493607600000002E-2</v>
      </c>
      <c r="C2160">
        <f>COUNTIFS(data!D:D,data!$I$2,data!F:F,"&gt;="&amp;B2160)</f>
        <v>1099</v>
      </c>
      <c r="D2160">
        <f>COUNTIFS(data!D:D,data!$J$2,data!F:F,"&gt;="&amp;B2160)</f>
        <v>1060</v>
      </c>
      <c r="E2160">
        <f>COUNTIFS(data!D:D,data!$J$2,data!F:F,"&lt;"&amp;B2160)</f>
        <v>1169</v>
      </c>
      <c r="F2160">
        <f>COUNTIFS(data!D:D,data!$I$2,data!F:F,"&lt;"&amp;B2160)</f>
        <v>7</v>
      </c>
      <c r="G2160">
        <f t="shared" si="198"/>
        <v>0.47554957379991025</v>
      </c>
      <c r="H2160">
        <f t="shared" si="199"/>
        <v>0.99367088607594933</v>
      </c>
      <c r="I2160">
        <f t="shared" si="203"/>
        <v>4.4579223242523241E-4</v>
      </c>
      <c r="J2160">
        <f t="shared" si="200"/>
        <v>0.50903195924038902</v>
      </c>
      <c r="K2160">
        <f t="shared" si="201"/>
        <v>0.67320061255742714</v>
      </c>
      <c r="L2160">
        <f>A2160*COUNTIF(data!D:D,data!$I$2)/data!$L$2</f>
        <v>715.99820089955017</v>
      </c>
      <c r="M2160" s="1">
        <f>A2160/data!$L$2</f>
        <v>0.64737631184407796</v>
      </c>
      <c r="N2160">
        <f t="shared" si="202"/>
        <v>1.5349200579264897</v>
      </c>
    </row>
    <row r="2161" spans="1:14" x14ac:dyDescent="0.45">
      <c r="A2161">
        <v>2160</v>
      </c>
      <c r="B2161">
        <f>LARGE(data!F:F,A2161)</f>
        <v>2.44750587E-2</v>
      </c>
      <c r="C2161">
        <f>COUNTIFS(data!D:D,data!$I$2,data!F:F,"&gt;="&amp;B2161)</f>
        <v>1099</v>
      </c>
      <c r="D2161">
        <f>COUNTIFS(data!D:D,data!$J$2,data!F:F,"&gt;="&amp;B2161)</f>
        <v>1061</v>
      </c>
      <c r="E2161">
        <f>COUNTIFS(data!D:D,data!$J$2,data!F:F,"&lt;"&amp;B2161)</f>
        <v>1168</v>
      </c>
      <c r="F2161">
        <f>COUNTIFS(data!D:D,data!$I$2,data!F:F,"&lt;"&amp;B2161)</f>
        <v>7</v>
      </c>
      <c r="G2161">
        <f t="shared" si="198"/>
        <v>0.4759982054733064</v>
      </c>
      <c r="H2161">
        <f t="shared" si="199"/>
        <v>0.99367088607594933</v>
      </c>
      <c r="I2161">
        <f t="shared" si="203"/>
        <v>4.4579223242528754E-4</v>
      </c>
      <c r="J2161">
        <f t="shared" si="200"/>
        <v>0.5087962962962963</v>
      </c>
      <c r="K2161">
        <f t="shared" si="201"/>
        <v>0.67299448867115741</v>
      </c>
      <c r="L2161">
        <f>A2161*COUNTIF(data!D:D,data!$I$2)/data!$L$2</f>
        <v>716.32983508245877</v>
      </c>
      <c r="M2161" s="1">
        <f>A2161/data!$L$2</f>
        <v>0.64767616191904043</v>
      </c>
      <c r="N2161">
        <f t="shared" si="202"/>
        <v>1.5342094467885607</v>
      </c>
    </row>
    <row r="2162" spans="1:14" x14ac:dyDescent="0.45">
      <c r="A2162">
        <v>2161</v>
      </c>
      <c r="B2162">
        <f>LARGE(data!F:F,A2162)</f>
        <v>2.4415205700000001E-2</v>
      </c>
      <c r="C2162">
        <f>COUNTIFS(data!D:D,data!$I$2,data!F:F,"&gt;="&amp;B2162)</f>
        <v>1099</v>
      </c>
      <c r="D2162">
        <f>COUNTIFS(data!D:D,data!$J$2,data!F:F,"&gt;="&amp;B2162)</f>
        <v>1062</v>
      </c>
      <c r="E2162">
        <f>COUNTIFS(data!D:D,data!$J$2,data!F:F,"&lt;"&amp;B2162)</f>
        <v>1167</v>
      </c>
      <c r="F2162">
        <f>COUNTIFS(data!D:D,data!$I$2,data!F:F,"&lt;"&amp;B2162)</f>
        <v>7</v>
      </c>
      <c r="G2162">
        <f t="shared" si="198"/>
        <v>0.47644683714670255</v>
      </c>
      <c r="H2162">
        <f t="shared" si="199"/>
        <v>0.99367088607594933</v>
      </c>
      <c r="I2162">
        <f t="shared" si="203"/>
        <v>4.4579223242528754E-4</v>
      </c>
      <c r="J2162">
        <f t="shared" si="200"/>
        <v>0.5085608514576585</v>
      </c>
      <c r="K2162">
        <f t="shared" si="201"/>
        <v>0.67278849097030924</v>
      </c>
      <c r="L2162">
        <f>A2162*COUNTIF(data!D:D,data!$I$2)/data!$L$2</f>
        <v>716.66146926536737</v>
      </c>
      <c r="M2162" s="1">
        <f>A2162/data!$L$2</f>
        <v>0.64797601199400301</v>
      </c>
      <c r="N2162">
        <f t="shared" si="202"/>
        <v>1.5334994933194313</v>
      </c>
    </row>
    <row r="2163" spans="1:14" x14ac:dyDescent="0.45">
      <c r="A2163">
        <v>2162</v>
      </c>
      <c r="B2163">
        <f>LARGE(data!F:F,A2163)</f>
        <v>2.44134313E-2</v>
      </c>
      <c r="C2163">
        <f>COUNTIFS(data!D:D,data!$I$2,data!F:F,"&gt;="&amp;B2163)</f>
        <v>1099</v>
      </c>
      <c r="D2163">
        <f>COUNTIFS(data!D:D,data!$J$2,data!F:F,"&gt;="&amp;B2163)</f>
        <v>1063</v>
      </c>
      <c r="E2163">
        <f>COUNTIFS(data!D:D,data!$J$2,data!F:F,"&lt;"&amp;B2163)</f>
        <v>1166</v>
      </c>
      <c r="F2163">
        <f>COUNTIFS(data!D:D,data!$I$2,data!F:F,"&lt;"&amp;B2163)</f>
        <v>7</v>
      </c>
      <c r="G2163">
        <f t="shared" si="198"/>
        <v>0.4768954688200987</v>
      </c>
      <c r="H2163">
        <f t="shared" si="199"/>
        <v>0.99367088607594933</v>
      </c>
      <c r="I2163">
        <f t="shared" si="203"/>
        <v>4.4579223242528754E-4</v>
      </c>
      <c r="J2163">
        <f t="shared" si="200"/>
        <v>0.5083256244218316</v>
      </c>
      <c r="K2163">
        <f t="shared" si="201"/>
        <v>0.67258261933904528</v>
      </c>
      <c r="L2163">
        <f>A2163*COUNTIF(data!D:D,data!$I$2)/data!$L$2</f>
        <v>716.99310344827586</v>
      </c>
      <c r="M2163" s="1">
        <f>A2163/data!$L$2</f>
        <v>0.64827586206896548</v>
      </c>
      <c r="N2163">
        <f t="shared" si="202"/>
        <v>1.5327901966065176</v>
      </c>
    </row>
    <row r="2164" spans="1:14" x14ac:dyDescent="0.45">
      <c r="A2164">
        <v>2163</v>
      </c>
      <c r="B2164">
        <f>LARGE(data!F:F,A2164)</f>
        <v>2.4341650900000001E-2</v>
      </c>
      <c r="C2164">
        <f>COUNTIFS(data!D:D,data!$I$2,data!F:F,"&gt;="&amp;B2164)</f>
        <v>1099</v>
      </c>
      <c r="D2164">
        <f>COUNTIFS(data!D:D,data!$J$2,data!F:F,"&gt;="&amp;B2164)</f>
        <v>1064</v>
      </c>
      <c r="E2164">
        <f>COUNTIFS(data!D:D,data!$J$2,data!F:F,"&lt;"&amp;B2164)</f>
        <v>1165</v>
      </c>
      <c r="F2164">
        <f>COUNTIFS(data!D:D,data!$I$2,data!F:F,"&lt;"&amp;B2164)</f>
        <v>7</v>
      </c>
      <c r="G2164">
        <f t="shared" si="198"/>
        <v>0.47734410049349485</v>
      </c>
      <c r="H2164">
        <f t="shared" si="199"/>
        <v>0.99367088607594933</v>
      </c>
      <c r="I2164">
        <f t="shared" si="203"/>
        <v>4.4579223242528754E-4</v>
      </c>
      <c r="J2164">
        <f t="shared" si="200"/>
        <v>0.50809061488673135</v>
      </c>
      <c r="K2164">
        <f t="shared" si="201"/>
        <v>0.67237687366167009</v>
      </c>
      <c r="L2164">
        <f>A2164*COUNTIF(data!D:D,data!$I$2)/data!$L$2</f>
        <v>717.32473763118446</v>
      </c>
      <c r="M2164" s="1">
        <f>A2164/data!$L$2</f>
        <v>0.64857571214392806</v>
      </c>
      <c r="N2164">
        <f t="shared" si="202"/>
        <v>1.5320815557389231</v>
      </c>
    </row>
    <row r="2165" spans="1:14" x14ac:dyDescent="0.45">
      <c r="A2165">
        <v>2164</v>
      </c>
      <c r="B2165">
        <f>LARGE(data!F:F,A2165)</f>
        <v>2.4256700199999998E-2</v>
      </c>
      <c r="C2165">
        <f>COUNTIFS(data!D:D,data!$I$2,data!F:F,"&gt;="&amp;B2165)</f>
        <v>1099</v>
      </c>
      <c r="D2165">
        <f>COUNTIFS(data!D:D,data!$J$2,data!F:F,"&gt;="&amp;B2165)</f>
        <v>1065</v>
      </c>
      <c r="E2165">
        <f>COUNTIFS(data!D:D,data!$J$2,data!F:F,"&lt;"&amp;B2165)</f>
        <v>1164</v>
      </c>
      <c r="F2165">
        <f>COUNTIFS(data!D:D,data!$I$2,data!F:F,"&lt;"&amp;B2165)</f>
        <v>7</v>
      </c>
      <c r="G2165">
        <f t="shared" si="198"/>
        <v>0.477792732166891</v>
      </c>
      <c r="H2165">
        <f t="shared" si="199"/>
        <v>0.99367088607594933</v>
      </c>
      <c r="I2165">
        <f t="shared" si="203"/>
        <v>4.4579223242528754E-4</v>
      </c>
      <c r="J2165">
        <f t="shared" si="200"/>
        <v>0.50785582255083184</v>
      </c>
      <c r="K2165">
        <f t="shared" si="201"/>
        <v>0.67217125382262999</v>
      </c>
      <c r="L2165">
        <f>A2165*COUNTIF(data!D:D,data!$I$2)/data!$L$2</f>
        <v>717.65637181409295</v>
      </c>
      <c r="M2165" s="1">
        <f>A2165/data!$L$2</f>
        <v>0.64887556221889053</v>
      </c>
      <c r="N2165">
        <f t="shared" si="202"/>
        <v>1.5313735698074358</v>
      </c>
    </row>
    <row r="2166" spans="1:14" x14ac:dyDescent="0.45">
      <c r="A2166">
        <v>2165</v>
      </c>
      <c r="B2166">
        <f>LARGE(data!F:F,A2166)</f>
        <v>2.4121938799999999E-2</v>
      </c>
      <c r="C2166">
        <f>COUNTIFS(data!D:D,data!$I$2,data!F:F,"&gt;="&amp;B2166)</f>
        <v>1099</v>
      </c>
      <c r="D2166">
        <f>COUNTIFS(data!D:D,data!$J$2,data!F:F,"&gt;="&amp;B2166)</f>
        <v>1066</v>
      </c>
      <c r="E2166">
        <f>COUNTIFS(data!D:D,data!$J$2,data!F:F,"&lt;"&amp;B2166)</f>
        <v>1163</v>
      </c>
      <c r="F2166">
        <f>COUNTIFS(data!D:D,data!$I$2,data!F:F,"&lt;"&amp;B2166)</f>
        <v>7</v>
      </c>
      <c r="G2166">
        <f t="shared" si="198"/>
        <v>0.47824136384028715</v>
      </c>
      <c r="H2166">
        <f t="shared" si="199"/>
        <v>0.99367088607594933</v>
      </c>
      <c r="I2166">
        <f t="shared" si="203"/>
        <v>4.4579223242528754E-4</v>
      </c>
      <c r="J2166">
        <f t="shared" si="200"/>
        <v>0.50762124711316392</v>
      </c>
      <c r="K2166">
        <f t="shared" si="201"/>
        <v>0.67196575970651162</v>
      </c>
      <c r="L2166">
        <f>A2166*COUNTIF(data!D:D,data!$I$2)/data!$L$2</f>
        <v>717.98800599700155</v>
      </c>
      <c r="M2166" s="1">
        <f>A2166/data!$L$2</f>
        <v>0.64917541229385312</v>
      </c>
      <c r="N2166">
        <f t="shared" si="202"/>
        <v>1.5306662379045224</v>
      </c>
    </row>
    <row r="2167" spans="1:14" x14ac:dyDescent="0.45">
      <c r="A2167">
        <v>2166</v>
      </c>
      <c r="B2167">
        <f>LARGE(data!F:F,A2167)</f>
        <v>2.4106156300000001E-2</v>
      </c>
      <c r="C2167">
        <f>COUNTIFS(data!D:D,data!$I$2,data!F:F,"&gt;="&amp;B2167)</f>
        <v>1099</v>
      </c>
      <c r="D2167">
        <f>COUNTIFS(data!D:D,data!$J$2,data!F:F,"&gt;="&amp;B2167)</f>
        <v>1067</v>
      </c>
      <c r="E2167">
        <f>COUNTIFS(data!D:D,data!$J$2,data!F:F,"&lt;"&amp;B2167)</f>
        <v>1162</v>
      </c>
      <c r="F2167">
        <f>COUNTIFS(data!D:D,data!$I$2,data!F:F,"&lt;"&amp;B2167)</f>
        <v>7</v>
      </c>
      <c r="G2167">
        <f t="shared" ref="G2167:G2230" si="204">D2167/(E2167+D2167)</f>
        <v>0.47868999551368324</v>
      </c>
      <c r="H2167">
        <f t="shared" ref="H2167:H2230" si="205">C2167/(C2167+F2167)</f>
        <v>0.99367088607594933</v>
      </c>
      <c r="I2167">
        <f t="shared" si="203"/>
        <v>4.4579223242523241E-4</v>
      </c>
      <c r="J2167">
        <f t="shared" ref="J2167:J2230" si="206">C2167/(C2167+D2167)</f>
        <v>0.50738688827331491</v>
      </c>
      <c r="K2167">
        <f t="shared" ref="K2167:K2230" si="207">2*J2167*H2167/(J2167+H2167)</f>
        <v>0.67176039119804409</v>
      </c>
      <c r="L2167">
        <f>A2167*COUNTIF(data!D:D,data!$I$2)/data!$L$2</f>
        <v>718.31964017991004</v>
      </c>
      <c r="M2167" s="1">
        <f>A2167/data!$L$2</f>
        <v>0.64947526236881559</v>
      </c>
      <c r="N2167">
        <f t="shared" si="202"/>
        <v>1.5299595591243265</v>
      </c>
    </row>
    <row r="2168" spans="1:14" x14ac:dyDescent="0.45">
      <c r="A2168">
        <v>2167</v>
      </c>
      <c r="B2168">
        <f>LARGE(data!F:F,A2168)</f>
        <v>2.4022261100000001E-2</v>
      </c>
      <c r="C2168">
        <f>COUNTIFS(data!D:D,data!$I$2,data!F:F,"&gt;="&amp;B2168)</f>
        <v>1099</v>
      </c>
      <c r="D2168">
        <f>COUNTIFS(data!D:D,data!$J$2,data!F:F,"&gt;="&amp;B2168)</f>
        <v>1068</v>
      </c>
      <c r="E2168">
        <f>COUNTIFS(data!D:D,data!$J$2,data!F:F,"&lt;"&amp;B2168)</f>
        <v>1161</v>
      </c>
      <c r="F2168">
        <f>COUNTIFS(data!D:D,data!$I$2,data!F:F,"&lt;"&amp;B2168)</f>
        <v>7</v>
      </c>
      <c r="G2168">
        <f t="shared" si="204"/>
        <v>0.47913862718707939</v>
      </c>
      <c r="H2168">
        <f t="shared" si="205"/>
        <v>0.99367088607594933</v>
      </c>
      <c r="I2168">
        <f t="shared" si="203"/>
        <v>4.4579223242528754E-4</v>
      </c>
      <c r="J2168">
        <f t="shared" si="206"/>
        <v>0.50715274573142588</v>
      </c>
      <c r="K2168">
        <f t="shared" si="207"/>
        <v>0.67155514818209583</v>
      </c>
      <c r="L2168">
        <f>A2168*COUNTIF(data!D:D,data!$I$2)/data!$L$2</f>
        <v>718.65127436281864</v>
      </c>
      <c r="M2168" s="1">
        <f>A2168/data!$L$2</f>
        <v>0.64977511244377806</v>
      </c>
      <c r="N2168">
        <f t="shared" si="202"/>
        <v>1.5292535325626631</v>
      </c>
    </row>
    <row r="2169" spans="1:14" x14ac:dyDescent="0.45">
      <c r="A2169">
        <v>2168</v>
      </c>
      <c r="B2169">
        <f>LARGE(data!F:F,A2169)</f>
        <v>2.3985635799999998E-2</v>
      </c>
      <c r="C2169">
        <f>COUNTIFS(data!D:D,data!$I$2,data!F:F,"&gt;="&amp;B2169)</f>
        <v>1099</v>
      </c>
      <c r="D2169">
        <f>COUNTIFS(data!D:D,data!$J$2,data!F:F,"&gt;="&amp;B2169)</f>
        <v>1069</v>
      </c>
      <c r="E2169">
        <f>COUNTIFS(data!D:D,data!$J$2,data!F:F,"&lt;"&amp;B2169)</f>
        <v>1160</v>
      </c>
      <c r="F2169">
        <f>COUNTIFS(data!D:D,data!$I$2,data!F:F,"&lt;"&amp;B2169)</f>
        <v>7</v>
      </c>
      <c r="G2169">
        <f t="shared" si="204"/>
        <v>0.47958725886047554</v>
      </c>
      <c r="H2169">
        <f t="shared" si="205"/>
        <v>0.99367088607594933</v>
      </c>
      <c r="I2169">
        <f t="shared" si="203"/>
        <v>4.4579223242528754E-4</v>
      </c>
      <c r="J2169">
        <f t="shared" si="206"/>
        <v>0.50691881918819193</v>
      </c>
      <c r="K2169">
        <f t="shared" si="207"/>
        <v>0.67135003054367748</v>
      </c>
      <c r="L2169">
        <f>A2169*COUNTIF(data!D:D,data!$I$2)/data!$L$2</f>
        <v>718.98290854572713</v>
      </c>
      <c r="M2169" s="1">
        <f>A2169/data!$L$2</f>
        <v>0.65007496251874064</v>
      </c>
      <c r="N2169">
        <f t="shared" si="202"/>
        <v>1.5285481573170163</v>
      </c>
    </row>
    <row r="2170" spans="1:14" x14ac:dyDescent="0.45">
      <c r="A2170">
        <v>2169</v>
      </c>
      <c r="B2170">
        <f>LARGE(data!F:F,A2170)</f>
        <v>2.39358431E-2</v>
      </c>
      <c r="C2170">
        <f>COUNTIFS(data!D:D,data!$I$2,data!F:F,"&gt;="&amp;B2170)</f>
        <v>1099</v>
      </c>
      <c r="D2170">
        <f>COUNTIFS(data!D:D,data!$J$2,data!F:F,"&gt;="&amp;B2170)</f>
        <v>1070</v>
      </c>
      <c r="E2170">
        <f>COUNTIFS(data!D:D,data!$J$2,data!F:F,"&lt;"&amp;B2170)</f>
        <v>1159</v>
      </c>
      <c r="F2170">
        <f>COUNTIFS(data!D:D,data!$I$2,data!F:F,"&lt;"&amp;B2170)</f>
        <v>7</v>
      </c>
      <c r="G2170">
        <f t="shared" si="204"/>
        <v>0.48003589053387169</v>
      </c>
      <c r="H2170">
        <f t="shared" si="205"/>
        <v>0.99367088607594933</v>
      </c>
      <c r="I2170">
        <f t="shared" si="203"/>
        <v>4.4579223242528754E-4</v>
      </c>
      <c r="J2170">
        <f t="shared" si="206"/>
        <v>0.50668510834485936</v>
      </c>
      <c r="K2170">
        <f t="shared" si="207"/>
        <v>0.67114503816793891</v>
      </c>
      <c r="L2170">
        <f>A2170*COUNTIF(data!D:D,data!$I$2)/data!$L$2</f>
        <v>719.31454272863573</v>
      </c>
      <c r="M2170" s="1">
        <f>A2170/data!$L$2</f>
        <v>0.65037481259370311</v>
      </c>
      <c r="N2170">
        <f t="shared" si="202"/>
        <v>1.5278434324865333</v>
      </c>
    </row>
    <row r="2171" spans="1:14" x14ac:dyDescent="0.45">
      <c r="A2171">
        <v>2170</v>
      </c>
      <c r="B2171">
        <f>LARGE(data!F:F,A2171)</f>
        <v>2.37684929E-2</v>
      </c>
      <c r="C2171">
        <f>COUNTIFS(data!D:D,data!$I$2,data!F:F,"&gt;="&amp;B2171)</f>
        <v>1099</v>
      </c>
      <c r="D2171">
        <f>COUNTIFS(data!D:D,data!$J$2,data!F:F,"&gt;="&amp;B2171)</f>
        <v>1071</v>
      </c>
      <c r="E2171">
        <f>COUNTIFS(data!D:D,data!$J$2,data!F:F,"&lt;"&amp;B2171)</f>
        <v>1158</v>
      </c>
      <c r="F2171">
        <f>COUNTIFS(data!D:D,data!$I$2,data!F:F,"&lt;"&amp;B2171)</f>
        <v>7</v>
      </c>
      <c r="G2171">
        <f t="shared" si="204"/>
        <v>0.48048452220726784</v>
      </c>
      <c r="H2171">
        <f t="shared" si="205"/>
        <v>0.99367088607594933</v>
      </c>
      <c r="I2171">
        <f t="shared" si="203"/>
        <v>4.4579223242528754E-4</v>
      </c>
      <c r="J2171">
        <f t="shared" si="206"/>
        <v>0.50645161290322582</v>
      </c>
      <c r="K2171">
        <f t="shared" si="207"/>
        <v>0.670940170940171</v>
      </c>
      <c r="L2171">
        <f>A2171*COUNTIF(data!D:D,data!$I$2)/data!$L$2</f>
        <v>719.64617691154422</v>
      </c>
      <c r="M2171" s="1">
        <f>A2171/data!$L$2</f>
        <v>0.65067466266866569</v>
      </c>
      <c r="N2171">
        <f t="shared" si="202"/>
        <v>1.5271393571720235</v>
      </c>
    </row>
    <row r="2172" spans="1:14" x14ac:dyDescent="0.45">
      <c r="A2172">
        <v>2171</v>
      </c>
      <c r="B2172">
        <f>LARGE(data!F:F,A2172)</f>
        <v>2.3677674900000001E-2</v>
      </c>
      <c r="C2172">
        <f>COUNTIFS(data!D:D,data!$I$2,data!F:F,"&gt;="&amp;B2172)</f>
        <v>1099</v>
      </c>
      <c r="D2172">
        <f>COUNTIFS(data!D:D,data!$J$2,data!F:F,"&gt;="&amp;B2172)</f>
        <v>1072</v>
      </c>
      <c r="E2172">
        <f>COUNTIFS(data!D:D,data!$J$2,data!F:F,"&lt;"&amp;B2172)</f>
        <v>1157</v>
      </c>
      <c r="F2172">
        <f>COUNTIFS(data!D:D,data!$I$2,data!F:F,"&lt;"&amp;B2172)</f>
        <v>7</v>
      </c>
      <c r="G2172">
        <f t="shared" si="204"/>
        <v>0.48093315388066399</v>
      </c>
      <c r="H2172">
        <f t="shared" si="205"/>
        <v>0.99367088607594933</v>
      </c>
      <c r="I2172">
        <f t="shared" si="203"/>
        <v>4.4579223242528754E-4</v>
      </c>
      <c r="J2172">
        <f t="shared" si="206"/>
        <v>0.50621833256563797</v>
      </c>
      <c r="K2172">
        <f t="shared" si="207"/>
        <v>0.67073542874580405</v>
      </c>
      <c r="L2172">
        <f>A2172*COUNTIF(data!D:D,data!$I$2)/data!$L$2</f>
        <v>719.97781109445282</v>
      </c>
      <c r="M2172" s="1">
        <f>A2172/data!$L$2</f>
        <v>0.65097451274362816</v>
      </c>
      <c r="N2172">
        <f t="shared" si="202"/>
        <v>1.5264359304759516</v>
      </c>
    </row>
    <row r="2173" spans="1:14" x14ac:dyDescent="0.45">
      <c r="A2173">
        <v>2172</v>
      </c>
      <c r="B2173">
        <f>LARGE(data!F:F,A2173)</f>
        <v>2.36471036E-2</v>
      </c>
      <c r="C2173">
        <f>COUNTIFS(data!D:D,data!$I$2,data!F:F,"&gt;="&amp;B2173)</f>
        <v>1099</v>
      </c>
      <c r="D2173">
        <f>COUNTIFS(data!D:D,data!$J$2,data!F:F,"&gt;="&amp;B2173)</f>
        <v>1073</v>
      </c>
      <c r="E2173">
        <f>COUNTIFS(data!D:D,data!$J$2,data!F:F,"&lt;"&amp;B2173)</f>
        <v>1156</v>
      </c>
      <c r="F2173">
        <f>COUNTIFS(data!D:D,data!$I$2,data!F:F,"&lt;"&amp;B2173)</f>
        <v>7</v>
      </c>
      <c r="G2173">
        <f t="shared" si="204"/>
        <v>0.48138178555406014</v>
      </c>
      <c r="H2173">
        <f t="shared" si="205"/>
        <v>0.99367088607594933</v>
      </c>
      <c r="I2173">
        <f t="shared" si="203"/>
        <v>4.4579223242528754E-4</v>
      </c>
      <c r="J2173">
        <f t="shared" si="206"/>
        <v>0.5059852670349908</v>
      </c>
      <c r="K2173">
        <f t="shared" si="207"/>
        <v>0.67053081147040883</v>
      </c>
      <c r="L2173">
        <f>A2173*COUNTIF(data!D:D,data!$I$2)/data!$L$2</f>
        <v>720.30944527736131</v>
      </c>
      <c r="M2173" s="1">
        <f>A2173/data!$L$2</f>
        <v>0.65127436281859075</v>
      </c>
      <c r="N2173">
        <f t="shared" si="202"/>
        <v>1.5257331515024362</v>
      </c>
    </row>
    <row r="2174" spans="1:14" x14ac:dyDescent="0.45">
      <c r="A2174">
        <v>2173</v>
      </c>
      <c r="B2174">
        <f>LARGE(data!F:F,A2174)</f>
        <v>2.3587306700000001E-2</v>
      </c>
      <c r="C2174">
        <f>COUNTIFS(data!D:D,data!$I$2,data!F:F,"&gt;="&amp;B2174)</f>
        <v>1099</v>
      </c>
      <c r="D2174">
        <f>COUNTIFS(data!D:D,data!$J$2,data!F:F,"&gt;="&amp;B2174)</f>
        <v>1074</v>
      </c>
      <c r="E2174">
        <f>COUNTIFS(data!D:D,data!$J$2,data!F:F,"&lt;"&amp;B2174)</f>
        <v>1155</v>
      </c>
      <c r="F2174">
        <f>COUNTIFS(data!D:D,data!$I$2,data!F:F,"&lt;"&amp;B2174)</f>
        <v>7</v>
      </c>
      <c r="G2174">
        <f t="shared" si="204"/>
        <v>0.48183041722745623</v>
      </c>
      <c r="H2174">
        <f t="shared" si="205"/>
        <v>0.99367088607594933</v>
      </c>
      <c r="I2174">
        <f t="shared" si="203"/>
        <v>4.4579223242523241E-4</v>
      </c>
      <c r="J2174">
        <f t="shared" si="206"/>
        <v>0.5057524160147262</v>
      </c>
      <c r="K2174">
        <f t="shared" si="207"/>
        <v>0.67032631899969497</v>
      </c>
      <c r="L2174">
        <f>A2174*COUNTIF(data!D:D,data!$I$2)/data!$L$2</f>
        <v>720.64107946026991</v>
      </c>
      <c r="M2174" s="1">
        <f>A2174/data!$L$2</f>
        <v>0.65157421289355322</v>
      </c>
      <c r="N2174">
        <f t="shared" si="202"/>
        <v>1.5250310193572438</v>
      </c>
    </row>
    <row r="2175" spans="1:14" x14ac:dyDescent="0.45">
      <c r="A2175">
        <v>2174</v>
      </c>
      <c r="B2175">
        <f>LARGE(data!F:F,A2175)</f>
        <v>2.35663898E-2</v>
      </c>
      <c r="C2175">
        <f>COUNTIFS(data!D:D,data!$I$2,data!F:F,"&gt;="&amp;B2175)</f>
        <v>1100</v>
      </c>
      <c r="D2175">
        <f>COUNTIFS(data!D:D,data!$J$2,data!F:F,"&gt;="&amp;B2175)</f>
        <v>1074</v>
      </c>
      <c r="E2175">
        <f>COUNTIFS(data!D:D,data!$J$2,data!F:F,"&lt;"&amp;B2175)</f>
        <v>1155</v>
      </c>
      <c r="F2175">
        <f>COUNTIFS(data!D:D,data!$I$2,data!F:F,"&lt;"&amp;B2175)</f>
        <v>6</v>
      </c>
      <c r="G2175">
        <f t="shared" si="204"/>
        <v>0.48183041722745623</v>
      </c>
      <c r="H2175">
        <f t="shared" si="205"/>
        <v>0.99457504520795659</v>
      </c>
      <c r="I2175">
        <f t="shared" si="203"/>
        <v>0</v>
      </c>
      <c r="J2175">
        <f t="shared" si="206"/>
        <v>0.50597976080956764</v>
      </c>
      <c r="K2175">
        <f t="shared" si="207"/>
        <v>0.67073170731707321</v>
      </c>
      <c r="L2175">
        <f>A2175*COUNTIF(data!D:D,data!$I$2)/data!$L$2</f>
        <v>720.97271364317839</v>
      </c>
      <c r="M2175" s="1">
        <f>A2175/data!$L$2</f>
        <v>0.65187406296851569</v>
      </c>
      <c r="N2175">
        <f t="shared" si="202"/>
        <v>1.5257165481915986</v>
      </c>
    </row>
    <row r="2176" spans="1:14" x14ac:dyDescent="0.45">
      <c r="A2176">
        <v>2175</v>
      </c>
      <c r="B2176">
        <f>LARGE(data!F:F,A2176)</f>
        <v>2.3437966300000002E-2</v>
      </c>
      <c r="C2176">
        <f>COUNTIFS(data!D:D,data!$I$2,data!F:F,"&gt;="&amp;B2176)</f>
        <v>1100</v>
      </c>
      <c r="D2176">
        <f>COUNTIFS(data!D:D,data!$J$2,data!F:F,"&gt;="&amp;B2176)</f>
        <v>1075</v>
      </c>
      <c r="E2176">
        <f>COUNTIFS(data!D:D,data!$J$2,data!F:F,"&lt;"&amp;B2176)</f>
        <v>1154</v>
      </c>
      <c r="F2176">
        <f>COUNTIFS(data!D:D,data!$I$2,data!F:F,"&lt;"&amp;B2176)</f>
        <v>6</v>
      </c>
      <c r="G2176">
        <f t="shared" si="204"/>
        <v>0.48227904890085238</v>
      </c>
      <c r="H2176">
        <f t="shared" si="205"/>
        <v>0.99457504520795659</v>
      </c>
      <c r="I2176">
        <f t="shared" si="203"/>
        <v>4.4619786684969642E-4</v>
      </c>
      <c r="J2176">
        <f t="shared" si="206"/>
        <v>0.50574712643678166</v>
      </c>
      <c r="K2176">
        <f t="shared" si="207"/>
        <v>0.67052727826882064</v>
      </c>
      <c r="L2176">
        <f>A2176*COUNTIF(data!D:D,data!$I$2)/data!$L$2</f>
        <v>721.304347826087</v>
      </c>
      <c r="M2176" s="1">
        <f>A2176/data!$L$2</f>
        <v>0.65217391304347827</v>
      </c>
      <c r="N2176">
        <f t="shared" si="202"/>
        <v>1.5250150693188667</v>
      </c>
    </row>
    <row r="2177" spans="1:14" x14ac:dyDescent="0.45">
      <c r="A2177">
        <v>2176</v>
      </c>
      <c r="B2177">
        <f>LARGE(data!F:F,A2177)</f>
        <v>2.3428112500000001E-2</v>
      </c>
      <c r="C2177">
        <f>COUNTIFS(data!D:D,data!$I$2,data!F:F,"&gt;="&amp;B2177)</f>
        <v>1100</v>
      </c>
      <c r="D2177">
        <f>COUNTIFS(data!D:D,data!$J$2,data!F:F,"&gt;="&amp;B2177)</f>
        <v>1076</v>
      </c>
      <c r="E2177">
        <f>COUNTIFS(data!D:D,data!$J$2,data!F:F,"&lt;"&amp;B2177)</f>
        <v>1153</v>
      </c>
      <c r="F2177">
        <f>COUNTIFS(data!D:D,data!$I$2,data!F:F,"&lt;"&amp;B2177)</f>
        <v>6</v>
      </c>
      <c r="G2177">
        <f t="shared" si="204"/>
        <v>0.48272768057424853</v>
      </c>
      <c r="H2177">
        <f t="shared" si="205"/>
        <v>0.99457504520795659</v>
      </c>
      <c r="I2177">
        <f t="shared" si="203"/>
        <v>4.4619786684969642E-4</v>
      </c>
      <c r="J2177">
        <f t="shared" si="206"/>
        <v>0.50551470588235292</v>
      </c>
      <c r="K2177">
        <f t="shared" si="207"/>
        <v>0.67032297379646555</v>
      </c>
      <c r="L2177">
        <f>A2177*COUNTIF(data!D:D,data!$I$2)/data!$L$2</f>
        <v>721.63598200899548</v>
      </c>
      <c r="M2177" s="1">
        <f>A2177/data!$L$2</f>
        <v>0.65247376311844074</v>
      </c>
      <c r="N2177">
        <f t="shared" si="202"/>
        <v>1.5243142351877461</v>
      </c>
    </row>
    <row r="2178" spans="1:14" x14ac:dyDescent="0.45">
      <c r="A2178">
        <v>2177</v>
      </c>
      <c r="B2178">
        <f>LARGE(data!F:F,A2178)</f>
        <v>2.33812659E-2</v>
      </c>
      <c r="C2178">
        <f>COUNTIFS(data!D:D,data!$I$2,data!F:F,"&gt;="&amp;B2178)</f>
        <v>1100</v>
      </c>
      <c r="D2178">
        <f>COUNTIFS(data!D:D,data!$J$2,data!F:F,"&gt;="&amp;B2178)</f>
        <v>1077</v>
      </c>
      <c r="E2178">
        <f>COUNTIFS(data!D:D,data!$J$2,data!F:F,"&lt;"&amp;B2178)</f>
        <v>1152</v>
      </c>
      <c r="F2178">
        <f>COUNTIFS(data!D:D,data!$I$2,data!F:F,"&lt;"&amp;B2178)</f>
        <v>6</v>
      </c>
      <c r="G2178">
        <f t="shared" si="204"/>
        <v>0.48317631224764468</v>
      </c>
      <c r="H2178">
        <f t="shared" si="205"/>
        <v>0.99457504520795659</v>
      </c>
      <c r="I2178">
        <f t="shared" si="203"/>
        <v>4.4619786684969642E-4</v>
      </c>
      <c r="J2178">
        <f t="shared" si="206"/>
        <v>0.50528249885163068</v>
      </c>
      <c r="K2178">
        <f t="shared" si="207"/>
        <v>0.67011879378617123</v>
      </c>
      <c r="L2178">
        <f>A2178*COUNTIF(data!D:D,data!$I$2)/data!$L$2</f>
        <v>721.96761619190409</v>
      </c>
      <c r="M2178" s="1">
        <f>A2178/data!$L$2</f>
        <v>0.65277361319340332</v>
      </c>
      <c r="N2178">
        <f t="shared" ref="N2178:N2241" si="208">C2178/L2178</f>
        <v>1.5236140449097544</v>
      </c>
    </row>
    <row r="2179" spans="1:14" x14ac:dyDescent="0.45">
      <c r="A2179">
        <v>2178</v>
      </c>
      <c r="B2179">
        <f>LARGE(data!F:F,A2179)</f>
        <v>2.3293532299999999E-2</v>
      </c>
      <c r="C2179">
        <f>COUNTIFS(data!D:D,data!$I$2,data!F:F,"&gt;="&amp;B2179)</f>
        <v>1100</v>
      </c>
      <c r="D2179">
        <f>COUNTIFS(data!D:D,data!$J$2,data!F:F,"&gt;="&amp;B2179)</f>
        <v>1078</v>
      </c>
      <c r="E2179">
        <f>COUNTIFS(data!D:D,data!$J$2,data!F:F,"&lt;"&amp;B2179)</f>
        <v>1151</v>
      </c>
      <c r="F2179">
        <f>COUNTIFS(data!D:D,data!$I$2,data!F:F,"&lt;"&amp;B2179)</f>
        <v>6</v>
      </c>
      <c r="G2179">
        <f t="shared" si="204"/>
        <v>0.48362494392104083</v>
      </c>
      <c r="H2179">
        <f t="shared" si="205"/>
        <v>0.99457504520795659</v>
      </c>
      <c r="I2179">
        <f t="shared" ref="I2179:I2242" si="209">(G2179-G2178)*(H2179+H2178)*0.5</f>
        <v>4.4619786684969642E-4</v>
      </c>
      <c r="J2179">
        <f t="shared" si="206"/>
        <v>0.50505050505050508</v>
      </c>
      <c r="K2179">
        <f t="shared" si="207"/>
        <v>0.66991473812423885</v>
      </c>
      <c r="L2179">
        <f>A2179*COUNTIF(data!D:D,data!$I$2)/data!$L$2</f>
        <v>722.29925037481257</v>
      </c>
      <c r="M2179" s="1">
        <f>A2179/data!$L$2</f>
        <v>0.65307346326836579</v>
      </c>
      <c r="N2179">
        <f t="shared" si="208"/>
        <v>1.522914497598042</v>
      </c>
    </row>
    <row r="2180" spans="1:14" x14ac:dyDescent="0.45">
      <c r="A2180">
        <v>2179</v>
      </c>
      <c r="B2180">
        <f>LARGE(data!F:F,A2180)</f>
        <v>2.32746284E-2</v>
      </c>
      <c r="C2180">
        <f>COUNTIFS(data!D:D,data!$I$2,data!F:F,"&gt;="&amp;B2180)</f>
        <v>1100</v>
      </c>
      <c r="D2180">
        <f>COUNTIFS(data!D:D,data!$J$2,data!F:F,"&gt;="&amp;B2180)</f>
        <v>1079</v>
      </c>
      <c r="E2180">
        <f>COUNTIFS(data!D:D,data!$J$2,data!F:F,"&lt;"&amp;B2180)</f>
        <v>1150</v>
      </c>
      <c r="F2180">
        <f>COUNTIFS(data!D:D,data!$I$2,data!F:F,"&lt;"&amp;B2180)</f>
        <v>6</v>
      </c>
      <c r="G2180">
        <f t="shared" si="204"/>
        <v>0.48407357559443698</v>
      </c>
      <c r="H2180">
        <f t="shared" si="205"/>
        <v>0.99457504520795659</v>
      </c>
      <c r="I2180">
        <f t="shared" si="209"/>
        <v>4.4619786684969642E-4</v>
      </c>
      <c r="J2180">
        <f t="shared" si="206"/>
        <v>0.50481872418540619</v>
      </c>
      <c r="K2180">
        <f t="shared" si="207"/>
        <v>0.66971080669710814</v>
      </c>
      <c r="L2180">
        <f>A2180*COUNTIF(data!D:D,data!$I$2)/data!$L$2</f>
        <v>722.63088455772117</v>
      </c>
      <c r="M2180" s="1">
        <f>A2180/data!$L$2</f>
        <v>0.65337331334332838</v>
      </c>
      <c r="N2180">
        <f t="shared" si="208"/>
        <v>1.5222155923673866</v>
      </c>
    </row>
    <row r="2181" spans="1:14" x14ac:dyDescent="0.45">
      <c r="A2181">
        <v>2180</v>
      </c>
      <c r="B2181">
        <f>LARGE(data!F:F,A2181)</f>
        <v>2.3182197200000001E-2</v>
      </c>
      <c r="C2181">
        <f>COUNTIFS(data!D:D,data!$I$2,data!F:F,"&gt;="&amp;B2181)</f>
        <v>1100</v>
      </c>
      <c r="D2181">
        <f>COUNTIFS(data!D:D,data!$J$2,data!F:F,"&gt;="&amp;B2181)</f>
        <v>1080</v>
      </c>
      <c r="E2181">
        <f>COUNTIFS(data!D:D,data!$J$2,data!F:F,"&lt;"&amp;B2181)</f>
        <v>1149</v>
      </c>
      <c r="F2181">
        <f>COUNTIFS(data!D:D,data!$I$2,data!F:F,"&lt;"&amp;B2181)</f>
        <v>6</v>
      </c>
      <c r="G2181">
        <f t="shared" si="204"/>
        <v>0.48452220726783313</v>
      </c>
      <c r="H2181">
        <f t="shared" si="205"/>
        <v>0.99457504520795659</v>
      </c>
      <c r="I2181">
        <f t="shared" si="209"/>
        <v>4.4619786684969642E-4</v>
      </c>
      <c r="J2181">
        <f t="shared" si="206"/>
        <v>0.50458715596330272</v>
      </c>
      <c r="K2181">
        <f t="shared" si="207"/>
        <v>0.66950699939135727</v>
      </c>
      <c r="L2181">
        <f>A2181*COUNTIF(data!D:D,data!$I$2)/data!$L$2</f>
        <v>722.96251874062966</v>
      </c>
      <c r="M2181" s="1">
        <f>A2181/data!$L$2</f>
        <v>0.65367316341829085</v>
      </c>
      <c r="N2181">
        <f t="shared" si="208"/>
        <v>1.5215173283341905</v>
      </c>
    </row>
    <row r="2182" spans="1:14" x14ac:dyDescent="0.45">
      <c r="A2182">
        <v>2181</v>
      </c>
      <c r="B2182">
        <f>LARGE(data!F:F,A2182)</f>
        <v>2.31797524E-2</v>
      </c>
      <c r="C2182">
        <f>COUNTIFS(data!D:D,data!$I$2,data!F:F,"&gt;="&amp;B2182)</f>
        <v>1100</v>
      </c>
      <c r="D2182">
        <f>COUNTIFS(data!D:D,data!$J$2,data!F:F,"&gt;="&amp;B2182)</f>
        <v>1081</v>
      </c>
      <c r="E2182">
        <f>COUNTIFS(data!D:D,data!$J$2,data!F:F,"&lt;"&amp;B2182)</f>
        <v>1148</v>
      </c>
      <c r="F2182">
        <f>COUNTIFS(data!D:D,data!$I$2,data!F:F,"&lt;"&amp;B2182)</f>
        <v>6</v>
      </c>
      <c r="G2182">
        <f t="shared" si="204"/>
        <v>0.48497083894122928</v>
      </c>
      <c r="H2182">
        <f t="shared" si="205"/>
        <v>0.99457504520795659</v>
      </c>
      <c r="I2182">
        <f t="shared" si="209"/>
        <v>4.4619786684969642E-4</v>
      </c>
      <c r="J2182">
        <f t="shared" si="206"/>
        <v>0.504355800091701</v>
      </c>
      <c r="K2182">
        <f t="shared" si="207"/>
        <v>0.66930331609370242</v>
      </c>
      <c r="L2182">
        <f>A2182*COUNTIF(data!D:D,data!$I$2)/data!$L$2</f>
        <v>723.29415292353826</v>
      </c>
      <c r="M2182" s="1">
        <f>A2182/data!$L$2</f>
        <v>0.65397301349325332</v>
      </c>
      <c r="N2182">
        <f t="shared" si="208"/>
        <v>1.5208197046164764</v>
      </c>
    </row>
    <row r="2183" spans="1:14" x14ac:dyDescent="0.45">
      <c r="A2183">
        <v>2182</v>
      </c>
      <c r="B2183">
        <f>LARGE(data!F:F,A2183)</f>
        <v>2.30680178E-2</v>
      </c>
      <c r="C2183">
        <f>COUNTIFS(data!D:D,data!$I$2,data!F:F,"&gt;="&amp;B2183)</f>
        <v>1100</v>
      </c>
      <c r="D2183">
        <f>COUNTIFS(data!D:D,data!$J$2,data!F:F,"&gt;="&amp;B2183)</f>
        <v>1082</v>
      </c>
      <c r="E2183">
        <f>COUNTIFS(data!D:D,data!$J$2,data!F:F,"&lt;"&amp;B2183)</f>
        <v>1147</v>
      </c>
      <c r="F2183">
        <f>COUNTIFS(data!D:D,data!$I$2,data!F:F,"&lt;"&amp;B2183)</f>
        <v>6</v>
      </c>
      <c r="G2183">
        <f t="shared" si="204"/>
        <v>0.48541947061462537</v>
      </c>
      <c r="H2183">
        <f t="shared" si="205"/>
        <v>0.99457504520795659</v>
      </c>
      <c r="I2183">
        <f t="shared" si="209"/>
        <v>4.4619786684964118E-4</v>
      </c>
      <c r="J2183">
        <f t="shared" si="206"/>
        <v>0.50412465627864345</v>
      </c>
      <c r="K2183">
        <f t="shared" si="207"/>
        <v>0.66909975669099753</v>
      </c>
      <c r="L2183">
        <f>A2183*COUNTIF(data!D:D,data!$I$2)/data!$L$2</f>
        <v>723.62578710644675</v>
      </c>
      <c r="M2183" s="1">
        <f>A2183/data!$L$2</f>
        <v>0.6542728635682159</v>
      </c>
      <c r="N2183">
        <f t="shared" si="208"/>
        <v>1.5201227203338843</v>
      </c>
    </row>
    <row r="2184" spans="1:14" x14ac:dyDescent="0.45">
      <c r="A2184">
        <v>2183</v>
      </c>
      <c r="B2184">
        <f>LARGE(data!F:F,A2184)</f>
        <v>2.3043660600000002E-2</v>
      </c>
      <c r="C2184">
        <f>COUNTIFS(data!D:D,data!$I$2,data!F:F,"&gt;="&amp;B2184)</f>
        <v>1100</v>
      </c>
      <c r="D2184">
        <f>COUNTIFS(data!D:D,data!$J$2,data!F:F,"&gt;="&amp;B2184)</f>
        <v>1083</v>
      </c>
      <c r="E2184">
        <f>COUNTIFS(data!D:D,data!$J$2,data!F:F,"&lt;"&amp;B2184)</f>
        <v>1146</v>
      </c>
      <c r="F2184">
        <f>COUNTIFS(data!D:D,data!$I$2,data!F:F,"&lt;"&amp;B2184)</f>
        <v>6</v>
      </c>
      <c r="G2184">
        <f t="shared" si="204"/>
        <v>0.48586810228802152</v>
      </c>
      <c r="H2184">
        <f t="shared" si="205"/>
        <v>0.99457504520795659</v>
      </c>
      <c r="I2184">
        <f t="shared" si="209"/>
        <v>4.4619786684969642E-4</v>
      </c>
      <c r="J2184">
        <f t="shared" si="206"/>
        <v>0.50389372423270729</v>
      </c>
      <c r="K2184">
        <f t="shared" si="207"/>
        <v>0.66889632107023411</v>
      </c>
      <c r="L2184">
        <f>A2184*COUNTIF(data!D:D,data!$I$2)/data!$L$2</f>
        <v>723.95742128935535</v>
      </c>
      <c r="M2184" s="1">
        <f>A2184/data!$L$2</f>
        <v>0.65457271364317837</v>
      </c>
      <c r="N2184">
        <f t="shared" si="208"/>
        <v>1.5194263746076662</v>
      </c>
    </row>
    <row r="2185" spans="1:14" x14ac:dyDescent="0.45">
      <c r="A2185">
        <v>2184</v>
      </c>
      <c r="B2185">
        <f>LARGE(data!F:F,A2185)</f>
        <v>2.3009366100000001E-2</v>
      </c>
      <c r="C2185">
        <f>COUNTIFS(data!D:D,data!$I$2,data!F:F,"&gt;="&amp;B2185)</f>
        <v>1100</v>
      </c>
      <c r="D2185">
        <f>COUNTIFS(data!D:D,data!$J$2,data!F:F,"&gt;="&amp;B2185)</f>
        <v>1084</v>
      </c>
      <c r="E2185">
        <f>COUNTIFS(data!D:D,data!$J$2,data!F:F,"&lt;"&amp;B2185)</f>
        <v>1145</v>
      </c>
      <c r="F2185">
        <f>COUNTIFS(data!D:D,data!$I$2,data!F:F,"&lt;"&amp;B2185)</f>
        <v>6</v>
      </c>
      <c r="G2185">
        <f t="shared" si="204"/>
        <v>0.48631673396141767</v>
      </c>
      <c r="H2185">
        <f t="shared" si="205"/>
        <v>0.99457504520795659</v>
      </c>
      <c r="I2185">
        <f t="shared" si="209"/>
        <v>4.4619786684969642E-4</v>
      </c>
      <c r="J2185">
        <f t="shared" si="206"/>
        <v>0.50366300366300365</v>
      </c>
      <c r="K2185">
        <f t="shared" si="207"/>
        <v>0.6686930091185409</v>
      </c>
      <c r="L2185">
        <f>A2185*COUNTIF(data!D:D,data!$I$2)/data!$L$2</f>
        <v>724.28905547226384</v>
      </c>
      <c r="M2185" s="1">
        <f>A2185/data!$L$2</f>
        <v>0.65487256371814095</v>
      </c>
      <c r="N2185">
        <f t="shared" si="208"/>
        <v>1.5187306665606848</v>
      </c>
    </row>
    <row r="2186" spans="1:14" x14ac:dyDescent="0.45">
      <c r="A2186">
        <v>2185</v>
      </c>
      <c r="B2186">
        <f>LARGE(data!F:F,A2186)</f>
        <v>2.2884775199999999E-2</v>
      </c>
      <c r="C2186">
        <f>COUNTIFS(data!D:D,data!$I$2,data!F:F,"&gt;="&amp;B2186)</f>
        <v>1100</v>
      </c>
      <c r="D2186">
        <f>COUNTIFS(data!D:D,data!$J$2,data!F:F,"&gt;="&amp;B2186)</f>
        <v>1085</v>
      </c>
      <c r="E2186">
        <f>COUNTIFS(data!D:D,data!$J$2,data!F:F,"&lt;"&amp;B2186)</f>
        <v>1144</v>
      </c>
      <c r="F2186">
        <f>COUNTIFS(data!D:D,data!$I$2,data!F:F,"&lt;"&amp;B2186)</f>
        <v>6</v>
      </c>
      <c r="G2186">
        <f t="shared" si="204"/>
        <v>0.48676536563481382</v>
      </c>
      <c r="H2186">
        <f t="shared" si="205"/>
        <v>0.99457504520795659</v>
      </c>
      <c r="I2186">
        <f t="shared" si="209"/>
        <v>4.4619786684969642E-4</v>
      </c>
      <c r="J2186">
        <f t="shared" si="206"/>
        <v>0.50343249427917625</v>
      </c>
      <c r="K2186">
        <f t="shared" si="207"/>
        <v>0.66848982072318441</v>
      </c>
      <c r="L2186">
        <f>A2186*COUNTIF(data!D:D,data!$I$2)/data!$L$2</f>
        <v>724.62068965517244</v>
      </c>
      <c r="M2186" s="1">
        <f>A2186/data!$L$2</f>
        <v>0.65517241379310343</v>
      </c>
      <c r="N2186">
        <f t="shared" si="208"/>
        <v>1.5180355953174074</v>
      </c>
    </row>
    <row r="2187" spans="1:14" x14ac:dyDescent="0.45">
      <c r="A2187">
        <v>2186</v>
      </c>
      <c r="B2187">
        <f>LARGE(data!F:F,A2187)</f>
        <v>2.2868749099999999E-2</v>
      </c>
      <c r="C2187">
        <f>COUNTIFS(data!D:D,data!$I$2,data!F:F,"&gt;="&amp;B2187)</f>
        <v>1100</v>
      </c>
      <c r="D2187">
        <f>COUNTIFS(data!D:D,data!$J$2,data!F:F,"&gt;="&amp;B2187)</f>
        <v>1086</v>
      </c>
      <c r="E2187">
        <f>COUNTIFS(data!D:D,data!$J$2,data!F:F,"&lt;"&amp;B2187)</f>
        <v>1143</v>
      </c>
      <c r="F2187">
        <f>COUNTIFS(data!D:D,data!$I$2,data!F:F,"&lt;"&amp;B2187)</f>
        <v>6</v>
      </c>
      <c r="G2187">
        <f t="shared" si="204"/>
        <v>0.48721399730820997</v>
      </c>
      <c r="H2187">
        <f t="shared" si="205"/>
        <v>0.99457504520795659</v>
      </c>
      <c r="I2187">
        <f t="shared" si="209"/>
        <v>4.4619786684969642E-4</v>
      </c>
      <c r="J2187">
        <f t="shared" si="206"/>
        <v>0.5032021957913998</v>
      </c>
      <c r="K2187">
        <f t="shared" si="207"/>
        <v>0.66828675577156738</v>
      </c>
      <c r="L2187">
        <f>A2187*COUNTIF(data!D:D,data!$I$2)/data!$L$2</f>
        <v>724.95232383808093</v>
      </c>
      <c r="M2187" s="1">
        <f>A2187/data!$L$2</f>
        <v>0.65547226386806601</v>
      </c>
      <c r="N2187">
        <f t="shared" si="208"/>
        <v>1.5173411600039046</v>
      </c>
    </row>
    <row r="2188" spans="1:14" x14ac:dyDescent="0.45">
      <c r="A2188">
        <v>2187</v>
      </c>
      <c r="B2188">
        <f>LARGE(data!F:F,A2188)</f>
        <v>2.2800964999999999E-2</v>
      </c>
      <c r="C2188">
        <f>COUNTIFS(data!D:D,data!$I$2,data!F:F,"&gt;="&amp;B2188)</f>
        <v>1100</v>
      </c>
      <c r="D2188">
        <f>COUNTIFS(data!D:D,data!$J$2,data!F:F,"&gt;="&amp;B2188)</f>
        <v>1087</v>
      </c>
      <c r="E2188">
        <f>COUNTIFS(data!D:D,data!$J$2,data!F:F,"&lt;"&amp;B2188)</f>
        <v>1142</v>
      </c>
      <c r="F2188">
        <f>COUNTIFS(data!D:D,data!$I$2,data!F:F,"&lt;"&amp;B2188)</f>
        <v>6</v>
      </c>
      <c r="G2188">
        <f t="shared" si="204"/>
        <v>0.48766262898160612</v>
      </c>
      <c r="H2188">
        <f t="shared" si="205"/>
        <v>0.99457504520795659</v>
      </c>
      <c r="I2188">
        <f t="shared" si="209"/>
        <v>4.4619786684969642E-4</v>
      </c>
      <c r="J2188">
        <f t="shared" si="206"/>
        <v>0.5029721079103795</v>
      </c>
      <c r="K2188">
        <f t="shared" si="207"/>
        <v>0.66808381415122975</v>
      </c>
      <c r="L2188">
        <f>A2188*COUNTIF(data!D:D,data!$I$2)/data!$L$2</f>
        <v>725.28395802098953</v>
      </c>
      <c r="M2188" s="1">
        <f>A2188/data!$L$2</f>
        <v>0.65577211394302848</v>
      </c>
      <c r="N2188">
        <f t="shared" si="208"/>
        <v>1.516647359747844</v>
      </c>
    </row>
    <row r="2189" spans="1:14" x14ac:dyDescent="0.45">
      <c r="A2189">
        <v>2188</v>
      </c>
      <c r="B2189">
        <f>LARGE(data!F:F,A2189)</f>
        <v>2.2786494899999999E-2</v>
      </c>
      <c r="C2189">
        <f>COUNTIFS(data!D:D,data!$I$2,data!F:F,"&gt;="&amp;B2189)</f>
        <v>1100</v>
      </c>
      <c r="D2189">
        <f>COUNTIFS(data!D:D,data!$J$2,data!F:F,"&gt;="&amp;B2189)</f>
        <v>1088</v>
      </c>
      <c r="E2189">
        <f>COUNTIFS(data!D:D,data!$J$2,data!F:F,"&lt;"&amp;B2189)</f>
        <v>1141</v>
      </c>
      <c r="F2189">
        <f>COUNTIFS(data!D:D,data!$I$2,data!F:F,"&lt;"&amp;B2189)</f>
        <v>6</v>
      </c>
      <c r="G2189">
        <f t="shared" si="204"/>
        <v>0.48811126065500227</v>
      </c>
      <c r="H2189">
        <f t="shared" si="205"/>
        <v>0.99457504520795659</v>
      </c>
      <c r="I2189">
        <f t="shared" si="209"/>
        <v>4.4619786684969642E-4</v>
      </c>
      <c r="J2189">
        <f t="shared" si="206"/>
        <v>0.50274223034734922</v>
      </c>
      <c r="K2189">
        <f t="shared" si="207"/>
        <v>0.66788099574984816</v>
      </c>
      <c r="L2189">
        <f>A2189*COUNTIF(data!D:D,data!$I$2)/data!$L$2</f>
        <v>725.61559220389802</v>
      </c>
      <c r="M2189" s="1">
        <f>A2189/data!$L$2</f>
        <v>0.65607196401799095</v>
      </c>
      <c r="N2189">
        <f t="shared" si="208"/>
        <v>1.5159541936784897</v>
      </c>
    </row>
    <row r="2190" spans="1:14" x14ac:dyDescent="0.45">
      <c r="A2190">
        <v>2189</v>
      </c>
      <c r="B2190">
        <f>LARGE(data!F:F,A2190)</f>
        <v>2.27581782E-2</v>
      </c>
      <c r="C2190">
        <f>COUNTIFS(data!D:D,data!$I$2,data!F:F,"&gt;="&amp;B2190)</f>
        <v>1100</v>
      </c>
      <c r="D2190">
        <f>COUNTIFS(data!D:D,data!$J$2,data!F:F,"&gt;="&amp;B2190)</f>
        <v>1089</v>
      </c>
      <c r="E2190">
        <f>COUNTIFS(data!D:D,data!$J$2,data!F:F,"&lt;"&amp;B2190)</f>
        <v>1140</v>
      </c>
      <c r="F2190">
        <f>COUNTIFS(data!D:D,data!$I$2,data!F:F,"&lt;"&amp;B2190)</f>
        <v>6</v>
      </c>
      <c r="G2190">
        <f t="shared" si="204"/>
        <v>0.48855989232839836</v>
      </c>
      <c r="H2190">
        <f t="shared" si="205"/>
        <v>0.99457504520795659</v>
      </c>
      <c r="I2190">
        <f t="shared" si="209"/>
        <v>4.4619786684964118E-4</v>
      </c>
      <c r="J2190">
        <f t="shared" si="206"/>
        <v>0.50251256281407031</v>
      </c>
      <c r="K2190">
        <f t="shared" si="207"/>
        <v>0.66767830045523513</v>
      </c>
      <c r="L2190">
        <f>A2190*COUNTIF(data!D:D,data!$I$2)/data!$L$2</f>
        <v>725.94722638680662</v>
      </c>
      <c r="M2190" s="1">
        <f>A2190/data!$L$2</f>
        <v>0.65637181409295353</v>
      </c>
      <c r="N2190">
        <f t="shared" si="208"/>
        <v>1.5152616609266949</v>
      </c>
    </row>
    <row r="2191" spans="1:14" x14ac:dyDescent="0.45">
      <c r="A2191">
        <v>2190</v>
      </c>
      <c r="B2191">
        <f>LARGE(data!F:F,A2191)</f>
        <v>2.27565068E-2</v>
      </c>
      <c r="C2191">
        <f>COUNTIFS(data!D:D,data!$I$2,data!F:F,"&gt;="&amp;B2191)</f>
        <v>1100</v>
      </c>
      <c r="D2191">
        <f>COUNTIFS(data!D:D,data!$J$2,data!F:F,"&gt;="&amp;B2191)</f>
        <v>1090</v>
      </c>
      <c r="E2191">
        <f>COUNTIFS(data!D:D,data!$J$2,data!F:F,"&lt;"&amp;B2191)</f>
        <v>1139</v>
      </c>
      <c r="F2191">
        <f>COUNTIFS(data!D:D,data!$I$2,data!F:F,"&lt;"&amp;B2191)</f>
        <v>6</v>
      </c>
      <c r="G2191">
        <f t="shared" si="204"/>
        <v>0.48900852400179451</v>
      </c>
      <c r="H2191">
        <f t="shared" si="205"/>
        <v>0.99457504520795659</v>
      </c>
      <c r="I2191">
        <f t="shared" si="209"/>
        <v>4.4619786684969642E-4</v>
      </c>
      <c r="J2191">
        <f t="shared" si="206"/>
        <v>0.50228310502283102</v>
      </c>
      <c r="K2191">
        <f t="shared" si="207"/>
        <v>0.66747572815533984</v>
      </c>
      <c r="L2191">
        <f>A2191*COUNTIF(data!D:D,data!$I$2)/data!$L$2</f>
        <v>726.27886056971511</v>
      </c>
      <c r="M2191" s="1">
        <f>A2191/data!$L$2</f>
        <v>0.656671664167916</v>
      </c>
      <c r="N2191">
        <f t="shared" si="208"/>
        <v>1.514569760624902</v>
      </c>
    </row>
    <row r="2192" spans="1:14" x14ac:dyDescent="0.45">
      <c r="A2192">
        <v>2191</v>
      </c>
      <c r="B2192">
        <f>LARGE(data!F:F,A2192)</f>
        <v>2.2689463600000001E-2</v>
      </c>
      <c r="C2192">
        <f>COUNTIFS(data!D:D,data!$I$2,data!F:F,"&gt;="&amp;B2192)</f>
        <v>1100</v>
      </c>
      <c r="D2192">
        <f>COUNTIFS(data!D:D,data!$J$2,data!F:F,"&gt;="&amp;B2192)</f>
        <v>1091</v>
      </c>
      <c r="E2192">
        <f>COUNTIFS(data!D:D,data!$J$2,data!F:F,"&lt;"&amp;B2192)</f>
        <v>1138</v>
      </c>
      <c r="F2192">
        <f>COUNTIFS(data!D:D,data!$I$2,data!F:F,"&lt;"&amp;B2192)</f>
        <v>6</v>
      </c>
      <c r="G2192">
        <f t="shared" si="204"/>
        <v>0.48945715567519066</v>
      </c>
      <c r="H2192">
        <f t="shared" si="205"/>
        <v>0.99457504520795659</v>
      </c>
      <c r="I2192">
        <f t="shared" si="209"/>
        <v>4.4619786684969642E-4</v>
      </c>
      <c r="J2192">
        <f t="shared" si="206"/>
        <v>0.50205385668644453</v>
      </c>
      <c r="K2192">
        <f t="shared" si="207"/>
        <v>0.66727327873824682</v>
      </c>
      <c r="L2192">
        <f>A2192*COUNTIF(data!D:D,data!$I$2)/data!$L$2</f>
        <v>726.61049475262371</v>
      </c>
      <c r="M2192" s="1">
        <f>A2192/data!$L$2</f>
        <v>0.65697151424287858</v>
      </c>
      <c r="N2192">
        <f t="shared" si="208"/>
        <v>1.5138784919071362</v>
      </c>
    </row>
    <row r="2193" spans="1:14" x14ac:dyDescent="0.45">
      <c r="A2193">
        <v>2192</v>
      </c>
      <c r="B2193">
        <f>LARGE(data!F:F,A2193)</f>
        <v>2.26357064E-2</v>
      </c>
      <c r="C2193">
        <f>COUNTIFS(data!D:D,data!$I$2,data!F:F,"&gt;="&amp;B2193)</f>
        <v>1100</v>
      </c>
      <c r="D2193">
        <f>COUNTIFS(data!D:D,data!$J$2,data!F:F,"&gt;="&amp;B2193)</f>
        <v>1092</v>
      </c>
      <c r="E2193">
        <f>COUNTIFS(data!D:D,data!$J$2,data!F:F,"&lt;"&amp;B2193)</f>
        <v>1137</v>
      </c>
      <c r="F2193">
        <f>COUNTIFS(data!D:D,data!$I$2,data!F:F,"&lt;"&amp;B2193)</f>
        <v>6</v>
      </c>
      <c r="G2193">
        <f t="shared" si="204"/>
        <v>0.48990578734858681</v>
      </c>
      <c r="H2193">
        <f t="shared" si="205"/>
        <v>0.99457504520795659</v>
      </c>
      <c r="I2193">
        <f t="shared" si="209"/>
        <v>4.4619786684969642E-4</v>
      </c>
      <c r="J2193">
        <f t="shared" si="206"/>
        <v>0.50182481751824815</v>
      </c>
      <c r="K2193">
        <f t="shared" si="207"/>
        <v>0.66707095209217704</v>
      </c>
      <c r="L2193">
        <f>A2193*COUNTIF(data!D:D,data!$I$2)/data!$L$2</f>
        <v>726.9421289355322</v>
      </c>
      <c r="M2193" s="1">
        <f>A2193/data!$L$2</f>
        <v>0.65727136431784106</v>
      </c>
      <c r="N2193">
        <f t="shared" si="208"/>
        <v>1.5131878539090033</v>
      </c>
    </row>
    <row r="2194" spans="1:14" x14ac:dyDescent="0.45">
      <c r="A2194">
        <v>2193</v>
      </c>
      <c r="B2194">
        <f>LARGE(data!F:F,A2194)</f>
        <v>2.2634218800000001E-2</v>
      </c>
      <c r="C2194">
        <f>COUNTIFS(data!D:D,data!$I$2,data!F:F,"&gt;="&amp;B2194)</f>
        <v>1100</v>
      </c>
      <c r="D2194">
        <f>COUNTIFS(data!D:D,data!$J$2,data!F:F,"&gt;="&amp;B2194)</f>
        <v>1093</v>
      </c>
      <c r="E2194">
        <f>COUNTIFS(data!D:D,data!$J$2,data!F:F,"&lt;"&amp;B2194)</f>
        <v>1136</v>
      </c>
      <c r="F2194">
        <f>COUNTIFS(data!D:D,data!$I$2,data!F:F,"&lt;"&amp;B2194)</f>
        <v>6</v>
      </c>
      <c r="G2194">
        <f t="shared" si="204"/>
        <v>0.49035441902198296</v>
      </c>
      <c r="H2194">
        <f t="shared" si="205"/>
        <v>0.99457504520795659</v>
      </c>
      <c r="I2194">
        <f t="shared" si="209"/>
        <v>4.4619786684969642E-4</v>
      </c>
      <c r="J2194">
        <f t="shared" si="206"/>
        <v>0.50159598723210219</v>
      </c>
      <c r="K2194">
        <f t="shared" si="207"/>
        <v>0.66686874810548658</v>
      </c>
      <c r="L2194">
        <f>A2194*COUNTIF(data!D:D,data!$I$2)/data!$L$2</f>
        <v>727.2737631184408</v>
      </c>
      <c r="M2194" s="1">
        <f>A2194/data!$L$2</f>
        <v>0.65757121439280364</v>
      </c>
      <c r="N2194">
        <f t="shared" si="208"/>
        <v>1.5124978457676859</v>
      </c>
    </row>
    <row r="2195" spans="1:14" x14ac:dyDescent="0.45">
      <c r="A2195">
        <v>2194</v>
      </c>
      <c r="B2195">
        <f>LARGE(data!F:F,A2195)</f>
        <v>2.2620591400000001E-2</v>
      </c>
      <c r="C2195">
        <f>COUNTIFS(data!D:D,data!$I$2,data!F:F,"&gt;="&amp;B2195)</f>
        <v>1100</v>
      </c>
      <c r="D2195">
        <f>COUNTIFS(data!D:D,data!$J$2,data!F:F,"&gt;="&amp;B2195)</f>
        <v>1094</v>
      </c>
      <c r="E2195">
        <f>COUNTIFS(data!D:D,data!$J$2,data!F:F,"&lt;"&amp;B2195)</f>
        <v>1135</v>
      </c>
      <c r="F2195">
        <f>COUNTIFS(data!D:D,data!$I$2,data!F:F,"&lt;"&amp;B2195)</f>
        <v>6</v>
      </c>
      <c r="G2195">
        <f t="shared" si="204"/>
        <v>0.49080305069537911</v>
      </c>
      <c r="H2195">
        <f t="shared" si="205"/>
        <v>0.99457504520795659</v>
      </c>
      <c r="I2195">
        <f t="shared" si="209"/>
        <v>4.4619786684969642E-4</v>
      </c>
      <c r="J2195">
        <f t="shared" si="206"/>
        <v>0.50136736554238837</v>
      </c>
      <c r="K2195">
        <f t="shared" si="207"/>
        <v>0.66666666666666674</v>
      </c>
      <c r="L2195">
        <f>A2195*COUNTIF(data!D:D,data!$I$2)/data!$L$2</f>
        <v>727.60539730134929</v>
      </c>
      <c r="M2195" s="1">
        <f>A2195/data!$L$2</f>
        <v>0.65787106446776611</v>
      </c>
      <c r="N2195">
        <f t="shared" si="208"/>
        <v>1.5118084666219396</v>
      </c>
    </row>
    <row r="2196" spans="1:14" x14ac:dyDescent="0.45">
      <c r="A2196">
        <v>2195</v>
      </c>
      <c r="B2196">
        <f>LARGE(data!F:F,A2196)</f>
        <v>2.25441145E-2</v>
      </c>
      <c r="C2196">
        <f>COUNTIFS(data!D:D,data!$I$2,data!F:F,"&gt;="&amp;B2196)</f>
        <v>1100</v>
      </c>
      <c r="D2196">
        <f>COUNTIFS(data!D:D,data!$J$2,data!F:F,"&gt;="&amp;B2196)</f>
        <v>1095</v>
      </c>
      <c r="E2196">
        <f>COUNTIFS(data!D:D,data!$J$2,data!F:F,"&lt;"&amp;B2196)</f>
        <v>1134</v>
      </c>
      <c r="F2196">
        <f>COUNTIFS(data!D:D,data!$I$2,data!F:F,"&lt;"&amp;B2196)</f>
        <v>6</v>
      </c>
      <c r="G2196">
        <f t="shared" si="204"/>
        <v>0.49125168236877526</v>
      </c>
      <c r="H2196">
        <f t="shared" si="205"/>
        <v>0.99457504520795659</v>
      </c>
      <c r="I2196">
        <f t="shared" si="209"/>
        <v>4.4619786684969642E-4</v>
      </c>
      <c r="J2196">
        <f t="shared" si="206"/>
        <v>0.50113895216400917</v>
      </c>
      <c r="K2196">
        <f t="shared" si="207"/>
        <v>0.66646470766434418</v>
      </c>
      <c r="L2196">
        <f>A2196*COUNTIF(data!D:D,data!$I$2)/data!$L$2</f>
        <v>727.93703148425789</v>
      </c>
      <c r="M2196" s="1">
        <f>A2196/data!$L$2</f>
        <v>0.65817091454272869</v>
      </c>
      <c r="N2196">
        <f t="shared" si="208"/>
        <v>1.511119715612089</v>
      </c>
    </row>
    <row r="2197" spans="1:14" x14ac:dyDescent="0.45">
      <c r="A2197">
        <v>2196</v>
      </c>
      <c r="B2197">
        <f>LARGE(data!F:F,A2197)</f>
        <v>2.25253178E-2</v>
      </c>
      <c r="C2197">
        <f>COUNTIFS(data!D:D,data!$I$2,data!F:F,"&gt;="&amp;B2197)</f>
        <v>1100</v>
      </c>
      <c r="D2197">
        <f>COUNTIFS(data!D:D,data!$J$2,data!F:F,"&gt;="&amp;B2197)</f>
        <v>1096</v>
      </c>
      <c r="E2197">
        <f>COUNTIFS(data!D:D,data!$J$2,data!F:F,"&lt;"&amp;B2197)</f>
        <v>1133</v>
      </c>
      <c r="F2197">
        <f>COUNTIFS(data!D:D,data!$I$2,data!F:F,"&lt;"&amp;B2197)</f>
        <v>6</v>
      </c>
      <c r="G2197">
        <f t="shared" si="204"/>
        <v>0.4917003140421714</v>
      </c>
      <c r="H2197">
        <f t="shared" si="205"/>
        <v>0.99457504520795659</v>
      </c>
      <c r="I2197">
        <f t="shared" si="209"/>
        <v>4.4619786684969642E-4</v>
      </c>
      <c r="J2197">
        <f t="shared" si="206"/>
        <v>0.50091074681238612</v>
      </c>
      <c r="K2197">
        <f t="shared" si="207"/>
        <v>0.66626287098728043</v>
      </c>
      <c r="L2197">
        <f>A2197*COUNTIF(data!D:D,data!$I$2)/data!$L$2</f>
        <v>728.26866566716637</v>
      </c>
      <c r="M2197" s="1">
        <f>A2197/data!$L$2</f>
        <v>0.65847076461769116</v>
      </c>
      <c r="N2197">
        <f t="shared" si="208"/>
        <v>1.5104315918800253</v>
      </c>
    </row>
    <row r="2198" spans="1:14" x14ac:dyDescent="0.45">
      <c r="A2198">
        <v>2197</v>
      </c>
      <c r="B2198">
        <f>LARGE(data!F:F,A2198)</f>
        <v>2.2492844800000002E-2</v>
      </c>
      <c r="C2198">
        <f>COUNTIFS(data!D:D,data!$I$2,data!F:F,"&gt;="&amp;B2198)</f>
        <v>1100</v>
      </c>
      <c r="D2198">
        <f>COUNTIFS(data!D:D,data!$J$2,data!F:F,"&gt;="&amp;B2198)</f>
        <v>1097</v>
      </c>
      <c r="E2198">
        <f>COUNTIFS(data!D:D,data!$J$2,data!F:F,"&lt;"&amp;B2198)</f>
        <v>1132</v>
      </c>
      <c r="F2198">
        <f>COUNTIFS(data!D:D,data!$I$2,data!F:F,"&lt;"&amp;B2198)</f>
        <v>6</v>
      </c>
      <c r="G2198">
        <f t="shared" si="204"/>
        <v>0.4921489457155675</v>
      </c>
      <c r="H2198">
        <f t="shared" si="205"/>
        <v>0.99457504520795659</v>
      </c>
      <c r="I2198">
        <f t="shared" si="209"/>
        <v>4.4619786684964118E-4</v>
      </c>
      <c r="J2198">
        <f t="shared" si="206"/>
        <v>0.50068274920345923</v>
      </c>
      <c r="K2198">
        <f t="shared" si="207"/>
        <v>0.6660611565243717</v>
      </c>
      <c r="L2198">
        <f>A2198*COUNTIF(data!D:D,data!$I$2)/data!$L$2</f>
        <v>728.60029985007498</v>
      </c>
      <c r="M2198" s="1">
        <f>A2198/data!$L$2</f>
        <v>0.65877061469265363</v>
      </c>
      <c r="N2198">
        <f t="shared" si="208"/>
        <v>1.5097440945692013</v>
      </c>
    </row>
    <row r="2199" spans="1:14" x14ac:dyDescent="0.45">
      <c r="A2199">
        <v>2198</v>
      </c>
      <c r="B2199">
        <f>LARGE(data!F:F,A2199)</f>
        <v>2.24831032E-2</v>
      </c>
      <c r="C2199">
        <f>COUNTIFS(data!D:D,data!$I$2,data!F:F,"&gt;="&amp;B2199)</f>
        <v>1100</v>
      </c>
      <c r="D2199">
        <f>COUNTIFS(data!D:D,data!$J$2,data!F:F,"&gt;="&amp;B2199)</f>
        <v>1098</v>
      </c>
      <c r="E2199">
        <f>COUNTIFS(data!D:D,data!$J$2,data!F:F,"&lt;"&amp;B2199)</f>
        <v>1131</v>
      </c>
      <c r="F2199">
        <f>COUNTIFS(data!D:D,data!$I$2,data!F:F,"&lt;"&amp;B2199)</f>
        <v>6</v>
      </c>
      <c r="G2199">
        <f t="shared" si="204"/>
        <v>0.49259757738896365</v>
      </c>
      <c r="H2199">
        <f t="shared" si="205"/>
        <v>0.99457504520795659</v>
      </c>
      <c r="I2199">
        <f t="shared" si="209"/>
        <v>4.4619786684969642E-4</v>
      </c>
      <c r="J2199">
        <f t="shared" si="206"/>
        <v>0.5004549590536852</v>
      </c>
      <c r="K2199">
        <f t="shared" si="207"/>
        <v>0.66585956416464898</v>
      </c>
      <c r="L2199">
        <f>A2199*COUNTIF(data!D:D,data!$I$2)/data!$L$2</f>
        <v>728.93193403298346</v>
      </c>
      <c r="M2199" s="1">
        <f>A2199/data!$L$2</f>
        <v>0.65907046476761622</v>
      </c>
      <c r="N2199">
        <f t="shared" si="208"/>
        <v>1.5090572228246295</v>
      </c>
    </row>
    <row r="2200" spans="1:14" x14ac:dyDescent="0.45">
      <c r="A2200">
        <v>2199</v>
      </c>
      <c r="B2200">
        <f>LARGE(data!F:F,A2200)</f>
        <v>2.2452844499999999E-2</v>
      </c>
      <c r="C2200">
        <f>COUNTIFS(data!D:D,data!$I$2,data!F:F,"&gt;="&amp;B2200)</f>
        <v>1100</v>
      </c>
      <c r="D2200">
        <f>COUNTIFS(data!D:D,data!$J$2,data!F:F,"&gt;="&amp;B2200)</f>
        <v>1099</v>
      </c>
      <c r="E2200">
        <f>COUNTIFS(data!D:D,data!$J$2,data!F:F,"&lt;"&amp;B2200)</f>
        <v>1130</v>
      </c>
      <c r="F2200">
        <f>COUNTIFS(data!D:D,data!$I$2,data!F:F,"&lt;"&amp;B2200)</f>
        <v>6</v>
      </c>
      <c r="G2200">
        <f t="shared" si="204"/>
        <v>0.4930462090623598</v>
      </c>
      <c r="H2200">
        <f t="shared" si="205"/>
        <v>0.99457504520795659</v>
      </c>
      <c r="I2200">
        <f t="shared" si="209"/>
        <v>4.4619786684969642E-4</v>
      </c>
      <c r="J2200">
        <f t="shared" si="206"/>
        <v>0.50022737608003642</v>
      </c>
      <c r="K2200">
        <f t="shared" si="207"/>
        <v>0.66565809379727692</v>
      </c>
      <c r="L2200">
        <f>A2200*COUNTIF(data!D:D,data!$I$2)/data!$L$2</f>
        <v>729.26356821589206</v>
      </c>
      <c r="M2200" s="1">
        <f>A2200/data!$L$2</f>
        <v>0.65937031484257869</v>
      </c>
      <c r="N2200">
        <f t="shared" si="208"/>
        <v>1.5083709757928765</v>
      </c>
    </row>
    <row r="2201" spans="1:14" x14ac:dyDescent="0.45">
      <c r="A2201">
        <v>2200</v>
      </c>
      <c r="B2201">
        <f>LARGE(data!F:F,A2201)</f>
        <v>2.2420419E-2</v>
      </c>
      <c r="C2201">
        <f>COUNTIFS(data!D:D,data!$I$2,data!F:F,"&gt;="&amp;B2201)</f>
        <v>1100</v>
      </c>
      <c r="D2201">
        <f>COUNTIFS(data!D:D,data!$J$2,data!F:F,"&gt;="&amp;B2201)</f>
        <v>1100</v>
      </c>
      <c r="E2201">
        <f>COUNTIFS(data!D:D,data!$J$2,data!F:F,"&lt;"&amp;B2201)</f>
        <v>1129</v>
      </c>
      <c r="F2201">
        <f>COUNTIFS(data!D:D,data!$I$2,data!F:F,"&lt;"&amp;B2201)</f>
        <v>6</v>
      </c>
      <c r="G2201">
        <f t="shared" si="204"/>
        <v>0.49349484073575595</v>
      </c>
      <c r="H2201">
        <f t="shared" si="205"/>
        <v>0.99457504520795659</v>
      </c>
      <c r="I2201">
        <f t="shared" si="209"/>
        <v>4.4619786684969642E-4</v>
      </c>
      <c r="J2201">
        <f t="shared" si="206"/>
        <v>0.5</v>
      </c>
      <c r="K2201">
        <f t="shared" si="207"/>
        <v>0.66545674531155474</v>
      </c>
      <c r="L2201">
        <f>A2201*COUNTIF(data!D:D,data!$I$2)/data!$L$2</f>
        <v>729.59520239880055</v>
      </c>
      <c r="M2201" s="1">
        <f>A2201/data!$L$2</f>
        <v>0.65967016491754127</v>
      </c>
      <c r="N2201">
        <f t="shared" si="208"/>
        <v>1.5076853526220615</v>
      </c>
    </row>
    <row r="2202" spans="1:14" x14ac:dyDescent="0.45">
      <c r="A2202">
        <v>2201</v>
      </c>
      <c r="B2202">
        <f>LARGE(data!F:F,A2202)</f>
        <v>2.2354289100000001E-2</v>
      </c>
      <c r="C2202">
        <f>COUNTIFS(data!D:D,data!$I$2,data!F:F,"&gt;="&amp;B2202)</f>
        <v>1100</v>
      </c>
      <c r="D2202">
        <f>COUNTIFS(data!D:D,data!$J$2,data!F:F,"&gt;="&amp;B2202)</f>
        <v>1101</v>
      </c>
      <c r="E2202">
        <f>COUNTIFS(data!D:D,data!$J$2,data!F:F,"&lt;"&amp;B2202)</f>
        <v>1128</v>
      </c>
      <c r="F2202">
        <f>COUNTIFS(data!D:D,data!$I$2,data!F:F,"&lt;"&amp;B2202)</f>
        <v>6</v>
      </c>
      <c r="G2202">
        <f t="shared" si="204"/>
        <v>0.4939434724091521</v>
      </c>
      <c r="H2202">
        <f t="shared" si="205"/>
        <v>0.99457504520795659</v>
      </c>
      <c r="I2202">
        <f t="shared" si="209"/>
        <v>4.4619786684969642E-4</v>
      </c>
      <c r="J2202">
        <f t="shared" si="206"/>
        <v>0.49977283053157656</v>
      </c>
      <c r="K2202">
        <f t="shared" si="207"/>
        <v>0.66525551859691556</v>
      </c>
      <c r="L2202">
        <f>A2202*COUNTIF(data!D:D,data!$I$2)/data!$L$2</f>
        <v>729.92683658170915</v>
      </c>
      <c r="M2202" s="1">
        <f>A2202/data!$L$2</f>
        <v>0.65997001499250374</v>
      </c>
      <c r="N2202">
        <f t="shared" si="208"/>
        <v>1.5070003524618516</v>
      </c>
    </row>
    <row r="2203" spans="1:14" x14ac:dyDescent="0.45">
      <c r="A2203">
        <v>2202</v>
      </c>
      <c r="B2203">
        <f>LARGE(data!F:F,A2203)</f>
        <v>2.2235950300000001E-2</v>
      </c>
      <c r="C2203">
        <f>COUNTIFS(data!D:D,data!$I$2,data!F:F,"&gt;="&amp;B2203)</f>
        <v>1100</v>
      </c>
      <c r="D2203">
        <f>COUNTIFS(data!D:D,data!$J$2,data!F:F,"&gt;="&amp;B2203)</f>
        <v>1102</v>
      </c>
      <c r="E2203">
        <f>COUNTIFS(data!D:D,data!$J$2,data!F:F,"&lt;"&amp;B2203)</f>
        <v>1127</v>
      </c>
      <c r="F2203">
        <f>COUNTIFS(data!D:D,data!$I$2,data!F:F,"&lt;"&amp;B2203)</f>
        <v>6</v>
      </c>
      <c r="G2203">
        <f t="shared" si="204"/>
        <v>0.49439210408254824</v>
      </c>
      <c r="H2203">
        <f t="shared" si="205"/>
        <v>0.99457504520795659</v>
      </c>
      <c r="I2203">
        <f t="shared" si="209"/>
        <v>4.4619786684969642E-4</v>
      </c>
      <c r="J2203">
        <f t="shared" si="206"/>
        <v>0.49954586739327883</v>
      </c>
      <c r="K2203">
        <f t="shared" si="207"/>
        <v>0.66505441354292627</v>
      </c>
      <c r="L2203">
        <f>A2203*COUNTIF(data!D:D,data!$I$2)/data!$L$2</f>
        <v>730.25847076461764</v>
      </c>
      <c r="M2203" s="1">
        <f>A2203/data!$L$2</f>
        <v>0.66026986506746632</v>
      </c>
      <c r="N2203">
        <f t="shared" si="208"/>
        <v>1.5063159744634584</v>
      </c>
    </row>
    <row r="2204" spans="1:14" x14ac:dyDescent="0.45">
      <c r="A2204">
        <v>2203</v>
      </c>
      <c r="B2204">
        <f>LARGE(data!F:F,A2204)</f>
        <v>2.2199755700000001E-2</v>
      </c>
      <c r="C2204">
        <f>COUNTIFS(data!D:D,data!$I$2,data!F:F,"&gt;="&amp;B2204)</f>
        <v>1100</v>
      </c>
      <c r="D2204">
        <f>COUNTIFS(data!D:D,data!$J$2,data!F:F,"&gt;="&amp;B2204)</f>
        <v>1103</v>
      </c>
      <c r="E2204">
        <f>COUNTIFS(data!D:D,data!$J$2,data!F:F,"&lt;"&amp;B2204)</f>
        <v>1126</v>
      </c>
      <c r="F2204">
        <f>COUNTIFS(data!D:D,data!$I$2,data!F:F,"&lt;"&amp;B2204)</f>
        <v>6</v>
      </c>
      <c r="G2204">
        <f t="shared" si="204"/>
        <v>0.49484073575594439</v>
      </c>
      <c r="H2204">
        <f t="shared" si="205"/>
        <v>0.99457504520795659</v>
      </c>
      <c r="I2204">
        <f t="shared" si="209"/>
        <v>4.4619786684969642E-4</v>
      </c>
      <c r="J2204">
        <f t="shared" si="206"/>
        <v>0.49931911030413073</v>
      </c>
      <c r="K2204">
        <f t="shared" si="207"/>
        <v>0.66485343003928676</v>
      </c>
      <c r="L2204">
        <f>A2204*COUNTIF(data!D:D,data!$I$2)/data!$L$2</f>
        <v>730.59010494752624</v>
      </c>
      <c r="M2204" s="1">
        <f>A2204/data!$L$2</f>
        <v>0.66056971514242879</v>
      </c>
      <c r="N2204">
        <f t="shared" si="208"/>
        <v>1.5056322177796346</v>
      </c>
    </row>
    <row r="2205" spans="1:14" x14ac:dyDescent="0.45">
      <c r="A2205">
        <v>2204</v>
      </c>
      <c r="B2205">
        <f>LARGE(data!F:F,A2205)</f>
        <v>2.2140738E-2</v>
      </c>
      <c r="C2205">
        <f>COUNTIFS(data!D:D,data!$I$2,data!F:F,"&gt;="&amp;B2205)</f>
        <v>1100</v>
      </c>
      <c r="D2205">
        <f>COUNTIFS(data!D:D,data!$J$2,data!F:F,"&gt;="&amp;B2205)</f>
        <v>1104</v>
      </c>
      <c r="E2205">
        <f>COUNTIFS(data!D:D,data!$J$2,data!F:F,"&lt;"&amp;B2205)</f>
        <v>1125</v>
      </c>
      <c r="F2205">
        <f>COUNTIFS(data!D:D,data!$I$2,data!F:F,"&lt;"&amp;B2205)</f>
        <v>6</v>
      </c>
      <c r="G2205">
        <f t="shared" si="204"/>
        <v>0.49528936742934049</v>
      </c>
      <c r="H2205">
        <f t="shared" si="205"/>
        <v>0.99457504520795659</v>
      </c>
      <c r="I2205">
        <f t="shared" si="209"/>
        <v>4.4619786684964118E-4</v>
      </c>
      <c r="J2205">
        <f t="shared" si="206"/>
        <v>0.49909255898366606</v>
      </c>
      <c r="K2205">
        <f t="shared" si="207"/>
        <v>0.66465256797583083</v>
      </c>
      <c r="L2205">
        <f>A2205*COUNTIF(data!D:D,data!$I$2)/data!$L$2</f>
        <v>730.92173913043473</v>
      </c>
      <c r="M2205" s="1">
        <f>A2205/data!$L$2</f>
        <v>0.66086956521739126</v>
      </c>
      <c r="N2205">
        <f t="shared" si="208"/>
        <v>1.5049490815646713</v>
      </c>
    </row>
    <row r="2206" spans="1:14" x14ac:dyDescent="0.45">
      <c r="A2206">
        <v>2205</v>
      </c>
      <c r="B2206">
        <f>LARGE(data!F:F,A2206)</f>
        <v>2.2112385700000001E-2</v>
      </c>
      <c r="C2206">
        <f>COUNTIFS(data!D:D,data!$I$2,data!F:F,"&gt;="&amp;B2206)</f>
        <v>1100</v>
      </c>
      <c r="D2206">
        <f>COUNTIFS(data!D:D,data!$J$2,data!F:F,"&gt;="&amp;B2206)</f>
        <v>1105</v>
      </c>
      <c r="E2206">
        <f>COUNTIFS(data!D:D,data!$J$2,data!F:F,"&lt;"&amp;B2206)</f>
        <v>1124</v>
      </c>
      <c r="F2206">
        <f>COUNTIFS(data!D:D,data!$I$2,data!F:F,"&lt;"&amp;B2206)</f>
        <v>6</v>
      </c>
      <c r="G2206">
        <f t="shared" si="204"/>
        <v>0.49573799910273664</v>
      </c>
      <c r="H2206">
        <f t="shared" si="205"/>
        <v>0.99457504520795659</v>
      </c>
      <c r="I2206">
        <f t="shared" si="209"/>
        <v>4.4619786684969642E-4</v>
      </c>
      <c r="J2206">
        <f t="shared" si="206"/>
        <v>0.49886621315192742</v>
      </c>
      <c r="K2206">
        <f t="shared" si="207"/>
        <v>0.66445182724252494</v>
      </c>
      <c r="L2206">
        <f>A2206*COUNTIF(data!D:D,data!$I$2)/data!$L$2</f>
        <v>731.25337331334333</v>
      </c>
      <c r="M2206" s="1">
        <f>A2206/data!$L$2</f>
        <v>0.66116941529235385</v>
      </c>
      <c r="N2206">
        <f t="shared" si="208"/>
        <v>1.5042665649743925</v>
      </c>
    </row>
    <row r="2207" spans="1:14" x14ac:dyDescent="0.45">
      <c r="A2207">
        <v>2206</v>
      </c>
      <c r="B2207">
        <f>LARGE(data!F:F,A2207)</f>
        <v>2.2100634899999999E-2</v>
      </c>
      <c r="C2207">
        <f>COUNTIFS(data!D:D,data!$I$2,data!F:F,"&gt;="&amp;B2207)</f>
        <v>1100</v>
      </c>
      <c r="D2207">
        <f>COUNTIFS(data!D:D,data!$J$2,data!F:F,"&gt;="&amp;B2207)</f>
        <v>1106</v>
      </c>
      <c r="E2207">
        <f>COUNTIFS(data!D:D,data!$J$2,data!F:F,"&lt;"&amp;B2207)</f>
        <v>1123</v>
      </c>
      <c r="F2207">
        <f>COUNTIFS(data!D:D,data!$I$2,data!F:F,"&lt;"&amp;B2207)</f>
        <v>6</v>
      </c>
      <c r="G2207">
        <f t="shared" si="204"/>
        <v>0.49618663077613279</v>
      </c>
      <c r="H2207">
        <f t="shared" si="205"/>
        <v>0.99457504520795659</v>
      </c>
      <c r="I2207">
        <f t="shared" si="209"/>
        <v>4.4619786684969642E-4</v>
      </c>
      <c r="J2207">
        <f t="shared" si="206"/>
        <v>0.49864007252946507</v>
      </c>
      <c r="K2207">
        <f t="shared" si="207"/>
        <v>0.66425120772946855</v>
      </c>
      <c r="L2207">
        <f>A2207*COUNTIF(data!D:D,data!$I$2)/data!$L$2</f>
        <v>731.58500749625182</v>
      </c>
      <c r="M2207" s="1">
        <f>A2207/data!$L$2</f>
        <v>0.66146926536731632</v>
      </c>
      <c r="N2207">
        <f t="shared" si="208"/>
        <v>1.5035846671661539</v>
      </c>
    </row>
    <row r="2208" spans="1:14" x14ac:dyDescent="0.45">
      <c r="A2208">
        <v>2207</v>
      </c>
      <c r="B2208">
        <f>LARGE(data!F:F,A2208)</f>
        <v>2.2063483799999999E-2</v>
      </c>
      <c r="C2208">
        <f>COUNTIFS(data!D:D,data!$I$2,data!F:F,"&gt;="&amp;B2208)</f>
        <v>1100</v>
      </c>
      <c r="D2208">
        <f>COUNTIFS(data!D:D,data!$J$2,data!F:F,"&gt;="&amp;B2208)</f>
        <v>1107</v>
      </c>
      <c r="E2208">
        <f>COUNTIFS(data!D:D,data!$J$2,data!F:F,"&lt;"&amp;B2208)</f>
        <v>1122</v>
      </c>
      <c r="F2208">
        <f>COUNTIFS(data!D:D,data!$I$2,data!F:F,"&lt;"&amp;B2208)</f>
        <v>6</v>
      </c>
      <c r="G2208">
        <f t="shared" si="204"/>
        <v>0.49663526244952894</v>
      </c>
      <c r="H2208">
        <f t="shared" si="205"/>
        <v>0.99457504520795659</v>
      </c>
      <c r="I2208">
        <f t="shared" si="209"/>
        <v>4.4619786684969642E-4</v>
      </c>
      <c r="J2208">
        <f t="shared" si="206"/>
        <v>0.49841413683733576</v>
      </c>
      <c r="K2208">
        <f t="shared" si="207"/>
        <v>0.66405070932689403</v>
      </c>
      <c r="L2208">
        <f>A2208*COUNTIF(data!D:D,data!$I$2)/data!$L$2</f>
        <v>731.91664167916042</v>
      </c>
      <c r="M2208" s="1">
        <f>A2208/data!$L$2</f>
        <v>0.6617691154422789</v>
      </c>
      <c r="N2208">
        <f t="shared" si="208"/>
        <v>1.502903387298838</v>
      </c>
    </row>
    <row r="2209" spans="1:14" x14ac:dyDescent="0.45">
      <c r="A2209">
        <v>2208</v>
      </c>
      <c r="B2209">
        <f>LARGE(data!F:F,A2209)</f>
        <v>2.19986442E-2</v>
      </c>
      <c r="C2209">
        <f>COUNTIFS(data!D:D,data!$I$2,data!F:F,"&gt;="&amp;B2209)</f>
        <v>1100</v>
      </c>
      <c r="D2209">
        <f>COUNTIFS(data!D:D,data!$J$2,data!F:F,"&gt;="&amp;B2209)</f>
        <v>1108</v>
      </c>
      <c r="E2209">
        <f>COUNTIFS(data!D:D,data!$J$2,data!F:F,"&lt;"&amp;B2209)</f>
        <v>1121</v>
      </c>
      <c r="F2209">
        <f>COUNTIFS(data!D:D,data!$I$2,data!F:F,"&lt;"&amp;B2209)</f>
        <v>6</v>
      </c>
      <c r="G2209">
        <f t="shared" si="204"/>
        <v>0.49708389412292509</v>
      </c>
      <c r="H2209">
        <f t="shared" si="205"/>
        <v>0.99457504520795659</v>
      </c>
      <c r="I2209">
        <f t="shared" si="209"/>
        <v>4.4619786684969642E-4</v>
      </c>
      <c r="J2209">
        <f t="shared" si="206"/>
        <v>0.49818840579710144</v>
      </c>
      <c r="K2209">
        <f t="shared" si="207"/>
        <v>0.66385033192516596</v>
      </c>
      <c r="L2209">
        <f>A2209*COUNTIF(data!D:D,data!$I$2)/data!$L$2</f>
        <v>732.24827586206902</v>
      </c>
      <c r="M2209" s="1">
        <f>A2209/data!$L$2</f>
        <v>0.66206896551724137</v>
      </c>
      <c r="N2209">
        <f t="shared" si="208"/>
        <v>1.502222724532851</v>
      </c>
    </row>
    <row r="2210" spans="1:14" x14ac:dyDescent="0.45">
      <c r="A2210">
        <v>2209</v>
      </c>
      <c r="B2210">
        <f>LARGE(data!F:F,A2210)</f>
        <v>2.1914299299999999E-2</v>
      </c>
      <c r="C2210">
        <f>COUNTIFS(data!D:D,data!$I$2,data!F:F,"&gt;="&amp;B2210)</f>
        <v>1100</v>
      </c>
      <c r="D2210">
        <f>COUNTIFS(data!D:D,data!$J$2,data!F:F,"&gt;="&amp;B2210)</f>
        <v>1109</v>
      </c>
      <c r="E2210">
        <f>COUNTIFS(data!D:D,data!$J$2,data!F:F,"&lt;"&amp;B2210)</f>
        <v>1120</v>
      </c>
      <c r="F2210">
        <f>COUNTIFS(data!D:D,data!$I$2,data!F:F,"&lt;"&amp;B2210)</f>
        <v>6</v>
      </c>
      <c r="G2210">
        <f t="shared" si="204"/>
        <v>0.49753252579632123</v>
      </c>
      <c r="H2210">
        <f t="shared" si="205"/>
        <v>0.99457504520795659</v>
      </c>
      <c r="I2210">
        <f t="shared" si="209"/>
        <v>4.4619786684969642E-4</v>
      </c>
      <c r="J2210">
        <f t="shared" si="206"/>
        <v>0.49796287913082843</v>
      </c>
      <c r="K2210">
        <f t="shared" si="207"/>
        <v>0.66365007541478127</v>
      </c>
      <c r="L2210">
        <f>A2210*COUNTIF(data!D:D,data!$I$2)/data!$L$2</f>
        <v>732.57991004497751</v>
      </c>
      <c r="M2210" s="1">
        <f>A2210/data!$L$2</f>
        <v>0.66236881559220395</v>
      </c>
      <c r="N2210">
        <f t="shared" si="208"/>
        <v>1.50154267803012</v>
      </c>
    </row>
    <row r="2211" spans="1:14" x14ac:dyDescent="0.45">
      <c r="A2211">
        <v>2210</v>
      </c>
      <c r="B2211">
        <f>LARGE(data!F:F,A2211)</f>
        <v>2.18836382E-2</v>
      </c>
      <c r="C2211">
        <f>COUNTIFS(data!D:D,data!$I$2,data!F:F,"&gt;="&amp;B2211)</f>
        <v>1100</v>
      </c>
      <c r="D2211">
        <f>COUNTIFS(data!D:D,data!$J$2,data!F:F,"&gt;="&amp;B2211)</f>
        <v>1110</v>
      </c>
      <c r="E2211">
        <f>COUNTIFS(data!D:D,data!$J$2,data!F:F,"&lt;"&amp;B2211)</f>
        <v>1119</v>
      </c>
      <c r="F2211">
        <f>COUNTIFS(data!D:D,data!$I$2,data!F:F,"&lt;"&amp;B2211)</f>
        <v>6</v>
      </c>
      <c r="G2211">
        <f t="shared" si="204"/>
        <v>0.49798115746971738</v>
      </c>
      <c r="H2211">
        <f t="shared" si="205"/>
        <v>0.99457504520795659</v>
      </c>
      <c r="I2211">
        <f t="shared" si="209"/>
        <v>4.4619786684969642E-4</v>
      </c>
      <c r="J2211">
        <f t="shared" si="206"/>
        <v>0.49773755656108598</v>
      </c>
      <c r="K2211">
        <f t="shared" si="207"/>
        <v>0.66344993968636901</v>
      </c>
      <c r="L2211">
        <f>A2211*COUNTIF(data!D:D,data!$I$2)/data!$L$2</f>
        <v>732.91154422788611</v>
      </c>
      <c r="M2211" s="1">
        <f>A2211/data!$L$2</f>
        <v>0.66266866566716642</v>
      </c>
      <c r="N2211">
        <f t="shared" si="208"/>
        <v>1.5008632469540883</v>
      </c>
    </row>
    <row r="2212" spans="1:14" x14ac:dyDescent="0.45">
      <c r="A2212">
        <v>2211</v>
      </c>
      <c r="B2212">
        <f>LARGE(data!F:F,A2212)</f>
        <v>2.1876620199999999E-2</v>
      </c>
      <c r="C2212">
        <f>COUNTIFS(data!D:D,data!$I$2,data!F:F,"&gt;="&amp;B2212)</f>
        <v>1100</v>
      </c>
      <c r="D2212">
        <f>COUNTIFS(data!D:D,data!$J$2,data!F:F,"&gt;="&amp;B2212)</f>
        <v>1111</v>
      </c>
      <c r="E2212">
        <f>COUNTIFS(data!D:D,data!$J$2,data!F:F,"&lt;"&amp;B2212)</f>
        <v>1118</v>
      </c>
      <c r="F2212">
        <f>COUNTIFS(data!D:D,data!$I$2,data!F:F,"&lt;"&amp;B2212)</f>
        <v>6</v>
      </c>
      <c r="G2212">
        <f t="shared" si="204"/>
        <v>0.49842978914311348</v>
      </c>
      <c r="H2212">
        <f t="shared" si="205"/>
        <v>0.99457504520795659</v>
      </c>
      <c r="I2212">
        <f t="shared" si="209"/>
        <v>4.4619786684964118E-4</v>
      </c>
      <c r="J2212">
        <f t="shared" si="206"/>
        <v>0.49751243781094528</v>
      </c>
      <c r="K2212">
        <f t="shared" si="207"/>
        <v>0.66324992463069044</v>
      </c>
      <c r="L2212">
        <f>A2212*COUNTIF(data!D:D,data!$I$2)/data!$L$2</f>
        <v>733.2431784107946</v>
      </c>
      <c r="M2212" s="1">
        <f>A2212/data!$L$2</f>
        <v>0.66296851574212889</v>
      </c>
      <c r="N2212">
        <f t="shared" si="208"/>
        <v>1.5001844304697129</v>
      </c>
    </row>
    <row r="2213" spans="1:14" x14ac:dyDescent="0.45">
      <c r="A2213">
        <v>2212</v>
      </c>
      <c r="B2213">
        <f>LARGE(data!F:F,A2213)</f>
        <v>2.1829571499999999E-2</v>
      </c>
      <c r="C2213">
        <f>COUNTIFS(data!D:D,data!$I$2,data!F:F,"&gt;="&amp;B2213)</f>
        <v>1100</v>
      </c>
      <c r="D2213">
        <f>COUNTIFS(data!D:D,data!$J$2,data!F:F,"&gt;="&amp;B2213)</f>
        <v>1112</v>
      </c>
      <c r="E2213">
        <f>COUNTIFS(data!D:D,data!$J$2,data!F:F,"&lt;"&amp;B2213)</f>
        <v>1117</v>
      </c>
      <c r="F2213">
        <f>COUNTIFS(data!D:D,data!$I$2,data!F:F,"&lt;"&amp;B2213)</f>
        <v>6</v>
      </c>
      <c r="G2213">
        <f t="shared" si="204"/>
        <v>0.49887842081650963</v>
      </c>
      <c r="H2213">
        <f t="shared" si="205"/>
        <v>0.99457504520795659</v>
      </c>
      <c r="I2213">
        <f t="shared" si="209"/>
        <v>4.4619786684969642E-4</v>
      </c>
      <c r="J2213">
        <f t="shared" si="206"/>
        <v>0.49728752260397829</v>
      </c>
      <c r="K2213">
        <f t="shared" si="207"/>
        <v>0.66305003013863772</v>
      </c>
      <c r="L2213">
        <f>A2213*COUNTIF(data!D:D,data!$I$2)/data!$L$2</f>
        <v>733.5748125937032</v>
      </c>
      <c r="M2213" s="1">
        <f>A2213/data!$L$2</f>
        <v>0.66326836581709148</v>
      </c>
      <c r="N2213">
        <f t="shared" si="208"/>
        <v>1.4995062277434608</v>
      </c>
    </row>
    <row r="2214" spans="1:14" x14ac:dyDescent="0.45">
      <c r="A2214">
        <v>2213</v>
      </c>
      <c r="B2214">
        <f>LARGE(data!F:F,A2214)</f>
        <v>2.1792919599999998E-2</v>
      </c>
      <c r="C2214">
        <f>COUNTIFS(data!D:D,data!$I$2,data!F:F,"&gt;="&amp;B2214)</f>
        <v>1100</v>
      </c>
      <c r="D2214">
        <f>COUNTIFS(data!D:D,data!$J$2,data!F:F,"&gt;="&amp;B2214)</f>
        <v>1113</v>
      </c>
      <c r="E2214">
        <f>COUNTIFS(data!D:D,data!$J$2,data!F:F,"&lt;"&amp;B2214)</f>
        <v>1116</v>
      </c>
      <c r="F2214">
        <f>COUNTIFS(data!D:D,data!$I$2,data!F:F,"&lt;"&amp;B2214)</f>
        <v>6</v>
      </c>
      <c r="G2214">
        <f t="shared" si="204"/>
        <v>0.49932705248990578</v>
      </c>
      <c r="H2214">
        <f t="shared" si="205"/>
        <v>0.99457504520795659</v>
      </c>
      <c r="I2214">
        <f t="shared" si="209"/>
        <v>4.4619786684969642E-4</v>
      </c>
      <c r="J2214">
        <f t="shared" si="206"/>
        <v>0.49706281066425667</v>
      </c>
      <c r="K2214">
        <f t="shared" si="207"/>
        <v>0.66285025610123538</v>
      </c>
      <c r="L2214">
        <f>A2214*COUNTIF(data!D:D,data!$I$2)/data!$L$2</f>
        <v>733.90644677661169</v>
      </c>
      <c r="M2214" s="1">
        <f>A2214/data!$L$2</f>
        <v>0.66356821589205395</v>
      </c>
      <c r="N2214">
        <f t="shared" si="208"/>
        <v>1.4988286379433056</v>
      </c>
    </row>
    <row r="2215" spans="1:14" x14ac:dyDescent="0.45">
      <c r="A2215">
        <v>2214</v>
      </c>
      <c r="B2215">
        <f>LARGE(data!F:F,A2215)</f>
        <v>2.1700774999999999E-2</v>
      </c>
      <c r="C2215">
        <f>COUNTIFS(data!D:D,data!$I$2,data!F:F,"&gt;="&amp;B2215)</f>
        <v>1100</v>
      </c>
      <c r="D2215">
        <f>COUNTIFS(data!D:D,data!$J$2,data!F:F,"&gt;="&amp;B2215)</f>
        <v>1114</v>
      </c>
      <c r="E2215">
        <f>COUNTIFS(data!D:D,data!$J$2,data!F:F,"&lt;"&amp;B2215)</f>
        <v>1115</v>
      </c>
      <c r="F2215">
        <f>COUNTIFS(data!D:D,data!$I$2,data!F:F,"&lt;"&amp;B2215)</f>
        <v>6</v>
      </c>
      <c r="G2215">
        <f t="shared" si="204"/>
        <v>0.49977568416330193</v>
      </c>
      <c r="H2215">
        <f t="shared" si="205"/>
        <v>0.99457504520795659</v>
      </c>
      <c r="I2215">
        <f t="shared" si="209"/>
        <v>4.4619786684969642E-4</v>
      </c>
      <c r="J2215">
        <f t="shared" si="206"/>
        <v>0.49683830171635052</v>
      </c>
      <c r="K2215">
        <f t="shared" si="207"/>
        <v>0.66265060240963858</v>
      </c>
      <c r="L2215">
        <f>A2215*COUNTIF(data!D:D,data!$I$2)/data!$L$2</f>
        <v>734.23808095952029</v>
      </c>
      <c r="M2215" s="1">
        <f>A2215/data!$L$2</f>
        <v>0.66386806596701653</v>
      </c>
      <c r="N2215">
        <f t="shared" si="208"/>
        <v>1.4981516602387241</v>
      </c>
    </row>
    <row r="2216" spans="1:14" x14ac:dyDescent="0.45">
      <c r="A2216">
        <v>2215</v>
      </c>
      <c r="B2216">
        <f>LARGE(data!F:F,A2216)</f>
        <v>2.1695862999999999E-2</v>
      </c>
      <c r="C2216">
        <f>COUNTIFS(data!D:D,data!$I$2,data!F:F,"&gt;="&amp;B2216)</f>
        <v>1100</v>
      </c>
      <c r="D2216">
        <f>COUNTIFS(data!D:D,data!$J$2,data!F:F,"&gt;="&amp;B2216)</f>
        <v>1115</v>
      </c>
      <c r="E2216">
        <f>COUNTIFS(data!D:D,data!$J$2,data!F:F,"&lt;"&amp;B2216)</f>
        <v>1114</v>
      </c>
      <c r="F2216">
        <f>COUNTIFS(data!D:D,data!$I$2,data!F:F,"&lt;"&amp;B2216)</f>
        <v>6</v>
      </c>
      <c r="G2216">
        <f t="shared" si="204"/>
        <v>0.50022431583669802</v>
      </c>
      <c r="H2216">
        <f t="shared" si="205"/>
        <v>0.99457504520795659</v>
      </c>
      <c r="I2216">
        <f t="shared" si="209"/>
        <v>4.4619786684964118E-4</v>
      </c>
      <c r="J2216">
        <f t="shared" si="206"/>
        <v>0.49661399548532731</v>
      </c>
      <c r="K2216">
        <f t="shared" si="207"/>
        <v>0.66245106895513395</v>
      </c>
      <c r="L2216">
        <f>A2216*COUNTIF(data!D:D,data!$I$2)/data!$L$2</f>
        <v>734.56971514242878</v>
      </c>
      <c r="M2216" s="1">
        <f>A2216/data!$L$2</f>
        <v>0.664167916041979</v>
      </c>
      <c r="N2216">
        <f t="shared" si="208"/>
        <v>1.4974752938006932</v>
      </c>
    </row>
    <row r="2217" spans="1:14" x14ac:dyDescent="0.45">
      <c r="A2217">
        <v>2216</v>
      </c>
      <c r="B2217">
        <f>LARGE(data!F:F,A2217)</f>
        <v>2.1665694900000001E-2</v>
      </c>
      <c r="C2217">
        <f>COUNTIFS(data!D:D,data!$I$2,data!F:F,"&gt;="&amp;B2217)</f>
        <v>1100</v>
      </c>
      <c r="D2217">
        <f>COUNTIFS(data!D:D,data!$J$2,data!F:F,"&gt;="&amp;B2217)</f>
        <v>1116</v>
      </c>
      <c r="E2217">
        <f>COUNTIFS(data!D:D,data!$J$2,data!F:F,"&lt;"&amp;B2217)</f>
        <v>1113</v>
      </c>
      <c r="F2217">
        <f>COUNTIFS(data!D:D,data!$I$2,data!F:F,"&lt;"&amp;B2217)</f>
        <v>6</v>
      </c>
      <c r="G2217">
        <f t="shared" si="204"/>
        <v>0.50067294751009417</v>
      </c>
      <c r="H2217">
        <f t="shared" si="205"/>
        <v>0.99457504520795659</v>
      </c>
      <c r="I2217">
        <f t="shared" si="209"/>
        <v>4.4619786684969642E-4</v>
      </c>
      <c r="J2217">
        <f t="shared" si="206"/>
        <v>0.49638989169675091</v>
      </c>
      <c r="K2217">
        <f t="shared" si="207"/>
        <v>0.66225165562913901</v>
      </c>
      <c r="L2217">
        <f>A2217*COUNTIF(data!D:D,data!$I$2)/data!$L$2</f>
        <v>734.90134932533738</v>
      </c>
      <c r="M2217" s="1">
        <f>A2217/data!$L$2</f>
        <v>0.66446776611694158</v>
      </c>
      <c r="N2217">
        <f t="shared" si="208"/>
        <v>1.4967995378016854</v>
      </c>
    </row>
    <row r="2218" spans="1:14" x14ac:dyDescent="0.45">
      <c r="A2218">
        <v>2217</v>
      </c>
      <c r="B2218">
        <f>LARGE(data!F:F,A2218)</f>
        <v>2.1659831399999999E-2</v>
      </c>
      <c r="C2218">
        <f>COUNTIFS(data!D:D,data!$I$2,data!F:F,"&gt;="&amp;B2218)</f>
        <v>1100</v>
      </c>
      <c r="D2218">
        <f>COUNTIFS(data!D:D,data!$J$2,data!F:F,"&gt;="&amp;B2218)</f>
        <v>1117</v>
      </c>
      <c r="E2218">
        <f>COUNTIFS(data!D:D,data!$J$2,data!F:F,"&lt;"&amp;B2218)</f>
        <v>1112</v>
      </c>
      <c r="F2218">
        <f>COUNTIFS(data!D:D,data!$I$2,data!F:F,"&lt;"&amp;B2218)</f>
        <v>6</v>
      </c>
      <c r="G2218">
        <f t="shared" si="204"/>
        <v>0.50112157918349032</v>
      </c>
      <c r="H2218">
        <f t="shared" si="205"/>
        <v>0.99457504520795659</v>
      </c>
      <c r="I2218">
        <f t="shared" si="209"/>
        <v>4.4619786684969642E-4</v>
      </c>
      <c r="J2218">
        <f t="shared" si="206"/>
        <v>0.49616599007668022</v>
      </c>
      <c r="K2218">
        <f t="shared" si="207"/>
        <v>0.66205236232320186</v>
      </c>
      <c r="L2218">
        <f>A2218*COUNTIF(data!D:D,data!$I$2)/data!$L$2</f>
        <v>735.23298350824587</v>
      </c>
      <c r="M2218" s="1">
        <f>A2218/data!$L$2</f>
        <v>0.66476761619190405</v>
      </c>
      <c r="N2218">
        <f t="shared" si="208"/>
        <v>1.4961243914156677</v>
      </c>
    </row>
    <row r="2219" spans="1:14" x14ac:dyDescent="0.45">
      <c r="A2219">
        <v>2218</v>
      </c>
      <c r="B2219">
        <f>LARGE(data!F:F,A2219)</f>
        <v>2.1612492800000001E-2</v>
      </c>
      <c r="C2219">
        <f>COUNTIFS(data!D:D,data!$I$2,data!F:F,"&gt;="&amp;B2219)</f>
        <v>1100</v>
      </c>
      <c r="D2219">
        <f>COUNTIFS(data!D:D,data!$J$2,data!F:F,"&gt;="&amp;B2219)</f>
        <v>1118</v>
      </c>
      <c r="E2219">
        <f>COUNTIFS(data!D:D,data!$J$2,data!F:F,"&lt;"&amp;B2219)</f>
        <v>1111</v>
      </c>
      <c r="F2219">
        <f>COUNTIFS(data!D:D,data!$I$2,data!F:F,"&lt;"&amp;B2219)</f>
        <v>6</v>
      </c>
      <c r="G2219">
        <f t="shared" si="204"/>
        <v>0.50157021085688647</v>
      </c>
      <c r="H2219">
        <f t="shared" si="205"/>
        <v>0.99457504520795659</v>
      </c>
      <c r="I2219">
        <f t="shared" si="209"/>
        <v>4.4619786684969642E-4</v>
      </c>
      <c r="J2219">
        <f t="shared" si="206"/>
        <v>0.49594229035166815</v>
      </c>
      <c r="K2219">
        <f t="shared" si="207"/>
        <v>0.66185318892900125</v>
      </c>
      <c r="L2219">
        <f>A2219*COUNTIF(data!D:D,data!$I$2)/data!$L$2</f>
        <v>735.56461769115447</v>
      </c>
      <c r="M2219" s="1">
        <f>A2219/data!$L$2</f>
        <v>0.66506746626686652</v>
      </c>
      <c r="N2219">
        <f t="shared" si="208"/>
        <v>1.4954498538180951</v>
      </c>
    </row>
    <row r="2220" spans="1:14" x14ac:dyDescent="0.45">
      <c r="A2220">
        <v>2219</v>
      </c>
      <c r="B2220">
        <f>LARGE(data!F:F,A2220)</f>
        <v>2.1605178400000001E-2</v>
      </c>
      <c r="C2220">
        <f>COUNTIFS(data!D:D,data!$I$2,data!F:F,"&gt;="&amp;B2220)</f>
        <v>1100</v>
      </c>
      <c r="D2220">
        <f>COUNTIFS(data!D:D,data!$J$2,data!F:F,"&gt;="&amp;B2220)</f>
        <v>1119</v>
      </c>
      <c r="E2220">
        <f>COUNTIFS(data!D:D,data!$J$2,data!F:F,"&lt;"&amp;B2220)</f>
        <v>1110</v>
      </c>
      <c r="F2220">
        <f>COUNTIFS(data!D:D,data!$I$2,data!F:F,"&lt;"&amp;B2220)</f>
        <v>6</v>
      </c>
      <c r="G2220">
        <f t="shared" si="204"/>
        <v>0.50201884253028262</v>
      </c>
      <c r="H2220">
        <f t="shared" si="205"/>
        <v>0.99457504520795659</v>
      </c>
      <c r="I2220">
        <f t="shared" si="209"/>
        <v>4.4619786684969642E-4</v>
      </c>
      <c r="J2220">
        <f t="shared" si="206"/>
        <v>0.4957187922487607</v>
      </c>
      <c r="K2220">
        <f t="shared" si="207"/>
        <v>0.66165413533834583</v>
      </c>
      <c r="L2220">
        <f>A2220*COUNTIF(data!D:D,data!$I$2)/data!$L$2</f>
        <v>735.89625187406295</v>
      </c>
      <c r="M2220" s="1">
        <f>A2220/data!$L$2</f>
        <v>0.66536731634182911</v>
      </c>
      <c r="N2220">
        <f t="shared" si="208"/>
        <v>1.4947759241859104</v>
      </c>
    </row>
    <row r="2221" spans="1:14" x14ac:dyDescent="0.45">
      <c r="A2221">
        <v>2220</v>
      </c>
      <c r="B2221">
        <f>LARGE(data!F:F,A2221)</f>
        <v>2.1601159500000001E-2</v>
      </c>
      <c r="C2221">
        <f>COUNTIFS(data!D:D,data!$I$2,data!F:F,"&gt;="&amp;B2221)</f>
        <v>1100</v>
      </c>
      <c r="D2221">
        <f>COUNTIFS(data!D:D,data!$J$2,data!F:F,"&gt;="&amp;B2221)</f>
        <v>1120</v>
      </c>
      <c r="E2221">
        <f>COUNTIFS(data!D:D,data!$J$2,data!F:F,"&lt;"&amp;B2221)</f>
        <v>1109</v>
      </c>
      <c r="F2221">
        <f>COUNTIFS(data!D:D,data!$I$2,data!F:F,"&lt;"&amp;B2221)</f>
        <v>6</v>
      </c>
      <c r="G2221">
        <f t="shared" si="204"/>
        <v>0.50246747420367877</v>
      </c>
      <c r="H2221">
        <f t="shared" si="205"/>
        <v>0.99457504520795659</v>
      </c>
      <c r="I2221">
        <f t="shared" si="209"/>
        <v>4.4619786684969642E-4</v>
      </c>
      <c r="J2221">
        <f t="shared" si="206"/>
        <v>0.49549549549549549</v>
      </c>
      <c r="K2221">
        <f t="shared" si="207"/>
        <v>0.66145520144317504</v>
      </c>
      <c r="L2221">
        <f>A2221*COUNTIF(data!D:D,data!$I$2)/data!$L$2</f>
        <v>736.22788605697156</v>
      </c>
      <c r="M2221" s="1">
        <f>A2221/data!$L$2</f>
        <v>0.66566716641679158</v>
      </c>
      <c r="N2221">
        <f t="shared" si="208"/>
        <v>1.4941026016975383</v>
      </c>
    </row>
    <row r="2222" spans="1:14" x14ac:dyDescent="0.45">
      <c r="A2222">
        <v>2221</v>
      </c>
      <c r="B2222">
        <f>LARGE(data!F:F,A2222)</f>
        <v>2.15795212E-2</v>
      </c>
      <c r="C2222">
        <f>COUNTIFS(data!D:D,data!$I$2,data!F:F,"&gt;="&amp;B2222)</f>
        <v>1100</v>
      </c>
      <c r="D2222">
        <f>COUNTIFS(data!D:D,data!$J$2,data!F:F,"&gt;="&amp;B2222)</f>
        <v>1121</v>
      </c>
      <c r="E2222">
        <f>COUNTIFS(data!D:D,data!$J$2,data!F:F,"&lt;"&amp;B2222)</f>
        <v>1108</v>
      </c>
      <c r="F2222">
        <f>COUNTIFS(data!D:D,data!$I$2,data!F:F,"&lt;"&amp;B2222)</f>
        <v>6</v>
      </c>
      <c r="G2222">
        <f t="shared" si="204"/>
        <v>0.50291610587707491</v>
      </c>
      <c r="H2222">
        <f t="shared" si="205"/>
        <v>0.99457504520795659</v>
      </c>
      <c r="I2222">
        <f t="shared" si="209"/>
        <v>4.4619786684969642E-4</v>
      </c>
      <c r="J2222">
        <f t="shared" si="206"/>
        <v>0.49527239981990095</v>
      </c>
      <c r="K2222">
        <f t="shared" si="207"/>
        <v>0.66125638713555757</v>
      </c>
      <c r="L2222">
        <f>A2222*COUNTIF(data!D:D,data!$I$2)/data!$L$2</f>
        <v>736.55952023988004</v>
      </c>
      <c r="M2222" s="1">
        <f>A2222/data!$L$2</f>
        <v>0.66596701649175416</v>
      </c>
      <c r="N2222">
        <f t="shared" si="208"/>
        <v>1.493429885532884</v>
      </c>
    </row>
    <row r="2223" spans="1:14" x14ac:dyDescent="0.45">
      <c r="A2223">
        <v>2222</v>
      </c>
      <c r="B2223">
        <f>LARGE(data!F:F,A2223)</f>
        <v>2.1571591599999999E-2</v>
      </c>
      <c r="C2223">
        <f>COUNTIFS(data!D:D,data!$I$2,data!F:F,"&gt;="&amp;B2223)</f>
        <v>1100</v>
      </c>
      <c r="D2223">
        <f>COUNTIFS(data!D:D,data!$J$2,data!F:F,"&gt;="&amp;B2223)</f>
        <v>1122</v>
      </c>
      <c r="E2223">
        <f>COUNTIFS(data!D:D,data!$J$2,data!F:F,"&lt;"&amp;B2223)</f>
        <v>1107</v>
      </c>
      <c r="F2223">
        <f>COUNTIFS(data!D:D,data!$I$2,data!F:F,"&lt;"&amp;B2223)</f>
        <v>6</v>
      </c>
      <c r="G2223">
        <f t="shared" si="204"/>
        <v>0.50336473755047106</v>
      </c>
      <c r="H2223">
        <f t="shared" si="205"/>
        <v>0.99457504520795659</v>
      </c>
      <c r="I2223">
        <f t="shared" si="209"/>
        <v>4.4619786684969642E-4</v>
      </c>
      <c r="J2223">
        <f t="shared" si="206"/>
        <v>0.49504950495049505</v>
      </c>
      <c r="K2223">
        <f t="shared" si="207"/>
        <v>0.66105769230769218</v>
      </c>
      <c r="L2223">
        <f>A2223*COUNTIF(data!D:D,data!$I$2)/data!$L$2</f>
        <v>736.89115442278865</v>
      </c>
      <c r="M2223" s="1">
        <f>A2223/data!$L$2</f>
        <v>0.66626686656671663</v>
      </c>
      <c r="N2223">
        <f t="shared" si="208"/>
        <v>1.4927577748733281</v>
      </c>
    </row>
    <row r="2224" spans="1:14" x14ac:dyDescent="0.45">
      <c r="A2224">
        <v>2223</v>
      </c>
      <c r="B2224">
        <f>LARGE(data!F:F,A2224)</f>
        <v>2.1565531200000002E-2</v>
      </c>
      <c r="C2224">
        <f>COUNTIFS(data!D:D,data!$I$2,data!F:F,"&gt;="&amp;B2224)</f>
        <v>1100</v>
      </c>
      <c r="D2224">
        <f>COUNTIFS(data!D:D,data!$J$2,data!F:F,"&gt;="&amp;B2224)</f>
        <v>1123</v>
      </c>
      <c r="E2224">
        <f>COUNTIFS(data!D:D,data!$J$2,data!F:F,"&lt;"&amp;B2224)</f>
        <v>1106</v>
      </c>
      <c r="F2224">
        <f>COUNTIFS(data!D:D,data!$I$2,data!F:F,"&lt;"&amp;B2224)</f>
        <v>6</v>
      </c>
      <c r="G2224">
        <f t="shared" si="204"/>
        <v>0.50381336922386721</v>
      </c>
      <c r="H2224">
        <f t="shared" si="205"/>
        <v>0.99457504520795659</v>
      </c>
      <c r="I2224">
        <f t="shared" si="209"/>
        <v>4.4619786684969642E-4</v>
      </c>
      <c r="J2224">
        <f t="shared" si="206"/>
        <v>0.49482681061628431</v>
      </c>
      <c r="K2224">
        <f t="shared" si="207"/>
        <v>0.66085911685190757</v>
      </c>
      <c r="L2224">
        <f>A2224*COUNTIF(data!D:D,data!$I$2)/data!$L$2</f>
        <v>737.22278860569713</v>
      </c>
      <c r="M2224" s="1">
        <f>A2224/data!$L$2</f>
        <v>0.66656671664167921</v>
      </c>
      <c r="N2224">
        <f t="shared" si="208"/>
        <v>1.4920862689017254</v>
      </c>
    </row>
    <row r="2225" spans="1:14" x14ac:dyDescent="0.45">
      <c r="A2225">
        <v>2224</v>
      </c>
      <c r="B2225">
        <f>LARGE(data!F:F,A2225)</f>
        <v>2.1532210999999999E-2</v>
      </c>
      <c r="C2225">
        <f>COUNTIFS(data!D:D,data!$I$2,data!F:F,"&gt;="&amp;B2225)</f>
        <v>1100</v>
      </c>
      <c r="D2225">
        <f>COUNTIFS(data!D:D,data!$J$2,data!F:F,"&gt;="&amp;B2225)</f>
        <v>1124</v>
      </c>
      <c r="E2225">
        <f>COUNTIFS(data!D:D,data!$J$2,data!F:F,"&lt;"&amp;B2225)</f>
        <v>1105</v>
      </c>
      <c r="F2225">
        <f>COUNTIFS(data!D:D,data!$I$2,data!F:F,"&lt;"&amp;B2225)</f>
        <v>6</v>
      </c>
      <c r="G2225">
        <f t="shared" si="204"/>
        <v>0.50426200089726336</v>
      </c>
      <c r="H2225">
        <f t="shared" si="205"/>
        <v>0.99457504520795659</v>
      </c>
      <c r="I2225">
        <f t="shared" si="209"/>
        <v>4.4619786684969642E-4</v>
      </c>
      <c r="J2225">
        <f t="shared" si="206"/>
        <v>0.49460431654676257</v>
      </c>
      <c r="K2225">
        <f t="shared" si="207"/>
        <v>0.66066066066066065</v>
      </c>
      <c r="L2225">
        <f>A2225*COUNTIF(data!D:D,data!$I$2)/data!$L$2</f>
        <v>737.55442278860573</v>
      </c>
      <c r="M2225" s="1">
        <f>A2225/data!$L$2</f>
        <v>0.66686656671664168</v>
      </c>
      <c r="N2225">
        <f t="shared" si="208"/>
        <v>1.4914153668023988</v>
      </c>
    </row>
    <row r="2226" spans="1:14" x14ac:dyDescent="0.45">
      <c r="A2226">
        <v>2225</v>
      </c>
      <c r="B2226">
        <f>LARGE(data!F:F,A2226)</f>
        <v>2.1407193599999999E-2</v>
      </c>
      <c r="C2226">
        <f>COUNTIFS(data!D:D,data!$I$2,data!F:F,"&gt;="&amp;B2226)</f>
        <v>1100</v>
      </c>
      <c r="D2226">
        <f>COUNTIFS(data!D:D,data!$J$2,data!F:F,"&gt;="&amp;B2226)</f>
        <v>1125</v>
      </c>
      <c r="E2226">
        <f>COUNTIFS(data!D:D,data!$J$2,data!F:F,"&lt;"&amp;B2226)</f>
        <v>1104</v>
      </c>
      <c r="F2226">
        <f>COUNTIFS(data!D:D,data!$I$2,data!F:F,"&lt;"&amp;B2226)</f>
        <v>6</v>
      </c>
      <c r="G2226">
        <f t="shared" si="204"/>
        <v>0.50471063257065951</v>
      </c>
      <c r="H2226">
        <f t="shared" si="205"/>
        <v>0.99457504520795659</v>
      </c>
      <c r="I2226">
        <f t="shared" si="209"/>
        <v>4.4619786684969642E-4</v>
      </c>
      <c r="J2226">
        <f t="shared" si="206"/>
        <v>0.4943820224719101</v>
      </c>
      <c r="K2226">
        <f t="shared" si="207"/>
        <v>0.66046232362653856</v>
      </c>
      <c r="L2226">
        <f>A2226*COUNTIF(data!D:D,data!$I$2)/data!$L$2</f>
        <v>737.88605697151422</v>
      </c>
      <c r="M2226" s="1">
        <f>A2226/data!$L$2</f>
        <v>0.66716641679160416</v>
      </c>
      <c r="N2226">
        <f t="shared" si="208"/>
        <v>1.4907450677611396</v>
      </c>
    </row>
    <row r="2227" spans="1:14" x14ac:dyDescent="0.45">
      <c r="A2227">
        <v>2226</v>
      </c>
      <c r="B2227">
        <f>LARGE(data!F:F,A2227)</f>
        <v>2.1399094300000001E-2</v>
      </c>
      <c r="C2227">
        <f>COUNTIFS(data!D:D,data!$I$2,data!F:F,"&gt;="&amp;B2227)</f>
        <v>1100</v>
      </c>
      <c r="D2227">
        <f>COUNTIFS(data!D:D,data!$J$2,data!F:F,"&gt;="&amp;B2227)</f>
        <v>1126</v>
      </c>
      <c r="E2227">
        <f>COUNTIFS(data!D:D,data!$J$2,data!F:F,"&lt;"&amp;B2227)</f>
        <v>1103</v>
      </c>
      <c r="F2227">
        <f>COUNTIFS(data!D:D,data!$I$2,data!F:F,"&lt;"&amp;B2227)</f>
        <v>6</v>
      </c>
      <c r="G2227">
        <f t="shared" si="204"/>
        <v>0.50515926424405566</v>
      </c>
      <c r="H2227">
        <f t="shared" si="205"/>
        <v>0.99457504520795659</v>
      </c>
      <c r="I2227">
        <f t="shared" si="209"/>
        <v>4.4619786684969642E-4</v>
      </c>
      <c r="J2227">
        <f t="shared" si="206"/>
        <v>0.49415992812219228</v>
      </c>
      <c r="K2227">
        <f t="shared" si="207"/>
        <v>0.66026410564225679</v>
      </c>
      <c r="L2227">
        <f>A2227*COUNTIF(data!D:D,data!$I$2)/data!$L$2</f>
        <v>738.21769115442282</v>
      </c>
      <c r="M2227" s="1">
        <f>A2227/data!$L$2</f>
        <v>0.66746626686656674</v>
      </c>
      <c r="N2227">
        <f t="shared" si="208"/>
        <v>1.4900753709651999</v>
      </c>
    </row>
    <row r="2228" spans="1:14" x14ac:dyDescent="0.45">
      <c r="A2228">
        <v>2227</v>
      </c>
      <c r="B2228">
        <f>LARGE(data!F:F,A2228)</f>
        <v>2.1368993499999999E-2</v>
      </c>
      <c r="C2228">
        <f>COUNTIFS(data!D:D,data!$I$2,data!F:F,"&gt;="&amp;B2228)</f>
        <v>1100</v>
      </c>
      <c r="D2228">
        <f>COUNTIFS(data!D:D,data!$J$2,data!F:F,"&gt;="&amp;B2228)</f>
        <v>1127</v>
      </c>
      <c r="E2228">
        <f>COUNTIFS(data!D:D,data!$J$2,data!F:F,"&lt;"&amp;B2228)</f>
        <v>1102</v>
      </c>
      <c r="F2228">
        <f>COUNTIFS(data!D:D,data!$I$2,data!F:F,"&lt;"&amp;B2228)</f>
        <v>6</v>
      </c>
      <c r="G2228">
        <f t="shared" si="204"/>
        <v>0.50560789591745181</v>
      </c>
      <c r="H2228">
        <f t="shared" si="205"/>
        <v>0.99457504520795659</v>
      </c>
      <c r="I2228">
        <f t="shared" si="209"/>
        <v>4.4619786684969642E-4</v>
      </c>
      <c r="J2228">
        <f t="shared" si="206"/>
        <v>0.49393803322855862</v>
      </c>
      <c r="K2228">
        <f t="shared" si="207"/>
        <v>0.66006600660066006</v>
      </c>
      <c r="L2228">
        <f>A2228*COUNTIF(data!D:D,data!$I$2)/data!$L$2</f>
        <v>738.54932533733131</v>
      </c>
      <c r="M2228" s="1">
        <f>A2228/data!$L$2</f>
        <v>0.66776611694152921</v>
      </c>
      <c r="N2228">
        <f t="shared" si="208"/>
        <v>1.4894062756032938</v>
      </c>
    </row>
    <row r="2229" spans="1:14" x14ac:dyDescent="0.45">
      <c r="A2229">
        <v>2228</v>
      </c>
      <c r="B2229">
        <f>LARGE(data!F:F,A2229)</f>
        <v>2.1335204100000001E-2</v>
      </c>
      <c r="C2229">
        <f>COUNTIFS(data!D:D,data!$I$2,data!F:F,"&gt;="&amp;B2229)</f>
        <v>1100</v>
      </c>
      <c r="D2229">
        <f>COUNTIFS(data!D:D,data!$J$2,data!F:F,"&gt;="&amp;B2229)</f>
        <v>1128</v>
      </c>
      <c r="E2229">
        <f>COUNTIFS(data!D:D,data!$J$2,data!F:F,"&lt;"&amp;B2229)</f>
        <v>1101</v>
      </c>
      <c r="F2229">
        <f>COUNTIFS(data!D:D,data!$I$2,data!F:F,"&lt;"&amp;B2229)</f>
        <v>6</v>
      </c>
      <c r="G2229">
        <f t="shared" si="204"/>
        <v>0.50605652759084796</v>
      </c>
      <c r="H2229">
        <f t="shared" si="205"/>
        <v>0.99457504520795659</v>
      </c>
      <c r="I2229">
        <f t="shared" si="209"/>
        <v>4.4619786684969642E-4</v>
      </c>
      <c r="J2229">
        <f t="shared" si="206"/>
        <v>0.49371633752244165</v>
      </c>
      <c r="K2229">
        <f t="shared" si="207"/>
        <v>0.65986802639472097</v>
      </c>
      <c r="L2229">
        <f>A2229*COUNTIF(data!D:D,data!$I$2)/data!$L$2</f>
        <v>738.88095952023991</v>
      </c>
      <c r="M2229" s="1">
        <f>A2229/data!$L$2</f>
        <v>0.66806596701649179</v>
      </c>
      <c r="N2229">
        <f t="shared" si="208"/>
        <v>1.4887377808655902</v>
      </c>
    </row>
    <row r="2230" spans="1:14" x14ac:dyDescent="0.45">
      <c r="A2230">
        <v>2229</v>
      </c>
      <c r="B2230">
        <f>LARGE(data!F:F,A2230)</f>
        <v>2.1323255400000001E-2</v>
      </c>
      <c r="C2230">
        <f>COUNTIFS(data!D:D,data!$I$2,data!F:F,"&gt;="&amp;B2230)</f>
        <v>1100</v>
      </c>
      <c r="D2230">
        <f>COUNTIFS(data!D:D,data!$J$2,data!F:F,"&gt;="&amp;B2230)</f>
        <v>1129</v>
      </c>
      <c r="E2230">
        <f>COUNTIFS(data!D:D,data!$J$2,data!F:F,"&lt;"&amp;B2230)</f>
        <v>1100</v>
      </c>
      <c r="F2230">
        <f>COUNTIFS(data!D:D,data!$I$2,data!F:F,"&lt;"&amp;B2230)</f>
        <v>6</v>
      </c>
      <c r="G2230">
        <f t="shared" si="204"/>
        <v>0.50650515926424411</v>
      </c>
      <c r="H2230">
        <f t="shared" si="205"/>
        <v>0.99457504520795659</v>
      </c>
      <c r="I2230">
        <f t="shared" si="209"/>
        <v>4.4619786684969642E-4</v>
      </c>
      <c r="J2230">
        <f t="shared" si="206"/>
        <v>0.49349484073575595</v>
      </c>
      <c r="K2230">
        <f t="shared" si="207"/>
        <v>0.65967016491754127</v>
      </c>
      <c r="L2230">
        <f>A2230*COUNTIF(data!D:D,data!$I$2)/data!$L$2</f>
        <v>739.2125937031484</v>
      </c>
      <c r="M2230" s="1">
        <f>A2230/data!$L$2</f>
        <v>0.66836581709145426</v>
      </c>
      <c r="N2230">
        <f t="shared" si="208"/>
        <v>1.4880698859437127</v>
      </c>
    </row>
    <row r="2231" spans="1:14" x14ac:dyDescent="0.45">
      <c r="A2231">
        <v>2230</v>
      </c>
      <c r="B2231">
        <f>LARGE(data!F:F,A2231)</f>
        <v>2.12066066E-2</v>
      </c>
      <c r="C2231">
        <f>COUNTIFS(data!D:D,data!$I$2,data!F:F,"&gt;="&amp;B2231)</f>
        <v>1100</v>
      </c>
      <c r="D2231">
        <f>COUNTIFS(data!D:D,data!$J$2,data!F:F,"&gt;="&amp;B2231)</f>
        <v>1130</v>
      </c>
      <c r="E2231">
        <f>COUNTIFS(data!D:D,data!$J$2,data!F:F,"&lt;"&amp;B2231)</f>
        <v>1099</v>
      </c>
      <c r="F2231">
        <f>COUNTIFS(data!D:D,data!$I$2,data!F:F,"&lt;"&amp;B2231)</f>
        <v>6</v>
      </c>
      <c r="G2231">
        <f t="shared" ref="G2231:G2294" si="210">D2231/(E2231+D2231)</f>
        <v>0.50695379093764015</v>
      </c>
      <c r="H2231">
        <f t="shared" ref="H2231:H2294" si="211">C2231/(C2231+F2231)</f>
        <v>0.99457504520795659</v>
      </c>
      <c r="I2231">
        <f t="shared" si="209"/>
        <v>4.4619786684958599E-4</v>
      </c>
      <c r="J2231">
        <f t="shared" ref="J2231:J2294" si="212">C2231/(C2231+D2231)</f>
        <v>0.49327354260089684</v>
      </c>
      <c r="K2231">
        <f t="shared" ref="K2231:K2294" si="213">2*J2231*H2231/(J2231+H2231)</f>
        <v>0.65947242206235002</v>
      </c>
      <c r="L2231">
        <f>A2231*COUNTIF(data!D:D,data!$I$2)/data!$L$2</f>
        <v>739.544227886057</v>
      </c>
      <c r="M2231" s="1">
        <f>A2231/data!$L$2</f>
        <v>0.66866566716641684</v>
      </c>
      <c r="N2231">
        <f t="shared" si="208"/>
        <v>1.4874025900307333</v>
      </c>
    </row>
    <row r="2232" spans="1:14" x14ac:dyDescent="0.45">
      <c r="A2232">
        <v>2231</v>
      </c>
      <c r="B2232">
        <f>LARGE(data!F:F,A2232)</f>
        <v>2.1173713699999999E-2</v>
      </c>
      <c r="C2232">
        <f>COUNTIFS(data!D:D,data!$I$2,data!F:F,"&gt;="&amp;B2232)</f>
        <v>1100</v>
      </c>
      <c r="D2232">
        <f>COUNTIFS(data!D:D,data!$J$2,data!F:F,"&gt;="&amp;B2232)</f>
        <v>1131</v>
      </c>
      <c r="E2232">
        <f>COUNTIFS(data!D:D,data!$J$2,data!F:F,"&lt;"&amp;B2232)</f>
        <v>1098</v>
      </c>
      <c r="F2232">
        <f>COUNTIFS(data!D:D,data!$I$2,data!F:F,"&lt;"&amp;B2232)</f>
        <v>6</v>
      </c>
      <c r="G2232">
        <f t="shared" si="210"/>
        <v>0.5074024226110363</v>
      </c>
      <c r="H2232">
        <f t="shared" si="211"/>
        <v>0.99457504520795659</v>
      </c>
      <c r="I2232">
        <f t="shared" si="209"/>
        <v>4.4619786684969642E-4</v>
      </c>
      <c r="J2232">
        <f t="shared" si="212"/>
        <v>0.49305244285073957</v>
      </c>
      <c r="K2232">
        <f t="shared" si="213"/>
        <v>0.6592747977225053</v>
      </c>
      <c r="L2232">
        <f>A2232*COUNTIF(data!D:D,data!$I$2)/data!$L$2</f>
        <v>739.87586206896549</v>
      </c>
      <c r="M2232" s="1">
        <f>A2232/data!$L$2</f>
        <v>0.66896551724137931</v>
      </c>
      <c r="N2232">
        <f t="shared" si="208"/>
        <v>1.4867358923211722</v>
      </c>
    </row>
    <row r="2233" spans="1:14" x14ac:dyDescent="0.45">
      <c r="A2233">
        <v>2232</v>
      </c>
      <c r="B2233">
        <f>LARGE(data!F:F,A2233)</f>
        <v>2.1166286499999999E-2</v>
      </c>
      <c r="C2233">
        <f>COUNTIFS(data!D:D,data!$I$2,data!F:F,"&gt;="&amp;B2233)</f>
        <v>1100</v>
      </c>
      <c r="D2233">
        <f>COUNTIFS(data!D:D,data!$J$2,data!F:F,"&gt;="&amp;B2233)</f>
        <v>1132</v>
      </c>
      <c r="E2233">
        <f>COUNTIFS(data!D:D,data!$J$2,data!F:F,"&lt;"&amp;B2233)</f>
        <v>1097</v>
      </c>
      <c r="F2233">
        <f>COUNTIFS(data!D:D,data!$I$2,data!F:F,"&lt;"&amp;B2233)</f>
        <v>6</v>
      </c>
      <c r="G2233">
        <f t="shared" si="210"/>
        <v>0.50785105428443245</v>
      </c>
      <c r="H2233">
        <f t="shared" si="211"/>
        <v>0.99457504520795659</v>
      </c>
      <c r="I2233">
        <f t="shared" si="209"/>
        <v>4.4619786684969642E-4</v>
      </c>
      <c r="J2233">
        <f t="shared" si="212"/>
        <v>0.49283154121863798</v>
      </c>
      <c r="K2233">
        <f t="shared" si="213"/>
        <v>0.65907729179149188</v>
      </c>
      <c r="L2233">
        <f>A2233*COUNTIF(data!D:D,data!$I$2)/data!$L$2</f>
        <v>740.20749625187409</v>
      </c>
      <c r="M2233" s="1">
        <f>A2233/data!$L$2</f>
        <v>0.66926536731634179</v>
      </c>
      <c r="N2233">
        <f t="shared" si="208"/>
        <v>1.4860697920109924</v>
      </c>
    </row>
    <row r="2234" spans="1:14" x14ac:dyDescent="0.45">
      <c r="A2234">
        <v>2233</v>
      </c>
      <c r="B2234">
        <f>LARGE(data!F:F,A2234)</f>
        <v>2.1130011600000002E-2</v>
      </c>
      <c r="C2234">
        <f>COUNTIFS(data!D:D,data!$I$2,data!F:F,"&gt;="&amp;B2234)</f>
        <v>1100</v>
      </c>
      <c r="D2234">
        <f>COUNTIFS(data!D:D,data!$J$2,data!F:F,"&gt;="&amp;B2234)</f>
        <v>1133</v>
      </c>
      <c r="E2234">
        <f>COUNTIFS(data!D:D,data!$J$2,data!F:F,"&lt;"&amp;B2234)</f>
        <v>1096</v>
      </c>
      <c r="F2234">
        <f>COUNTIFS(data!D:D,data!$I$2,data!F:F,"&lt;"&amp;B2234)</f>
        <v>6</v>
      </c>
      <c r="G2234">
        <f t="shared" si="210"/>
        <v>0.5082996859578286</v>
      </c>
      <c r="H2234">
        <f t="shared" si="211"/>
        <v>0.99457504520795659</v>
      </c>
      <c r="I2234">
        <f t="shared" si="209"/>
        <v>4.4619786684969642E-4</v>
      </c>
      <c r="J2234">
        <f t="shared" si="212"/>
        <v>0.49261083743842365</v>
      </c>
      <c r="K2234">
        <f t="shared" si="213"/>
        <v>0.65887990416292308</v>
      </c>
      <c r="L2234">
        <f>A2234*COUNTIF(data!D:D,data!$I$2)/data!$L$2</f>
        <v>740.53913043478258</v>
      </c>
      <c r="M2234" s="1">
        <f>A2234/data!$L$2</f>
        <v>0.66956521739130437</v>
      </c>
      <c r="N2234">
        <f t="shared" si="208"/>
        <v>1.4854042882975975</v>
      </c>
    </row>
    <row r="2235" spans="1:14" x14ac:dyDescent="0.45">
      <c r="A2235">
        <v>2234</v>
      </c>
      <c r="B2235">
        <f>LARGE(data!F:F,A2235)</f>
        <v>2.09885816E-2</v>
      </c>
      <c r="C2235">
        <f>COUNTIFS(data!D:D,data!$I$2,data!F:F,"&gt;="&amp;B2235)</f>
        <v>1100</v>
      </c>
      <c r="D2235">
        <f>COUNTIFS(data!D:D,data!$J$2,data!F:F,"&gt;="&amp;B2235)</f>
        <v>1134</v>
      </c>
      <c r="E2235">
        <f>COUNTIFS(data!D:D,data!$J$2,data!F:F,"&lt;"&amp;B2235)</f>
        <v>1095</v>
      </c>
      <c r="F2235">
        <f>COUNTIFS(data!D:D,data!$I$2,data!F:F,"&lt;"&amp;B2235)</f>
        <v>6</v>
      </c>
      <c r="G2235">
        <f t="shared" si="210"/>
        <v>0.50874831763122474</v>
      </c>
      <c r="H2235">
        <f t="shared" si="211"/>
        <v>0.99457504520795659</v>
      </c>
      <c r="I2235">
        <f t="shared" si="209"/>
        <v>4.4619786684969642E-4</v>
      </c>
      <c r="J2235">
        <f t="shared" si="212"/>
        <v>0.49239033124440468</v>
      </c>
      <c r="K2235">
        <f t="shared" si="213"/>
        <v>0.6586826347305389</v>
      </c>
      <c r="L2235">
        <f>A2235*COUNTIF(data!D:D,data!$I$2)/data!$L$2</f>
        <v>740.87076461769118</v>
      </c>
      <c r="M2235" s="1">
        <f>A2235/data!$L$2</f>
        <v>0.66986506746626684</v>
      </c>
      <c r="N2235">
        <f t="shared" si="208"/>
        <v>1.4847393803798277</v>
      </c>
    </row>
    <row r="2236" spans="1:14" x14ac:dyDescent="0.45">
      <c r="A2236">
        <v>2235</v>
      </c>
      <c r="B2236">
        <f>LARGE(data!F:F,A2236)</f>
        <v>2.0935875600000001E-2</v>
      </c>
      <c r="C2236">
        <f>COUNTIFS(data!D:D,data!$I$2,data!F:F,"&gt;="&amp;B2236)</f>
        <v>1100</v>
      </c>
      <c r="D2236">
        <f>COUNTIFS(data!D:D,data!$J$2,data!F:F,"&gt;="&amp;B2236)</f>
        <v>1135</v>
      </c>
      <c r="E2236">
        <f>COUNTIFS(data!D:D,data!$J$2,data!F:F,"&lt;"&amp;B2236)</f>
        <v>1094</v>
      </c>
      <c r="F2236">
        <f>COUNTIFS(data!D:D,data!$I$2,data!F:F,"&lt;"&amp;B2236)</f>
        <v>6</v>
      </c>
      <c r="G2236">
        <f t="shared" si="210"/>
        <v>0.50919694930462089</v>
      </c>
      <c r="H2236">
        <f t="shared" si="211"/>
        <v>0.99457504520795659</v>
      </c>
      <c r="I2236">
        <f t="shared" si="209"/>
        <v>4.4619786684969642E-4</v>
      </c>
      <c r="J2236">
        <f t="shared" si="212"/>
        <v>0.49217002237136465</v>
      </c>
      <c r="K2236">
        <f t="shared" si="213"/>
        <v>0.65848548338820712</v>
      </c>
      <c r="L2236">
        <f>A2236*COUNTIF(data!D:D,data!$I$2)/data!$L$2</f>
        <v>741.20239880059967</v>
      </c>
      <c r="M2236" s="1">
        <f>A2236/data!$L$2</f>
        <v>0.67016491754122942</v>
      </c>
      <c r="N2236">
        <f t="shared" si="208"/>
        <v>1.4840750674579577</v>
      </c>
    </row>
    <row r="2237" spans="1:14" x14ac:dyDescent="0.45">
      <c r="A2237">
        <v>2236</v>
      </c>
      <c r="B2237">
        <f>LARGE(data!F:F,A2237)</f>
        <v>2.0902123599999999E-2</v>
      </c>
      <c r="C2237">
        <f>COUNTIFS(data!D:D,data!$I$2,data!F:F,"&gt;="&amp;B2237)</f>
        <v>1100</v>
      </c>
      <c r="D2237">
        <f>COUNTIFS(data!D:D,data!$J$2,data!F:F,"&gt;="&amp;B2237)</f>
        <v>1136</v>
      </c>
      <c r="E2237">
        <f>COUNTIFS(data!D:D,data!$J$2,data!F:F,"&lt;"&amp;B2237)</f>
        <v>1093</v>
      </c>
      <c r="F2237">
        <f>COUNTIFS(data!D:D,data!$I$2,data!F:F,"&lt;"&amp;B2237)</f>
        <v>6</v>
      </c>
      <c r="G2237">
        <f t="shared" si="210"/>
        <v>0.50964558097801704</v>
      </c>
      <c r="H2237">
        <f t="shared" si="211"/>
        <v>0.99457504520795659</v>
      </c>
      <c r="I2237">
        <f t="shared" si="209"/>
        <v>4.4619786684969642E-4</v>
      </c>
      <c r="J2237">
        <f t="shared" si="212"/>
        <v>0.49194991055456172</v>
      </c>
      <c r="K2237">
        <f t="shared" si="213"/>
        <v>0.6582884500299222</v>
      </c>
      <c r="L2237">
        <f>A2237*COUNTIF(data!D:D,data!$I$2)/data!$L$2</f>
        <v>741.53403298350827</v>
      </c>
      <c r="M2237" s="1">
        <f>A2237/data!$L$2</f>
        <v>0.67046476761619189</v>
      </c>
      <c r="N2237">
        <f t="shared" si="208"/>
        <v>1.483411348733692</v>
      </c>
    </row>
    <row r="2238" spans="1:14" x14ac:dyDescent="0.45">
      <c r="A2238">
        <v>2237</v>
      </c>
      <c r="B2238">
        <f>LARGE(data!F:F,A2238)</f>
        <v>2.0876418599999998E-2</v>
      </c>
      <c r="C2238">
        <f>COUNTIFS(data!D:D,data!$I$2,data!F:F,"&gt;="&amp;B2238)</f>
        <v>1100</v>
      </c>
      <c r="D2238">
        <f>COUNTIFS(data!D:D,data!$J$2,data!F:F,"&gt;="&amp;B2238)</f>
        <v>1137</v>
      </c>
      <c r="E2238">
        <f>COUNTIFS(data!D:D,data!$J$2,data!F:F,"&lt;"&amp;B2238)</f>
        <v>1092</v>
      </c>
      <c r="F2238">
        <f>COUNTIFS(data!D:D,data!$I$2,data!F:F,"&lt;"&amp;B2238)</f>
        <v>6</v>
      </c>
      <c r="G2238">
        <f t="shared" si="210"/>
        <v>0.51009421265141319</v>
      </c>
      <c r="H2238">
        <f t="shared" si="211"/>
        <v>0.99457504520795659</v>
      </c>
      <c r="I2238">
        <f t="shared" si="209"/>
        <v>4.4619786684969642E-4</v>
      </c>
      <c r="J2238">
        <f t="shared" si="212"/>
        <v>0.49172999552972729</v>
      </c>
      <c r="K2238">
        <f t="shared" si="213"/>
        <v>0.65809153454980551</v>
      </c>
      <c r="L2238">
        <f>A2238*COUNTIF(data!D:D,data!$I$2)/data!$L$2</f>
        <v>741.86566716641676</v>
      </c>
      <c r="M2238" s="1">
        <f>A2238/data!$L$2</f>
        <v>0.67076461769115447</v>
      </c>
      <c r="N2238">
        <f t="shared" si="208"/>
        <v>1.4827482234101634</v>
      </c>
    </row>
    <row r="2239" spans="1:14" x14ac:dyDescent="0.45">
      <c r="A2239">
        <v>2238</v>
      </c>
      <c r="B2239">
        <f>LARGE(data!F:F,A2239)</f>
        <v>2.0822235500000001E-2</v>
      </c>
      <c r="C2239">
        <f>COUNTIFS(data!D:D,data!$I$2,data!F:F,"&gt;="&amp;B2239)</f>
        <v>1100</v>
      </c>
      <c r="D2239">
        <f>COUNTIFS(data!D:D,data!$J$2,data!F:F,"&gt;="&amp;B2239)</f>
        <v>1138</v>
      </c>
      <c r="E2239">
        <f>COUNTIFS(data!D:D,data!$J$2,data!F:F,"&lt;"&amp;B2239)</f>
        <v>1091</v>
      </c>
      <c r="F2239">
        <f>COUNTIFS(data!D:D,data!$I$2,data!F:F,"&lt;"&amp;B2239)</f>
        <v>6</v>
      </c>
      <c r="G2239">
        <f t="shared" si="210"/>
        <v>0.51054284432480934</v>
      </c>
      <c r="H2239">
        <f t="shared" si="211"/>
        <v>0.99457504520795659</v>
      </c>
      <c r="I2239">
        <f t="shared" si="209"/>
        <v>4.4619786684969642E-4</v>
      </c>
      <c r="J2239">
        <f t="shared" si="212"/>
        <v>0.49151027703306521</v>
      </c>
      <c r="K2239">
        <f t="shared" si="213"/>
        <v>0.6578947368421052</v>
      </c>
      <c r="L2239">
        <f>A2239*COUNTIF(data!D:D,data!$I$2)/data!$L$2</f>
        <v>742.19730134932536</v>
      </c>
      <c r="M2239" s="1">
        <f>A2239/data!$L$2</f>
        <v>0.67106446776611695</v>
      </c>
      <c r="N2239">
        <f t="shared" si="208"/>
        <v>1.4820856906919282</v>
      </c>
    </row>
    <row r="2240" spans="1:14" x14ac:dyDescent="0.45">
      <c r="A2240">
        <v>2239</v>
      </c>
      <c r="B2240">
        <f>LARGE(data!F:F,A2240)</f>
        <v>2.0818113700000002E-2</v>
      </c>
      <c r="C2240">
        <f>COUNTIFS(data!D:D,data!$I$2,data!F:F,"&gt;="&amp;B2240)</f>
        <v>1100</v>
      </c>
      <c r="D2240">
        <f>COUNTIFS(data!D:D,data!$J$2,data!F:F,"&gt;="&amp;B2240)</f>
        <v>1139</v>
      </c>
      <c r="E2240">
        <f>COUNTIFS(data!D:D,data!$J$2,data!F:F,"&lt;"&amp;B2240)</f>
        <v>1090</v>
      </c>
      <c r="F2240">
        <f>COUNTIFS(data!D:D,data!$I$2,data!F:F,"&lt;"&amp;B2240)</f>
        <v>6</v>
      </c>
      <c r="G2240">
        <f t="shared" si="210"/>
        <v>0.51099147599820549</v>
      </c>
      <c r="H2240">
        <f t="shared" si="211"/>
        <v>0.99457504520795659</v>
      </c>
      <c r="I2240">
        <f t="shared" si="209"/>
        <v>4.4619786684969642E-4</v>
      </c>
      <c r="J2240">
        <f t="shared" si="212"/>
        <v>0.49129075480125056</v>
      </c>
      <c r="K2240">
        <f t="shared" si="213"/>
        <v>0.65769805680119586</v>
      </c>
      <c r="L2240">
        <f>A2240*COUNTIF(data!D:D,data!$I$2)/data!$L$2</f>
        <v>742.52893553223385</v>
      </c>
      <c r="M2240" s="1">
        <f>A2240/data!$L$2</f>
        <v>0.67136431784107942</v>
      </c>
      <c r="N2240">
        <f t="shared" si="208"/>
        <v>1.4814237497849645</v>
      </c>
    </row>
    <row r="2241" spans="1:14" x14ac:dyDescent="0.45">
      <c r="A2241">
        <v>2240</v>
      </c>
      <c r="B2241">
        <f>LARGE(data!F:F,A2241)</f>
        <v>2.0814994900000001E-2</v>
      </c>
      <c r="C2241">
        <f>COUNTIFS(data!D:D,data!$I$2,data!F:F,"&gt;="&amp;B2241)</f>
        <v>1100</v>
      </c>
      <c r="D2241">
        <f>COUNTIFS(data!D:D,data!$J$2,data!F:F,"&gt;="&amp;B2241)</f>
        <v>1140</v>
      </c>
      <c r="E2241">
        <f>COUNTIFS(data!D:D,data!$J$2,data!F:F,"&lt;"&amp;B2241)</f>
        <v>1089</v>
      </c>
      <c r="F2241">
        <f>COUNTIFS(data!D:D,data!$I$2,data!F:F,"&lt;"&amp;B2241)</f>
        <v>6</v>
      </c>
      <c r="G2241">
        <f t="shared" si="210"/>
        <v>0.51144010767160164</v>
      </c>
      <c r="H2241">
        <f t="shared" si="211"/>
        <v>0.99457504520795659</v>
      </c>
      <c r="I2241">
        <f t="shared" si="209"/>
        <v>4.4619786684969642E-4</v>
      </c>
      <c r="J2241">
        <f t="shared" si="212"/>
        <v>0.49107142857142855</v>
      </c>
      <c r="K2241">
        <f t="shared" si="213"/>
        <v>0.65750149432157801</v>
      </c>
      <c r="L2241">
        <f>A2241*COUNTIF(data!D:D,data!$I$2)/data!$L$2</f>
        <v>742.86056971514245</v>
      </c>
      <c r="M2241" s="1">
        <f>A2241/data!$L$2</f>
        <v>0.671664167916042</v>
      </c>
      <c r="N2241">
        <f t="shared" si="208"/>
        <v>1.4807623998966675</v>
      </c>
    </row>
    <row r="2242" spans="1:14" x14ac:dyDescent="0.45">
      <c r="A2242">
        <v>2241</v>
      </c>
      <c r="B2242">
        <f>LARGE(data!F:F,A2242)</f>
        <v>2.0778814900000001E-2</v>
      </c>
      <c r="C2242">
        <f>COUNTIFS(data!D:D,data!$I$2,data!F:F,"&gt;="&amp;B2242)</f>
        <v>1100</v>
      </c>
      <c r="D2242">
        <f>COUNTIFS(data!D:D,data!$J$2,data!F:F,"&gt;="&amp;B2242)</f>
        <v>1141</v>
      </c>
      <c r="E2242">
        <f>COUNTIFS(data!D:D,data!$J$2,data!F:F,"&lt;"&amp;B2242)</f>
        <v>1088</v>
      </c>
      <c r="F2242">
        <f>COUNTIFS(data!D:D,data!$I$2,data!F:F,"&lt;"&amp;B2242)</f>
        <v>6</v>
      </c>
      <c r="G2242">
        <f t="shared" si="210"/>
        <v>0.51188873934499779</v>
      </c>
      <c r="H2242">
        <f t="shared" si="211"/>
        <v>0.99457504520795659</v>
      </c>
      <c r="I2242">
        <f t="shared" si="209"/>
        <v>4.4619786684969642E-4</v>
      </c>
      <c r="J2242">
        <f t="shared" si="212"/>
        <v>0.49085229808121372</v>
      </c>
      <c r="K2242">
        <f t="shared" si="213"/>
        <v>0.6573050492978787</v>
      </c>
      <c r="L2242">
        <f>A2242*COUNTIF(data!D:D,data!$I$2)/data!$L$2</f>
        <v>743.19220389805093</v>
      </c>
      <c r="M2242" s="1">
        <f>A2242/data!$L$2</f>
        <v>0.67196401799100447</v>
      </c>
      <c r="N2242">
        <f t="shared" ref="N2242:N2305" si="214">C2242/L2242</f>
        <v>1.480101640235848</v>
      </c>
    </row>
    <row r="2243" spans="1:14" x14ac:dyDescent="0.45">
      <c r="A2243">
        <v>2242</v>
      </c>
      <c r="B2243">
        <f>LARGE(data!F:F,A2243)</f>
        <v>2.0730775699999999E-2</v>
      </c>
      <c r="C2243">
        <f>COUNTIFS(data!D:D,data!$I$2,data!F:F,"&gt;="&amp;B2243)</f>
        <v>1101</v>
      </c>
      <c r="D2243">
        <f>COUNTIFS(data!D:D,data!$J$2,data!F:F,"&gt;="&amp;B2243)</f>
        <v>1141</v>
      </c>
      <c r="E2243">
        <f>COUNTIFS(data!D:D,data!$J$2,data!F:F,"&lt;"&amp;B2243)</f>
        <v>1088</v>
      </c>
      <c r="F2243">
        <f>COUNTIFS(data!D:D,data!$I$2,data!F:F,"&lt;"&amp;B2243)</f>
        <v>5</v>
      </c>
      <c r="G2243">
        <f t="shared" si="210"/>
        <v>0.51188873934499779</v>
      </c>
      <c r="H2243">
        <f t="shared" si="211"/>
        <v>0.99547920433996384</v>
      </c>
      <c r="I2243">
        <f t="shared" ref="I2243:I2306" si="215">(G2243-G2242)*(H2243+H2242)*0.5</f>
        <v>0</v>
      </c>
      <c r="J2243">
        <f t="shared" si="212"/>
        <v>0.49107939339875112</v>
      </c>
      <c r="K2243">
        <f t="shared" si="213"/>
        <v>0.65770609318996409</v>
      </c>
      <c r="L2243">
        <f>A2243*COUNTIF(data!D:D,data!$I$2)/data!$L$2</f>
        <v>743.52383808095954</v>
      </c>
      <c r="M2243" s="1">
        <f>A2243/data!$L$2</f>
        <v>0.67226386806596705</v>
      </c>
      <c r="N2243">
        <f t="shared" si="214"/>
        <v>1.4807864168036482</v>
      </c>
    </row>
    <row r="2244" spans="1:14" x14ac:dyDescent="0.45">
      <c r="A2244">
        <v>2243</v>
      </c>
      <c r="B2244">
        <f>LARGE(data!F:F,A2244)</f>
        <v>2.0683073499999999E-2</v>
      </c>
      <c r="C2244">
        <f>COUNTIFS(data!D:D,data!$I$2,data!F:F,"&gt;="&amp;B2244)</f>
        <v>1101</v>
      </c>
      <c r="D2244">
        <f>COUNTIFS(data!D:D,data!$J$2,data!F:F,"&gt;="&amp;B2244)</f>
        <v>1142</v>
      </c>
      <c r="E2244">
        <f>COUNTIFS(data!D:D,data!$J$2,data!F:F,"&lt;"&amp;B2244)</f>
        <v>1087</v>
      </c>
      <c r="F2244">
        <f>COUNTIFS(data!D:D,data!$I$2,data!F:F,"&lt;"&amp;B2244)</f>
        <v>5</v>
      </c>
      <c r="G2244">
        <f t="shared" si="210"/>
        <v>0.51233737101839394</v>
      </c>
      <c r="H2244">
        <f t="shared" si="211"/>
        <v>0.99547920433996384</v>
      </c>
      <c r="I2244">
        <f t="shared" si="215"/>
        <v>4.4660350127410524E-4</v>
      </c>
      <c r="J2244">
        <f t="shared" si="212"/>
        <v>0.49086045474810519</v>
      </c>
      <c r="K2244">
        <f t="shared" si="213"/>
        <v>0.65750970438936995</v>
      </c>
      <c r="L2244">
        <f>A2244*COUNTIF(data!D:D,data!$I$2)/data!$L$2</f>
        <v>743.85547226386802</v>
      </c>
      <c r="M2244" s="1">
        <f>A2244/data!$L$2</f>
        <v>0.67256371814092952</v>
      </c>
      <c r="N2244">
        <f t="shared" si="214"/>
        <v>1.4801262356102449</v>
      </c>
    </row>
    <row r="2245" spans="1:14" x14ac:dyDescent="0.45">
      <c r="A2245">
        <v>2244</v>
      </c>
      <c r="B2245">
        <f>LARGE(data!F:F,A2245)</f>
        <v>2.0639220400000002E-2</v>
      </c>
      <c r="C2245">
        <f>COUNTIFS(data!D:D,data!$I$2,data!F:F,"&gt;="&amp;B2245)</f>
        <v>1101</v>
      </c>
      <c r="D2245">
        <f>COUNTIFS(data!D:D,data!$J$2,data!F:F,"&gt;="&amp;B2245)</f>
        <v>1143</v>
      </c>
      <c r="E2245">
        <f>COUNTIFS(data!D:D,data!$J$2,data!F:F,"&lt;"&amp;B2245)</f>
        <v>1086</v>
      </c>
      <c r="F2245">
        <f>COUNTIFS(data!D:D,data!$I$2,data!F:F,"&lt;"&amp;B2245)</f>
        <v>5</v>
      </c>
      <c r="G2245">
        <f t="shared" si="210"/>
        <v>0.51278600269179009</v>
      </c>
      <c r="H2245">
        <f t="shared" si="211"/>
        <v>0.99547920433996384</v>
      </c>
      <c r="I2245">
        <f t="shared" si="215"/>
        <v>4.4660350127410524E-4</v>
      </c>
      <c r="J2245">
        <f t="shared" si="212"/>
        <v>0.49064171122994654</v>
      </c>
      <c r="K2245">
        <f t="shared" si="213"/>
        <v>0.65731343283582089</v>
      </c>
      <c r="L2245">
        <f>A2245*COUNTIF(data!D:D,data!$I$2)/data!$L$2</f>
        <v>744.18710644677662</v>
      </c>
      <c r="M2245" s="1">
        <f>A2245/data!$L$2</f>
        <v>0.6728635682158921</v>
      </c>
      <c r="N2245">
        <f t="shared" si="214"/>
        <v>1.4794666428136272</v>
      </c>
    </row>
    <row r="2246" spans="1:14" x14ac:dyDescent="0.45">
      <c r="A2246">
        <v>2245</v>
      </c>
      <c r="B2246">
        <f>LARGE(data!F:F,A2246)</f>
        <v>2.0635495199999999E-2</v>
      </c>
      <c r="C2246">
        <f>COUNTIFS(data!D:D,data!$I$2,data!F:F,"&gt;="&amp;B2246)</f>
        <v>1101</v>
      </c>
      <c r="D2246">
        <f>COUNTIFS(data!D:D,data!$J$2,data!F:F,"&gt;="&amp;B2246)</f>
        <v>1144</v>
      </c>
      <c r="E2246">
        <f>COUNTIFS(data!D:D,data!$J$2,data!F:F,"&lt;"&amp;B2246)</f>
        <v>1085</v>
      </c>
      <c r="F2246">
        <f>COUNTIFS(data!D:D,data!$I$2,data!F:F,"&lt;"&amp;B2246)</f>
        <v>5</v>
      </c>
      <c r="G2246">
        <f t="shared" si="210"/>
        <v>0.51323463436518624</v>
      </c>
      <c r="H2246">
        <f t="shared" si="211"/>
        <v>0.99547920433996384</v>
      </c>
      <c r="I2246">
        <f t="shared" si="215"/>
        <v>4.4660350127410524E-4</v>
      </c>
      <c r="J2246">
        <f t="shared" si="212"/>
        <v>0.49042316258351892</v>
      </c>
      <c r="K2246">
        <f t="shared" si="213"/>
        <v>0.65711727842435097</v>
      </c>
      <c r="L2246">
        <f>A2246*COUNTIF(data!D:D,data!$I$2)/data!$L$2</f>
        <v>744.51874062968511</v>
      </c>
      <c r="M2246" s="1">
        <f>A2246/data!$L$2</f>
        <v>0.67316341829085458</v>
      </c>
      <c r="N2246">
        <f t="shared" si="214"/>
        <v>1.4788076376275188</v>
      </c>
    </row>
    <row r="2247" spans="1:14" x14ac:dyDescent="0.45">
      <c r="A2247">
        <v>2246</v>
      </c>
      <c r="B2247">
        <f>LARGE(data!F:F,A2247)</f>
        <v>2.0576232999999999E-2</v>
      </c>
      <c r="C2247">
        <f>COUNTIFS(data!D:D,data!$I$2,data!F:F,"&gt;="&amp;B2247)</f>
        <v>1101</v>
      </c>
      <c r="D2247">
        <f>COUNTIFS(data!D:D,data!$J$2,data!F:F,"&gt;="&amp;B2247)</f>
        <v>1145</v>
      </c>
      <c r="E2247">
        <f>COUNTIFS(data!D:D,data!$J$2,data!F:F,"&lt;"&amp;B2247)</f>
        <v>1084</v>
      </c>
      <c r="F2247">
        <f>COUNTIFS(data!D:D,data!$I$2,data!F:F,"&lt;"&amp;B2247)</f>
        <v>5</v>
      </c>
      <c r="G2247">
        <f t="shared" si="210"/>
        <v>0.51368326603858228</v>
      </c>
      <c r="H2247">
        <f t="shared" si="211"/>
        <v>0.99547920433996384</v>
      </c>
      <c r="I2247">
        <f t="shared" si="215"/>
        <v>4.466035012739947E-4</v>
      </c>
      <c r="J2247">
        <f t="shared" si="212"/>
        <v>0.49020480854853071</v>
      </c>
      <c r="K2247">
        <f t="shared" si="213"/>
        <v>0.6569212410501194</v>
      </c>
      <c r="L2247">
        <f>A2247*COUNTIF(data!D:D,data!$I$2)/data!$L$2</f>
        <v>744.85037481259371</v>
      </c>
      <c r="M2247" s="1">
        <f>A2247/data!$L$2</f>
        <v>0.67346326836581705</v>
      </c>
      <c r="N2247">
        <f t="shared" si="214"/>
        <v>1.4781492192670433</v>
      </c>
    </row>
    <row r="2248" spans="1:14" x14ac:dyDescent="0.45">
      <c r="A2248">
        <v>2247</v>
      </c>
      <c r="B2248">
        <f>LARGE(data!F:F,A2248)</f>
        <v>2.0566872900000002E-2</v>
      </c>
      <c r="C2248">
        <f>COUNTIFS(data!D:D,data!$I$2,data!F:F,"&gt;="&amp;B2248)</f>
        <v>1101</v>
      </c>
      <c r="D2248">
        <f>COUNTIFS(data!D:D,data!$J$2,data!F:F,"&gt;="&amp;B2248)</f>
        <v>1146</v>
      </c>
      <c r="E2248">
        <f>COUNTIFS(data!D:D,data!$J$2,data!F:F,"&lt;"&amp;B2248)</f>
        <v>1083</v>
      </c>
      <c r="F2248">
        <f>COUNTIFS(data!D:D,data!$I$2,data!F:F,"&lt;"&amp;B2248)</f>
        <v>5</v>
      </c>
      <c r="G2248">
        <f t="shared" si="210"/>
        <v>0.51413189771197843</v>
      </c>
      <c r="H2248">
        <f t="shared" si="211"/>
        <v>0.99547920433996384</v>
      </c>
      <c r="I2248">
        <f t="shared" si="215"/>
        <v>4.4660350127410524E-4</v>
      </c>
      <c r="J2248">
        <f t="shared" si="212"/>
        <v>0.48998664886515353</v>
      </c>
      <c r="K2248">
        <f t="shared" si="213"/>
        <v>0.65672532060841038</v>
      </c>
      <c r="L2248">
        <f>A2248*COUNTIF(data!D:D,data!$I$2)/data!$L$2</f>
        <v>745.1820089955022</v>
      </c>
      <c r="M2248" s="1">
        <f>A2248/data!$L$2</f>
        <v>0.67376311844077963</v>
      </c>
      <c r="N2248">
        <f t="shared" si="214"/>
        <v>1.4774913869487225</v>
      </c>
    </row>
    <row r="2249" spans="1:14" x14ac:dyDescent="0.45">
      <c r="A2249">
        <v>2248</v>
      </c>
      <c r="B2249">
        <f>LARGE(data!F:F,A2249)</f>
        <v>2.0551625099999998E-2</v>
      </c>
      <c r="C2249">
        <f>COUNTIFS(data!D:D,data!$I$2,data!F:F,"&gt;="&amp;B2249)</f>
        <v>1101</v>
      </c>
      <c r="D2249">
        <f>COUNTIFS(data!D:D,data!$J$2,data!F:F,"&gt;="&amp;B2249)</f>
        <v>1147</v>
      </c>
      <c r="E2249">
        <f>COUNTIFS(data!D:D,data!$J$2,data!F:F,"&lt;"&amp;B2249)</f>
        <v>1082</v>
      </c>
      <c r="F2249">
        <f>COUNTIFS(data!D:D,data!$I$2,data!F:F,"&lt;"&amp;B2249)</f>
        <v>5</v>
      </c>
      <c r="G2249">
        <f t="shared" si="210"/>
        <v>0.51458052938537457</v>
      </c>
      <c r="H2249">
        <f t="shared" si="211"/>
        <v>0.99547920433996384</v>
      </c>
      <c r="I2249">
        <f t="shared" si="215"/>
        <v>4.4660350127410524E-4</v>
      </c>
      <c r="J2249">
        <f t="shared" si="212"/>
        <v>0.48976868327402134</v>
      </c>
      <c r="K2249">
        <f t="shared" si="213"/>
        <v>0.65652951699463324</v>
      </c>
      <c r="L2249">
        <f>A2249*COUNTIF(data!D:D,data!$I$2)/data!$L$2</f>
        <v>745.5136431784108</v>
      </c>
      <c r="M2249" s="1">
        <f>A2249/data!$L$2</f>
        <v>0.6740629685157421</v>
      </c>
      <c r="N2249">
        <f t="shared" si="214"/>
        <v>1.4768341398904712</v>
      </c>
    </row>
    <row r="2250" spans="1:14" x14ac:dyDescent="0.45">
      <c r="A2250">
        <v>2249</v>
      </c>
      <c r="B2250">
        <f>LARGE(data!F:F,A2250)</f>
        <v>2.05177187E-2</v>
      </c>
      <c r="C2250">
        <f>COUNTIFS(data!D:D,data!$I$2,data!F:F,"&gt;="&amp;B2250)</f>
        <v>1101</v>
      </c>
      <c r="D2250">
        <f>COUNTIFS(data!D:D,data!$J$2,data!F:F,"&gt;="&amp;B2250)</f>
        <v>1148</v>
      </c>
      <c r="E2250">
        <f>COUNTIFS(data!D:D,data!$J$2,data!F:F,"&lt;"&amp;B2250)</f>
        <v>1081</v>
      </c>
      <c r="F2250">
        <f>COUNTIFS(data!D:D,data!$I$2,data!F:F,"&lt;"&amp;B2250)</f>
        <v>5</v>
      </c>
      <c r="G2250">
        <f t="shared" si="210"/>
        <v>0.51502916105877072</v>
      </c>
      <c r="H2250">
        <f t="shared" si="211"/>
        <v>0.99547920433996384</v>
      </c>
      <c r="I2250">
        <f t="shared" si="215"/>
        <v>4.4660350127410524E-4</v>
      </c>
      <c r="J2250">
        <f t="shared" si="212"/>
        <v>0.48955091151622943</v>
      </c>
      <c r="K2250">
        <f t="shared" si="213"/>
        <v>0.65633383010432189</v>
      </c>
      <c r="L2250">
        <f>A2250*COUNTIF(data!D:D,data!$I$2)/data!$L$2</f>
        <v>745.84527736131929</v>
      </c>
      <c r="M2250" s="1">
        <f>A2250/data!$L$2</f>
        <v>0.67436281859070468</v>
      </c>
      <c r="N2250">
        <f t="shared" si="214"/>
        <v>1.4761774773115961</v>
      </c>
    </row>
    <row r="2251" spans="1:14" x14ac:dyDescent="0.45">
      <c r="A2251">
        <v>2250</v>
      </c>
      <c r="B2251">
        <f>LARGE(data!F:F,A2251)</f>
        <v>2.05077452E-2</v>
      </c>
      <c r="C2251">
        <f>COUNTIFS(data!D:D,data!$I$2,data!F:F,"&gt;="&amp;B2251)</f>
        <v>1101</v>
      </c>
      <c r="D2251">
        <f>COUNTIFS(data!D:D,data!$J$2,data!F:F,"&gt;="&amp;B2251)</f>
        <v>1149</v>
      </c>
      <c r="E2251">
        <f>COUNTIFS(data!D:D,data!$J$2,data!F:F,"&lt;"&amp;B2251)</f>
        <v>1080</v>
      </c>
      <c r="F2251">
        <f>COUNTIFS(data!D:D,data!$I$2,data!F:F,"&lt;"&amp;B2251)</f>
        <v>5</v>
      </c>
      <c r="G2251">
        <f t="shared" si="210"/>
        <v>0.51547779273216687</v>
      </c>
      <c r="H2251">
        <f t="shared" si="211"/>
        <v>0.99547920433996384</v>
      </c>
      <c r="I2251">
        <f t="shared" si="215"/>
        <v>4.4660350127410524E-4</v>
      </c>
      <c r="J2251">
        <f t="shared" si="212"/>
        <v>0.48933333333333334</v>
      </c>
      <c r="K2251">
        <f t="shared" si="213"/>
        <v>0.65613825983313467</v>
      </c>
      <c r="L2251">
        <f>A2251*COUNTIF(data!D:D,data!$I$2)/data!$L$2</f>
        <v>746.17691154422789</v>
      </c>
      <c r="M2251" s="1">
        <f>A2251/data!$L$2</f>
        <v>0.67466266866566715</v>
      </c>
      <c r="N2251">
        <f t="shared" si="214"/>
        <v>1.4755213984327908</v>
      </c>
    </row>
    <row r="2252" spans="1:14" x14ac:dyDescent="0.45">
      <c r="A2252">
        <v>2251</v>
      </c>
      <c r="B2252">
        <f>LARGE(data!F:F,A2252)</f>
        <v>2.0482678300000001E-2</v>
      </c>
      <c r="C2252">
        <f>COUNTIFS(data!D:D,data!$I$2,data!F:F,"&gt;="&amp;B2252)</f>
        <v>1101</v>
      </c>
      <c r="D2252">
        <f>COUNTIFS(data!D:D,data!$J$2,data!F:F,"&gt;="&amp;B2252)</f>
        <v>1150</v>
      </c>
      <c r="E2252">
        <f>COUNTIFS(data!D:D,data!$J$2,data!F:F,"&lt;"&amp;B2252)</f>
        <v>1079</v>
      </c>
      <c r="F2252">
        <f>COUNTIFS(data!D:D,data!$I$2,data!F:F,"&lt;"&amp;B2252)</f>
        <v>5</v>
      </c>
      <c r="G2252">
        <f t="shared" si="210"/>
        <v>0.51592642440556302</v>
      </c>
      <c r="H2252">
        <f t="shared" si="211"/>
        <v>0.99547920433996384</v>
      </c>
      <c r="I2252">
        <f t="shared" si="215"/>
        <v>4.4660350127410524E-4</v>
      </c>
      <c r="J2252">
        <f t="shared" si="212"/>
        <v>0.48911594846734785</v>
      </c>
      <c r="K2252">
        <f t="shared" si="213"/>
        <v>0.65594280607685429</v>
      </c>
      <c r="L2252">
        <f>A2252*COUNTIF(data!D:D,data!$I$2)/data!$L$2</f>
        <v>746.50854572713638</v>
      </c>
      <c r="M2252" s="1">
        <f>A2252/data!$L$2</f>
        <v>0.67496251874062974</v>
      </c>
      <c r="N2252">
        <f t="shared" si="214"/>
        <v>1.4748659024761348</v>
      </c>
    </row>
    <row r="2253" spans="1:14" x14ac:dyDescent="0.45">
      <c r="A2253">
        <v>2252</v>
      </c>
      <c r="B2253">
        <f>LARGE(data!F:F,A2253)</f>
        <v>2.04561654E-2</v>
      </c>
      <c r="C2253">
        <f>COUNTIFS(data!D:D,data!$I$2,data!F:F,"&gt;="&amp;B2253)</f>
        <v>1101</v>
      </c>
      <c r="D2253">
        <f>COUNTIFS(data!D:D,data!$J$2,data!F:F,"&gt;="&amp;B2253)</f>
        <v>1151</v>
      </c>
      <c r="E2253">
        <f>COUNTIFS(data!D:D,data!$J$2,data!F:F,"&lt;"&amp;B2253)</f>
        <v>1078</v>
      </c>
      <c r="F2253">
        <f>COUNTIFS(data!D:D,data!$I$2,data!F:F,"&lt;"&amp;B2253)</f>
        <v>5</v>
      </c>
      <c r="G2253">
        <f t="shared" si="210"/>
        <v>0.51637505607895917</v>
      </c>
      <c r="H2253">
        <f t="shared" si="211"/>
        <v>0.99547920433996384</v>
      </c>
      <c r="I2253">
        <f t="shared" si="215"/>
        <v>4.4660350127410524E-4</v>
      </c>
      <c r="J2253">
        <f t="shared" si="212"/>
        <v>0.488898756660746</v>
      </c>
      <c r="K2253">
        <f t="shared" si="213"/>
        <v>0.65574746873138767</v>
      </c>
      <c r="L2253">
        <f>A2253*COUNTIF(data!D:D,data!$I$2)/data!$L$2</f>
        <v>746.84017991004498</v>
      </c>
      <c r="M2253" s="1">
        <f>A2253/data!$L$2</f>
        <v>0.67526236881559221</v>
      </c>
      <c r="N2253">
        <f t="shared" si="214"/>
        <v>1.4742109886650885</v>
      </c>
    </row>
    <row r="2254" spans="1:14" x14ac:dyDescent="0.45">
      <c r="A2254">
        <v>2253</v>
      </c>
      <c r="B2254">
        <f>LARGE(data!F:F,A2254)</f>
        <v>2.03589666E-2</v>
      </c>
      <c r="C2254">
        <f>COUNTIFS(data!D:D,data!$I$2,data!F:F,"&gt;="&amp;B2254)</f>
        <v>1101</v>
      </c>
      <c r="D2254">
        <f>COUNTIFS(data!D:D,data!$J$2,data!F:F,"&gt;="&amp;B2254)</f>
        <v>1152</v>
      </c>
      <c r="E2254">
        <f>COUNTIFS(data!D:D,data!$J$2,data!F:F,"&lt;"&amp;B2254)</f>
        <v>1077</v>
      </c>
      <c r="F2254">
        <f>COUNTIFS(data!D:D,data!$I$2,data!F:F,"&lt;"&amp;B2254)</f>
        <v>5</v>
      </c>
      <c r="G2254">
        <f t="shared" si="210"/>
        <v>0.51682368775235532</v>
      </c>
      <c r="H2254">
        <f t="shared" si="211"/>
        <v>0.99547920433996384</v>
      </c>
      <c r="I2254">
        <f t="shared" si="215"/>
        <v>4.4660350127410524E-4</v>
      </c>
      <c r="J2254">
        <f t="shared" si="212"/>
        <v>0.48868175765645805</v>
      </c>
      <c r="K2254">
        <f t="shared" si="213"/>
        <v>0.65555224769276577</v>
      </c>
      <c r="L2254">
        <f>A2254*COUNTIF(data!D:D,data!$I$2)/data!$L$2</f>
        <v>747.17181409295347</v>
      </c>
      <c r="M2254" s="1">
        <f>A2254/data!$L$2</f>
        <v>0.67556221889055468</v>
      </c>
      <c r="N2254">
        <f t="shared" si="214"/>
        <v>1.4735566562244917</v>
      </c>
    </row>
    <row r="2255" spans="1:14" x14ac:dyDescent="0.45">
      <c r="A2255">
        <v>2254</v>
      </c>
      <c r="B2255">
        <f>LARGE(data!F:F,A2255)</f>
        <v>2.0353809099999998E-2</v>
      </c>
      <c r="C2255">
        <f>COUNTIFS(data!D:D,data!$I$2,data!F:F,"&gt;="&amp;B2255)</f>
        <v>1101</v>
      </c>
      <c r="D2255">
        <f>COUNTIFS(data!D:D,data!$J$2,data!F:F,"&gt;="&amp;B2255)</f>
        <v>1153</v>
      </c>
      <c r="E2255">
        <f>COUNTIFS(data!D:D,data!$J$2,data!F:F,"&lt;"&amp;B2255)</f>
        <v>1076</v>
      </c>
      <c r="F2255">
        <f>COUNTIFS(data!D:D,data!$I$2,data!F:F,"&lt;"&amp;B2255)</f>
        <v>5</v>
      </c>
      <c r="G2255">
        <f t="shared" si="210"/>
        <v>0.51727231942575147</v>
      </c>
      <c r="H2255">
        <f t="shared" si="211"/>
        <v>0.99547920433996384</v>
      </c>
      <c r="I2255">
        <f t="shared" si="215"/>
        <v>4.4660350127410524E-4</v>
      </c>
      <c r="J2255">
        <f t="shared" si="212"/>
        <v>0.48846495119787048</v>
      </c>
      <c r="K2255">
        <f t="shared" si="213"/>
        <v>0.65535714285714286</v>
      </c>
      <c r="L2255">
        <f>A2255*COUNTIF(data!D:D,data!$I$2)/data!$L$2</f>
        <v>747.50344827586207</v>
      </c>
      <c r="M2255" s="1">
        <f>A2255/data!$L$2</f>
        <v>0.67586206896551726</v>
      </c>
      <c r="N2255">
        <f t="shared" si="214"/>
        <v>1.4729029043805588</v>
      </c>
    </row>
    <row r="2256" spans="1:14" x14ac:dyDescent="0.45">
      <c r="A2256">
        <v>2255</v>
      </c>
      <c r="B2256">
        <f>LARGE(data!F:F,A2256)</f>
        <v>2.02398957E-2</v>
      </c>
      <c r="C2256">
        <f>COUNTIFS(data!D:D,data!$I$2,data!F:F,"&gt;="&amp;B2256)</f>
        <v>1101</v>
      </c>
      <c r="D2256">
        <f>COUNTIFS(data!D:D,data!$J$2,data!F:F,"&gt;="&amp;B2256)</f>
        <v>1154</v>
      </c>
      <c r="E2256">
        <f>COUNTIFS(data!D:D,data!$J$2,data!F:F,"&lt;"&amp;B2256)</f>
        <v>1075</v>
      </c>
      <c r="F2256">
        <f>COUNTIFS(data!D:D,data!$I$2,data!F:F,"&lt;"&amp;B2256)</f>
        <v>5</v>
      </c>
      <c r="G2256">
        <f t="shared" si="210"/>
        <v>0.51772095109914762</v>
      </c>
      <c r="H2256">
        <f t="shared" si="211"/>
        <v>0.99547920433996384</v>
      </c>
      <c r="I2256">
        <f t="shared" si="215"/>
        <v>4.4660350127410524E-4</v>
      </c>
      <c r="J2256">
        <f t="shared" si="212"/>
        <v>0.48824833702882481</v>
      </c>
      <c r="K2256">
        <f t="shared" si="213"/>
        <v>0.65516215412079737</v>
      </c>
      <c r="L2256">
        <f>A2256*COUNTIF(data!D:D,data!$I$2)/data!$L$2</f>
        <v>747.83508245877067</v>
      </c>
      <c r="M2256" s="1">
        <f>A2256/data!$L$2</f>
        <v>0.67616191904047973</v>
      </c>
      <c r="N2256">
        <f t="shared" si="214"/>
        <v>1.4722497323608776</v>
      </c>
    </row>
    <row r="2257" spans="1:14" x14ac:dyDescent="0.45">
      <c r="A2257">
        <v>2256</v>
      </c>
      <c r="B2257">
        <f>LARGE(data!F:F,A2257)</f>
        <v>2.0178945100000002E-2</v>
      </c>
      <c r="C2257">
        <f>COUNTIFS(data!D:D,data!$I$2,data!F:F,"&gt;="&amp;B2257)</f>
        <v>1101</v>
      </c>
      <c r="D2257">
        <f>COUNTIFS(data!D:D,data!$J$2,data!F:F,"&gt;="&amp;B2257)</f>
        <v>1155</v>
      </c>
      <c r="E2257">
        <f>COUNTIFS(data!D:D,data!$J$2,data!F:F,"&lt;"&amp;B2257)</f>
        <v>1074</v>
      </c>
      <c r="F2257">
        <f>COUNTIFS(data!D:D,data!$I$2,data!F:F,"&lt;"&amp;B2257)</f>
        <v>5</v>
      </c>
      <c r="G2257">
        <f t="shared" si="210"/>
        <v>0.51816958277254377</v>
      </c>
      <c r="H2257">
        <f t="shared" si="211"/>
        <v>0.99547920433996384</v>
      </c>
      <c r="I2257">
        <f t="shared" si="215"/>
        <v>4.4660350127410524E-4</v>
      </c>
      <c r="J2257">
        <f t="shared" si="212"/>
        <v>0.48803191489361702</v>
      </c>
      <c r="K2257">
        <f t="shared" si="213"/>
        <v>0.65496728138013094</v>
      </c>
      <c r="L2257">
        <f>A2257*COUNTIF(data!D:D,data!$I$2)/data!$L$2</f>
        <v>748.16671664167916</v>
      </c>
      <c r="M2257" s="1">
        <f>A2257/data!$L$2</f>
        <v>0.67646176911544231</v>
      </c>
      <c r="N2257">
        <f t="shared" si="214"/>
        <v>1.4715971393944058</v>
      </c>
    </row>
    <row r="2258" spans="1:14" x14ac:dyDescent="0.45">
      <c r="A2258">
        <v>2257</v>
      </c>
      <c r="B2258">
        <f>LARGE(data!F:F,A2258)</f>
        <v>2.0160572000000002E-2</v>
      </c>
      <c r="C2258">
        <f>COUNTIFS(data!D:D,data!$I$2,data!F:F,"&gt;="&amp;B2258)</f>
        <v>1101</v>
      </c>
      <c r="D2258">
        <f>COUNTIFS(data!D:D,data!$J$2,data!F:F,"&gt;="&amp;B2258)</f>
        <v>1156</v>
      </c>
      <c r="E2258">
        <f>COUNTIFS(data!D:D,data!$J$2,data!F:F,"&lt;"&amp;B2258)</f>
        <v>1073</v>
      </c>
      <c r="F2258">
        <f>COUNTIFS(data!D:D,data!$I$2,data!F:F,"&lt;"&amp;B2258)</f>
        <v>5</v>
      </c>
      <c r="G2258">
        <f t="shared" si="210"/>
        <v>0.51861821444593992</v>
      </c>
      <c r="H2258">
        <f t="shared" si="211"/>
        <v>0.99547920433996384</v>
      </c>
      <c r="I2258">
        <f t="shared" si="215"/>
        <v>4.4660350127410524E-4</v>
      </c>
      <c r="J2258">
        <f t="shared" si="212"/>
        <v>0.48781568453699603</v>
      </c>
      <c r="K2258">
        <f t="shared" si="213"/>
        <v>0.65477252453166812</v>
      </c>
      <c r="L2258">
        <f>A2258*COUNTIF(data!D:D,data!$I$2)/data!$L$2</f>
        <v>748.49835082458776</v>
      </c>
      <c r="M2258" s="1">
        <f>A2258/data!$L$2</f>
        <v>0.67676161919040478</v>
      </c>
      <c r="N2258">
        <f t="shared" si="214"/>
        <v>1.4709451247114662</v>
      </c>
    </row>
    <row r="2259" spans="1:14" x14ac:dyDescent="0.45">
      <c r="A2259">
        <v>2258</v>
      </c>
      <c r="B2259">
        <f>LARGE(data!F:F,A2259)</f>
        <v>2.0098665200000001E-2</v>
      </c>
      <c r="C2259">
        <f>COUNTIFS(data!D:D,data!$I$2,data!F:F,"&gt;="&amp;B2259)</f>
        <v>1101</v>
      </c>
      <c r="D2259">
        <f>COUNTIFS(data!D:D,data!$J$2,data!F:F,"&gt;="&amp;B2259)</f>
        <v>1157</v>
      </c>
      <c r="E2259">
        <f>COUNTIFS(data!D:D,data!$J$2,data!F:F,"&lt;"&amp;B2259)</f>
        <v>1072</v>
      </c>
      <c r="F2259">
        <f>COUNTIFS(data!D:D,data!$I$2,data!F:F,"&lt;"&amp;B2259)</f>
        <v>5</v>
      </c>
      <c r="G2259">
        <f t="shared" si="210"/>
        <v>0.51906684611933607</v>
      </c>
      <c r="H2259">
        <f t="shared" si="211"/>
        <v>0.99547920433996384</v>
      </c>
      <c r="I2259">
        <f t="shared" si="215"/>
        <v>4.4660350127410524E-4</v>
      </c>
      <c r="J2259">
        <f t="shared" si="212"/>
        <v>0.48759964570416298</v>
      </c>
      <c r="K2259">
        <f t="shared" si="213"/>
        <v>0.65457788347205703</v>
      </c>
      <c r="L2259">
        <f>A2259*COUNTIF(data!D:D,data!$I$2)/data!$L$2</f>
        <v>748.82998500749625</v>
      </c>
      <c r="M2259" s="1">
        <f>A2259/data!$L$2</f>
        <v>0.67706146926536737</v>
      </c>
      <c r="N2259">
        <f t="shared" si="214"/>
        <v>1.4702936875437465</v>
      </c>
    </row>
    <row r="2260" spans="1:14" x14ac:dyDescent="0.45">
      <c r="A2260">
        <v>2259</v>
      </c>
      <c r="B2260">
        <f>LARGE(data!F:F,A2260)</f>
        <v>2.00957025E-2</v>
      </c>
      <c r="C2260">
        <f>COUNTIFS(data!D:D,data!$I$2,data!F:F,"&gt;="&amp;B2260)</f>
        <v>1101</v>
      </c>
      <c r="D2260">
        <f>COUNTIFS(data!D:D,data!$J$2,data!F:F,"&gt;="&amp;B2260)</f>
        <v>1158</v>
      </c>
      <c r="E2260">
        <f>COUNTIFS(data!D:D,data!$J$2,data!F:F,"&lt;"&amp;B2260)</f>
        <v>1071</v>
      </c>
      <c r="F2260">
        <f>COUNTIFS(data!D:D,data!$I$2,data!F:F,"&lt;"&amp;B2260)</f>
        <v>5</v>
      </c>
      <c r="G2260">
        <f t="shared" si="210"/>
        <v>0.51951547779273222</v>
      </c>
      <c r="H2260">
        <f t="shared" si="211"/>
        <v>0.99547920433996384</v>
      </c>
      <c r="I2260">
        <f t="shared" si="215"/>
        <v>4.4660350127410524E-4</v>
      </c>
      <c r="J2260">
        <f t="shared" si="212"/>
        <v>0.48738379814077026</v>
      </c>
      <c r="K2260">
        <f t="shared" si="213"/>
        <v>0.65438335809806836</v>
      </c>
      <c r="L2260">
        <f>A2260*COUNTIF(data!D:D,data!$I$2)/data!$L$2</f>
        <v>749.16161919040485</v>
      </c>
      <c r="M2260" s="1">
        <f>A2260/data!$L$2</f>
        <v>0.67736131934032984</v>
      </c>
      <c r="N2260">
        <f t="shared" si="214"/>
        <v>1.4696428271242936</v>
      </c>
    </row>
    <row r="2261" spans="1:14" x14ac:dyDescent="0.45">
      <c r="A2261">
        <v>2260</v>
      </c>
      <c r="B2261">
        <f>LARGE(data!F:F,A2261)</f>
        <v>2.00791032E-2</v>
      </c>
      <c r="C2261">
        <f>COUNTIFS(data!D:D,data!$I$2,data!F:F,"&gt;="&amp;B2261)</f>
        <v>1101</v>
      </c>
      <c r="D2261">
        <f>COUNTIFS(data!D:D,data!$J$2,data!F:F,"&gt;="&amp;B2261)</f>
        <v>1159</v>
      </c>
      <c r="E2261">
        <f>COUNTIFS(data!D:D,data!$J$2,data!F:F,"&lt;"&amp;B2261)</f>
        <v>1070</v>
      </c>
      <c r="F2261">
        <f>COUNTIFS(data!D:D,data!$I$2,data!F:F,"&lt;"&amp;B2261)</f>
        <v>5</v>
      </c>
      <c r="G2261">
        <f t="shared" si="210"/>
        <v>0.51996410946612825</v>
      </c>
      <c r="H2261">
        <f t="shared" si="211"/>
        <v>0.99547920433996384</v>
      </c>
      <c r="I2261">
        <f t="shared" si="215"/>
        <v>4.466035012739947E-4</v>
      </c>
      <c r="J2261">
        <f t="shared" si="212"/>
        <v>0.48716814159292038</v>
      </c>
      <c r="K2261">
        <f t="shared" si="213"/>
        <v>0.65418894830659535</v>
      </c>
      <c r="L2261">
        <f>A2261*COUNTIF(data!D:D,data!$I$2)/data!$L$2</f>
        <v>749.49325337331334</v>
      </c>
      <c r="M2261" s="1">
        <f>A2261/data!$L$2</f>
        <v>0.67766116941529231</v>
      </c>
      <c r="N2261">
        <f t="shared" si="214"/>
        <v>1.468992542687513</v>
      </c>
    </row>
    <row r="2262" spans="1:14" x14ac:dyDescent="0.45">
      <c r="A2262">
        <v>2261</v>
      </c>
      <c r="B2262">
        <f>LARGE(data!F:F,A2262)</f>
        <v>2.0060405600000001E-2</v>
      </c>
      <c r="C2262">
        <f>COUNTIFS(data!D:D,data!$I$2,data!F:F,"&gt;="&amp;B2262)</f>
        <v>1101</v>
      </c>
      <c r="D2262">
        <f>COUNTIFS(data!D:D,data!$J$2,data!F:F,"&gt;="&amp;B2262)</f>
        <v>1160</v>
      </c>
      <c r="E2262">
        <f>COUNTIFS(data!D:D,data!$J$2,data!F:F,"&lt;"&amp;B2262)</f>
        <v>1069</v>
      </c>
      <c r="F2262">
        <f>COUNTIFS(data!D:D,data!$I$2,data!F:F,"&lt;"&amp;B2262)</f>
        <v>5</v>
      </c>
      <c r="G2262">
        <f t="shared" si="210"/>
        <v>0.5204127411395244</v>
      </c>
      <c r="H2262">
        <f t="shared" si="211"/>
        <v>0.99547920433996384</v>
      </c>
      <c r="I2262">
        <f t="shared" si="215"/>
        <v>4.4660350127410524E-4</v>
      </c>
      <c r="J2262">
        <f t="shared" si="212"/>
        <v>0.48695267580716495</v>
      </c>
      <c r="K2262">
        <f t="shared" si="213"/>
        <v>0.65399465399465395</v>
      </c>
      <c r="L2262">
        <f>A2262*COUNTIF(data!D:D,data!$I$2)/data!$L$2</f>
        <v>749.82488755622194</v>
      </c>
      <c r="M2262" s="1">
        <f>A2262/data!$L$2</f>
        <v>0.67796101949025489</v>
      </c>
      <c r="N2262">
        <f t="shared" si="214"/>
        <v>1.4683428334691637</v>
      </c>
    </row>
    <row r="2263" spans="1:14" x14ac:dyDescent="0.45">
      <c r="A2263">
        <v>2262</v>
      </c>
      <c r="B2263">
        <f>LARGE(data!F:F,A2263)</f>
        <v>2.0047812500000001E-2</v>
      </c>
      <c r="C2263">
        <f>COUNTIFS(data!D:D,data!$I$2,data!F:F,"&gt;="&amp;B2263)</f>
        <v>1101</v>
      </c>
      <c r="D2263">
        <f>COUNTIFS(data!D:D,data!$J$2,data!F:F,"&gt;="&amp;B2263)</f>
        <v>1161</v>
      </c>
      <c r="E2263">
        <f>COUNTIFS(data!D:D,data!$J$2,data!F:F,"&lt;"&amp;B2263)</f>
        <v>1068</v>
      </c>
      <c r="F2263">
        <f>COUNTIFS(data!D:D,data!$I$2,data!F:F,"&lt;"&amp;B2263)</f>
        <v>5</v>
      </c>
      <c r="G2263">
        <f t="shared" si="210"/>
        <v>0.52086137281292055</v>
      </c>
      <c r="H2263">
        <f t="shared" si="211"/>
        <v>0.99547920433996384</v>
      </c>
      <c r="I2263">
        <f t="shared" si="215"/>
        <v>4.4660350127410524E-4</v>
      </c>
      <c r="J2263">
        <f t="shared" si="212"/>
        <v>0.48673740053050396</v>
      </c>
      <c r="K2263">
        <f t="shared" si="213"/>
        <v>0.65380047505938244</v>
      </c>
      <c r="L2263">
        <f>A2263*COUNTIF(data!D:D,data!$I$2)/data!$L$2</f>
        <v>750.15652173913043</v>
      </c>
      <c r="M2263" s="1">
        <f>A2263/data!$L$2</f>
        <v>0.67826086956521736</v>
      </c>
      <c r="N2263">
        <f t="shared" si="214"/>
        <v>1.4676936987063569</v>
      </c>
    </row>
    <row r="2264" spans="1:14" x14ac:dyDescent="0.45">
      <c r="A2264">
        <v>2263</v>
      </c>
      <c r="B2264">
        <f>LARGE(data!F:F,A2264)</f>
        <v>2.0005164799999999E-2</v>
      </c>
      <c r="C2264">
        <f>COUNTIFS(data!D:D,data!$I$2,data!F:F,"&gt;="&amp;B2264)</f>
        <v>1101</v>
      </c>
      <c r="D2264">
        <f>COUNTIFS(data!D:D,data!$J$2,data!F:F,"&gt;="&amp;B2264)</f>
        <v>1162</v>
      </c>
      <c r="E2264">
        <f>COUNTIFS(data!D:D,data!$J$2,data!F:F,"&lt;"&amp;B2264)</f>
        <v>1067</v>
      </c>
      <c r="F2264">
        <f>COUNTIFS(data!D:D,data!$I$2,data!F:F,"&lt;"&amp;B2264)</f>
        <v>5</v>
      </c>
      <c r="G2264">
        <f t="shared" si="210"/>
        <v>0.5213100044863167</v>
      </c>
      <c r="H2264">
        <f t="shared" si="211"/>
        <v>0.99547920433996384</v>
      </c>
      <c r="I2264">
        <f t="shared" si="215"/>
        <v>4.4660350127410524E-4</v>
      </c>
      <c r="J2264">
        <f t="shared" si="212"/>
        <v>0.48652231551038444</v>
      </c>
      <c r="K2264">
        <f t="shared" si="213"/>
        <v>0.65360641139804099</v>
      </c>
      <c r="L2264">
        <f>A2264*COUNTIF(data!D:D,data!$I$2)/data!$L$2</f>
        <v>750.48815592203903</v>
      </c>
      <c r="M2264" s="1">
        <f>A2264/data!$L$2</f>
        <v>0.67856071964017994</v>
      </c>
      <c r="N2264">
        <f t="shared" si="214"/>
        <v>1.4670451376375515</v>
      </c>
    </row>
    <row r="2265" spans="1:14" x14ac:dyDescent="0.45">
      <c r="A2265">
        <v>2264</v>
      </c>
      <c r="B2265">
        <f>LARGE(data!F:F,A2265)</f>
        <v>1.9949714300000001E-2</v>
      </c>
      <c r="C2265">
        <f>COUNTIFS(data!D:D,data!$I$2,data!F:F,"&gt;="&amp;B2265)</f>
        <v>1101</v>
      </c>
      <c r="D2265">
        <f>COUNTIFS(data!D:D,data!$J$2,data!F:F,"&gt;="&amp;B2265)</f>
        <v>1163</v>
      </c>
      <c r="E2265">
        <f>COUNTIFS(data!D:D,data!$J$2,data!F:F,"&lt;"&amp;B2265)</f>
        <v>1066</v>
      </c>
      <c r="F2265">
        <f>COUNTIFS(data!D:D,data!$I$2,data!F:F,"&lt;"&amp;B2265)</f>
        <v>5</v>
      </c>
      <c r="G2265">
        <f t="shared" si="210"/>
        <v>0.52175863615971285</v>
      </c>
      <c r="H2265">
        <f t="shared" si="211"/>
        <v>0.99547920433996384</v>
      </c>
      <c r="I2265">
        <f t="shared" si="215"/>
        <v>4.4660350127410524E-4</v>
      </c>
      <c r="J2265">
        <f t="shared" si="212"/>
        <v>0.48630742049469966</v>
      </c>
      <c r="K2265">
        <f t="shared" si="213"/>
        <v>0.6534124629080118</v>
      </c>
      <c r="L2265">
        <f>A2265*COUNTIF(data!D:D,data!$I$2)/data!$L$2</f>
        <v>750.81979010494751</v>
      </c>
      <c r="M2265" s="1">
        <f>A2265/data!$L$2</f>
        <v>0.67886056971514241</v>
      </c>
      <c r="N2265">
        <f t="shared" si="214"/>
        <v>1.4663971495025527</v>
      </c>
    </row>
    <row r="2266" spans="1:14" x14ac:dyDescent="0.45">
      <c r="A2266">
        <v>2265</v>
      </c>
      <c r="B2266">
        <f>LARGE(data!F:F,A2266)</f>
        <v>1.9844440299999998E-2</v>
      </c>
      <c r="C2266">
        <f>COUNTIFS(data!D:D,data!$I$2,data!F:F,"&gt;="&amp;B2266)</f>
        <v>1101</v>
      </c>
      <c r="D2266">
        <f>COUNTIFS(data!D:D,data!$J$2,data!F:F,"&gt;="&amp;B2266)</f>
        <v>1164</v>
      </c>
      <c r="E2266">
        <f>COUNTIFS(data!D:D,data!$J$2,data!F:F,"&lt;"&amp;B2266)</f>
        <v>1065</v>
      </c>
      <c r="F2266">
        <f>COUNTIFS(data!D:D,data!$I$2,data!F:F,"&lt;"&amp;B2266)</f>
        <v>5</v>
      </c>
      <c r="G2266">
        <f t="shared" si="210"/>
        <v>0.522207267833109</v>
      </c>
      <c r="H2266">
        <f t="shared" si="211"/>
        <v>0.99547920433996384</v>
      </c>
      <c r="I2266">
        <f t="shared" si="215"/>
        <v>4.4660350127410524E-4</v>
      </c>
      <c r="J2266">
        <f t="shared" si="212"/>
        <v>0.4860927152317881</v>
      </c>
      <c r="K2266">
        <f t="shared" si="213"/>
        <v>0.65321862948679921</v>
      </c>
      <c r="L2266">
        <f>A2266*COUNTIF(data!D:D,data!$I$2)/data!$L$2</f>
        <v>751.15142428785612</v>
      </c>
      <c r="M2266" s="1">
        <f>A2266/data!$L$2</f>
        <v>0.679160419790105</v>
      </c>
      <c r="N2266">
        <f t="shared" si="214"/>
        <v>1.4657497335425074</v>
      </c>
    </row>
    <row r="2267" spans="1:14" x14ac:dyDescent="0.45">
      <c r="A2267">
        <v>2266</v>
      </c>
      <c r="B2267">
        <f>LARGE(data!F:F,A2267)</f>
        <v>1.98325372E-2</v>
      </c>
      <c r="C2267">
        <f>COUNTIFS(data!D:D,data!$I$2,data!F:F,"&gt;="&amp;B2267)</f>
        <v>1101</v>
      </c>
      <c r="D2267">
        <f>COUNTIFS(data!D:D,data!$J$2,data!F:F,"&gt;="&amp;B2267)</f>
        <v>1165</v>
      </c>
      <c r="E2267">
        <f>COUNTIFS(data!D:D,data!$J$2,data!F:F,"&lt;"&amp;B2267)</f>
        <v>1064</v>
      </c>
      <c r="F2267">
        <f>COUNTIFS(data!D:D,data!$I$2,data!F:F,"&lt;"&amp;B2267)</f>
        <v>5</v>
      </c>
      <c r="G2267">
        <f t="shared" si="210"/>
        <v>0.52265589950650515</v>
      </c>
      <c r="H2267">
        <f t="shared" si="211"/>
        <v>0.99547920433996384</v>
      </c>
      <c r="I2267">
        <f t="shared" si="215"/>
        <v>4.4660350127410524E-4</v>
      </c>
      <c r="J2267">
        <f t="shared" si="212"/>
        <v>0.48587819947043248</v>
      </c>
      <c r="K2267">
        <f t="shared" si="213"/>
        <v>0.65302491103202853</v>
      </c>
      <c r="L2267">
        <f>A2267*COUNTIF(data!D:D,data!$I$2)/data!$L$2</f>
        <v>751.4830584707646</v>
      </c>
      <c r="M2267" s="1">
        <f>A2267/data!$L$2</f>
        <v>0.67946026986506747</v>
      </c>
      <c r="N2267">
        <f t="shared" si="214"/>
        <v>1.4651028889999027</v>
      </c>
    </row>
    <row r="2268" spans="1:14" x14ac:dyDescent="0.45">
      <c r="A2268">
        <v>2267</v>
      </c>
      <c r="B2268">
        <f>LARGE(data!F:F,A2268)</f>
        <v>1.9821017699999999E-2</v>
      </c>
      <c r="C2268">
        <f>COUNTIFS(data!D:D,data!$I$2,data!F:F,"&gt;="&amp;B2268)</f>
        <v>1101</v>
      </c>
      <c r="D2268">
        <f>COUNTIFS(data!D:D,data!$J$2,data!F:F,"&gt;="&amp;B2268)</f>
        <v>1166</v>
      </c>
      <c r="E2268">
        <f>COUNTIFS(data!D:D,data!$J$2,data!F:F,"&lt;"&amp;B2268)</f>
        <v>1063</v>
      </c>
      <c r="F2268">
        <f>COUNTIFS(data!D:D,data!$I$2,data!F:F,"&lt;"&amp;B2268)</f>
        <v>5</v>
      </c>
      <c r="G2268">
        <f t="shared" si="210"/>
        <v>0.5231045311799013</v>
      </c>
      <c r="H2268">
        <f t="shared" si="211"/>
        <v>0.99547920433996384</v>
      </c>
      <c r="I2268">
        <f t="shared" si="215"/>
        <v>4.4660350127410524E-4</v>
      </c>
      <c r="J2268">
        <f t="shared" si="212"/>
        <v>0.48566387295985886</v>
      </c>
      <c r="K2268">
        <f t="shared" si="213"/>
        <v>0.6528313074414468</v>
      </c>
      <c r="L2268">
        <f>A2268*COUNTIF(data!D:D,data!$I$2)/data!$L$2</f>
        <v>751.81469265367321</v>
      </c>
      <c r="M2268" s="1">
        <f>A2268/data!$L$2</f>
        <v>0.67976011994002994</v>
      </c>
      <c r="N2268">
        <f t="shared" si="214"/>
        <v>1.4644566151185616</v>
      </c>
    </row>
    <row r="2269" spans="1:14" x14ac:dyDescent="0.45">
      <c r="A2269">
        <v>2268</v>
      </c>
      <c r="B2269">
        <f>LARGE(data!F:F,A2269)</f>
        <v>1.9803517400000002E-2</v>
      </c>
      <c r="C2269">
        <f>COUNTIFS(data!D:D,data!$I$2,data!F:F,"&gt;="&amp;B2269)</f>
        <v>1101</v>
      </c>
      <c r="D2269">
        <f>COUNTIFS(data!D:D,data!$J$2,data!F:F,"&gt;="&amp;B2269)</f>
        <v>1167</v>
      </c>
      <c r="E2269">
        <f>COUNTIFS(data!D:D,data!$J$2,data!F:F,"&lt;"&amp;B2269)</f>
        <v>1062</v>
      </c>
      <c r="F2269">
        <f>COUNTIFS(data!D:D,data!$I$2,data!F:F,"&lt;"&amp;B2269)</f>
        <v>5</v>
      </c>
      <c r="G2269">
        <f t="shared" si="210"/>
        <v>0.52355316285329745</v>
      </c>
      <c r="H2269">
        <f t="shared" si="211"/>
        <v>0.99547920433996384</v>
      </c>
      <c r="I2269">
        <f t="shared" si="215"/>
        <v>4.4660350127410524E-4</v>
      </c>
      <c r="J2269">
        <f t="shared" si="212"/>
        <v>0.48544973544973546</v>
      </c>
      <c r="K2269">
        <f t="shared" si="213"/>
        <v>0.65263781861292225</v>
      </c>
      <c r="L2269">
        <f>A2269*COUNTIF(data!D:D,data!$I$2)/data!$L$2</f>
        <v>752.14632683658169</v>
      </c>
      <c r="M2269" s="1">
        <f>A2269/data!$L$2</f>
        <v>0.68005997001499252</v>
      </c>
      <c r="N2269">
        <f t="shared" si="214"/>
        <v>1.4638109111436417</v>
      </c>
    </row>
    <row r="2270" spans="1:14" x14ac:dyDescent="0.45">
      <c r="A2270">
        <v>2269</v>
      </c>
      <c r="B2270">
        <f>LARGE(data!F:F,A2270)</f>
        <v>1.98026486E-2</v>
      </c>
      <c r="C2270">
        <f>COUNTIFS(data!D:D,data!$I$2,data!F:F,"&gt;="&amp;B2270)</f>
        <v>1101</v>
      </c>
      <c r="D2270">
        <f>COUNTIFS(data!D:D,data!$J$2,data!F:F,"&gt;="&amp;B2270)</f>
        <v>1168</v>
      </c>
      <c r="E2270">
        <f>COUNTIFS(data!D:D,data!$J$2,data!F:F,"&lt;"&amp;B2270)</f>
        <v>1061</v>
      </c>
      <c r="F2270">
        <f>COUNTIFS(data!D:D,data!$I$2,data!F:F,"&lt;"&amp;B2270)</f>
        <v>5</v>
      </c>
      <c r="G2270">
        <f t="shared" si="210"/>
        <v>0.5240017945266936</v>
      </c>
      <c r="H2270">
        <f t="shared" si="211"/>
        <v>0.99547920433996384</v>
      </c>
      <c r="I2270">
        <f t="shared" si="215"/>
        <v>4.4660350127410524E-4</v>
      </c>
      <c r="J2270">
        <f t="shared" si="212"/>
        <v>0.48523578669017187</v>
      </c>
      <c r="K2270">
        <f t="shared" si="213"/>
        <v>0.65244444444444449</v>
      </c>
      <c r="L2270">
        <f>A2270*COUNTIF(data!D:D,data!$I$2)/data!$L$2</f>
        <v>752.47796101949029</v>
      </c>
      <c r="M2270" s="1">
        <f>A2270/data!$L$2</f>
        <v>0.68035982008995499</v>
      </c>
      <c r="N2270">
        <f t="shared" si="214"/>
        <v>1.4631657763216304</v>
      </c>
    </row>
    <row r="2271" spans="1:14" x14ac:dyDescent="0.45">
      <c r="A2271">
        <v>2270</v>
      </c>
      <c r="B2271">
        <f>LARGE(data!F:F,A2271)</f>
        <v>1.9785991999999999E-2</v>
      </c>
      <c r="C2271">
        <f>COUNTIFS(data!D:D,data!$I$2,data!F:F,"&gt;="&amp;B2271)</f>
        <v>1101</v>
      </c>
      <c r="D2271">
        <f>COUNTIFS(data!D:D,data!$J$2,data!F:F,"&gt;="&amp;B2271)</f>
        <v>1169</v>
      </c>
      <c r="E2271">
        <f>COUNTIFS(data!D:D,data!$J$2,data!F:F,"&lt;"&amp;B2271)</f>
        <v>1060</v>
      </c>
      <c r="F2271">
        <f>COUNTIFS(data!D:D,data!$I$2,data!F:F,"&lt;"&amp;B2271)</f>
        <v>5</v>
      </c>
      <c r="G2271">
        <f t="shared" si="210"/>
        <v>0.52445042620008975</v>
      </c>
      <c r="H2271">
        <f t="shared" si="211"/>
        <v>0.99547920433996384</v>
      </c>
      <c r="I2271">
        <f t="shared" si="215"/>
        <v>4.4660350127410524E-4</v>
      </c>
      <c r="J2271">
        <f t="shared" si="212"/>
        <v>0.48502202643171805</v>
      </c>
      <c r="K2271">
        <f t="shared" si="213"/>
        <v>0.65225118483412325</v>
      </c>
      <c r="L2271">
        <f>A2271*COUNTIF(data!D:D,data!$I$2)/data!$L$2</f>
        <v>752.80959520239878</v>
      </c>
      <c r="M2271" s="1">
        <f>A2271/data!$L$2</f>
        <v>0.68065967016491757</v>
      </c>
      <c r="N2271">
        <f t="shared" si="214"/>
        <v>1.4625212099003433</v>
      </c>
    </row>
    <row r="2272" spans="1:14" x14ac:dyDescent="0.45">
      <c r="A2272">
        <v>2271</v>
      </c>
      <c r="B2272">
        <f>LARGE(data!F:F,A2272)</f>
        <v>1.9769359E-2</v>
      </c>
      <c r="C2272">
        <f>COUNTIFS(data!D:D,data!$I$2,data!F:F,"&gt;="&amp;B2272)</f>
        <v>1101</v>
      </c>
      <c r="D2272">
        <f>COUNTIFS(data!D:D,data!$J$2,data!F:F,"&gt;="&amp;B2272)</f>
        <v>1170</v>
      </c>
      <c r="E2272">
        <f>COUNTIFS(data!D:D,data!$J$2,data!F:F,"&lt;"&amp;B2272)</f>
        <v>1059</v>
      </c>
      <c r="F2272">
        <f>COUNTIFS(data!D:D,data!$I$2,data!F:F,"&lt;"&amp;B2272)</f>
        <v>5</v>
      </c>
      <c r="G2272">
        <f t="shared" si="210"/>
        <v>0.5248990578734859</v>
      </c>
      <c r="H2272">
        <f t="shared" si="211"/>
        <v>0.99547920433996384</v>
      </c>
      <c r="I2272">
        <f t="shared" si="215"/>
        <v>4.4660350127410524E-4</v>
      </c>
      <c r="J2272">
        <f t="shared" si="212"/>
        <v>0.4848084544253633</v>
      </c>
      <c r="K2272">
        <f t="shared" si="213"/>
        <v>0.65205803968018961</v>
      </c>
      <c r="L2272">
        <f>A2272*COUNTIF(data!D:D,data!$I$2)/data!$L$2</f>
        <v>753.14122938530738</v>
      </c>
      <c r="M2272" s="1">
        <f>A2272/data!$L$2</f>
        <v>0.68095952023988005</v>
      </c>
      <c r="N2272">
        <f t="shared" si="214"/>
        <v>1.4618772111289209</v>
      </c>
    </row>
    <row r="2273" spans="1:14" x14ac:dyDescent="0.45">
      <c r="A2273">
        <v>2272</v>
      </c>
      <c r="B2273">
        <f>LARGE(data!F:F,A2273)</f>
        <v>1.9753435600000001E-2</v>
      </c>
      <c r="C2273">
        <f>COUNTIFS(data!D:D,data!$I$2,data!F:F,"&gt;="&amp;B2273)</f>
        <v>1101</v>
      </c>
      <c r="D2273">
        <f>COUNTIFS(data!D:D,data!$J$2,data!F:F,"&gt;="&amp;B2273)</f>
        <v>1171</v>
      </c>
      <c r="E2273">
        <f>COUNTIFS(data!D:D,data!$J$2,data!F:F,"&lt;"&amp;B2273)</f>
        <v>1058</v>
      </c>
      <c r="F2273">
        <f>COUNTIFS(data!D:D,data!$I$2,data!F:F,"&lt;"&amp;B2273)</f>
        <v>5</v>
      </c>
      <c r="G2273">
        <f t="shared" si="210"/>
        <v>0.52534768954688205</v>
      </c>
      <c r="H2273">
        <f t="shared" si="211"/>
        <v>0.99547920433996384</v>
      </c>
      <c r="I2273">
        <f t="shared" si="215"/>
        <v>4.4660350127410524E-4</v>
      </c>
      <c r="J2273">
        <f t="shared" si="212"/>
        <v>0.48459507042253519</v>
      </c>
      <c r="K2273">
        <f t="shared" si="213"/>
        <v>0.65186500888099463</v>
      </c>
      <c r="L2273">
        <f>A2273*COUNTIF(data!D:D,data!$I$2)/data!$L$2</f>
        <v>753.47286356821587</v>
      </c>
      <c r="M2273" s="1">
        <f>A2273/data!$L$2</f>
        <v>0.68125937031484263</v>
      </c>
      <c r="N2273">
        <f t="shared" si="214"/>
        <v>1.4612337792578254</v>
      </c>
    </row>
    <row r="2274" spans="1:14" x14ac:dyDescent="0.45">
      <c r="A2274">
        <v>2273</v>
      </c>
      <c r="B2274">
        <f>LARGE(data!F:F,A2274)</f>
        <v>1.9727438100000001E-2</v>
      </c>
      <c r="C2274">
        <f>COUNTIFS(data!D:D,data!$I$2,data!F:F,"&gt;="&amp;B2274)</f>
        <v>1101</v>
      </c>
      <c r="D2274">
        <f>COUNTIFS(data!D:D,data!$J$2,data!F:F,"&gt;="&amp;B2274)</f>
        <v>1172</v>
      </c>
      <c r="E2274">
        <f>COUNTIFS(data!D:D,data!$J$2,data!F:F,"&lt;"&amp;B2274)</f>
        <v>1057</v>
      </c>
      <c r="F2274">
        <f>COUNTIFS(data!D:D,data!$I$2,data!F:F,"&lt;"&amp;B2274)</f>
        <v>5</v>
      </c>
      <c r="G2274">
        <f t="shared" si="210"/>
        <v>0.5257963212202782</v>
      </c>
      <c r="H2274">
        <f t="shared" si="211"/>
        <v>0.99547920433996384</v>
      </c>
      <c r="I2274">
        <f t="shared" si="215"/>
        <v>4.4660350127410524E-4</v>
      </c>
      <c r="J2274">
        <f t="shared" si="212"/>
        <v>0.48438187417509898</v>
      </c>
      <c r="K2274">
        <f t="shared" si="213"/>
        <v>0.65167209233501033</v>
      </c>
      <c r="L2274">
        <f>A2274*COUNTIF(data!D:D,data!$I$2)/data!$L$2</f>
        <v>753.80449775112447</v>
      </c>
      <c r="M2274" s="1">
        <f>A2274/data!$L$2</f>
        <v>0.6815592203898051</v>
      </c>
      <c r="N2274">
        <f t="shared" si="214"/>
        <v>1.4605909135388382</v>
      </c>
    </row>
    <row r="2275" spans="1:14" x14ac:dyDescent="0.45">
      <c r="A2275">
        <v>2274</v>
      </c>
      <c r="B2275">
        <f>LARGE(data!F:F,A2275)</f>
        <v>1.9695120999999999E-2</v>
      </c>
      <c r="C2275">
        <f>COUNTIFS(data!D:D,data!$I$2,data!F:F,"&gt;="&amp;B2275)</f>
        <v>1101</v>
      </c>
      <c r="D2275">
        <f>COUNTIFS(data!D:D,data!$J$2,data!F:F,"&gt;="&amp;B2275)</f>
        <v>1173</v>
      </c>
      <c r="E2275">
        <f>COUNTIFS(data!D:D,data!$J$2,data!F:F,"&lt;"&amp;B2275)</f>
        <v>1056</v>
      </c>
      <c r="F2275">
        <f>COUNTIFS(data!D:D,data!$I$2,data!F:F,"&lt;"&amp;B2275)</f>
        <v>5</v>
      </c>
      <c r="G2275">
        <f t="shared" si="210"/>
        <v>0.52624495289367434</v>
      </c>
      <c r="H2275">
        <f t="shared" si="211"/>
        <v>0.99547920433996384</v>
      </c>
      <c r="I2275">
        <f t="shared" si="215"/>
        <v>4.4660350127410524E-4</v>
      </c>
      <c r="J2275">
        <f t="shared" si="212"/>
        <v>0.4841688654353562</v>
      </c>
      <c r="K2275">
        <f t="shared" si="213"/>
        <v>0.65147928994082838</v>
      </c>
      <c r="L2275">
        <f>A2275*COUNTIF(data!D:D,data!$I$2)/data!$L$2</f>
        <v>754.13613193403296</v>
      </c>
      <c r="M2275" s="1">
        <f>A2275/data!$L$2</f>
        <v>0.68185907046476757</v>
      </c>
      <c r="N2275">
        <f t="shared" si="214"/>
        <v>1.459948613225057</v>
      </c>
    </row>
    <row r="2276" spans="1:14" x14ac:dyDescent="0.45">
      <c r="A2276">
        <v>2275</v>
      </c>
      <c r="B2276">
        <f>LARGE(data!F:F,A2276)</f>
        <v>1.9648614700000001E-2</v>
      </c>
      <c r="C2276">
        <f>COUNTIFS(data!D:D,data!$I$2,data!F:F,"&gt;="&amp;B2276)</f>
        <v>1101</v>
      </c>
      <c r="D2276">
        <f>COUNTIFS(data!D:D,data!$J$2,data!F:F,"&gt;="&amp;B2276)</f>
        <v>1174</v>
      </c>
      <c r="E2276">
        <f>COUNTIFS(data!D:D,data!$J$2,data!F:F,"&lt;"&amp;B2276)</f>
        <v>1055</v>
      </c>
      <c r="F2276">
        <f>COUNTIFS(data!D:D,data!$I$2,data!F:F,"&lt;"&amp;B2276)</f>
        <v>5</v>
      </c>
      <c r="G2276">
        <f t="shared" si="210"/>
        <v>0.52669358456707038</v>
      </c>
      <c r="H2276">
        <f t="shared" si="211"/>
        <v>0.99547920433996384</v>
      </c>
      <c r="I2276">
        <f t="shared" si="215"/>
        <v>4.466035012739947E-4</v>
      </c>
      <c r="J2276">
        <f t="shared" si="212"/>
        <v>0.48395604395604397</v>
      </c>
      <c r="K2276">
        <f t="shared" si="213"/>
        <v>0.65128660159716056</v>
      </c>
      <c r="L2276">
        <f>A2276*COUNTIF(data!D:D,data!$I$2)/data!$L$2</f>
        <v>754.46776611694156</v>
      </c>
      <c r="M2276" s="1">
        <f>A2276/data!$L$2</f>
        <v>0.68215892053973015</v>
      </c>
      <c r="N2276">
        <f t="shared" si="214"/>
        <v>1.4593068775708919</v>
      </c>
    </row>
    <row r="2277" spans="1:14" x14ac:dyDescent="0.45">
      <c r="A2277">
        <v>2276</v>
      </c>
      <c r="B2277">
        <f>LARGE(data!F:F,A2277)</f>
        <v>1.9619052000000001E-2</v>
      </c>
      <c r="C2277">
        <f>COUNTIFS(data!D:D,data!$I$2,data!F:F,"&gt;="&amp;B2277)</f>
        <v>1101</v>
      </c>
      <c r="D2277">
        <f>COUNTIFS(data!D:D,data!$J$2,data!F:F,"&gt;="&amp;B2277)</f>
        <v>1175</v>
      </c>
      <c r="E2277">
        <f>COUNTIFS(data!D:D,data!$J$2,data!F:F,"&lt;"&amp;B2277)</f>
        <v>1054</v>
      </c>
      <c r="F2277">
        <f>COUNTIFS(data!D:D,data!$I$2,data!F:F,"&lt;"&amp;B2277)</f>
        <v>5</v>
      </c>
      <c r="G2277">
        <f t="shared" si="210"/>
        <v>0.52714221624046653</v>
      </c>
      <c r="H2277">
        <f t="shared" si="211"/>
        <v>0.99547920433996384</v>
      </c>
      <c r="I2277">
        <f t="shared" si="215"/>
        <v>4.4660350127410524E-4</v>
      </c>
      <c r="J2277">
        <f t="shared" si="212"/>
        <v>0.4837434094903339</v>
      </c>
      <c r="K2277">
        <f t="shared" si="213"/>
        <v>0.65109402720283849</v>
      </c>
      <c r="L2277">
        <f>A2277*COUNTIF(data!D:D,data!$I$2)/data!$L$2</f>
        <v>754.79940029985005</v>
      </c>
      <c r="M2277" s="1">
        <f>A2277/data!$L$2</f>
        <v>0.68245877061469262</v>
      </c>
      <c r="N2277">
        <f t="shared" si="214"/>
        <v>1.4586657058320649</v>
      </c>
    </row>
    <row r="2278" spans="1:14" x14ac:dyDescent="0.45">
      <c r="A2278">
        <v>2277</v>
      </c>
      <c r="B2278">
        <f>LARGE(data!F:F,A2278)</f>
        <v>1.9550887699999998E-2</v>
      </c>
      <c r="C2278">
        <f>COUNTIFS(data!D:D,data!$I$2,data!F:F,"&gt;="&amp;B2278)</f>
        <v>1101</v>
      </c>
      <c r="D2278">
        <f>COUNTIFS(data!D:D,data!$J$2,data!F:F,"&gt;="&amp;B2278)</f>
        <v>1176</v>
      </c>
      <c r="E2278">
        <f>COUNTIFS(data!D:D,data!$J$2,data!F:F,"&lt;"&amp;B2278)</f>
        <v>1053</v>
      </c>
      <c r="F2278">
        <f>COUNTIFS(data!D:D,data!$I$2,data!F:F,"&lt;"&amp;B2278)</f>
        <v>5</v>
      </c>
      <c r="G2278">
        <f t="shared" si="210"/>
        <v>0.52759084791386268</v>
      </c>
      <c r="H2278">
        <f t="shared" si="211"/>
        <v>0.99547920433996384</v>
      </c>
      <c r="I2278">
        <f t="shared" si="215"/>
        <v>4.4660350127410524E-4</v>
      </c>
      <c r="J2278">
        <f t="shared" si="212"/>
        <v>0.48353096179183136</v>
      </c>
      <c r="K2278">
        <f t="shared" si="213"/>
        <v>0.65090156665681342</v>
      </c>
      <c r="L2278">
        <f>A2278*COUNTIF(data!D:D,data!$I$2)/data!$L$2</f>
        <v>755.13103448275865</v>
      </c>
      <c r="M2278" s="1">
        <f>A2278/data!$L$2</f>
        <v>0.6827586206896552</v>
      </c>
      <c r="N2278">
        <f t="shared" si="214"/>
        <v>1.4580250972656035</v>
      </c>
    </row>
    <row r="2279" spans="1:14" x14ac:dyDescent="0.45">
      <c r="A2279">
        <v>2278</v>
      </c>
      <c r="B2279">
        <f>LARGE(data!F:F,A2279)</f>
        <v>1.9540809100000001E-2</v>
      </c>
      <c r="C2279">
        <f>COUNTIFS(data!D:D,data!$I$2,data!F:F,"&gt;="&amp;B2279)</f>
        <v>1101</v>
      </c>
      <c r="D2279">
        <f>COUNTIFS(data!D:D,data!$J$2,data!F:F,"&gt;="&amp;B2279)</f>
        <v>1177</v>
      </c>
      <c r="E2279">
        <f>COUNTIFS(data!D:D,data!$J$2,data!F:F,"&lt;"&amp;B2279)</f>
        <v>1052</v>
      </c>
      <c r="F2279">
        <f>COUNTIFS(data!D:D,data!$I$2,data!F:F,"&lt;"&amp;B2279)</f>
        <v>5</v>
      </c>
      <c r="G2279">
        <f t="shared" si="210"/>
        <v>0.52803947958725883</v>
      </c>
      <c r="H2279">
        <f t="shared" si="211"/>
        <v>0.99547920433996384</v>
      </c>
      <c r="I2279">
        <f t="shared" si="215"/>
        <v>4.4660350127410524E-4</v>
      </c>
      <c r="J2279">
        <f t="shared" si="212"/>
        <v>0.48331870061457421</v>
      </c>
      <c r="K2279">
        <f t="shared" si="213"/>
        <v>0.65070921985815611</v>
      </c>
      <c r="L2279">
        <f>A2279*COUNTIF(data!D:D,data!$I$2)/data!$L$2</f>
        <v>755.46266866566714</v>
      </c>
      <c r="M2279" s="1">
        <f>A2279/data!$L$2</f>
        <v>0.68305847076461768</v>
      </c>
      <c r="N2279">
        <f t="shared" si="214"/>
        <v>1.4573850511298418</v>
      </c>
    </row>
    <row r="2280" spans="1:14" x14ac:dyDescent="0.45">
      <c r="A2280">
        <v>2279</v>
      </c>
      <c r="B2280">
        <f>LARGE(data!F:F,A2280)</f>
        <v>1.9508785399999999E-2</v>
      </c>
      <c r="C2280">
        <f>COUNTIFS(data!D:D,data!$I$2,data!F:F,"&gt;="&amp;B2280)</f>
        <v>1101</v>
      </c>
      <c r="D2280">
        <f>COUNTIFS(data!D:D,data!$J$2,data!F:F,"&gt;="&amp;B2280)</f>
        <v>1178</v>
      </c>
      <c r="E2280">
        <f>COUNTIFS(data!D:D,data!$J$2,data!F:F,"&lt;"&amp;B2280)</f>
        <v>1051</v>
      </c>
      <c r="F2280">
        <f>COUNTIFS(data!D:D,data!$I$2,data!F:F,"&lt;"&amp;B2280)</f>
        <v>5</v>
      </c>
      <c r="G2280">
        <f t="shared" si="210"/>
        <v>0.52848811126065498</v>
      </c>
      <c r="H2280">
        <f t="shared" si="211"/>
        <v>0.99547920433996384</v>
      </c>
      <c r="I2280">
        <f t="shared" si="215"/>
        <v>4.4660350127410524E-4</v>
      </c>
      <c r="J2280">
        <f t="shared" si="212"/>
        <v>0.48310662571303203</v>
      </c>
      <c r="K2280">
        <f t="shared" si="213"/>
        <v>0.65051698670605607</v>
      </c>
      <c r="L2280">
        <f>A2280*COUNTIF(data!D:D,data!$I$2)/data!$L$2</f>
        <v>755.79430284857574</v>
      </c>
      <c r="M2280" s="1">
        <f>A2280/data!$L$2</f>
        <v>0.68335832083958026</v>
      </c>
      <c r="N2280">
        <f t="shared" si="214"/>
        <v>1.4567455666844138</v>
      </c>
    </row>
    <row r="2281" spans="1:14" x14ac:dyDescent="0.45">
      <c r="A2281">
        <v>2280</v>
      </c>
      <c r="B2281">
        <f>LARGE(data!F:F,A2281)</f>
        <v>1.9488467400000001E-2</v>
      </c>
      <c r="C2281">
        <f>COUNTIFS(data!D:D,data!$I$2,data!F:F,"&gt;="&amp;B2281)</f>
        <v>1101</v>
      </c>
      <c r="D2281">
        <f>COUNTIFS(data!D:D,data!$J$2,data!F:F,"&gt;="&amp;B2281)</f>
        <v>1179</v>
      </c>
      <c r="E2281">
        <f>COUNTIFS(data!D:D,data!$J$2,data!F:F,"&lt;"&amp;B2281)</f>
        <v>1050</v>
      </c>
      <c r="F2281">
        <f>COUNTIFS(data!D:D,data!$I$2,data!F:F,"&lt;"&amp;B2281)</f>
        <v>5</v>
      </c>
      <c r="G2281">
        <f t="shared" si="210"/>
        <v>0.52893674293405113</v>
      </c>
      <c r="H2281">
        <f t="shared" si="211"/>
        <v>0.99547920433996384</v>
      </c>
      <c r="I2281">
        <f t="shared" si="215"/>
        <v>4.4660350127410524E-4</v>
      </c>
      <c r="J2281">
        <f t="shared" si="212"/>
        <v>0.48289473684210527</v>
      </c>
      <c r="K2281">
        <f t="shared" si="213"/>
        <v>0.65032486709982285</v>
      </c>
      <c r="L2281">
        <f>A2281*COUNTIF(data!D:D,data!$I$2)/data!$L$2</f>
        <v>756.12593703148423</v>
      </c>
      <c r="M2281" s="1">
        <f>A2281/data!$L$2</f>
        <v>0.68365817091454273</v>
      </c>
      <c r="N2281">
        <f t="shared" si="214"/>
        <v>1.4561066431902541</v>
      </c>
    </row>
    <row r="2282" spans="1:14" x14ac:dyDescent="0.45">
      <c r="A2282">
        <v>2281</v>
      </c>
      <c r="B2282">
        <f>LARGE(data!F:F,A2282)</f>
        <v>1.9453465E-2</v>
      </c>
      <c r="C2282">
        <f>COUNTIFS(data!D:D,data!$I$2,data!F:F,"&gt;="&amp;B2282)</f>
        <v>1101</v>
      </c>
      <c r="D2282">
        <f>COUNTIFS(data!D:D,data!$J$2,data!F:F,"&gt;="&amp;B2282)</f>
        <v>1180</v>
      </c>
      <c r="E2282">
        <f>COUNTIFS(data!D:D,data!$J$2,data!F:F,"&lt;"&amp;B2282)</f>
        <v>1049</v>
      </c>
      <c r="F2282">
        <f>COUNTIFS(data!D:D,data!$I$2,data!F:F,"&lt;"&amp;B2282)</f>
        <v>5</v>
      </c>
      <c r="G2282">
        <f t="shared" si="210"/>
        <v>0.52938537460744728</v>
      </c>
      <c r="H2282">
        <f t="shared" si="211"/>
        <v>0.99547920433996384</v>
      </c>
      <c r="I2282">
        <f t="shared" si="215"/>
        <v>4.4660350127410524E-4</v>
      </c>
      <c r="J2282">
        <f t="shared" si="212"/>
        <v>0.48268303375712407</v>
      </c>
      <c r="K2282">
        <f t="shared" si="213"/>
        <v>0.65013286093888389</v>
      </c>
      <c r="L2282">
        <f>A2282*COUNTIF(data!D:D,data!$I$2)/data!$L$2</f>
        <v>756.45757121439283</v>
      </c>
      <c r="M2282" s="1">
        <f>A2282/data!$L$2</f>
        <v>0.6839580209895052</v>
      </c>
      <c r="N2282">
        <f t="shared" si="214"/>
        <v>1.4554682799095919</v>
      </c>
    </row>
    <row r="2283" spans="1:14" x14ac:dyDescent="0.45">
      <c r="A2283">
        <v>2282</v>
      </c>
      <c r="B2283">
        <f>LARGE(data!F:F,A2283)</f>
        <v>1.9452330100000002E-2</v>
      </c>
      <c r="C2283">
        <f>COUNTIFS(data!D:D,data!$I$2,data!F:F,"&gt;="&amp;B2283)</f>
        <v>1101</v>
      </c>
      <c r="D2283">
        <f>COUNTIFS(data!D:D,data!$J$2,data!F:F,"&gt;="&amp;B2283)</f>
        <v>1181</v>
      </c>
      <c r="E2283">
        <f>COUNTIFS(data!D:D,data!$J$2,data!F:F,"&lt;"&amp;B2283)</f>
        <v>1048</v>
      </c>
      <c r="F2283">
        <f>COUNTIFS(data!D:D,data!$I$2,data!F:F,"&lt;"&amp;B2283)</f>
        <v>5</v>
      </c>
      <c r="G2283">
        <f t="shared" si="210"/>
        <v>0.52983400628084343</v>
      </c>
      <c r="H2283">
        <f t="shared" si="211"/>
        <v>0.99547920433996384</v>
      </c>
      <c r="I2283">
        <f t="shared" si="215"/>
        <v>4.4660350127410524E-4</v>
      </c>
      <c r="J2283">
        <f t="shared" si="212"/>
        <v>0.48247151621384748</v>
      </c>
      <c r="K2283">
        <f t="shared" si="213"/>
        <v>0.64994096812278623</v>
      </c>
      <c r="L2283">
        <f>A2283*COUNTIF(data!D:D,data!$I$2)/data!$L$2</f>
        <v>756.78920539730132</v>
      </c>
      <c r="M2283" s="1">
        <f>A2283/data!$L$2</f>
        <v>0.68425787106446778</v>
      </c>
      <c r="N2283">
        <f t="shared" si="214"/>
        <v>1.4548304761059507</v>
      </c>
    </row>
    <row r="2284" spans="1:14" x14ac:dyDescent="0.45">
      <c r="A2284">
        <v>2283</v>
      </c>
      <c r="B2284">
        <f>LARGE(data!F:F,A2284)</f>
        <v>1.93349643E-2</v>
      </c>
      <c r="C2284">
        <f>COUNTIFS(data!D:D,data!$I$2,data!F:F,"&gt;="&amp;B2284)</f>
        <v>1101</v>
      </c>
      <c r="D2284">
        <f>COUNTIFS(data!D:D,data!$J$2,data!F:F,"&gt;="&amp;B2284)</f>
        <v>1182</v>
      </c>
      <c r="E2284">
        <f>COUNTIFS(data!D:D,data!$J$2,data!F:F,"&lt;"&amp;B2284)</f>
        <v>1047</v>
      </c>
      <c r="F2284">
        <f>COUNTIFS(data!D:D,data!$I$2,data!F:F,"&lt;"&amp;B2284)</f>
        <v>5</v>
      </c>
      <c r="G2284">
        <f t="shared" si="210"/>
        <v>0.53028263795423958</v>
      </c>
      <c r="H2284">
        <f t="shared" si="211"/>
        <v>0.99547920433996384</v>
      </c>
      <c r="I2284">
        <f t="shared" si="215"/>
        <v>4.4660350127410524E-4</v>
      </c>
      <c r="J2284">
        <f t="shared" si="212"/>
        <v>0.48226018396846254</v>
      </c>
      <c r="K2284">
        <f t="shared" si="213"/>
        <v>0.64974918855119501</v>
      </c>
      <c r="L2284">
        <f>A2284*COUNTIF(data!D:D,data!$I$2)/data!$L$2</f>
        <v>757.12083958020992</v>
      </c>
      <c r="M2284" s="1">
        <f>A2284/data!$L$2</f>
        <v>0.68455772113943025</v>
      </c>
      <c r="N2284">
        <f t="shared" si="214"/>
        <v>1.4541932310441434</v>
      </c>
    </row>
    <row r="2285" spans="1:14" x14ac:dyDescent="0.45">
      <c r="A2285">
        <v>2284</v>
      </c>
      <c r="B2285">
        <f>LARGE(data!F:F,A2285)</f>
        <v>1.9288084699999999E-2</v>
      </c>
      <c r="C2285">
        <f>COUNTIFS(data!D:D,data!$I$2,data!F:F,"&gt;="&amp;B2285)</f>
        <v>1101</v>
      </c>
      <c r="D2285">
        <f>COUNTIFS(data!D:D,data!$J$2,data!F:F,"&gt;="&amp;B2285)</f>
        <v>1183</v>
      </c>
      <c r="E2285">
        <f>COUNTIFS(data!D:D,data!$J$2,data!F:F,"&lt;"&amp;B2285)</f>
        <v>1046</v>
      </c>
      <c r="F2285">
        <f>COUNTIFS(data!D:D,data!$I$2,data!F:F,"&lt;"&amp;B2285)</f>
        <v>5</v>
      </c>
      <c r="G2285">
        <f t="shared" si="210"/>
        <v>0.53073126962763573</v>
      </c>
      <c r="H2285">
        <f t="shared" si="211"/>
        <v>0.99547920433996384</v>
      </c>
      <c r="I2285">
        <f t="shared" si="215"/>
        <v>4.4660350127410524E-4</v>
      </c>
      <c r="J2285">
        <f t="shared" si="212"/>
        <v>0.48204903677758321</v>
      </c>
      <c r="K2285">
        <f t="shared" si="213"/>
        <v>0.64955752212389384</v>
      </c>
      <c r="L2285">
        <f>A2285*COUNTIF(data!D:D,data!$I$2)/data!$L$2</f>
        <v>757.45247376311841</v>
      </c>
      <c r="M2285" s="1">
        <f>A2285/data!$L$2</f>
        <v>0.68485757121439284</v>
      </c>
      <c r="N2285">
        <f t="shared" si="214"/>
        <v>1.4535565439902713</v>
      </c>
    </row>
    <row r="2286" spans="1:14" x14ac:dyDescent="0.45">
      <c r="A2286">
        <v>2285</v>
      </c>
      <c r="B2286">
        <f>LARGE(data!F:F,A2286)</f>
        <v>1.9269799000000001E-2</v>
      </c>
      <c r="C2286">
        <f>COUNTIFS(data!D:D,data!$I$2,data!F:F,"&gt;="&amp;B2286)</f>
        <v>1101</v>
      </c>
      <c r="D2286">
        <f>COUNTIFS(data!D:D,data!$J$2,data!F:F,"&gt;="&amp;B2286)</f>
        <v>1184</v>
      </c>
      <c r="E2286">
        <f>COUNTIFS(data!D:D,data!$J$2,data!F:F,"&lt;"&amp;B2286)</f>
        <v>1045</v>
      </c>
      <c r="F2286">
        <f>COUNTIFS(data!D:D,data!$I$2,data!F:F,"&lt;"&amp;B2286)</f>
        <v>5</v>
      </c>
      <c r="G2286">
        <f t="shared" si="210"/>
        <v>0.53117990130103188</v>
      </c>
      <c r="H2286">
        <f t="shared" si="211"/>
        <v>0.99547920433996384</v>
      </c>
      <c r="I2286">
        <f t="shared" si="215"/>
        <v>4.4660350127410524E-4</v>
      </c>
      <c r="J2286">
        <f t="shared" si="212"/>
        <v>0.48183807439824944</v>
      </c>
      <c r="K2286">
        <f t="shared" si="213"/>
        <v>0.64936596874078445</v>
      </c>
      <c r="L2286">
        <f>A2286*COUNTIF(data!D:D,data!$I$2)/data!$L$2</f>
        <v>757.78410794602701</v>
      </c>
      <c r="M2286" s="1">
        <f>A2286/data!$L$2</f>
        <v>0.68515742128935531</v>
      </c>
      <c r="N2286">
        <f t="shared" si="214"/>
        <v>1.4529204142117196</v>
      </c>
    </row>
    <row r="2287" spans="1:14" x14ac:dyDescent="0.45">
      <c r="A2287">
        <v>2286</v>
      </c>
      <c r="B2287">
        <f>LARGE(data!F:F,A2287)</f>
        <v>1.9182365900000001E-2</v>
      </c>
      <c r="C2287">
        <f>COUNTIFS(data!D:D,data!$I$2,data!F:F,"&gt;="&amp;B2287)</f>
        <v>1101</v>
      </c>
      <c r="D2287">
        <f>COUNTIFS(data!D:D,data!$J$2,data!F:F,"&gt;="&amp;B2287)</f>
        <v>1185</v>
      </c>
      <c r="E2287">
        <f>COUNTIFS(data!D:D,data!$J$2,data!F:F,"&lt;"&amp;B2287)</f>
        <v>1044</v>
      </c>
      <c r="F2287">
        <f>COUNTIFS(data!D:D,data!$I$2,data!F:F,"&lt;"&amp;B2287)</f>
        <v>5</v>
      </c>
      <c r="G2287">
        <f t="shared" si="210"/>
        <v>0.53162853297442803</v>
      </c>
      <c r="H2287">
        <f t="shared" si="211"/>
        <v>0.99547920433996384</v>
      </c>
      <c r="I2287">
        <f t="shared" si="215"/>
        <v>4.4660350127410524E-4</v>
      </c>
      <c r="J2287">
        <f t="shared" si="212"/>
        <v>0.48162729658792652</v>
      </c>
      <c r="K2287">
        <f t="shared" si="213"/>
        <v>0.64917452830188682</v>
      </c>
      <c r="L2287">
        <f>A2287*COUNTIF(data!D:D,data!$I$2)/data!$L$2</f>
        <v>758.11574212893549</v>
      </c>
      <c r="M2287" s="1">
        <f>A2287/data!$L$2</f>
        <v>0.68545727136431789</v>
      </c>
      <c r="N2287">
        <f t="shared" si="214"/>
        <v>1.4522848409771565</v>
      </c>
    </row>
    <row r="2288" spans="1:14" x14ac:dyDescent="0.45">
      <c r="A2288">
        <v>2287</v>
      </c>
      <c r="B2288">
        <f>LARGE(data!F:F,A2288)</f>
        <v>1.9105306999999998E-2</v>
      </c>
      <c r="C2288">
        <f>COUNTIFS(data!D:D,data!$I$2,data!F:F,"&gt;="&amp;B2288)</f>
        <v>1101</v>
      </c>
      <c r="D2288">
        <f>COUNTIFS(data!D:D,data!$J$2,data!F:F,"&gt;="&amp;B2288)</f>
        <v>1186</v>
      </c>
      <c r="E2288">
        <f>COUNTIFS(data!D:D,data!$J$2,data!F:F,"&lt;"&amp;B2288)</f>
        <v>1043</v>
      </c>
      <c r="F2288">
        <f>COUNTIFS(data!D:D,data!$I$2,data!F:F,"&lt;"&amp;B2288)</f>
        <v>5</v>
      </c>
      <c r="G2288">
        <f t="shared" si="210"/>
        <v>0.53207716464782417</v>
      </c>
      <c r="H2288">
        <f t="shared" si="211"/>
        <v>0.99547920433996384</v>
      </c>
      <c r="I2288">
        <f t="shared" si="215"/>
        <v>4.4660350127410524E-4</v>
      </c>
      <c r="J2288">
        <f t="shared" si="212"/>
        <v>0.48141670310450374</v>
      </c>
      <c r="K2288">
        <f t="shared" si="213"/>
        <v>0.64898320070733861</v>
      </c>
      <c r="L2288">
        <f>A2288*COUNTIF(data!D:D,data!$I$2)/data!$L$2</f>
        <v>758.4473763118441</v>
      </c>
      <c r="M2288" s="1">
        <f>A2288/data!$L$2</f>
        <v>0.68575712143928036</v>
      </c>
      <c r="N2288">
        <f t="shared" si="214"/>
        <v>1.4516498235565278</v>
      </c>
    </row>
    <row r="2289" spans="1:14" x14ac:dyDescent="0.45">
      <c r="A2289">
        <v>2288</v>
      </c>
      <c r="B2289">
        <f>LARGE(data!F:F,A2289)</f>
        <v>1.90688787E-2</v>
      </c>
      <c r="C2289">
        <f>COUNTIFS(data!D:D,data!$I$2,data!F:F,"&gt;="&amp;B2289)</f>
        <v>1101</v>
      </c>
      <c r="D2289">
        <f>COUNTIFS(data!D:D,data!$J$2,data!F:F,"&gt;="&amp;B2289)</f>
        <v>1187</v>
      </c>
      <c r="E2289">
        <f>COUNTIFS(data!D:D,data!$J$2,data!F:F,"&lt;"&amp;B2289)</f>
        <v>1042</v>
      </c>
      <c r="F2289">
        <f>COUNTIFS(data!D:D,data!$I$2,data!F:F,"&lt;"&amp;B2289)</f>
        <v>5</v>
      </c>
      <c r="G2289">
        <f t="shared" si="210"/>
        <v>0.53252579632122032</v>
      </c>
      <c r="H2289">
        <f t="shared" si="211"/>
        <v>0.99547920433996384</v>
      </c>
      <c r="I2289">
        <f t="shared" si="215"/>
        <v>4.4660350127410524E-4</v>
      </c>
      <c r="J2289">
        <f t="shared" si="212"/>
        <v>0.4812062937062937</v>
      </c>
      <c r="K2289">
        <f t="shared" si="213"/>
        <v>0.64879198585739539</v>
      </c>
      <c r="L2289">
        <f>A2289*COUNTIF(data!D:D,data!$I$2)/data!$L$2</f>
        <v>758.77901049475258</v>
      </c>
      <c r="M2289" s="1">
        <f>A2289/data!$L$2</f>
        <v>0.68605697151424283</v>
      </c>
      <c r="N2289">
        <f t="shared" si="214"/>
        <v>1.4510153612210575</v>
      </c>
    </row>
    <row r="2290" spans="1:14" x14ac:dyDescent="0.45">
      <c r="A2290">
        <v>2289</v>
      </c>
      <c r="B2290">
        <f>LARGE(data!F:F,A2290)</f>
        <v>1.90678489E-2</v>
      </c>
      <c r="C2290">
        <f>COUNTIFS(data!D:D,data!$I$2,data!F:F,"&gt;="&amp;B2290)</f>
        <v>1101</v>
      </c>
      <c r="D2290">
        <f>COUNTIFS(data!D:D,data!$J$2,data!F:F,"&gt;="&amp;B2290)</f>
        <v>1188</v>
      </c>
      <c r="E2290">
        <f>COUNTIFS(data!D:D,data!$J$2,data!F:F,"&lt;"&amp;B2290)</f>
        <v>1041</v>
      </c>
      <c r="F2290">
        <f>COUNTIFS(data!D:D,data!$I$2,data!F:F,"&lt;"&amp;B2290)</f>
        <v>5</v>
      </c>
      <c r="G2290">
        <f t="shared" si="210"/>
        <v>0.53297442799461647</v>
      </c>
      <c r="H2290">
        <f t="shared" si="211"/>
        <v>0.99547920433996384</v>
      </c>
      <c r="I2290">
        <f t="shared" si="215"/>
        <v>4.4660350127410524E-4</v>
      </c>
      <c r="J2290">
        <f t="shared" si="212"/>
        <v>0.48099606815203144</v>
      </c>
      <c r="K2290">
        <f t="shared" si="213"/>
        <v>0.64860088365243007</v>
      </c>
      <c r="L2290">
        <f>A2290*COUNTIF(data!D:D,data!$I$2)/data!$L$2</f>
        <v>759.11064467766118</v>
      </c>
      <c r="M2290" s="1">
        <f>A2290/data!$L$2</f>
        <v>0.68635682158920541</v>
      </c>
      <c r="N2290">
        <f t="shared" si="214"/>
        <v>1.4503814532432413</v>
      </c>
    </row>
    <row r="2291" spans="1:14" x14ac:dyDescent="0.45">
      <c r="A2291">
        <v>2290</v>
      </c>
      <c r="B2291">
        <f>LARGE(data!F:F,A2291)</f>
        <v>1.90154131E-2</v>
      </c>
      <c r="C2291">
        <f>COUNTIFS(data!D:D,data!$I$2,data!F:F,"&gt;="&amp;B2291)</f>
        <v>1101</v>
      </c>
      <c r="D2291">
        <f>COUNTIFS(data!D:D,data!$J$2,data!F:F,"&gt;="&amp;B2291)</f>
        <v>1189</v>
      </c>
      <c r="E2291">
        <f>COUNTIFS(data!D:D,data!$J$2,data!F:F,"&lt;"&amp;B2291)</f>
        <v>1040</v>
      </c>
      <c r="F2291">
        <f>COUNTIFS(data!D:D,data!$I$2,data!F:F,"&lt;"&amp;B2291)</f>
        <v>5</v>
      </c>
      <c r="G2291">
        <f t="shared" si="210"/>
        <v>0.53342305966801251</v>
      </c>
      <c r="H2291">
        <f t="shared" si="211"/>
        <v>0.99547920433996384</v>
      </c>
      <c r="I2291">
        <f t="shared" si="215"/>
        <v>4.466035012739947E-4</v>
      </c>
      <c r="J2291">
        <f t="shared" si="212"/>
        <v>0.48078602620087335</v>
      </c>
      <c r="K2291">
        <f t="shared" si="213"/>
        <v>0.64840989399293281</v>
      </c>
      <c r="L2291">
        <f>A2291*COUNTIF(data!D:D,data!$I$2)/data!$L$2</f>
        <v>759.44227886056967</v>
      </c>
      <c r="M2291" s="1">
        <f>A2291/data!$L$2</f>
        <v>0.68665667166416788</v>
      </c>
      <c r="N2291">
        <f t="shared" si="214"/>
        <v>1.449748098896847</v>
      </c>
    </row>
    <row r="2292" spans="1:14" x14ac:dyDescent="0.45">
      <c r="A2292">
        <v>2291</v>
      </c>
      <c r="B2292">
        <f>LARGE(data!F:F,A2292)</f>
        <v>1.9004738300000001E-2</v>
      </c>
      <c r="C2292">
        <f>COUNTIFS(data!D:D,data!$I$2,data!F:F,"&gt;="&amp;B2292)</f>
        <v>1101</v>
      </c>
      <c r="D2292">
        <f>COUNTIFS(data!D:D,data!$J$2,data!F:F,"&gt;="&amp;B2292)</f>
        <v>1190</v>
      </c>
      <c r="E2292">
        <f>COUNTIFS(data!D:D,data!$J$2,data!F:F,"&lt;"&amp;B2292)</f>
        <v>1039</v>
      </c>
      <c r="F2292">
        <f>COUNTIFS(data!D:D,data!$I$2,data!F:F,"&lt;"&amp;B2292)</f>
        <v>5</v>
      </c>
      <c r="G2292">
        <f t="shared" si="210"/>
        <v>0.53387169134140866</v>
      </c>
      <c r="H2292">
        <f t="shared" si="211"/>
        <v>0.99547920433996384</v>
      </c>
      <c r="I2292">
        <f t="shared" si="215"/>
        <v>4.4660350127410524E-4</v>
      </c>
      <c r="J2292">
        <f t="shared" si="212"/>
        <v>0.48057616761239635</v>
      </c>
      <c r="K2292">
        <f t="shared" si="213"/>
        <v>0.64821901677951144</v>
      </c>
      <c r="L2292">
        <f>A2292*COUNTIF(data!D:D,data!$I$2)/data!$L$2</f>
        <v>759.77391304347827</v>
      </c>
      <c r="M2292" s="1">
        <f>A2292/data!$L$2</f>
        <v>0.68695652173913047</v>
      </c>
      <c r="N2292">
        <f t="shared" si="214"/>
        <v>1.4491152974569093</v>
      </c>
    </row>
    <row r="2293" spans="1:14" x14ac:dyDescent="0.45">
      <c r="A2293">
        <v>2292</v>
      </c>
      <c r="B2293">
        <f>LARGE(data!F:F,A2293)</f>
        <v>1.88115518E-2</v>
      </c>
      <c r="C2293">
        <f>COUNTIFS(data!D:D,data!$I$2,data!F:F,"&gt;="&amp;B2293)</f>
        <v>1101</v>
      </c>
      <c r="D2293">
        <f>COUNTIFS(data!D:D,data!$J$2,data!F:F,"&gt;="&amp;B2293)</f>
        <v>1191</v>
      </c>
      <c r="E2293">
        <f>COUNTIFS(data!D:D,data!$J$2,data!F:F,"&lt;"&amp;B2293)</f>
        <v>1038</v>
      </c>
      <c r="F2293">
        <f>COUNTIFS(data!D:D,data!$I$2,data!F:F,"&lt;"&amp;B2293)</f>
        <v>5</v>
      </c>
      <c r="G2293">
        <f t="shared" si="210"/>
        <v>0.53432032301480481</v>
      </c>
      <c r="H2293">
        <f t="shared" si="211"/>
        <v>0.99547920433996384</v>
      </c>
      <c r="I2293">
        <f t="shared" si="215"/>
        <v>4.4660350127410524E-4</v>
      </c>
      <c r="J2293">
        <f t="shared" si="212"/>
        <v>0.48036649214659688</v>
      </c>
      <c r="K2293">
        <f t="shared" si="213"/>
        <v>0.64802825191288993</v>
      </c>
      <c r="L2293">
        <f>A2293*COUNTIF(data!D:D,data!$I$2)/data!$L$2</f>
        <v>760.10554722638676</v>
      </c>
      <c r="M2293" s="1">
        <f>A2293/data!$L$2</f>
        <v>0.68725637181409294</v>
      </c>
      <c r="N2293">
        <f t="shared" si="214"/>
        <v>1.4484830481997293</v>
      </c>
    </row>
    <row r="2294" spans="1:14" x14ac:dyDescent="0.45">
      <c r="A2294">
        <v>2293</v>
      </c>
      <c r="B2294">
        <f>LARGE(data!F:F,A2294)</f>
        <v>1.8793306100000001E-2</v>
      </c>
      <c r="C2294">
        <f>COUNTIFS(data!D:D,data!$I$2,data!F:F,"&gt;="&amp;B2294)</f>
        <v>1101</v>
      </c>
      <c r="D2294">
        <f>COUNTIFS(data!D:D,data!$J$2,data!F:F,"&gt;="&amp;B2294)</f>
        <v>1192</v>
      </c>
      <c r="E2294">
        <f>COUNTIFS(data!D:D,data!$J$2,data!F:F,"&lt;"&amp;B2294)</f>
        <v>1037</v>
      </c>
      <c r="F2294">
        <f>COUNTIFS(data!D:D,data!$I$2,data!F:F,"&lt;"&amp;B2294)</f>
        <v>5</v>
      </c>
      <c r="G2294">
        <f t="shared" si="210"/>
        <v>0.53476895468820096</v>
      </c>
      <c r="H2294">
        <f t="shared" si="211"/>
        <v>0.99547920433996384</v>
      </c>
      <c r="I2294">
        <f t="shared" si="215"/>
        <v>4.4660350127410524E-4</v>
      </c>
      <c r="J2294">
        <f t="shared" si="212"/>
        <v>0.48015699956389007</v>
      </c>
      <c r="K2294">
        <f t="shared" si="213"/>
        <v>0.64783759929390994</v>
      </c>
      <c r="L2294">
        <f>A2294*COUNTIF(data!D:D,data!$I$2)/data!$L$2</f>
        <v>760.43718140929536</v>
      </c>
      <c r="M2294" s="1">
        <f>A2294/data!$L$2</f>
        <v>0.68755622188905552</v>
      </c>
      <c r="N2294">
        <f t="shared" si="214"/>
        <v>1.4478513504028694</v>
      </c>
    </row>
    <row r="2295" spans="1:14" x14ac:dyDescent="0.45">
      <c r="A2295">
        <v>2294</v>
      </c>
      <c r="B2295">
        <f>LARGE(data!F:F,A2295)</f>
        <v>1.8789256399999999E-2</v>
      </c>
      <c r="C2295">
        <f>COUNTIFS(data!D:D,data!$I$2,data!F:F,"&gt;="&amp;B2295)</f>
        <v>1101</v>
      </c>
      <c r="D2295">
        <f>COUNTIFS(data!D:D,data!$J$2,data!F:F,"&gt;="&amp;B2295)</f>
        <v>1193</v>
      </c>
      <c r="E2295">
        <f>COUNTIFS(data!D:D,data!$J$2,data!F:F,"&lt;"&amp;B2295)</f>
        <v>1036</v>
      </c>
      <c r="F2295">
        <f>COUNTIFS(data!D:D,data!$I$2,data!F:F,"&lt;"&amp;B2295)</f>
        <v>5</v>
      </c>
      <c r="G2295">
        <f t="shared" ref="G2295:G2358" si="216">D2295/(E2295+D2295)</f>
        <v>0.53521758636159711</v>
      </c>
      <c r="H2295">
        <f t="shared" ref="H2295:H2358" si="217">C2295/(C2295+F2295)</f>
        <v>0.99547920433996384</v>
      </c>
      <c r="I2295">
        <f t="shared" si="215"/>
        <v>4.4660350127410524E-4</v>
      </c>
      <c r="J2295">
        <f t="shared" ref="J2295:J2358" si="218">C2295/(C2295+D2295)</f>
        <v>0.47994768962510898</v>
      </c>
      <c r="K2295">
        <f t="shared" ref="K2295:K2358" si="219">2*J2295*H2295/(J2295+H2295)</f>
        <v>0.64764705882352946</v>
      </c>
      <c r="L2295">
        <f>A2295*COUNTIF(data!D:D,data!$I$2)/data!$L$2</f>
        <v>760.76881559220385</v>
      </c>
      <c r="M2295" s="1">
        <f>A2295/data!$L$2</f>
        <v>0.68785607196401799</v>
      </c>
      <c r="N2295">
        <f t="shared" si="214"/>
        <v>1.4472202033451524</v>
      </c>
    </row>
    <row r="2296" spans="1:14" x14ac:dyDescent="0.45">
      <c r="A2296">
        <v>2295</v>
      </c>
      <c r="B2296">
        <f>LARGE(data!F:F,A2296)</f>
        <v>1.8759828700000002E-2</v>
      </c>
      <c r="C2296">
        <f>COUNTIFS(data!D:D,data!$I$2,data!F:F,"&gt;="&amp;B2296)</f>
        <v>1101</v>
      </c>
      <c r="D2296">
        <f>COUNTIFS(data!D:D,data!$J$2,data!F:F,"&gt;="&amp;B2296)</f>
        <v>1194</v>
      </c>
      <c r="E2296">
        <f>COUNTIFS(data!D:D,data!$J$2,data!F:F,"&lt;"&amp;B2296)</f>
        <v>1035</v>
      </c>
      <c r="F2296">
        <f>COUNTIFS(data!D:D,data!$I$2,data!F:F,"&lt;"&amp;B2296)</f>
        <v>5</v>
      </c>
      <c r="G2296">
        <f t="shared" si="216"/>
        <v>0.53566621803499326</v>
      </c>
      <c r="H2296">
        <f t="shared" si="217"/>
        <v>0.99547920433996384</v>
      </c>
      <c r="I2296">
        <f t="shared" si="215"/>
        <v>4.4660350127410524E-4</v>
      </c>
      <c r="J2296">
        <f t="shared" si="218"/>
        <v>0.47973856209150328</v>
      </c>
      <c r="K2296">
        <f t="shared" si="219"/>
        <v>0.64745663040282275</v>
      </c>
      <c r="L2296">
        <f>A2296*COUNTIF(data!D:D,data!$I$2)/data!$L$2</f>
        <v>761.10044977511245</v>
      </c>
      <c r="M2296" s="1">
        <f>A2296/data!$L$2</f>
        <v>0.68815592203898046</v>
      </c>
      <c r="N2296">
        <f t="shared" si="214"/>
        <v>1.4465896063066577</v>
      </c>
    </row>
    <row r="2297" spans="1:14" x14ac:dyDescent="0.45">
      <c r="A2297">
        <v>2296</v>
      </c>
      <c r="B2297">
        <f>LARGE(data!F:F,A2297)</f>
        <v>1.8720127499999999E-2</v>
      </c>
      <c r="C2297">
        <f>COUNTIFS(data!D:D,data!$I$2,data!F:F,"&gt;="&amp;B2297)</f>
        <v>1101</v>
      </c>
      <c r="D2297">
        <f>COUNTIFS(data!D:D,data!$J$2,data!F:F,"&gt;="&amp;B2297)</f>
        <v>1195</v>
      </c>
      <c r="E2297">
        <f>COUNTIFS(data!D:D,data!$J$2,data!F:F,"&lt;"&amp;B2297)</f>
        <v>1034</v>
      </c>
      <c r="F2297">
        <f>COUNTIFS(data!D:D,data!$I$2,data!F:F,"&lt;"&amp;B2297)</f>
        <v>5</v>
      </c>
      <c r="G2297">
        <f t="shared" si="216"/>
        <v>0.53611484970838941</v>
      </c>
      <c r="H2297">
        <f t="shared" si="217"/>
        <v>0.99547920433996384</v>
      </c>
      <c r="I2297">
        <f t="shared" si="215"/>
        <v>4.4660350127410524E-4</v>
      </c>
      <c r="J2297">
        <f t="shared" si="218"/>
        <v>0.47952961672473865</v>
      </c>
      <c r="K2297">
        <f t="shared" si="219"/>
        <v>0.64726631393298051</v>
      </c>
      <c r="L2297">
        <f>A2297*COUNTIF(data!D:D,data!$I$2)/data!$L$2</f>
        <v>761.43208395802094</v>
      </c>
      <c r="M2297" s="1">
        <f>A2297/data!$L$2</f>
        <v>0.68845577211394304</v>
      </c>
      <c r="N2297">
        <f t="shared" si="214"/>
        <v>1.4459595585687193</v>
      </c>
    </row>
    <row r="2298" spans="1:14" x14ac:dyDescent="0.45">
      <c r="A2298">
        <v>2297</v>
      </c>
      <c r="B2298">
        <f>LARGE(data!F:F,A2298)</f>
        <v>1.8717227699999998E-2</v>
      </c>
      <c r="C2298">
        <f>COUNTIFS(data!D:D,data!$I$2,data!F:F,"&gt;="&amp;B2298)</f>
        <v>1102</v>
      </c>
      <c r="D2298">
        <f>COUNTIFS(data!D:D,data!$J$2,data!F:F,"&gt;="&amp;B2298)</f>
        <v>1195</v>
      </c>
      <c r="E2298">
        <f>COUNTIFS(data!D:D,data!$J$2,data!F:F,"&lt;"&amp;B2298)</f>
        <v>1034</v>
      </c>
      <c r="F2298">
        <f>COUNTIFS(data!D:D,data!$I$2,data!F:F,"&lt;"&amp;B2298)</f>
        <v>4</v>
      </c>
      <c r="G2298">
        <f t="shared" si="216"/>
        <v>0.53611484970838941</v>
      </c>
      <c r="H2298">
        <f t="shared" si="217"/>
        <v>0.9963833634719711</v>
      </c>
      <c r="I2298">
        <f t="shared" si="215"/>
        <v>0</v>
      </c>
      <c r="J2298">
        <f t="shared" si="218"/>
        <v>0.47975620374401395</v>
      </c>
      <c r="K2298">
        <f t="shared" si="219"/>
        <v>0.64766382603585071</v>
      </c>
      <c r="L2298">
        <f>A2298*COUNTIF(data!D:D,data!$I$2)/data!$L$2</f>
        <v>761.76371814092954</v>
      </c>
      <c r="M2298" s="1">
        <f>A2298/data!$L$2</f>
        <v>0.68875562218890551</v>
      </c>
      <c r="N2298">
        <f t="shared" si="214"/>
        <v>1.4466428024288305</v>
      </c>
    </row>
    <row r="2299" spans="1:14" x14ac:dyDescent="0.45">
      <c r="A2299">
        <v>2298</v>
      </c>
      <c r="B2299">
        <f>LARGE(data!F:F,A2299)</f>
        <v>1.8691626699999998E-2</v>
      </c>
      <c r="C2299">
        <f>COUNTIFS(data!D:D,data!$I$2,data!F:F,"&gt;="&amp;B2299)</f>
        <v>1102</v>
      </c>
      <c r="D2299">
        <f>COUNTIFS(data!D:D,data!$J$2,data!F:F,"&gt;="&amp;B2299)</f>
        <v>1196</v>
      </c>
      <c r="E2299">
        <f>COUNTIFS(data!D:D,data!$J$2,data!F:F,"&lt;"&amp;B2299)</f>
        <v>1033</v>
      </c>
      <c r="F2299">
        <f>COUNTIFS(data!D:D,data!$I$2,data!F:F,"&lt;"&amp;B2299)</f>
        <v>4</v>
      </c>
      <c r="G2299">
        <f t="shared" si="216"/>
        <v>0.53656348138178556</v>
      </c>
      <c r="H2299">
        <f t="shared" si="217"/>
        <v>0.9963833634719711</v>
      </c>
      <c r="I2299">
        <f t="shared" si="215"/>
        <v>4.4700913569851406E-4</v>
      </c>
      <c r="J2299">
        <f t="shared" si="218"/>
        <v>0.47954743255004351</v>
      </c>
      <c r="K2299">
        <f t="shared" si="219"/>
        <v>0.64747356051703875</v>
      </c>
      <c r="L2299">
        <f>A2299*COUNTIF(data!D:D,data!$I$2)/data!$L$2</f>
        <v>762.09535232383803</v>
      </c>
      <c r="M2299" s="1">
        <f>A2299/data!$L$2</f>
        <v>0.6890554722638681</v>
      </c>
      <c r="N2299">
        <f t="shared" si="214"/>
        <v>1.4460132798864334</v>
      </c>
    </row>
    <row r="2300" spans="1:14" x14ac:dyDescent="0.45">
      <c r="A2300">
        <v>2299</v>
      </c>
      <c r="B2300">
        <f>LARGE(data!F:F,A2300)</f>
        <v>1.8642140599999999E-2</v>
      </c>
      <c r="C2300">
        <f>COUNTIFS(data!D:D,data!$I$2,data!F:F,"&gt;="&amp;B2300)</f>
        <v>1102</v>
      </c>
      <c r="D2300">
        <f>COUNTIFS(data!D:D,data!$J$2,data!F:F,"&gt;="&amp;B2300)</f>
        <v>1197</v>
      </c>
      <c r="E2300">
        <f>COUNTIFS(data!D:D,data!$J$2,data!F:F,"&lt;"&amp;B2300)</f>
        <v>1032</v>
      </c>
      <c r="F2300">
        <f>COUNTIFS(data!D:D,data!$I$2,data!F:F,"&lt;"&amp;B2300)</f>
        <v>4</v>
      </c>
      <c r="G2300">
        <f t="shared" si="216"/>
        <v>0.53701211305518171</v>
      </c>
      <c r="H2300">
        <f t="shared" si="217"/>
        <v>0.9963833634719711</v>
      </c>
      <c r="I2300">
        <f t="shared" si="215"/>
        <v>4.4700913569851406E-4</v>
      </c>
      <c r="J2300">
        <f t="shared" si="218"/>
        <v>0.47933884297520662</v>
      </c>
      <c r="K2300">
        <f t="shared" si="219"/>
        <v>0.64728340675477236</v>
      </c>
      <c r="L2300">
        <f>A2300*COUNTIF(data!D:D,data!$I$2)/data!$L$2</f>
        <v>762.42698650674663</v>
      </c>
      <c r="M2300" s="1">
        <f>A2300/data!$L$2</f>
        <v>0.68935532233883057</v>
      </c>
      <c r="N2300">
        <f t="shared" si="214"/>
        <v>1.4453843049930506</v>
      </c>
    </row>
    <row r="2301" spans="1:14" x14ac:dyDescent="0.45">
      <c r="A2301">
        <v>2300</v>
      </c>
      <c r="B2301">
        <f>LARGE(data!F:F,A2301)</f>
        <v>1.8629192700000002E-2</v>
      </c>
      <c r="C2301">
        <f>COUNTIFS(data!D:D,data!$I$2,data!F:F,"&gt;="&amp;B2301)</f>
        <v>1102</v>
      </c>
      <c r="D2301">
        <f>COUNTIFS(data!D:D,data!$J$2,data!F:F,"&gt;="&amp;B2301)</f>
        <v>1198</v>
      </c>
      <c r="E2301">
        <f>COUNTIFS(data!D:D,data!$J$2,data!F:F,"&lt;"&amp;B2301)</f>
        <v>1031</v>
      </c>
      <c r="F2301">
        <f>COUNTIFS(data!D:D,data!$I$2,data!F:F,"&lt;"&amp;B2301)</f>
        <v>4</v>
      </c>
      <c r="G2301">
        <f t="shared" si="216"/>
        <v>0.53746074472857785</v>
      </c>
      <c r="H2301">
        <f t="shared" si="217"/>
        <v>0.9963833634719711</v>
      </c>
      <c r="I2301">
        <f t="shared" si="215"/>
        <v>4.4700913569851406E-4</v>
      </c>
      <c r="J2301">
        <f t="shared" si="218"/>
        <v>0.47913043478260869</v>
      </c>
      <c r="K2301">
        <f t="shared" si="219"/>
        <v>0.64709336465061651</v>
      </c>
      <c r="L2301">
        <f>A2301*COUNTIF(data!D:D,data!$I$2)/data!$L$2</f>
        <v>762.75862068965512</v>
      </c>
      <c r="M2301" s="1">
        <f>A2301/data!$L$2</f>
        <v>0.68965517241379315</v>
      </c>
      <c r="N2301">
        <f t="shared" si="214"/>
        <v>1.4447558770343583</v>
      </c>
    </row>
    <row r="2302" spans="1:14" x14ac:dyDescent="0.45">
      <c r="A2302">
        <v>2301</v>
      </c>
      <c r="B2302">
        <f>LARGE(data!F:F,A2302)</f>
        <v>1.86287539E-2</v>
      </c>
      <c r="C2302">
        <f>COUNTIFS(data!D:D,data!$I$2,data!F:F,"&gt;="&amp;B2302)</f>
        <v>1102</v>
      </c>
      <c r="D2302">
        <f>COUNTIFS(data!D:D,data!$J$2,data!F:F,"&gt;="&amp;B2302)</f>
        <v>1199</v>
      </c>
      <c r="E2302">
        <f>COUNTIFS(data!D:D,data!$J$2,data!F:F,"&lt;"&amp;B2302)</f>
        <v>1030</v>
      </c>
      <c r="F2302">
        <f>COUNTIFS(data!D:D,data!$I$2,data!F:F,"&lt;"&amp;B2302)</f>
        <v>4</v>
      </c>
      <c r="G2302">
        <f t="shared" si="216"/>
        <v>0.537909376401974</v>
      </c>
      <c r="H2302">
        <f t="shared" si="217"/>
        <v>0.9963833634719711</v>
      </c>
      <c r="I2302">
        <f t="shared" si="215"/>
        <v>4.4700913569851406E-4</v>
      </c>
      <c r="J2302">
        <f t="shared" si="218"/>
        <v>0.47892220773576705</v>
      </c>
      <c r="K2302">
        <f t="shared" si="219"/>
        <v>0.64690343410625184</v>
      </c>
      <c r="L2302">
        <f>A2302*COUNTIF(data!D:D,data!$I$2)/data!$L$2</f>
        <v>763.09025487256372</v>
      </c>
      <c r="M2302" s="1">
        <f>A2302/data!$L$2</f>
        <v>0.68995502248875562</v>
      </c>
      <c r="N2302">
        <f t="shared" si="214"/>
        <v>1.4441279952972723</v>
      </c>
    </row>
    <row r="2303" spans="1:14" x14ac:dyDescent="0.45">
      <c r="A2303">
        <v>2302</v>
      </c>
      <c r="B2303">
        <f>LARGE(data!F:F,A2303)</f>
        <v>1.8546989699999999E-2</v>
      </c>
      <c r="C2303">
        <f>COUNTIFS(data!D:D,data!$I$2,data!F:F,"&gt;="&amp;B2303)</f>
        <v>1102</v>
      </c>
      <c r="D2303">
        <f>COUNTIFS(data!D:D,data!$J$2,data!F:F,"&gt;="&amp;B2303)</f>
        <v>1200</v>
      </c>
      <c r="E2303">
        <f>COUNTIFS(data!D:D,data!$J$2,data!F:F,"&lt;"&amp;B2303)</f>
        <v>1029</v>
      </c>
      <c r="F2303">
        <f>COUNTIFS(data!D:D,data!$I$2,data!F:F,"&lt;"&amp;B2303)</f>
        <v>4</v>
      </c>
      <c r="G2303">
        <f t="shared" si="216"/>
        <v>0.53835800807537015</v>
      </c>
      <c r="H2303">
        <f t="shared" si="217"/>
        <v>0.9963833634719711</v>
      </c>
      <c r="I2303">
        <f t="shared" si="215"/>
        <v>4.4700913569851406E-4</v>
      </c>
      <c r="J2303">
        <f t="shared" si="218"/>
        <v>0.47871416159860991</v>
      </c>
      <c r="K2303">
        <f t="shared" si="219"/>
        <v>0.64671361502347413</v>
      </c>
      <c r="L2303">
        <f>A2303*COUNTIF(data!D:D,data!$I$2)/data!$L$2</f>
        <v>763.42188905547232</v>
      </c>
      <c r="M2303" s="1">
        <f>A2303/data!$L$2</f>
        <v>0.69025487256371809</v>
      </c>
      <c r="N2303">
        <f t="shared" si="214"/>
        <v>1.4435006590699493</v>
      </c>
    </row>
    <row r="2304" spans="1:14" x14ac:dyDescent="0.45">
      <c r="A2304">
        <v>2303</v>
      </c>
      <c r="B2304">
        <f>LARGE(data!F:F,A2304)</f>
        <v>1.8500201300000001E-2</v>
      </c>
      <c r="C2304">
        <f>COUNTIFS(data!D:D,data!$I$2,data!F:F,"&gt;="&amp;B2304)</f>
        <v>1102</v>
      </c>
      <c r="D2304">
        <f>COUNTIFS(data!D:D,data!$J$2,data!F:F,"&gt;="&amp;B2304)</f>
        <v>1201</v>
      </c>
      <c r="E2304">
        <f>COUNTIFS(data!D:D,data!$J$2,data!F:F,"&lt;"&amp;B2304)</f>
        <v>1028</v>
      </c>
      <c r="F2304">
        <f>COUNTIFS(data!D:D,data!$I$2,data!F:F,"&lt;"&amp;B2304)</f>
        <v>4</v>
      </c>
      <c r="G2304">
        <f t="shared" si="216"/>
        <v>0.5388066397487663</v>
      </c>
      <c r="H2304">
        <f t="shared" si="217"/>
        <v>0.9963833634719711</v>
      </c>
      <c r="I2304">
        <f t="shared" si="215"/>
        <v>4.4700913569851406E-4</v>
      </c>
      <c r="J2304">
        <f t="shared" si="218"/>
        <v>0.47850629613547546</v>
      </c>
      <c r="K2304">
        <f t="shared" si="219"/>
        <v>0.64652390730419473</v>
      </c>
      <c r="L2304">
        <f>A2304*COUNTIF(data!D:D,data!$I$2)/data!$L$2</f>
        <v>763.75352323838081</v>
      </c>
      <c r="M2304" s="1">
        <f>A2304/data!$L$2</f>
        <v>0.69055472263868067</v>
      </c>
      <c r="N2304">
        <f t="shared" si="214"/>
        <v>1.4428738676417818</v>
      </c>
    </row>
    <row r="2305" spans="1:14" x14ac:dyDescent="0.45">
      <c r="A2305">
        <v>2304</v>
      </c>
      <c r="B2305">
        <f>LARGE(data!F:F,A2305)</f>
        <v>1.84889258E-2</v>
      </c>
      <c r="C2305">
        <f>COUNTIFS(data!D:D,data!$I$2,data!F:F,"&gt;="&amp;B2305)</f>
        <v>1102</v>
      </c>
      <c r="D2305">
        <f>COUNTIFS(data!D:D,data!$J$2,data!F:F,"&gt;="&amp;B2305)</f>
        <v>1202</v>
      </c>
      <c r="E2305">
        <f>COUNTIFS(data!D:D,data!$J$2,data!F:F,"&lt;"&amp;B2305)</f>
        <v>1027</v>
      </c>
      <c r="F2305">
        <f>COUNTIFS(data!D:D,data!$I$2,data!F:F,"&lt;"&amp;B2305)</f>
        <v>4</v>
      </c>
      <c r="G2305">
        <f t="shared" si="216"/>
        <v>0.53925527142216245</v>
      </c>
      <c r="H2305">
        <f t="shared" si="217"/>
        <v>0.9963833634719711</v>
      </c>
      <c r="I2305">
        <f t="shared" si="215"/>
        <v>4.4700913569851406E-4</v>
      </c>
      <c r="J2305">
        <f t="shared" si="218"/>
        <v>0.4782986111111111</v>
      </c>
      <c r="K2305">
        <f t="shared" si="219"/>
        <v>0.64633431085043991</v>
      </c>
      <c r="L2305">
        <f>A2305*COUNTIF(data!D:D,data!$I$2)/data!$L$2</f>
        <v>764.08515742128941</v>
      </c>
      <c r="M2305" s="1">
        <f>A2305/data!$L$2</f>
        <v>0.69085457271364314</v>
      </c>
      <c r="N2305">
        <f t="shared" si="214"/>
        <v>1.4422476203033956</v>
      </c>
    </row>
    <row r="2306" spans="1:14" x14ac:dyDescent="0.45">
      <c r="A2306">
        <v>2305</v>
      </c>
      <c r="B2306">
        <f>LARGE(data!F:F,A2306)</f>
        <v>1.8476087499999998E-2</v>
      </c>
      <c r="C2306">
        <f>COUNTIFS(data!D:D,data!$I$2,data!F:F,"&gt;="&amp;B2306)</f>
        <v>1102</v>
      </c>
      <c r="D2306">
        <f>COUNTIFS(data!D:D,data!$J$2,data!F:F,"&gt;="&amp;B2306)</f>
        <v>1203</v>
      </c>
      <c r="E2306">
        <f>COUNTIFS(data!D:D,data!$J$2,data!F:F,"&lt;"&amp;B2306)</f>
        <v>1026</v>
      </c>
      <c r="F2306">
        <f>COUNTIFS(data!D:D,data!$I$2,data!F:F,"&lt;"&amp;B2306)</f>
        <v>4</v>
      </c>
      <c r="G2306">
        <f t="shared" si="216"/>
        <v>0.5397039030955586</v>
      </c>
      <c r="H2306">
        <f t="shared" si="217"/>
        <v>0.9963833634719711</v>
      </c>
      <c r="I2306">
        <f t="shared" si="215"/>
        <v>4.4700913569851406E-4</v>
      </c>
      <c r="J2306">
        <f t="shared" si="218"/>
        <v>0.47809110629067247</v>
      </c>
      <c r="K2306">
        <f t="shared" si="219"/>
        <v>0.64614482556435071</v>
      </c>
      <c r="L2306">
        <f>A2306*COUNTIF(data!D:D,data!$I$2)/data!$L$2</f>
        <v>764.4167916041979</v>
      </c>
      <c r="M2306" s="1">
        <f>A2306/data!$L$2</f>
        <v>0.69115442278860573</v>
      </c>
      <c r="N2306">
        <f t="shared" ref="N2306:N2369" si="220">C2306/L2306</f>
        <v>1.4416219163466479</v>
      </c>
    </row>
    <row r="2307" spans="1:14" x14ac:dyDescent="0.45">
      <c r="A2307">
        <v>2306</v>
      </c>
      <c r="B2307">
        <f>LARGE(data!F:F,A2307)</f>
        <v>1.8466656500000001E-2</v>
      </c>
      <c r="C2307">
        <f>COUNTIFS(data!D:D,data!$I$2,data!F:F,"&gt;="&amp;B2307)</f>
        <v>1102</v>
      </c>
      <c r="D2307">
        <f>COUNTIFS(data!D:D,data!$J$2,data!F:F,"&gt;="&amp;B2307)</f>
        <v>1204</v>
      </c>
      <c r="E2307">
        <f>COUNTIFS(data!D:D,data!$J$2,data!F:F,"&lt;"&amp;B2307)</f>
        <v>1025</v>
      </c>
      <c r="F2307">
        <f>COUNTIFS(data!D:D,data!$I$2,data!F:F,"&lt;"&amp;B2307)</f>
        <v>4</v>
      </c>
      <c r="G2307">
        <f t="shared" si="216"/>
        <v>0.54015253476895464</v>
      </c>
      <c r="H2307">
        <f t="shared" si="217"/>
        <v>0.9963833634719711</v>
      </c>
      <c r="I2307">
        <f t="shared" ref="I2307:I2370" si="221">(G2307-G2306)*(H2307+H2306)*0.5</f>
        <v>4.4700913569840342E-4</v>
      </c>
      <c r="J2307">
        <f t="shared" si="218"/>
        <v>0.47788378143972249</v>
      </c>
      <c r="K2307">
        <f t="shared" si="219"/>
        <v>0.645955451348183</v>
      </c>
      <c r="L2307">
        <f>A2307*COUNTIF(data!D:D,data!$I$2)/data!$L$2</f>
        <v>764.7484257871065</v>
      </c>
      <c r="M2307" s="1">
        <f>A2307/data!$L$2</f>
        <v>0.6914542728635682</v>
      </c>
      <c r="N2307">
        <f t="shared" si="220"/>
        <v>1.4409967550646241</v>
      </c>
    </row>
    <row r="2308" spans="1:14" x14ac:dyDescent="0.45">
      <c r="A2308">
        <v>2307</v>
      </c>
      <c r="B2308">
        <f>LARGE(data!F:F,A2308)</f>
        <v>1.8431161099999999E-2</v>
      </c>
      <c r="C2308">
        <f>COUNTIFS(data!D:D,data!$I$2,data!F:F,"&gt;="&amp;B2308)</f>
        <v>1102</v>
      </c>
      <c r="D2308">
        <f>COUNTIFS(data!D:D,data!$J$2,data!F:F,"&gt;="&amp;B2308)</f>
        <v>1205</v>
      </c>
      <c r="E2308">
        <f>COUNTIFS(data!D:D,data!$J$2,data!F:F,"&lt;"&amp;B2308)</f>
        <v>1024</v>
      </c>
      <c r="F2308">
        <f>COUNTIFS(data!D:D,data!$I$2,data!F:F,"&lt;"&amp;B2308)</f>
        <v>4</v>
      </c>
      <c r="G2308">
        <f t="shared" si="216"/>
        <v>0.54060116644235079</v>
      </c>
      <c r="H2308">
        <f t="shared" si="217"/>
        <v>0.9963833634719711</v>
      </c>
      <c r="I2308">
        <f t="shared" si="221"/>
        <v>4.4700913569851406E-4</v>
      </c>
      <c r="J2308">
        <f t="shared" si="218"/>
        <v>0.47767663632423063</v>
      </c>
      <c r="K2308">
        <f t="shared" si="219"/>
        <v>0.64576618810430708</v>
      </c>
      <c r="L2308">
        <f>A2308*COUNTIF(data!D:D,data!$I$2)/data!$L$2</f>
        <v>765.08005997001499</v>
      </c>
      <c r="M2308" s="1">
        <f>A2308/data!$L$2</f>
        <v>0.69175412293853078</v>
      </c>
      <c r="N2308">
        <f t="shared" si="220"/>
        <v>1.4403721357516357</v>
      </c>
    </row>
    <row r="2309" spans="1:14" x14ac:dyDescent="0.45">
      <c r="A2309">
        <v>2308</v>
      </c>
      <c r="B2309">
        <f>LARGE(data!F:F,A2309)</f>
        <v>1.8419550900000001E-2</v>
      </c>
      <c r="C2309">
        <f>COUNTIFS(data!D:D,data!$I$2,data!F:F,"&gt;="&amp;B2309)</f>
        <v>1102</v>
      </c>
      <c r="D2309">
        <f>COUNTIFS(data!D:D,data!$J$2,data!F:F,"&gt;="&amp;B2309)</f>
        <v>1206</v>
      </c>
      <c r="E2309">
        <f>COUNTIFS(data!D:D,data!$J$2,data!F:F,"&lt;"&amp;B2309)</f>
        <v>1023</v>
      </c>
      <c r="F2309">
        <f>COUNTIFS(data!D:D,data!$I$2,data!F:F,"&lt;"&amp;B2309)</f>
        <v>4</v>
      </c>
      <c r="G2309">
        <f t="shared" si="216"/>
        <v>0.54104979811574694</v>
      </c>
      <c r="H2309">
        <f t="shared" si="217"/>
        <v>0.9963833634719711</v>
      </c>
      <c r="I2309">
        <f t="shared" si="221"/>
        <v>4.4700913569851406E-4</v>
      </c>
      <c r="J2309">
        <f t="shared" si="218"/>
        <v>0.47746967071057195</v>
      </c>
      <c r="K2309">
        <f t="shared" si="219"/>
        <v>0.64557703573520797</v>
      </c>
      <c r="L2309">
        <f>A2309*COUNTIF(data!D:D,data!$I$2)/data!$L$2</f>
        <v>765.41169415292359</v>
      </c>
      <c r="M2309" s="1">
        <f>A2309/data!$L$2</f>
        <v>0.69205397301349325</v>
      </c>
      <c r="N2309">
        <f t="shared" si="220"/>
        <v>1.4397480577032162</v>
      </c>
    </row>
    <row r="2310" spans="1:14" x14ac:dyDescent="0.45">
      <c r="A2310">
        <v>2309</v>
      </c>
      <c r="B2310">
        <f>LARGE(data!F:F,A2310)</f>
        <v>1.83306258E-2</v>
      </c>
      <c r="C2310">
        <f>COUNTIFS(data!D:D,data!$I$2,data!F:F,"&gt;="&amp;B2310)</f>
        <v>1102</v>
      </c>
      <c r="D2310">
        <f>COUNTIFS(data!D:D,data!$J$2,data!F:F,"&gt;="&amp;B2310)</f>
        <v>1207</v>
      </c>
      <c r="E2310">
        <f>COUNTIFS(data!D:D,data!$J$2,data!F:F,"&lt;"&amp;B2310)</f>
        <v>1022</v>
      </c>
      <c r="F2310">
        <f>COUNTIFS(data!D:D,data!$I$2,data!F:F,"&lt;"&amp;B2310)</f>
        <v>4</v>
      </c>
      <c r="G2310">
        <f t="shared" si="216"/>
        <v>0.54149842978914309</v>
      </c>
      <c r="H2310">
        <f t="shared" si="217"/>
        <v>0.9963833634719711</v>
      </c>
      <c r="I2310">
        <f t="shared" si="221"/>
        <v>4.4700913569851406E-4</v>
      </c>
      <c r="J2310">
        <f t="shared" si="218"/>
        <v>0.47726288436552622</v>
      </c>
      <c r="K2310">
        <f t="shared" si="219"/>
        <v>0.64538799414348469</v>
      </c>
      <c r="L2310">
        <f>A2310*COUNTIF(data!D:D,data!$I$2)/data!$L$2</f>
        <v>765.74332833583208</v>
      </c>
      <c r="M2310" s="1">
        <f>A2310/data!$L$2</f>
        <v>0.69235382308845572</v>
      </c>
      <c r="N2310">
        <f t="shared" si="220"/>
        <v>1.4391245202161211</v>
      </c>
    </row>
    <row r="2311" spans="1:14" x14ac:dyDescent="0.45">
      <c r="A2311">
        <v>2310</v>
      </c>
      <c r="B2311">
        <f>LARGE(data!F:F,A2311)</f>
        <v>1.8311205800000001E-2</v>
      </c>
      <c r="C2311">
        <f>COUNTIFS(data!D:D,data!$I$2,data!F:F,"&gt;="&amp;B2311)</f>
        <v>1102</v>
      </c>
      <c r="D2311">
        <f>COUNTIFS(data!D:D,data!$J$2,data!F:F,"&gt;="&amp;B2311)</f>
        <v>1208</v>
      </c>
      <c r="E2311">
        <f>COUNTIFS(data!D:D,data!$J$2,data!F:F,"&lt;"&amp;B2311)</f>
        <v>1021</v>
      </c>
      <c r="F2311">
        <f>COUNTIFS(data!D:D,data!$I$2,data!F:F,"&lt;"&amp;B2311)</f>
        <v>4</v>
      </c>
      <c r="G2311">
        <f t="shared" si="216"/>
        <v>0.54194706146253924</v>
      </c>
      <c r="H2311">
        <f t="shared" si="217"/>
        <v>0.9963833634719711</v>
      </c>
      <c r="I2311">
        <f t="shared" si="221"/>
        <v>4.4700913569851406E-4</v>
      </c>
      <c r="J2311">
        <f t="shared" si="218"/>
        <v>0.47705627705627707</v>
      </c>
      <c r="K2311">
        <f t="shared" si="219"/>
        <v>0.64519906323185017</v>
      </c>
      <c r="L2311">
        <f>A2311*COUNTIF(data!D:D,data!$I$2)/data!$L$2</f>
        <v>766.07496251874068</v>
      </c>
      <c r="M2311" s="1">
        <f>A2311/data!$L$2</f>
        <v>0.6926536731634183</v>
      </c>
      <c r="N2311">
        <f t="shared" si="220"/>
        <v>1.4385015225883218</v>
      </c>
    </row>
    <row r="2312" spans="1:14" x14ac:dyDescent="0.45">
      <c r="A2312">
        <v>2311</v>
      </c>
      <c r="B2312">
        <f>LARGE(data!F:F,A2312)</f>
        <v>1.8272232100000001E-2</v>
      </c>
      <c r="C2312">
        <f>COUNTIFS(data!D:D,data!$I$2,data!F:F,"&gt;="&amp;B2312)</f>
        <v>1102</v>
      </c>
      <c r="D2312">
        <f>COUNTIFS(data!D:D,data!$J$2,data!F:F,"&gt;="&amp;B2312)</f>
        <v>1209</v>
      </c>
      <c r="E2312">
        <f>COUNTIFS(data!D:D,data!$J$2,data!F:F,"&lt;"&amp;B2312)</f>
        <v>1020</v>
      </c>
      <c r="F2312">
        <f>COUNTIFS(data!D:D,data!$I$2,data!F:F,"&lt;"&amp;B2312)</f>
        <v>4</v>
      </c>
      <c r="G2312">
        <f t="shared" si="216"/>
        <v>0.54239569313593539</v>
      </c>
      <c r="H2312">
        <f t="shared" si="217"/>
        <v>0.9963833634719711</v>
      </c>
      <c r="I2312">
        <f t="shared" si="221"/>
        <v>4.4700913569851406E-4</v>
      </c>
      <c r="J2312">
        <f t="shared" si="218"/>
        <v>0.47684984855041107</v>
      </c>
      <c r="K2312">
        <f t="shared" si="219"/>
        <v>0.64501024290313136</v>
      </c>
      <c r="L2312">
        <f>A2312*COUNTIF(data!D:D,data!$I$2)/data!$L$2</f>
        <v>766.40659670164916</v>
      </c>
      <c r="M2312" s="1">
        <f>A2312/data!$L$2</f>
        <v>0.69295352323838078</v>
      </c>
      <c r="N2312">
        <f t="shared" si="220"/>
        <v>1.4378790641190062</v>
      </c>
    </row>
    <row r="2313" spans="1:14" x14ac:dyDescent="0.45">
      <c r="A2313">
        <v>2312</v>
      </c>
      <c r="B2313">
        <f>LARGE(data!F:F,A2313)</f>
        <v>1.8228096499999999E-2</v>
      </c>
      <c r="C2313">
        <f>COUNTIFS(data!D:D,data!$I$2,data!F:F,"&gt;="&amp;B2313)</f>
        <v>1102</v>
      </c>
      <c r="D2313">
        <f>COUNTIFS(data!D:D,data!$J$2,data!F:F,"&gt;="&amp;B2313)</f>
        <v>1210</v>
      </c>
      <c r="E2313">
        <f>COUNTIFS(data!D:D,data!$J$2,data!F:F,"&lt;"&amp;B2313)</f>
        <v>1019</v>
      </c>
      <c r="F2313">
        <f>COUNTIFS(data!D:D,data!$I$2,data!F:F,"&lt;"&amp;B2313)</f>
        <v>4</v>
      </c>
      <c r="G2313">
        <f t="shared" si="216"/>
        <v>0.54284432480933154</v>
      </c>
      <c r="H2313">
        <f t="shared" si="217"/>
        <v>0.9963833634719711</v>
      </c>
      <c r="I2313">
        <f t="shared" si="221"/>
        <v>4.4700913569851406E-4</v>
      </c>
      <c r="J2313">
        <f t="shared" si="218"/>
        <v>0.47664359861591693</v>
      </c>
      <c r="K2313">
        <f t="shared" si="219"/>
        <v>0.64482153306026924</v>
      </c>
      <c r="L2313">
        <f>A2313*COUNTIF(data!D:D,data!$I$2)/data!$L$2</f>
        <v>766.73823088455777</v>
      </c>
      <c r="M2313" s="1">
        <f>A2313/data!$L$2</f>
        <v>0.69325337331334336</v>
      </c>
      <c r="N2313">
        <f t="shared" si="220"/>
        <v>1.4372571441085742</v>
      </c>
    </row>
    <row r="2314" spans="1:14" x14ac:dyDescent="0.45">
      <c r="A2314">
        <v>2313</v>
      </c>
      <c r="B2314">
        <f>LARGE(data!F:F,A2314)</f>
        <v>1.82258358E-2</v>
      </c>
      <c r="C2314">
        <f>COUNTIFS(data!D:D,data!$I$2,data!F:F,"&gt;="&amp;B2314)</f>
        <v>1102</v>
      </c>
      <c r="D2314">
        <f>COUNTIFS(data!D:D,data!$J$2,data!F:F,"&gt;="&amp;B2314)</f>
        <v>1211</v>
      </c>
      <c r="E2314">
        <f>COUNTIFS(data!D:D,data!$J$2,data!F:F,"&lt;"&amp;B2314)</f>
        <v>1018</v>
      </c>
      <c r="F2314">
        <f>COUNTIFS(data!D:D,data!$I$2,data!F:F,"&lt;"&amp;B2314)</f>
        <v>4</v>
      </c>
      <c r="G2314">
        <f t="shared" si="216"/>
        <v>0.54329295648272768</v>
      </c>
      <c r="H2314">
        <f t="shared" si="217"/>
        <v>0.9963833634719711</v>
      </c>
      <c r="I2314">
        <f t="shared" si="221"/>
        <v>4.4700913569851406E-4</v>
      </c>
      <c r="J2314">
        <f t="shared" si="218"/>
        <v>0.47643752702118458</v>
      </c>
      <c r="K2314">
        <f t="shared" si="219"/>
        <v>0.64463293360631757</v>
      </c>
      <c r="L2314">
        <f>A2314*COUNTIF(data!D:D,data!$I$2)/data!$L$2</f>
        <v>767.06986506746625</v>
      </c>
      <c r="M2314" s="1">
        <f>A2314/data!$L$2</f>
        <v>0.69355322338830583</v>
      </c>
      <c r="N2314">
        <f t="shared" si="220"/>
        <v>1.4366357618586354</v>
      </c>
    </row>
    <row r="2315" spans="1:14" x14ac:dyDescent="0.45">
      <c r="A2315">
        <v>2314</v>
      </c>
      <c r="B2315">
        <f>LARGE(data!F:F,A2315)</f>
        <v>1.81831457E-2</v>
      </c>
      <c r="C2315">
        <f>COUNTIFS(data!D:D,data!$I$2,data!F:F,"&gt;="&amp;B2315)</f>
        <v>1102</v>
      </c>
      <c r="D2315">
        <f>COUNTIFS(data!D:D,data!$J$2,data!F:F,"&gt;="&amp;B2315)</f>
        <v>1212</v>
      </c>
      <c r="E2315">
        <f>COUNTIFS(data!D:D,data!$J$2,data!F:F,"&lt;"&amp;B2315)</f>
        <v>1017</v>
      </c>
      <c r="F2315">
        <f>COUNTIFS(data!D:D,data!$I$2,data!F:F,"&lt;"&amp;B2315)</f>
        <v>4</v>
      </c>
      <c r="G2315">
        <f t="shared" si="216"/>
        <v>0.54374158815612383</v>
      </c>
      <c r="H2315">
        <f t="shared" si="217"/>
        <v>0.9963833634719711</v>
      </c>
      <c r="I2315">
        <f t="shared" si="221"/>
        <v>4.4700913569851406E-4</v>
      </c>
      <c r="J2315">
        <f t="shared" si="218"/>
        <v>0.47623163353500431</v>
      </c>
      <c r="K2315">
        <f t="shared" si="219"/>
        <v>0.64444444444444449</v>
      </c>
      <c r="L2315">
        <f>A2315*COUNTIF(data!D:D,data!$I$2)/data!$L$2</f>
        <v>767.40149925037485</v>
      </c>
      <c r="M2315" s="1">
        <f>A2315/data!$L$2</f>
        <v>0.69385307346326841</v>
      </c>
      <c r="N2315">
        <f t="shared" si="220"/>
        <v>1.4360149166720066</v>
      </c>
    </row>
    <row r="2316" spans="1:14" x14ac:dyDescent="0.45">
      <c r="A2316">
        <v>2315</v>
      </c>
      <c r="B2316">
        <f>LARGE(data!F:F,A2316)</f>
        <v>1.8182759100000001E-2</v>
      </c>
      <c r="C2316">
        <f>COUNTIFS(data!D:D,data!$I$2,data!F:F,"&gt;="&amp;B2316)</f>
        <v>1102</v>
      </c>
      <c r="D2316">
        <f>COUNTIFS(data!D:D,data!$J$2,data!F:F,"&gt;="&amp;B2316)</f>
        <v>1213</v>
      </c>
      <c r="E2316">
        <f>COUNTIFS(data!D:D,data!$J$2,data!F:F,"&lt;"&amp;B2316)</f>
        <v>1016</v>
      </c>
      <c r="F2316">
        <f>COUNTIFS(data!D:D,data!$I$2,data!F:F,"&lt;"&amp;B2316)</f>
        <v>4</v>
      </c>
      <c r="G2316">
        <f t="shared" si="216"/>
        <v>0.54419021982951998</v>
      </c>
      <c r="H2316">
        <f t="shared" si="217"/>
        <v>0.9963833634719711</v>
      </c>
      <c r="I2316">
        <f t="shared" si="221"/>
        <v>4.4700913569851406E-4</v>
      </c>
      <c r="J2316">
        <f t="shared" si="218"/>
        <v>0.4760259179265659</v>
      </c>
      <c r="K2316">
        <f t="shared" si="219"/>
        <v>0.64425606547793046</v>
      </c>
      <c r="L2316">
        <f>A2316*COUNTIF(data!D:D,data!$I$2)/data!$L$2</f>
        <v>767.73313343328334</v>
      </c>
      <c r="M2316" s="1">
        <f>A2316/data!$L$2</f>
        <v>0.69415292353823088</v>
      </c>
      <c r="N2316">
        <f t="shared" si="220"/>
        <v>1.43539460785271</v>
      </c>
    </row>
    <row r="2317" spans="1:14" x14ac:dyDescent="0.45">
      <c r="A2317">
        <v>2316</v>
      </c>
      <c r="B2317">
        <f>LARGE(data!F:F,A2317)</f>
        <v>1.8174855699999999E-2</v>
      </c>
      <c r="C2317">
        <f>COUNTIFS(data!D:D,data!$I$2,data!F:F,"&gt;="&amp;B2317)</f>
        <v>1102</v>
      </c>
      <c r="D2317">
        <f>COUNTIFS(data!D:D,data!$J$2,data!F:F,"&gt;="&amp;B2317)</f>
        <v>1214</v>
      </c>
      <c r="E2317">
        <f>COUNTIFS(data!D:D,data!$J$2,data!F:F,"&lt;"&amp;B2317)</f>
        <v>1015</v>
      </c>
      <c r="F2317">
        <f>COUNTIFS(data!D:D,data!$I$2,data!F:F,"&lt;"&amp;B2317)</f>
        <v>4</v>
      </c>
      <c r="G2317">
        <f t="shared" si="216"/>
        <v>0.54463885150291613</v>
      </c>
      <c r="H2317">
        <f t="shared" si="217"/>
        <v>0.9963833634719711</v>
      </c>
      <c r="I2317">
        <f t="shared" si="221"/>
        <v>4.4700913569851406E-4</v>
      </c>
      <c r="J2317">
        <f t="shared" si="218"/>
        <v>0.47582037996545767</v>
      </c>
      <c r="K2317">
        <f t="shared" si="219"/>
        <v>0.64406779661016944</v>
      </c>
      <c r="L2317">
        <f>A2317*COUNTIF(data!D:D,data!$I$2)/data!$L$2</f>
        <v>768.06476761619194</v>
      </c>
      <c r="M2317" s="1">
        <f>A2317/data!$L$2</f>
        <v>0.69445277361319335</v>
      </c>
      <c r="N2317">
        <f t="shared" si="220"/>
        <v>1.4347748347059686</v>
      </c>
    </row>
    <row r="2318" spans="1:14" x14ac:dyDescent="0.45">
      <c r="A2318">
        <v>2317</v>
      </c>
      <c r="B2318">
        <f>LARGE(data!F:F,A2318)</f>
        <v>1.81727086E-2</v>
      </c>
      <c r="C2318">
        <f>COUNTIFS(data!D:D,data!$I$2,data!F:F,"&gt;="&amp;B2318)</f>
        <v>1102</v>
      </c>
      <c r="D2318">
        <f>COUNTIFS(data!D:D,data!$J$2,data!F:F,"&gt;="&amp;B2318)</f>
        <v>1215</v>
      </c>
      <c r="E2318">
        <f>COUNTIFS(data!D:D,data!$J$2,data!F:F,"&lt;"&amp;B2318)</f>
        <v>1014</v>
      </c>
      <c r="F2318">
        <f>COUNTIFS(data!D:D,data!$I$2,data!F:F,"&lt;"&amp;B2318)</f>
        <v>4</v>
      </c>
      <c r="G2318">
        <f t="shared" si="216"/>
        <v>0.54508748317631228</v>
      </c>
      <c r="H2318">
        <f t="shared" si="217"/>
        <v>0.9963833634719711</v>
      </c>
      <c r="I2318">
        <f t="shared" si="221"/>
        <v>4.4700913569851406E-4</v>
      </c>
      <c r="J2318">
        <f t="shared" si="218"/>
        <v>0.47561501942166595</v>
      </c>
      <c r="K2318">
        <f t="shared" si="219"/>
        <v>0.6438796377446685</v>
      </c>
      <c r="L2318">
        <f>A2318*COUNTIF(data!D:D,data!$I$2)/data!$L$2</f>
        <v>768.39640179910043</v>
      </c>
      <c r="M2318" s="1">
        <f>A2318/data!$L$2</f>
        <v>0.69475262368815593</v>
      </c>
      <c r="N2318">
        <f t="shared" si="220"/>
        <v>1.4341555965382062</v>
      </c>
    </row>
    <row r="2319" spans="1:14" x14ac:dyDescent="0.45">
      <c r="A2319">
        <v>2318</v>
      </c>
      <c r="B2319">
        <f>LARGE(data!F:F,A2319)</f>
        <v>1.8152100000000001E-2</v>
      </c>
      <c r="C2319">
        <f>COUNTIFS(data!D:D,data!$I$2,data!F:F,"&gt;="&amp;B2319)</f>
        <v>1102</v>
      </c>
      <c r="D2319">
        <f>COUNTIFS(data!D:D,data!$J$2,data!F:F,"&gt;="&amp;B2319)</f>
        <v>1216</v>
      </c>
      <c r="E2319">
        <f>COUNTIFS(data!D:D,data!$J$2,data!F:F,"&lt;"&amp;B2319)</f>
        <v>1013</v>
      </c>
      <c r="F2319">
        <f>COUNTIFS(data!D:D,data!$I$2,data!F:F,"&lt;"&amp;B2319)</f>
        <v>4</v>
      </c>
      <c r="G2319">
        <f t="shared" si="216"/>
        <v>0.54553611484970843</v>
      </c>
      <c r="H2319">
        <f t="shared" si="217"/>
        <v>0.9963833634719711</v>
      </c>
      <c r="I2319">
        <f t="shared" si="221"/>
        <v>4.4700913569851406E-4</v>
      </c>
      <c r="J2319">
        <f t="shared" si="218"/>
        <v>0.47540983606557374</v>
      </c>
      <c r="K2319">
        <f t="shared" si="219"/>
        <v>0.64369158878504673</v>
      </c>
      <c r="L2319">
        <f>A2319*COUNTIF(data!D:D,data!$I$2)/data!$L$2</f>
        <v>768.72803598200903</v>
      </c>
      <c r="M2319" s="1">
        <f>A2319/data!$L$2</f>
        <v>0.69505247376311841</v>
      </c>
      <c r="N2319">
        <f t="shared" si="220"/>
        <v>1.433536892657042</v>
      </c>
    </row>
    <row r="2320" spans="1:14" x14ac:dyDescent="0.45">
      <c r="A2320">
        <v>2319</v>
      </c>
      <c r="B2320">
        <f>LARGE(data!F:F,A2320)</f>
        <v>1.7990493199999999E-2</v>
      </c>
      <c r="C2320">
        <f>COUNTIFS(data!D:D,data!$I$2,data!F:F,"&gt;="&amp;B2320)</f>
        <v>1102</v>
      </c>
      <c r="D2320">
        <f>COUNTIFS(data!D:D,data!$J$2,data!F:F,"&gt;="&amp;B2320)</f>
        <v>1217</v>
      </c>
      <c r="E2320">
        <f>COUNTIFS(data!D:D,data!$J$2,data!F:F,"&lt;"&amp;B2320)</f>
        <v>1012</v>
      </c>
      <c r="F2320">
        <f>COUNTIFS(data!D:D,data!$I$2,data!F:F,"&lt;"&amp;B2320)</f>
        <v>4</v>
      </c>
      <c r="G2320">
        <f t="shared" si="216"/>
        <v>0.54598474652310458</v>
      </c>
      <c r="H2320">
        <f t="shared" si="217"/>
        <v>0.9963833634719711</v>
      </c>
      <c r="I2320">
        <f t="shared" si="221"/>
        <v>4.4700913569851406E-4</v>
      </c>
      <c r="J2320">
        <f t="shared" si="218"/>
        <v>0.47520482966796035</v>
      </c>
      <c r="K2320">
        <f t="shared" si="219"/>
        <v>0.64350364963503648</v>
      </c>
      <c r="L2320">
        <f>A2320*COUNTIF(data!D:D,data!$I$2)/data!$L$2</f>
        <v>769.05967016491752</v>
      </c>
      <c r="M2320" s="1">
        <f>A2320/data!$L$2</f>
        <v>0.69535232383808099</v>
      </c>
      <c r="N2320">
        <f t="shared" si="220"/>
        <v>1.4329187223712909</v>
      </c>
    </row>
    <row r="2321" spans="1:14" x14ac:dyDescent="0.45">
      <c r="A2321">
        <v>2320</v>
      </c>
      <c r="B2321">
        <f>LARGE(data!F:F,A2321)</f>
        <v>1.7985741699999998E-2</v>
      </c>
      <c r="C2321">
        <f>COUNTIFS(data!D:D,data!$I$2,data!F:F,"&gt;="&amp;B2321)</f>
        <v>1102</v>
      </c>
      <c r="D2321">
        <f>COUNTIFS(data!D:D,data!$J$2,data!F:F,"&gt;="&amp;B2321)</f>
        <v>1218</v>
      </c>
      <c r="E2321">
        <f>COUNTIFS(data!D:D,data!$J$2,data!F:F,"&lt;"&amp;B2321)</f>
        <v>1011</v>
      </c>
      <c r="F2321">
        <f>COUNTIFS(data!D:D,data!$I$2,data!F:F,"&lt;"&amp;B2321)</f>
        <v>4</v>
      </c>
      <c r="G2321">
        <f t="shared" si="216"/>
        <v>0.54643337819650062</v>
      </c>
      <c r="H2321">
        <f t="shared" si="217"/>
        <v>0.9963833634719711</v>
      </c>
      <c r="I2321">
        <f t="shared" si="221"/>
        <v>4.4700913569840342E-4</v>
      </c>
      <c r="J2321">
        <f t="shared" si="218"/>
        <v>0.47499999999999998</v>
      </c>
      <c r="K2321">
        <f t="shared" si="219"/>
        <v>0.64331582019848221</v>
      </c>
      <c r="L2321">
        <f>A2321*COUNTIF(data!D:D,data!$I$2)/data!$L$2</f>
        <v>769.39130434782612</v>
      </c>
      <c r="M2321" s="1">
        <f>A2321/data!$L$2</f>
        <v>0.69565217391304346</v>
      </c>
      <c r="N2321">
        <f t="shared" si="220"/>
        <v>1.4323010849909583</v>
      </c>
    </row>
    <row r="2322" spans="1:14" x14ac:dyDescent="0.45">
      <c r="A2322">
        <v>2321</v>
      </c>
      <c r="B2322">
        <f>LARGE(data!F:F,A2322)</f>
        <v>1.7976306000000001E-2</v>
      </c>
      <c r="C2322">
        <f>COUNTIFS(data!D:D,data!$I$2,data!F:F,"&gt;="&amp;B2322)</f>
        <v>1102</v>
      </c>
      <c r="D2322">
        <f>COUNTIFS(data!D:D,data!$J$2,data!F:F,"&gt;="&amp;B2322)</f>
        <v>1219</v>
      </c>
      <c r="E2322">
        <f>COUNTIFS(data!D:D,data!$J$2,data!F:F,"&lt;"&amp;B2322)</f>
        <v>1010</v>
      </c>
      <c r="F2322">
        <f>COUNTIFS(data!D:D,data!$I$2,data!F:F,"&lt;"&amp;B2322)</f>
        <v>4</v>
      </c>
      <c r="G2322">
        <f t="shared" si="216"/>
        <v>0.54688200986989677</v>
      </c>
      <c r="H2322">
        <f t="shared" si="217"/>
        <v>0.9963833634719711</v>
      </c>
      <c r="I2322">
        <f t="shared" si="221"/>
        <v>4.4700913569851406E-4</v>
      </c>
      <c r="J2322">
        <f t="shared" si="218"/>
        <v>0.47479534683326152</v>
      </c>
      <c r="K2322">
        <f t="shared" si="219"/>
        <v>0.64312810037934065</v>
      </c>
      <c r="L2322">
        <f>A2322*COUNTIF(data!D:D,data!$I$2)/data!$L$2</f>
        <v>769.72293853073461</v>
      </c>
      <c r="M2322" s="1">
        <f>A2322/data!$L$2</f>
        <v>0.69595202398800604</v>
      </c>
      <c r="N2322">
        <f t="shared" si="220"/>
        <v>1.4316839798272398</v>
      </c>
    </row>
    <row r="2323" spans="1:14" x14ac:dyDescent="0.45">
      <c r="A2323">
        <v>2322</v>
      </c>
      <c r="B2323">
        <f>LARGE(data!F:F,A2323)</f>
        <v>1.7967759400000002E-2</v>
      </c>
      <c r="C2323">
        <f>COUNTIFS(data!D:D,data!$I$2,data!F:F,"&gt;="&amp;B2323)</f>
        <v>1102</v>
      </c>
      <c r="D2323">
        <f>COUNTIFS(data!D:D,data!$J$2,data!F:F,"&gt;="&amp;B2323)</f>
        <v>1220</v>
      </c>
      <c r="E2323">
        <f>COUNTIFS(data!D:D,data!$J$2,data!F:F,"&lt;"&amp;B2323)</f>
        <v>1009</v>
      </c>
      <c r="F2323">
        <f>COUNTIFS(data!D:D,data!$I$2,data!F:F,"&lt;"&amp;B2323)</f>
        <v>4</v>
      </c>
      <c r="G2323">
        <f t="shared" si="216"/>
        <v>0.54733064154329292</v>
      </c>
      <c r="H2323">
        <f t="shared" si="217"/>
        <v>0.9963833634719711</v>
      </c>
      <c r="I2323">
        <f t="shared" si="221"/>
        <v>4.4700913569851406E-4</v>
      </c>
      <c r="J2323">
        <f t="shared" si="218"/>
        <v>0.47459086993970717</v>
      </c>
      <c r="K2323">
        <f t="shared" si="219"/>
        <v>0.6429404900816803</v>
      </c>
      <c r="L2323">
        <f>A2323*COUNTIF(data!D:D,data!$I$2)/data!$L$2</f>
        <v>770.05457271364321</v>
      </c>
      <c r="M2323" s="1">
        <f>A2323/data!$L$2</f>
        <v>0.69625187406296851</v>
      </c>
      <c r="N2323">
        <f t="shared" si="220"/>
        <v>1.4310674061925166</v>
      </c>
    </row>
    <row r="2324" spans="1:14" x14ac:dyDescent="0.45">
      <c r="A2324">
        <v>2323</v>
      </c>
      <c r="B2324">
        <f>LARGE(data!F:F,A2324)</f>
        <v>1.7935291499999999E-2</v>
      </c>
      <c r="C2324">
        <f>COUNTIFS(data!D:D,data!$I$2,data!F:F,"&gt;="&amp;B2324)</f>
        <v>1102</v>
      </c>
      <c r="D2324">
        <f>COUNTIFS(data!D:D,data!$J$2,data!F:F,"&gt;="&amp;B2324)</f>
        <v>1221</v>
      </c>
      <c r="E2324">
        <f>COUNTIFS(data!D:D,data!$J$2,data!F:F,"&lt;"&amp;B2324)</f>
        <v>1008</v>
      </c>
      <c r="F2324">
        <f>COUNTIFS(data!D:D,data!$I$2,data!F:F,"&lt;"&amp;B2324)</f>
        <v>4</v>
      </c>
      <c r="G2324">
        <f t="shared" si="216"/>
        <v>0.54777927321668907</v>
      </c>
      <c r="H2324">
        <f t="shared" si="217"/>
        <v>0.9963833634719711</v>
      </c>
      <c r="I2324">
        <f t="shared" si="221"/>
        <v>4.4700913569851406E-4</v>
      </c>
      <c r="J2324">
        <f t="shared" si="218"/>
        <v>0.4743865690916918</v>
      </c>
      <c r="K2324">
        <f t="shared" si="219"/>
        <v>0.64275298920968216</v>
      </c>
      <c r="L2324">
        <f>A2324*COUNTIF(data!D:D,data!$I$2)/data!$L$2</f>
        <v>770.3862068965517</v>
      </c>
      <c r="M2324" s="1">
        <f>A2324/data!$L$2</f>
        <v>0.69655172413793098</v>
      </c>
      <c r="N2324">
        <f t="shared" si="220"/>
        <v>1.4304513634003546</v>
      </c>
    </row>
    <row r="2325" spans="1:14" x14ac:dyDescent="0.45">
      <c r="A2325">
        <v>2324</v>
      </c>
      <c r="B2325">
        <f>LARGE(data!F:F,A2325)</f>
        <v>1.79262777E-2</v>
      </c>
      <c r="C2325">
        <f>COUNTIFS(data!D:D,data!$I$2,data!F:F,"&gt;="&amp;B2325)</f>
        <v>1102</v>
      </c>
      <c r="D2325">
        <f>COUNTIFS(data!D:D,data!$J$2,data!F:F,"&gt;="&amp;B2325)</f>
        <v>1222</v>
      </c>
      <c r="E2325">
        <f>COUNTIFS(data!D:D,data!$J$2,data!F:F,"&lt;"&amp;B2325)</f>
        <v>1007</v>
      </c>
      <c r="F2325">
        <f>COUNTIFS(data!D:D,data!$I$2,data!F:F,"&lt;"&amp;B2325)</f>
        <v>4</v>
      </c>
      <c r="G2325">
        <f t="shared" si="216"/>
        <v>0.54822790489008522</v>
      </c>
      <c r="H2325">
        <f t="shared" si="217"/>
        <v>0.9963833634719711</v>
      </c>
      <c r="I2325">
        <f t="shared" si="221"/>
        <v>4.4700913569851406E-4</v>
      </c>
      <c r="J2325">
        <f t="shared" si="218"/>
        <v>0.47418244406196214</v>
      </c>
      <c r="K2325">
        <f t="shared" si="219"/>
        <v>0.64256559766763854</v>
      </c>
      <c r="L2325">
        <f>A2325*COUNTIF(data!D:D,data!$I$2)/data!$L$2</f>
        <v>770.7178410794603</v>
      </c>
      <c r="M2325" s="1">
        <f>A2325/data!$L$2</f>
        <v>0.69685157421289357</v>
      </c>
      <c r="N2325">
        <f t="shared" si="220"/>
        <v>1.4298358507655007</v>
      </c>
    </row>
    <row r="2326" spans="1:14" x14ac:dyDescent="0.45">
      <c r="A2326">
        <v>2325</v>
      </c>
      <c r="B2326">
        <f>LARGE(data!F:F,A2326)</f>
        <v>1.7876157899999998E-2</v>
      </c>
      <c r="C2326">
        <f>COUNTIFS(data!D:D,data!$I$2,data!F:F,"&gt;="&amp;B2326)</f>
        <v>1102</v>
      </c>
      <c r="D2326">
        <f>COUNTIFS(data!D:D,data!$J$2,data!F:F,"&gt;="&amp;B2326)</f>
        <v>1223</v>
      </c>
      <c r="E2326">
        <f>COUNTIFS(data!D:D,data!$J$2,data!F:F,"&lt;"&amp;B2326)</f>
        <v>1006</v>
      </c>
      <c r="F2326">
        <f>COUNTIFS(data!D:D,data!$I$2,data!F:F,"&lt;"&amp;B2326)</f>
        <v>4</v>
      </c>
      <c r="G2326">
        <f t="shared" si="216"/>
        <v>0.54867653656348137</v>
      </c>
      <c r="H2326">
        <f t="shared" si="217"/>
        <v>0.9963833634719711</v>
      </c>
      <c r="I2326">
        <f t="shared" si="221"/>
        <v>4.4700913569851406E-4</v>
      </c>
      <c r="J2326">
        <f t="shared" si="218"/>
        <v>0.47397849462365593</v>
      </c>
      <c r="K2326">
        <f t="shared" si="219"/>
        <v>0.64237831535995338</v>
      </c>
      <c r="L2326">
        <f>A2326*COUNTIF(data!D:D,data!$I$2)/data!$L$2</f>
        <v>771.04947526236879</v>
      </c>
      <c r="M2326" s="1">
        <f>A2326/data!$L$2</f>
        <v>0.69715142428785604</v>
      </c>
      <c r="N2326">
        <f t="shared" si="220"/>
        <v>1.4292208676038811</v>
      </c>
    </row>
    <row r="2327" spans="1:14" x14ac:dyDescent="0.45">
      <c r="A2327">
        <v>2326</v>
      </c>
      <c r="B2327">
        <f>LARGE(data!F:F,A2327)</f>
        <v>1.7874248499999999E-2</v>
      </c>
      <c r="C2327">
        <f>COUNTIFS(data!D:D,data!$I$2,data!F:F,"&gt;="&amp;B2327)</f>
        <v>1102</v>
      </c>
      <c r="D2327">
        <f>COUNTIFS(data!D:D,data!$J$2,data!F:F,"&gt;="&amp;B2327)</f>
        <v>1224</v>
      </c>
      <c r="E2327">
        <f>COUNTIFS(data!D:D,data!$J$2,data!F:F,"&lt;"&amp;B2327)</f>
        <v>1005</v>
      </c>
      <c r="F2327">
        <f>COUNTIFS(data!D:D,data!$I$2,data!F:F,"&lt;"&amp;B2327)</f>
        <v>4</v>
      </c>
      <c r="G2327">
        <f t="shared" si="216"/>
        <v>0.54912516823687751</v>
      </c>
      <c r="H2327">
        <f t="shared" si="217"/>
        <v>0.9963833634719711</v>
      </c>
      <c r="I2327">
        <f t="shared" si="221"/>
        <v>4.4700913569851406E-4</v>
      </c>
      <c r="J2327">
        <f t="shared" si="218"/>
        <v>0.47377472055030095</v>
      </c>
      <c r="K2327">
        <f t="shared" si="219"/>
        <v>0.64219114219114215</v>
      </c>
      <c r="L2327">
        <f>A2327*COUNTIF(data!D:D,data!$I$2)/data!$L$2</f>
        <v>771.38110944527739</v>
      </c>
      <c r="M2327" s="1">
        <f>A2327/data!$L$2</f>
        <v>0.69745127436281862</v>
      </c>
      <c r="N2327">
        <f t="shared" si="220"/>
        <v>1.4286064132325982</v>
      </c>
    </row>
    <row r="2328" spans="1:14" x14ac:dyDescent="0.45">
      <c r="A2328">
        <v>2327</v>
      </c>
      <c r="B2328">
        <f>LARGE(data!F:F,A2328)</f>
        <v>1.7797262599999999E-2</v>
      </c>
      <c r="C2328">
        <f>COUNTIFS(data!D:D,data!$I$2,data!F:F,"&gt;="&amp;B2328)</f>
        <v>1102</v>
      </c>
      <c r="D2328">
        <f>COUNTIFS(data!D:D,data!$J$2,data!F:F,"&gt;="&amp;B2328)</f>
        <v>1225</v>
      </c>
      <c r="E2328">
        <f>COUNTIFS(data!D:D,data!$J$2,data!F:F,"&lt;"&amp;B2328)</f>
        <v>1004</v>
      </c>
      <c r="F2328">
        <f>COUNTIFS(data!D:D,data!$I$2,data!F:F,"&lt;"&amp;B2328)</f>
        <v>4</v>
      </c>
      <c r="G2328">
        <f t="shared" si="216"/>
        <v>0.54957379991027366</v>
      </c>
      <c r="H2328">
        <f t="shared" si="217"/>
        <v>0.9963833634719711</v>
      </c>
      <c r="I2328">
        <f t="shared" si="221"/>
        <v>4.4700913569851406E-4</v>
      </c>
      <c r="J2328">
        <f t="shared" si="218"/>
        <v>0.47357112161581433</v>
      </c>
      <c r="K2328">
        <f t="shared" si="219"/>
        <v>0.6420040780658316</v>
      </c>
      <c r="L2328">
        <f>A2328*COUNTIF(data!D:D,data!$I$2)/data!$L$2</f>
        <v>771.71274362818588</v>
      </c>
      <c r="M2328" s="1">
        <f>A2328/data!$L$2</f>
        <v>0.69775112443778109</v>
      </c>
      <c r="N2328">
        <f t="shared" si="220"/>
        <v>1.4279924869699285</v>
      </c>
    </row>
    <row r="2329" spans="1:14" x14ac:dyDescent="0.45">
      <c r="A2329">
        <v>2328</v>
      </c>
      <c r="B2329">
        <f>LARGE(data!F:F,A2329)</f>
        <v>1.77904545E-2</v>
      </c>
      <c r="C2329">
        <f>COUNTIFS(data!D:D,data!$I$2,data!F:F,"&gt;="&amp;B2329)</f>
        <v>1102</v>
      </c>
      <c r="D2329">
        <f>COUNTIFS(data!D:D,data!$J$2,data!F:F,"&gt;="&amp;B2329)</f>
        <v>1226</v>
      </c>
      <c r="E2329">
        <f>COUNTIFS(data!D:D,data!$J$2,data!F:F,"&lt;"&amp;B2329)</f>
        <v>1003</v>
      </c>
      <c r="F2329">
        <f>COUNTIFS(data!D:D,data!$I$2,data!F:F,"&lt;"&amp;B2329)</f>
        <v>4</v>
      </c>
      <c r="G2329">
        <f t="shared" si="216"/>
        <v>0.55002243158366981</v>
      </c>
      <c r="H2329">
        <f t="shared" si="217"/>
        <v>0.9963833634719711</v>
      </c>
      <c r="I2329">
        <f t="shared" si="221"/>
        <v>4.4700913569851406E-4</v>
      </c>
      <c r="J2329">
        <f t="shared" si="218"/>
        <v>0.4733676975945017</v>
      </c>
      <c r="K2329">
        <f t="shared" si="219"/>
        <v>0.64181712288875947</v>
      </c>
      <c r="L2329">
        <f>A2329*COUNTIF(data!D:D,data!$I$2)/data!$L$2</f>
        <v>772.04437781109448</v>
      </c>
      <c r="M2329" s="1">
        <f>A2329/data!$L$2</f>
        <v>0.69805097451274367</v>
      </c>
      <c r="N2329">
        <f t="shared" si="220"/>
        <v>1.4273790881353194</v>
      </c>
    </row>
    <row r="2330" spans="1:14" x14ac:dyDescent="0.45">
      <c r="A2330">
        <v>2329</v>
      </c>
      <c r="B2330">
        <f>LARGE(data!F:F,A2330)</f>
        <v>1.7754003000000001E-2</v>
      </c>
      <c r="C2330">
        <f>COUNTIFS(data!D:D,data!$I$2,data!F:F,"&gt;="&amp;B2330)</f>
        <v>1102</v>
      </c>
      <c r="D2330">
        <f>COUNTIFS(data!D:D,data!$J$2,data!F:F,"&gt;="&amp;B2330)</f>
        <v>1227</v>
      </c>
      <c r="E2330">
        <f>COUNTIFS(data!D:D,data!$J$2,data!F:F,"&lt;"&amp;B2330)</f>
        <v>1002</v>
      </c>
      <c r="F2330">
        <f>COUNTIFS(data!D:D,data!$I$2,data!F:F,"&lt;"&amp;B2330)</f>
        <v>4</v>
      </c>
      <c r="G2330">
        <f t="shared" si="216"/>
        <v>0.55047106325706596</v>
      </c>
      <c r="H2330">
        <f t="shared" si="217"/>
        <v>0.9963833634719711</v>
      </c>
      <c r="I2330">
        <f t="shared" si="221"/>
        <v>4.4700913569851406E-4</v>
      </c>
      <c r="J2330">
        <f t="shared" si="218"/>
        <v>0.47316444826105625</v>
      </c>
      <c r="K2330">
        <f t="shared" si="219"/>
        <v>0.64163027656477434</v>
      </c>
      <c r="L2330">
        <f>A2330*COUNTIF(data!D:D,data!$I$2)/data!$L$2</f>
        <v>772.37601199400297</v>
      </c>
      <c r="M2330" s="1">
        <f>A2330/data!$L$2</f>
        <v>0.69835082458770614</v>
      </c>
      <c r="N2330">
        <f t="shared" si="220"/>
        <v>1.4267662160493875</v>
      </c>
    </row>
    <row r="2331" spans="1:14" x14ac:dyDescent="0.45">
      <c r="A2331">
        <v>2330</v>
      </c>
      <c r="B2331">
        <f>LARGE(data!F:F,A2331)</f>
        <v>1.77149539E-2</v>
      </c>
      <c r="C2331">
        <f>COUNTIFS(data!D:D,data!$I$2,data!F:F,"&gt;="&amp;B2331)</f>
        <v>1102</v>
      </c>
      <c r="D2331">
        <f>COUNTIFS(data!D:D,data!$J$2,data!F:F,"&gt;="&amp;B2331)</f>
        <v>1228</v>
      </c>
      <c r="E2331">
        <f>COUNTIFS(data!D:D,data!$J$2,data!F:F,"&lt;"&amp;B2331)</f>
        <v>1001</v>
      </c>
      <c r="F2331">
        <f>COUNTIFS(data!D:D,data!$I$2,data!F:F,"&lt;"&amp;B2331)</f>
        <v>4</v>
      </c>
      <c r="G2331">
        <f t="shared" si="216"/>
        <v>0.55091969493046211</v>
      </c>
      <c r="H2331">
        <f t="shared" si="217"/>
        <v>0.9963833634719711</v>
      </c>
      <c r="I2331">
        <f t="shared" si="221"/>
        <v>4.4700913569851406E-4</v>
      </c>
      <c r="J2331">
        <f t="shared" si="218"/>
        <v>0.47296137339055794</v>
      </c>
      <c r="K2331">
        <f t="shared" si="219"/>
        <v>0.64144353899883588</v>
      </c>
      <c r="L2331">
        <f>A2331*COUNTIF(data!D:D,data!$I$2)/data!$L$2</f>
        <v>772.70764617691157</v>
      </c>
      <c r="M2331" s="1">
        <f>A2331/data!$L$2</f>
        <v>0.69865067466266861</v>
      </c>
      <c r="N2331">
        <f t="shared" si="220"/>
        <v>1.4261538700339156</v>
      </c>
    </row>
    <row r="2332" spans="1:14" x14ac:dyDescent="0.45">
      <c r="A2332">
        <v>2331</v>
      </c>
      <c r="B2332">
        <f>LARGE(data!F:F,A2332)</f>
        <v>1.7683147999999999E-2</v>
      </c>
      <c r="C2332">
        <f>COUNTIFS(data!D:D,data!$I$2,data!F:F,"&gt;="&amp;B2332)</f>
        <v>1102</v>
      </c>
      <c r="D2332">
        <f>COUNTIFS(data!D:D,data!$J$2,data!F:F,"&gt;="&amp;B2332)</f>
        <v>1229</v>
      </c>
      <c r="E2332">
        <f>COUNTIFS(data!D:D,data!$J$2,data!F:F,"&lt;"&amp;B2332)</f>
        <v>1000</v>
      </c>
      <c r="F2332">
        <f>COUNTIFS(data!D:D,data!$I$2,data!F:F,"&lt;"&amp;B2332)</f>
        <v>4</v>
      </c>
      <c r="G2332">
        <f t="shared" si="216"/>
        <v>0.55136832660385826</v>
      </c>
      <c r="H2332">
        <f t="shared" si="217"/>
        <v>0.9963833634719711</v>
      </c>
      <c r="I2332">
        <f t="shared" si="221"/>
        <v>4.4700913569851406E-4</v>
      </c>
      <c r="J2332">
        <f t="shared" si="218"/>
        <v>0.47275847275847277</v>
      </c>
      <c r="K2332">
        <f t="shared" si="219"/>
        <v>0.64125691009601404</v>
      </c>
      <c r="L2332">
        <f>A2332*COUNTIF(data!D:D,data!$I$2)/data!$L$2</f>
        <v>773.03928035982005</v>
      </c>
      <c r="M2332" s="1">
        <f>A2332/data!$L$2</f>
        <v>0.6989505247376312</v>
      </c>
      <c r="N2332">
        <f t="shared" si="220"/>
        <v>1.4255420494118505</v>
      </c>
    </row>
    <row r="2333" spans="1:14" x14ac:dyDescent="0.45">
      <c r="A2333">
        <v>2332</v>
      </c>
      <c r="B2333">
        <f>LARGE(data!F:F,A2333)</f>
        <v>1.7675808500000001E-2</v>
      </c>
      <c r="C2333">
        <f>COUNTIFS(data!D:D,data!$I$2,data!F:F,"&gt;="&amp;B2333)</f>
        <v>1102</v>
      </c>
      <c r="D2333">
        <f>COUNTIFS(data!D:D,data!$J$2,data!F:F,"&gt;="&amp;B2333)</f>
        <v>1230</v>
      </c>
      <c r="E2333">
        <f>COUNTIFS(data!D:D,data!$J$2,data!F:F,"&lt;"&amp;B2333)</f>
        <v>999</v>
      </c>
      <c r="F2333">
        <f>COUNTIFS(data!D:D,data!$I$2,data!F:F,"&lt;"&amp;B2333)</f>
        <v>4</v>
      </c>
      <c r="G2333">
        <f t="shared" si="216"/>
        <v>0.55181695827725441</v>
      </c>
      <c r="H2333">
        <f t="shared" si="217"/>
        <v>0.9963833634719711</v>
      </c>
      <c r="I2333">
        <f t="shared" si="221"/>
        <v>4.4700913569851406E-4</v>
      </c>
      <c r="J2333">
        <f t="shared" si="218"/>
        <v>0.47255574614065182</v>
      </c>
      <c r="K2333">
        <f t="shared" si="219"/>
        <v>0.64107038976148922</v>
      </c>
      <c r="L2333">
        <f>A2333*COUNTIF(data!D:D,data!$I$2)/data!$L$2</f>
        <v>773.37091454272866</v>
      </c>
      <c r="M2333" s="1">
        <f>A2333/data!$L$2</f>
        <v>0.69925037481259367</v>
      </c>
      <c r="N2333">
        <f t="shared" si="220"/>
        <v>1.4249307535072999</v>
      </c>
    </row>
    <row r="2334" spans="1:14" x14ac:dyDescent="0.45">
      <c r="A2334">
        <v>2333</v>
      </c>
      <c r="B2334">
        <f>LARGE(data!F:F,A2334)</f>
        <v>1.7647234899999999E-2</v>
      </c>
      <c r="C2334">
        <f>COUNTIFS(data!D:D,data!$I$2,data!F:F,"&gt;="&amp;B2334)</f>
        <v>1102</v>
      </c>
      <c r="D2334">
        <f>COUNTIFS(data!D:D,data!$J$2,data!F:F,"&gt;="&amp;B2334)</f>
        <v>1231</v>
      </c>
      <c r="E2334">
        <f>COUNTIFS(data!D:D,data!$J$2,data!F:F,"&lt;"&amp;B2334)</f>
        <v>998</v>
      </c>
      <c r="F2334">
        <f>COUNTIFS(data!D:D,data!$I$2,data!F:F,"&lt;"&amp;B2334)</f>
        <v>4</v>
      </c>
      <c r="G2334">
        <f t="shared" si="216"/>
        <v>0.55226558995065056</v>
      </c>
      <c r="H2334">
        <f t="shared" si="217"/>
        <v>0.9963833634719711</v>
      </c>
      <c r="I2334">
        <f t="shared" si="221"/>
        <v>4.4700913569851406E-4</v>
      </c>
      <c r="J2334">
        <f t="shared" si="218"/>
        <v>0.47235319331333048</v>
      </c>
      <c r="K2334">
        <f t="shared" si="219"/>
        <v>0.64088397790055252</v>
      </c>
      <c r="L2334">
        <f>A2334*COUNTIF(data!D:D,data!$I$2)/data!$L$2</f>
        <v>773.70254872563714</v>
      </c>
      <c r="M2334" s="1">
        <f>A2334/data!$L$2</f>
        <v>0.69955022488755625</v>
      </c>
      <c r="N2334">
        <f t="shared" si="220"/>
        <v>1.424319981645531</v>
      </c>
    </row>
    <row r="2335" spans="1:14" x14ac:dyDescent="0.45">
      <c r="A2335">
        <v>2334</v>
      </c>
      <c r="B2335">
        <f>LARGE(data!F:F,A2335)</f>
        <v>1.7632647099999999E-2</v>
      </c>
      <c r="C2335">
        <f>COUNTIFS(data!D:D,data!$I$2,data!F:F,"&gt;="&amp;B2335)</f>
        <v>1102</v>
      </c>
      <c r="D2335">
        <f>COUNTIFS(data!D:D,data!$J$2,data!F:F,"&gt;="&amp;B2335)</f>
        <v>1232</v>
      </c>
      <c r="E2335">
        <f>COUNTIFS(data!D:D,data!$J$2,data!F:F,"&lt;"&amp;B2335)</f>
        <v>997</v>
      </c>
      <c r="F2335">
        <f>COUNTIFS(data!D:D,data!$I$2,data!F:F,"&lt;"&amp;B2335)</f>
        <v>4</v>
      </c>
      <c r="G2335">
        <f t="shared" si="216"/>
        <v>0.55271422162404671</v>
      </c>
      <c r="H2335">
        <f t="shared" si="217"/>
        <v>0.9963833634719711</v>
      </c>
      <c r="I2335">
        <f t="shared" si="221"/>
        <v>4.4700913569851406E-4</v>
      </c>
      <c r="J2335">
        <f t="shared" si="218"/>
        <v>0.4721508140531277</v>
      </c>
      <c r="K2335">
        <f t="shared" si="219"/>
        <v>0.6406976744186047</v>
      </c>
      <c r="L2335">
        <f>A2335*COUNTIF(data!D:D,data!$I$2)/data!$L$2</f>
        <v>774.03418290854574</v>
      </c>
      <c r="M2335" s="1">
        <f>A2335/data!$L$2</f>
        <v>0.69985007496251872</v>
      </c>
      <c r="N2335">
        <f t="shared" si="220"/>
        <v>1.4237097331529662</v>
      </c>
    </row>
    <row r="2336" spans="1:14" x14ac:dyDescent="0.45">
      <c r="A2336">
        <v>2335</v>
      </c>
      <c r="B2336">
        <f>LARGE(data!F:F,A2336)</f>
        <v>1.75762704E-2</v>
      </c>
      <c r="C2336">
        <f>COUNTIFS(data!D:D,data!$I$2,data!F:F,"&gt;="&amp;B2336)</f>
        <v>1102</v>
      </c>
      <c r="D2336">
        <f>COUNTIFS(data!D:D,data!$J$2,data!F:F,"&gt;="&amp;B2336)</f>
        <v>1233</v>
      </c>
      <c r="E2336">
        <f>COUNTIFS(data!D:D,data!$J$2,data!F:F,"&lt;"&amp;B2336)</f>
        <v>996</v>
      </c>
      <c r="F2336">
        <f>COUNTIFS(data!D:D,data!$I$2,data!F:F,"&lt;"&amp;B2336)</f>
        <v>4</v>
      </c>
      <c r="G2336">
        <f t="shared" si="216"/>
        <v>0.55316285329744275</v>
      </c>
      <c r="H2336">
        <f t="shared" si="217"/>
        <v>0.9963833634719711</v>
      </c>
      <c r="I2336">
        <f t="shared" si="221"/>
        <v>4.4700913569840342E-4</v>
      </c>
      <c r="J2336">
        <f t="shared" si="218"/>
        <v>0.47194860813704498</v>
      </c>
      <c r="K2336">
        <f t="shared" si="219"/>
        <v>0.6405114792211567</v>
      </c>
      <c r="L2336">
        <f>A2336*COUNTIF(data!D:D,data!$I$2)/data!$L$2</f>
        <v>774.36581709145423</v>
      </c>
      <c r="M2336" s="1">
        <f>A2336/data!$L$2</f>
        <v>0.7001499250374813</v>
      </c>
      <c r="N2336">
        <f t="shared" si="220"/>
        <v>1.4231000073571836</v>
      </c>
    </row>
    <row r="2337" spans="1:14" x14ac:dyDescent="0.45">
      <c r="A2337">
        <v>2336</v>
      </c>
      <c r="B2337">
        <f>LARGE(data!F:F,A2337)</f>
        <v>1.7527495800000001E-2</v>
      </c>
      <c r="C2337">
        <f>COUNTIFS(data!D:D,data!$I$2,data!F:F,"&gt;="&amp;B2337)</f>
        <v>1102</v>
      </c>
      <c r="D2337">
        <f>COUNTIFS(data!D:D,data!$J$2,data!F:F,"&gt;="&amp;B2337)</f>
        <v>1234</v>
      </c>
      <c r="E2337">
        <f>COUNTIFS(data!D:D,data!$J$2,data!F:F,"&lt;"&amp;B2337)</f>
        <v>995</v>
      </c>
      <c r="F2337">
        <f>COUNTIFS(data!D:D,data!$I$2,data!F:F,"&lt;"&amp;B2337)</f>
        <v>4</v>
      </c>
      <c r="G2337">
        <f t="shared" si="216"/>
        <v>0.5536114849708389</v>
      </c>
      <c r="H2337">
        <f t="shared" si="217"/>
        <v>0.9963833634719711</v>
      </c>
      <c r="I2337">
        <f t="shared" si="221"/>
        <v>4.4700913569851406E-4</v>
      </c>
      <c r="J2337">
        <f t="shared" si="218"/>
        <v>0.47174657534246578</v>
      </c>
      <c r="K2337">
        <f t="shared" si="219"/>
        <v>0.64032539221382923</v>
      </c>
      <c r="L2337">
        <f>A2337*COUNTIF(data!D:D,data!$I$2)/data!$L$2</f>
        <v>774.69745127436283</v>
      </c>
      <c r="M2337" s="1">
        <f>A2337/data!$L$2</f>
        <v>0.70044977511244377</v>
      </c>
      <c r="N2337">
        <f t="shared" si="220"/>
        <v>1.4224908035869108</v>
      </c>
    </row>
    <row r="2338" spans="1:14" x14ac:dyDescent="0.45">
      <c r="A2338">
        <v>2337</v>
      </c>
      <c r="B2338">
        <f>LARGE(data!F:F,A2338)</f>
        <v>1.7507154600000002E-2</v>
      </c>
      <c r="C2338">
        <f>COUNTIFS(data!D:D,data!$I$2,data!F:F,"&gt;="&amp;B2338)</f>
        <v>1102</v>
      </c>
      <c r="D2338">
        <f>COUNTIFS(data!D:D,data!$J$2,data!F:F,"&gt;="&amp;B2338)</f>
        <v>1235</v>
      </c>
      <c r="E2338">
        <f>COUNTIFS(data!D:D,data!$J$2,data!F:F,"&lt;"&amp;B2338)</f>
        <v>994</v>
      </c>
      <c r="F2338">
        <f>COUNTIFS(data!D:D,data!$I$2,data!F:F,"&lt;"&amp;B2338)</f>
        <v>4</v>
      </c>
      <c r="G2338">
        <f t="shared" si="216"/>
        <v>0.55406011664423505</v>
      </c>
      <c r="H2338">
        <f t="shared" si="217"/>
        <v>0.9963833634719711</v>
      </c>
      <c r="I2338">
        <f t="shared" si="221"/>
        <v>4.4700913569851406E-4</v>
      </c>
      <c r="J2338">
        <f t="shared" si="218"/>
        <v>0.47154471544715448</v>
      </c>
      <c r="K2338">
        <f t="shared" si="219"/>
        <v>0.64013941330235258</v>
      </c>
      <c r="L2338">
        <f>A2338*COUNTIF(data!D:D,data!$I$2)/data!$L$2</f>
        <v>775.02908545727132</v>
      </c>
      <c r="M2338" s="1">
        <f>A2338/data!$L$2</f>
        <v>0.70074962518740624</v>
      </c>
      <c r="N2338">
        <f t="shared" si="220"/>
        <v>1.4218821211720256</v>
      </c>
    </row>
    <row r="2339" spans="1:14" x14ac:dyDescent="0.45">
      <c r="A2339">
        <v>2338</v>
      </c>
      <c r="B2339">
        <f>LARGE(data!F:F,A2339)</f>
        <v>1.7445253899999999E-2</v>
      </c>
      <c r="C2339">
        <f>COUNTIFS(data!D:D,data!$I$2,data!F:F,"&gt;="&amp;B2339)</f>
        <v>1102</v>
      </c>
      <c r="D2339">
        <f>COUNTIFS(data!D:D,data!$J$2,data!F:F,"&gt;="&amp;B2339)</f>
        <v>1236</v>
      </c>
      <c r="E2339">
        <f>COUNTIFS(data!D:D,data!$J$2,data!F:F,"&lt;"&amp;B2339)</f>
        <v>993</v>
      </c>
      <c r="F2339">
        <f>COUNTIFS(data!D:D,data!$I$2,data!F:F,"&lt;"&amp;B2339)</f>
        <v>4</v>
      </c>
      <c r="G2339">
        <f t="shared" si="216"/>
        <v>0.55450874831763119</v>
      </c>
      <c r="H2339">
        <f t="shared" si="217"/>
        <v>0.9963833634719711</v>
      </c>
      <c r="I2339">
        <f t="shared" si="221"/>
        <v>4.4700913569851406E-4</v>
      </c>
      <c r="J2339">
        <f t="shared" si="218"/>
        <v>0.47134302822925578</v>
      </c>
      <c r="K2339">
        <f t="shared" si="219"/>
        <v>0.63995354239256685</v>
      </c>
      <c r="L2339">
        <f>A2339*COUNTIF(data!D:D,data!$I$2)/data!$L$2</f>
        <v>775.36071964017992</v>
      </c>
      <c r="M2339" s="1">
        <f>A2339/data!$L$2</f>
        <v>0.70104947526236883</v>
      </c>
      <c r="N2339">
        <f t="shared" si="220"/>
        <v>1.4212739594435515</v>
      </c>
    </row>
    <row r="2340" spans="1:14" x14ac:dyDescent="0.45">
      <c r="A2340">
        <v>2339</v>
      </c>
      <c r="B2340">
        <f>LARGE(data!F:F,A2340)</f>
        <v>1.7437738500000001E-2</v>
      </c>
      <c r="C2340">
        <f>COUNTIFS(data!D:D,data!$I$2,data!F:F,"&gt;="&amp;B2340)</f>
        <v>1102</v>
      </c>
      <c r="D2340">
        <f>COUNTIFS(data!D:D,data!$J$2,data!F:F,"&gt;="&amp;B2340)</f>
        <v>1237</v>
      </c>
      <c r="E2340">
        <f>COUNTIFS(data!D:D,data!$J$2,data!F:F,"&lt;"&amp;B2340)</f>
        <v>992</v>
      </c>
      <c r="F2340">
        <f>COUNTIFS(data!D:D,data!$I$2,data!F:F,"&lt;"&amp;B2340)</f>
        <v>4</v>
      </c>
      <c r="G2340">
        <f t="shared" si="216"/>
        <v>0.55495737999102734</v>
      </c>
      <c r="H2340">
        <f t="shared" si="217"/>
        <v>0.9963833634719711</v>
      </c>
      <c r="I2340">
        <f t="shared" si="221"/>
        <v>4.4700913569851406E-4</v>
      </c>
      <c r="J2340">
        <f t="shared" si="218"/>
        <v>0.47114151346729372</v>
      </c>
      <c r="K2340">
        <f t="shared" si="219"/>
        <v>0.63976777939042084</v>
      </c>
      <c r="L2340">
        <f>A2340*COUNTIF(data!D:D,data!$I$2)/data!$L$2</f>
        <v>775.69235382308841</v>
      </c>
      <c r="M2340" s="1">
        <f>A2340/data!$L$2</f>
        <v>0.7013493253373313</v>
      </c>
      <c r="N2340">
        <f t="shared" si="220"/>
        <v>1.4206663177336569</v>
      </c>
    </row>
    <row r="2341" spans="1:14" x14ac:dyDescent="0.45">
      <c r="A2341">
        <v>2340</v>
      </c>
      <c r="B2341">
        <f>LARGE(data!F:F,A2341)</f>
        <v>1.74246134E-2</v>
      </c>
      <c r="C2341">
        <f>COUNTIFS(data!D:D,data!$I$2,data!F:F,"&gt;="&amp;B2341)</f>
        <v>1102</v>
      </c>
      <c r="D2341">
        <f>COUNTIFS(data!D:D,data!$J$2,data!F:F,"&gt;="&amp;B2341)</f>
        <v>1238</v>
      </c>
      <c r="E2341">
        <f>COUNTIFS(data!D:D,data!$J$2,data!F:F,"&lt;"&amp;B2341)</f>
        <v>991</v>
      </c>
      <c r="F2341">
        <f>COUNTIFS(data!D:D,data!$I$2,data!F:F,"&lt;"&amp;B2341)</f>
        <v>4</v>
      </c>
      <c r="G2341">
        <f t="shared" si="216"/>
        <v>0.55540601166442349</v>
      </c>
      <c r="H2341">
        <f t="shared" si="217"/>
        <v>0.9963833634719711</v>
      </c>
      <c r="I2341">
        <f t="shared" si="221"/>
        <v>4.4700913569851406E-4</v>
      </c>
      <c r="J2341">
        <f t="shared" si="218"/>
        <v>0.47094017094017093</v>
      </c>
      <c r="K2341">
        <f t="shared" si="219"/>
        <v>0.63958212420197336</v>
      </c>
      <c r="L2341">
        <f>A2341*COUNTIF(data!D:D,data!$I$2)/data!$L$2</f>
        <v>776.02398800599701</v>
      </c>
      <c r="M2341" s="1">
        <f>A2341/data!$L$2</f>
        <v>0.70164917541229388</v>
      </c>
      <c r="N2341">
        <f t="shared" si="220"/>
        <v>1.420059195375651</v>
      </c>
    </row>
    <row r="2342" spans="1:14" x14ac:dyDescent="0.45">
      <c r="A2342">
        <v>2341</v>
      </c>
      <c r="B2342">
        <f>LARGE(data!F:F,A2342)</f>
        <v>1.7380381399999999E-2</v>
      </c>
      <c r="C2342">
        <f>COUNTIFS(data!D:D,data!$I$2,data!F:F,"&gt;="&amp;B2342)</f>
        <v>1102</v>
      </c>
      <c r="D2342">
        <f>COUNTIFS(data!D:D,data!$J$2,data!F:F,"&gt;="&amp;B2342)</f>
        <v>1239</v>
      </c>
      <c r="E2342">
        <f>COUNTIFS(data!D:D,data!$J$2,data!F:F,"&lt;"&amp;B2342)</f>
        <v>990</v>
      </c>
      <c r="F2342">
        <f>COUNTIFS(data!D:D,data!$I$2,data!F:F,"&lt;"&amp;B2342)</f>
        <v>4</v>
      </c>
      <c r="G2342">
        <f t="shared" si="216"/>
        <v>0.55585464333781964</v>
      </c>
      <c r="H2342">
        <f t="shared" si="217"/>
        <v>0.9963833634719711</v>
      </c>
      <c r="I2342">
        <f t="shared" si="221"/>
        <v>4.4700913569851406E-4</v>
      </c>
      <c r="J2342">
        <f t="shared" si="218"/>
        <v>0.47073900042716788</v>
      </c>
      <c r="K2342">
        <f t="shared" si="219"/>
        <v>0.63939657673339134</v>
      </c>
      <c r="L2342">
        <f>A2342*COUNTIF(data!D:D,data!$I$2)/data!$L$2</f>
        <v>776.3556221889055</v>
      </c>
      <c r="M2342" s="1">
        <f>A2342/data!$L$2</f>
        <v>0.70194902548725635</v>
      </c>
      <c r="N2342">
        <f t="shared" si="220"/>
        <v>1.4194525917039829</v>
      </c>
    </row>
    <row r="2343" spans="1:14" x14ac:dyDescent="0.45">
      <c r="A2343">
        <v>2342</v>
      </c>
      <c r="B2343">
        <f>LARGE(data!F:F,A2343)</f>
        <v>1.7373567400000001E-2</v>
      </c>
      <c r="C2343">
        <f>COUNTIFS(data!D:D,data!$I$2,data!F:F,"&gt;="&amp;B2343)</f>
        <v>1102</v>
      </c>
      <c r="D2343">
        <f>COUNTIFS(data!D:D,data!$J$2,data!F:F,"&gt;="&amp;B2343)</f>
        <v>1240</v>
      </c>
      <c r="E2343">
        <f>COUNTIFS(data!D:D,data!$J$2,data!F:F,"&lt;"&amp;B2343)</f>
        <v>989</v>
      </c>
      <c r="F2343">
        <f>COUNTIFS(data!D:D,data!$I$2,data!F:F,"&lt;"&amp;B2343)</f>
        <v>4</v>
      </c>
      <c r="G2343">
        <f t="shared" si="216"/>
        <v>0.55630327501121579</v>
      </c>
      <c r="H2343">
        <f t="shared" si="217"/>
        <v>0.9963833634719711</v>
      </c>
      <c r="I2343">
        <f t="shared" si="221"/>
        <v>4.4700913569851406E-4</v>
      </c>
      <c r="J2343">
        <f t="shared" si="218"/>
        <v>0.47053800170794191</v>
      </c>
      <c r="K2343">
        <f t="shared" si="219"/>
        <v>0.63921113689095121</v>
      </c>
      <c r="L2343">
        <f>A2343*COUNTIF(data!D:D,data!$I$2)/data!$L$2</f>
        <v>776.6872563718141</v>
      </c>
      <c r="M2343" s="1">
        <f>A2343/data!$L$2</f>
        <v>0.70224887556221893</v>
      </c>
      <c r="N2343">
        <f t="shared" si="220"/>
        <v>1.4188465060542372</v>
      </c>
    </row>
    <row r="2344" spans="1:14" x14ac:dyDescent="0.45">
      <c r="A2344">
        <v>2343</v>
      </c>
      <c r="B2344">
        <f>LARGE(data!F:F,A2344)</f>
        <v>1.7336245199999999E-2</v>
      </c>
      <c r="C2344">
        <f>COUNTIFS(data!D:D,data!$I$2,data!F:F,"&gt;="&amp;B2344)</f>
        <v>1102</v>
      </c>
      <c r="D2344">
        <f>COUNTIFS(data!D:D,data!$J$2,data!F:F,"&gt;="&amp;B2344)</f>
        <v>1241</v>
      </c>
      <c r="E2344">
        <f>COUNTIFS(data!D:D,data!$J$2,data!F:F,"&lt;"&amp;B2344)</f>
        <v>988</v>
      </c>
      <c r="F2344">
        <f>COUNTIFS(data!D:D,data!$I$2,data!F:F,"&lt;"&amp;B2344)</f>
        <v>4</v>
      </c>
      <c r="G2344">
        <f t="shared" si="216"/>
        <v>0.55675190668461194</v>
      </c>
      <c r="H2344">
        <f t="shared" si="217"/>
        <v>0.9963833634719711</v>
      </c>
      <c r="I2344">
        <f t="shared" si="221"/>
        <v>4.4700913569851406E-4</v>
      </c>
      <c r="J2344">
        <f t="shared" si="218"/>
        <v>0.47033717456252666</v>
      </c>
      <c r="K2344">
        <f t="shared" si="219"/>
        <v>0.63902580458103797</v>
      </c>
      <c r="L2344">
        <f>A2344*COUNTIF(data!D:D,data!$I$2)/data!$L$2</f>
        <v>777.01889055472259</v>
      </c>
      <c r="M2344" s="1">
        <f>A2344/data!$L$2</f>
        <v>0.7025487256371814</v>
      </c>
      <c r="N2344">
        <f t="shared" si="220"/>
        <v>1.4182409377631344</v>
      </c>
    </row>
    <row r="2345" spans="1:14" x14ac:dyDescent="0.45">
      <c r="A2345">
        <v>2344</v>
      </c>
      <c r="B2345">
        <f>LARGE(data!F:F,A2345)</f>
        <v>1.73345102E-2</v>
      </c>
      <c r="C2345">
        <f>COUNTIFS(data!D:D,data!$I$2,data!F:F,"&gt;="&amp;B2345)</f>
        <v>1102</v>
      </c>
      <c r="D2345">
        <f>COUNTIFS(data!D:D,data!$J$2,data!F:F,"&gt;="&amp;B2345)</f>
        <v>1242</v>
      </c>
      <c r="E2345">
        <f>COUNTIFS(data!D:D,data!$J$2,data!F:F,"&lt;"&amp;B2345)</f>
        <v>987</v>
      </c>
      <c r="F2345">
        <f>COUNTIFS(data!D:D,data!$I$2,data!F:F,"&lt;"&amp;B2345)</f>
        <v>4</v>
      </c>
      <c r="G2345">
        <f t="shared" si="216"/>
        <v>0.55720053835800809</v>
      </c>
      <c r="H2345">
        <f t="shared" si="217"/>
        <v>0.9963833634719711</v>
      </c>
      <c r="I2345">
        <f t="shared" si="221"/>
        <v>4.4700913569851406E-4</v>
      </c>
      <c r="J2345">
        <f t="shared" si="218"/>
        <v>0.47013651877133106</v>
      </c>
      <c r="K2345">
        <f t="shared" si="219"/>
        <v>0.63884057971014496</v>
      </c>
      <c r="L2345">
        <f>A2345*COUNTIF(data!D:D,data!$I$2)/data!$L$2</f>
        <v>777.35052473763119</v>
      </c>
      <c r="M2345" s="1">
        <f>A2345/data!$L$2</f>
        <v>0.70284857571214387</v>
      </c>
      <c r="N2345">
        <f t="shared" si="220"/>
        <v>1.4176358861685254</v>
      </c>
    </row>
    <row r="2346" spans="1:14" x14ac:dyDescent="0.45">
      <c r="A2346">
        <v>2345</v>
      </c>
      <c r="B2346">
        <f>LARGE(data!F:F,A2346)</f>
        <v>1.7249697200000001E-2</v>
      </c>
      <c r="C2346">
        <f>COUNTIFS(data!D:D,data!$I$2,data!F:F,"&gt;="&amp;B2346)</f>
        <v>1102</v>
      </c>
      <c r="D2346">
        <f>COUNTIFS(data!D:D,data!$J$2,data!F:F,"&gt;="&amp;B2346)</f>
        <v>1243</v>
      </c>
      <c r="E2346">
        <f>COUNTIFS(data!D:D,data!$J$2,data!F:F,"&lt;"&amp;B2346)</f>
        <v>986</v>
      </c>
      <c r="F2346">
        <f>COUNTIFS(data!D:D,data!$I$2,data!F:F,"&lt;"&amp;B2346)</f>
        <v>4</v>
      </c>
      <c r="G2346">
        <f t="shared" si="216"/>
        <v>0.55764917003140424</v>
      </c>
      <c r="H2346">
        <f t="shared" si="217"/>
        <v>0.9963833634719711</v>
      </c>
      <c r="I2346">
        <f t="shared" si="221"/>
        <v>4.4700913569851406E-4</v>
      </c>
      <c r="J2346">
        <f t="shared" si="218"/>
        <v>0.46993603411513857</v>
      </c>
      <c r="K2346">
        <f t="shared" si="219"/>
        <v>0.63865546218487401</v>
      </c>
      <c r="L2346">
        <f>A2346*COUNTIF(data!D:D,data!$I$2)/data!$L$2</f>
        <v>777.68215892053968</v>
      </c>
      <c r="M2346" s="1">
        <f>A2346/data!$L$2</f>
        <v>0.70314842578710646</v>
      </c>
      <c r="N2346">
        <f t="shared" si="220"/>
        <v>1.4170313506093919</v>
      </c>
    </row>
    <row r="2347" spans="1:14" x14ac:dyDescent="0.45">
      <c r="A2347">
        <v>2346</v>
      </c>
      <c r="B2347">
        <f>LARGE(data!F:F,A2347)</f>
        <v>1.71874295E-2</v>
      </c>
      <c r="C2347">
        <f>COUNTIFS(data!D:D,data!$I$2,data!F:F,"&gt;="&amp;B2347)</f>
        <v>1102</v>
      </c>
      <c r="D2347">
        <f>COUNTIFS(data!D:D,data!$J$2,data!F:F,"&gt;="&amp;B2347)</f>
        <v>1244</v>
      </c>
      <c r="E2347">
        <f>COUNTIFS(data!D:D,data!$J$2,data!F:F,"&lt;"&amp;B2347)</f>
        <v>985</v>
      </c>
      <c r="F2347">
        <f>COUNTIFS(data!D:D,data!$I$2,data!F:F,"&lt;"&amp;B2347)</f>
        <v>4</v>
      </c>
      <c r="G2347">
        <f t="shared" si="216"/>
        <v>0.55809780170480039</v>
      </c>
      <c r="H2347">
        <f t="shared" si="217"/>
        <v>0.9963833634719711</v>
      </c>
      <c r="I2347">
        <f t="shared" si="221"/>
        <v>4.4700913569851406E-4</v>
      </c>
      <c r="J2347">
        <f t="shared" si="218"/>
        <v>0.46973572037510658</v>
      </c>
      <c r="K2347">
        <f t="shared" si="219"/>
        <v>0.63847045191193508</v>
      </c>
      <c r="L2347">
        <f>A2347*COUNTIF(data!D:D,data!$I$2)/data!$L$2</f>
        <v>778.01379310344828</v>
      </c>
      <c r="M2347" s="1">
        <f>A2347/data!$L$2</f>
        <v>0.70344827586206893</v>
      </c>
      <c r="N2347">
        <f t="shared" si="220"/>
        <v>1.4164273304258412</v>
      </c>
    </row>
    <row r="2348" spans="1:14" x14ac:dyDescent="0.45">
      <c r="A2348">
        <v>2347</v>
      </c>
      <c r="B2348">
        <f>LARGE(data!F:F,A2348)</f>
        <v>1.7169107499999999E-2</v>
      </c>
      <c r="C2348">
        <f>COUNTIFS(data!D:D,data!$I$2,data!F:F,"&gt;="&amp;B2348)</f>
        <v>1102</v>
      </c>
      <c r="D2348">
        <f>COUNTIFS(data!D:D,data!$J$2,data!F:F,"&gt;="&amp;B2348)</f>
        <v>1245</v>
      </c>
      <c r="E2348">
        <f>COUNTIFS(data!D:D,data!$J$2,data!F:F,"&lt;"&amp;B2348)</f>
        <v>984</v>
      </c>
      <c r="F2348">
        <f>COUNTIFS(data!D:D,data!$I$2,data!F:F,"&lt;"&amp;B2348)</f>
        <v>4</v>
      </c>
      <c r="G2348">
        <f t="shared" si="216"/>
        <v>0.55854643337819654</v>
      </c>
      <c r="H2348">
        <f t="shared" si="217"/>
        <v>0.9963833634719711</v>
      </c>
      <c r="I2348">
        <f t="shared" si="221"/>
        <v>4.4700913569851406E-4</v>
      </c>
      <c r="J2348">
        <f t="shared" si="218"/>
        <v>0.46953557733276524</v>
      </c>
      <c r="K2348">
        <f t="shared" si="219"/>
        <v>0.63828554879814647</v>
      </c>
      <c r="L2348">
        <f>A2348*COUNTIF(data!D:D,data!$I$2)/data!$L$2</f>
        <v>778.34542728635677</v>
      </c>
      <c r="M2348" s="1">
        <f>A2348/data!$L$2</f>
        <v>0.70374812593703151</v>
      </c>
      <c r="N2348">
        <f t="shared" si="220"/>
        <v>1.4158238249591069</v>
      </c>
    </row>
    <row r="2349" spans="1:14" x14ac:dyDescent="0.45">
      <c r="A2349">
        <v>2348</v>
      </c>
      <c r="B2349">
        <f>LARGE(data!F:F,A2349)</f>
        <v>1.7128278199999999E-2</v>
      </c>
      <c r="C2349">
        <f>COUNTIFS(data!D:D,data!$I$2,data!F:F,"&gt;="&amp;B2349)</f>
        <v>1102</v>
      </c>
      <c r="D2349">
        <f>COUNTIFS(data!D:D,data!$J$2,data!F:F,"&gt;="&amp;B2349)</f>
        <v>1246</v>
      </c>
      <c r="E2349">
        <f>COUNTIFS(data!D:D,data!$J$2,data!F:F,"&lt;"&amp;B2349)</f>
        <v>983</v>
      </c>
      <c r="F2349">
        <f>COUNTIFS(data!D:D,data!$I$2,data!F:F,"&lt;"&amp;B2349)</f>
        <v>4</v>
      </c>
      <c r="G2349">
        <f t="shared" si="216"/>
        <v>0.55899506505159269</v>
      </c>
      <c r="H2349">
        <f t="shared" si="217"/>
        <v>0.9963833634719711</v>
      </c>
      <c r="I2349">
        <f t="shared" si="221"/>
        <v>4.4700913569851406E-4</v>
      </c>
      <c r="J2349">
        <f t="shared" si="218"/>
        <v>0.46933560477001701</v>
      </c>
      <c r="K2349">
        <f t="shared" si="219"/>
        <v>0.63810075275043421</v>
      </c>
      <c r="L2349">
        <f>A2349*COUNTIF(data!D:D,data!$I$2)/data!$L$2</f>
        <v>778.67706146926537</v>
      </c>
      <c r="M2349" s="1">
        <f>A2349/data!$L$2</f>
        <v>0.70404797601199398</v>
      </c>
      <c r="N2349">
        <f t="shared" si="220"/>
        <v>1.4152208335515433</v>
      </c>
    </row>
    <row r="2350" spans="1:14" x14ac:dyDescent="0.45">
      <c r="A2350">
        <v>2349</v>
      </c>
      <c r="B2350">
        <f>LARGE(data!F:F,A2350)</f>
        <v>1.7126354600000001E-2</v>
      </c>
      <c r="C2350">
        <f>COUNTIFS(data!D:D,data!$I$2,data!F:F,"&gt;="&amp;B2350)</f>
        <v>1102</v>
      </c>
      <c r="D2350">
        <f>COUNTIFS(data!D:D,data!$J$2,data!F:F,"&gt;="&amp;B2350)</f>
        <v>1247</v>
      </c>
      <c r="E2350">
        <f>COUNTIFS(data!D:D,data!$J$2,data!F:F,"&lt;"&amp;B2350)</f>
        <v>982</v>
      </c>
      <c r="F2350">
        <f>COUNTIFS(data!D:D,data!$I$2,data!F:F,"&lt;"&amp;B2350)</f>
        <v>4</v>
      </c>
      <c r="G2350">
        <f t="shared" si="216"/>
        <v>0.55944369672498884</v>
      </c>
      <c r="H2350">
        <f t="shared" si="217"/>
        <v>0.9963833634719711</v>
      </c>
      <c r="I2350">
        <f t="shared" si="221"/>
        <v>4.4700913569851406E-4</v>
      </c>
      <c r="J2350">
        <f t="shared" si="218"/>
        <v>0.46913580246913578</v>
      </c>
      <c r="K2350">
        <f t="shared" si="219"/>
        <v>0.63791606367583209</v>
      </c>
      <c r="L2350">
        <f>A2350*COUNTIF(data!D:D,data!$I$2)/data!$L$2</f>
        <v>779.00869565217397</v>
      </c>
      <c r="M2350" s="1">
        <f>A2350/data!$L$2</f>
        <v>0.70434782608695656</v>
      </c>
      <c r="N2350">
        <f t="shared" si="220"/>
        <v>1.4146183555466254</v>
      </c>
    </row>
    <row r="2351" spans="1:14" x14ac:dyDescent="0.45">
      <c r="A2351">
        <v>2350</v>
      </c>
      <c r="B2351">
        <f>LARGE(data!F:F,A2351)</f>
        <v>1.7071279200000001E-2</v>
      </c>
      <c r="C2351">
        <f>COUNTIFS(data!D:D,data!$I$2,data!F:F,"&gt;="&amp;B2351)</f>
        <v>1102</v>
      </c>
      <c r="D2351">
        <f>COUNTIFS(data!D:D,data!$J$2,data!F:F,"&gt;="&amp;B2351)</f>
        <v>1248</v>
      </c>
      <c r="E2351">
        <f>COUNTIFS(data!D:D,data!$J$2,data!F:F,"&lt;"&amp;B2351)</f>
        <v>981</v>
      </c>
      <c r="F2351">
        <f>COUNTIFS(data!D:D,data!$I$2,data!F:F,"&lt;"&amp;B2351)</f>
        <v>4</v>
      </c>
      <c r="G2351">
        <f t="shared" si="216"/>
        <v>0.55989232839838488</v>
      </c>
      <c r="H2351">
        <f t="shared" si="217"/>
        <v>0.9963833634719711</v>
      </c>
      <c r="I2351">
        <f t="shared" si="221"/>
        <v>4.4700913569840342E-4</v>
      </c>
      <c r="J2351">
        <f t="shared" si="218"/>
        <v>0.46893617021276596</v>
      </c>
      <c r="K2351">
        <f t="shared" si="219"/>
        <v>0.63773148148148151</v>
      </c>
      <c r="L2351">
        <f>A2351*COUNTIF(data!D:D,data!$I$2)/data!$L$2</f>
        <v>779.34032983508246</v>
      </c>
      <c r="M2351" s="1">
        <f>A2351/data!$L$2</f>
        <v>0.70464767616191903</v>
      </c>
      <c r="N2351">
        <f t="shared" si="220"/>
        <v>1.4140163902889462</v>
      </c>
    </row>
    <row r="2352" spans="1:14" x14ac:dyDescent="0.45">
      <c r="A2352">
        <v>2351</v>
      </c>
      <c r="B2352">
        <f>LARGE(data!F:F,A2352)</f>
        <v>1.70541536E-2</v>
      </c>
      <c r="C2352">
        <f>COUNTIFS(data!D:D,data!$I$2,data!F:F,"&gt;="&amp;B2352)</f>
        <v>1102</v>
      </c>
      <c r="D2352">
        <f>COUNTIFS(data!D:D,data!$J$2,data!F:F,"&gt;="&amp;B2352)</f>
        <v>1249</v>
      </c>
      <c r="E2352">
        <f>COUNTIFS(data!D:D,data!$J$2,data!F:F,"&lt;"&amp;B2352)</f>
        <v>980</v>
      </c>
      <c r="F2352">
        <f>COUNTIFS(data!D:D,data!$I$2,data!F:F,"&lt;"&amp;B2352)</f>
        <v>4</v>
      </c>
      <c r="G2352">
        <f t="shared" si="216"/>
        <v>0.56034096007178102</v>
      </c>
      <c r="H2352">
        <f t="shared" si="217"/>
        <v>0.9963833634719711</v>
      </c>
      <c r="I2352">
        <f t="shared" si="221"/>
        <v>4.4700913569851406E-4</v>
      </c>
      <c r="J2352">
        <f t="shared" si="218"/>
        <v>0.46873670778392174</v>
      </c>
      <c r="K2352">
        <f t="shared" si="219"/>
        <v>0.63754700607463122</v>
      </c>
      <c r="L2352">
        <f>A2352*COUNTIF(data!D:D,data!$I$2)/data!$L$2</f>
        <v>779.67196401799106</v>
      </c>
      <c r="M2352" s="1">
        <f>A2352/data!$L$2</f>
        <v>0.70494752623688151</v>
      </c>
      <c r="N2352">
        <f t="shared" si="220"/>
        <v>1.4134149371242124</v>
      </c>
    </row>
    <row r="2353" spans="1:14" x14ac:dyDescent="0.45">
      <c r="A2353">
        <v>2352</v>
      </c>
      <c r="B2353">
        <f>LARGE(data!F:F,A2353)</f>
        <v>1.7014794999999999E-2</v>
      </c>
      <c r="C2353">
        <f>COUNTIFS(data!D:D,data!$I$2,data!F:F,"&gt;="&amp;B2353)</f>
        <v>1102</v>
      </c>
      <c r="D2353">
        <f>COUNTIFS(data!D:D,data!$J$2,data!F:F,"&gt;="&amp;B2353)</f>
        <v>1250</v>
      </c>
      <c r="E2353">
        <f>COUNTIFS(data!D:D,data!$J$2,data!F:F,"&lt;"&amp;B2353)</f>
        <v>979</v>
      </c>
      <c r="F2353">
        <f>COUNTIFS(data!D:D,data!$I$2,data!F:F,"&lt;"&amp;B2353)</f>
        <v>4</v>
      </c>
      <c r="G2353">
        <f t="shared" si="216"/>
        <v>0.56078959174517717</v>
      </c>
      <c r="H2353">
        <f t="shared" si="217"/>
        <v>0.9963833634719711</v>
      </c>
      <c r="I2353">
        <f t="shared" si="221"/>
        <v>4.4700913569851406E-4</v>
      </c>
      <c r="J2353">
        <f t="shared" si="218"/>
        <v>0.46853741496598639</v>
      </c>
      <c r="K2353">
        <f t="shared" si="219"/>
        <v>0.63736263736263743</v>
      </c>
      <c r="L2353">
        <f>A2353*COUNTIF(data!D:D,data!$I$2)/data!$L$2</f>
        <v>780.00359820089955</v>
      </c>
      <c r="M2353" s="1">
        <f>A2353/data!$L$2</f>
        <v>0.70524737631184409</v>
      </c>
      <c r="N2353">
        <f t="shared" si="220"/>
        <v>1.4128139953992447</v>
      </c>
    </row>
    <row r="2354" spans="1:14" x14ac:dyDescent="0.45">
      <c r="A2354">
        <v>2353</v>
      </c>
      <c r="B2354">
        <f>LARGE(data!F:F,A2354)</f>
        <v>1.6975990400000002E-2</v>
      </c>
      <c r="C2354">
        <f>COUNTIFS(data!D:D,data!$I$2,data!F:F,"&gt;="&amp;B2354)</f>
        <v>1102</v>
      </c>
      <c r="D2354">
        <f>COUNTIFS(data!D:D,data!$J$2,data!F:F,"&gt;="&amp;B2354)</f>
        <v>1251</v>
      </c>
      <c r="E2354">
        <f>COUNTIFS(data!D:D,data!$J$2,data!F:F,"&lt;"&amp;B2354)</f>
        <v>978</v>
      </c>
      <c r="F2354">
        <f>COUNTIFS(data!D:D,data!$I$2,data!F:F,"&lt;"&amp;B2354)</f>
        <v>4</v>
      </c>
      <c r="G2354">
        <f t="shared" si="216"/>
        <v>0.56123822341857332</v>
      </c>
      <c r="H2354">
        <f t="shared" si="217"/>
        <v>0.9963833634719711</v>
      </c>
      <c r="I2354">
        <f t="shared" si="221"/>
        <v>4.4700913569851406E-4</v>
      </c>
      <c r="J2354">
        <f t="shared" si="218"/>
        <v>0.46833829154271145</v>
      </c>
      <c r="K2354">
        <f t="shared" si="219"/>
        <v>0.63717837525296339</v>
      </c>
      <c r="L2354">
        <f>A2354*COUNTIF(data!D:D,data!$I$2)/data!$L$2</f>
        <v>780.33523238380815</v>
      </c>
      <c r="M2354" s="1">
        <f>A2354/data!$L$2</f>
        <v>0.70554722638680656</v>
      </c>
      <c r="N2354">
        <f t="shared" si="220"/>
        <v>1.4122135644619733</v>
      </c>
    </row>
    <row r="2355" spans="1:14" x14ac:dyDescent="0.45">
      <c r="A2355">
        <v>2354</v>
      </c>
      <c r="B2355">
        <f>LARGE(data!F:F,A2355)</f>
        <v>1.6969491499999999E-2</v>
      </c>
      <c r="C2355">
        <f>COUNTIFS(data!D:D,data!$I$2,data!F:F,"&gt;="&amp;B2355)</f>
        <v>1102</v>
      </c>
      <c r="D2355">
        <f>COUNTIFS(data!D:D,data!$J$2,data!F:F,"&gt;="&amp;B2355)</f>
        <v>1252</v>
      </c>
      <c r="E2355">
        <f>COUNTIFS(data!D:D,data!$J$2,data!F:F,"&lt;"&amp;B2355)</f>
        <v>977</v>
      </c>
      <c r="F2355">
        <f>COUNTIFS(data!D:D,data!$I$2,data!F:F,"&lt;"&amp;B2355)</f>
        <v>4</v>
      </c>
      <c r="G2355">
        <f t="shared" si="216"/>
        <v>0.56168685509196947</v>
      </c>
      <c r="H2355">
        <f t="shared" si="217"/>
        <v>0.9963833634719711</v>
      </c>
      <c r="I2355">
        <f t="shared" si="221"/>
        <v>4.4700913569851406E-4</v>
      </c>
      <c r="J2355">
        <f t="shared" si="218"/>
        <v>0.46813933729821583</v>
      </c>
      <c r="K2355">
        <f t="shared" si="219"/>
        <v>0.63699421965317926</v>
      </c>
      <c r="L2355">
        <f>A2355*COUNTIF(data!D:D,data!$I$2)/data!$L$2</f>
        <v>780.66686656671664</v>
      </c>
      <c r="M2355" s="1">
        <f>A2355/data!$L$2</f>
        <v>0.70584707646176914</v>
      </c>
      <c r="N2355">
        <f t="shared" si="220"/>
        <v>1.4116136436614373</v>
      </c>
    </row>
    <row r="2356" spans="1:14" x14ac:dyDescent="0.45">
      <c r="A2356">
        <v>2355</v>
      </c>
      <c r="B2356">
        <f>LARGE(data!F:F,A2356)</f>
        <v>1.6961277899999998E-2</v>
      </c>
      <c r="C2356">
        <f>COUNTIFS(data!D:D,data!$I$2,data!F:F,"&gt;="&amp;B2356)</f>
        <v>1102</v>
      </c>
      <c r="D2356">
        <f>COUNTIFS(data!D:D,data!$J$2,data!F:F,"&gt;="&amp;B2356)</f>
        <v>1253</v>
      </c>
      <c r="E2356">
        <f>COUNTIFS(data!D:D,data!$J$2,data!F:F,"&lt;"&amp;B2356)</f>
        <v>976</v>
      </c>
      <c r="F2356">
        <f>COUNTIFS(data!D:D,data!$I$2,data!F:F,"&lt;"&amp;B2356)</f>
        <v>4</v>
      </c>
      <c r="G2356">
        <f t="shared" si="216"/>
        <v>0.56213548676536562</v>
      </c>
      <c r="H2356">
        <f t="shared" si="217"/>
        <v>0.9963833634719711</v>
      </c>
      <c r="I2356">
        <f t="shared" si="221"/>
        <v>4.4700913569851406E-4</v>
      </c>
      <c r="J2356">
        <f t="shared" si="218"/>
        <v>0.46794055201698515</v>
      </c>
      <c r="K2356">
        <f t="shared" si="219"/>
        <v>0.63681017047096211</v>
      </c>
      <c r="L2356">
        <f>A2356*COUNTIF(data!D:D,data!$I$2)/data!$L$2</f>
        <v>780.99850074962524</v>
      </c>
      <c r="M2356" s="1">
        <f>A2356/data!$L$2</f>
        <v>0.70614692653673161</v>
      </c>
      <c r="N2356">
        <f t="shared" si="220"/>
        <v>1.4110142323477806</v>
      </c>
    </row>
    <row r="2357" spans="1:14" x14ac:dyDescent="0.45">
      <c r="A2357">
        <v>2356</v>
      </c>
      <c r="B2357">
        <f>LARGE(data!F:F,A2357)</f>
        <v>1.6941023499999999E-2</v>
      </c>
      <c r="C2357">
        <f>COUNTIFS(data!D:D,data!$I$2,data!F:F,"&gt;="&amp;B2357)</f>
        <v>1102</v>
      </c>
      <c r="D2357">
        <f>COUNTIFS(data!D:D,data!$J$2,data!F:F,"&gt;="&amp;B2357)</f>
        <v>1254</v>
      </c>
      <c r="E2357">
        <f>COUNTIFS(data!D:D,data!$J$2,data!F:F,"&lt;"&amp;B2357)</f>
        <v>975</v>
      </c>
      <c r="F2357">
        <f>COUNTIFS(data!D:D,data!$I$2,data!F:F,"&lt;"&amp;B2357)</f>
        <v>4</v>
      </c>
      <c r="G2357">
        <f t="shared" si="216"/>
        <v>0.56258411843876177</v>
      </c>
      <c r="H2357">
        <f t="shared" si="217"/>
        <v>0.9963833634719711</v>
      </c>
      <c r="I2357">
        <f t="shared" si="221"/>
        <v>4.4700913569851406E-4</v>
      </c>
      <c r="J2357">
        <f t="shared" si="218"/>
        <v>0.46774193548387094</v>
      </c>
      <c r="K2357">
        <f t="shared" si="219"/>
        <v>0.63662622761409593</v>
      </c>
      <c r="L2357">
        <f>A2357*COUNTIF(data!D:D,data!$I$2)/data!$L$2</f>
        <v>781.33013493253372</v>
      </c>
      <c r="M2357" s="1">
        <f>A2357/data!$L$2</f>
        <v>0.70644677661169419</v>
      </c>
      <c r="N2357">
        <f t="shared" si="220"/>
        <v>1.410415329872251</v>
      </c>
    </row>
    <row r="2358" spans="1:14" x14ac:dyDescent="0.45">
      <c r="A2358">
        <v>2357</v>
      </c>
      <c r="B2358">
        <f>LARGE(data!F:F,A2358)</f>
        <v>1.69345191E-2</v>
      </c>
      <c r="C2358">
        <f>COUNTIFS(data!D:D,data!$I$2,data!F:F,"&gt;="&amp;B2358)</f>
        <v>1102</v>
      </c>
      <c r="D2358">
        <f>COUNTIFS(data!D:D,data!$J$2,data!F:F,"&gt;="&amp;B2358)</f>
        <v>1255</v>
      </c>
      <c r="E2358">
        <f>COUNTIFS(data!D:D,data!$J$2,data!F:F,"&lt;"&amp;B2358)</f>
        <v>974</v>
      </c>
      <c r="F2358">
        <f>COUNTIFS(data!D:D,data!$I$2,data!F:F,"&lt;"&amp;B2358)</f>
        <v>4</v>
      </c>
      <c r="G2358">
        <f t="shared" si="216"/>
        <v>0.56303275011215792</v>
      </c>
      <c r="H2358">
        <f t="shared" si="217"/>
        <v>0.9963833634719711</v>
      </c>
      <c r="I2358">
        <f t="shared" si="221"/>
        <v>4.4700913569851406E-4</v>
      </c>
      <c r="J2358">
        <f t="shared" si="218"/>
        <v>0.46754348748408997</v>
      </c>
      <c r="K2358">
        <f t="shared" si="219"/>
        <v>0.63644239099047073</v>
      </c>
      <c r="L2358">
        <f>A2358*COUNTIF(data!D:D,data!$I$2)/data!$L$2</f>
        <v>781.66176911544233</v>
      </c>
      <c r="M2358" s="1">
        <f>A2358/data!$L$2</f>
        <v>0.70674662668665666</v>
      </c>
      <c r="N2358">
        <f t="shared" si="220"/>
        <v>1.409816935587197</v>
      </c>
    </row>
    <row r="2359" spans="1:14" x14ac:dyDescent="0.45">
      <c r="A2359">
        <v>2358</v>
      </c>
      <c r="B2359">
        <f>LARGE(data!F:F,A2359)</f>
        <v>1.69004468E-2</v>
      </c>
      <c r="C2359">
        <f>COUNTIFS(data!D:D,data!$I$2,data!F:F,"&gt;="&amp;B2359)</f>
        <v>1102</v>
      </c>
      <c r="D2359">
        <f>COUNTIFS(data!D:D,data!$J$2,data!F:F,"&gt;="&amp;B2359)</f>
        <v>1256</v>
      </c>
      <c r="E2359">
        <f>COUNTIFS(data!D:D,data!$J$2,data!F:F,"&lt;"&amp;B2359)</f>
        <v>973</v>
      </c>
      <c r="F2359">
        <f>COUNTIFS(data!D:D,data!$I$2,data!F:F,"&lt;"&amp;B2359)</f>
        <v>4</v>
      </c>
      <c r="G2359">
        <f t="shared" ref="G2359:G2422" si="222">D2359/(E2359+D2359)</f>
        <v>0.56348138178555407</v>
      </c>
      <c r="H2359">
        <f t="shared" ref="H2359:H2422" si="223">C2359/(C2359+F2359)</f>
        <v>0.9963833634719711</v>
      </c>
      <c r="I2359">
        <f t="shared" si="221"/>
        <v>4.4700913569851406E-4</v>
      </c>
      <c r="J2359">
        <f t="shared" ref="J2359:J2422" si="224">C2359/(C2359+D2359)</f>
        <v>0.46734520780322308</v>
      </c>
      <c r="K2359">
        <f t="shared" ref="K2359:K2422" si="225">2*J2359*H2359/(J2359+H2359)</f>
        <v>0.63625866050808322</v>
      </c>
      <c r="L2359">
        <f>A2359*COUNTIF(data!D:D,data!$I$2)/data!$L$2</f>
        <v>781.99340329835081</v>
      </c>
      <c r="M2359" s="1">
        <f>A2359/data!$L$2</f>
        <v>0.70704647676161914</v>
      </c>
      <c r="N2359">
        <f t="shared" si="220"/>
        <v>1.4092190488460661</v>
      </c>
    </row>
    <row r="2360" spans="1:14" x14ac:dyDescent="0.45">
      <c r="A2360">
        <v>2359</v>
      </c>
      <c r="B2360">
        <f>LARGE(data!F:F,A2360)</f>
        <v>1.68996958E-2</v>
      </c>
      <c r="C2360">
        <f>COUNTIFS(data!D:D,data!$I$2,data!F:F,"&gt;="&amp;B2360)</f>
        <v>1102</v>
      </c>
      <c r="D2360">
        <f>COUNTIFS(data!D:D,data!$J$2,data!F:F,"&gt;="&amp;B2360)</f>
        <v>1257</v>
      </c>
      <c r="E2360">
        <f>COUNTIFS(data!D:D,data!$J$2,data!F:F,"&lt;"&amp;B2360)</f>
        <v>972</v>
      </c>
      <c r="F2360">
        <f>COUNTIFS(data!D:D,data!$I$2,data!F:F,"&lt;"&amp;B2360)</f>
        <v>4</v>
      </c>
      <c r="G2360">
        <f t="shared" si="222"/>
        <v>0.56393001345895022</v>
      </c>
      <c r="H2360">
        <f t="shared" si="223"/>
        <v>0.9963833634719711</v>
      </c>
      <c r="I2360">
        <f t="shared" si="221"/>
        <v>4.4700913569851406E-4</v>
      </c>
      <c r="J2360">
        <f t="shared" si="224"/>
        <v>0.4671470962272149</v>
      </c>
      <c r="K2360">
        <f t="shared" si="225"/>
        <v>0.63607503607503602</v>
      </c>
      <c r="L2360">
        <f>A2360*COUNTIF(data!D:D,data!$I$2)/data!$L$2</f>
        <v>782.32503748125941</v>
      </c>
      <c r="M2360" s="1">
        <f>A2360/data!$L$2</f>
        <v>0.70734632683658172</v>
      </c>
      <c r="N2360">
        <f t="shared" si="220"/>
        <v>1.4086216690034012</v>
      </c>
    </row>
    <row r="2361" spans="1:14" x14ac:dyDescent="0.45">
      <c r="A2361">
        <v>2360</v>
      </c>
      <c r="B2361">
        <f>LARGE(data!F:F,A2361)</f>
        <v>1.6898345700000001E-2</v>
      </c>
      <c r="C2361">
        <f>COUNTIFS(data!D:D,data!$I$2,data!F:F,"&gt;="&amp;B2361)</f>
        <v>1102</v>
      </c>
      <c r="D2361">
        <f>COUNTIFS(data!D:D,data!$J$2,data!F:F,"&gt;="&amp;B2361)</f>
        <v>1258</v>
      </c>
      <c r="E2361">
        <f>COUNTIFS(data!D:D,data!$J$2,data!F:F,"&lt;"&amp;B2361)</f>
        <v>971</v>
      </c>
      <c r="F2361">
        <f>COUNTIFS(data!D:D,data!$I$2,data!F:F,"&lt;"&amp;B2361)</f>
        <v>4</v>
      </c>
      <c r="G2361">
        <f t="shared" si="222"/>
        <v>0.56437864513234637</v>
      </c>
      <c r="H2361">
        <f t="shared" si="223"/>
        <v>0.9963833634719711</v>
      </c>
      <c r="I2361">
        <f t="shared" si="221"/>
        <v>4.4700913569851406E-4</v>
      </c>
      <c r="J2361">
        <f t="shared" si="224"/>
        <v>0.4669491525423729</v>
      </c>
      <c r="K2361">
        <f t="shared" si="225"/>
        <v>0.63589151759953844</v>
      </c>
      <c r="L2361">
        <f>A2361*COUNTIF(data!D:D,data!$I$2)/data!$L$2</f>
        <v>782.6566716641679</v>
      </c>
      <c r="M2361" s="1">
        <f>A2361/data!$L$2</f>
        <v>0.70764617691154419</v>
      </c>
      <c r="N2361">
        <f t="shared" si="220"/>
        <v>1.4080247954148406</v>
      </c>
    </row>
    <row r="2362" spans="1:14" x14ac:dyDescent="0.45">
      <c r="A2362">
        <v>2361</v>
      </c>
      <c r="B2362">
        <f>LARGE(data!F:F,A2362)</f>
        <v>1.6827735199999999E-2</v>
      </c>
      <c r="C2362">
        <f>COUNTIFS(data!D:D,data!$I$2,data!F:F,"&gt;="&amp;B2362)</f>
        <v>1102</v>
      </c>
      <c r="D2362">
        <f>COUNTIFS(data!D:D,data!$J$2,data!F:F,"&gt;="&amp;B2362)</f>
        <v>1259</v>
      </c>
      <c r="E2362">
        <f>COUNTIFS(data!D:D,data!$J$2,data!F:F,"&lt;"&amp;B2362)</f>
        <v>970</v>
      </c>
      <c r="F2362">
        <f>COUNTIFS(data!D:D,data!$I$2,data!F:F,"&lt;"&amp;B2362)</f>
        <v>4</v>
      </c>
      <c r="G2362">
        <f t="shared" si="222"/>
        <v>0.56482727680574252</v>
      </c>
      <c r="H2362">
        <f t="shared" si="223"/>
        <v>0.9963833634719711</v>
      </c>
      <c r="I2362">
        <f t="shared" si="221"/>
        <v>4.4700913569851406E-4</v>
      </c>
      <c r="J2362">
        <f t="shared" si="224"/>
        <v>0.46675137653536636</v>
      </c>
      <c r="K2362">
        <f t="shared" si="225"/>
        <v>0.63570810498990482</v>
      </c>
      <c r="L2362">
        <f>A2362*COUNTIF(data!D:D,data!$I$2)/data!$L$2</f>
        <v>782.9883058470765</v>
      </c>
      <c r="M2362" s="1">
        <f>A2362/data!$L$2</f>
        <v>0.70794602698650677</v>
      </c>
      <c r="N2362">
        <f t="shared" si="220"/>
        <v>1.4074284274371127</v>
      </c>
    </row>
    <row r="2363" spans="1:14" x14ac:dyDescent="0.45">
      <c r="A2363">
        <v>2362</v>
      </c>
      <c r="B2363">
        <f>LARGE(data!F:F,A2363)</f>
        <v>1.6827095899999998E-2</v>
      </c>
      <c r="C2363">
        <f>COUNTIFS(data!D:D,data!$I$2,data!F:F,"&gt;="&amp;B2363)</f>
        <v>1102</v>
      </c>
      <c r="D2363">
        <f>COUNTIFS(data!D:D,data!$J$2,data!F:F,"&gt;="&amp;B2363)</f>
        <v>1260</v>
      </c>
      <c r="E2363">
        <f>COUNTIFS(data!D:D,data!$J$2,data!F:F,"&lt;"&amp;B2363)</f>
        <v>969</v>
      </c>
      <c r="F2363">
        <f>COUNTIFS(data!D:D,data!$I$2,data!F:F,"&lt;"&amp;B2363)</f>
        <v>4</v>
      </c>
      <c r="G2363">
        <f t="shared" si="222"/>
        <v>0.56527590847913867</v>
      </c>
      <c r="H2363">
        <f t="shared" si="223"/>
        <v>0.9963833634719711</v>
      </c>
      <c r="I2363">
        <f t="shared" si="221"/>
        <v>4.4700913569851406E-4</v>
      </c>
      <c r="J2363">
        <f t="shared" si="224"/>
        <v>0.46655376799322607</v>
      </c>
      <c r="K2363">
        <f t="shared" si="225"/>
        <v>0.63552479815455598</v>
      </c>
      <c r="L2363">
        <f>A2363*COUNTIF(data!D:D,data!$I$2)/data!$L$2</f>
        <v>783.31994002998499</v>
      </c>
      <c r="M2363" s="1">
        <f>A2363/data!$L$2</f>
        <v>0.70824587706146924</v>
      </c>
      <c r="N2363">
        <f t="shared" si="220"/>
        <v>1.4068325644280371</v>
      </c>
    </row>
    <row r="2364" spans="1:14" x14ac:dyDescent="0.45">
      <c r="A2364">
        <v>2363</v>
      </c>
      <c r="B2364">
        <f>LARGE(data!F:F,A2364)</f>
        <v>1.6822203300000001E-2</v>
      </c>
      <c r="C2364">
        <f>COUNTIFS(data!D:D,data!$I$2,data!F:F,"&gt;="&amp;B2364)</f>
        <v>1102</v>
      </c>
      <c r="D2364">
        <f>COUNTIFS(data!D:D,data!$J$2,data!F:F,"&gt;="&amp;B2364)</f>
        <v>1261</v>
      </c>
      <c r="E2364">
        <f>COUNTIFS(data!D:D,data!$J$2,data!F:F,"&lt;"&amp;B2364)</f>
        <v>968</v>
      </c>
      <c r="F2364">
        <f>COUNTIFS(data!D:D,data!$I$2,data!F:F,"&lt;"&amp;B2364)</f>
        <v>4</v>
      </c>
      <c r="G2364">
        <f t="shared" si="222"/>
        <v>0.56572454015253482</v>
      </c>
      <c r="H2364">
        <f t="shared" si="223"/>
        <v>0.9963833634719711</v>
      </c>
      <c r="I2364">
        <f t="shared" si="221"/>
        <v>4.4700913569851406E-4</v>
      </c>
      <c r="J2364">
        <f t="shared" si="224"/>
        <v>0.4663563267033432</v>
      </c>
      <c r="K2364">
        <f t="shared" si="225"/>
        <v>0.63534159700201787</v>
      </c>
      <c r="L2364">
        <f>A2364*COUNTIF(data!D:D,data!$I$2)/data!$L$2</f>
        <v>783.65157421289359</v>
      </c>
      <c r="M2364" s="1">
        <f>A2364/data!$L$2</f>
        <v>0.70854572713643182</v>
      </c>
      <c r="N2364">
        <f t="shared" si="220"/>
        <v>1.4062372057465184</v>
      </c>
    </row>
    <row r="2365" spans="1:14" x14ac:dyDescent="0.45">
      <c r="A2365">
        <v>2364</v>
      </c>
      <c r="B2365">
        <f>LARGE(data!F:F,A2365)</f>
        <v>1.6786541499999998E-2</v>
      </c>
      <c r="C2365">
        <f>COUNTIFS(data!D:D,data!$I$2,data!F:F,"&gt;="&amp;B2365)</f>
        <v>1102</v>
      </c>
      <c r="D2365">
        <f>COUNTIFS(data!D:D,data!$J$2,data!F:F,"&gt;="&amp;B2365)</f>
        <v>1262</v>
      </c>
      <c r="E2365">
        <f>COUNTIFS(data!D:D,data!$J$2,data!F:F,"&lt;"&amp;B2365)</f>
        <v>967</v>
      </c>
      <c r="F2365">
        <f>COUNTIFS(data!D:D,data!$I$2,data!F:F,"&lt;"&amp;B2365)</f>
        <v>4</v>
      </c>
      <c r="G2365">
        <f t="shared" si="222"/>
        <v>0.56617317182593097</v>
      </c>
      <c r="H2365">
        <f t="shared" si="223"/>
        <v>0.9963833634719711</v>
      </c>
      <c r="I2365">
        <f t="shared" si="221"/>
        <v>4.4700913569851406E-4</v>
      </c>
      <c r="J2365">
        <f t="shared" si="224"/>
        <v>0.46615905245346867</v>
      </c>
      <c r="K2365">
        <f t="shared" si="225"/>
        <v>0.63515850144092212</v>
      </c>
      <c r="L2365">
        <f>A2365*COUNTIF(data!D:D,data!$I$2)/data!$L$2</f>
        <v>783.98320839580208</v>
      </c>
      <c r="M2365" s="1">
        <f>A2365/data!$L$2</f>
        <v>0.7088455772113943</v>
      </c>
      <c r="N2365">
        <f t="shared" si="220"/>
        <v>1.405642350752548</v>
      </c>
    </row>
    <row r="2366" spans="1:14" x14ac:dyDescent="0.45">
      <c r="A2366">
        <v>2365</v>
      </c>
      <c r="B2366">
        <f>LARGE(data!F:F,A2366)</f>
        <v>1.6754282799999999E-2</v>
      </c>
      <c r="C2366">
        <f>COUNTIFS(data!D:D,data!$I$2,data!F:F,"&gt;="&amp;B2366)</f>
        <v>1102</v>
      </c>
      <c r="D2366">
        <f>COUNTIFS(data!D:D,data!$J$2,data!F:F,"&gt;="&amp;B2366)</f>
        <v>1263</v>
      </c>
      <c r="E2366">
        <f>COUNTIFS(data!D:D,data!$J$2,data!F:F,"&lt;"&amp;B2366)</f>
        <v>966</v>
      </c>
      <c r="F2366">
        <f>COUNTIFS(data!D:D,data!$I$2,data!F:F,"&lt;"&amp;B2366)</f>
        <v>4</v>
      </c>
      <c r="G2366">
        <f t="shared" si="222"/>
        <v>0.566621803499327</v>
      </c>
      <c r="H2366">
        <f t="shared" si="223"/>
        <v>0.9963833634719711</v>
      </c>
      <c r="I2366">
        <f t="shared" si="221"/>
        <v>4.4700913569840342E-4</v>
      </c>
      <c r="J2366">
        <f t="shared" si="224"/>
        <v>0.46596194503171245</v>
      </c>
      <c r="K2366">
        <f t="shared" si="225"/>
        <v>0.63497551138000574</v>
      </c>
      <c r="L2366">
        <f>A2366*COUNTIF(data!D:D,data!$I$2)/data!$L$2</f>
        <v>784.31484257871068</v>
      </c>
      <c r="M2366" s="1">
        <f>A2366/data!$L$2</f>
        <v>0.70914542728635677</v>
      </c>
      <c r="N2366">
        <f t="shared" si="220"/>
        <v>1.405047998807198</v>
      </c>
    </row>
    <row r="2367" spans="1:14" x14ac:dyDescent="0.45">
      <c r="A2367">
        <v>2366</v>
      </c>
      <c r="B2367">
        <f>LARGE(data!F:F,A2367)</f>
        <v>1.6751461400000001E-2</v>
      </c>
      <c r="C2367">
        <f>COUNTIFS(data!D:D,data!$I$2,data!F:F,"&gt;="&amp;B2367)</f>
        <v>1102</v>
      </c>
      <c r="D2367">
        <f>COUNTIFS(data!D:D,data!$J$2,data!F:F,"&gt;="&amp;B2367)</f>
        <v>1264</v>
      </c>
      <c r="E2367">
        <f>COUNTIFS(data!D:D,data!$J$2,data!F:F,"&lt;"&amp;B2367)</f>
        <v>965</v>
      </c>
      <c r="F2367">
        <f>COUNTIFS(data!D:D,data!$I$2,data!F:F,"&lt;"&amp;B2367)</f>
        <v>4</v>
      </c>
      <c r="G2367">
        <f t="shared" si="222"/>
        <v>0.56707043517272315</v>
      </c>
      <c r="H2367">
        <f t="shared" si="223"/>
        <v>0.9963833634719711</v>
      </c>
      <c r="I2367">
        <f t="shared" si="221"/>
        <v>4.4700913569851406E-4</v>
      </c>
      <c r="J2367">
        <f t="shared" si="224"/>
        <v>0.46576500422654271</v>
      </c>
      <c r="K2367">
        <f t="shared" si="225"/>
        <v>0.63479262672811054</v>
      </c>
      <c r="L2367">
        <f>A2367*COUNTIF(data!D:D,data!$I$2)/data!$L$2</f>
        <v>784.64647676161917</v>
      </c>
      <c r="M2367" s="1">
        <f>A2367/data!$L$2</f>
        <v>0.70944527736131935</v>
      </c>
      <c r="N2367">
        <f t="shared" si="220"/>
        <v>1.4044541492726219</v>
      </c>
    </row>
    <row r="2368" spans="1:14" x14ac:dyDescent="0.45">
      <c r="A2368">
        <v>2367</v>
      </c>
      <c r="B2368">
        <f>LARGE(data!F:F,A2368)</f>
        <v>1.67377316E-2</v>
      </c>
      <c r="C2368">
        <f>COUNTIFS(data!D:D,data!$I$2,data!F:F,"&gt;="&amp;B2368)</f>
        <v>1102</v>
      </c>
      <c r="D2368">
        <f>COUNTIFS(data!D:D,data!$J$2,data!F:F,"&gt;="&amp;B2368)</f>
        <v>1265</v>
      </c>
      <c r="E2368">
        <f>COUNTIFS(data!D:D,data!$J$2,data!F:F,"&lt;"&amp;B2368)</f>
        <v>964</v>
      </c>
      <c r="F2368">
        <f>COUNTIFS(data!D:D,data!$I$2,data!F:F,"&lt;"&amp;B2368)</f>
        <v>4</v>
      </c>
      <c r="G2368">
        <f t="shared" si="222"/>
        <v>0.5675190668461193</v>
      </c>
      <c r="H2368">
        <f t="shared" si="223"/>
        <v>0.9963833634719711</v>
      </c>
      <c r="I2368">
        <f t="shared" si="221"/>
        <v>4.4700913569851406E-4</v>
      </c>
      <c r="J2368">
        <f t="shared" si="224"/>
        <v>0.46556822982678497</v>
      </c>
      <c r="K2368">
        <f t="shared" si="225"/>
        <v>0.63460984739418369</v>
      </c>
      <c r="L2368">
        <f>A2368*COUNTIF(data!D:D,data!$I$2)/data!$L$2</f>
        <v>784.97811094452777</v>
      </c>
      <c r="M2368" s="1">
        <f>A2368/data!$L$2</f>
        <v>0.70974512743628182</v>
      </c>
      <c r="N2368">
        <f t="shared" si="220"/>
        <v>1.4038608015120504</v>
      </c>
    </row>
    <row r="2369" spans="1:14" x14ac:dyDescent="0.45">
      <c r="A2369">
        <v>2368</v>
      </c>
      <c r="B2369">
        <f>LARGE(data!F:F,A2369)</f>
        <v>1.6705019500000001E-2</v>
      </c>
      <c r="C2369">
        <f>COUNTIFS(data!D:D,data!$I$2,data!F:F,"&gt;="&amp;B2369)</f>
        <v>1102</v>
      </c>
      <c r="D2369">
        <f>COUNTIFS(data!D:D,data!$J$2,data!F:F,"&gt;="&amp;B2369)</f>
        <v>1266</v>
      </c>
      <c r="E2369">
        <f>COUNTIFS(data!D:D,data!$J$2,data!F:F,"&lt;"&amp;B2369)</f>
        <v>963</v>
      </c>
      <c r="F2369">
        <f>COUNTIFS(data!D:D,data!$I$2,data!F:F,"&lt;"&amp;B2369)</f>
        <v>4</v>
      </c>
      <c r="G2369">
        <f t="shared" si="222"/>
        <v>0.56796769851951545</v>
      </c>
      <c r="H2369">
        <f t="shared" si="223"/>
        <v>0.9963833634719711</v>
      </c>
      <c r="I2369">
        <f t="shared" si="221"/>
        <v>4.4700913569851406E-4</v>
      </c>
      <c r="J2369">
        <f t="shared" si="224"/>
        <v>0.4653716216216216</v>
      </c>
      <c r="K2369">
        <f t="shared" si="225"/>
        <v>0.63442717328727694</v>
      </c>
      <c r="L2369">
        <f>A2369*COUNTIF(data!D:D,data!$I$2)/data!$L$2</f>
        <v>785.30974512743626</v>
      </c>
      <c r="M2369" s="1">
        <f>A2369/data!$L$2</f>
        <v>0.7100449775112444</v>
      </c>
      <c r="N2369">
        <f t="shared" si="220"/>
        <v>1.4032679548897904</v>
      </c>
    </row>
    <row r="2370" spans="1:14" x14ac:dyDescent="0.45">
      <c r="A2370">
        <v>2369</v>
      </c>
      <c r="B2370">
        <f>LARGE(data!F:F,A2370)</f>
        <v>1.6634490700000001E-2</v>
      </c>
      <c r="C2370">
        <f>COUNTIFS(data!D:D,data!$I$2,data!F:F,"&gt;="&amp;B2370)</f>
        <v>1102</v>
      </c>
      <c r="D2370">
        <f>COUNTIFS(data!D:D,data!$J$2,data!F:F,"&gt;="&amp;B2370)</f>
        <v>1267</v>
      </c>
      <c r="E2370">
        <f>COUNTIFS(data!D:D,data!$J$2,data!F:F,"&lt;"&amp;B2370)</f>
        <v>962</v>
      </c>
      <c r="F2370">
        <f>COUNTIFS(data!D:D,data!$I$2,data!F:F,"&lt;"&amp;B2370)</f>
        <v>4</v>
      </c>
      <c r="G2370">
        <f t="shared" si="222"/>
        <v>0.5684163301929116</v>
      </c>
      <c r="H2370">
        <f t="shared" si="223"/>
        <v>0.9963833634719711</v>
      </c>
      <c r="I2370">
        <f t="shared" si="221"/>
        <v>4.4700913569851406E-4</v>
      </c>
      <c r="J2370">
        <f t="shared" si="224"/>
        <v>0.46517517940059094</v>
      </c>
      <c r="K2370">
        <f t="shared" si="225"/>
        <v>0.63424460431654672</v>
      </c>
      <c r="L2370">
        <f>A2370*COUNTIF(data!D:D,data!$I$2)/data!$L$2</f>
        <v>785.64137931034486</v>
      </c>
      <c r="M2370" s="1">
        <f>A2370/data!$L$2</f>
        <v>0.71034482758620687</v>
      </c>
      <c r="N2370">
        <f t="shared" ref="N2370:N2433" si="226">C2370/L2370</f>
        <v>1.4026756087712213</v>
      </c>
    </row>
    <row r="2371" spans="1:14" x14ac:dyDescent="0.45">
      <c r="A2371">
        <v>2370</v>
      </c>
      <c r="B2371">
        <f>LARGE(data!F:F,A2371)</f>
        <v>1.66258881E-2</v>
      </c>
      <c r="C2371">
        <f>COUNTIFS(data!D:D,data!$I$2,data!F:F,"&gt;="&amp;B2371)</f>
        <v>1102</v>
      </c>
      <c r="D2371">
        <f>COUNTIFS(data!D:D,data!$J$2,data!F:F,"&gt;="&amp;B2371)</f>
        <v>1268</v>
      </c>
      <c r="E2371">
        <f>COUNTIFS(data!D:D,data!$J$2,data!F:F,"&lt;"&amp;B2371)</f>
        <v>961</v>
      </c>
      <c r="F2371">
        <f>COUNTIFS(data!D:D,data!$I$2,data!F:F,"&lt;"&amp;B2371)</f>
        <v>4</v>
      </c>
      <c r="G2371">
        <f t="shared" si="222"/>
        <v>0.56886496186630775</v>
      </c>
      <c r="H2371">
        <f t="shared" si="223"/>
        <v>0.9963833634719711</v>
      </c>
      <c r="I2371">
        <f t="shared" ref="I2371:I2434" si="227">(G2371-G2370)*(H2371+H2370)*0.5</f>
        <v>4.4700913569851406E-4</v>
      </c>
      <c r="J2371">
        <f t="shared" si="224"/>
        <v>0.46497890295358651</v>
      </c>
      <c r="K2371">
        <f t="shared" si="225"/>
        <v>0.6340621403912543</v>
      </c>
      <c r="L2371">
        <f>A2371*COUNTIF(data!D:D,data!$I$2)/data!$L$2</f>
        <v>785.97301349325335</v>
      </c>
      <c r="M2371" s="1">
        <f>A2371/data!$L$2</f>
        <v>0.71064467766116945</v>
      </c>
      <c r="N2371">
        <f t="shared" si="226"/>
        <v>1.4020837625227949</v>
      </c>
    </row>
    <row r="2372" spans="1:14" x14ac:dyDescent="0.45">
      <c r="A2372">
        <v>2371</v>
      </c>
      <c r="B2372">
        <f>LARGE(data!F:F,A2372)</f>
        <v>1.66194538E-2</v>
      </c>
      <c r="C2372">
        <f>COUNTIFS(data!D:D,data!$I$2,data!F:F,"&gt;="&amp;B2372)</f>
        <v>1102</v>
      </c>
      <c r="D2372">
        <f>COUNTIFS(data!D:D,data!$J$2,data!F:F,"&gt;="&amp;B2372)</f>
        <v>1269</v>
      </c>
      <c r="E2372">
        <f>COUNTIFS(data!D:D,data!$J$2,data!F:F,"&lt;"&amp;B2372)</f>
        <v>960</v>
      </c>
      <c r="F2372">
        <f>COUNTIFS(data!D:D,data!$I$2,data!F:F,"&lt;"&amp;B2372)</f>
        <v>4</v>
      </c>
      <c r="G2372">
        <f t="shared" si="222"/>
        <v>0.5693135935397039</v>
      </c>
      <c r="H2372">
        <f t="shared" si="223"/>
        <v>0.9963833634719711</v>
      </c>
      <c r="I2372">
        <f t="shared" si="227"/>
        <v>4.4700913569851406E-4</v>
      </c>
      <c r="J2372">
        <f t="shared" si="224"/>
        <v>0.46478279207085615</v>
      </c>
      <c r="K2372">
        <f t="shared" si="225"/>
        <v>0.63387978142076506</v>
      </c>
      <c r="L2372">
        <f>A2372*COUNTIF(data!D:D,data!$I$2)/data!$L$2</f>
        <v>786.30464767616195</v>
      </c>
      <c r="M2372" s="1">
        <f>A2372/data!$L$2</f>
        <v>0.71094452773613193</v>
      </c>
      <c r="N2372">
        <f t="shared" si="226"/>
        <v>1.4014924155120301</v>
      </c>
    </row>
    <row r="2373" spans="1:14" x14ac:dyDescent="0.45">
      <c r="A2373">
        <v>2372</v>
      </c>
      <c r="B2373">
        <f>LARGE(data!F:F,A2373)</f>
        <v>1.66152444E-2</v>
      </c>
      <c r="C2373">
        <f>COUNTIFS(data!D:D,data!$I$2,data!F:F,"&gt;="&amp;B2373)</f>
        <v>1102</v>
      </c>
      <c r="D2373">
        <f>COUNTIFS(data!D:D,data!$J$2,data!F:F,"&gt;="&amp;B2373)</f>
        <v>1270</v>
      </c>
      <c r="E2373">
        <f>COUNTIFS(data!D:D,data!$J$2,data!F:F,"&lt;"&amp;B2373)</f>
        <v>959</v>
      </c>
      <c r="F2373">
        <f>COUNTIFS(data!D:D,data!$I$2,data!F:F,"&lt;"&amp;B2373)</f>
        <v>4</v>
      </c>
      <c r="G2373">
        <f t="shared" si="222"/>
        <v>0.56976222521310005</v>
      </c>
      <c r="H2373">
        <f t="shared" si="223"/>
        <v>0.9963833634719711</v>
      </c>
      <c r="I2373">
        <f t="shared" si="227"/>
        <v>4.4700913569851406E-4</v>
      </c>
      <c r="J2373">
        <f t="shared" si="224"/>
        <v>0.4645868465430017</v>
      </c>
      <c r="K2373">
        <f t="shared" si="225"/>
        <v>0.63369752731454854</v>
      </c>
      <c r="L2373">
        <f>A2373*COUNTIF(data!D:D,data!$I$2)/data!$L$2</f>
        <v>786.63628185907044</v>
      </c>
      <c r="M2373" s="1">
        <f>A2373/data!$L$2</f>
        <v>0.71124437781109451</v>
      </c>
      <c r="N2373">
        <f t="shared" si="226"/>
        <v>1.4009015671075142</v>
      </c>
    </row>
    <row r="2374" spans="1:14" x14ac:dyDescent="0.45">
      <c r="A2374">
        <v>2373</v>
      </c>
      <c r="B2374">
        <f>LARGE(data!F:F,A2374)</f>
        <v>1.6590140499999999E-2</v>
      </c>
      <c r="C2374">
        <f>COUNTIFS(data!D:D,data!$I$2,data!F:F,"&gt;="&amp;B2374)</f>
        <v>1102</v>
      </c>
      <c r="D2374">
        <f>COUNTIFS(data!D:D,data!$J$2,data!F:F,"&gt;="&amp;B2374)</f>
        <v>1271</v>
      </c>
      <c r="E2374">
        <f>COUNTIFS(data!D:D,data!$J$2,data!F:F,"&lt;"&amp;B2374)</f>
        <v>958</v>
      </c>
      <c r="F2374">
        <f>COUNTIFS(data!D:D,data!$I$2,data!F:F,"&lt;"&amp;B2374)</f>
        <v>4</v>
      </c>
      <c r="G2374">
        <f t="shared" si="222"/>
        <v>0.5702108568864962</v>
      </c>
      <c r="H2374">
        <f t="shared" si="223"/>
        <v>0.9963833634719711</v>
      </c>
      <c r="I2374">
        <f t="shared" si="227"/>
        <v>4.4700913569851406E-4</v>
      </c>
      <c r="J2374">
        <f t="shared" si="224"/>
        <v>0.46439106616097764</v>
      </c>
      <c r="K2374">
        <f t="shared" si="225"/>
        <v>0.63351537798217872</v>
      </c>
      <c r="L2374">
        <f>A2374*COUNTIF(data!D:D,data!$I$2)/data!$L$2</f>
        <v>786.96791604197904</v>
      </c>
      <c r="M2374" s="1">
        <f>A2374/data!$L$2</f>
        <v>0.71154422788605698</v>
      </c>
      <c r="N2374">
        <f t="shared" si="226"/>
        <v>1.4003112166788974</v>
      </c>
    </row>
    <row r="2375" spans="1:14" x14ac:dyDescent="0.45">
      <c r="A2375">
        <v>2374</v>
      </c>
      <c r="B2375">
        <f>LARGE(data!F:F,A2375)</f>
        <v>1.6508416800000002E-2</v>
      </c>
      <c r="C2375">
        <f>COUNTIFS(data!D:D,data!$I$2,data!F:F,"&gt;="&amp;B2375)</f>
        <v>1102</v>
      </c>
      <c r="D2375">
        <f>COUNTIFS(data!D:D,data!$J$2,data!F:F,"&gt;="&amp;B2375)</f>
        <v>1272</v>
      </c>
      <c r="E2375">
        <f>COUNTIFS(data!D:D,data!$J$2,data!F:F,"&lt;"&amp;B2375)</f>
        <v>957</v>
      </c>
      <c r="F2375">
        <f>COUNTIFS(data!D:D,data!$I$2,data!F:F,"&lt;"&amp;B2375)</f>
        <v>4</v>
      </c>
      <c r="G2375">
        <f t="shared" si="222"/>
        <v>0.57065948855989235</v>
      </c>
      <c r="H2375">
        <f t="shared" si="223"/>
        <v>0.9963833634719711</v>
      </c>
      <c r="I2375">
        <f t="shared" si="227"/>
        <v>4.4700913569851406E-4</v>
      </c>
      <c r="J2375">
        <f t="shared" si="224"/>
        <v>0.46419545071609097</v>
      </c>
      <c r="K2375">
        <f t="shared" si="225"/>
        <v>0.63333333333333341</v>
      </c>
      <c r="L2375">
        <f>A2375*COUNTIF(data!D:D,data!$I$2)/data!$L$2</f>
        <v>787.29955022488753</v>
      </c>
      <c r="M2375" s="1">
        <f>A2375/data!$L$2</f>
        <v>0.71184407796101945</v>
      </c>
      <c r="N2375">
        <f t="shared" si="226"/>
        <v>1.3997213635968928</v>
      </c>
    </row>
    <row r="2376" spans="1:14" x14ac:dyDescent="0.45">
      <c r="A2376">
        <v>2375</v>
      </c>
      <c r="B2376">
        <f>LARGE(data!F:F,A2376)</f>
        <v>1.6489218199999999E-2</v>
      </c>
      <c r="C2376">
        <f>COUNTIFS(data!D:D,data!$I$2,data!F:F,"&gt;="&amp;B2376)</f>
        <v>1102</v>
      </c>
      <c r="D2376">
        <f>COUNTIFS(data!D:D,data!$J$2,data!F:F,"&gt;="&amp;B2376)</f>
        <v>1273</v>
      </c>
      <c r="E2376">
        <f>COUNTIFS(data!D:D,data!$J$2,data!F:F,"&lt;"&amp;B2376)</f>
        <v>956</v>
      </c>
      <c r="F2376">
        <f>COUNTIFS(data!D:D,data!$I$2,data!F:F,"&lt;"&amp;B2376)</f>
        <v>4</v>
      </c>
      <c r="G2376">
        <f t="shared" si="222"/>
        <v>0.5711081202332885</v>
      </c>
      <c r="H2376">
        <f t="shared" si="223"/>
        <v>0.9963833634719711</v>
      </c>
      <c r="I2376">
        <f t="shared" si="227"/>
        <v>4.4700913569851406E-4</v>
      </c>
      <c r="J2376">
        <f t="shared" si="224"/>
        <v>0.46400000000000002</v>
      </c>
      <c r="K2376">
        <f t="shared" si="225"/>
        <v>0.63315139327779368</v>
      </c>
      <c r="L2376">
        <f>A2376*COUNTIF(data!D:D,data!$I$2)/data!$L$2</f>
        <v>787.63118440779613</v>
      </c>
      <c r="M2376" s="1">
        <f>A2376/data!$L$2</f>
        <v>0.71214392803598203</v>
      </c>
      <c r="N2376">
        <f t="shared" si="226"/>
        <v>1.3991320072332729</v>
      </c>
    </row>
    <row r="2377" spans="1:14" x14ac:dyDescent="0.45">
      <c r="A2377">
        <v>2376</v>
      </c>
      <c r="B2377">
        <f>LARGE(data!F:F,A2377)</f>
        <v>1.6477843200000002E-2</v>
      </c>
      <c r="C2377">
        <f>COUNTIFS(data!D:D,data!$I$2,data!F:F,"&gt;="&amp;B2377)</f>
        <v>1102</v>
      </c>
      <c r="D2377">
        <f>COUNTIFS(data!D:D,data!$J$2,data!F:F,"&gt;="&amp;B2377)</f>
        <v>1274</v>
      </c>
      <c r="E2377">
        <f>COUNTIFS(data!D:D,data!$J$2,data!F:F,"&lt;"&amp;B2377)</f>
        <v>955</v>
      </c>
      <c r="F2377">
        <f>COUNTIFS(data!D:D,data!$I$2,data!F:F,"&lt;"&amp;B2377)</f>
        <v>4</v>
      </c>
      <c r="G2377">
        <f t="shared" si="222"/>
        <v>0.57155675190668465</v>
      </c>
      <c r="H2377">
        <f t="shared" si="223"/>
        <v>0.9963833634719711</v>
      </c>
      <c r="I2377">
        <f t="shared" si="227"/>
        <v>4.4700913569851406E-4</v>
      </c>
      <c r="J2377">
        <f t="shared" si="224"/>
        <v>0.46380471380471383</v>
      </c>
      <c r="K2377">
        <f t="shared" si="225"/>
        <v>0.63296955772544516</v>
      </c>
      <c r="L2377">
        <f>A2377*COUNTIF(data!D:D,data!$I$2)/data!$L$2</f>
        <v>787.96281859070461</v>
      </c>
      <c r="M2377" s="1">
        <f>A2377/data!$L$2</f>
        <v>0.7124437781109445</v>
      </c>
      <c r="N2377">
        <f t="shared" si="226"/>
        <v>1.3985431469608685</v>
      </c>
    </row>
    <row r="2378" spans="1:14" x14ac:dyDescent="0.45">
      <c r="A2378">
        <v>2377</v>
      </c>
      <c r="B2378">
        <f>LARGE(data!F:F,A2378)</f>
        <v>1.6407577E-2</v>
      </c>
      <c r="C2378">
        <f>COUNTIFS(data!D:D,data!$I$2,data!F:F,"&gt;="&amp;B2378)</f>
        <v>1102</v>
      </c>
      <c r="D2378">
        <f>COUNTIFS(data!D:D,data!$J$2,data!F:F,"&gt;="&amp;B2378)</f>
        <v>1275</v>
      </c>
      <c r="E2378">
        <f>COUNTIFS(data!D:D,data!$J$2,data!F:F,"&lt;"&amp;B2378)</f>
        <v>954</v>
      </c>
      <c r="F2378">
        <f>COUNTIFS(data!D:D,data!$I$2,data!F:F,"&lt;"&amp;B2378)</f>
        <v>4</v>
      </c>
      <c r="G2378">
        <f t="shared" si="222"/>
        <v>0.5720053835800808</v>
      </c>
      <c r="H2378">
        <f t="shared" si="223"/>
        <v>0.9963833634719711</v>
      </c>
      <c r="I2378">
        <f t="shared" si="227"/>
        <v>4.4700913569851406E-4</v>
      </c>
      <c r="J2378">
        <f t="shared" si="224"/>
        <v>0.46360959192259149</v>
      </c>
      <c r="K2378">
        <f t="shared" si="225"/>
        <v>0.63278782658627619</v>
      </c>
      <c r="L2378">
        <f>A2378*COUNTIF(data!D:D,data!$I$2)/data!$L$2</f>
        <v>788.29445277361322</v>
      </c>
      <c r="M2378" s="1">
        <f>A2378/data!$L$2</f>
        <v>0.71274362818590709</v>
      </c>
      <c r="N2378">
        <f t="shared" si="226"/>
        <v>1.3979547821535647</v>
      </c>
    </row>
    <row r="2379" spans="1:14" x14ac:dyDescent="0.45">
      <c r="A2379">
        <v>2378</v>
      </c>
      <c r="B2379">
        <f>LARGE(data!F:F,A2379)</f>
        <v>1.6380789999999999E-2</v>
      </c>
      <c r="C2379">
        <f>COUNTIFS(data!D:D,data!$I$2,data!F:F,"&gt;="&amp;B2379)</f>
        <v>1102</v>
      </c>
      <c r="D2379">
        <f>COUNTIFS(data!D:D,data!$J$2,data!F:F,"&gt;="&amp;B2379)</f>
        <v>1276</v>
      </c>
      <c r="E2379">
        <f>COUNTIFS(data!D:D,data!$J$2,data!F:F,"&lt;"&amp;B2379)</f>
        <v>953</v>
      </c>
      <c r="F2379">
        <f>COUNTIFS(data!D:D,data!$I$2,data!F:F,"&lt;"&amp;B2379)</f>
        <v>4</v>
      </c>
      <c r="G2379">
        <f t="shared" si="222"/>
        <v>0.57245401525347694</v>
      </c>
      <c r="H2379">
        <f t="shared" si="223"/>
        <v>0.9963833634719711</v>
      </c>
      <c r="I2379">
        <f t="shared" si="227"/>
        <v>4.4700913569851406E-4</v>
      </c>
      <c r="J2379">
        <f t="shared" si="224"/>
        <v>0.46341463414634149</v>
      </c>
      <c r="K2379">
        <f t="shared" si="225"/>
        <v>0.63260619977037891</v>
      </c>
      <c r="L2379">
        <f>A2379*COUNTIF(data!D:D,data!$I$2)/data!$L$2</f>
        <v>788.6260869565217</v>
      </c>
      <c r="M2379" s="1">
        <f>A2379/data!$L$2</f>
        <v>0.71304347826086956</v>
      </c>
      <c r="N2379">
        <f t="shared" si="226"/>
        <v>1.397366912186301</v>
      </c>
    </row>
    <row r="2380" spans="1:14" x14ac:dyDescent="0.45">
      <c r="A2380">
        <v>2379</v>
      </c>
      <c r="B2380">
        <f>LARGE(data!F:F,A2380)</f>
        <v>1.63800427E-2</v>
      </c>
      <c r="C2380">
        <f>COUNTIFS(data!D:D,data!$I$2,data!F:F,"&gt;="&amp;B2380)</f>
        <v>1102</v>
      </c>
      <c r="D2380">
        <f>COUNTIFS(data!D:D,data!$J$2,data!F:F,"&gt;="&amp;B2380)</f>
        <v>1277</v>
      </c>
      <c r="E2380">
        <f>COUNTIFS(data!D:D,data!$J$2,data!F:F,"&lt;"&amp;B2380)</f>
        <v>952</v>
      </c>
      <c r="F2380">
        <f>COUNTIFS(data!D:D,data!$I$2,data!F:F,"&lt;"&amp;B2380)</f>
        <v>4</v>
      </c>
      <c r="G2380">
        <f t="shared" si="222"/>
        <v>0.57290264692687298</v>
      </c>
      <c r="H2380">
        <f t="shared" si="223"/>
        <v>0.9963833634719711</v>
      </c>
      <c r="I2380">
        <f t="shared" si="227"/>
        <v>4.4700913569840342E-4</v>
      </c>
      <c r="J2380">
        <f t="shared" si="224"/>
        <v>0.46321984026902058</v>
      </c>
      <c r="K2380">
        <f t="shared" si="225"/>
        <v>0.63242467718794837</v>
      </c>
      <c r="L2380">
        <f>A2380*COUNTIF(data!D:D,data!$I$2)/data!$L$2</f>
        <v>788.9577211394303</v>
      </c>
      <c r="M2380" s="1">
        <f>A2380/data!$L$2</f>
        <v>0.71334332833583214</v>
      </c>
      <c r="N2380">
        <f t="shared" si="226"/>
        <v>1.3967795364350666</v>
      </c>
    </row>
    <row r="2381" spans="1:14" x14ac:dyDescent="0.45">
      <c r="A2381">
        <v>2380</v>
      </c>
      <c r="B2381">
        <f>LARGE(data!F:F,A2381)</f>
        <v>1.63243743E-2</v>
      </c>
      <c r="C2381">
        <f>COUNTIFS(data!D:D,data!$I$2,data!F:F,"&gt;="&amp;B2381)</f>
        <v>1102</v>
      </c>
      <c r="D2381">
        <f>COUNTIFS(data!D:D,data!$J$2,data!F:F,"&gt;="&amp;B2381)</f>
        <v>1278</v>
      </c>
      <c r="E2381">
        <f>COUNTIFS(data!D:D,data!$J$2,data!F:F,"&lt;"&amp;B2381)</f>
        <v>951</v>
      </c>
      <c r="F2381">
        <f>COUNTIFS(data!D:D,data!$I$2,data!F:F,"&lt;"&amp;B2381)</f>
        <v>4</v>
      </c>
      <c r="G2381">
        <f t="shared" si="222"/>
        <v>0.57335127860026913</v>
      </c>
      <c r="H2381">
        <f t="shared" si="223"/>
        <v>0.9963833634719711</v>
      </c>
      <c r="I2381">
        <f t="shared" si="227"/>
        <v>4.4700913569851406E-4</v>
      </c>
      <c r="J2381">
        <f t="shared" si="224"/>
        <v>0.46302521008403363</v>
      </c>
      <c r="K2381">
        <f t="shared" si="225"/>
        <v>0.63224325874928289</v>
      </c>
      <c r="L2381">
        <f>A2381*COUNTIF(data!D:D,data!$I$2)/data!$L$2</f>
        <v>789.28935532233879</v>
      </c>
      <c r="M2381" s="1">
        <f>A2381/data!$L$2</f>
        <v>0.71364317841079461</v>
      </c>
      <c r="N2381">
        <f t="shared" si="226"/>
        <v>1.3961926542769008</v>
      </c>
    </row>
    <row r="2382" spans="1:14" x14ac:dyDescent="0.45">
      <c r="A2382">
        <v>2381</v>
      </c>
      <c r="B2382">
        <f>LARGE(data!F:F,A2382)</f>
        <v>1.63066698E-2</v>
      </c>
      <c r="C2382">
        <f>COUNTIFS(data!D:D,data!$I$2,data!F:F,"&gt;="&amp;B2382)</f>
        <v>1102</v>
      </c>
      <c r="D2382">
        <f>COUNTIFS(data!D:D,data!$J$2,data!F:F,"&gt;="&amp;B2382)</f>
        <v>1279</v>
      </c>
      <c r="E2382">
        <f>COUNTIFS(data!D:D,data!$J$2,data!F:F,"&lt;"&amp;B2382)</f>
        <v>950</v>
      </c>
      <c r="F2382">
        <f>COUNTIFS(data!D:D,data!$I$2,data!F:F,"&lt;"&amp;B2382)</f>
        <v>4</v>
      </c>
      <c r="G2382">
        <f t="shared" si="222"/>
        <v>0.57379991027366528</v>
      </c>
      <c r="H2382">
        <f t="shared" si="223"/>
        <v>0.9963833634719711</v>
      </c>
      <c r="I2382">
        <f t="shared" si="227"/>
        <v>4.4700913569851406E-4</v>
      </c>
      <c r="J2382">
        <f t="shared" si="224"/>
        <v>0.4628307433851323</v>
      </c>
      <c r="K2382">
        <f t="shared" si="225"/>
        <v>0.63206194436478347</v>
      </c>
      <c r="L2382">
        <f>A2382*COUNTIF(data!D:D,data!$I$2)/data!$L$2</f>
        <v>789.62098950524739</v>
      </c>
      <c r="M2382" s="1">
        <f>A2382/data!$L$2</f>
        <v>0.71394302848575708</v>
      </c>
      <c r="N2382">
        <f t="shared" si="226"/>
        <v>1.3956062650898879</v>
      </c>
    </row>
    <row r="2383" spans="1:14" x14ac:dyDescent="0.45">
      <c r="A2383">
        <v>2382</v>
      </c>
      <c r="B2383">
        <f>LARGE(data!F:F,A2383)</f>
        <v>1.62884072E-2</v>
      </c>
      <c r="C2383">
        <f>COUNTIFS(data!D:D,data!$I$2,data!F:F,"&gt;="&amp;B2383)</f>
        <v>1102</v>
      </c>
      <c r="D2383">
        <f>COUNTIFS(data!D:D,data!$J$2,data!F:F,"&gt;="&amp;B2383)</f>
        <v>1280</v>
      </c>
      <c r="E2383">
        <f>COUNTIFS(data!D:D,data!$J$2,data!F:F,"&lt;"&amp;B2383)</f>
        <v>949</v>
      </c>
      <c r="F2383">
        <f>COUNTIFS(data!D:D,data!$I$2,data!F:F,"&lt;"&amp;B2383)</f>
        <v>4</v>
      </c>
      <c r="G2383">
        <f t="shared" si="222"/>
        <v>0.57424854194706143</v>
      </c>
      <c r="H2383">
        <f t="shared" si="223"/>
        <v>0.9963833634719711</v>
      </c>
      <c r="I2383">
        <f t="shared" si="227"/>
        <v>4.4700913569851406E-4</v>
      </c>
      <c r="J2383">
        <f t="shared" si="224"/>
        <v>0.46263643996641479</v>
      </c>
      <c r="K2383">
        <f t="shared" si="225"/>
        <v>0.63188073394495414</v>
      </c>
      <c r="L2383">
        <f>A2383*COUNTIF(data!D:D,data!$I$2)/data!$L$2</f>
        <v>789.95262368815588</v>
      </c>
      <c r="M2383" s="1">
        <f>A2383/data!$L$2</f>
        <v>0.71424287856071966</v>
      </c>
      <c r="N2383">
        <f t="shared" si="226"/>
        <v>1.3950203682531586</v>
      </c>
    </row>
    <row r="2384" spans="1:14" x14ac:dyDescent="0.45">
      <c r="A2384">
        <v>2383</v>
      </c>
      <c r="B2384">
        <f>LARGE(data!F:F,A2384)</f>
        <v>1.62846478E-2</v>
      </c>
      <c r="C2384">
        <f>COUNTIFS(data!D:D,data!$I$2,data!F:F,"&gt;="&amp;B2384)</f>
        <v>1102</v>
      </c>
      <c r="D2384">
        <f>COUNTIFS(data!D:D,data!$J$2,data!F:F,"&gt;="&amp;B2384)</f>
        <v>1281</v>
      </c>
      <c r="E2384">
        <f>COUNTIFS(data!D:D,data!$J$2,data!F:F,"&lt;"&amp;B2384)</f>
        <v>948</v>
      </c>
      <c r="F2384">
        <f>COUNTIFS(data!D:D,data!$I$2,data!F:F,"&lt;"&amp;B2384)</f>
        <v>4</v>
      </c>
      <c r="G2384">
        <f t="shared" si="222"/>
        <v>0.57469717362045758</v>
      </c>
      <c r="H2384">
        <f t="shared" si="223"/>
        <v>0.9963833634719711</v>
      </c>
      <c r="I2384">
        <f t="shared" si="227"/>
        <v>4.4700913569851406E-4</v>
      </c>
      <c r="J2384">
        <f t="shared" si="224"/>
        <v>0.4624422996223248</v>
      </c>
      <c r="K2384">
        <f t="shared" si="225"/>
        <v>0.63169962740040131</v>
      </c>
      <c r="L2384">
        <f>A2384*COUNTIF(data!D:D,data!$I$2)/data!$L$2</f>
        <v>790.28425787106448</v>
      </c>
      <c r="M2384" s="1">
        <f>A2384/data!$L$2</f>
        <v>0.71454272863568213</v>
      </c>
      <c r="N2384">
        <f t="shared" si="226"/>
        <v>1.3944349631468835</v>
      </c>
    </row>
    <row r="2385" spans="1:14" x14ac:dyDescent="0.45">
      <c r="A2385">
        <v>2384</v>
      </c>
      <c r="B2385">
        <f>LARGE(data!F:F,A2385)</f>
        <v>1.62534067E-2</v>
      </c>
      <c r="C2385">
        <f>COUNTIFS(data!D:D,data!$I$2,data!F:F,"&gt;="&amp;B2385)</f>
        <v>1102</v>
      </c>
      <c r="D2385">
        <f>COUNTIFS(data!D:D,data!$J$2,data!F:F,"&gt;="&amp;B2385)</f>
        <v>1282</v>
      </c>
      <c r="E2385">
        <f>COUNTIFS(data!D:D,data!$J$2,data!F:F,"&lt;"&amp;B2385)</f>
        <v>947</v>
      </c>
      <c r="F2385">
        <f>COUNTIFS(data!D:D,data!$I$2,data!F:F,"&lt;"&amp;B2385)</f>
        <v>4</v>
      </c>
      <c r="G2385">
        <f t="shared" si="222"/>
        <v>0.57514580529385373</v>
      </c>
      <c r="H2385">
        <f t="shared" si="223"/>
        <v>0.9963833634719711</v>
      </c>
      <c r="I2385">
        <f t="shared" si="227"/>
        <v>4.4700913569851406E-4</v>
      </c>
      <c r="J2385">
        <f t="shared" si="224"/>
        <v>0.46224832214765099</v>
      </c>
      <c r="K2385">
        <f t="shared" si="225"/>
        <v>0.63151862464183384</v>
      </c>
      <c r="L2385">
        <f>A2385*COUNTIF(data!D:D,data!$I$2)/data!$L$2</f>
        <v>790.61589205397297</v>
      </c>
      <c r="M2385" s="1">
        <f>A2385/data!$L$2</f>
        <v>0.71484257871064472</v>
      </c>
      <c r="N2385">
        <f t="shared" si="226"/>
        <v>1.393850049152275</v>
      </c>
    </row>
    <row r="2386" spans="1:14" x14ac:dyDescent="0.45">
      <c r="A2386">
        <v>2385</v>
      </c>
      <c r="B2386">
        <f>LARGE(data!F:F,A2386)</f>
        <v>1.6180789800000001E-2</v>
      </c>
      <c r="C2386">
        <f>COUNTIFS(data!D:D,data!$I$2,data!F:F,"&gt;="&amp;B2386)</f>
        <v>1102</v>
      </c>
      <c r="D2386">
        <f>COUNTIFS(data!D:D,data!$J$2,data!F:F,"&gt;="&amp;B2386)</f>
        <v>1283</v>
      </c>
      <c r="E2386">
        <f>COUNTIFS(data!D:D,data!$J$2,data!F:F,"&lt;"&amp;B2386)</f>
        <v>946</v>
      </c>
      <c r="F2386">
        <f>COUNTIFS(data!D:D,data!$I$2,data!F:F,"&lt;"&amp;B2386)</f>
        <v>4</v>
      </c>
      <c r="G2386">
        <f t="shared" si="222"/>
        <v>0.57559443696724988</v>
      </c>
      <c r="H2386">
        <f t="shared" si="223"/>
        <v>0.9963833634719711</v>
      </c>
      <c r="I2386">
        <f t="shared" si="227"/>
        <v>4.4700913569851406E-4</v>
      </c>
      <c r="J2386">
        <f t="shared" si="224"/>
        <v>0.46205450733752623</v>
      </c>
      <c r="K2386">
        <f t="shared" si="225"/>
        <v>0.63133772558006307</v>
      </c>
      <c r="L2386">
        <f>A2386*COUNTIF(data!D:D,data!$I$2)/data!$L$2</f>
        <v>790.94752623688157</v>
      </c>
      <c r="M2386" s="1">
        <f>A2386/data!$L$2</f>
        <v>0.71514242878560719</v>
      </c>
      <c r="N2386">
        <f t="shared" si="226"/>
        <v>1.3932656256515821</v>
      </c>
    </row>
    <row r="2387" spans="1:14" x14ac:dyDescent="0.45">
      <c r="A2387">
        <v>2386</v>
      </c>
      <c r="B2387">
        <f>LARGE(data!F:F,A2387)</f>
        <v>1.6169231900000001E-2</v>
      </c>
      <c r="C2387">
        <f>COUNTIFS(data!D:D,data!$I$2,data!F:F,"&gt;="&amp;B2387)</f>
        <v>1102</v>
      </c>
      <c r="D2387">
        <f>COUNTIFS(data!D:D,data!$J$2,data!F:F,"&gt;="&amp;B2387)</f>
        <v>1284</v>
      </c>
      <c r="E2387">
        <f>COUNTIFS(data!D:D,data!$J$2,data!F:F,"&lt;"&amp;B2387)</f>
        <v>945</v>
      </c>
      <c r="F2387">
        <f>COUNTIFS(data!D:D,data!$I$2,data!F:F,"&lt;"&amp;B2387)</f>
        <v>4</v>
      </c>
      <c r="G2387">
        <f t="shared" si="222"/>
        <v>0.57604306864064603</v>
      </c>
      <c r="H2387">
        <f t="shared" si="223"/>
        <v>0.9963833634719711</v>
      </c>
      <c r="I2387">
        <f t="shared" si="227"/>
        <v>4.4700913569851406E-4</v>
      </c>
      <c r="J2387">
        <f t="shared" si="224"/>
        <v>0.46186085498742663</v>
      </c>
      <c r="K2387">
        <f t="shared" si="225"/>
        <v>0.63115693012600227</v>
      </c>
      <c r="L2387">
        <f>A2387*COUNTIF(data!D:D,data!$I$2)/data!$L$2</f>
        <v>791.27916041979006</v>
      </c>
      <c r="M2387" s="1">
        <f>A2387/data!$L$2</f>
        <v>0.71544227886056977</v>
      </c>
      <c r="N2387">
        <f t="shared" si="226"/>
        <v>1.3926816920280904</v>
      </c>
    </row>
    <row r="2388" spans="1:14" x14ac:dyDescent="0.45">
      <c r="A2388">
        <v>2387</v>
      </c>
      <c r="B2388">
        <f>LARGE(data!F:F,A2388)</f>
        <v>1.6137158400000001E-2</v>
      </c>
      <c r="C2388">
        <f>COUNTIFS(data!D:D,data!$I$2,data!F:F,"&gt;="&amp;B2388)</f>
        <v>1102</v>
      </c>
      <c r="D2388">
        <f>COUNTIFS(data!D:D,data!$J$2,data!F:F,"&gt;="&amp;B2388)</f>
        <v>1285</v>
      </c>
      <c r="E2388">
        <f>COUNTIFS(data!D:D,data!$J$2,data!F:F,"&lt;"&amp;B2388)</f>
        <v>944</v>
      </c>
      <c r="F2388">
        <f>COUNTIFS(data!D:D,data!$I$2,data!F:F,"&lt;"&amp;B2388)</f>
        <v>4</v>
      </c>
      <c r="G2388">
        <f t="shared" si="222"/>
        <v>0.57649170031404218</v>
      </c>
      <c r="H2388">
        <f t="shared" si="223"/>
        <v>0.9963833634719711</v>
      </c>
      <c r="I2388">
        <f t="shared" si="227"/>
        <v>4.4700913569851406E-4</v>
      </c>
      <c r="J2388">
        <f t="shared" si="224"/>
        <v>0.46166736489317134</v>
      </c>
      <c r="K2388">
        <f t="shared" si="225"/>
        <v>0.63097623819066706</v>
      </c>
      <c r="L2388">
        <f>A2388*COUNTIF(data!D:D,data!$I$2)/data!$L$2</f>
        <v>791.61079460269866</v>
      </c>
      <c r="M2388" s="1">
        <f>A2388/data!$L$2</f>
        <v>0.71574212893553224</v>
      </c>
      <c r="N2388">
        <f t="shared" si="226"/>
        <v>1.3920982476661179</v>
      </c>
    </row>
    <row r="2389" spans="1:14" x14ac:dyDescent="0.45">
      <c r="A2389">
        <v>2388</v>
      </c>
      <c r="B2389">
        <f>LARGE(data!F:F,A2389)</f>
        <v>1.6102219500000001E-2</v>
      </c>
      <c r="C2389">
        <f>COUNTIFS(data!D:D,data!$I$2,data!F:F,"&gt;="&amp;B2389)</f>
        <v>1102</v>
      </c>
      <c r="D2389">
        <f>COUNTIFS(data!D:D,data!$J$2,data!F:F,"&gt;="&amp;B2389)</f>
        <v>1286</v>
      </c>
      <c r="E2389">
        <f>COUNTIFS(data!D:D,data!$J$2,data!F:F,"&lt;"&amp;B2389)</f>
        <v>943</v>
      </c>
      <c r="F2389">
        <f>COUNTIFS(data!D:D,data!$I$2,data!F:F,"&lt;"&amp;B2389)</f>
        <v>4</v>
      </c>
      <c r="G2389">
        <f t="shared" si="222"/>
        <v>0.57694033198743833</v>
      </c>
      <c r="H2389">
        <f t="shared" si="223"/>
        <v>0.9963833634719711</v>
      </c>
      <c r="I2389">
        <f t="shared" si="227"/>
        <v>4.4700913569851406E-4</v>
      </c>
      <c r="J2389">
        <f t="shared" si="224"/>
        <v>0.46147403685092125</v>
      </c>
      <c r="K2389">
        <f t="shared" si="225"/>
        <v>0.63079564968517454</v>
      </c>
      <c r="L2389">
        <f>A2389*COUNTIF(data!D:D,data!$I$2)/data!$L$2</f>
        <v>791.94242878560715</v>
      </c>
      <c r="M2389" s="1">
        <f>A2389/data!$L$2</f>
        <v>0.71604197901049471</v>
      </c>
      <c r="N2389">
        <f t="shared" si="226"/>
        <v>1.391515291951015</v>
      </c>
    </row>
    <row r="2390" spans="1:14" x14ac:dyDescent="0.45">
      <c r="A2390">
        <v>2389</v>
      </c>
      <c r="B2390">
        <f>LARGE(data!F:F,A2390)</f>
        <v>1.6082239599999999E-2</v>
      </c>
      <c r="C2390">
        <f>COUNTIFS(data!D:D,data!$I$2,data!F:F,"&gt;="&amp;B2390)</f>
        <v>1102</v>
      </c>
      <c r="D2390">
        <f>COUNTIFS(data!D:D,data!$J$2,data!F:F,"&gt;="&amp;B2390)</f>
        <v>1287</v>
      </c>
      <c r="E2390">
        <f>COUNTIFS(data!D:D,data!$J$2,data!F:F,"&lt;"&amp;B2390)</f>
        <v>942</v>
      </c>
      <c r="F2390">
        <f>COUNTIFS(data!D:D,data!$I$2,data!F:F,"&lt;"&amp;B2390)</f>
        <v>4</v>
      </c>
      <c r="G2390">
        <f t="shared" si="222"/>
        <v>0.57738896366083448</v>
      </c>
      <c r="H2390">
        <f t="shared" si="223"/>
        <v>0.9963833634719711</v>
      </c>
      <c r="I2390">
        <f t="shared" si="227"/>
        <v>4.4700913569851406E-4</v>
      </c>
      <c r="J2390">
        <f t="shared" si="224"/>
        <v>0.46128087065717871</v>
      </c>
      <c r="K2390">
        <f t="shared" si="225"/>
        <v>0.63061516452074395</v>
      </c>
      <c r="L2390">
        <f>A2390*COUNTIF(data!D:D,data!$I$2)/data!$L$2</f>
        <v>792.27406296851575</v>
      </c>
      <c r="M2390" s="1">
        <f>A2390/data!$L$2</f>
        <v>0.71634182908545729</v>
      </c>
      <c r="N2390">
        <f t="shared" si="226"/>
        <v>1.3909328242691601</v>
      </c>
    </row>
    <row r="2391" spans="1:14" x14ac:dyDescent="0.45">
      <c r="A2391">
        <v>2390</v>
      </c>
      <c r="B2391">
        <f>LARGE(data!F:F,A2391)</f>
        <v>1.6082152700000001E-2</v>
      </c>
      <c r="C2391">
        <f>COUNTIFS(data!D:D,data!$I$2,data!F:F,"&gt;="&amp;B2391)</f>
        <v>1102</v>
      </c>
      <c r="D2391">
        <f>COUNTIFS(data!D:D,data!$J$2,data!F:F,"&gt;="&amp;B2391)</f>
        <v>1288</v>
      </c>
      <c r="E2391">
        <f>COUNTIFS(data!D:D,data!$J$2,data!F:F,"&lt;"&amp;B2391)</f>
        <v>941</v>
      </c>
      <c r="F2391">
        <f>COUNTIFS(data!D:D,data!$I$2,data!F:F,"&lt;"&amp;B2391)</f>
        <v>4</v>
      </c>
      <c r="G2391">
        <f t="shared" si="222"/>
        <v>0.57783759533423062</v>
      </c>
      <c r="H2391">
        <f t="shared" si="223"/>
        <v>0.9963833634719711</v>
      </c>
      <c r="I2391">
        <f t="shared" si="227"/>
        <v>4.4700913569851406E-4</v>
      </c>
      <c r="J2391">
        <f t="shared" si="224"/>
        <v>0.4610878661087866</v>
      </c>
      <c r="K2391">
        <f t="shared" si="225"/>
        <v>0.63043478260869557</v>
      </c>
      <c r="L2391">
        <f>A2391*COUNTIF(data!D:D,data!$I$2)/data!$L$2</f>
        <v>792.60569715142424</v>
      </c>
      <c r="M2391" s="1">
        <f>A2391/data!$L$2</f>
        <v>0.71664167916041976</v>
      </c>
      <c r="N2391">
        <f t="shared" si="226"/>
        <v>1.3903508440079597</v>
      </c>
    </row>
    <row r="2392" spans="1:14" x14ac:dyDescent="0.45">
      <c r="A2392">
        <v>2391</v>
      </c>
      <c r="B2392">
        <f>LARGE(data!F:F,A2392)</f>
        <v>1.60680092E-2</v>
      </c>
      <c r="C2392">
        <f>COUNTIFS(data!D:D,data!$I$2,data!F:F,"&gt;="&amp;B2392)</f>
        <v>1102</v>
      </c>
      <c r="D2392">
        <f>COUNTIFS(data!D:D,data!$J$2,data!F:F,"&gt;="&amp;B2392)</f>
        <v>1289</v>
      </c>
      <c r="E2392">
        <f>COUNTIFS(data!D:D,data!$J$2,data!F:F,"&lt;"&amp;B2392)</f>
        <v>940</v>
      </c>
      <c r="F2392">
        <f>COUNTIFS(data!D:D,data!$I$2,data!F:F,"&lt;"&amp;B2392)</f>
        <v>4</v>
      </c>
      <c r="G2392">
        <f t="shared" si="222"/>
        <v>0.57828622700762677</v>
      </c>
      <c r="H2392">
        <f t="shared" si="223"/>
        <v>0.9963833634719711</v>
      </c>
      <c r="I2392">
        <f t="shared" si="227"/>
        <v>4.4700913569851406E-4</v>
      </c>
      <c r="J2392">
        <f t="shared" si="224"/>
        <v>0.46089502300292767</v>
      </c>
      <c r="K2392">
        <f t="shared" si="225"/>
        <v>0.63025450386045179</v>
      </c>
      <c r="L2392">
        <f>A2392*COUNTIF(data!D:D,data!$I$2)/data!$L$2</f>
        <v>792.93733133433284</v>
      </c>
      <c r="M2392" s="1">
        <f>A2392/data!$L$2</f>
        <v>0.71694152923538235</v>
      </c>
      <c r="N2392">
        <f t="shared" si="226"/>
        <v>1.3897693505558442</v>
      </c>
    </row>
    <row r="2393" spans="1:14" x14ac:dyDescent="0.45">
      <c r="A2393">
        <v>2392</v>
      </c>
      <c r="B2393">
        <f>LARGE(data!F:F,A2393)</f>
        <v>1.6002733500000001E-2</v>
      </c>
      <c r="C2393">
        <f>COUNTIFS(data!D:D,data!$I$2,data!F:F,"&gt;="&amp;B2393)</f>
        <v>1102</v>
      </c>
      <c r="D2393">
        <f>COUNTIFS(data!D:D,data!$J$2,data!F:F,"&gt;="&amp;B2393)</f>
        <v>1290</v>
      </c>
      <c r="E2393">
        <f>COUNTIFS(data!D:D,data!$J$2,data!F:F,"&lt;"&amp;B2393)</f>
        <v>939</v>
      </c>
      <c r="F2393">
        <f>COUNTIFS(data!D:D,data!$I$2,data!F:F,"&lt;"&amp;B2393)</f>
        <v>4</v>
      </c>
      <c r="G2393">
        <f t="shared" si="222"/>
        <v>0.57873485868102292</v>
      </c>
      <c r="H2393">
        <f t="shared" si="223"/>
        <v>0.9963833634719711</v>
      </c>
      <c r="I2393">
        <f t="shared" si="227"/>
        <v>4.4700913569851406E-4</v>
      </c>
      <c r="J2393">
        <f t="shared" si="224"/>
        <v>0.46070234113712377</v>
      </c>
      <c r="K2393">
        <f t="shared" si="225"/>
        <v>0.63007432818753584</v>
      </c>
      <c r="L2393">
        <f>A2393*COUNTIF(data!D:D,data!$I$2)/data!$L$2</f>
        <v>793.26896551724133</v>
      </c>
      <c r="M2393" s="1">
        <f>A2393/data!$L$2</f>
        <v>0.71724137931034482</v>
      </c>
      <c r="N2393">
        <f t="shared" si="226"/>
        <v>1.3891883433022674</v>
      </c>
    </row>
    <row r="2394" spans="1:14" x14ac:dyDescent="0.45">
      <c r="A2394">
        <v>2393</v>
      </c>
      <c r="B2394">
        <f>LARGE(data!F:F,A2394)</f>
        <v>1.5985236100000001E-2</v>
      </c>
      <c r="C2394">
        <f>COUNTIFS(data!D:D,data!$I$2,data!F:F,"&gt;="&amp;B2394)</f>
        <v>1102</v>
      </c>
      <c r="D2394">
        <f>COUNTIFS(data!D:D,data!$J$2,data!F:F,"&gt;="&amp;B2394)</f>
        <v>1291</v>
      </c>
      <c r="E2394">
        <f>COUNTIFS(data!D:D,data!$J$2,data!F:F,"&lt;"&amp;B2394)</f>
        <v>938</v>
      </c>
      <c r="F2394">
        <f>COUNTIFS(data!D:D,data!$I$2,data!F:F,"&lt;"&amp;B2394)</f>
        <v>4</v>
      </c>
      <c r="G2394">
        <f t="shared" si="222"/>
        <v>0.57918349035441907</v>
      </c>
      <c r="H2394">
        <f t="shared" si="223"/>
        <v>0.9963833634719711</v>
      </c>
      <c r="I2394">
        <f t="shared" si="227"/>
        <v>4.4700913569851406E-4</v>
      </c>
      <c r="J2394">
        <f t="shared" si="224"/>
        <v>0.46050982030923526</v>
      </c>
      <c r="K2394">
        <f t="shared" si="225"/>
        <v>0.62989425550157185</v>
      </c>
      <c r="L2394">
        <f>A2394*COUNTIF(data!D:D,data!$I$2)/data!$L$2</f>
        <v>793.60059970014993</v>
      </c>
      <c r="M2394" s="1">
        <f>A2394/data!$L$2</f>
        <v>0.7175412293853074</v>
      </c>
      <c r="N2394">
        <f t="shared" si="226"/>
        <v>1.3886078216377031</v>
      </c>
    </row>
    <row r="2395" spans="1:14" x14ac:dyDescent="0.45">
      <c r="A2395">
        <v>2394</v>
      </c>
      <c r="B2395">
        <f>LARGE(data!F:F,A2395)</f>
        <v>1.5982223600000001E-2</v>
      </c>
      <c r="C2395">
        <f>COUNTIFS(data!D:D,data!$I$2,data!F:F,"&gt;="&amp;B2395)</f>
        <v>1102</v>
      </c>
      <c r="D2395">
        <f>COUNTIFS(data!D:D,data!$J$2,data!F:F,"&gt;="&amp;B2395)</f>
        <v>1292</v>
      </c>
      <c r="E2395">
        <f>COUNTIFS(data!D:D,data!$J$2,data!F:F,"&lt;"&amp;B2395)</f>
        <v>937</v>
      </c>
      <c r="F2395">
        <f>COUNTIFS(data!D:D,data!$I$2,data!F:F,"&lt;"&amp;B2395)</f>
        <v>4</v>
      </c>
      <c r="G2395">
        <f t="shared" si="222"/>
        <v>0.57963212202781511</v>
      </c>
      <c r="H2395">
        <f t="shared" si="223"/>
        <v>0.9963833634719711</v>
      </c>
      <c r="I2395">
        <f t="shared" si="227"/>
        <v>4.4700913569840342E-4</v>
      </c>
      <c r="J2395">
        <f t="shared" si="224"/>
        <v>0.46031746031746029</v>
      </c>
      <c r="K2395">
        <f t="shared" si="225"/>
        <v>0.62971428571428567</v>
      </c>
      <c r="L2395">
        <f>A2395*COUNTIF(data!D:D,data!$I$2)/data!$L$2</f>
        <v>793.93223388305842</v>
      </c>
      <c r="M2395" s="1">
        <f>A2395/data!$L$2</f>
        <v>0.71784107946026987</v>
      </c>
      <c r="N2395">
        <f t="shared" si="226"/>
        <v>1.388027784953644</v>
      </c>
    </row>
    <row r="2396" spans="1:14" x14ac:dyDescent="0.45">
      <c r="A2396">
        <v>2395</v>
      </c>
      <c r="B2396">
        <f>LARGE(data!F:F,A2396)</f>
        <v>1.5968619999999999E-2</v>
      </c>
      <c r="C2396">
        <f>COUNTIFS(data!D:D,data!$I$2,data!F:F,"&gt;="&amp;B2396)</f>
        <v>1102</v>
      </c>
      <c r="D2396">
        <f>COUNTIFS(data!D:D,data!$J$2,data!F:F,"&gt;="&amp;B2396)</f>
        <v>1293</v>
      </c>
      <c r="E2396">
        <f>COUNTIFS(data!D:D,data!$J$2,data!F:F,"&lt;"&amp;B2396)</f>
        <v>936</v>
      </c>
      <c r="F2396">
        <f>COUNTIFS(data!D:D,data!$I$2,data!F:F,"&lt;"&amp;B2396)</f>
        <v>4</v>
      </c>
      <c r="G2396">
        <f t="shared" si="222"/>
        <v>0.58008075370121126</v>
      </c>
      <c r="H2396">
        <f t="shared" si="223"/>
        <v>0.9963833634719711</v>
      </c>
      <c r="I2396">
        <f t="shared" si="227"/>
        <v>4.4700913569851406E-4</v>
      </c>
      <c r="J2396">
        <f t="shared" si="224"/>
        <v>0.46012526096033401</v>
      </c>
      <c r="K2396">
        <f t="shared" si="225"/>
        <v>0.6295344187375036</v>
      </c>
      <c r="L2396">
        <f>A2396*COUNTIF(data!D:D,data!$I$2)/data!$L$2</f>
        <v>794.26386806596702</v>
      </c>
      <c r="M2396" s="1">
        <f>A2396/data!$L$2</f>
        <v>0.71814092953523234</v>
      </c>
      <c r="N2396">
        <f t="shared" si="226"/>
        <v>1.3874482326425985</v>
      </c>
    </row>
    <row r="2397" spans="1:14" x14ac:dyDescent="0.45">
      <c r="A2397">
        <v>2396</v>
      </c>
      <c r="B2397">
        <f>LARGE(data!F:F,A2397)</f>
        <v>1.5954608499999998E-2</v>
      </c>
      <c r="C2397">
        <f>COUNTIFS(data!D:D,data!$I$2,data!F:F,"&gt;="&amp;B2397)</f>
        <v>1102</v>
      </c>
      <c r="D2397">
        <f>COUNTIFS(data!D:D,data!$J$2,data!F:F,"&gt;="&amp;B2397)</f>
        <v>1294</v>
      </c>
      <c r="E2397">
        <f>COUNTIFS(data!D:D,data!$J$2,data!F:F,"&lt;"&amp;B2397)</f>
        <v>935</v>
      </c>
      <c r="F2397">
        <f>COUNTIFS(data!D:D,data!$I$2,data!F:F,"&lt;"&amp;B2397)</f>
        <v>4</v>
      </c>
      <c r="G2397">
        <f t="shared" si="222"/>
        <v>0.58052938537460741</v>
      </c>
      <c r="H2397">
        <f t="shared" si="223"/>
        <v>0.9963833634719711</v>
      </c>
      <c r="I2397">
        <f t="shared" si="227"/>
        <v>4.4700913569851406E-4</v>
      </c>
      <c r="J2397">
        <f t="shared" si="224"/>
        <v>0.45993322203672787</v>
      </c>
      <c r="K2397">
        <f t="shared" si="225"/>
        <v>0.62935465448315242</v>
      </c>
      <c r="L2397">
        <f>A2397*COUNTIF(data!D:D,data!$I$2)/data!$L$2</f>
        <v>794.59550224887562</v>
      </c>
      <c r="M2397" s="1">
        <f>A2397/data!$L$2</f>
        <v>0.71844077961019492</v>
      </c>
      <c r="N2397">
        <f t="shared" si="226"/>
        <v>1.3868691640980899</v>
      </c>
    </row>
    <row r="2398" spans="1:14" x14ac:dyDescent="0.45">
      <c r="A2398">
        <v>2397</v>
      </c>
      <c r="B2398">
        <f>LARGE(data!F:F,A2398)</f>
        <v>1.5938336300000001E-2</v>
      </c>
      <c r="C2398">
        <f>COUNTIFS(data!D:D,data!$I$2,data!F:F,"&gt;="&amp;B2398)</f>
        <v>1102</v>
      </c>
      <c r="D2398">
        <f>COUNTIFS(data!D:D,data!$J$2,data!F:F,"&gt;="&amp;B2398)</f>
        <v>1295</v>
      </c>
      <c r="E2398">
        <f>COUNTIFS(data!D:D,data!$J$2,data!F:F,"&lt;"&amp;B2398)</f>
        <v>934</v>
      </c>
      <c r="F2398">
        <f>COUNTIFS(data!D:D,data!$I$2,data!F:F,"&lt;"&amp;B2398)</f>
        <v>4</v>
      </c>
      <c r="G2398">
        <f t="shared" si="222"/>
        <v>0.58097801704800356</v>
      </c>
      <c r="H2398">
        <f t="shared" si="223"/>
        <v>0.9963833634719711</v>
      </c>
      <c r="I2398">
        <f t="shared" si="227"/>
        <v>4.4700913569851406E-4</v>
      </c>
      <c r="J2398">
        <f t="shared" si="224"/>
        <v>0.45974134334584899</v>
      </c>
      <c r="K2398">
        <f t="shared" si="225"/>
        <v>0.62917499286326017</v>
      </c>
      <c r="L2398">
        <f>A2398*COUNTIF(data!D:D,data!$I$2)/data!$L$2</f>
        <v>794.92713643178411</v>
      </c>
      <c r="M2398" s="1">
        <f>A2398/data!$L$2</f>
        <v>0.7187406296851574</v>
      </c>
      <c r="N2398">
        <f t="shared" si="226"/>
        <v>1.3862905787146531</v>
      </c>
    </row>
    <row r="2399" spans="1:14" x14ac:dyDescent="0.45">
      <c r="A2399">
        <v>2398</v>
      </c>
      <c r="B2399">
        <f>LARGE(data!F:F,A2399)</f>
        <v>1.5934930600000001E-2</v>
      </c>
      <c r="C2399">
        <f>COUNTIFS(data!D:D,data!$I$2,data!F:F,"&gt;="&amp;B2399)</f>
        <v>1102</v>
      </c>
      <c r="D2399">
        <f>COUNTIFS(data!D:D,data!$J$2,data!F:F,"&gt;="&amp;B2399)</f>
        <v>1296</v>
      </c>
      <c r="E2399">
        <f>COUNTIFS(data!D:D,data!$J$2,data!F:F,"&lt;"&amp;B2399)</f>
        <v>933</v>
      </c>
      <c r="F2399">
        <f>COUNTIFS(data!D:D,data!$I$2,data!F:F,"&lt;"&amp;B2399)</f>
        <v>4</v>
      </c>
      <c r="G2399">
        <f t="shared" si="222"/>
        <v>0.58142664872139971</v>
      </c>
      <c r="H2399">
        <f t="shared" si="223"/>
        <v>0.9963833634719711</v>
      </c>
      <c r="I2399">
        <f t="shared" si="227"/>
        <v>4.4700913569851406E-4</v>
      </c>
      <c r="J2399">
        <f t="shared" si="224"/>
        <v>0.45954962468723937</v>
      </c>
      <c r="K2399">
        <f t="shared" si="225"/>
        <v>0.62899543378995437</v>
      </c>
      <c r="L2399">
        <f>A2399*COUNTIF(data!D:D,data!$I$2)/data!$L$2</f>
        <v>795.25877061469271</v>
      </c>
      <c r="M2399" s="1">
        <f>A2399/data!$L$2</f>
        <v>0.71904047976011998</v>
      </c>
      <c r="N2399">
        <f t="shared" si="226"/>
        <v>1.385712475887833</v>
      </c>
    </row>
    <row r="2400" spans="1:14" x14ac:dyDescent="0.45">
      <c r="A2400">
        <v>2399</v>
      </c>
      <c r="B2400">
        <f>LARGE(data!F:F,A2400)</f>
        <v>1.5927145300000001E-2</v>
      </c>
      <c r="C2400">
        <f>COUNTIFS(data!D:D,data!$I$2,data!F:F,"&gt;="&amp;B2400)</f>
        <v>1102</v>
      </c>
      <c r="D2400">
        <f>COUNTIFS(data!D:D,data!$J$2,data!F:F,"&gt;="&amp;B2400)</f>
        <v>1297</v>
      </c>
      <c r="E2400">
        <f>COUNTIFS(data!D:D,data!$J$2,data!F:F,"&lt;"&amp;B2400)</f>
        <v>932</v>
      </c>
      <c r="F2400">
        <f>COUNTIFS(data!D:D,data!$I$2,data!F:F,"&lt;"&amp;B2400)</f>
        <v>4</v>
      </c>
      <c r="G2400">
        <f t="shared" si="222"/>
        <v>0.58187528039479586</v>
      </c>
      <c r="H2400">
        <f t="shared" si="223"/>
        <v>0.9963833634719711</v>
      </c>
      <c r="I2400">
        <f t="shared" si="227"/>
        <v>4.4700913569851406E-4</v>
      </c>
      <c r="J2400">
        <f t="shared" si="224"/>
        <v>0.45935806586077532</v>
      </c>
      <c r="K2400">
        <f t="shared" si="225"/>
        <v>0.62881597717546367</v>
      </c>
      <c r="L2400">
        <f>A2400*COUNTIF(data!D:D,data!$I$2)/data!$L$2</f>
        <v>795.5904047976012</v>
      </c>
      <c r="M2400" s="1">
        <f>A2400/data!$L$2</f>
        <v>0.71934032983508245</v>
      </c>
      <c r="N2400">
        <f t="shared" si="226"/>
        <v>1.3851348550141824</v>
      </c>
    </row>
    <row r="2401" spans="1:14" x14ac:dyDescent="0.45">
      <c r="A2401">
        <v>2400</v>
      </c>
      <c r="B2401">
        <f>LARGE(data!F:F,A2401)</f>
        <v>1.5877240000000001E-2</v>
      </c>
      <c r="C2401">
        <f>COUNTIFS(data!D:D,data!$I$2,data!F:F,"&gt;="&amp;B2401)</f>
        <v>1102</v>
      </c>
      <c r="D2401">
        <f>COUNTIFS(data!D:D,data!$J$2,data!F:F,"&gt;="&amp;B2401)</f>
        <v>1298</v>
      </c>
      <c r="E2401">
        <f>COUNTIFS(data!D:D,data!$J$2,data!F:F,"&lt;"&amp;B2401)</f>
        <v>931</v>
      </c>
      <c r="F2401">
        <f>COUNTIFS(data!D:D,data!$I$2,data!F:F,"&lt;"&amp;B2401)</f>
        <v>4</v>
      </c>
      <c r="G2401">
        <f t="shared" si="222"/>
        <v>0.58232391206819201</v>
      </c>
      <c r="H2401">
        <f t="shared" si="223"/>
        <v>0.9963833634719711</v>
      </c>
      <c r="I2401">
        <f t="shared" si="227"/>
        <v>4.4700913569851406E-4</v>
      </c>
      <c r="J2401">
        <f t="shared" si="224"/>
        <v>0.45916666666666667</v>
      </c>
      <c r="K2401">
        <f t="shared" si="225"/>
        <v>0.62863662293211642</v>
      </c>
      <c r="L2401">
        <f>A2401*COUNTIF(data!D:D,data!$I$2)/data!$L$2</f>
        <v>795.9220389805098</v>
      </c>
      <c r="M2401" s="1">
        <f>A2401/data!$L$2</f>
        <v>0.71964017991004503</v>
      </c>
      <c r="N2401">
        <f t="shared" si="226"/>
        <v>1.3845577154912596</v>
      </c>
    </row>
    <row r="2402" spans="1:14" x14ac:dyDescent="0.45">
      <c r="A2402">
        <v>2401</v>
      </c>
      <c r="B2402">
        <f>LARGE(data!F:F,A2402)</f>
        <v>1.5838956000000001E-2</v>
      </c>
      <c r="C2402">
        <f>COUNTIFS(data!D:D,data!$I$2,data!F:F,"&gt;="&amp;B2402)</f>
        <v>1102</v>
      </c>
      <c r="D2402">
        <f>COUNTIFS(data!D:D,data!$J$2,data!F:F,"&gt;="&amp;B2402)</f>
        <v>1299</v>
      </c>
      <c r="E2402">
        <f>COUNTIFS(data!D:D,data!$J$2,data!F:F,"&lt;"&amp;B2402)</f>
        <v>930</v>
      </c>
      <c r="F2402">
        <f>COUNTIFS(data!D:D,data!$I$2,data!F:F,"&lt;"&amp;B2402)</f>
        <v>4</v>
      </c>
      <c r="G2402">
        <f t="shared" si="222"/>
        <v>0.58277254374158816</v>
      </c>
      <c r="H2402">
        <f t="shared" si="223"/>
        <v>0.9963833634719711</v>
      </c>
      <c r="I2402">
        <f t="shared" si="227"/>
        <v>4.4700913569851406E-4</v>
      </c>
      <c r="J2402">
        <f t="shared" si="224"/>
        <v>0.45897542690545606</v>
      </c>
      <c r="K2402">
        <f t="shared" si="225"/>
        <v>0.628457370972341</v>
      </c>
      <c r="L2402">
        <f>A2402*COUNTIF(data!D:D,data!$I$2)/data!$L$2</f>
        <v>796.25367316341828</v>
      </c>
      <c r="M2402" s="1">
        <f>A2402/data!$L$2</f>
        <v>0.7199400299850075</v>
      </c>
      <c r="N2402">
        <f t="shared" si="226"/>
        <v>1.3839810567176274</v>
      </c>
    </row>
    <row r="2403" spans="1:14" x14ac:dyDescent="0.45">
      <c r="A2403">
        <v>2402</v>
      </c>
      <c r="B2403">
        <f>LARGE(data!F:F,A2403)</f>
        <v>1.5807785800000002E-2</v>
      </c>
      <c r="C2403">
        <f>COUNTIFS(data!D:D,data!$I$2,data!F:F,"&gt;="&amp;B2403)</f>
        <v>1102</v>
      </c>
      <c r="D2403">
        <f>COUNTIFS(data!D:D,data!$J$2,data!F:F,"&gt;="&amp;B2403)</f>
        <v>1300</v>
      </c>
      <c r="E2403">
        <f>COUNTIFS(data!D:D,data!$J$2,data!F:F,"&lt;"&amp;B2403)</f>
        <v>929</v>
      </c>
      <c r="F2403">
        <f>COUNTIFS(data!D:D,data!$I$2,data!F:F,"&lt;"&amp;B2403)</f>
        <v>4</v>
      </c>
      <c r="G2403">
        <f t="shared" si="222"/>
        <v>0.58322117541498431</v>
      </c>
      <c r="H2403">
        <f t="shared" si="223"/>
        <v>0.9963833634719711</v>
      </c>
      <c r="I2403">
        <f t="shared" si="227"/>
        <v>4.4700913569851406E-4</v>
      </c>
      <c r="J2403">
        <f t="shared" si="224"/>
        <v>0.45878434637801829</v>
      </c>
      <c r="K2403">
        <f t="shared" si="225"/>
        <v>0.62827822120866594</v>
      </c>
      <c r="L2403">
        <f>A2403*COUNTIF(data!D:D,data!$I$2)/data!$L$2</f>
        <v>796.58530734632689</v>
      </c>
      <c r="M2403" s="1">
        <f>A2403/data!$L$2</f>
        <v>0.72023988005996997</v>
      </c>
      <c r="N2403">
        <f t="shared" si="226"/>
        <v>1.383404878092849</v>
      </c>
    </row>
    <row r="2404" spans="1:14" x14ac:dyDescent="0.45">
      <c r="A2404">
        <v>2403</v>
      </c>
      <c r="B2404">
        <f>LARGE(data!F:F,A2404)</f>
        <v>1.58043551E-2</v>
      </c>
      <c r="C2404">
        <f>COUNTIFS(data!D:D,data!$I$2,data!F:F,"&gt;="&amp;B2404)</f>
        <v>1102</v>
      </c>
      <c r="D2404">
        <f>COUNTIFS(data!D:D,data!$J$2,data!F:F,"&gt;="&amp;B2404)</f>
        <v>1301</v>
      </c>
      <c r="E2404">
        <f>COUNTIFS(data!D:D,data!$J$2,data!F:F,"&lt;"&amp;B2404)</f>
        <v>928</v>
      </c>
      <c r="F2404">
        <f>COUNTIFS(data!D:D,data!$I$2,data!F:F,"&lt;"&amp;B2404)</f>
        <v>4</v>
      </c>
      <c r="G2404">
        <f t="shared" si="222"/>
        <v>0.58366980708838045</v>
      </c>
      <c r="H2404">
        <f t="shared" si="223"/>
        <v>0.9963833634719711</v>
      </c>
      <c r="I2404">
        <f t="shared" si="227"/>
        <v>4.4700913569851406E-4</v>
      </c>
      <c r="J2404">
        <f t="shared" si="224"/>
        <v>0.45859342488555971</v>
      </c>
      <c r="K2404">
        <f t="shared" si="225"/>
        <v>0.62809917355371903</v>
      </c>
      <c r="L2404">
        <f>A2404*COUNTIF(data!D:D,data!$I$2)/data!$L$2</f>
        <v>796.91694152923537</v>
      </c>
      <c r="M2404" s="1">
        <f>A2404/data!$L$2</f>
        <v>0.72053973013493255</v>
      </c>
      <c r="N2404">
        <f t="shared" si="226"/>
        <v>1.382829179017488</v>
      </c>
    </row>
    <row r="2405" spans="1:14" x14ac:dyDescent="0.45">
      <c r="A2405">
        <v>2404</v>
      </c>
      <c r="B2405">
        <f>LARGE(data!F:F,A2405)</f>
        <v>1.5793413799999999E-2</v>
      </c>
      <c r="C2405">
        <f>COUNTIFS(data!D:D,data!$I$2,data!F:F,"&gt;="&amp;B2405)</f>
        <v>1102</v>
      </c>
      <c r="D2405">
        <f>COUNTIFS(data!D:D,data!$J$2,data!F:F,"&gt;="&amp;B2405)</f>
        <v>1302</v>
      </c>
      <c r="E2405">
        <f>COUNTIFS(data!D:D,data!$J$2,data!F:F,"&lt;"&amp;B2405)</f>
        <v>927</v>
      </c>
      <c r="F2405">
        <f>COUNTIFS(data!D:D,data!$I$2,data!F:F,"&lt;"&amp;B2405)</f>
        <v>4</v>
      </c>
      <c r="G2405">
        <f t="shared" si="222"/>
        <v>0.5841184387617766</v>
      </c>
      <c r="H2405">
        <f t="shared" si="223"/>
        <v>0.9963833634719711</v>
      </c>
      <c r="I2405">
        <f t="shared" si="227"/>
        <v>4.4700913569851406E-4</v>
      </c>
      <c r="J2405">
        <f t="shared" si="224"/>
        <v>0.45840266222961729</v>
      </c>
      <c r="K2405">
        <f t="shared" si="225"/>
        <v>0.62792022792022795</v>
      </c>
      <c r="L2405">
        <f>A2405*COUNTIF(data!D:D,data!$I$2)/data!$L$2</f>
        <v>797.24857571214397</v>
      </c>
      <c r="M2405" s="1">
        <f>A2405/data!$L$2</f>
        <v>0.72083958020989503</v>
      </c>
      <c r="N2405">
        <f t="shared" si="226"/>
        <v>1.3822539588931047</v>
      </c>
    </row>
    <row r="2406" spans="1:14" x14ac:dyDescent="0.45">
      <c r="A2406">
        <v>2405</v>
      </c>
      <c r="B2406">
        <f>LARGE(data!F:F,A2406)</f>
        <v>1.5774671300000001E-2</v>
      </c>
      <c r="C2406">
        <f>COUNTIFS(data!D:D,data!$I$2,data!F:F,"&gt;="&amp;B2406)</f>
        <v>1102</v>
      </c>
      <c r="D2406">
        <f>COUNTIFS(data!D:D,data!$J$2,data!F:F,"&gt;="&amp;B2406)</f>
        <v>1303</v>
      </c>
      <c r="E2406">
        <f>COUNTIFS(data!D:D,data!$J$2,data!F:F,"&lt;"&amp;B2406)</f>
        <v>926</v>
      </c>
      <c r="F2406">
        <f>COUNTIFS(data!D:D,data!$I$2,data!F:F,"&lt;"&amp;B2406)</f>
        <v>4</v>
      </c>
      <c r="G2406">
        <f t="shared" si="222"/>
        <v>0.58456707043517275</v>
      </c>
      <c r="H2406">
        <f t="shared" si="223"/>
        <v>0.9963833634719711</v>
      </c>
      <c r="I2406">
        <f t="shared" si="227"/>
        <v>4.4700913569851406E-4</v>
      </c>
      <c r="J2406">
        <f t="shared" si="224"/>
        <v>0.45821205821205824</v>
      </c>
      <c r="K2406">
        <f t="shared" si="225"/>
        <v>0.62774138422101966</v>
      </c>
      <c r="L2406">
        <f>A2406*COUNTIF(data!D:D,data!$I$2)/data!$L$2</f>
        <v>797.58020989505246</v>
      </c>
      <c r="M2406" s="1">
        <f>A2406/data!$L$2</f>
        <v>0.72113943028485761</v>
      </c>
      <c r="N2406">
        <f t="shared" si="226"/>
        <v>1.3816792171222552</v>
      </c>
    </row>
    <row r="2407" spans="1:14" x14ac:dyDescent="0.45">
      <c r="A2407">
        <v>2406</v>
      </c>
      <c r="B2407">
        <f>LARGE(data!F:F,A2407)</f>
        <v>1.57458535E-2</v>
      </c>
      <c r="C2407">
        <f>COUNTIFS(data!D:D,data!$I$2,data!F:F,"&gt;="&amp;B2407)</f>
        <v>1102</v>
      </c>
      <c r="D2407">
        <f>COUNTIFS(data!D:D,data!$J$2,data!F:F,"&gt;="&amp;B2407)</f>
        <v>1304</v>
      </c>
      <c r="E2407">
        <f>COUNTIFS(data!D:D,data!$J$2,data!F:F,"&lt;"&amp;B2407)</f>
        <v>925</v>
      </c>
      <c r="F2407">
        <f>COUNTIFS(data!D:D,data!$I$2,data!F:F,"&lt;"&amp;B2407)</f>
        <v>4</v>
      </c>
      <c r="G2407">
        <f t="shared" si="222"/>
        <v>0.5850157021085689</v>
      </c>
      <c r="H2407">
        <f t="shared" si="223"/>
        <v>0.9963833634719711</v>
      </c>
      <c r="I2407">
        <f t="shared" si="227"/>
        <v>4.4700913569851406E-4</v>
      </c>
      <c r="J2407">
        <f t="shared" si="224"/>
        <v>0.45802161263507896</v>
      </c>
      <c r="K2407">
        <f t="shared" si="225"/>
        <v>0.62756264236902048</v>
      </c>
      <c r="L2407">
        <f>A2407*COUNTIF(data!D:D,data!$I$2)/data!$L$2</f>
        <v>797.91184407796106</v>
      </c>
      <c r="M2407" s="1">
        <f>A2407/data!$L$2</f>
        <v>0.72143928035982008</v>
      </c>
      <c r="N2407">
        <f t="shared" si="226"/>
        <v>1.3811049531084885</v>
      </c>
    </row>
    <row r="2408" spans="1:14" x14ac:dyDescent="0.45">
      <c r="A2408">
        <v>2407</v>
      </c>
      <c r="B2408">
        <f>LARGE(data!F:F,A2408)</f>
        <v>1.5742102599999998E-2</v>
      </c>
      <c r="C2408">
        <f>COUNTIFS(data!D:D,data!$I$2,data!F:F,"&gt;="&amp;B2408)</f>
        <v>1102</v>
      </c>
      <c r="D2408">
        <f>COUNTIFS(data!D:D,data!$J$2,data!F:F,"&gt;="&amp;B2408)</f>
        <v>1305</v>
      </c>
      <c r="E2408">
        <f>COUNTIFS(data!D:D,data!$J$2,data!F:F,"&lt;"&amp;B2408)</f>
        <v>924</v>
      </c>
      <c r="F2408">
        <f>COUNTIFS(data!D:D,data!$I$2,data!F:F,"&lt;"&amp;B2408)</f>
        <v>4</v>
      </c>
      <c r="G2408">
        <f t="shared" si="222"/>
        <v>0.58546433378196505</v>
      </c>
      <c r="H2408">
        <f t="shared" si="223"/>
        <v>0.9963833634719711</v>
      </c>
      <c r="I2408">
        <f t="shared" si="227"/>
        <v>4.4700913569851406E-4</v>
      </c>
      <c r="J2408">
        <f t="shared" si="224"/>
        <v>0.45783132530120479</v>
      </c>
      <c r="K2408">
        <f t="shared" si="225"/>
        <v>0.62738400227725588</v>
      </c>
      <c r="L2408">
        <f>A2408*COUNTIF(data!D:D,data!$I$2)/data!$L$2</f>
        <v>798.24347826086955</v>
      </c>
      <c r="M2408" s="1">
        <f>A2408/data!$L$2</f>
        <v>0.72173913043478266</v>
      </c>
      <c r="N2408">
        <f t="shared" si="226"/>
        <v>1.3805311662563455</v>
      </c>
    </row>
    <row r="2409" spans="1:14" x14ac:dyDescent="0.45">
      <c r="A2409">
        <v>2408</v>
      </c>
      <c r="B2409">
        <f>LARGE(data!F:F,A2409)</f>
        <v>1.5740416100000001E-2</v>
      </c>
      <c r="C2409">
        <f>COUNTIFS(data!D:D,data!$I$2,data!F:F,"&gt;="&amp;B2409)</f>
        <v>1102</v>
      </c>
      <c r="D2409">
        <f>COUNTIFS(data!D:D,data!$J$2,data!F:F,"&gt;="&amp;B2409)</f>
        <v>1306</v>
      </c>
      <c r="E2409">
        <f>COUNTIFS(data!D:D,data!$J$2,data!F:F,"&lt;"&amp;B2409)</f>
        <v>923</v>
      </c>
      <c r="F2409">
        <f>COUNTIFS(data!D:D,data!$I$2,data!F:F,"&lt;"&amp;B2409)</f>
        <v>4</v>
      </c>
      <c r="G2409">
        <f t="shared" si="222"/>
        <v>0.5859129654553612</v>
      </c>
      <c r="H2409">
        <f t="shared" si="223"/>
        <v>0.9963833634719711</v>
      </c>
      <c r="I2409">
        <f t="shared" si="227"/>
        <v>4.4700913569851406E-4</v>
      </c>
      <c r="J2409">
        <f t="shared" si="224"/>
        <v>0.45764119601328901</v>
      </c>
      <c r="K2409">
        <f t="shared" si="225"/>
        <v>0.62720546385885023</v>
      </c>
      <c r="L2409">
        <f>A2409*COUNTIF(data!D:D,data!$I$2)/data!$L$2</f>
        <v>798.57511244377815</v>
      </c>
      <c r="M2409" s="1">
        <f>A2409/data!$L$2</f>
        <v>0.72203898050974513</v>
      </c>
      <c r="N2409">
        <f t="shared" si="226"/>
        <v>1.3799578559713552</v>
      </c>
    </row>
    <row r="2410" spans="1:14" x14ac:dyDescent="0.45">
      <c r="A2410">
        <v>2409</v>
      </c>
      <c r="B2410">
        <f>LARGE(data!F:F,A2410)</f>
        <v>1.5688242799999998E-2</v>
      </c>
      <c r="C2410">
        <f>COUNTIFS(data!D:D,data!$I$2,data!F:F,"&gt;="&amp;B2410)</f>
        <v>1102</v>
      </c>
      <c r="D2410">
        <f>COUNTIFS(data!D:D,data!$J$2,data!F:F,"&gt;="&amp;B2410)</f>
        <v>1307</v>
      </c>
      <c r="E2410">
        <f>COUNTIFS(data!D:D,data!$J$2,data!F:F,"&lt;"&amp;B2410)</f>
        <v>922</v>
      </c>
      <c r="F2410">
        <f>COUNTIFS(data!D:D,data!$I$2,data!F:F,"&lt;"&amp;B2410)</f>
        <v>4</v>
      </c>
      <c r="G2410">
        <f t="shared" si="222"/>
        <v>0.58636159712875724</v>
      </c>
      <c r="H2410">
        <f t="shared" si="223"/>
        <v>0.9963833634719711</v>
      </c>
      <c r="I2410">
        <f t="shared" si="227"/>
        <v>4.4700913569840342E-4</v>
      </c>
      <c r="J2410">
        <f t="shared" si="224"/>
        <v>0.45745122457451226</v>
      </c>
      <c r="K2410">
        <f t="shared" si="225"/>
        <v>0.62702702702702706</v>
      </c>
      <c r="L2410">
        <f>A2410*COUNTIF(data!D:D,data!$I$2)/data!$L$2</f>
        <v>798.90674662668664</v>
      </c>
      <c r="M2410" s="1">
        <f>A2410/data!$L$2</f>
        <v>0.7223388305847076</v>
      </c>
      <c r="N2410">
        <f t="shared" si="226"/>
        <v>1.3793850216600347</v>
      </c>
    </row>
    <row r="2411" spans="1:14" x14ac:dyDescent="0.45">
      <c r="A2411">
        <v>2410</v>
      </c>
      <c r="B2411">
        <f>LARGE(data!F:F,A2411)</f>
        <v>1.56743713E-2</v>
      </c>
      <c r="C2411">
        <f>COUNTIFS(data!D:D,data!$I$2,data!F:F,"&gt;="&amp;B2411)</f>
        <v>1102</v>
      </c>
      <c r="D2411">
        <f>COUNTIFS(data!D:D,data!$J$2,data!F:F,"&gt;="&amp;B2411)</f>
        <v>1308</v>
      </c>
      <c r="E2411">
        <f>COUNTIFS(data!D:D,data!$J$2,data!F:F,"&lt;"&amp;B2411)</f>
        <v>921</v>
      </c>
      <c r="F2411">
        <f>COUNTIFS(data!D:D,data!$I$2,data!F:F,"&lt;"&amp;B2411)</f>
        <v>4</v>
      </c>
      <c r="G2411">
        <f t="shared" si="222"/>
        <v>0.58681022880215339</v>
      </c>
      <c r="H2411">
        <f t="shared" si="223"/>
        <v>0.9963833634719711</v>
      </c>
      <c r="I2411">
        <f t="shared" si="227"/>
        <v>4.4700913569851406E-4</v>
      </c>
      <c r="J2411">
        <f t="shared" si="224"/>
        <v>0.45726141078838173</v>
      </c>
      <c r="K2411">
        <f t="shared" si="225"/>
        <v>0.62684869169510804</v>
      </c>
      <c r="L2411">
        <f>A2411*COUNTIF(data!D:D,data!$I$2)/data!$L$2</f>
        <v>799.23838080959524</v>
      </c>
      <c r="M2411" s="1">
        <f>A2411/data!$L$2</f>
        <v>0.72263868065967019</v>
      </c>
      <c r="N2411">
        <f t="shared" si="226"/>
        <v>1.3788126627298851</v>
      </c>
    </row>
    <row r="2412" spans="1:14" x14ac:dyDescent="0.45">
      <c r="A2412">
        <v>2411</v>
      </c>
      <c r="B2412">
        <f>LARGE(data!F:F,A2412)</f>
        <v>1.5655764700000002E-2</v>
      </c>
      <c r="C2412">
        <f>COUNTIFS(data!D:D,data!$I$2,data!F:F,"&gt;="&amp;B2412)</f>
        <v>1102</v>
      </c>
      <c r="D2412">
        <f>COUNTIFS(data!D:D,data!$J$2,data!F:F,"&gt;="&amp;B2412)</f>
        <v>1309</v>
      </c>
      <c r="E2412">
        <f>COUNTIFS(data!D:D,data!$J$2,data!F:F,"&lt;"&amp;B2412)</f>
        <v>920</v>
      </c>
      <c r="F2412">
        <f>COUNTIFS(data!D:D,data!$I$2,data!F:F,"&lt;"&amp;B2412)</f>
        <v>4</v>
      </c>
      <c r="G2412">
        <f t="shared" si="222"/>
        <v>0.58725886047554954</v>
      </c>
      <c r="H2412">
        <f t="shared" si="223"/>
        <v>0.9963833634719711</v>
      </c>
      <c r="I2412">
        <f t="shared" si="227"/>
        <v>4.4700913569851406E-4</v>
      </c>
      <c r="J2412">
        <f t="shared" si="224"/>
        <v>0.45707175445873083</v>
      </c>
      <c r="K2412">
        <f t="shared" si="225"/>
        <v>0.62667045777651409</v>
      </c>
      <c r="L2412">
        <f>A2412*COUNTIF(data!D:D,data!$I$2)/data!$L$2</f>
        <v>799.57001499250373</v>
      </c>
      <c r="M2412" s="1">
        <f>A2412/data!$L$2</f>
        <v>0.72293853073463266</v>
      </c>
      <c r="N2412">
        <f t="shared" si="226"/>
        <v>1.3782407785893918</v>
      </c>
    </row>
    <row r="2413" spans="1:14" x14ac:dyDescent="0.45">
      <c r="A2413">
        <v>2412</v>
      </c>
      <c r="B2413">
        <f>LARGE(data!F:F,A2413)</f>
        <v>1.56096037E-2</v>
      </c>
      <c r="C2413">
        <f>COUNTIFS(data!D:D,data!$I$2,data!F:F,"&gt;="&amp;B2413)</f>
        <v>1102</v>
      </c>
      <c r="D2413">
        <f>COUNTIFS(data!D:D,data!$J$2,data!F:F,"&gt;="&amp;B2413)</f>
        <v>1310</v>
      </c>
      <c r="E2413">
        <f>COUNTIFS(data!D:D,data!$J$2,data!F:F,"&lt;"&amp;B2413)</f>
        <v>919</v>
      </c>
      <c r="F2413">
        <f>COUNTIFS(data!D:D,data!$I$2,data!F:F,"&lt;"&amp;B2413)</f>
        <v>4</v>
      </c>
      <c r="G2413">
        <f t="shared" si="222"/>
        <v>0.58770749214894569</v>
      </c>
      <c r="H2413">
        <f t="shared" si="223"/>
        <v>0.9963833634719711</v>
      </c>
      <c r="I2413">
        <f t="shared" si="227"/>
        <v>4.4700913569851406E-4</v>
      </c>
      <c r="J2413">
        <f t="shared" si="224"/>
        <v>0.45688225538971805</v>
      </c>
      <c r="K2413">
        <f t="shared" si="225"/>
        <v>0.62649232518476405</v>
      </c>
      <c r="L2413">
        <f>A2413*COUNTIF(data!D:D,data!$I$2)/data!$L$2</f>
        <v>799.90164917541233</v>
      </c>
      <c r="M2413" s="1">
        <f>A2413/data!$L$2</f>
        <v>0.72323838080959524</v>
      </c>
      <c r="N2413">
        <f t="shared" si="226"/>
        <v>1.3776693686480197</v>
      </c>
    </row>
    <row r="2414" spans="1:14" x14ac:dyDescent="0.45">
      <c r="A2414">
        <v>2413</v>
      </c>
      <c r="B2414">
        <f>LARGE(data!F:F,A2414)</f>
        <v>1.55763395E-2</v>
      </c>
      <c r="C2414">
        <f>COUNTIFS(data!D:D,data!$I$2,data!F:F,"&gt;="&amp;B2414)</f>
        <v>1102</v>
      </c>
      <c r="D2414">
        <f>COUNTIFS(data!D:D,data!$J$2,data!F:F,"&gt;="&amp;B2414)</f>
        <v>1311</v>
      </c>
      <c r="E2414">
        <f>COUNTIFS(data!D:D,data!$J$2,data!F:F,"&lt;"&amp;B2414)</f>
        <v>918</v>
      </c>
      <c r="F2414">
        <f>COUNTIFS(data!D:D,data!$I$2,data!F:F,"&lt;"&amp;B2414)</f>
        <v>4</v>
      </c>
      <c r="G2414">
        <f t="shared" si="222"/>
        <v>0.58815612382234184</v>
      </c>
      <c r="H2414">
        <f t="shared" si="223"/>
        <v>0.9963833634719711</v>
      </c>
      <c r="I2414">
        <f t="shared" si="227"/>
        <v>4.4700913569851406E-4</v>
      </c>
      <c r="J2414">
        <f t="shared" si="224"/>
        <v>0.45669291338582679</v>
      </c>
      <c r="K2414">
        <f t="shared" si="225"/>
        <v>0.62631429383347548</v>
      </c>
      <c r="L2414">
        <f>A2414*COUNTIF(data!D:D,data!$I$2)/data!$L$2</f>
        <v>800.23328335832082</v>
      </c>
      <c r="M2414" s="1">
        <f>A2414/data!$L$2</f>
        <v>0.72353823088455771</v>
      </c>
      <c r="N2414">
        <f t="shared" si="226"/>
        <v>1.3770984323162136</v>
      </c>
    </row>
    <row r="2415" spans="1:14" x14ac:dyDescent="0.45">
      <c r="A2415">
        <v>2414</v>
      </c>
      <c r="B2415">
        <f>LARGE(data!F:F,A2415)</f>
        <v>1.5568976999999999E-2</v>
      </c>
      <c r="C2415">
        <f>COUNTIFS(data!D:D,data!$I$2,data!F:F,"&gt;="&amp;B2415)</f>
        <v>1102</v>
      </c>
      <c r="D2415">
        <f>COUNTIFS(data!D:D,data!$J$2,data!F:F,"&gt;="&amp;B2415)</f>
        <v>1312</v>
      </c>
      <c r="E2415">
        <f>COUNTIFS(data!D:D,data!$J$2,data!F:F,"&lt;"&amp;B2415)</f>
        <v>917</v>
      </c>
      <c r="F2415">
        <f>COUNTIFS(data!D:D,data!$I$2,data!F:F,"&lt;"&amp;B2415)</f>
        <v>4</v>
      </c>
      <c r="G2415">
        <f t="shared" si="222"/>
        <v>0.58860475549573799</v>
      </c>
      <c r="H2415">
        <f t="shared" si="223"/>
        <v>0.9963833634719711</v>
      </c>
      <c r="I2415">
        <f t="shared" si="227"/>
        <v>4.4700913569851406E-4</v>
      </c>
      <c r="J2415">
        <f t="shared" si="224"/>
        <v>0.45650372825186414</v>
      </c>
      <c r="K2415">
        <f t="shared" si="225"/>
        <v>0.62613636363636371</v>
      </c>
      <c r="L2415">
        <f>A2415*COUNTIF(data!D:D,data!$I$2)/data!$L$2</f>
        <v>800.56491754122942</v>
      </c>
      <c r="M2415" s="1">
        <f>A2415/data!$L$2</f>
        <v>0.72383808095952029</v>
      </c>
      <c r="N2415">
        <f t="shared" si="226"/>
        <v>1.3765279690053949</v>
      </c>
    </row>
    <row r="2416" spans="1:14" x14ac:dyDescent="0.45">
      <c r="A2416">
        <v>2415</v>
      </c>
      <c r="B2416">
        <f>LARGE(data!F:F,A2416)</f>
        <v>1.5564507599999999E-2</v>
      </c>
      <c r="C2416">
        <f>COUNTIFS(data!D:D,data!$I$2,data!F:F,"&gt;="&amp;B2416)</f>
        <v>1102</v>
      </c>
      <c r="D2416">
        <f>COUNTIFS(data!D:D,data!$J$2,data!F:F,"&gt;="&amp;B2416)</f>
        <v>1313</v>
      </c>
      <c r="E2416">
        <f>COUNTIFS(data!D:D,data!$J$2,data!F:F,"&lt;"&amp;B2416)</f>
        <v>916</v>
      </c>
      <c r="F2416">
        <f>COUNTIFS(data!D:D,data!$I$2,data!F:F,"&lt;"&amp;B2416)</f>
        <v>4</v>
      </c>
      <c r="G2416">
        <f t="shared" si="222"/>
        <v>0.58905338716913413</v>
      </c>
      <c r="H2416">
        <f t="shared" si="223"/>
        <v>0.9963833634719711</v>
      </c>
      <c r="I2416">
        <f t="shared" si="227"/>
        <v>4.4700913569851406E-4</v>
      </c>
      <c r="J2416">
        <f t="shared" si="224"/>
        <v>0.45631469979296069</v>
      </c>
      <c r="K2416">
        <f t="shared" si="225"/>
        <v>0.62595853450724226</v>
      </c>
      <c r="L2416">
        <f>A2416*COUNTIF(data!D:D,data!$I$2)/data!$L$2</f>
        <v>800.89655172413791</v>
      </c>
      <c r="M2416" s="1">
        <f>A2416/data!$L$2</f>
        <v>0.72413793103448276</v>
      </c>
      <c r="N2416">
        <f t="shared" si="226"/>
        <v>1.3759579781279601</v>
      </c>
    </row>
    <row r="2417" spans="1:14" x14ac:dyDescent="0.45">
      <c r="A2417">
        <v>2416</v>
      </c>
      <c r="B2417">
        <f>LARGE(data!F:F,A2417)</f>
        <v>1.5558707600000001E-2</v>
      </c>
      <c r="C2417">
        <f>COUNTIFS(data!D:D,data!$I$2,data!F:F,"&gt;="&amp;B2417)</f>
        <v>1102</v>
      </c>
      <c r="D2417">
        <f>COUNTIFS(data!D:D,data!$J$2,data!F:F,"&gt;="&amp;B2417)</f>
        <v>1314</v>
      </c>
      <c r="E2417">
        <f>COUNTIFS(data!D:D,data!$J$2,data!F:F,"&lt;"&amp;B2417)</f>
        <v>915</v>
      </c>
      <c r="F2417">
        <f>COUNTIFS(data!D:D,data!$I$2,data!F:F,"&lt;"&amp;B2417)</f>
        <v>4</v>
      </c>
      <c r="G2417">
        <f t="shared" si="222"/>
        <v>0.58950201884253028</v>
      </c>
      <c r="H2417">
        <f t="shared" si="223"/>
        <v>0.9963833634719711</v>
      </c>
      <c r="I2417">
        <f t="shared" si="227"/>
        <v>4.4700913569851406E-4</v>
      </c>
      <c r="J2417">
        <f t="shared" si="224"/>
        <v>0.45612582781456956</v>
      </c>
      <c r="K2417">
        <f t="shared" si="225"/>
        <v>0.62578080636002276</v>
      </c>
      <c r="L2417">
        <f>A2417*COUNTIF(data!D:D,data!$I$2)/data!$L$2</f>
        <v>801.22818590704651</v>
      </c>
      <c r="M2417" s="1">
        <f>A2417/data!$L$2</f>
        <v>0.72443778110944523</v>
      </c>
      <c r="N2417">
        <f t="shared" si="226"/>
        <v>1.3753884590972778</v>
      </c>
    </row>
    <row r="2418" spans="1:14" x14ac:dyDescent="0.45">
      <c r="A2418">
        <v>2417</v>
      </c>
      <c r="B2418">
        <f>LARGE(data!F:F,A2418)</f>
        <v>1.5551764500000001E-2</v>
      </c>
      <c r="C2418">
        <f>COUNTIFS(data!D:D,data!$I$2,data!F:F,"&gt;="&amp;B2418)</f>
        <v>1102</v>
      </c>
      <c r="D2418">
        <f>COUNTIFS(data!D:D,data!$J$2,data!F:F,"&gt;="&amp;B2418)</f>
        <v>1315</v>
      </c>
      <c r="E2418">
        <f>COUNTIFS(data!D:D,data!$J$2,data!F:F,"&lt;"&amp;B2418)</f>
        <v>914</v>
      </c>
      <c r="F2418">
        <f>COUNTIFS(data!D:D,data!$I$2,data!F:F,"&lt;"&amp;B2418)</f>
        <v>4</v>
      </c>
      <c r="G2418">
        <f t="shared" si="222"/>
        <v>0.58995065051592643</v>
      </c>
      <c r="H2418">
        <f t="shared" si="223"/>
        <v>0.9963833634719711</v>
      </c>
      <c r="I2418">
        <f t="shared" si="227"/>
        <v>4.4700913569851406E-4</v>
      </c>
      <c r="J2418">
        <f t="shared" si="224"/>
        <v>0.45593711212246585</v>
      </c>
      <c r="K2418">
        <f t="shared" si="225"/>
        <v>0.6256031791087141</v>
      </c>
      <c r="L2418">
        <f>A2418*COUNTIF(data!D:D,data!$I$2)/data!$L$2</f>
        <v>801.559820089955</v>
      </c>
      <c r="M2418" s="1">
        <f>A2418/data!$L$2</f>
        <v>0.72473763118440782</v>
      </c>
      <c r="N2418">
        <f t="shared" si="226"/>
        <v>1.3748194113276888</v>
      </c>
    </row>
    <row r="2419" spans="1:14" x14ac:dyDescent="0.45">
      <c r="A2419">
        <v>2418</v>
      </c>
      <c r="B2419">
        <f>LARGE(data!F:F,A2419)</f>
        <v>1.5530477900000001E-2</v>
      </c>
      <c r="C2419">
        <f>COUNTIFS(data!D:D,data!$I$2,data!F:F,"&gt;="&amp;B2419)</f>
        <v>1102</v>
      </c>
      <c r="D2419">
        <f>COUNTIFS(data!D:D,data!$J$2,data!F:F,"&gt;="&amp;B2419)</f>
        <v>1316</v>
      </c>
      <c r="E2419">
        <f>COUNTIFS(data!D:D,data!$J$2,data!F:F,"&lt;"&amp;B2419)</f>
        <v>913</v>
      </c>
      <c r="F2419">
        <f>COUNTIFS(data!D:D,data!$I$2,data!F:F,"&lt;"&amp;B2419)</f>
        <v>4</v>
      </c>
      <c r="G2419">
        <f t="shared" si="222"/>
        <v>0.59039928218932258</v>
      </c>
      <c r="H2419">
        <f t="shared" si="223"/>
        <v>0.9963833634719711</v>
      </c>
      <c r="I2419">
        <f t="shared" si="227"/>
        <v>4.4700913569851406E-4</v>
      </c>
      <c r="J2419">
        <f t="shared" si="224"/>
        <v>0.4557485525227461</v>
      </c>
      <c r="K2419">
        <f t="shared" si="225"/>
        <v>0.62542565266742334</v>
      </c>
      <c r="L2419">
        <f>A2419*COUNTIF(data!D:D,data!$I$2)/data!$L$2</f>
        <v>801.8914542728636</v>
      </c>
      <c r="M2419" s="1">
        <f>A2419/data!$L$2</f>
        <v>0.72503748125937029</v>
      </c>
      <c r="N2419">
        <f t="shared" si="226"/>
        <v>1.374250834234501</v>
      </c>
    </row>
    <row r="2420" spans="1:14" x14ac:dyDescent="0.45">
      <c r="A2420">
        <v>2419</v>
      </c>
      <c r="B2420">
        <f>LARGE(data!F:F,A2420)</f>
        <v>1.5406975200000001E-2</v>
      </c>
      <c r="C2420">
        <f>COUNTIFS(data!D:D,data!$I$2,data!F:F,"&gt;="&amp;B2420)</f>
        <v>1102</v>
      </c>
      <c r="D2420">
        <f>COUNTIFS(data!D:D,data!$J$2,data!F:F,"&gt;="&amp;B2420)</f>
        <v>1317</v>
      </c>
      <c r="E2420">
        <f>COUNTIFS(data!D:D,data!$J$2,data!F:F,"&lt;"&amp;B2420)</f>
        <v>912</v>
      </c>
      <c r="F2420">
        <f>COUNTIFS(data!D:D,data!$I$2,data!F:F,"&lt;"&amp;B2420)</f>
        <v>4</v>
      </c>
      <c r="G2420">
        <f t="shared" si="222"/>
        <v>0.59084791386271873</v>
      </c>
      <c r="H2420">
        <f t="shared" si="223"/>
        <v>0.9963833634719711</v>
      </c>
      <c r="I2420">
        <f t="shared" si="227"/>
        <v>4.4700913569851406E-4</v>
      </c>
      <c r="J2420">
        <f t="shared" si="224"/>
        <v>0.45556014882182722</v>
      </c>
      <c r="K2420">
        <f t="shared" si="225"/>
        <v>0.62524822695035465</v>
      </c>
      <c r="L2420">
        <f>A2420*COUNTIF(data!D:D,data!$I$2)/data!$L$2</f>
        <v>802.22308845577209</v>
      </c>
      <c r="M2420" s="1">
        <f>A2420/data!$L$2</f>
        <v>0.72533733133433287</v>
      </c>
      <c r="N2420">
        <f t="shared" si="226"/>
        <v>1.3736827272339907</v>
      </c>
    </row>
    <row r="2421" spans="1:14" x14ac:dyDescent="0.45">
      <c r="A2421">
        <v>2420</v>
      </c>
      <c r="B2421">
        <f>LARGE(data!F:F,A2421)</f>
        <v>1.5349982200000001E-2</v>
      </c>
      <c r="C2421">
        <f>COUNTIFS(data!D:D,data!$I$2,data!F:F,"&gt;="&amp;B2421)</f>
        <v>1102</v>
      </c>
      <c r="D2421">
        <f>COUNTIFS(data!D:D,data!$J$2,data!F:F,"&gt;="&amp;B2421)</f>
        <v>1318</v>
      </c>
      <c r="E2421">
        <f>COUNTIFS(data!D:D,data!$J$2,data!F:F,"&lt;"&amp;B2421)</f>
        <v>911</v>
      </c>
      <c r="F2421">
        <f>COUNTIFS(data!D:D,data!$I$2,data!F:F,"&lt;"&amp;B2421)</f>
        <v>4</v>
      </c>
      <c r="G2421">
        <f t="shared" si="222"/>
        <v>0.59129654553611488</v>
      </c>
      <c r="H2421">
        <f t="shared" si="223"/>
        <v>0.9963833634719711</v>
      </c>
      <c r="I2421">
        <f t="shared" si="227"/>
        <v>4.4700913569851406E-4</v>
      </c>
      <c r="J2421">
        <f t="shared" si="224"/>
        <v>0.4553719008264463</v>
      </c>
      <c r="K2421">
        <f t="shared" si="225"/>
        <v>0.62507090187180947</v>
      </c>
      <c r="L2421">
        <f>A2421*COUNTIF(data!D:D,data!$I$2)/data!$L$2</f>
        <v>802.55472263868069</v>
      </c>
      <c r="M2421" s="1">
        <f>A2421/data!$L$2</f>
        <v>0.72563718140929534</v>
      </c>
      <c r="N2421">
        <f t="shared" si="226"/>
        <v>1.3731150897433981</v>
      </c>
    </row>
    <row r="2422" spans="1:14" x14ac:dyDescent="0.45">
      <c r="A2422">
        <v>2421</v>
      </c>
      <c r="B2422">
        <f>LARGE(data!F:F,A2422)</f>
        <v>1.52725867E-2</v>
      </c>
      <c r="C2422">
        <f>COUNTIFS(data!D:D,data!$I$2,data!F:F,"&gt;="&amp;B2422)</f>
        <v>1102</v>
      </c>
      <c r="D2422">
        <f>COUNTIFS(data!D:D,data!$J$2,data!F:F,"&gt;="&amp;B2422)</f>
        <v>1319</v>
      </c>
      <c r="E2422">
        <f>COUNTIFS(data!D:D,data!$J$2,data!F:F,"&lt;"&amp;B2422)</f>
        <v>910</v>
      </c>
      <c r="F2422">
        <f>COUNTIFS(data!D:D,data!$I$2,data!F:F,"&lt;"&amp;B2422)</f>
        <v>4</v>
      </c>
      <c r="G2422">
        <f t="shared" si="222"/>
        <v>0.59174517720951103</v>
      </c>
      <c r="H2422">
        <f t="shared" si="223"/>
        <v>0.9963833634719711</v>
      </c>
      <c r="I2422">
        <f t="shared" si="227"/>
        <v>4.4700913569851406E-4</v>
      </c>
      <c r="J2422">
        <f t="shared" si="224"/>
        <v>0.45518380834365962</v>
      </c>
      <c r="K2422">
        <f t="shared" si="225"/>
        <v>0.62489367734618662</v>
      </c>
      <c r="L2422">
        <f>A2422*COUNTIF(data!D:D,data!$I$2)/data!$L$2</f>
        <v>802.88635682158917</v>
      </c>
      <c r="M2422" s="1">
        <f>A2422/data!$L$2</f>
        <v>0.72593703148425792</v>
      </c>
      <c r="N2422">
        <f t="shared" si="226"/>
        <v>1.3725479211809268</v>
      </c>
    </row>
    <row r="2423" spans="1:14" x14ac:dyDescent="0.45">
      <c r="A2423">
        <v>2422</v>
      </c>
      <c r="B2423">
        <f>LARGE(data!F:F,A2423)</f>
        <v>1.5260617400000001E-2</v>
      </c>
      <c r="C2423">
        <f>COUNTIFS(data!D:D,data!$I$2,data!F:F,"&gt;="&amp;B2423)</f>
        <v>1102</v>
      </c>
      <c r="D2423">
        <f>COUNTIFS(data!D:D,data!$J$2,data!F:F,"&gt;="&amp;B2423)</f>
        <v>1320</v>
      </c>
      <c r="E2423">
        <f>COUNTIFS(data!D:D,data!$J$2,data!F:F,"&lt;"&amp;B2423)</f>
        <v>909</v>
      </c>
      <c r="F2423">
        <f>COUNTIFS(data!D:D,data!$I$2,data!F:F,"&lt;"&amp;B2423)</f>
        <v>4</v>
      </c>
      <c r="G2423">
        <f t="shared" ref="G2423:G2486" si="228">D2423/(E2423+D2423)</f>
        <v>0.59219380888290718</v>
      </c>
      <c r="H2423">
        <f t="shared" ref="H2423:H2486" si="229">C2423/(C2423+F2423)</f>
        <v>0.9963833634719711</v>
      </c>
      <c r="I2423">
        <f t="shared" si="227"/>
        <v>4.4700913569851406E-4</v>
      </c>
      <c r="J2423">
        <f t="shared" ref="J2423:J2486" si="230">C2423/(C2423+D2423)</f>
        <v>0.45499587118084228</v>
      </c>
      <c r="K2423">
        <f t="shared" ref="K2423:K2486" si="231">2*J2423*H2423/(J2423+H2423)</f>
        <v>0.62471655328798192</v>
      </c>
      <c r="L2423">
        <f>A2423*COUNTIF(data!D:D,data!$I$2)/data!$L$2</f>
        <v>803.21799100449778</v>
      </c>
      <c r="M2423" s="1">
        <f>A2423/data!$L$2</f>
        <v>0.72623688155922039</v>
      </c>
      <c r="N2423">
        <f t="shared" si="226"/>
        <v>1.3719812209657405</v>
      </c>
    </row>
    <row r="2424" spans="1:14" x14ac:dyDescent="0.45">
      <c r="A2424">
        <v>2423</v>
      </c>
      <c r="B2424">
        <f>LARGE(data!F:F,A2424)</f>
        <v>1.5242810000000001E-2</v>
      </c>
      <c r="C2424">
        <f>COUNTIFS(data!D:D,data!$I$2,data!F:F,"&gt;="&amp;B2424)</f>
        <v>1102</v>
      </c>
      <c r="D2424">
        <f>COUNTIFS(data!D:D,data!$J$2,data!F:F,"&gt;="&amp;B2424)</f>
        <v>1321</v>
      </c>
      <c r="E2424">
        <f>COUNTIFS(data!D:D,data!$J$2,data!F:F,"&lt;"&amp;B2424)</f>
        <v>908</v>
      </c>
      <c r="F2424">
        <f>COUNTIFS(data!D:D,data!$I$2,data!F:F,"&lt;"&amp;B2424)</f>
        <v>4</v>
      </c>
      <c r="G2424">
        <f t="shared" si="228"/>
        <v>0.59264244055630333</v>
      </c>
      <c r="H2424">
        <f t="shared" si="229"/>
        <v>0.9963833634719711</v>
      </c>
      <c r="I2424">
        <f t="shared" si="227"/>
        <v>4.4700913569851406E-4</v>
      </c>
      <c r="J2424">
        <f t="shared" si="230"/>
        <v>0.45480808914568716</v>
      </c>
      <c r="K2424">
        <f t="shared" si="231"/>
        <v>0.62453952961178805</v>
      </c>
      <c r="L2424">
        <f>A2424*COUNTIF(data!D:D,data!$I$2)/data!$L$2</f>
        <v>803.54962518740626</v>
      </c>
      <c r="M2424" s="1">
        <f>A2424/data!$L$2</f>
        <v>0.72653673163418286</v>
      </c>
      <c r="N2424">
        <f t="shared" si="226"/>
        <v>1.3714149885179627</v>
      </c>
    </row>
    <row r="2425" spans="1:14" x14ac:dyDescent="0.45">
      <c r="A2425">
        <v>2424</v>
      </c>
      <c r="B2425">
        <f>LARGE(data!F:F,A2425)</f>
        <v>1.52419824E-2</v>
      </c>
      <c r="C2425">
        <f>COUNTIFS(data!D:D,data!$I$2,data!F:F,"&gt;="&amp;B2425)</f>
        <v>1102</v>
      </c>
      <c r="D2425">
        <f>COUNTIFS(data!D:D,data!$J$2,data!F:F,"&gt;="&amp;B2425)</f>
        <v>1322</v>
      </c>
      <c r="E2425">
        <f>COUNTIFS(data!D:D,data!$J$2,data!F:F,"&lt;"&amp;B2425)</f>
        <v>907</v>
      </c>
      <c r="F2425">
        <f>COUNTIFS(data!D:D,data!$I$2,data!F:F,"&lt;"&amp;B2425)</f>
        <v>4</v>
      </c>
      <c r="G2425">
        <f t="shared" si="228"/>
        <v>0.59309107222969937</v>
      </c>
      <c r="H2425">
        <f t="shared" si="229"/>
        <v>0.9963833634719711</v>
      </c>
      <c r="I2425">
        <f t="shared" si="227"/>
        <v>4.4700913569840342E-4</v>
      </c>
      <c r="J2425">
        <f t="shared" si="230"/>
        <v>0.4546204620462046</v>
      </c>
      <c r="K2425">
        <f t="shared" si="231"/>
        <v>0.62436260623229456</v>
      </c>
      <c r="L2425">
        <f>A2425*COUNTIF(data!D:D,data!$I$2)/data!$L$2</f>
        <v>803.88125937031487</v>
      </c>
      <c r="M2425" s="1">
        <f>A2425/data!$L$2</f>
        <v>0.72683658170914545</v>
      </c>
      <c r="N2425">
        <f t="shared" si="226"/>
        <v>1.3708492232586731</v>
      </c>
    </row>
    <row r="2426" spans="1:14" x14ac:dyDescent="0.45">
      <c r="A2426">
        <v>2425</v>
      </c>
      <c r="B2426">
        <f>LARGE(data!F:F,A2426)</f>
        <v>1.5234520499999999E-2</v>
      </c>
      <c r="C2426">
        <f>COUNTIFS(data!D:D,data!$I$2,data!F:F,"&gt;="&amp;B2426)</f>
        <v>1102</v>
      </c>
      <c r="D2426">
        <f>COUNTIFS(data!D:D,data!$J$2,data!F:F,"&gt;="&amp;B2426)</f>
        <v>1323</v>
      </c>
      <c r="E2426">
        <f>COUNTIFS(data!D:D,data!$J$2,data!F:F,"&lt;"&amp;B2426)</f>
        <v>906</v>
      </c>
      <c r="F2426">
        <f>COUNTIFS(data!D:D,data!$I$2,data!F:F,"&lt;"&amp;B2426)</f>
        <v>4</v>
      </c>
      <c r="G2426">
        <f t="shared" si="228"/>
        <v>0.59353970390309552</v>
      </c>
      <c r="H2426">
        <f t="shared" si="229"/>
        <v>0.9963833634719711</v>
      </c>
      <c r="I2426">
        <f t="shared" si="227"/>
        <v>4.4700913569851406E-4</v>
      </c>
      <c r="J2426">
        <f t="shared" si="230"/>
        <v>0.45443298969072166</v>
      </c>
      <c r="K2426">
        <f t="shared" si="231"/>
        <v>0.62418578306428774</v>
      </c>
      <c r="L2426">
        <f>A2426*COUNTIF(data!D:D,data!$I$2)/data!$L$2</f>
        <v>804.21289355322335</v>
      </c>
      <c r="M2426" s="1">
        <f>A2426/data!$L$2</f>
        <v>0.72713643178410792</v>
      </c>
      <c r="N2426">
        <f t="shared" si="226"/>
        <v>1.3702839246099066</v>
      </c>
    </row>
    <row r="2427" spans="1:14" x14ac:dyDescent="0.45">
      <c r="A2427">
        <v>2426</v>
      </c>
      <c r="B2427">
        <f>LARGE(data!F:F,A2427)</f>
        <v>1.52294059E-2</v>
      </c>
      <c r="C2427">
        <f>COUNTIFS(data!D:D,data!$I$2,data!F:F,"&gt;="&amp;B2427)</f>
        <v>1102</v>
      </c>
      <c r="D2427">
        <f>COUNTIFS(data!D:D,data!$J$2,data!F:F,"&gt;="&amp;B2427)</f>
        <v>1324</v>
      </c>
      <c r="E2427">
        <f>COUNTIFS(data!D:D,data!$J$2,data!F:F,"&lt;"&amp;B2427)</f>
        <v>905</v>
      </c>
      <c r="F2427">
        <f>COUNTIFS(data!D:D,data!$I$2,data!F:F,"&lt;"&amp;B2427)</f>
        <v>4</v>
      </c>
      <c r="G2427">
        <f t="shared" si="228"/>
        <v>0.59398833557649167</v>
      </c>
      <c r="H2427">
        <f t="shared" si="229"/>
        <v>0.9963833634719711</v>
      </c>
      <c r="I2427">
        <f t="shared" si="227"/>
        <v>4.4700913569851406E-4</v>
      </c>
      <c r="J2427">
        <f t="shared" si="230"/>
        <v>0.45424567188788129</v>
      </c>
      <c r="K2427">
        <f t="shared" si="231"/>
        <v>0.62400906002265011</v>
      </c>
      <c r="L2427">
        <f>A2427*COUNTIF(data!D:D,data!$I$2)/data!$L$2</f>
        <v>804.54452773613195</v>
      </c>
      <c r="M2427" s="1">
        <f>A2427/data!$L$2</f>
        <v>0.7274362818590705</v>
      </c>
      <c r="N2427">
        <f t="shared" si="226"/>
        <v>1.3697190919946511</v>
      </c>
    </row>
    <row r="2428" spans="1:14" x14ac:dyDescent="0.45">
      <c r="A2428">
        <v>2427</v>
      </c>
      <c r="B2428">
        <f>LARGE(data!F:F,A2428)</f>
        <v>1.51639128E-2</v>
      </c>
      <c r="C2428">
        <f>COUNTIFS(data!D:D,data!$I$2,data!F:F,"&gt;="&amp;B2428)</f>
        <v>1102</v>
      </c>
      <c r="D2428">
        <f>COUNTIFS(data!D:D,data!$J$2,data!F:F,"&gt;="&amp;B2428)</f>
        <v>1325</v>
      </c>
      <c r="E2428">
        <f>COUNTIFS(data!D:D,data!$J$2,data!F:F,"&lt;"&amp;B2428)</f>
        <v>904</v>
      </c>
      <c r="F2428">
        <f>COUNTIFS(data!D:D,data!$I$2,data!F:F,"&lt;"&amp;B2428)</f>
        <v>4</v>
      </c>
      <c r="G2428">
        <f t="shared" si="228"/>
        <v>0.59443696724988782</v>
      </c>
      <c r="H2428">
        <f t="shared" si="229"/>
        <v>0.9963833634719711</v>
      </c>
      <c r="I2428">
        <f t="shared" si="227"/>
        <v>4.4700913569851406E-4</v>
      </c>
      <c r="J2428">
        <f t="shared" si="230"/>
        <v>0.45405850844664192</v>
      </c>
      <c r="K2428">
        <f t="shared" si="231"/>
        <v>0.62383243702236058</v>
      </c>
      <c r="L2428">
        <f>A2428*COUNTIF(data!D:D,data!$I$2)/data!$L$2</f>
        <v>804.87616191904044</v>
      </c>
      <c r="M2428" s="1">
        <f>A2428/data!$L$2</f>
        <v>0.72773613193403297</v>
      </c>
      <c r="N2428">
        <f t="shared" si="226"/>
        <v>1.3691547248368454</v>
      </c>
    </row>
    <row r="2429" spans="1:14" x14ac:dyDescent="0.45">
      <c r="A2429">
        <v>2428</v>
      </c>
      <c r="B2429">
        <f>LARGE(data!F:F,A2429)</f>
        <v>1.51558571E-2</v>
      </c>
      <c r="C2429">
        <f>COUNTIFS(data!D:D,data!$I$2,data!F:F,"&gt;="&amp;B2429)</f>
        <v>1102</v>
      </c>
      <c r="D2429">
        <f>COUNTIFS(data!D:D,data!$J$2,data!F:F,"&gt;="&amp;B2429)</f>
        <v>1326</v>
      </c>
      <c r="E2429">
        <f>COUNTIFS(data!D:D,data!$J$2,data!F:F,"&lt;"&amp;B2429)</f>
        <v>903</v>
      </c>
      <c r="F2429">
        <f>COUNTIFS(data!D:D,data!$I$2,data!F:F,"&lt;"&amp;B2429)</f>
        <v>4</v>
      </c>
      <c r="G2429">
        <f t="shared" si="228"/>
        <v>0.59488559892328396</v>
      </c>
      <c r="H2429">
        <f t="shared" si="229"/>
        <v>0.9963833634719711</v>
      </c>
      <c r="I2429">
        <f t="shared" si="227"/>
        <v>4.4700913569851406E-4</v>
      </c>
      <c r="J2429">
        <f t="shared" si="230"/>
        <v>0.45387149917627678</v>
      </c>
      <c r="K2429">
        <f t="shared" si="231"/>
        <v>0.62365591397849462</v>
      </c>
      <c r="L2429">
        <f>A2429*COUNTIF(data!D:D,data!$I$2)/data!$L$2</f>
        <v>805.20779610194904</v>
      </c>
      <c r="M2429" s="1">
        <f>A2429/data!$L$2</f>
        <v>0.72803598200899555</v>
      </c>
      <c r="N2429">
        <f t="shared" si="226"/>
        <v>1.368590822561377</v>
      </c>
    </row>
    <row r="2430" spans="1:14" x14ac:dyDescent="0.45">
      <c r="A2430">
        <v>2429</v>
      </c>
      <c r="B2430">
        <f>LARGE(data!F:F,A2430)</f>
        <v>1.51495494E-2</v>
      </c>
      <c r="C2430">
        <f>COUNTIFS(data!D:D,data!$I$2,data!F:F,"&gt;="&amp;B2430)</f>
        <v>1102</v>
      </c>
      <c r="D2430">
        <f>COUNTIFS(data!D:D,data!$J$2,data!F:F,"&gt;="&amp;B2430)</f>
        <v>1327</v>
      </c>
      <c r="E2430">
        <f>COUNTIFS(data!D:D,data!$J$2,data!F:F,"&lt;"&amp;B2430)</f>
        <v>902</v>
      </c>
      <c r="F2430">
        <f>COUNTIFS(data!D:D,data!$I$2,data!F:F,"&lt;"&amp;B2430)</f>
        <v>4</v>
      </c>
      <c r="G2430">
        <f t="shared" si="228"/>
        <v>0.59533423059668011</v>
      </c>
      <c r="H2430">
        <f t="shared" si="229"/>
        <v>0.9963833634719711</v>
      </c>
      <c r="I2430">
        <f t="shared" si="227"/>
        <v>4.4700913569851406E-4</v>
      </c>
      <c r="J2430">
        <f t="shared" si="230"/>
        <v>0.45368464388637297</v>
      </c>
      <c r="K2430">
        <f t="shared" si="231"/>
        <v>0.62347949080622345</v>
      </c>
      <c r="L2430">
        <f>A2430*COUNTIF(data!D:D,data!$I$2)/data!$L$2</f>
        <v>805.53943028485753</v>
      </c>
      <c r="M2430" s="1">
        <f>A2430/data!$L$2</f>
        <v>0.72833583208395802</v>
      </c>
      <c r="N2430">
        <f t="shared" si="226"/>
        <v>1.3680273845940814</v>
      </c>
    </row>
    <row r="2431" spans="1:14" x14ac:dyDescent="0.45">
      <c r="A2431">
        <v>2430</v>
      </c>
      <c r="B2431">
        <f>LARGE(data!F:F,A2431)</f>
        <v>1.5145078100000001E-2</v>
      </c>
      <c r="C2431">
        <f>COUNTIFS(data!D:D,data!$I$2,data!F:F,"&gt;="&amp;B2431)</f>
        <v>1102</v>
      </c>
      <c r="D2431">
        <f>COUNTIFS(data!D:D,data!$J$2,data!F:F,"&gt;="&amp;B2431)</f>
        <v>1328</v>
      </c>
      <c r="E2431">
        <f>COUNTIFS(data!D:D,data!$J$2,data!F:F,"&lt;"&amp;B2431)</f>
        <v>901</v>
      </c>
      <c r="F2431">
        <f>COUNTIFS(data!D:D,data!$I$2,data!F:F,"&lt;"&amp;B2431)</f>
        <v>4</v>
      </c>
      <c r="G2431">
        <f t="shared" si="228"/>
        <v>0.59578286227007626</v>
      </c>
      <c r="H2431">
        <f t="shared" si="229"/>
        <v>0.9963833634719711</v>
      </c>
      <c r="I2431">
        <f t="shared" si="227"/>
        <v>4.4700913569851406E-4</v>
      </c>
      <c r="J2431">
        <f t="shared" si="230"/>
        <v>0.45349794238683128</v>
      </c>
      <c r="K2431">
        <f t="shared" si="231"/>
        <v>0.62330316742081449</v>
      </c>
      <c r="L2431">
        <f>A2431*COUNTIF(data!D:D,data!$I$2)/data!$L$2</f>
        <v>805.87106446776613</v>
      </c>
      <c r="M2431" s="1">
        <f>A2431/data!$L$2</f>
        <v>0.72863568215892049</v>
      </c>
      <c r="N2431">
        <f t="shared" si="226"/>
        <v>1.3674644103617379</v>
      </c>
    </row>
    <row r="2432" spans="1:14" x14ac:dyDescent="0.45">
      <c r="A2432">
        <v>2431</v>
      </c>
      <c r="B2432">
        <f>LARGE(data!F:F,A2432)</f>
        <v>1.5118484200000001E-2</v>
      </c>
      <c r="C2432">
        <f>COUNTIFS(data!D:D,data!$I$2,data!F:F,"&gt;="&amp;B2432)</f>
        <v>1102</v>
      </c>
      <c r="D2432">
        <f>COUNTIFS(data!D:D,data!$J$2,data!F:F,"&gt;="&amp;B2432)</f>
        <v>1329</v>
      </c>
      <c r="E2432">
        <f>COUNTIFS(data!D:D,data!$J$2,data!F:F,"&lt;"&amp;B2432)</f>
        <v>900</v>
      </c>
      <c r="F2432">
        <f>COUNTIFS(data!D:D,data!$I$2,data!F:F,"&lt;"&amp;B2432)</f>
        <v>4</v>
      </c>
      <c r="G2432">
        <f t="shared" si="228"/>
        <v>0.59623149394347241</v>
      </c>
      <c r="H2432">
        <f t="shared" si="229"/>
        <v>0.9963833634719711</v>
      </c>
      <c r="I2432">
        <f t="shared" si="227"/>
        <v>4.4700913569851406E-4</v>
      </c>
      <c r="J2432">
        <f t="shared" si="230"/>
        <v>0.45331139448786506</v>
      </c>
      <c r="K2432">
        <f t="shared" si="231"/>
        <v>0.62312694373763067</v>
      </c>
      <c r="L2432">
        <f>A2432*COUNTIF(data!D:D,data!$I$2)/data!$L$2</f>
        <v>806.20269865067462</v>
      </c>
      <c r="M2432" s="1">
        <f>A2432/data!$L$2</f>
        <v>0.72893553223388308</v>
      </c>
      <c r="N2432">
        <f t="shared" si="226"/>
        <v>1.3669018992920707</v>
      </c>
    </row>
    <row r="2433" spans="1:14" x14ac:dyDescent="0.45">
      <c r="A2433">
        <v>2432</v>
      </c>
      <c r="B2433">
        <f>LARGE(data!F:F,A2433)</f>
        <v>1.5113770699999999E-2</v>
      </c>
      <c r="C2433">
        <f>COUNTIFS(data!D:D,data!$I$2,data!F:F,"&gt;="&amp;B2433)</f>
        <v>1102</v>
      </c>
      <c r="D2433">
        <f>COUNTIFS(data!D:D,data!$J$2,data!F:F,"&gt;="&amp;B2433)</f>
        <v>1330</v>
      </c>
      <c r="E2433">
        <f>COUNTIFS(data!D:D,data!$J$2,data!F:F,"&lt;"&amp;B2433)</f>
        <v>899</v>
      </c>
      <c r="F2433">
        <f>COUNTIFS(data!D:D,data!$I$2,data!F:F,"&lt;"&amp;B2433)</f>
        <v>4</v>
      </c>
      <c r="G2433">
        <f t="shared" si="228"/>
        <v>0.59668012561686856</v>
      </c>
      <c r="H2433">
        <f t="shared" si="229"/>
        <v>0.9963833634719711</v>
      </c>
      <c r="I2433">
        <f t="shared" si="227"/>
        <v>4.4700913569851406E-4</v>
      </c>
      <c r="J2433">
        <f t="shared" si="230"/>
        <v>0.453125</v>
      </c>
      <c r="K2433">
        <f t="shared" si="231"/>
        <v>0.62295081967213128</v>
      </c>
      <c r="L2433">
        <f>A2433*COUNTIF(data!D:D,data!$I$2)/data!$L$2</f>
        <v>806.53433283358322</v>
      </c>
      <c r="M2433" s="1">
        <f>A2433/data!$L$2</f>
        <v>0.72923538230884555</v>
      </c>
      <c r="N2433">
        <f t="shared" si="226"/>
        <v>1.3663398508137432</v>
      </c>
    </row>
    <row r="2434" spans="1:14" x14ac:dyDescent="0.45">
      <c r="A2434">
        <v>2433</v>
      </c>
      <c r="B2434">
        <f>LARGE(data!F:F,A2434)</f>
        <v>1.50884456E-2</v>
      </c>
      <c r="C2434">
        <f>COUNTIFS(data!D:D,data!$I$2,data!F:F,"&gt;="&amp;B2434)</f>
        <v>1102</v>
      </c>
      <c r="D2434">
        <f>COUNTIFS(data!D:D,data!$J$2,data!F:F,"&gt;="&amp;B2434)</f>
        <v>1331</v>
      </c>
      <c r="E2434">
        <f>COUNTIFS(data!D:D,data!$J$2,data!F:F,"&lt;"&amp;B2434)</f>
        <v>898</v>
      </c>
      <c r="F2434">
        <f>COUNTIFS(data!D:D,data!$I$2,data!F:F,"&lt;"&amp;B2434)</f>
        <v>4</v>
      </c>
      <c r="G2434">
        <f t="shared" si="228"/>
        <v>0.59712875729026471</v>
      </c>
      <c r="H2434">
        <f t="shared" si="229"/>
        <v>0.9963833634719711</v>
      </c>
      <c r="I2434">
        <f t="shared" si="227"/>
        <v>4.4700913569851406E-4</v>
      </c>
      <c r="J2434">
        <f t="shared" si="230"/>
        <v>0.45293875873407319</v>
      </c>
      <c r="K2434">
        <f t="shared" si="231"/>
        <v>0.62277479513987</v>
      </c>
      <c r="L2434">
        <f>A2434*COUNTIF(data!D:D,data!$I$2)/data!$L$2</f>
        <v>806.86596701649171</v>
      </c>
      <c r="M2434" s="1">
        <f>A2434/data!$L$2</f>
        <v>0.72953523238380813</v>
      </c>
      <c r="N2434">
        <f t="shared" ref="N2434:N2497" si="232">C2434/L2434</f>
        <v>1.3657782643563599</v>
      </c>
    </row>
    <row r="2435" spans="1:14" x14ac:dyDescent="0.45">
      <c r="A2435">
        <v>2434</v>
      </c>
      <c r="B2435">
        <f>LARGE(data!F:F,A2435)</f>
        <v>1.5072169999999999E-2</v>
      </c>
      <c r="C2435">
        <f>COUNTIFS(data!D:D,data!$I$2,data!F:F,"&gt;="&amp;B2435)</f>
        <v>1102</v>
      </c>
      <c r="D2435">
        <f>COUNTIFS(data!D:D,data!$J$2,data!F:F,"&gt;="&amp;B2435)</f>
        <v>1332</v>
      </c>
      <c r="E2435">
        <f>COUNTIFS(data!D:D,data!$J$2,data!F:F,"&lt;"&amp;B2435)</f>
        <v>897</v>
      </c>
      <c r="F2435">
        <f>COUNTIFS(data!D:D,data!$I$2,data!F:F,"&lt;"&amp;B2435)</f>
        <v>4</v>
      </c>
      <c r="G2435">
        <f t="shared" si="228"/>
        <v>0.59757738896366086</v>
      </c>
      <c r="H2435">
        <f t="shared" si="229"/>
        <v>0.9963833634719711</v>
      </c>
      <c r="I2435">
        <f t="shared" ref="I2435:I2498" si="233">(G2435-G2434)*(H2435+H2434)*0.5</f>
        <v>4.4700913569851406E-4</v>
      </c>
      <c r="J2435">
        <f t="shared" si="230"/>
        <v>0.45275267050123252</v>
      </c>
      <c r="K2435">
        <f t="shared" si="231"/>
        <v>0.62259887005649717</v>
      </c>
      <c r="L2435">
        <f>A2435*COUNTIF(data!D:D,data!$I$2)/data!$L$2</f>
        <v>807.19760119940031</v>
      </c>
      <c r="M2435" s="1">
        <f>A2435/data!$L$2</f>
        <v>0.7298350824587706</v>
      </c>
      <c r="N2435">
        <f t="shared" si="232"/>
        <v>1.3652171393504615</v>
      </c>
    </row>
    <row r="2436" spans="1:14" x14ac:dyDescent="0.45">
      <c r="A2436">
        <v>2435</v>
      </c>
      <c r="B2436">
        <f>LARGE(data!F:F,A2436)</f>
        <v>1.5001438799999999E-2</v>
      </c>
      <c r="C2436">
        <f>COUNTIFS(data!D:D,data!$I$2,data!F:F,"&gt;="&amp;B2436)</f>
        <v>1102</v>
      </c>
      <c r="D2436">
        <f>COUNTIFS(data!D:D,data!$J$2,data!F:F,"&gt;="&amp;B2436)</f>
        <v>1333</v>
      </c>
      <c r="E2436">
        <f>COUNTIFS(data!D:D,data!$J$2,data!F:F,"&lt;"&amp;B2436)</f>
        <v>896</v>
      </c>
      <c r="F2436">
        <f>COUNTIFS(data!D:D,data!$I$2,data!F:F,"&lt;"&amp;B2436)</f>
        <v>4</v>
      </c>
      <c r="G2436">
        <f t="shared" si="228"/>
        <v>0.59802602063705701</v>
      </c>
      <c r="H2436">
        <f t="shared" si="229"/>
        <v>0.9963833634719711</v>
      </c>
      <c r="I2436">
        <f t="shared" si="233"/>
        <v>4.4700913569851406E-4</v>
      </c>
      <c r="J2436">
        <f t="shared" si="230"/>
        <v>0.45256673511293632</v>
      </c>
      <c r="K2436">
        <f t="shared" si="231"/>
        <v>0.62242304433775775</v>
      </c>
      <c r="L2436">
        <f>A2436*COUNTIF(data!D:D,data!$I$2)/data!$L$2</f>
        <v>807.5292353823088</v>
      </c>
      <c r="M2436" s="1">
        <f>A2436/data!$L$2</f>
        <v>0.73013493253373318</v>
      </c>
      <c r="N2436">
        <f t="shared" si="232"/>
        <v>1.3646564752275252</v>
      </c>
    </row>
    <row r="2437" spans="1:14" x14ac:dyDescent="0.45">
      <c r="A2437">
        <v>2436</v>
      </c>
      <c r="B2437">
        <f>LARGE(data!F:F,A2437)</f>
        <v>1.49475413E-2</v>
      </c>
      <c r="C2437">
        <f>COUNTIFS(data!D:D,data!$I$2,data!F:F,"&gt;="&amp;B2437)</f>
        <v>1102</v>
      </c>
      <c r="D2437">
        <f>COUNTIFS(data!D:D,data!$J$2,data!F:F,"&gt;="&amp;B2437)</f>
        <v>1334</v>
      </c>
      <c r="E2437">
        <f>COUNTIFS(data!D:D,data!$J$2,data!F:F,"&lt;"&amp;B2437)</f>
        <v>895</v>
      </c>
      <c r="F2437">
        <f>COUNTIFS(data!D:D,data!$I$2,data!F:F,"&lt;"&amp;B2437)</f>
        <v>4</v>
      </c>
      <c r="G2437">
        <f t="shared" si="228"/>
        <v>0.59847465231045316</v>
      </c>
      <c r="H2437">
        <f t="shared" si="229"/>
        <v>0.9963833634719711</v>
      </c>
      <c r="I2437">
        <f t="shared" si="233"/>
        <v>4.4700913569851406E-4</v>
      </c>
      <c r="J2437">
        <f t="shared" si="230"/>
        <v>0.45238095238095238</v>
      </c>
      <c r="K2437">
        <f t="shared" si="231"/>
        <v>0.62224731789949173</v>
      </c>
      <c r="L2437">
        <f>A2437*COUNTIF(data!D:D,data!$I$2)/data!$L$2</f>
        <v>807.8608695652174</v>
      </c>
      <c r="M2437" s="1">
        <f>A2437/data!$L$2</f>
        <v>0.73043478260869565</v>
      </c>
      <c r="N2437">
        <f t="shared" si="232"/>
        <v>1.3640962714199605</v>
      </c>
    </row>
    <row r="2438" spans="1:14" x14ac:dyDescent="0.45">
      <c r="A2438">
        <v>2437</v>
      </c>
      <c r="B2438">
        <f>LARGE(data!F:F,A2438)</f>
        <v>1.4924329300000001E-2</v>
      </c>
      <c r="C2438">
        <f>COUNTIFS(data!D:D,data!$I$2,data!F:F,"&gt;="&amp;B2438)</f>
        <v>1102</v>
      </c>
      <c r="D2438">
        <f>COUNTIFS(data!D:D,data!$J$2,data!F:F,"&gt;="&amp;B2438)</f>
        <v>1335</v>
      </c>
      <c r="E2438">
        <f>COUNTIFS(data!D:D,data!$J$2,data!F:F,"&lt;"&amp;B2438)</f>
        <v>894</v>
      </c>
      <c r="F2438">
        <f>COUNTIFS(data!D:D,data!$I$2,data!F:F,"&lt;"&amp;B2438)</f>
        <v>4</v>
      </c>
      <c r="G2438">
        <f t="shared" si="228"/>
        <v>0.59892328398384931</v>
      </c>
      <c r="H2438">
        <f t="shared" si="229"/>
        <v>0.9963833634719711</v>
      </c>
      <c r="I2438">
        <f t="shared" si="233"/>
        <v>4.4700913569851406E-4</v>
      </c>
      <c r="J2438">
        <f t="shared" si="230"/>
        <v>0.45219532211735741</v>
      </c>
      <c r="K2438">
        <f t="shared" si="231"/>
        <v>0.62207169065763479</v>
      </c>
      <c r="L2438">
        <f>A2438*COUNTIF(data!D:D,data!$I$2)/data!$L$2</f>
        <v>808.19250374812589</v>
      </c>
      <c r="M2438" s="1">
        <f>A2438/data!$L$2</f>
        <v>0.73073463268365813</v>
      </c>
      <c r="N2438">
        <f t="shared" si="232"/>
        <v>1.3635365273611095</v>
      </c>
    </row>
    <row r="2439" spans="1:14" x14ac:dyDescent="0.45">
      <c r="A2439">
        <v>2438</v>
      </c>
      <c r="B2439">
        <f>LARGE(data!F:F,A2439)</f>
        <v>1.48672852E-2</v>
      </c>
      <c r="C2439">
        <f>COUNTIFS(data!D:D,data!$I$2,data!F:F,"&gt;="&amp;B2439)</f>
        <v>1102</v>
      </c>
      <c r="D2439">
        <f>COUNTIFS(data!D:D,data!$J$2,data!F:F,"&gt;="&amp;B2439)</f>
        <v>1336</v>
      </c>
      <c r="E2439">
        <f>COUNTIFS(data!D:D,data!$J$2,data!F:F,"&lt;"&amp;B2439)</f>
        <v>893</v>
      </c>
      <c r="F2439">
        <f>COUNTIFS(data!D:D,data!$I$2,data!F:F,"&lt;"&amp;B2439)</f>
        <v>4</v>
      </c>
      <c r="G2439">
        <f t="shared" si="228"/>
        <v>0.59937191565724535</v>
      </c>
      <c r="H2439">
        <f t="shared" si="229"/>
        <v>0.9963833634719711</v>
      </c>
      <c r="I2439">
        <f t="shared" si="233"/>
        <v>4.4700913569840342E-4</v>
      </c>
      <c r="J2439">
        <f t="shared" si="230"/>
        <v>0.45200984413453649</v>
      </c>
      <c r="K2439">
        <f t="shared" si="231"/>
        <v>0.62189616252821667</v>
      </c>
      <c r="L2439">
        <f>A2439*COUNTIF(data!D:D,data!$I$2)/data!$L$2</f>
        <v>808.52413793103449</v>
      </c>
      <c r="M2439" s="1">
        <f>A2439/data!$L$2</f>
        <v>0.73103448275862071</v>
      </c>
      <c r="N2439">
        <f t="shared" si="232"/>
        <v>1.3629772424852433</v>
      </c>
    </row>
    <row r="2440" spans="1:14" x14ac:dyDescent="0.45">
      <c r="A2440">
        <v>2439</v>
      </c>
      <c r="B2440">
        <f>LARGE(data!F:F,A2440)</f>
        <v>1.4806947399999999E-2</v>
      </c>
      <c r="C2440">
        <f>COUNTIFS(data!D:D,data!$I$2,data!F:F,"&gt;="&amp;B2440)</f>
        <v>1102</v>
      </c>
      <c r="D2440">
        <f>COUNTIFS(data!D:D,data!$J$2,data!F:F,"&gt;="&amp;B2440)</f>
        <v>1337</v>
      </c>
      <c r="E2440">
        <f>COUNTIFS(data!D:D,data!$J$2,data!F:F,"&lt;"&amp;B2440)</f>
        <v>892</v>
      </c>
      <c r="F2440">
        <f>COUNTIFS(data!D:D,data!$I$2,data!F:F,"&lt;"&amp;B2440)</f>
        <v>4</v>
      </c>
      <c r="G2440">
        <f t="shared" si="228"/>
        <v>0.5998205473306415</v>
      </c>
      <c r="H2440">
        <f t="shared" si="229"/>
        <v>0.9963833634719711</v>
      </c>
      <c r="I2440">
        <f t="shared" si="233"/>
        <v>4.4700913569851406E-4</v>
      </c>
      <c r="J2440">
        <f t="shared" si="230"/>
        <v>0.45182451824518244</v>
      </c>
      <c r="K2440">
        <f t="shared" si="231"/>
        <v>0.62172073342736256</v>
      </c>
      <c r="L2440">
        <f>A2440*COUNTIF(data!D:D,data!$I$2)/data!$L$2</f>
        <v>808.85577211394298</v>
      </c>
      <c r="M2440" s="1">
        <f>A2440/data!$L$2</f>
        <v>0.73133433283358318</v>
      </c>
      <c r="N2440">
        <f t="shared" si="232"/>
        <v>1.3624184162275621</v>
      </c>
    </row>
    <row r="2441" spans="1:14" x14ac:dyDescent="0.45">
      <c r="A2441">
        <v>2440</v>
      </c>
      <c r="B2441">
        <f>LARGE(data!F:F,A2441)</f>
        <v>1.4800479700000001E-2</v>
      </c>
      <c r="C2441">
        <f>COUNTIFS(data!D:D,data!$I$2,data!F:F,"&gt;="&amp;B2441)</f>
        <v>1102</v>
      </c>
      <c r="D2441">
        <f>COUNTIFS(data!D:D,data!$J$2,data!F:F,"&gt;="&amp;B2441)</f>
        <v>1338</v>
      </c>
      <c r="E2441">
        <f>COUNTIFS(data!D:D,data!$J$2,data!F:F,"&lt;"&amp;B2441)</f>
        <v>891</v>
      </c>
      <c r="F2441">
        <f>COUNTIFS(data!D:D,data!$I$2,data!F:F,"&lt;"&amp;B2441)</f>
        <v>4</v>
      </c>
      <c r="G2441">
        <f t="shared" si="228"/>
        <v>0.60026917900403765</v>
      </c>
      <c r="H2441">
        <f t="shared" si="229"/>
        <v>0.9963833634719711</v>
      </c>
      <c r="I2441">
        <f t="shared" si="233"/>
        <v>4.4700913569851406E-4</v>
      </c>
      <c r="J2441">
        <f t="shared" si="230"/>
        <v>0.45163934426229507</v>
      </c>
      <c r="K2441">
        <f t="shared" si="231"/>
        <v>0.6215454032712916</v>
      </c>
      <c r="L2441">
        <f>A2441*COUNTIF(data!D:D,data!$I$2)/data!$L$2</f>
        <v>809.18740629685158</v>
      </c>
      <c r="M2441" s="1">
        <f>A2441/data!$L$2</f>
        <v>0.73163418290854576</v>
      </c>
      <c r="N2441">
        <f t="shared" si="232"/>
        <v>1.36186004802419</v>
      </c>
    </row>
    <row r="2442" spans="1:14" x14ac:dyDescent="0.45">
      <c r="A2442">
        <v>2441</v>
      </c>
      <c r="B2442">
        <f>LARGE(data!F:F,A2442)</f>
        <v>1.47473799E-2</v>
      </c>
      <c r="C2442">
        <f>COUNTIFS(data!D:D,data!$I$2,data!F:F,"&gt;="&amp;B2442)</f>
        <v>1102</v>
      </c>
      <c r="D2442">
        <f>COUNTIFS(data!D:D,data!$J$2,data!F:F,"&gt;="&amp;B2442)</f>
        <v>1339</v>
      </c>
      <c r="E2442">
        <f>COUNTIFS(data!D:D,data!$J$2,data!F:F,"&lt;"&amp;B2442)</f>
        <v>890</v>
      </c>
      <c r="F2442">
        <f>COUNTIFS(data!D:D,data!$I$2,data!F:F,"&lt;"&amp;B2442)</f>
        <v>4</v>
      </c>
      <c r="G2442">
        <f t="shared" si="228"/>
        <v>0.60071781067743379</v>
      </c>
      <c r="H2442">
        <f t="shared" si="229"/>
        <v>0.9963833634719711</v>
      </c>
      <c r="I2442">
        <f t="shared" si="233"/>
        <v>4.4700913569851406E-4</v>
      </c>
      <c r="J2442">
        <f t="shared" si="230"/>
        <v>0.45145432199918067</v>
      </c>
      <c r="K2442">
        <f t="shared" si="231"/>
        <v>0.62137017197631805</v>
      </c>
      <c r="L2442">
        <f>A2442*COUNTIF(data!D:D,data!$I$2)/data!$L$2</f>
        <v>809.51904047976006</v>
      </c>
      <c r="M2442" s="1">
        <f>A2442/data!$L$2</f>
        <v>0.73193403298350823</v>
      </c>
      <c r="N2442">
        <f t="shared" si="232"/>
        <v>1.361302137312177</v>
      </c>
    </row>
    <row r="2443" spans="1:14" x14ac:dyDescent="0.45">
      <c r="A2443">
        <v>2442</v>
      </c>
      <c r="B2443">
        <f>LARGE(data!F:F,A2443)</f>
        <v>1.47352791E-2</v>
      </c>
      <c r="C2443">
        <f>COUNTIFS(data!D:D,data!$I$2,data!F:F,"&gt;="&amp;B2443)</f>
        <v>1102</v>
      </c>
      <c r="D2443">
        <f>COUNTIFS(data!D:D,data!$J$2,data!F:F,"&gt;="&amp;B2443)</f>
        <v>1340</v>
      </c>
      <c r="E2443">
        <f>COUNTIFS(data!D:D,data!$J$2,data!F:F,"&lt;"&amp;B2443)</f>
        <v>889</v>
      </c>
      <c r="F2443">
        <f>COUNTIFS(data!D:D,data!$I$2,data!F:F,"&lt;"&amp;B2443)</f>
        <v>4</v>
      </c>
      <c r="G2443">
        <f t="shared" si="228"/>
        <v>0.60116644235082994</v>
      </c>
      <c r="H2443">
        <f t="shared" si="229"/>
        <v>0.9963833634719711</v>
      </c>
      <c r="I2443">
        <f t="shared" si="233"/>
        <v>4.4700913569851406E-4</v>
      </c>
      <c r="J2443">
        <f t="shared" si="230"/>
        <v>0.45126945126945128</v>
      </c>
      <c r="K2443">
        <f t="shared" si="231"/>
        <v>0.62119503945885002</v>
      </c>
      <c r="L2443">
        <f>A2443*COUNTIF(data!D:D,data!$I$2)/data!$L$2</f>
        <v>809.85067466266867</v>
      </c>
      <c r="M2443" s="1">
        <f>A2443/data!$L$2</f>
        <v>0.73223388305847081</v>
      </c>
      <c r="N2443">
        <f t="shared" si="232"/>
        <v>1.3607446835294936</v>
      </c>
    </row>
    <row r="2444" spans="1:14" x14ac:dyDescent="0.45">
      <c r="A2444">
        <v>2443</v>
      </c>
      <c r="B2444">
        <f>LARGE(data!F:F,A2444)</f>
        <v>1.4723845100000001E-2</v>
      </c>
      <c r="C2444">
        <f>COUNTIFS(data!D:D,data!$I$2,data!F:F,"&gt;="&amp;B2444)</f>
        <v>1102</v>
      </c>
      <c r="D2444">
        <f>COUNTIFS(data!D:D,data!$J$2,data!F:F,"&gt;="&amp;B2444)</f>
        <v>1341</v>
      </c>
      <c r="E2444">
        <f>COUNTIFS(data!D:D,data!$J$2,data!F:F,"&lt;"&amp;B2444)</f>
        <v>888</v>
      </c>
      <c r="F2444">
        <f>COUNTIFS(data!D:D,data!$I$2,data!F:F,"&lt;"&amp;B2444)</f>
        <v>4</v>
      </c>
      <c r="G2444">
        <f t="shared" si="228"/>
        <v>0.60161507402422609</v>
      </c>
      <c r="H2444">
        <f t="shared" si="229"/>
        <v>0.9963833634719711</v>
      </c>
      <c r="I2444">
        <f t="shared" si="233"/>
        <v>4.4700913569851406E-4</v>
      </c>
      <c r="J2444">
        <f t="shared" si="230"/>
        <v>0.45108473188702414</v>
      </c>
      <c r="K2444">
        <f t="shared" si="231"/>
        <v>0.62102000563539028</v>
      </c>
      <c r="L2444">
        <f>A2444*COUNTIF(data!D:D,data!$I$2)/data!$L$2</f>
        <v>810.18230884557727</v>
      </c>
      <c r="M2444" s="1">
        <f>A2444/data!$L$2</f>
        <v>0.73253373313343328</v>
      </c>
      <c r="N2444">
        <f t="shared" si="232"/>
        <v>1.3601876861150319</v>
      </c>
    </row>
    <row r="2445" spans="1:14" x14ac:dyDescent="0.45">
      <c r="A2445">
        <v>2444</v>
      </c>
      <c r="B2445">
        <f>LARGE(data!F:F,A2445)</f>
        <v>1.4722063000000001E-2</v>
      </c>
      <c r="C2445">
        <f>COUNTIFS(data!D:D,data!$I$2,data!F:F,"&gt;="&amp;B2445)</f>
        <v>1102</v>
      </c>
      <c r="D2445">
        <f>COUNTIFS(data!D:D,data!$J$2,data!F:F,"&gt;="&amp;B2445)</f>
        <v>1342</v>
      </c>
      <c r="E2445">
        <f>COUNTIFS(data!D:D,data!$J$2,data!F:F,"&lt;"&amp;B2445)</f>
        <v>887</v>
      </c>
      <c r="F2445">
        <f>COUNTIFS(data!D:D,data!$I$2,data!F:F,"&lt;"&amp;B2445)</f>
        <v>4</v>
      </c>
      <c r="G2445">
        <f t="shared" si="228"/>
        <v>0.60206370569762224</v>
      </c>
      <c r="H2445">
        <f t="shared" si="229"/>
        <v>0.9963833634719711</v>
      </c>
      <c r="I2445">
        <f t="shared" si="233"/>
        <v>4.4700913569851406E-4</v>
      </c>
      <c r="J2445">
        <f t="shared" si="230"/>
        <v>0.45090016366612112</v>
      </c>
      <c r="K2445">
        <f t="shared" si="231"/>
        <v>0.62084507042253523</v>
      </c>
      <c r="L2445">
        <f>A2445*COUNTIF(data!D:D,data!$I$2)/data!$L$2</f>
        <v>810.51394302848576</v>
      </c>
      <c r="M2445" s="1">
        <f>A2445/data!$L$2</f>
        <v>0.73283358320839576</v>
      </c>
      <c r="N2445">
        <f t="shared" si="232"/>
        <v>1.359631144508602</v>
      </c>
    </row>
    <row r="2446" spans="1:14" x14ac:dyDescent="0.45">
      <c r="A2446">
        <v>2445</v>
      </c>
      <c r="B2446">
        <f>LARGE(data!F:F,A2446)</f>
        <v>1.46717781E-2</v>
      </c>
      <c r="C2446">
        <f>COUNTIFS(data!D:D,data!$I$2,data!F:F,"&gt;="&amp;B2446)</f>
        <v>1102</v>
      </c>
      <c r="D2446">
        <f>COUNTIFS(data!D:D,data!$J$2,data!F:F,"&gt;="&amp;B2446)</f>
        <v>1343</v>
      </c>
      <c r="E2446">
        <f>COUNTIFS(data!D:D,data!$J$2,data!F:F,"&lt;"&amp;B2446)</f>
        <v>886</v>
      </c>
      <c r="F2446">
        <f>COUNTIFS(data!D:D,data!$I$2,data!F:F,"&lt;"&amp;B2446)</f>
        <v>4</v>
      </c>
      <c r="G2446">
        <f t="shared" si="228"/>
        <v>0.60251233737101839</v>
      </c>
      <c r="H2446">
        <f t="shared" si="229"/>
        <v>0.9963833634719711</v>
      </c>
      <c r="I2446">
        <f t="shared" si="233"/>
        <v>4.4700913569851406E-4</v>
      </c>
      <c r="J2446">
        <f t="shared" si="230"/>
        <v>0.45071574642126788</v>
      </c>
      <c r="K2446">
        <f t="shared" si="231"/>
        <v>0.62067023373697539</v>
      </c>
      <c r="L2446">
        <f>A2446*COUNTIF(data!D:D,data!$I$2)/data!$L$2</f>
        <v>810.84557721139436</v>
      </c>
      <c r="M2446" s="1">
        <f>A2446/data!$L$2</f>
        <v>0.73313343328335834</v>
      </c>
      <c r="N2446">
        <f t="shared" si="232"/>
        <v>1.3590750581509297</v>
      </c>
    </row>
    <row r="2447" spans="1:14" x14ac:dyDescent="0.45">
      <c r="A2447">
        <v>2446</v>
      </c>
      <c r="B2447">
        <f>LARGE(data!F:F,A2447)</f>
        <v>1.4665033799999999E-2</v>
      </c>
      <c r="C2447">
        <f>COUNTIFS(data!D:D,data!$I$2,data!F:F,"&gt;="&amp;B2447)</f>
        <v>1102</v>
      </c>
      <c r="D2447">
        <f>COUNTIFS(data!D:D,data!$J$2,data!F:F,"&gt;="&amp;B2447)</f>
        <v>1344</v>
      </c>
      <c r="E2447">
        <f>COUNTIFS(data!D:D,data!$J$2,data!F:F,"&lt;"&amp;B2447)</f>
        <v>885</v>
      </c>
      <c r="F2447">
        <f>COUNTIFS(data!D:D,data!$I$2,data!F:F,"&lt;"&amp;B2447)</f>
        <v>4</v>
      </c>
      <c r="G2447">
        <f t="shared" si="228"/>
        <v>0.60296096904441454</v>
      </c>
      <c r="H2447">
        <f t="shared" si="229"/>
        <v>0.9963833634719711</v>
      </c>
      <c r="I2447">
        <f t="shared" si="233"/>
        <v>4.4700913569851406E-4</v>
      </c>
      <c r="J2447">
        <f t="shared" si="230"/>
        <v>0.45053147996729354</v>
      </c>
      <c r="K2447">
        <f t="shared" si="231"/>
        <v>0.62049549549549554</v>
      </c>
      <c r="L2447">
        <f>A2447*COUNTIF(data!D:D,data!$I$2)/data!$L$2</f>
        <v>811.17721139430284</v>
      </c>
      <c r="M2447" s="1">
        <f>A2447/data!$L$2</f>
        <v>0.73343328335832081</v>
      </c>
      <c r="N2447">
        <f t="shared" si="232"/>
        <v>1.3585194264836564</v>
      </c>
    </row>
    <row r="2448" spans="1:14" x14ac:dyDescent="0.45">
      <c r="A2448">
        <v>2447</v>
      </c>
      <c r="B2448">
        <f>LARGE(data!F:F,A2448)</f>
        <v>1.46383734E-2</v>
      </c>
      <c r="C2448">
        <f>COUNTIFS(data!D:D,data!$I$2,data!F:F,"&gt;="&amp;B2448)</f>
        <v>1102</v>
      </c>
      <c r="D2448">
        <f>COUNTIFS(data!D:D,data!$J$2,data!F:F,"&gt;="&amp;B2448)</f>
        <v>1345</v>
      </c>
      <c r="E2448">
        <f>COUNTIFS(data!D:D,data!$J$2,data!F:F,"&lt;"&amp;B2448)</f>
        <v>884</v>
      </c>
      <c r="F2448">
        <f>COUNTIFS(data!D:D,data!$I$2,data!F:F,"&lt;"&amp;B2448)</f>
        <v>4</v>
      </c>
      <c r="G2448">
        <f t="shared" si="228"/>
        <v>0.60340960071781069</v>
      </c>
      <c r="H2448">
        <f t="shared" si="229"/>
        <v>0.9963833634719711</v>
      </c>
      <c r="I2448">
        <f t="shared" si="233"/>
        <v>4.4700913569851406E-4</v>
      </c>
      <c r="J2448">
        <f t="shared" si="230"/>
        <v>0.4503473641193298</v>
      </c>
      <c r="K2448">
        <f t="shared" si="231"/>
        <v>0.6203208556149733</v>
      </c>
      <c r="L2448">
        <f>A2448*COUNTIF(data!D:D,data!$I$2)/data!$L$2</f>
        <v>811.50884557721145</v>
      </c>
      <c r="M2448" s="1">
        <f>A2448/data!$L$2</f>
        <v>0.73373313343328339</v>
      </c>
      <c r="N2448">
        <f t="shared" si="232"/>
        <v>1.3579642489493353</v>
      </c>
    </row>
    <row r="2449" spans="1:14" x14ac:dyDescent="0.45">
      <c r="A2449">
        <v>2448</v>
      </c>
      <c r="B2449">
        <f>LARGE(data!F:F,A2449)</f>
        <v>1.45670082E-2</v>
      </c>
      <c r="C2449">
        <f>COUNTIFS(data!D:D,data!$I$2,data!F:F,"&gt;="&amp;B2449)</f>
        <v>1102</v>
      </c>
      <c r="D2449">
        <f>COUNTIFS(data!D:D,data!$J$2,data!F:F,"&gt;="&amp;B2449)</f>
        <v>1346</v>
      </c>
      <c r="E2449">
        <f>COUNTIFS(data!D:D,data!$J$2,data!F:F,"&lt;"&amp;B2449)</f>
        <v>883</v>
      </c>
      <c r="F2449">
        <f>COUNTIFS(data!D:D,data!$I$2,data!F:F,"&lt;"&amp;B2449)</f>
        <v>4</v>
      </c>
      <c r="G2449">
        <f t="shared" si="228"/>
        <v>0.60385823239120684</v>
      </c>
      <c r="H2449">
        <f t="shared" si="229"/>
        <v>0.9963833634719711</v>
      </c>
      <c r="I2449">
        <f t="shared" si="233"/>
        <v>4.4700913569851406E-4</v>
      </c>
      <c r="J2449">
        <f t="shared" si="230"/>
        <v>0.45016339869281047</v>
      </c>
      <c r="K2449">
        <f t="shared" si="231"/>
        <v>0.62014631401238041</v>
      </c>
      <c r="L2449">
        <f>A2449*COUNTIF(data!D:D,data!$I$2)/data!$L$2</f>
        <v>811.84047976011993</v>
      </c>
      <c r="M2449" s="1">
        <f>A2449/data!$L$2</f>
        <v>0.73403298350824586</v>
      </c>
      <c r="N2449">
        <f t="shared" si="232"/>
        <v>1.3574095249914311</v>
      </c>
    </row>
    <row r="2450" spans="1:14" x14ac:dyDescent="0.45">
      <c r="A2450">
        <v>2449</v>
      </c>
      <c r="B2450">
        <f>LARGE(data!F:F,A2450)</f>
        <v>1.45527034E-2</v>
      </c>
      <c r="C2450">
        <f>COUNTIFS(data!D:D,data!$I$2,data!F:F,"&gt;="&amp;B2450)</f>
        <v>1102</v>
      </c>
      <c r="D2450">
        <f>COUNTIFS(data!D:D,data!$J$2,data!F:F,"&gt;="&amp;B2450)</f>
        <v>1347</v>
      </c>
      <c r="E2450">
        <f>COUNTIFS(data!D:D,data!$J$2,data!F:F,"&lt;"&amp;B2450)</f>
        <v>882</v>
      </c>
      <c r="F2450">
        <f>COUNTIFS(data!D:D,data!$I$2,data!F:F,"&lt;"&amp;B2450)</f>
        <v>4</v>
      </c>
      <c r="G2450">
        <f t="shared" si="228"/>
        <v>0.60430686406460299</v>
      </c>
      <c r="H2450">
        <f t="shared" si="229"/>
        <v>0.9963833634719711</v>
      </c>
      <c r="I2450">
        <f t="shared" si="233"/>
        <v>4.4700913569851406E-4</v>
      </c>
      <c r="J2450">
        <f t="shared" si="230"/>
        <v>0.44997958350347078</v>
      </c>
      <c r="K2450">
        <f t="shared" si="231"/>
        <v>0.61997187060478209</v>
      </c>
      <c r="L2450">
        <f>A2450*COUNTIF(data!D:D,data!$I$2)/data!$L$2</f>
        <v>812.17211394302853</v>
      </c>
      <c r="M2450" s="1">
        <f>A2450/data!$L$2</f>
        <v>0.73433283358320844</v>
      </c>
      <c r="N2450">
        <f t="shared" si="232"/>
        <v>1.3568552540543175</v>
      </c>
    </row>
    <row r="2451" spans="1:14" x14ac:dyDescent="0.45">
      <c r="A2451">
        <v>2450</v>
      </c>
      <c r="B2451">
        <f>LARGE(data!F:F,A2451)</f>
        <v>1.45402838E-2</v>
      </c>
      <c r="C2451">
        <f>COUNTIFS(data!D:D,data!$I$2,data!F:F,"&gt;="&amp;B2451)</f>
        <v>1102</v>
      </c>
      <c r="D2451">
        <f>COUNTIFS(data!D:D,data!$J$2,data!F:F,"&gt;="&amp;B2451)</f>
        <v>1348</v>
      </c>
      <c r="E2451">
        <f>COUNTIFS(data!D:D,data!$J$2,data!F:F,"&lt;"&amp;B2451)</f>
        <v>881</v>
      </c>
      <c r="F2451">
        <f>COUNTIFS(data!D:D,data!$I$2,data!F:F,"&lt;"&amp;B2451)</f>
        <v>4</v>
      </c>
      <c r="G2451">
        <f t="shared" si="228"/>
        <v>0.60475549573799914</v>
      </c>
      <c r="H2451">
        <f t="shared" si="229"/>
        <v>0.9963833634719711</v>
      </c>
      <c r="I2451">
        <f t="shared" si="233"/>
        <v>4.4700913569851406E-4</v>
      </c>
      <c r="J2451">
        <f t="shared" si="230"/>
        <v>0.44979591836734695</v>
      </c>
      <c r="K2451">
        <f t="shared" si="231"/>
        <v>0.61979752530933641</v>
      </c>
      <c r="L2451">
        <f>A2451*COUNTIF(data!D:D,data!$I$2)/data!$L$2</f>
        <v>812.50374812593702</v>
      </c>
      <c r="M2451" s="1">
        <f>A2451/data!$L$2</f>
        <v>0.73463268365817092</v>
      </c>
      <c r="N2451">
        <f t="shared" si="232"/>
        <v>1.356301435583275</v>
      </c>
    </row>
    <row r="2452" spans="1:14" x14ac:dyDescent="0.45">
      <c r="A2452">
        <v>2451</v>
      </c>
      <c r="B2452">
        <f>LARGE(data!F:F,A2452)</f>
        <v>1.4530336099999999E-2</v>
      </c>
      <c r="C2452">
        <f>COUNTIFS(data!D:D,data!$I$2,data!F:F,"&gt;="&amp;B2452)</f>
        <v>1102</v>
      </c>
      <c r="D2452">
        <f>COUNTIFS(data!D:D,data!$J$2,data!F:F,"&gt;="&amp;B2452)</f>
        <v>1349</v>
      </c>
      <c r="E2452">
        <f>COUNTIFS(data!D:D,data!$J$2,data!F:F,"&lt;"&amp;B2452)</f>
        <v>880</v>
      </c>
      <c r="F2452">
        <f>COUNTIFS(data!D:D,data!$I$2,data!F:F,"&lt;"&amp;B2452)</f>
        <v>4</v>
      </c>
      <c r="G2452">
        <f t="shared" si="228"/>
        <v>0.60520412741139529</v>
      </c>
      <c r="H2452">
        <f t="shared" si="229"/>
        <v>0.9963833634719711</v>
      </c>
      <c r="I2452">
        <f t="shared" si="233"/>
        <v>4.4700913569851406E-4</v>
      </c>
      <c r="J2452">
        <f t="shared" si="230"/>
        <v>0.44961240310077522</v>
      </c>
      <c r="K2452">
        <f t="shared" si="231"/>
        <v>0.61962327804329498</v>
      </c>
      <c r="L2452">
        <f>A2452*COUNTIF(data!D:D,data!$I$2)/data!$L$2</f>
        <v>812.83538230884562</v>
      </c>
      <c r="M2452" s="1">
        <f>A2452/data!$L$2</f>
        <v>0.73493253373313339</v>
      </c>
      <c r="N2452">
        <f t="shared" si="232"/>
        <v>1.3557480690244894</v>
      </c>
    </row>
    <row r="2453" spans="1:14" x14ac:dyDescent="0.45">
      <c r="A2453">
        <v>2452</v>
      </c>
      <c r="B2453">
        <f>LARGE(data!F:F,A2453)</f>
        <v>1.4379331E-2</v>
      </c>
      <c r="C2453">
        <f>COUNTIFS(data!D:D,data!$I$2,data!F:F,"&gt;="&amp;B2453)</f>
        <v>1102</v>
      </c>
      <c r="D2453">
        <f>COUNTIFS(data!D:D,data!$J$2,data!F:F,"&gt;="&amp;B2453)</f>
        <v>1350</v>
      </c>
      <c r="E2453">
        <f>COUNTIFS(data!D:D,data!$J$2,data!F:F,"&lt;"&amp;B2453)</f>
        <v>879</v>
      </c>
      <c r="F2453">
        <f>COUNTIFS(data!D:D,data!$I$2,data!F:F,"&lt;"&amp;B2453)</f>
        <v>4</v>
      </c>
      <c r="G2453">
        <f t="shared" si="228"/>
        <v>0.60565275908479144</v>
      </c>
      <c r="H2453">
        <f t="shared" si="229"/>
        <v>0.9963833634719711</v>
      </c>
      <c r="I2453">
        <f t="shared" si="233"/>
        <v>4.4700913569851406E-4</v>
      </c>
      <c r="J2453">
        <f t="shared" si="230"/>
        <v>0.44942903752039154</v>
      </c>
      <c r="K2453">
        <f t="shared" si="231"/>
        <v>0.61944912872400226</v>
      </c>
      <c r="L2453">
        <f>A2453*COUNTIF(data!D:D,data!$I$2)/data!$L$2</f>
        <v>813.16701649175411</v>
      </c>
      <c r="M2453" s="1">
        <f>A2453/data!$L$2</f>
        <v>0.73523238380809597</v>
      </c>
      <c r="N2453">
        <f t="shared" si="232"/>
        <v>1.3551951538250504</v>
      </c>
    </row>
    <row r="2454" spans="1:14" x14ac:dyDescent="0.45">
      <c r="A2454">
        <v>2453</v>
      </c>
      <c r="B2454">
        <f>LARGE(data!F:F,A2454)</f>
        <v>1.4355623E-2</v>
      </c>
      <c r="C2454">
        <f>COUNTIFS(data!D:D,data!$I$2,data!F:F,"&gt;="&amp;B2454)</f>
        <v>1102</v>
      </c>
      <c r="D2454">
        <f>COUNTIFS(data!D:D,data!$J$2,data!F:F,"&gt;="&amp;B2454)</f>
        <v>1351</v>
      </c>
      <c r="E2454">
        <f>COUNTIFS(data!D:D,data!$J$2,data!F:F,"&lt;"&amp;B2454)</f>
        <v>878</v>
      </c>
      <c r="F2454">
        <f>COUNTIFS(data!D:D,data!$I$2,data!F:F,"&lt;"&amp;B2454)</f>
        <v>4</v>
      </c>
      <c r="G2454">
        <f t="shared" si="228"/>
        <v>0.60610139075818747</v>
      </c>
      <c r="H2454">
        <f t="shared" si="229"/>
        <v>0.9963833634719711</v>
      </c>
      <c r="I2454">
        <f t="shared" si="233"/>
        <v>4.4700913569840342E-4</v>
      </c>
      <c r="J2454">
        <f t="shared" si="230"/>
        <v>0.44924582144313085</v>
      </c>
      <c r="K2454">
        <f t="shared" si="231"/>
        <v>0.61927507726889575</v>
      </c>
      <c r="L2454">
        <f>A2454*COUNTIF(data!D:D,data!$I$2)/data!$L$2</f>
        <v>813.49865067466271</v>
      </c>
      <c r="M2454" s="1">
        <f>A2454/data!$L$2</f>
        <v>0.73553223388305844</v>
      </c>
      <c r="N2454">
        <f t="shared" si="232"/>
        <v>1.3546426894329489</v>
      </c>
    </row>
    <row r="2455" spans="1:14" x14ac:dyDescent="0.45">
      <c r="A2455">
        <v>2454</v>
      </c>
      <c r="B2455">
        <f>LARGE(data!F:F,A2455)</f>
        <v>1.4221292999999999E-2</v>
      </c>
      <c r="C2455">
        <f>COUNTIFS(data!D:D,data!$I$2,data!F:F,"&gt;="&amp;B2455)</f>
        <v>1102</v>
      </c>
      <c r="D2455">
        <f>COUNTIFS(data!D:D,data!$J$2,data!F:F,"&gt;="&amp;B2455)</f>
        <v>1352</v>
      </c>
      <c r="E2455">
        <f>COUNTIFS(data!D:D,data!$J$2,data!F:F,"&lt;"&amp;B2455)</f>
        <v>877</v>
      </c>
      <c r="F2455">
        <f>COUNTIFS(data!D:D,data!$I$2,data!F:F,"&lt;"&amp;B2455)</f>
        <v>4</v>
      </c>
      <c r="G2455">
        <f t="shared" si="228"/>
        <v>0.60655002243158362</v>
      </c>
      <c r="H2455">
        <f t="shared" si="229"/>
        <v>0.9963833634719711</v>
      </c>
      <c r="I2455">
        <f t="shared" si="233"/>
        <v>4.4700913569851406E-4</v>
      </c>
      <c r="J2455">
        <f t="shared" si="230"/>
        <v>0.44906275468622658</v>
      </c>
      <c r="K2455">
        <f t="shared" si="231"/>
        <v>0.61910112359550562</v>
      </c>
      <c r="L2455">
        <f>A2455*COUNTIF(data!D:D,data!$I$2)/data!$L$2</f>
        <v>813.8302848575712</v>
      </c>
      <c r="M2455" s="1">
        <f>A2455/data!$L$2</f>
        <v>0.73583208395802102</v>
      </c>
      <c r="N2455">
        <f t="shared" si="232"/>
        <v>1.3540906752970756</v>
      </c>
    </row>
    <row r="2456" spans="1:14" x14ac:dyDescent="0.45">
      <c r="A2456">
        <v>2455</v>
      </c>
      <c r="B2456">
        <f>LARGE(data!F:F,A2456)</f>
        <v>1.41585086E-2</v>
      </c>
      <c r="C2456">
        <f>COUNTIFS(data!D:D,data!$I$2,data!F:F,"&gt;="&amp;B2456)</f>
        <v>1102</v>
      </c>
      <c r="D2456">
        <f>COUNTIFS(data!D:D,data!$J$2,data!F:F,"&gt;="&amp;B2456)</f>
        <v>1353</v>
      </c>
      <c r="E2456">
        <f>COUNTIFS(data!D:D,data!$J$2,data!F:F,"&lt;"&amp;B2456)</f>
        <v>876</v>
      </c>
      <c r="F2456">
        <f>COUNTIFS(data!D:D,data!$I$2,data!F:F,"&lt;"&amp;B2456)</f>
        <v>4</v>
      </c>
      <c r="G2456">
        <f t="shared" si="228"/>
        <v>0.60699865410497977</v>
      </c>
      <c r="H2456">
        <f t="shared" si="229"/>
        <v>0.9963833634719711</v>
      </c>
      <c r="I2456">
        <f t="shared" si="233"/>
        <v>4.4700913569851406E-4</v>
      </c>
      <c r="J2456">
        <f t="shared" si="230"/>
        <v>0.4488798370672098</v>
      </c>
      <c r="K2456">
        <f t="shared" si="231"/>
        <v>0.61892726762145456</v>
      </c>
      <c r="L2456">
        <f>A2456*COUNTIF(data!D:D,data!$I$2)/data!$L$2</f>
        <v>814.1619190404798</v>
      </c>
      <c r="M2456" s="1">
        <f>A2456/data!$L$2</f>
        <v>0.73613193403298349</v>
      </c>
      <c r="N2456">
        <f t="shared" si="232"/>
        <v>1.3535391108672192</v>
      </c>
    </row>
    <row r="2457" spans="1:14" x14ac:dyDescent="0.45">
      <c r="A2457">
        <v>2456</v>
      </c>
      <c r="B2457">
        <f>LARGE(data!F:F,A2457)</f>
        <v>1.4133602800000001E-2</v>
      </c>
      <c r="C2457">
        <f>COUNTIFS(data!D:D,data!$I$2,data!F:F,"&gt;="&amp;B2457)</f>
        <v>1102</v>
      </c>
      <c r="D2457">
        <f>COUNTIFS(data!D:D,data!$J$2,data!F:F,"&gt;="&amp;B2457)</f>
        <v>1354</v>
      </c>
      <c r="E2457">
        <f>COUNTIFS(data!D:D,data!$J$2,data!F:F,"&lt;"&amp;B2457)</f>
        <v>875</v>
      </c>
      <c r="F2457">
        <f>COUNTIFS(data!D:D,data!$I$2,data!F:F,"&lt;"&amp;B2457)</f>
        <v>4</v>
      </c>
      <c r="G2457">
        <f t="shared" si="228"/>
        <v>0.60744728577837592</v>
      </c>
      <c r="H2457">
        <f t="shared" si="229"/>
        <v>0.9963833634719711</v>
      </c>
      <c r="I2457">
        <f t="shared" si="233"/>
        <v>4.4700913569851406E-4</v>
      </c>
      <c r="J2457">
        <f t="shared" si="230"/>
        <v>0.44869706840390877</v>
      </c>
      <c r="K2457">
        <f t="shared" si="231"/>
        <v>0.61875350926445816</v>
      </c>
      <c r="L2457">
        <f>A2457*COUNTIF(data!D:D,data!$I$2)/data!$L$2</f>
        <v>814.49355322338829</v>
      </c>
      <c r="M2457" s="1">
        <f>A2457/data!$L$2</f>
        <v>0.73643178410794607</v>
      </c>
      <c r="N2457">
        <f t="shared" si="232"/>
        <v>1.3529879955940649</v>
      </c>
    </row>
    <row r="2458" spans="1:14" x14ac:dyDescent="0.45">
      <c r="A2458">
        <v>2457</v>
      </c>
      <c r="B2458">
        <f>LARGE(data!F:F,A2458)</f>
        <v>1.41001675E-2</v>
      </c>
      <c r="C2458">
        <f>COUNTIFS(data!D:D,data!$I$2,data!F:F,"&gt;="&amp;B2458)</f>
        <v>1102</v>
      </c>
      <c r="D2458">
        <f>COUNTIFS(data!D:D,data!$J$2,data!F:F,"&gt;="&amp;B2458)</f>
        <v>1355</v>
      </c>
      <c r="E2458">
        <f>COUNTIFS(data!D:D,data!$J$2,data!F:F,"&lt;"&amp;B2458)</f>
        <v>874</v>
      </c>
      <c r="F2458">
        <f>COUNTIFS(data!D:D,data!$I$2,data!F:F,"&lt;"&amp;B2458)</f>
        <v>4</v>
      </c>
      <c r="G2458">
        <f t="shared" si="228"/>
        <v>0.60789591745177207</v>
      </c>
      <c r="H2458">
        <f t="shared" si="229"/>
        <v>0.9963833634719711</v>
      </c>
      <c r="I2458">
        <f t="shared" si="233"/>
        <v>4.4700913569851406E-4</v>
      </c>
      <c r="J2458">
        <f t="shared" si="230"/>
        <v>0.44851444851444849</v>
      </c>
      <c r="K2458">
        <f t="shared" si="231"/>
        <v>0.61857984844232394</v>
      </c>
      <c r="L2458">
        <f>A2458*COUNTIF(data!D:D,data!$I$2)/data!$L$2</f>
        <v>814.82518740629689</v>
      </c>
      <c r="M2458" s="1">
        <f>A2458/data!$L$2</f>
        <v>0.73673163418290855</v>
      </c>
      <c r="N2458">
        <f t="shared" si="232"/>
        <v>1.3524373289291913</v>
      </c>
    </row>
    <row r="2459" spans="1:14" x14ac:dyDescent="0.45">
      <c r="A2459">
        <v>2458</v>
      </c>
      <c r="B2459">
        <f>LARGE(data!F:F,A2459)</f>
        <v>1.4066704100000001E-2</v>
      </c>
      <c r="C2459">
        <f>COUNTIFS(data!D:D,data!$I$2,data!F:F,"&gt;="&amp;B2459)</f>
        <v>1102</v>
      </c>
      <c r="D2459">
        <f>COUNTIFS(data!D:D,data!$J$2,data!F:F,"&gt;="&amp;B2459)</f>
        <v>1356</v>
      </c>
      <c r="E2459">
        <f>COUNTIFS(data!D:D,data!$J$2,data!F:F,"&lt;"&amp;B2459)</f>
        <v>873</v>
      </c>
      <c r="F2459">
        <f>COUNTIFS(data!D:D,data!$I$2,data!F:F,"&lt;"&amp;B2459)</f>
        <v>4</v>
      </c>
      <c r="G2459">
        <f t="shared" si="228"/>
        <v>0.60834454912516822</v>
      </c>
      <c r="H2459">
        <f t="shared" si="229"/>
        <v>0.9963833634719711</v>
      </c>
      <c r="I2459">
        <f t="shared" si="233"/>
        <v>4.4700913569851406E-4</v>
      </c>
      <c r="J2459">
        <f t="shared" si="230"/>
        <v>0.44833197721724982</v>
      </c>
      <c r="K2459">
        <f t="shared" si="231"/>
        <v>0.61840628507295181</v>
      </c>
      <c r="L2459">
        <f>A2459*COUNTIF(data!D:D,data!$I$2)/data!$L$2</f>
        <v>815.15682158920538</v>
      </c>
      <c r="M2459" s="1">
        <f>A2459/data!$L$2</f>
        <v>0.73703148425787102</v>
      </c>
      <c r="N2459">
        <f t="shared" si="232"/>
        <v>1.3518871103250707</v>
      </c>
    </row>
    <row r="2460" spans="1:14" x14ac:dyDescent="0.45">
      <c r="A2460">
        <v>2459</v>
      </c>
      <c r="B2460">
        <f>LARGE(data!F:F,A2460)</f>
        <v>1.4045341500000001E-2</v>
      </c>
      <c r="C2460">
        <f>COUNTIFS(data!D:D,data!$I$2,data!F:F,"&gt;="&amp;B2460)</f>
        <v>1102</v>
      </c>
      <c r="D2460">
        <f>COUNTIFS(data!D:D,data!$J$2,data!F:F,"&gt;="&amp;B2460)</f>
        <v>1357</v>
      </c>
      <c r="E2460">
        <f>COUNTIFS(data!D:D,data!$J$2,data!F:F,"&lt;"&amp;B2460)</f>
        <v>872</v>
      </c>
      <c r="F2460">
        <f>COUNTIFS(data!D:D,data!$I$2,data!F:F,"&lt;"&amp;B2460)</f>
        <v>4</v>
      </c>
      <c r="G2460">
        <f t="shared" si="228"/>
        <v>0.60879318079856437</v>
      </c>
      <c r="H2460">
        <f t="shared" si="229"/>
        <v>0.9963833634719711</v>
      </c>
      <c r="I2460">
        <f t="shared" si="233"/>
        <v>4.4700913569851406E-4</v>
      </c>
      <c r="J2460">
        <f t="shared" si="230"/>
        <v>0.44814965433102888</v>
      </c>
      <c r="K2460">
        <f t="shared" si="231"/>
        <v>0.61823281907433381</v>
      </c>
      <c r="L2460">
        <f>A2460*COUNTIF(data!D:D,data!$I$2)/data!$L$2</f>
        <v>815.48845577211398</v>
      </c>
      <c r="M2460" s="1">
        <f>A2460/data!$L$2</f>
        <v>0.7373313343328336</v>
      </c>
      <c r="N2460">
        <f t="shared" si="232"/>
        <v>1.3513373392350645</v>
      </c>
    </row>
    <row r="2461" spans="1:14" x14ac:dyDescent="0.45">
      <c r="A2461">
        <v>2460</v>
      </c>
      <c r="B2461">
        <f>LARGE(data!F:F,A2461)</f>
        <v>1.3992284900000001E-2</v>
      </c>
      <c r="C2461">
        <f>COUNTIFS(data!D:D,data!$I$2,data!F:F,"&gt;="&amp;B2461)</f>
        <v>1102</v>
      </c>
      <c r="D2461">
        <f>COUNTIFS(data!D:D,data!$J$2,data!F:F,"&gt;="&amp;B2461)</f>
        <v>1358</v>
      </c>
      <c r="E2461">
        <f>COUNTIFS(data!D:D,data!$J$2,data!F:F,"&lt;"&amp;B2461)</f>
        <v>871</v>
      </c>
      <c r="F2461">
        <f>COUNTIFS(data!D:D,data!$I$2,data!F:F,"&lt;"&amp;B2461)</f>
        <v>4</v>
      </c>
      <c r="G2461">
        <f t="shared" si="228"/>
        <v>0.60924181247196052</v>
      </c>
      <c r="H2461">
        <f t="shared" si="229"/>
        <v>0.9963833634719711</v>
      </c>
      <c r="I2461">
        <f t="shared" si="233"/>
        <v>4.4700913569851406E-4</v>
      </c>
      <c r="J2461">
        <f t="shared" si="230"/>
        <v>0.44796747967479672</v>
      </c>
      <c r="K2461">
        <f t="shared" si="231"/>
        <v>0.61805945036455412</v>
      </c>
      <c r="L2461">
        <f>A2461*COUNTIF(data!D:D,data!$I$2)/data!$L$2</f>
        <v>815.82008995502247</v>
      </c>
      <c r="M2461" s="1">
        <f>A2461/data!$L$2</f>
        <v>0.73763118440779607</v>
      </c>
      <c r="N2461">
        <f t="shared" si="232"/>
        <v>1.3507880151134242</v>
      </c>
    </row>
    <row r="2462" spans="1:14" x14ac:dyDescent="0.45">
      <c r="A2462">
        <v>2461</v>
      </c>
      <c r="B2462">
        <f>LARGE(data!F:F,A2462)</f>
        <v>1.39874201E-2</v>
      </c>
      <c r="C2462">
        <f>COUNTIFS(data!D:D,data!$I$2,data!F:F,"&gt;="&amp;B2462)</f>
        <v>1102</v>
      </c>
      <c r="D2462">
        <f>COUNTIFS(data!D:D,data!$J$2,data!F:F,"&gt;="&amp;B2462)</f>
        <v>1359</v>
      </c>
      <c r="E2462">
        <f>COUNTIFS(data!D:D,data!$J$2,data!F:F,"&lt;"&amp;B2462)</f>
        <v>870</v>
      </c>
      <c r="F2462">
        <f>COUNTIFS(data!D:D,data!$I$2,data!F:F,"&lt;"&amp;B2462)</f>
        <v>4</v>
      </c>
      <c r="G2462">
        <f t="shared" si="228"/>
        <v>0.60969044414535667</v>
      </c>
      <c r="H2462">
        <f t="shared" si="229"/>
        <v>0.9963833634719711</v>
      </c>
      <c r="I2462">
        <f t="shared" si="233"/>
        <v>4.4700913569851406E-4</v>
      </c>
      <c r="J2462">
        <f t="shared" si="230"/>
        <v>0.44778545306785861</v>
      </c>
      <c r="K2462">
        <f t="shared" si="231"/>
        <v>0.61788617886178865</v>
      </c>
      <c r="L2462">
        <f>A2462*COUNTIF(data!D:D,data!$I$2)/data!$L$2</f>
        <v>816.15172413793107</v>
      </c>
      <c r="M2462" s="1">
        <f>A2462/data!$L$2</f>
        <v>0.73793103448275865</v>
      </c>
      <c r="N2462">
        <f t="shared" si="232"/>
        <v>1.3502391374152878</v>
      </c>
    </row>
    <row r="2463" spans="1:14" x14ac:dyDescent="0.45">
      <c r="A2463">
        <v>2462</v>
      </c>
      <c r="B2463">
        <f>LARGE(data!F:F,A2463)</f>
        <v>1.39816114E-2</v>
      </c>
      <c r="C2463">
        <f>COUNTIFS(data!D:D,data!$I$2,data!F:F,"&gt;="&amp;B2463)</f>
        <v>1102</v>
      </c>
      <c r="D2463">
        <f>COUNTIFS(data!D:D,data!$J$2,data!F:F,"&gt;="&amp;B2463)</f>
        <v>1360</v>
      </c>
      <c r="E2463">
        <f>COUNTIFS(data!D:D,data!$J$2,data!F:F,"&lt;"&amp;B2463)</f>
        <v>869</v>
      </c>
      <c r="F2463">
        <f>COUNTIFS(data!D:D,data!$I$2,data!F:F,"&lt;"&amp;B2463)</f>
        <v>4</v>
      </c>
      <c r="G2463">
        <f t="shared" si="228"/>
        <v>0.61013907581875282</v>
      </c>
      <c r="H2463">
        <f t="shared" si="229"/>
        <v>0.9963833634719711</v>
      </c>
      <c r="I2463">
        <f t="shared" si="233"/>
        <v>4.4700913569851406E-4</v>
      </c>
      <c r="J2463">
        <f t="shared" si="230"/>
        <v>0.44760357432981318</v>
      </c>
      <c r="K2463">
        <f t="shared" si="231"/>
        <v>0.61771300448430499</v>
      </c>
      <c r="L2463">
        <f>A2463*COUNTIF(data!D:D,data!$I$2)/data!$L$2</f>
        <v>816.48335832083956</v>
      </c>
      <c r="M2463" s="1">
        <f>A2463/data!$L$2</f>
        <v>0.73823088455772112</v>
      </c>
      <c r="N2463">
        <f t="shared" si="232"/>
        <v>1.3496907055966789</v>
      </c>
    </row>
    <row r="2464" spans="1:14" x14ac:dyDescent="0.45">
      <c r="A2464">
        <v>2463</v>
      </c>
      <c r="B2464">
        <f>LARGE(data!F:F,A2464)</f>
        <v>1.39637787E-2</v>
      </c>
      <c r="C2464">
        <f>COUNTIFS(data!D:D,data!$I$2,data!F:F,"&gt;="&amp;B2464)</f>
        <v>1102</v>
      </c>
      <c r="D2464">
        <f>COUNTIFS(data!D:D,data!$J$2,data!F:F,"&gt;="&amp;B2464)</f>
        <v>1361</v>
      </c>
      <c r="E2464">
        <f>COUNTIFS(data!D:D,data!$J$2,data!F:F,"&lt;"&amp;B2464)</f>
        <v>868</v>
      </c>
      <c r="F2464">
        <f>COUNTIFS(data!D:D,data!$I$2,data!F:F,"&lt;"&amp;B2464)</f>
        <v>4</v>
      </c>
      <c r="G2464">
        <f t="shared" si="228"/>
        <v>0.61058770749214897</v>
      </c>
      <c r="H2464">
        <f t="shared" si="229"/>
        <v>0.9963833634719711</v>
      </c>
      <c r="I2464">
        <f t="shared" si="233"/>
        <v>4.4700913569851406E-4</v>
      </c>
      <c r="J2464">
        <f t="shared" si="230"/>
        <v>0.44742184328055218</v>
      </c>
      <c r="K2464">
        <f t="shared" si="231"/>
        <v>0.61753992715046235</v>
      </c>
      <c r="L2464">
        <f>A2464*COUNTIF(data!D:D,data!$I$2)/data!$L$2</f>
        <v>816.81499250374816</v>
      </c>
      <c r="M2464" s="1">
        <f>A2464/data!$L$2</f>
        <v>0.73853073463268371</v>
      </c>
      <c r="N2464">
        <f t="shared" si="232"/>
        <v>1.349142719114504</v>
      </c>
    </row>
    <row r="2465" spans="1:14" x14ac:dyDescent="0.45">
      <c r="A2465">
        <v>2464</v>
      </c>
      <c r="B2465">
        <f>LARGE(data!F:F,A2465)</f>
        <v>1.3894369700000001E-2</v>
      </c>
      <c r="C2465">
        <f>COUNTIFS(data!D:D,data!$I$2,data!F:F,"&gt;="&amp;B2465)</f>
        <v>1102</v>
      </c>
      <c r="D2465">
        <f>COUNTIFS(data!D:D,data!$J$2,data!F:F,"&gt;="&amp;B2465)</f>
        <v>1362</v>
      </c>
      <c r="E2465">
        <f>COUNTIFS(data!D:D,data!$J$2,data!F:F,"&lt;"&amp;B2465)</f>
        <v>867</v>
      </c>
      <c r="F2465">
        <f>COUNTIFS(data!D:D,data!$I$2,data!F:F,"&lt;"&amp;B2465)</f>
        <v>4</v>
      </c>
      <c r="G2465">
        <f t="shared" si="228"/>
        <v>0.61103633916554512</v>
      </c>
      <c r="H2465">
        <f t="shared" si="229"/>
        <v>0.9963833634719711</v>
      </c>
      <c r="I2465">
        <f t="shared" si="233"/>
        <v>4.4700913569851406E-4</v>
      </c>
      <c r="J2465">
        <f t="shared" si="230"/>
        <v>0.44724025974025972</v>
      </c>
      <c r="K2465">
        <f t="shared" si="231"/>
        <v>0.61736694677871151</v>
      </c>
      <c r="L2465">
        <f>A2465*COUNTIF(data!D:D,data!$I$2)/data!$L$2</f>
        <v>817.14662668665665</v>
      </c>
      <c r="M2465" s="1">
        <f>A2465/data!$L$2</f>
        <v>0.73883058470764618</v>
      </c>
      <c r="N2465">
        <f t="shared" si="232"/>
        <v>1.3485951774265519</v>
      </c>
    </row>
    <row r="2466" spans="1:14" x14ac:dyDescent="0.45">
      <c r="A2466">
        <v>2465</v>
      </c>
      <c r="B2466">
        <f>LARGE(data!F:F,A2466)</f>
        <v>1.3860331E-2</v>
      </c>
      <c r="C2466">
        <f>COUNTIFS(data!D:D,data!$I$2,data!F:F,"&gt;="&amp;B2466)</f>
        <v>1102</v>
      </c>
      <c r="D2466">
        <f>COUNTIFS(data!D:D,data!$J$2,data!F:F,"&gt;="&amp;B2466)</f>
        <v>1363</v>
      </c>
      <c r="E2466">
        <f>COUNTIFS(data!D:D,data!$J$2,data!F:F,"&lt;"&amp;B2466)</f>
        <v>866</v>
      </c>
      <c r="F2466">
        <f>COUNTIFS(data!D:D,data!$I$2,data!F:F,"&lt;"&amp;B2466)</f>
        <v>4</v>
      </c>
      <c r="G2466">
        <f t="shared" si="228"/>
        <v>0.61148497083894127</v>
      </c>
      <c r="H2466">
        <f t="shared" si="229"/>
        <v>0.9963833634719711</v>
      </c>
      <c r="I2466">
        <f t="shared" si="233"/>
        <v>4.4700913569851406E-4</v>
      </c>
      <c r="J2466">
        <f t="shared" si="230"/>
        <v>0.44705882352941179</v>
      </c>
      <c r="K2466">
        <f t="shared" si="231"/>
        <v>0.61719406328759452</v>
      </c>
      <c r="L2466">
        <f>A2466*COUNTIF(data!D:D,data!$I$2)/data!$L$2</f>
        <v>817.47826086956525</v>
      </c>
      <c r="M2466" s="1">
        <f>A2466/data!$L$2</f>
        <v>0.73913043478260865</v>
      </c>
      <c r="N2466">
        <f t="shared" si="232"/>
        <v>1.3480480799914902</v>
      </c>
    </row>
    <row r="2467" spans="1:14" x14ac:dyDescent="0.45">
      <c r="A2467">
        <v>2466</v>
      </c>
      <c r="B2467">
        <f>LARGE(data!F:F,A2467)</f>
        <v>1.38459866E-2</v>
      </c>
      <c r="C2467">
        <f>COUNTIFS(data!D:D,data!$I$2,data!F:F,"&gt;="&amp;B2467)</f>
        <v>1102</v>
      </c>
      <c r="D2467">
        <f>COUNTIFS(data!D:D,data!$J$2,data!F:F,"&gt;="&amp;B2467)</f>
        <v>1364</v>
      </c>
      <c r="E2467">
        <f>COUNTIFS(data!D:D,data!$J$2,data!F:F,"&lt;"&amp;B2467)</f>
        <v>865</v>
      </c>
      <c r="F2467">
        <f>COUNTIFS(data!D:D,data!$I$2,data!F:F,"&lt;"&amp;B2467)</f>
        <v>4</v>
      </c>
      <c r="G2467">
        <f t="shared" si="228"/>
        <v>0.61193360251233742</v>
      </c>
      <c r="H2467">
        <f t="shared" si="229"/>
        <v>0.9963833634719711</v>
      </c>
      <c r="I2467">
        <f t="shared" si="233"/>
        <v>4.4700913569851406E-4</v>
      </c>
      <c r="J2467">
        <f t="shared" si="230"/>
        <v>0.44687753446877532</v>
      </c>
      <c r="K2467">
        <f t="shared" si="231"/>
        <v>0.61702127659574468</v>
      </c>
      <c r="L2467">
        <f>A2467*COUNTIF(data!D:D,data!$I$2)/data!$L$2</f>
        <v>817.80989505247373</v>
      </c>
      <c r="M2467" s="1">
        <f>A2467/data!$L$2</f>
        <v>0.73943028485757123</v>
      </c>
      <c r="N2467">
        <f t="shared" si="232"/>
        <v>1.347501426268866</v>
      </c>
    </row>
    <row r="2468" spans="1:14" x14ac:dyDescent="0.45">
      <c r="A2468">
        <v>2467</v>
      </c>
      <c r="B2468">
        <f>LARGE(data!F:F,A2468)</f>
        <v>1.38130353E-2</v>
      </c>
      <c r="C2468">
        <f>COUNTIFS(data!D:D,data!$I$2,data!F:F,"&gt;="&amp;B2468)</f>
        <v>1102</v>
      </c>
      <c r="D2468">
        <f>COUNTIFS(data!D:D,data!$J$2,data!F:F,"&gt;="&amp;B2468)</f>
        <v>1365</v>
      </c>
      <c r="E2468">
        <f>COUNTIFS(data!D:D,data!$J$2,data!F:F,"&lt;"&amp;B2468)</f>
        <v>864</v>
      </c>
      <c r="F2468">
        <f>COUNTIFS(data!D:D,data!$I$2,data!F:F,"&lt;"&amp;B2468)</f>
        <v>4</v>
      </c>
      <c r="G2468">
        <f t="shared" si="228"/>
        <v>0.61238223418573356</v>
      </c>
      <c r="H2468">
        <f t="shared" si="229"/>
        <v>0.9963833634719711</v>
      </c>
      <c r="I2468">
        <f t="shared" si="233"/>
        <v>4.4700913569851406E-4</v>
      </c>
      <c r="J2468">
        <f t="shared" si="230"/>
        <v>0.44669639237940817</v>
      </c>
      <c r="K2468">
        <f t="shared" si="231"/>
        <v>0.61684858662188635</v>
      </c>
      <c r="L2468">
        <f>A2468*COUNTIF(data!D:D,data!$I$2)/data!$L$2</f>
        <v>818.14152923538234</v>
      </c>
      <c r="M2468" s="1">
        <f>A2468/data!$L$2</f>
        <v>0.7397301349325337</v>
      </c>
      <c r="N2468">
        <f t="shared" si="232"/>
        <v>1.3469552157191016</v>
      </c>
    </row>
    <row r="2469" spans="1:14" x14ac:dyDescent="0.45">
      <c r="A2469">
        <v>2468</v>
      </c>
      <c r="B2469">
        <f>LARGE(data!F:F,A2469)</f>
        <v>1.37926274E-2</v>
      </c>
      <c r="C2469">
        <f>COUNTIFS(data!D:D,data!$I$2,data!F:F,"&gt;="&amp;B2469)</f>
        <v>1102</v>
      </c>
      <c r="D2469">
        <f>COUNTIFS(data!D:D,data!$J$2,data!F:F,"&gt;="&amp;B2469)</f>
        <v>1366</v>
      </c>
      <c r="E2469">
        <f>COUNTIFS(data!D:D,data!$J$2,data!F:F,"&lt;"&amp;B2469)</f>
        <v>863</v>
      </c>
      <c r="F2469">
        <f>COUNTIFS(data!D:D,data!$I$2,data!F:F,"&lt;"&amp;B2469)</f>
        <v>4</v>
      </c>
      <c r="G2469">
        <f t="shared" si="228"/>
        <v>0.6128308658591296</v>
      </c>
      <c r="H2469">
        <f t="shared" si="229"/>
        <v>0.9963833634719711</v>
      </c>
      <c r="I2469">
        <f t="shared" si="233"/>
        <v>4.4700913569840342E-4</v>
      </c>
      <c r="J2469">
        <f t="shared" si="230"/>
        <v>0.44651539708265803</v>
      </c>
      <c r="K2469">
        <f t="shared" si="231"/>
        <v>0.61667599328483491</v>
      </c>
      <c r="L2469">
        <f>A2469*COUNTIF(data!D:D,data!$I$2)/data!$L$2</f>
        <v>818.47316341829082</v>
      </c>
      <c r="M2469" s="1">
        <f>A2469/data!$L$2</f>
        <v>0.74002998500749628</v>
      </c>
      <c r="N2469">
        <f t="shared" si="232"/>
        <v>1.3464094478034943</v>
      </c>
    </row>
    <row r="2470" spans="1:14" x14ac:dyDescent="0.45">
      <c r="A2470">
        <v>2469</v>
      </c>
      <c r="B2470">
        <f>LARGE(data!F:F,A2470)</f>
        <v>1.36896611E-2</v>
      </c>
      <c r="C2470">
        <f>COUNTIFS(data!D:D,data!$I$2,data!F:F,"&gt;="&amp;B2470)</f>
        <v>1102</v>
      </c>
      <c r="D2470">
        <f>COUNTIFS(data!D:D,data!$J$2,data!F:F,"&gt;="&amp;B2470)</f>
        <v>1367</v>
      </c>
      <c r="E2470">
        <f>COUNTIFS(data!D:D,data!$J$2,data!F:F,"&lt;"&amp;B2470)</f>
        <v>862</v>
      </c>
      <c r="F2470">
        <f>COUNTIFS(data!D:D,data!$I$2,data!F:F,"&lt;"&amp;B2470)</f>
        <v>4</v>
      </c>
      <c r="G2470">
        <f t="shared" si="228"/>
        <v>0.61327949753252575</v>
      </c>
      <c r="H2470">
        <f t="shared" si="229"/>
        <v>0.9963833634719711</v>
      </c>
      <c r="I2470">
        <f t="shared" si="233"/>
        <v>4.4700913569851406E-4</v>
      </c>
      <c r="J2470">
        <f t="shared" si="230"/>
        <v>0.44633454840016201</v>
      </c>
      <c r="K2470">
        <f t="shared" si="231"/>
        <v>0.61650349650349645</v>
      </c>
      <c r="L2470">
        <f>A2470*COUNTIF(data!D:D,data!$I$2)/data!$L$2</f>
        <v>818.80479760119943</v>
      </c>
      <c r="M2470" s="1">
        <f>A2470/data!$L$2</f>
        <v>0.74032983508245875</v>
      </c>
      <c r="N2470">
        <f t="shared" si="232"/>
        <v>1.3458641219842136</v>
      </c>
    </row>
    <row r="2471" spans="1:14" x14ac:dyDescent="0.45">
      <c r="A2471">
        <v>2470</v>
      </c>
      <c r="B2471">
        <f>LARGE(data!F:F,A2471)</f>
        <v>1.3615910700000001E-2</v>
      </c>
      <c r="C2471">
        <f>COUNTIFS(data!D:D,data!$I$2,data!F:F,"&gt;="&amp;B2471)</f>
        <v>1102</v>
      </c>
      <c r="D2471">
        <f>COUNTIFS(data!D:D,data!$J$2,data!F:F,"&gt;="&amp;B2471)</f>
        <v>1368</v>
      </c>
      <c r="E2471">
        <f>COUNTIFS(data!D:D,data!$J$2,data!F:F,"&lt;"&amp;B2471)</f>
        <v>861</v>
      </c>
      <c r="F2471">
        <f>COUNTIFS(data!D:D,data!$I$2,data!F:F,"&lt;"&amp;B2471)</f>
        <v>4</v>
      </c>
      <c r="G2471">
        <f t="shared" si="228"/>
        <v>0.6137281292059219</v>
      </c>
      <c r="H2471">
        <f t="shared" si="229"/>
        <v>0.9963833634719711</v>
      </c>
      <c r="I2471">
        <f t="shared" si="233"/>
        <v>4.4700913569851406E-4</v>
      </c>
      <c r="J2471">
        <f t="shared" si="230"/>
        <v>0.44615384615384618</v>
      </c>
      <c r="K2471">
        <f t="shared" si="231"/>
        <v>0.61633109619686799</v>
      </c>
      <c r="L2471">
        <f>A2471*COUNTIF(data!D:D,data!$I$2)/data!$L$2</f>
        <v>819.13643178410791</v>
      </c>
      <c r="M2471" s="1">
        <f>A2471/data!$L$2</f>
        <v>0.74062968515742134</v>
      </c>
      <c r="N2471">
        <f t="shared" si="232"/>
        <v>1.3453192377243011</v>
      </c>
    </row>
    <row r="2472" spans="1:14" x14ac:dyDescent="0.45">
      <c r="A2472">
        <v>2471</v>
      </c>
      <c r="B2472">
        <f>LARGE(data!F:F,A2472)</f>
        <v>1.3615768699999999E-2</v>
      </c>
      <c r="C2472">
        <f>COUNTIFS(data!D:D,data!$I$2,data!F:F,"&gt;="&amp;B2472)</f>
        <v>1102</v>
      </c>
      <c r="D2472">
        <f>COUNTIFS(data!D:D,data!$J$2,data!F:F,"&gt;="&amp;B2472)</f>
        <v>1369</v>
      </c>
      <c r="E2472">
        <f>COUNTIFS(data!D:D,data!$J$2,data!F:F,"&lt;"&amp;B2472)</f>
        <v>860</v>
      </c>
      <c r="F2472">
        <f>COUNTIFS(data!D:D,data!$I$2,data!F:F,"&lt;"&amp;B2472)</f>
        <v>4</v>
      </c>
      <c r="G2472">
        <f t="shared" si="228"/>
        <v>0.61417676087931805</v>
      </c>
      <c r="H2472">
        <f t="shared" si="229"/>
        <v>0.9963833634719711</v>
      </c>
      <c r="I2472">
        <f t="shared" si="233"/>
        <v>4.4700913569851406E-4</v>
      </c>
      <c r="J2472">
        <f t="shared" si="230"/>
        <v>0.44597329016592474</v>
      </c>
      <c r="K2472">
        <f t="shared" si="231"/>
        <v>0.61615879228403692</v>
      </c>
      <c r="L2472">
        <f>A2472*COUNTIF(data!D:D,data!$I$2)/data!$L$2</f>
        <v>819.46806596701651</v>
      </c>
      <c r="M2472" s="1">
        <f>A2472/data!$L$2</f>
        <v>0.74092953523238381</v>
      </c>
      <c r="N2472">
        <f t="shared" si="232"/>
        <v>1.3447747944876662</v>
      </c>
    </row>
    <row r="2473" spans="1:14" x14ac:dyDescent="0.45">
      <c r="A2473">
        <v>2472</v>
      </c>
      <c r="B2473">
        <f>LARGE(data!F:F,A2473)</f>
        <v>1.3609983500000001E-2</v>
      </c>
      <c r="C2473">
        <f>COUNTIFS(data!D:D,data!$I$2,data!F:F,"&gt;="&amp;B2473)</f>
        <v>1102</v>
      </c>
      <c r="D2473">
        <f>COUNTIFS(data!D:D,data!$J$2,data!F:F,"&gt;="&amp;B2473)</f>
        <v>1370</v>
      </c>
      <c r="E2473">
        <f>COUNTIFS(data!D:D,data!$J$2,data!F:F,"&lt;"&amp;B2473)</f>
        <v>859</v>
      </c>
      <c r="F2473">
        <f>COUNTIFS(data!D:D,data!$I$2,data!F:F,"&lt;"&amp;B2473)</f>
        <v>4</v>
      </c>
      <c r="G2473">
        <f t="shared" si="228"/>
        <v>0.6146253925527142</v>
      </c>
      <c r="H2473">
        <f t="shared" si="229"/>
        <v>0.9963833634719711</v>
      </c>
      <c r="I2473">
        <f t="shared" si="233"/>
        <v>4.4700913569851406E-4</v>
      </c>
      <c r="J2473">
        <f t="shared" si="230"/>
        <v>0.44579288025889968</v>
      </c>
      <c r="K2473">
        <f t="shared" si="231"/>
        <v>0.6159865846841811</v>
      </c>
      <c r="L2473">
        <f>A2473*COUNTIF(data!D:D,data!$I$2)/data!$L$2</f>
        <v>819.799700149925</v>
      </c>
      <c r="M2473" s="1">
        <f>A2473/data!$L$2</f>
        <v>0.74122938530734628</v>
      </c>
      <c r="N2473">
        <f t="shared" si="232"/>
        <v>1.3442307917390872</v>
      </c>
    </row>
    <row r="2474" spans="1:14" x14ac:dyDescent="0.45">
      <c r="A2474">
        <v>2473</v>
      </c>
      <c r="B2474">
        <f>LARGE(data!F:F,A2474)</f>
        <v>1.3599924100000001E-2</v>
      </c>
      <c r="C2474">
        <f>COUNTIFS(data!D:D,data!$I$2,data!F:F,"&gt;="&amp;B2474)</f>
        <v>1102</v>
      </c>
      <c r="D2474">
        <f>COUNTIFS(data!D:D,data!$J$2,data!F:F,"&gt;="&amp;B2474)</f>
        <v>1371</v>
      </c>
      <c r="E2474">
        <f>COUNTIFS(data!D:D,data!$J$2,data!F:F,"&lt;"&amp;B2474)</f>
        <v>858</v>
      </c>
      <c r="F2474">
        <f>COUNTIFS(data!D:D,data!$I$2,data!F:F,"&lt;"&amp;B2474)</f>
        <v>4</v>
      </c>
      <c r="G2474">
        <f t="shared" si="228"/>
        <v>0.61507402422611035</v>
      </c>
      <c r="H2474">
        <f t="shared" si="229"/>
        <v>0.9963833634719711</v>
      </c>
      <c r="I2474">
        <f t="shared" si="233"/>
        <v>4.4700913569851406E-4</v>
      </c>
      <c r="J2474">
        <f t="shared" si="230"/>
        <v>0.44561261625556003</v>
      </c>
      <c r="K2474">
        <f t="shared" si="231"/>
        <v>0.61581447331656891</v>
      </c>
      <c r="L2474">
        <f>A2474*COUNTIF(data!D:D,data!$I$2)/data!$L$2</f>
        <v>820.1313343328336</v>
      </c>
      <c r="M2474" s="1">
        <f>A2474/data!$L$2</f>
        <v>0.74152923538230886</v>
      </c>
      <c r="N2474">
        <f t="shared" si="232"/>
        <v>1.3436872289442068</v>
      </c>
    </row>
    <row r="2475" spans="1:14" x14ac:dyDescent="0.45">
      <c r="A2475">
        <v>2474</v>
      </c>
      <c r="B2475">
        <f>LARGE(data!F:F,A2475)</f>
        <v>1.3597563E-2</v>
      </c>
      <c r="C2475">
        <f>COUNTIFS(data!D:D,data!$I$2,data!F:F,"&gt;="&amp;B2475)</f>
        <v>1102</v>
      </c>
      <c r="D2475">
        <f>COUNTIFS(data!D:D,data!$J$2,data!F:F,"&gt;="&amp;B2475)</f>
        <v>1372</v>
      </c>
      <c r="E2475">
        <f>COUNTIFS(data!D:D,data!$J$2,data!F:F,"&lt;"&amp;B2475)</f>
        <v>857</v>
      </c>
      <c r="F2475">
        <f>COUNTIFS(data!D:D,data!$I$2,data!F:F,"&lt;"&amp;B2475)</f>
        <v>4</v>
      </c>
      <c r="G2475">
        <f t="shared" si="228"/>
        <v>0.6155226558995065</v>
      </c>
      <c r="H2475">
        <f t="shared" si="229"/>
        <v>0.9963833634719711</v>
      </c>
      <c r="I2475">
        <f t="shared" si="233"/>
        <v>4.4700913569851406E-4</v>
      </c>
      <c r="J2475">
        <f t="shared" si="230"/>
        <v>0.44543249797898143</v>
      </c>
      <c r="K2475">
        <f t="shared" si="231"/>
        <v>0.61564245810055873</v>
      </c>
      <c r="L2475">
        <f>A2475*COUNTIF(data!D:D,data!$I$2)/data!$L$2</f>
        <v>820.46296851574209</v>
      </c>
      <c r="M2475" s="1">
        <f>A2475/data!$L$2</f>
        <v>0.74182908545727133</v>
      </c>
      <c r="N2475">
        <f t="shared" si="232"/>
        <v>1.3431441055695326</v>
      </c>
    </row>
    <row r="2476" spans="1:14" x14ac:dyDescent="0.45">
      <c r="A2476">
        <v>2475</v>
      </c>
      <c r="B2476">
        <f>LARGE(data!F:F,A2476)</f>
        <v>1.3594782499999999E-2</v>
      </c>
      <c r="C2476">
        <f>COUNTIFS(data!D:D,data!$I$2,data!F:F,"&gt;="&amp;B2476)</f>
        <v>1102</v>
      </c>
      <c r="D2476">
        <f>COUNTIFS(data!D:D,data!$J$2,data!F:F,"&gt;="&amp;B2476)</f>
        <v>1373</v>
      </c>
      <c r="E2476">
        <f>COUNTIFS(data!D:D,data!$J$2,data!F:F,"&lt;"&amp;B2476)</f>
        <v>856</v>
      </c>
      <c r="F2476">
        <f>COUNTIFS(data!D:D,data!$I$2,data!F:F,"&lt;"&amp;B2476)</f>
        <v>4</v>
      </c>
      <c r="G2476">
        <f t="shared" si="228"/>
        <v>0.61597128757290265</v>
      </c>
      <c r="H2476">
        <f t="shared" si="229"/>
        <v>0.9963833634719711</v>
      </c>
      <c r="I2476">
        <f t="shared" si="233"/>
        <v>4.4700913569851406E-4</v>
      </c>
      <c r="J2476">
        <f t="shared" si="230"/>
        <v>0.44525252525252523</v>
      </c>
      <c r="K2476">
        <f t="shared" si="231"/>
        <v>0.615470538955599</v>
      </c>
      <c r="L2476">
        <f>A2476*COUNTIF(data!D:D,data!$I$2)/data!$L$2</f>
        <v>820.79460269865069</v>
      </c>
      <c r="M2476" s="1">
        <f>A2476/data!$L$2</f>
        <v>0.74212893553223391</v>
      </c>
      <c r="N2476">
        <f t="shared" si="232"/>
        <v>1.3426014210824337</v>
      </c>
    </row>
    <row r="2477" spans="1:14" x14ac:dyDescent="0.45">
      <c r="A2477">
        <v>2476</v>
      </c>
      <c r="B2477">
        <f>LARGE(data!F:F,A2477)</f>
        <v>1.3519893E-2</v>
      </c>
      <c r="C2477">
        <f>COUNTIFS(data!D:D,data!$I$2,data!F:F,"&gt;="&amp;B2477)</f>
        <v>1102</v>
      </c>
      <c r="D2477">
        <f>COUNTIFS(data!D:D,data!$J$2,data!F:F,"&gt;="&amp;B2477)</f>
        <v>1374</v>
      </c>
      <c r="E2477">
        <f>COUNTIFS(data!D:D,data!$J$2,data!F:F,"&lt;"&amp;B2477)</f>
        <v>855</v>
      </c>
      <c r="F2477">
        <f>COUNTIFS(data!D:D,data!$I$2,data!F:F,"&lt;"&amp;B2477)</f>
        <v>4</v>
      </c>
      <c r="G2477">
        <f t="shared" si="228"/>
        <v>0.6164199192462988</v>
      </c>
      <c r="H2477">
        <f t="shared" si="229"/>
        <v>0.9963833634719711</v>
      </c>
      <c r="I2477">
        <f t="shared" si="233"/>
        <v>4.4700913569851406E-4</v>
      </c>
      <c r="J2477">
        <f t="shared" si="230"/>
        <v>0.44507269789983844</v>
      </c>
      <c r="K2477">
        <f t="shared" si="231"/>
        <v>0.61529871580122841</v>
      </c>
      <c r="L2477">
        <f>A2477*COUNTIF(data!D:D,data!$I$2)/data!$L$2</f>
        <v>821.12623688155918</v>
      </c>
      <c r="M2477" s="1">
        <f>A2477/data!$L$2</f>
        <v>0.74242878560719638</v>
      </c>
      <c r="N2477">
        <f t="shared" si="232"/>
        <v>1.3420591749511404</v>
      </c>
    </row>
    <row r="2478" spans="1:14" x14ac:dyDescent="0.45">
      <c r="A2478">
        <v>2477</v>
      </c>
      <c r="B2478">
        <f>LARGE(data!F:F,A2478)</f>
        <v>1.35183219E-2</v>
      </c>
      <c r="C2478">
        <f>COUNTIFS(data!D:D,data!$I$2,data!F:F,"&gt;="&amp;B2478)</f>
        <v>1102</v>
      </c>
      <c r="D2478">
        <f>COUNTIFS(data!D:D,data!$J$2,data!F:F,"&gt;="&amp;B2478)</f>
        <v>1375</v>
      </c>
      <c r="E2478">
        <f>COUNTIFS(data!D:D,data!$J$2,data!F:F,"&lt;"&amp;B2478)</f>
        <v>854</v>
      </c>
      <c r="F2478">
        <f>COUNTIFS(data!D:D,data!$I$2,data!F:F,"&lt;"&amp;B2478)</f>
        <v>4</v>
      </c>
      <c r="G2478">
        <f t="shared" si="228"/>
        <v>0.61686855091969495</v>
      </c>
      <c r="H2478">
        <f t="shared" si="229"/>
        <v>0.9963833634719711</v>
      </c>
      <c r="I2478">
        <f t="shared" si="233"/>
        <v>4.4700913569851406E-4</v>
      </c>
      <c r="J2478">
        <f t="shared" si="230"/>
        <v>0.44489301574485263</v>
      </c>
      <c r="K2478">
        <f t="shared" si="231"/>
        <v>0.61512698855707504</v>
      </c>
      <c r="L2478">
        <f>A2478*COUNTIF(data!D:D,data!$I$2)/data!$L$2</f>
        <v>821.45787106446778</v>
      </c>
      <c r="M2478" s="1">
        <f>A2478/data!$L$2</f>
        <v>0.74272863568215897</v>
      </c>
      <c r="N2478">
        <f t="shared" si="232"/>
        <v>1.3415173666447411</v>
      </c>
    </row>
    <row r="2479" spans="1:14" x14ac:dyDescent="0.45">
      <c r="A2479">
        <v>2478</v>
      </c>
      <c r="B2479">
        <f>LARGE(data!F:F,A2479)</f>
        <v>1.3490002399999999E-2</v>
      </c>
      <c r="C2479">
        <f>COUNTIFS(data!D:D,data!$I$2,data!F:F,"&gt;="&amp;B2479)</f>
        <v>1102</v>
      </c>
      <c r="D2479">
        <f>COUNTIFS(data!D:D,data!$J$2,data!F:F,"&gt;="&amp;B2479)</f>
        <v>1376</v>
      </c>
      <c r="E2479">
        <f>COUNTIFS(data!D:D,data!$J$2,data!F:F,"&lt;"&amp;B2479)</f>
        <v>853</v>
      </c>
      <c r="F2479">
        <f>COUNTIFS(data!D:D,data!$I$2,data!F:F,"&lt;"&amp;B2479)</f>
        <v>4</v>
      </c>
      <c r="G2479">
        <f t="shared" si="228"/>
        <v>0.6173171825930911</v>
      </c>
      <c r="H2479">
        <f t="shared" si="229"/>
        <v>0.9963833634719711</v>
      </c>
      <c r="I2479">
        <f t="shared" si="233"/>
        <v>4.4700913569851406E-4</v>
      </c>
      <c r="J2479">
        <f t="shared" si="230"/>
        <v>0.44471347861178367</v>
      </c>
      <c r="K2479">
        <f t="shared" si="231"/>
        <v>0.61495535714285721</v>
      </c>
      <c r="L2479">
        <f>A2479*COUNTIF(data!D:D,data!$I$2)/data!$L$2</f>
        <v>821.78950524737627</v>
      </c>
      <c r="M2479" s="1">
        <f>A2479/data!$L$2</f>
        <v>0.74302848575712144</v>
      </c>
      <c r="N2479">
        <f t="shared" si="232"/>
        <v>1.3409759956331815</v>
      </c>
    </row>
    <row r="2480" spans="1:14" x14ac:dyDescent="0.45">
      <c r="A2480">
        <v>2479</v>
      </c>
      <c r="B2480">
        <f>LARGE(data!F:F,A2480)</f>
        <v>1.3416657199999999E-2</v>
      </c>
      <c r="C2480">
        <f>COUNTIFS(data!D:D,data!$I$2,data!F:F,"&gt;="&amp;B2480)</f>
        <v>1102</v>
      </c>
      <c r="D2480">
        <f>COUNTIFS(data!D:D,data!$J$2,data!F:F,"&gt;="&amp;B2480)</f>
        <v>1377</v>
      </c>
      <c r="E2480">
        <f>COUNTIFS(data!D:D,data!$J$2,data!F:F,"&lt;"&amp;B2480)</f>
        <v>852</v>
      </c>
      <c r="F2480">
        <f>COUNTIFS(data!D:D,data!$I$2,data!F:F,"&lt;"&amp;B2480)</f>
        <v>4</v>
      </c>
      <c r="G2480">
        <f t="shared" si="228"/>
        <v>0.61776581426648725</v>
      </c>
      <c r="H2480">
        <f t="shared" si="229"/>
        <v>0.9963833634719711</v>
      </c>
      <c r="I2480">
        <f t="shared" si="233"/>
        <v>4.4700913569851406E-4</v>
      </c>
      <c r="J2480">
        <f t="shared" si="230"/>
        <v>0.44453408632513108</v>
      </c>
      <c r="K2480">
        <f t="shared" si="231"/>
        <v>0.61478382147838218</v>
      </c>
      <c r="L2480">
        <f>A2480*COUNTIF(data!D:D,data!$I$2)/data!$L$2</f>
        <v>822.12113943028487</v>
      </c>
      <c r="M2480" s="1">
        <f>A2480/data!$L$2</f>
        <v>0.74332833583208391</v>
      </c>
      <c r="N2480">
        <f t="shared" si="232"/>
        <v>1.3404350613872624</v>
      </c>
    </row>
    <row r="2481" spans="1:14" x14ac:dyDescent="0.45">
      <c r="A2481">
        <v>2480</v>
      </c>
      <c r="B2481">
        <f>LARGE(data!F:F,A2481)</f>
        <v>1.34146674E-2</v>
      </c>
      <c r="C2481">
        <f>COUNTIFS(data!D:D,data!$I$2,data!F:F,"&gt;="&amp;B2481)</f>
        <v>1102</v>
      </c>
      <c r="D2481">
        <f>COUNTIFS(data!D:D,data!$J$2,data!F:F,"&gt;="&amp;B2481)</f>
        <v>1378</v>
      </c>
      <c r="E2481">
        <f>COUNTIFS(data!D:D,data!$J$2,data!F:F,"&lt;"&amp;B2481)</f>
        <v>851</v>
      </c>
      <c r="F2481">
        <f>COUNTIFS(data!D:D,data!$I$2,data!F:F,"&lt;"&amp;B2481)</f>
        <v>4</v>
      </c>
      <c r="G2481">
        <f t="shared" si="228"/>
        <v>0.61821444593988339</v>
      </c>
      <c r="H2481">
        <f t="shared" si="229"/>
        <v>0.9963833634719711</v>
      </c>
      <c r="I2481">
        <f t="shared" si="233"/>
        <v>4.4700913569851406E-4</v>
      </c>
      <c r="J2481">
        <f t="shared" si="230"/>
        <v>0.4443548387096774</v>
      </c>
      <c r="K2481">
        <f t="shared" si="231"/>
        <v>0.61461238148354713</v>
      </c>
      <c r="L2481">
        <f>A2481*COUNTIF(data!D:D,data!$I$2)/data!$L$2</f>
        <v>822.45277361319336</v>
      </c>
      <c r="M2481" s="1">
        <f>A2481/data!$L$2</f>
        <v>0.74362818590704649</v>
      </c>
      <c r="N2481">
        <f t="shared" si="232"/>
        <v>1.3398945633786385</v>
      </c>
    </row>
    <row r="2482" spans="1:14" x14ac:dyDescent="0.45">
      <c r="A2482">
        <v>2481</v>
      </c>
      <c r="B2482">
        <f>LARGE(data!F:F,A2482)</f>
        <v>1.33637993E-2</v>
      </c>
      <c r="C2482">
        <f>COUNTIFS(data!D:D,data!$I$2,data!F:F,"&gt;="&amp;B2482)</f>
        <v>1102</v>
      </c>
      <c r="D2482">
        <f>COUNTIFS(data!D:D,data!$J$2,data!F:F,"&gt;="&amp;B2482)</f>
        <v>1379</v>
      </c>
      <c r="E2482">
        <f>COUNTIFS(data!D:D,data!$J$2,data!F:F,"&lt;"&amp;B2482)</f>
        <v>850</v>
      </c>
      <c r="F2482">
        <f>COUNTIFS(data!D:D,data!$I$2,data!F:F,"&lt;"&amp;B2482)</f>
        <v>4</v>
      </c>
      <c r="G2482">
        <f t="shared" si="228"/>
        <v>0.61866307761327954</v>
      </c>
      <c r="H2482">
        <f t="shared" si="229"/>
        <v>0.9963833634719711</v>
      </c>
      <c r="I2482">
        <f t="shared" si="233"/>
        <v>4.4700913569851406E-4</v>
      </c>
      <c r="J2482">
        <f t="shared" si="230"/>
        <v>0.44417573559048773</v>
      </c>
      <c r="K2482">
        <f t="shared" si="231"/>
        <v>0.61444103707833841</v>
      </c>
      <c r="L2482">
        <f>A2482*COUNTIF(data!D:D,data!$I$2)/data!$L$2</f>
        <v>822.78440779610196</v>
      </c>
      <c r="M2482" s="1">
        <f>A2482/data!$L$2</f>
        <v>0.74392803598200896</v>
      </c>
      <c r="N2482">
        <f t="shared" si="232"/>
        <v>1.339354501079816</v>
      </c>
    </row>
    <row r="2483" spans="1:14" x14ac:dyDescent="0.45">
      <c r="A2483">
        <v>2482</v>
      </c>
      <c r="B2483">
        <f>LARGE(data!F:F,A2483)</f>
        <v>1.33618018E-2</v>
      </c>
      <c r="C2483">
        <f>COUNTIFS(data!D:D,data!$I$2,data!F:F,"&gt;="&amp;B2483)</f>
        <v>1102</v>
      </c>
      <c r="D2483">
        <f>COUNTIFS(data!D:D,data!$J$2,data!F:F,"&gt;="&amp;B2483)</f>
        <v>1380</v>
      </c>
      <c r="E2483">
        <f>COUNTIFS(data!D:D,data!$J$2,data!F:F,"&lt;"&amp;B2483)</f>
        <v>849</v>
      </c>
      <c r="F2483">
        <f>COUNTIFS(data!D:D,data!$I$2,data!F:F,"&lt;"&amp;B2483)</f>
        <v>4</v>
      </c>
      <c r="G2483">
        <f t="shared" si="228"/>
        <v>0.61911170928667569</v>
      </c>
      <c r="H2483">
        <f t="shared" si="229"/>
        <v>0.9963833634719711</v>
      </c>
      <c r="I2483">
        <f t="shared" si="233"/>
        <v>4.4700913569851406E-4</v>
      </c>
      <c r="J2483">
        <f t="shared" si="230"/>
        <v>0.44399677679290894</v>
      </c>
      <c r="K2483">
        <f t="shared" si="231"/>
        <v>0.61426978818283173</v>
      </c>
      <c r="L2483">
        <f>A2483*COUNTIF(data!D:D,data!$I$2)/data!$L$2</f>
        <v>823.11604197901045</v>
      </c>
      <c r="M2483" s="1">
        <f>A2483/data!$L$2</f>
        <v>0.74422788605697154</v>
      </c>
      <c r="N2483">
        <f t="shared" si="232"/>
        <v>1.3388148739641514</v>
      </c>
    </row>
    <row r="2484" spans="1:14" x14ac:dyDescent="0.45">
      <c r="A2484">
        <v>2483</v>
      </c>
      <c r="B2484">
        <f>LARGE(data!F:F,A2484)</f>
        <v>1.33447093E-2</v>
      </c>
      <c r="C2484">
        <f>COUNTIFS(data!D:D,data!$I$2,data!F:F,"&gt;="&amp;B2484)</f>
        <v>1102</v>
      </c>
      <c r="D2484">
        <f>COUNTIFS(data!D:D,data!$J$2,data!F:F,"&gt;="&amp;B2484)</f>
        <v>1381</v>
      </c>
      <c r="E2484">
        <f>COUNTIFS(data!D:D,data!$J$2,data!F:F,"&lt;"&amp;B2484)</f>
        <v>848</v>
      </c>
      <c r="F2484">
        <f>COUNTIFS(data!D:D,data!$I$2,data!F:F,"&lt;"&amp;B2484)</f>
        <v>4</v>
      </c>
      <c r="G2484">
        <f t="shared" si="228"/>
        <v>0.61956034096007173</v>
      </c>
      <c r="H2484">
        <f t="shared" si="229"/>
        <v>0.9963833634719711</v>
      </c>
      <c r="I2484">
        <f t="shared" si="233"/>
        <v>4.4700913569840342E-4</v>
      </c>
      <c r="J2484">
        <f t="shared" si="230"/>
        <v>0.44381796214256947</v>
      </c>
      <c r="K2484">
        <f t="shared" si="231"/>
        <v>0.6140986347171915</v>
      </c>
      <c r="L2484">
        <f>A2484*COUNTIF(data!D:D,data!$I$2)/data!$L$2</f>
        <v>823.44767616191905</v>
      </c>
      <c r="M2484" s="1">
        <f>A2484/data!$L$2</f>
        <v>0.74452773613193401</v>
      </c>
      <c r="N2484">
        <f t="shared" si="232"/>
        <v>1.3382756815058492</v>
      </c>
    </row>
    <row r="2485" spans="1:14" x14ac:dyDescent="0.45">
      <c r="A2485">
        <v>2484</v>
      </c>
      <c r="B2485">
        <f>LARGE(data!F:F,A2485)</f>
        <v>1.3325618399999999E-2</v>
      </c>
      <c r="C2485">
        <f>COUNTIFS(data!D:D,data!$I$2,data!F:F,"&gt;="&amp;B2485)</f>
        <v>1102</v>
      </c>
      <c r="D2485">
        <f>COUNTIFS(data!D:D,data!$J$2,data!F:F,"&gt;="&amp;B2485)</f>
        <v>1382</v>
      </c>
      <c r="E2485">
        <f>COUNTIFS(data!D:D,data!$J$2,data!F:F,"&lt;"&amp;B2485)</f>
        <v>847</v>
      </c>
      <c r="F2485">
        <f>COUNTIFS(data!D:D,data!$I$2,data!F:F,"&lt;"&amp;B2485)</f>
        <v>4</v>
      </c>
      <c r="G2485">
        <f t="shared" si="228"/>
        <v>0.62000897263346788</v>
      </c>
      <c r="H2485">
        <f t="shared" si="229"/>
        <v>0.9963833634719711</v>
      </c>
      <c r="I2485">
        <f t="shared" si="233"/>
        <v>4.4700913569851406E-4</v>
      </c>
      <c r="J2485">
        <f t="shared" si="230"/>
        <v>0.44363929146537845</v>
      </c>
      <c r="K2485">
        <f t="shared" si="231"/>
        <v>0.6139275766016713</v>
      </c>
      <c r="L2485">
        <f>A2485*COUNTIF(data!D:D,data!$I$2)/data!$L$2</f>
        <v>823.77931034482754</v>
      </c>
      <c r="M2485" s="1">
        <f>A2485/data!$L$2</f>
        <v>0.7448275862068966</v>
      </c>
      <c r="N2485">
        <f t="shared" si="232"/>
        <v>1.3377369231799612</v>
      </c>
    </row>
    <row r="2486" spans="1:14" x14ac:dyDescent="0.45">
      <c r="A2486">
        <v>2485</v>
      </c>
      <c r="B2486">
        <f>LARGE(data!F:F,A2486)</f>
        <v>1.3324367E-2</v>
      </c>
      <c r="C2486">
        <f>COUNTIFS(data!D:D,data!$I$2,data!F:F,"&gt;="&amp;B2486)</f>
        <v>1102</v>
      </c>
      <c r="D2486">
        <f>COUNTIFS(data!D:D,data!$J$2,data!F:F,"&gt;="&amp;B2486)</f>
        <v>1383</v>
      </c>
      <c r="E2486">
        <f>COUNTIFS(data!D:D,data!$J$2,data!F:F,"&lt;"&amp;B2486)</f>
        <v>846</v>
      </c>
      <c r="F2486">
        <f>COUNTIFS(data!D:D,data!$I$2,data!F:F,"&lt;"&amp;B2486)</f>
        <v>4</v>
      </c>
      <c r="G2486">
        <f t="shared" si="228"/>
        <v>0.62045760430686403</v>
      </c>
      <c r="H2486">
        <f t="shared" si="229"/>
        <v>0.9963833634719711</v>
      </c>
      <c r="I2486">
        <f t="shared" si="233"/>
        <v>4.4700913569851406E-4</v>
      </c>
      <c r="J2486">
        <f t="shared" si="230"/>
        <v>0.44346076458752515</v>
      </c>
      <c r="K2486">
        <f t="shared" si="231"/>
        <v>0.61375661375661372</v>
      </c>
      <c r="L2486">
        <f>A2486*COUNTIF(data!D:D,data!$I$2)/data!$L$2</f>
        <v>824.11094452773614</v>
      </c>
      <c r="M2486" s="1">
        <f>A2486/data!$L$2</f>
        <v>0.74512743628185907</v>
      </c>
      <c r="N2486">
        <f t="shared" si="232"/>
        <v>1.3371985984623838</v>
      </c>
    </row>
    <row r="2487" spans="1:14" x14ac:dyDescent="0.45">
      <c r="A2487">
        <v>2486</v>
      </c>
      <c r="B2487">
        <f>LARGE(data!F:F,A2487)</f>
        <v>1.33151607E-2</v>
      </c>
      <c r="C2487">
        <f>COUNTIFS(data!D:D,data!$I$2,data!F:F,"&gt;="&amp;B2487)</f>
        <v>1102</v>
      </c>
      <c r="D2487">
        <f>COUNTIFS(data!D:D,data!$J$2,data!F:F,"&gt;="&amp;B2487)</f>
        <v>1384</v>
      </c>
      <c r="E2487">
        <f>COUNTIFS(data!D:D,data!$J$2,data!F:F,"&lt;"&amp;B2487)</f>
        <v>845</v>
      </c>
      <c r="F2487">
        <f>COUNTIFS(data!D:D,data!$I$2,data!F:F,"&lt;"&amp;B2487)</f>
        <v>4</v>
      </c>
      <c r="G2487">
        <f t="shared" ref="G2487:G2550" si="234">D2487/(E2487+D2487)</f>
        <v>0.62090623598026018</v>
      </c>
      <c r="H2487">
        <f t="shared" ref="H2487:H2550" si="235">C2487/(C2487+F2487)</f>
        <v>0.9963833634719711</v>
      </c>
      <c r="I2487">
        <f t="shared" si="233"/>
        <v>4.4700913569851406E-4</v>
      </c>
      <c r="J2487">
        <f t="shared" ref="J2487:J2550" si="236">C2487/(C2487+D2487)</f>
        <v>0.4432823813354787</v>
      </c>
      <c r="K2487">
        <f t="shared" ref="K2487:K2550" si="237">2*J2487*H2487/(J2487+H2487)</f>
        <v>0.61358574610244998</v>
      </c>
      <c r="L2487">
        <f>A2487*COUNTIF(data!D:D,data!$I$2)/data!$L$2</f>
        <v>824.44257871064463</v>
      </c>
      <c r="M2487" s="1">
        <f>A2487/data!$L$2</f>
        <v>0.74542728635682154</v>
      </c>
      <c r="N2487">
        <f t="shared" si="232"/>
        <v>1.3366607068298566</v>
      </c>
    </row>
    <row r="2488" spans="1:14" x14ac:dyDescent="0.45">
      <c r="A2488">
        <v>2487</v>
      </c>
      <c r="B2488">
        <f>LARGE(data!F:F,A2488)</f>
        <v>1.3309147E-2</v>
      </c>
      <c r="C2488">
        <f>COUNTIFS(data!D:D,data!$I$2,data!F:F,"&gt;="&amp;B2488)</f>
        <v>1102</v>
      </c>
      <c r="D2488">
        <f>COUNTIFS(data!D:D,data!$J$2,data!F:F,"&gt;="&amp;B2488)</f>
        <v>1385</v>
      </c>
      <c r="E2488">
        <f>COUNTIFS(data!D:D,data!$J$2,data!F:F,"&lt;"&amp;B2488)</f>
        <v>844</v>
      </c>
      <c r="F2488">
        <f>COUNTIFS(data!D:D,data!$I$2,data!F:F,"&lt;"&amp;B2488)</f>
        <v>4</v>
      </c>
      <c r="G2488">
        <f t="shared" si="234"/>
        <v>0.62135486765365633</v>
      </c>
      <c r="H2488">
        <f t="shared" si="235"/>
        <v>0.9963833634719711</v>
      </c>
      <c r="I2488">
        <f t="shared" si="233"/>
        <v>4.4700913569851406E-4</v>
      </c>
      <c r="J2488">
        <f t="shared" si="236"/>
        <v>0.44310414153598715</v>
      </c>
      <c r="K2488">
        <f t="shared" si="237"/>
        <v>0.61341497355969943</v>
      </c>
      <c r="L2488">
        <f>A2488*COUNTIF(data!D:D,data!$I$2)/data!$L$2</f>
        <v>824.77421289355323</v>
      </c>
      <c r="M2488" s="1">
        <f>A2488/data!$L$2</f>
        <v>0.74572713643178412</v>
      </c>
      <c r="N2488">
        <f t="shared" si="232"/>
        <v>1.3361232477599612</v>
      </c>
    </row>
    <row r="2489" spans="1:14" x14ac:dyDescent="0.45">
      <c r="A2489">
        <v>2488</v>
      </c>
      <c r="B2489">
        <f>LARGE(data!F:F,A2489)</f>
        <v>1.3308652000000001E-2</v>
      </c>
      <c r="C2489">
        <f>COUNTIFS(data!D:D,data!$I$2,data!F:F,"&gt;="&amp;B2489)</f>
        <v>1102</v>
      </c>
      <c r="D2489">
        <f>COUNTIFS(data!D:D,data!$J$2,data!F:F,"&gt;="&amp;B2489)</f>
        <v>1386</v>
      </c>
      <c r="E2489">
        <f>COUNTIFS(data!D:D,data!$J$2,data!F:F,"&lt;"&amp;B2489)</f>
        <v>843</v>
      </c>
      <c r="F2489">
        <f>COUNTIFS(data!D:D,data!$I$2,data!F:F,"&lt;"&amp;B2489)</f>
        <v>4</v>
      </c>
      <c r="G2489">
        <f t="shared" si="234"/>
        <v>0.62180349932705248</v>
      </c>
      <c r="H2489">
        <f t="shared" si="235"/>
        <v>0.9963833634719711</v>
      </c>
      <c r="I2489">
        <f t="shared" si="233"/>
        <v>4.4700913569851406E-4</v>
      </c>
      <c r="J2489">
        <f t="shared" si="236"/>
        <v>0.44292604501607719</v>
      </c>
      <c r="K2489">
        <f t="shared" si="237"/>
        <v>0.61324429604897057</v>
      </c>
      <c r="L2489">
        <f>A2489*COUNTIF(data!D:D,data!$I$2)/data!$L$2</f>
        <v>825.10584707646171</v>
      </c>
      <c r="M2489" s="1">
        <f>A2489/data!$L$2</f>
        <v>0.74602698650674659</v>
      </c>
      <c r="N2489">
        <f t="shared" si="232"/>
        <v>1.3355862207311189</v>
      </c>
    </row>
    <row r="2490" spans="1:14" x14ac:dyDescent="0.45">
      <c r="A2490">
        <v>2489</v>
      </c>
      <c r="B2490">
        <f>LARGE(data!F:F,A2490)</f>
        <v>1.33015783E-2</v>
      </c>
      <c r="C2490">
        <f>COUNTIFS(data!D:D,data!$I$2,data!F:F,"&gt;="&amp;B2490)</f>
        <v>1102</v>
      </c>
      <c r="D2490">
        <f>COUNTIFS(data!D:D,data!$J$2,data!F:F,"&gt;="&amp;B2490)</f>
        <v>1387</v>
      </c>
      <c r="E2490">
        <f>COUNTIFS(data!D:D,data!$J$2,data!F:F,"&lt;"&amp;B2490)</f>
        <v>842</v>
      </c>
      <c r="F2490">
        <f>COUNTIFS(data!D:D,data!$I$2,data!F:F,"&lt;"&amp;B2490)</f>
        <v>4</v>
      </c>
      <c r="G2490">
        <f t="shared" si="234"/>
        <v>0.62225213100044863</v>
      </c>
      <c r="H2490">
        <f t="shared" si="235"/>
        <v>0.9963833634719711</v>
      </c>
      <c r="I2490">
        <f t="shared" si="233"/>
        <v>4.4700913569851406E-4</v>
      </c>
      <c r="J2490">
        <f t="shared" si="236"/>
        <v>0.44274809160305345</v>
      </c>
      <c r="K2490">
        <f t="shared" si="237"/>
        <v>0.61307371349095974</v>
      </c>
      <c r="L2490">
        <f>A2490*COUNTIF(data!D:D,data!$I$2)/data!$L$2</f>
        <v>825.43748125937032</v>
      </c>
      <c r="M2490" s="1">
        <f>A2490/data!$L$2</f>
        <v>0.74632683658170917</v>
      </c>
      <c r="N2490">
        <f t="shared" si="232"/>
        <v>1.3350496252225887</v>
      </c>
    </row>
    <row r="2491" spans="1:14" x14ac:dyDescent="0.45">
      <c r="A2491">
        <v>2490</v>
      </c>
      <c r="B2491">
        <f>LARGE(data!F:F,A2491)</f>
        <v>1.32967624E-2</v>
      </c>
      <c r="C2491">
        <f>COUNTIFS(data!D:D,data!$I$2,data!F:F,"&gt;="&amp;B2491)</f>
        <v>1102</v>
      </c>
      <c r="D2491">
        <f>COUNTIFS(data!D:D,data!$J$2,data!F:F,"&gt;="&amp;B2491)</f>
        <v>1388</v>
      </c>
      <c r="E2491">
        <f>COUNTIFS(data!D:D,data!$J$2,data!F:F,"&lt;"&amp;B2491)</f>
        <v>841</v>
      </c>
      <c r="F2491">
        <f>COUNTIFS(data!D:D,data!$I$2,data!F:F,"&lt;"&amp;B2491)</f>
        <v>4</v>
      </c>
      <c r="G2491">
        <f t="shared" si="234"/>
        <v>0.62270076267384478</v>
      </c>
      <c r="H2491">
        <f t="shared" si="235"/>
        <v>0.9963833634719711</v>
      </c>
      <c r="I2491">
        <f t="shared" si="233"/>
        <v>4.4700913569851406E-4</v>
      </c>
      <c r="J2491">
        <f t="shared" si="236"/>
        <v>0.44257028112449798</v>
      </c>
      <c r="K2491">
        <f t="shared" si="237"/>
        <v>0.61290322580645162</v>
      </c>
      <c r="L2491">
        <f>A2491*COUNTIF(data!D:D,data!$I$2)/data!$L$2</f>
        <v>825.76911544227892</v>
      </c>
      <c r="M2491" s="1">
        <f>A2491/data!$L$2</f>
        <v>0.74662668665667165</v>
      </c>
      <c r="N2491">
        <f t="shared" si="232"/>
        <v>1.3345134607144671</v>
      </c>
    </row>
    <row r="2492" spans="1:14" x14ac:dyDescent="0.45">
      <c r="A2492">
        <v>2491</v>
      </c>
      <c r="B2492">
        <f>LARGE(data!F:F,A2492)</f>
        <v>1.32962168E-2</v>
      </c>
      <c r="C2492">
        <f>COUNTIFS(data!D:D,data!$I$2,data!F:F,"&gt;="&amp;B2492)</f>
        <v>1102</v>
      </c>
      <c r="D2492">
        <f>COUNTIFS(data!D:D,data!$J$2,data!F:F,"&gt;="&amp;B2492)</f>
        <v>1389</v>
      </c>
      <c r="E2492">
        <f>COUNTIFS(data!D:D,data!$J$2,data!F:F,"&lt;"&amp;B2492)</f>
        <v>840</v>
      </c>
      <c r="F2492">
        <f>COUNTIFS(data!D:D,data!$I$2,data!F:F,"&lt;"&amp;B2492)</f>
        <v>4</v>
      </c>
      <c r="G2492">
        <f t="shared" si="234"/>
        <v>0.62314939434724093</v>
      </c>
      <c r="H2492">
        <f t="shared" si="235"/>
        <v>0.9963833634719711</v>
      </c>
      <c r="I2492">
        <f t="shared" si="233"/>
        <v>4.4700913569851406E-4</v>
      </c>
      <c r="J2492">
        <f t="shared" si="236"/>
        <v>0.4423926134082698</v>
      </c>
      <c r="K2492">
        <f t="shared" si="237"/>
        <v>0.61273283291631919</v>
      </c>
      <c r="L2492">
        <f>A2492*COUNTIF(data!D:D,data!$I$2)/data!$L$2</f>
        <v>826.1007496251874</v>
      </c>
      <c r="M2492" s="1">
        <f>A2492/data!$L$2</f>
        <v>0.74692653673163423</v>
      </c>
      <c r="N2492">
        <f t="shared" si="232"/>
        <v>1.3339777266876851</v>
      </c>
    </row>
    <row r="2493" spans="1:14" x14ac:dyDescent="0.45">
      <c r="A2493">
        <v>2492</v>
      </c>
      <c r="B2493">
        <f>LARGE(data!F:F,A2493)</f>
        <v>1.3286675600000001E-2</v>
      </c>
      <c r="C2493">
        <f>COUNTIFS(data!D:D,data!$I$2,data!F:F,"&gt;="&amp;B2493)</f>
        <v>1102</v>
      </c>
      <c r="D2493">
        <f>COUNTIFS(data!D:D,data!$J$2,data!F:F,"&gt;="&amp;B2493)</f>
        <v>1390</v>
      </c>
      <c r="E2493">
        <f>COUNTIFS(data!D:D,data!$J$2,data!F:F,"&lt;"&amp;B2493)</f>
        <v>839</v>
      </c>
      <c r="F2493">
        <f>COUNTIFS(data!D:D,data!$I$2,data!F:F,"&lt;"&amp;B2493)</f>
        <v>4</v>
      </c>
      <c r="G2493">
        <f t="shared" si="234"/>
        <v>0.62359802602063708</v>
      </c>
      <c r="H2493">
        <f t="shared" si="235"/>
        <v>0.9963833634719711</v>
      </c>
      <c r="I2493">
        <f t="shared" si="233"/>
        <v>4.4700913569851406E-4</v>
      </c>
      <c r="J2493">
        <f t="shared" si="236"/>
        <v>0.442215088282504</v>
      </c>
      <c r="K2493">
        <f t="shared" si="237"/>
        <v>0.61256253474152311</v>
      </c>
      <c r="L2493">
        <f>A2493*COUNTIF(data!D:D,data!$I$2)/data!$L$2</f>
        <v>826.43238380809601</v>
      </c>
      <c r="M2493" s="1">
        <f>A2493/data!$L$2</f>
        <v>0.7472263868065967</v>
      </c>
      <c r="N2493">
        <f t="shared" si="232"/>
        <v>1.333442422624006</v>
      </c>
    </row>
    <row r="2494" spans="1:14" x14ac:dyDescent="0.45">
      <c r="A2494">
        <v>2493</v>
      </c>
      <c r="B2494">
        <f>LARGE(data!F:F,A2494)</f>
        <v>1.32594614E-2</v>
      </c>
      <c r="C2494">
        <f>COUNTIFS(data!D:D,data!$I$2,data!F:F,"&gt;="&amp;B2494)</f>
        <v>1103</v>
      </c>
      <c r="D2494">
        <f>COUNTIFS(data!D:D,data!$J$2,data!F:F,"&gt;="&amp;B2494)</f>
        <v>1390</v>
      </c>
      <c r="E2494">
        <f>COUNTIFS(data!D:D,data!$J$2,data!F:F,"&lt;"&amp;B2494)</f>
        <v>839</v>
      </c>
      <c r="F2494">
        <f>COUNTIFS(data!D:D,data!$I$2,data!F:F,"&lt;"&amp;B2494)</f>
        <v>3</v>
      </c>
      <c r="G2494">
        <f t="shared" si="234"/>
        <v>0.62359802602063708</v>
      </c>
      <c r="H2494">
        <f t="shared" si="235"/>
        <v>0.99728752260397835</v>
      </c>
      <c r="I2494">
        <f t="shared" si="233"/>
        <v>0</v>
      </c>
      <c r="J2494">
        <f t="shared" si="236"/>
        <v>0.44243882872041718</v>
      </c>
      <c r="K2494">
        <f t="shared" si="237"/>
        <v>0.61294804112253398</v>
      </c>
      <c r="L2494">
        <f>A2494*COUNTIF(data!D:D,data!$I$2)/data!$L$2</f>
        <v>826.76401799100449</v>
      </c>
      <c r="M2494" s="1">
        <f>A2494/data!$L$2</f>
        <v>0.74752623688155917</v>
      </c>
      <c r="N2494">
        <f t="shared" si="232"/>
        <v>1.334117082986068</v>
      </c>
    </row>
    <row r="2495" spans="1:14" x14ac:dyDescent="0.45">
      <c r="A2495">
        <v>2494</v>
      </c>
      <c r="B2495">
        <f>LARGE(data!F:F,A2495)</f>
        <v>1.3163327900000001E-2</v>
      </c>
      <c r="C2495">
        <f>COUNTIFS(data!D:D,data!$I$2,data!F:F,"&gt;="&amp;B2495)</f>
        <v>1103</v>
      </c>
      <c r="D2495">
        <f>COUNTIFS(data!D:D,data!$J$2,data!F:F,"&gt;="&amp;B2495)</f>
        <v>1391</v>
      </c>
      <c r="E2495">
        <f>COUNTIFS(data!D:D,data!$J$2,data!F:F,"&lt;"&amp;B2495)</f>
        <v>838</v>
      </c>
      <c r="F2495">
        <f>COUNTIFS(data!D:D,data!$I$2,data!F:F,"&lt;"&amp;B2495)</f>
        <v>3</v>
      </c>
      <c r="G2495">
        <f t="shared" si="234"/>
        <v>0.62404665769403322</v>
      </c>
      <c r="H2495">
        <f t="shared" si="235"/>
        <v>0.99728752260397835</v>
      </c>
      <c r="I2495">
        <f t="shared" si="233"/>
        <v>4.4741477012292288E-4</v>
      </c>
      <c r="J2495">
        <f t="shared" si="236"/>
        <v>0.44226142742582197</v>
      </c>
      <c r="K2495">
        <f t="shared" si="237"/>
        <v>0.61277777777777775</v>
      </c>
      <c r="L2495">
        <f>A2495*COUNTIF(data!D:D,data!$I$2)/data!$L$2</f>
        <v>827.09565217391309</v>
      </c>
      <c r="M2495" s="1">
        <f>A2495/data!$L$2</f>
        <v>0.74782608695652175</v>
      </c>
      <c r="N2495">
        <f t="shared" si="232"/>
        <v>1.3335821523192732</v>
      </c>
    </row>
    <row r="2496" spans="1:14" x14ac:dyDescent="0.45">
      <c r="A2496">
        <v>2495</v>
      </c>
      <c r="B2496">
        <f>LARGE(data!F:F,A2496)</f>
        <v>1.3161572599999999E-2</v>
      </c>
      <c r="C2496">
        <f>COUNTIFS(data!D:D,data!$I$2,data!F:F,"&gt;="&amp;B2496)</f>
        <v>1103</v>
      </c>
      <c r="D2496">
        <f>COUNTIFS(data!D:D,data!$J$2,data!F:F,"&gt;="&amp;B2496)</f>
        <v>1392</v>
      </c>
      <c r="E2496">
        <f>COUNTIFS(data!D:D,data!$J$2,data!F:F,"&lt;"&amp;B2496)</f>
        <v>837</v>
      </c>
      <c r="F2496">
        <f>COUNTIFS(data!D:D,data!$I$2,data!F:F,"&lt;"&amp;B2496)</f>
        <v>3</v>
      </c>
      <c r="G2496">
        <f t="shared" si="234"/>
        <v>0.62449528936742937</v>
      </c>
      <c r="H2496">
        <f t="shared" si="235"/>
        <v>0.99728752260397835</v>
      </c>
      <c r="I2496">
        <f t="shared" si="233"/>
        <v>4.4741477012292288E-4</v>
      </c>
      <c r="J2496">
        <f t="shared" si="236"/>
        <v>0.44208416833667336</v>
      </c>
      <c r="K2496">
        <f t="shared" si="237"/>
        <v>0.61260760899750066</v>
      </c>
      <c r="L2496">
        <f>A2496*COUNTIF(data!D:D,data!$I$2)/data!$L$2</f>
        <v>827.42728635682158</v>
      </c>
      <c r="M2496" s="1">
        <f>A2496/data!$L$2</f>
        <v>0.74812593703148422</v>
      </c>
      <c r="N2496">
        <f t="shared" si="232"/>
        <v>1.3330476504546163</v>
      </c>
    </row>
    <row r="2497" spans="1:14" x14ac:dyDescent="0.45">
      <c r="A2497">
        <v>2496</v>
      </c>
      <c r="B2497">
        <f>LARGE(data!F:F,A2497)</f>
        <v>1.31488205E-2</v>
      </c>
      <c r="C2497">
        <f>COUNTIFS(data!D:D,data!$I$2,data!F:F,"&gt;="&amp;B2497)</f>
        <v>1103</v>
      </c>
      <c r="D2497">
        <f>COUNTIFS(data!D:D,data!$J$2,data!F:F,"&gt;="&amp;B2497)</f>
        <v>1393</v>
      </c>
      <c r="E2497">
        <f>COUNTIFS(data!D:D,data!$J$2,data!F:F,"&lt;"&amp;B2497)</f>
        <v>836</v>
      </c>
      <c r="F2497">
        <f>COUNTIFS(data!D:D,data!$I$2,data!F:F,"&lt;"&amp;B2497)</f>
        <v>3</v>
      </c>
      <c r="G2497">
        <f t="shared" si="234"/>
        <v>0.62494392104082552</v>
      </c>
      <c r="H2497">
        <f t="shared" si="235"/>
        <v>0.99728752260397835</v>
      </c>
      <c r="I2497">
        <f t="shared" si="233"/>
        <v>4.4741477012292288E-4</v>
      </c>
      <c r="J2497">
        <f t="shared" si="236"/>
        <v>0.44190705128205127</v>
      </c>
      <c r="K2497">
        <f t="shared" si="237"/>
        <v>0.61243753470294271</v>
      </c>
      <c r="L2497">
        <f>A2497*COUNTIF(data!D:D,data!$I$2)/data!$L$2</f>
        <v>827.75892053973018</v>
      </c>
      <c r="M2497" s="1">
        <f>A2497/data!$L$2</f>
        <v>0.7484257871064468</v>
      </c>
      <c r="N2497">
        <f t="shared" si="232"/>
        <v>1.3325135768767098</v>
      </c>
    </row>
    <row r="2498" spans="1:14" x14ac:dyDescent="0.45">
      <c r="A2498">
        <v>2497</v>
      </c>
      <c r="B2498">
        <f>LARGE(data!F:F,A2498)</f>
        <v>1.3118025E-2</v>
      </c>
      <c r="C2498">
        <f>COUNTIFS(data!D:D,data!$I$2,data!F:F,"&gt;="&amp;B2498)</f>
        <v>1103</v>
      </c>
      <c r="D2498">
        <f>COUNTIFS(data!D:D,data!$J$2,data!F:F,"&gt;="&amp;B2498)</f>
        <v>1394</v>
      </c>
      <c r="E2498">
        <f>COUNTIFS(data!D:D,data!$J$2,data!F:F,"&lt;"&amp;B2498)</f>
        <v>835</v>
      </c>
      <c r="F2498">
        <f>COUNTIFS(data!D:D,data!$I$2,data!F:F,"&lt;"&amp;B2498)</f>
        <v>3</v>
      </c>
      <c r="G2498">
        <f t="shared" si="234"/>
        <v>0.62539255271422167</v>
      </c>
      <c r="H2498">
        <f t="shared" si="235"/>
        <v>0.99728752260397835</v>
      </c>
      <c r="I2498">
        <f t="shared" si="233"/>
        <v>4.4741477012292288E-4</v>
      </c>
      <c r="J2498">
        <f t="shared" si="236"/>
        <v>0.4417300760913096</v>
      </c>
      <c r="K2498">
        <f t="shared" si="237"/>
        <v>0.6122675548154316</v>
      </c>
      <c r="L2498">
        <f>A2498*COUNTIF(data!D:D,data!$I$2)/data!$L$2</f>
        <v>828.09055472263867</v>
      </c>
      <c r="M2498" s="1">
        <f>A2498/data!$L$2</f>
        <v>0.74872563718140928</v>
      </c>
      <c r="N2498">
        <f t="shared" ref="N2498:N2561" si="238">C2498/L2498</f>
        <v>1.3319799310709923</v>
      </c>
    </row>
    <row r="2499" spans="1:14" x14ac:dyDescent="0.45">
      <c r="A2499">
        <v>2498</v>
      </c>
      <c r="B2499">
        <f>LARGE(data!F:F,A2499)</f>
        <v>1.31119164E-2</v>
      </c>
      <c r="C2499">
        <f>COUNTIFS(data!D:D,data!$I$2,data!F:F,"&gt;="&amp;B2499)</f>
        <v>1103</v>
      </c>
      <c r="D2499">
        <f>COUNTIFS(data!D:D,data!$J$2,data!F:F,"&gt;="&amp;B2499)</f>
        <v>1395</v>
      </c>
      <c r="E2499">
        <f>COUNTIFS(data!D:D,data!$J$2,data!F:F,"&lt;"&amp;B2499)</f>
        <v>834</v>
      </c>
      <c r="F2499">
        <f>COUNTIFS(data!D:D,data!$I$2,data!F:F,"&lt;"&amp;B2499)</f>
        <v>3</v>
      </c>
      <c r="G2499">
        <f t="shared" si="234"/>
        <v>0.62584118438761771</v>
      </c>
      <c r="H2499">
        <f t="shared" si="235"/>
        <v>0.99728752260397835</v>
      </c>
      <c r="I2499">
        <f t="shared" ref="I2499:I2562" si="239">(G2499-G2498)*(H2499+H2498)*0.5</f>
        <v>4.4741477012281213E-4</v>
      </c>
      <c r="J2499">
        <f t="shared" si="236"/>
        <v>0.44155324259407525</v>
      </c>
      <c r="K2499">
        <f t="shared" si="237"/>
        <v>0.61209766925638176</v>
      </c>
      <c r="L2499">
        <f>A2499*COUNTIF(data!D:D,data!$I$2)/data!$L$2</f>
        <v>828.42218890554727</v>
      </c>
      <c r="M2499" s="1">
        <f>A2499/data!$L$2</f>
        <v>0.74902548725637186</v>
      </c>
      <c r="N2499">
        <f t="shared" si="238"/>
        <v>1.3314467125237259</v>
      </c>
    </row>
    <row r="2500" spans="1:14" x14ac:dyDescent="0.45">
      <c r="A2500">
        <v>2499</v>
      </c>
      <c r="B2500">
        <f>LARGE(data!F:F,A2500)</f>
        <v>1.31023696E-2</v>
      </c>
      <c r="C2500">
        <f>COUNTIFS(data!D:D,data!$I$2,data!F:F,"&gt;="&amp;B2500)</f>
        <v>1103</v>
      </c>
      <c r="D2500">
        <f>COUNTIFS(data!D:D,data!$J$2,data!F:F,"&gt;="&amp;B2500)</f>
        <v>1396</v>
      </c>
      <c r="E2500">
        <f>COUNTIFS(data!D:D,data!$J$2,data!F:F,"&lt;"&amp;B2500)</f>
        <v>833</v>
      </c>
      <c r="F2500">
        <f>COUNTIFS(data!D:D,data!$I$2,data!F:F,"&lt;"&amp;B2500)</f>
        <v>3</v>
      </c>
      <c r="G2500">
        <f t="shared" si="234"/>
        <v>0.62628981606101386</v>
      </c>
      <c r="H2500">
        <f t="shared" si="235"/>
        <v>0.99728752260397835</v>
      </c>
      <c r="I2500">
        <f t="shared" si="239"/>
        <v>4.4741477012292288E-4</v>
      </c>
      <c r="J2500">
        <f t="shared" si="236"/>
        <v>0.44137655062024811</v>
      </c>
      <c r="K2500">
        <f t="shared" si="237"/>
        <v>0.61192787794729553</v>
      </c>
      <c r="L2500">
        <f>A2500*COUNTIF(data!D:D,data!$I$2)/data!$L$2</f>
        <v>828.75382308845576</v>
      </c>
      <c r="M2500" s="1">
        <f>A2500/data!$L$2</f>
        <v>0.74932533733133433</v>
      </c>
      <c r="N2500">
        <f t="shared" si="238"/>
        <v>1.3309139207219958</v>
      </c>
    </row>
    <row r="2501" spans="1:14" x14ac:dyDescent="0.45">
      <c r="A2501">
        <v>2500</v>
      </c>
      <c r="B2501">
        <f>LARGE(data!F:F,A2501)</f>
        <v>1.30063426E-2</v>
      </c>
      <c r="C2501">
        <f>COUNTIFS(data!D:D,data!$I$2,data!F:F,"&gt;="&amp;B2501)</f>
        <v>1103</v>
      </c>
      <c r="D2501">
        <f>COUNTIFS(data!D:D,data!$J$2,data!F:F,"&gt;="&amp;B2501)</f>
        <v>1397</v>
      </c>
      <c r="E2501">
        <f>COUNTIFS(data!D:D,data!$J$2,data!F:F,"&lt;"&amp;B2501)</f>
        <v>832</v>
      </c>
      <c r="F2501">
        <f>COUNTIFS(data!D:D,data!$I$2,data!F:F,"&lt;"&amp;B2501)</f>
        <v>3</v>
      </c>
      <c r="G2501">
        <f t="shared" si="234"/>
        <v>0.62673844773441001</v>
      </c>
      <c r="H2501">
        <f t="shared" si="235"/>
        <v>0.99728752260397835</v>
      </c>
      <c r="I2501">
        <f t="shared" si="239"/>
        <v>4.4741477012292288E-4</v>
      </c>
      <c r="J2501">
        <f t="shared" si="236"/>
        <v>0.44119999999999998</v>
      </c>
      <c r="K2501">
        <f t="shared" si="237"/>
        <v>0.61175818080976152</v>
      </c>
      <c r="L2501">
        <f>A2501*COUNTIF(data!D:D,data!$I$2)/data!$L$2</f>
        <v>829.08545727136436</v>
      </c>
      <c r="M2501" s="1">
        <f>A2501/data!$L$2</f>
        <v>0.7496251874062968</v>
      </c>
      <c r="N2501">
        <f t="shared" si="238"/>
        <v>1.330381555153707</v>
      </c>
    </row>
    <row r="2502" spans="1:14" x14ac:dyDescent="0.45">
      <c r="A2502">
        <v>2501</v>
      </c>
      <c r="B2502">
        <f>LARGE(data!F:F,A2502)</f>
        <v>1.30061715E-2</v>
      </c>
      <c r="C2502">
        <f>COUNTIFS(data!D:D,data!$I$2,data!F:F,"&gt;="&amp;B2502)</f>
        <v>1103</v>
      </c>
      <c r="D2502">
        <f>COUNTIFS(data!D:D,data!$J$2,data!F:F,"&gt;="&amp;B2502)</f>
        <v>1398</v>
      </c>
      <c r="E2502">
        <f>COUNTIFS(data!D:D,data!$J$2,data!F:F,"&lt;"&amp;B2502)</f>
        <v>831</v>
      </c>
      <c r="F2502">
        <f>COUNTIFS(data!D:D,data!$I$2,data!F:F,"&lt;"&amp;B2502)</f>
        <v>3</v>
      </c>
      <c r="G2502">
        <f t="shared" si="234"/>
        <v>0.62718707940780616</v>
      </c>
      <c r="H2502">
        <f t="shared" si="235"/>
        <v>0.99728752260397835</v>
      </c>
      <c r="I2502">
        <f t="shared" si="239"/>
        <v>4.4741477012292288E-4</v>
      </c>
      <c r="J2502">
        <f t="shared" si="236"/>
        <v>0.44102359056377449</v>
      </c>
      <c r="K2502">
        <f t="shared" si="237"/>
        <v>0.61158857776545605</v>
      </c>
      <c r="L2502">
        <f>A2502*COUNTIF(data!D:D,data!$I$2)/data!$L$2</f>
        <v>829.41709145427285</v>
      </c>
      <c r="M2502" s="1">
        <f>A2502/data!$L$2</f>
        <v>0.74992503748125938</v>
      </c>
      <c r="N2502">
        <f t="shared" si="238"/>
        <v>1.3298496153075841</v>
      </c>
    </row>
    <row r="2503" spans="1:14" x14ac:dyDescent="0.45">
      <c r="A2503">
        <v>2502</v>
      </c>
      <c r="B2503">
        <f>LARGE(data!F:F,A2503)</f>
        <v>1.29880089E-2</v>
      </c>
      <c r="C2503">
        <f>COUNTIFS(data!D:D,data!$I$2,data!F:F,"&gt;="&amp;B2503)</f>
        <v>1103</v>
      </c>
      <c r="D2503">
        <f>COUNTIFS(data!D:D,data!$J$2,data!F:F,"&gt;="&amp;B2503)</f>
        <v>1399</v>
      </c>
      <c r="E2503">
        <f>COUNTIFS(data!D:D,data!$J$2,data!F:F,"&lt;"&amp;B2503)</f>
        <v>830</v>
      </c>
      <c r="F2503">
        <f>COUNTIFS(data!D:D,data!$I$2,data!F:F,"&lt;"&amp;B2503)</f>
        <v>3</v>
      </c>
      <c r="G2503">
        <f t="shared" si="234"/>
        <v>0.62763571108120231</v>
      </c>
      <c r="H2503">
        <f t="shared" si="235"/>
        <v>0.99728752260397835</v>
      </c>
      <c r="I2503">
        <f t="shared" si="239"/>
        <v>4.4741477012292288E-4</v>
      </c>
      <c r="J2503">
        <f t="shared" si="236"/>
        <v>0.44084732214228617</v>
      </c>
      <c r="K2503">
        <f t="shared" si="237"/>
        <v>0.61141906873614194</v>
      </c>
      <c r="L2503">
        <f>A2503*COUNTIF(data!D:D,data!$I$2)/data!$L$2</f>
        <v>829.74872563718145</v>
      </c>
      <c r="M2503" s="1">
        <f>A2503/data!$L$2</f>
        <v>0.75022488755622185</v>
      </c>
      <c r="N2503">
        <f t="shared" si="238"/>
        <v>1.3293181006731685</v>
      </c>
    </row>
    <row r="2504" spans="1:14" x14ac:dyDescent="0.45">
      <c r="A2504">
        <v>2503</v>
      </c>
      <c r="B2504">
        <f>LARGE(data!F:F,A2504)</f>
        <v>1.2927558400000001E-2</v>
      </c>
      <c r="C2504">
        <f>COUNTIFS(data!D:D,data!$I$2,data!F:F,"&gt;="&amp;B2504)</f>
        <v>1103</v>
      </c>
      <c r="D2504">
        <f>COUNTIFS(data!D:D,data!$J$2,data!F:F,"&gt;="&amp;B2504)</f>
        <v>1400</v>
      </c>
      <c r="E2504">
        <f>COUNTIFS(data!D:D,data!$J$2,data!F:F,"&lt;"&amp;B2504)</f>
        <v>829</v>
      </c>
      <c r="F2504">
        <f>COUNTIFS(data!D:D,data!$I$2,data!F:F,"&lt;"&amp;B2504)</f>
        <v>3</v>
      </c>
      <c r="G2504">
        <f t="shared" si="234"/>
        <v>0.62808434275459846</v>
      </c>
      <c r="H2504">
        <f t="shared" si="235"/>
        <v>0.99728752260397835</v>
      </c>
      <c r="I2504">
        <f t="shared" si="239"/>
        <v>4.4741477012292288E-4</v>
      </c>
      <c r="J2504">
        <f t="shared" si="236"/>
        <v>0.44067119456652015</v>
      </c>
      <c r="K2504">
        <f t="shared" si="237"/>
        <v>0.61124965364366857</v>
      </c>
      <c r="L2504">
        <f>A2504*COUNTIF(data!D:D,data!$I$2)/data!$L$2</f>
        <v>830.08035982008994</v>
      </c>
      <c r="M2504" s="1">
        <f>A2504/data!$L$2</f>
        <v>0.75052473763118444</v>
      </c>
      <c r="N2504">
        <f t="shared" si="238"/>
        <v>1.3287870107408182</v>
      </c>
    </row>
    <row r="2505" spans="1:14" x14ac:dyDescent="0.45">
      <c r="A2505">
        <v>2504</v>
      </c>
      <c r="B2505">
        <f>LARGE(data!F:F,A2505)</f>
        <v>1.2908188399999999E-2</v>
      </c>
      <c r="C2505">
        <f>COUNTIFS(data!D:D,data!$I$2,data!F:F,"&gt;="&amp;B2505)</f>
        <v>1103</v>
      </c>
      <c r="D2505">
        <f>COUNTIFS(data!D:D,data!$J$2,data!F:F,"&gt;="&amp;B2505)</f>
        <v>1401</v>
      </c>
      <c r="E2505">
        <f>COUNTIFS(data!D:D,data!$J$2,data!F:F,"&lt;"&amp;B2505)</f>
        <v>828</v>
      </c>
      <c r="F2505">
        <f>COUNTIFS(data!D:D,data!$I$2,data!F:F,"&lt;"&amp;B2505)</f>
        <v>3</v>
      </c>
      <c r="G2505">
        <f t="shared" si="234"/>
        <v>0.62853297442799461</v>
      </c>
      <c r="H2505">
        <f t="shared" si="235"/>
        <v>0.99728752260397835</v>
      </c>
      <c r="I2505">
        <f t="shared" si="239"/>
        <v>4.4741477012292288E-4</v>
      </c>
      <c r="J2505">
        <f t="shared" si="236"/>
        <v>0.44049520766773165</v>
      </c>
      <c r="K2505">
        <f t="shared" si="237"/>
        <v>0.61108033240997228</v>
      </c>
      <c r="L2505">
        <f>A2505*COUNTIF(data!D:D,data!$I$2)/data!$L$2</f>
        <v>830.41199400299854</v>
      </c>
      <c r="M2505" s="1">
        <f>A2505/data!$L$2</f>
        <v>0.75082458770614691</v>
      </c>
      <c r="N2505">
        <f t="shared" si="238"/>
        <v>1.3282563450017042</v>
      </c>
    </row>
    <row r="2506" spans="1:14" x14ac:dyDescent="0.45">
      <c r="A2506">
        <v>2505</v>
      </c>
      <c r="B2506">
        <f>LARGE(data!F:F,A2506)</f>
        <v>1.28849377E-2</v>
      </c>
      <c r="C2506">
        <f>COUNTIFS(data!D:D,data!$I$2,data!F:F,"&gt;="&amp;B2506)</f>
        <v>1103</v>
      </c>
      <c r="D2506">
        <f>COUNTIFS(data!D:D,data!$J$2,data!F:F,"&gt;="&amp;B2506)</f>
        <v>1402</v>
      </c>
      <c r="E2506">
        <f>COUNTIFS(data!D:D,data!$J$2,data!F:F,"&lt;"&amp;B2506)</f>
        <v>827</v>
      </c>
      <c r="F2506">
        <f>COUNTIFS(data!D:D,data!$I$2,data!F:F,"&lt;"&amp;B2506)</f>
        <v>3</v>
      </c>
      <c r="G2506">
        <f t="shared" si="234"/>
        <v>0.62898160610139076</v>
      </c>
      <c r="H2506">
        <f t="shared" si="235"/>
        <v>0.99728752260397835</v>
      </c>
      <c r="I2506">
        <f t="shared" si="239"/>
        <v>4.4741477012292288E-4</v>
      </c>
      <c r="J2506">
        <f t="shared" si="236"/>
        <v>0.44031936127744509</v>
      </c>
      <c r="K2506">
        <f t="shared" si="237"/>
        <v>0.61091110495707568</v>
      </c>
      <c r="L2506">
        <f>A2506*COUNTIF(data!D:D,data!$I$2)/data!$L$2</f>
        <v>830.74362818590703</v>
      </c>
      <c r="M2506" s="1">
        <f>A2506/data!$L$2</f>
        <v>0.75112443778110949</v>
      </c>
      <c r="N2506">
        <f t="shared" si="238"/>
        <v>1.3277261029478113</v>
      </c>
    </row>
    <row r="2507" spans="1:14" x14ac:dyDescent="0.45">
      <c r="A2507">
        <v>2506</v>
      </c>
      <c r="B2507">
        <f>LARGE(data!F:F,A2507)</f>
        <v>1.28821267E-2</v>
      </c>
      <c r="C2507">
        <f>COUNTIFS(data!D:D,data!$I$2,data!F:F,"&gt;="&amp;B2507)</f>
        <v>1103</v>
      </c>
      <c r="D2507">
        <f>COUNTIFS(data!D:D,data!$J$2,data!F:F,"&gt;="&amp;B2507)</f>
        <v>1403</v>
      </c>
      <c r="E2507">
        <f>COUNTIFS(data!D:D,data!$J$2,data!F:F,"&lt;"&amp;B2507)</f>
        <v>826</v>
      </c>
      <c r="F2507">
        <f>COUNTIFS(data!D:D,data!$I$2,data!F:F,"&lt;"&amp;B2507)</f>
        <v>3</v>
      </c>
      <c r="G2507">
        <f t="shared" si="234"/>
        <v>0.6294302377747869</v>
      </c>
      <c r="H2507">
        <f t="shared" si="235"/>
        <v>0.99728752260397835</v>
      </c>
      <c r="I2507">
        <f t="shared" si="239"/>
        <v>4.4741477012292288E-4</v>
      </c>
      <c r="J2507">
        <f t="shared" si="236"/>
        <v>0.44014365522745413</v>
      </c>
      <c r="K2507">
        <f t="shared" si="237"/>
        <v>0.61074197120708762</v>
      </c>
      <c r="L2507">
        <f>A2507*COUNTIF(data!D:D,data!$I$2)/data!$L$2</f>
        <v>831.07526236881563</v>
      </c>
      <c r="M2507" s="1">
        <f>A2507/data!$L$2</f>
        <v>0.75142428785607196</v>
      </c>
      <c r="N2507">
        <f t="shared" si="238"/>
        <v>1.3271962840719342</v>
      </c>
    </row>
    <row r="2508" spans="1:14" x14ac:dyDescent="0.45">
      <c r="A2508">
        <v>2507</v>
      </c>
      <c r="B2508">
        <f>LARGE(data!F:F,A2508)</f>
        <v>1.2875348E-2</v>
      </c>
      <c r="C2508">
        <f>COUNTIFS(data!D:D,data!$I$2,data!F:F,"&gt;="&amp;B2508)</f>
        <v>1103</v>
      </c>
      <c r="D2508">
        <f>COUNTIFS(data!D:D,data!$J$2,data!F:F,"&gt;="&amp;B2508)</f>
        <v>1404</v>
      </c>
      <c r="E2508">
        <f>COUNTIFS(data!D:D,data!$J$2,data!F:F,"&lt;"&amp;B2508)</f>
        <v>825</v>
      </c>
      <c r="F2508">
        <f>COUNTIFS(data!D:D,data!$I$2,data!F:F,"&lt;"&amp;B2508)</f>
        <v>3</v>
      </c>
      <c r="G2508">
        <f t="shared" si="234"/>
        <v>0.62987886944818305</v>
      </c>
      <c r="H2508">
        <f t="shared" si="235"/>
        <v>0.99728752260397835</v>
      </c>
      <c r="I2508">
        <f t="shared" si="239"/>
        <v>4.4741477012292288E-4</v>
      </c>
      <c r="J2508">
        <f t="shared" si="236"/>
        <v>0.43996808934982051</v>
      </c>
      <c r="K2508">
        <f t="shared" si="237"/>
        <v>0.61057293108220312</v>
      </c>
      <c r="L2508">
        <f>A2508*COUNTIF(data!D:D,data!$I$2)/data!$L$2</f>
        <v>831.40689655172412</v>
      </c>
      <c r="M2508" s="1">
        <f>A2508/data!$L$2</f>
        <v>0.75172413793103443</v>
      </c>
      <c r="N2508">
        <f t="shared" si="238"/>
        <v>1.3266668878676775</v>
      </c>
    </row>
    <row r="2509" spans="1:14" x14ac:dyDescent="0.45">
      <c r="A2509">
        <v>2508</v>
      </c>
      <c r="B2509">
        <f>LARGE(data!F:F,A2509)</f>
        <v>1.2854873500000001E-2</v>
      </c>
      <c r="C2509">
        <f>COUNTIFS(data!D:D,data!$I$2,data!F:F,"&gt;="&amp;B2509)</f>
        <v>1103</v>
      </c>
      <c r="D2509">
        <f>COUNTIFS(data!D:D,data!$J$2,data!F:F,"&gt;="&amp;B2509)</f>
        <v>1405</v>
      </c>
      <c r="E2509">
        <f>COUNTIFS(data!D:D,data!$J$2,data!F:F,"&lt;"&amp;B2509)</f>
        <v>824</v>
      </c>
      <c r="F2509">
        <f>COUNTIFS(data!D:D,data!$I$2,data!F:F,"&lt;"&amp;B2509)</f>
        <v>3</v>
      </c>
      <c r="G2509">
        <f t="shared" si="234"/>
        <v>0.6303275011215792</v>
      </c>
      <c r="H2509">
        <f t="shared" si="235"/>
        <v>0.99728752260397835</v>
      </c>
      <c r="I2509">
        <f t="shared" si="239"/>
        <v>4.4741477012292288E-4</v>
      </c>
      <c r="J2509">
        <f t="shared" si="236"/>
        <v>0.43979266347687401</v>
      </c>
      <c r="K2509">
        <f t="shared" si="237"/>
        <v>0.6104039845047039</v>
      </c>
      <c r="L2509">
        <f>A2509*COUNTIF(data!D:D,data!$I$2)/data!$L$2</f>
        <v>831.73853073463272</v>
      </c>
      <c r="M2509" s="1">
        <f>A2509/data!$L$2</f>
        <v>0.75202398800599701</v>
      </c>
      <c r="N2509">
        <f t="shared" si="238"/>
        <v>1.3261379138294527</v>
      </c>
    </row>
    <row r="2510" spans="1:14" x14ac:dyDescent="0.45">
      <c r="A2510">
        <v>2509</v>
      </c>
      <c r="B2510">
        <f>LARGE(data!F:F,A2510)</f>
        <v>1.28467548E-2</v>
      </c>
      <c r="C2510">
        <f>COUNTIFS(data!D:D,data!$I$2,data!F:F,"&gt;="&amp;B2510)</f>
        <v>1103</v>
      </c>
      <c r="D2510">
        <f>COUNTIFS(data!D:D,data!$J$2,data!F:F,"&gt;="&amp;B2510)</f>
        <v>1406</v>
      </c>
      <c r="E2510">
        <f>COUNTIFS(data!D:D,data!$J$2,data!F:F,"&lt;"&amp;B2510)</f>
        <v>823</v>
      </c>
      <c r="F2510">
        <f>COUNTIFS(data!D:D,data!$I$2,data!F:F,"&lt;"&amp;B2510)</f>
        <v>3</v>
      </c>
      <c r="G2510">
        <f t="shared" si="234"/>
        <v>0.63077613279497535</v>
      </c>
      <c r="H2510">
        <f t="shared" si="235"/>
        <v>0.99728752260397835</v>
      </c>
      <c r="I2510">
        <f t="shared" si="239"/>
        <v>4.4741477012292288E-4</v>
      </c>
      <c r="J2510">
        <f t="shared" si="236"/>
        <v>0.43961737744121165</v>
      </c>
      <c r="K2510">
        <f t="shared" si="237"/>
        <v>0.61023513139695706</v>
      </c>
      <c r="L2510">
        <f>A2510*COUNTIF(data!D:D,data!$I$2)/data!$L$2</f>
        <v>832.07016491754121</v>
      </c>
      <c r="M2510" s="1">
        <f>A2510/data!$L$2</f>
        <v>0.75232383808095948</v>
      </c>
      <c r="N2510">
        <f t="shared" si="238"/>
        <v>1.3256093614524782</v>
      </c>
    </row>
    <row r="2511" spans="1:14" x14ac:dyDescent="0.45">
      <c r="A2511">
        <v>2510</v>
      </c>
      <c r="B2511">
        <f>LARGE(data!F:F,A2511)</f>
        <v>1.28176251E-2</v>
      </c>
      <c r="C2511">
        <f>COUNTIFS(data!D:D,data!$I$2,data!F:F,"&gt;="&amp;B2511)</f>
        <v>1103</v>
      </c>
      <c r="D2511">
        <f>COUNTIFS(data!D:D,data!$J$2,data!F:F,"&gt;="&amp;B2511)</f>
        <v>1407</v>
      </c>
      <c r="E2511">
        <f>COUNTIFS(data!D:D,data!$J$2,data!F:F,"&lt;"&amp;B2511)</f>
        <v>822</v>
      </c>
      <c r="F2511">
        <f>COUNTIFS(data!D:D,data!$I$2,data!F:F,"&lt;"&amp;B2511)</f>
        <v>3</v>
      </c>
      <c r="G2511">
        <f t="shared" si="234"/>
        <v>0.6312247644683715</v>
      </c>
      <c r="H2511">
        <f t="shared" si="235"/>
        <v>0.99728752260397835</v>
      </c>
      <c r="I2511">
        <f t="shared" si="239"/>
        <v>4.4741477012292288E-4</v>
      </c>
      <c r="J2511">
        <f t="shared" si="236"/>
        <v>0.43944223107569719</v>
      </c>
      <c r="K2511">
        <f t="shared" si="237"/>
        <v>0.61006637168141598</v>
      </c>
      <c r="L2511">
        <f>A2511*COUNTIF(data!D:D,data!$I$2)/data!$L$2</f>
        <v>832.40179910044981</v>
      </c>
      <c r="M2511" s="1">
        <f>A2511/data!$L$2</f>
        <v>0.75262368815592207</v>
      </c>
      <c r="N2511">
        <f t="shared" si="238"/>
        <v>1.3250812302327759</v>
      </c>
    </row>
    <row r="2512" spans="1:14" x14ac:dyDescent="0.45">
      <c r="A2512">
        <v>2511</v>
      </c>
      <c r="B2512">
        <f>LARGE(data!F:F,A2512)</f>
        <v>1.28138582E-2</v>
      </c>
      <c r="C2512">
        <f>COUNTIFS(data!D:D,data!$I$2,data!F:F,"&gt;="&amp;B2512)</f>
        <v>1103</v>
      </c>
      <c r="D2512">
        <f>COUNTIFS(data!D:D,data!$J$2,data!F:F,"&gt;="&amp;B2512)</f>
        <v>1408</v>
      </c>
      <c r="E2512">
        <f>COUNTIFS(data!D:D,data!$J$2,data!F:F,"&lt;"&amp;B2512)</f>
        <v>821</v>
      </c>
      <c r="F2512">
        <f>COUNTIFS(data!D:D,data!$I$2,data!F:F,"&lt;"&amp;B2512)</f>
        <v>3</v>
      </c>
      <c r="G2512">
        <f t="shared" si="234"/>
        <v>0.63167339614176765</v>
      </c>
      <c r="H2512">
        <f t="shared" si="235"/>
        <v>0.99728752260397835</v>
      </c>
      <c r="I2512">
        <f t="shared" si="239"/>
        <v>4.4741477012292288E-4</v>
      </c>
      <c r="J2512">
        <f t="shared" si="236"/>
        <v>0.43926722421346076</v>
      </c>
      <c r="K2512">
        <f t="shared" si="237"/>
        <v>0.60989770528061926</v>
      </c>
      <c r="L2512">
        <f>A2512*COUNTIF(data!D:D,data!$I$2)/data!$L$2</f>
        <v>832.73343328335829</v>
      </c>
      <c r="M2512" s="1">
        <f>A2512/data!$L$2</f>
        <v>0.75292353823088454</v>
      </c>
      <c r="N2512">
        <f t="shared" si="238"/>
        <v>1.3245535196671716</v>
      </c>
    </row>
    <row r="2513" spans="1:14" x14ac:dyDescent="0.45">
      <c r="A2513">
        <v>2512</v>
      </c>
      <c r="B2513">
        <f>LARGE(data!F:F,A2513)</f>
        <v>1.2801187800000001E-2</v>
      </c>
      <c r="C2513">
        <f>COUNTIFS(data!D:D,data!$I$2,data!F:F,"&gt;="&amp;B2513)</f>
        <v>1103</v>
      </c>
      <c r="D2513">
        <f>COUNTIFS(data!D:D,data!$J$2,data!F:F,"&gt;="&amp;B2513)</f>
        <v>1409</v>
      </c>
      <c r="E2513">
        <f>COUNTIFS(data!D:D,data!$J$2,data!F:F,"&lt;"&amp;B2513)</f>
        <v>820</v>
      </c>
      <c r="F2513">
        <f>COUNTIFS(data!D:D,data!$I$2,data!F:F,"&lt;"&amp;B2513)</f>
        <v>3</v>
      </c>
      <c r="G2513">
        <f t="shared" si="234"/>
        <v>0.6321220278151638</v>
      </c>
      <c r="H2513">
        <f t="shared" si="235"/>
        <v>0.99728752260397835</v>
      </c>
      <c r="I2513">
        <f t="shared" si="239"/>
        <v>4.4741477012292288E-4</v>
      </c>
      <c r="J2513">
        <f t="shared" si="236"/>
        <v>0.43909235668789809</v>
      </c>
      <c r="K2513">
        <f t="shared" si="237"/>
        <v>0.60972913211719182</v>
      </c>
      <c r="L2513">
        <f>A2513*COUNTIF(data!D:D,data!$I$2)/data!$L$2</f>
        <v>833.0650674662669</v>
      </c>
      <c r="M2513" s="1">
        <f>A2513/data!$L$2</f>
        <v>0.75322338830584712</v>
      </c>
      <c r="N2513">
        <f t="shared" si="238"/>
        <v>1.3240262292532912</v>
      </c>
    </row>
    <row r="2514" spans="1:14" x14ac:dyDescent="0.45">
      <c r="A2514">
        <v>2513</v>
      </c>
      <c r="B2514">
        <f>LARGE(data!F:F,A2514)</f>
        <v>1.2792546199999999E-2</v>
      </c>
      <c r="C2514">
        <f>COUNTIFS(data!D:D,data!$I$2,data!F:F,"&gt;="&amp;B2514)</f>
        <v>1103</v>
      </c>
      <c r="D2514">
        <f>COUNTIFS(data!D:D,data!$J$2,data!F:F,"&gt;="&amp;B2514)</f>
        <v>1410</v>
      </c>
      <c r="E2514">
        <f>COUNTIFS(data!D:D,data!$J$2,data!F:F,"&lt;"&amp;B2514)</f>
        <v>819</v>
      </c>
      <c r="F2514">
        <f>COUNTIFS(data!D:D,data!$I$2,data!F:F,"&lt;"&amp;B2514)</f>
        <v>3</v>
      </c>
      <c r="G2514">
        <f t="shared" si="234"/>
        <v>0.63257065948855984</v>
      </c>
      <c r="H2514">
        <f t="shared" si="235"/>
        <v>0.99728752260397835</v>
      </c>
      <c r="I2514">
        <f t="shared" si="239"/>
        <v>4.4741477012281213E-4</v>
      </c>
      <c r="J2514">
        <f t="shared" si="236"/>
        <v>0.43891762833267012</v>
      </c>
      <c r="K2514">
        <f t="shared" si="237"/>
        <v>0.60956065211384358</v>
      </c>
      <c r="L2514">
        <f>A2514*COUNTIF(data!D:D,data!$I$2)/data!$L$2</f>
        <v>833.39670164917538</v>
      </c>
      <c r="M2514" s="1">
        <f>A2514/data!$L$2</f>
        <v>0.75352323838080959</v>
      </c>
      <c r="N2514">
        <f t="shared" si="238"/>
        <v>1.3234993584895614</v>
      </c>
    </row>
    <row r="2515" spans="1:14" x14ac:dyDescent="0.45">
      <c r="A2515">
        <v>2514</v>
      </c>
      <c r="B2515">
        <f>LARGE(data!F:F,A2515)</f>
        <v>1.2762356000000001E-2</v>
      </c>
      <c r="C2515">
        <f>COUNTIFS(data!D:D,data!$I$2,data!F:F,"&gt;="&amp;B2515)</f>
        <v>1103</v>
      </c>
      <c r="D2515">
        <f>COUNTIFS(data!D:D,data!$J$2,data!F:F,"&gt;="&amp;B2515)</f>
        <v>1411</v>
      </c>
      <c r="E2515">
        <f>COUNTIFS(data!D:D,data!$J$2,data!F:F,"&lt;"&amp;B2515)</f>
        <v>818</v>
      </c>
      <c r="F2515">
        <f>COUNTIFS(data!D:D,data!$I$2,data!F:F,"&lt;"&amp;B2515)</f>
        <v>3</v>
      </c>
      <c r="G2515">
        <f t="shared" si="234"/>
        <v>0.63301929116195599</v>
      </c>
      <c r="H2515">
        <f t="shared" si="235"/>
        <v>0.99728752260397835</v>
      </c>
      <c r="I2515">
        <f t="shared" si="239"/>
        <v>4.4741477012292288E-4</v>
      </c>
      <c r="J2515">
        <f t="shared" si="236"/>
        <v>0.43874303898170247</v>
      </c>
      <c r="K2515">
        <f t="shared" si="237"/>
        <v>0.6093922651933702</v>
      </c>
      <c r="L2515">
        <f>A2515*COUNTIF(data!D:D,data!$I$2)/data!$L$2</f>
        <v>833.72833583208399</v>
      </c>
      <c r="M2515" s="1">
        <f>A2515/data!$L$2</f>
        <v>0.75382308845577206</v>
      </c>
      <c r="N2515">
        <f t="shared" si="238"/>
        <v>1.3229729068752059</v>
      </c>
    </row>
    <row r="2516" spans="1:14" x14ac:dyDescent="0.45">
      <c r="A2516">
        <v>2515</v>
      </c>
      <c r="B2516">
        <f>LARGE(data!F:F,A2516)</f>
        <v>1.27469439E-2</v>
      </c>
      <c r="C2516">
        <f>COUNTIFS(data!D:D,data!$I$2,data!F:F,"&gt;="&amp;B2516)</f>
        <v>1103</v>
      </c>
      <c r="D2516">
        <f>COUNTIFS(data!D:D,data!$J$2,data!F:F,"&gt;="&amp;B2516)</f>
        <v>1412</v>
      </c>
      <c r="E2516">
        <f>COUNTIFS(data!D:D,data!$J$2,data!F:F,"&lt;"&amp;B2516)</f>
        <v>817</v>
      </c>
      <c r="F2516">
        <f>COUNTIFS(data!D:D,data!$I$2,data!F:F,"&lt;"&amp;B2516)</f>
        <v>3</v>
      </c>
      <c r="G2516">
        <f t="shared" si="234"/>
        <v>0.63346792283535214</v>
      </c>
      <c r="H2516">
        <f t="shared" si="235"/>
        <v>0.99728752260397835</v>
      </c>
      <c r="I2516">
        <f t="shared" si="239"/>
        <v>4.4741477012292288E-4</v>
      </c>
      <c r="J2516">
        <f t="shared" si="236"/>
        <v>0.43856858846918489</v>
      </c>
      <c r="K2516">
        <f t="shared" si="237"/>
        <v>0.60922397127865224</v>
      </c>
      <c r="L2516">
        <f>A2516*COUNTIF(data!D:D,data!$I$2)/data!$L$2</f>
        <v>834.05997001499247</v>
      </c>
      <c r="M2516" s="1">
        <f>A2516/data!$L$2</f>
        <v>0.75412293853073464</v>
      </c>
      <c r="N2516">
        <f t="shared" si="238"/>
        <v>1.3224468739102457</v>
      </c>
    </row>
    <row r="2517" spans="1:14" x14ac:dyDescent="0.45">
      <c r="A2517">
        <v>2516</v>
      </c>
      <c r="B2517">
        <f>LARGE(data!F:F,A2517)</f>
        <v>1.2721457800000001E-2</v>
      </c>
      <c r="C2517">
        <f>COUNTIFS(data!D:D,data!$I$2,data!F:F,"&gt;="&amp;B2517)</f>
        <v>1103</v>
      </c>
      <c r="D2517">
        <f>COUNTIFS(data!D:D,data!$J$2,data!F:F,"&gt;="&amp;B2517)</f>
        <v>1413</v>
      </c>
      <c r="E2517">
        <f>COUNTIFS(data!D:D,data!$J$2,data!F:F,"&lt;"&amp;B2517)</f>
        <v>816</v>
      </c>
      <c r="F2517">
        <f>COUNTIFS(data!D:D,data!$I$2,data!F:F,"&lt;"&amp;B2517)</f>
        <v>3</v>
      </c>
      <c r="G2517">
        <f t="shared" si="234"/>
        <v>0.63391655450874829</v>
      </c>
      <c r="H2517">
        <f t="shared" si="235"/>
        <v>0.99728752260397835</v>
      </c>
      <c r="I2517">
        <f t="shared" si="239"/>
        <v>4.4741477012292288E-4</v>
      </c>
      <c r="J2517">
        <f t="shared" si="236"/>
        <v>0.43839427662957076</v>
      </c>
      <c r="K2517">
        <f t="shared" si="237"/>
        <v>0.60905577029265601</v>
      </c>
      <c r="L2517">
        <f>A2517*COUNTIF(data!D:D,data!$I$2)/data!$L$2</f>
        <v>834.39160419790107</v>
      </c>
      <c r="M2517" s="1">
        <f>A2517/data!$L$2</f>
        <v>0.75442278860569711</v>
      </c>
      <c r="N2517">
        <f t="shared" si="238"/>
        <v>1.3219212590954958</v>
      </c>
    </row>
    <row r="2518" spans="1:14" x14ac:dyDescent="0.45">
      <c r="A2518">
        <v>2517</v>
      </c>
      <c r="B2518">
        <f>LARGE(data!F:F,A2518)</f>
        <v>1.27186907E-2</v>
      </c>
      <c r="C2518">
        <f>COUNTIFS(data!D:D,data!$I$2,data!F:F,"&gt;="&amp;B2518)</f>
        <v>1103</v>
      </c>
      <c r="D2518">
        <f>COUNTIFS(data!D:D,data!$J$2,data!F:F,"&gt;="&amp;B2518)</f>
        <v>1414</v>
      </c>
      <c r="E2518">
        <f>COUNTIFS(data!D:D,data!$J$2,data!F:F,"&lt;"&amp;B2518)</f>
        <v>815</v>
      </c>
      <c r="F2518">
        <f>COUNTIFS(data!D:D,data!$I$2,data!F:F,"&lt;"&amp;B2518)</f>
        <v>3</v>
      </c>
      <c r="G2518">
        <f t="shared" si="234"/>
        <v>0.63436518618214444</v>
      </c>
      <c r="H2518">
        <f t="shared" si="235"/>
        <v>0.99728752260397835</v>
      </c>
      <c r="I2518">
        <f t="shared" si="239"/>
        <v>4.4741477012292288E-4</v>
      </c>
      <c r="J2518">
        <f t="shared" si="236"/>
        <v>0.43822010329757649</v>
      </c>
      <c r="K2518">
        <f t="shared" si="237"/>
        <v>0.60888766215843226</v>
      </c>
      <c r="L2518">
        <f>A2518*COUNTIF(data!D:D,data!$I$2)/data!$L$2</f>
        <v>834.72323838080956</v>
      </c>
      <c r="M2518" s="1">
        <f>A2518/data!$L$2</f>
        <v>0.7547226386806597</v>
      </c>
      <c r="N2518">
        <f t="shared" si="238"/>
        <v>1.3213960619325658</v>
      </c>
    </row>
    <row r="2519" spans="1:14" x14ac:dyDescent="0.45">
      <c r="A2519">
        <v>2518</v>
      </c>
      <c r="B2519">
        <f>LARGE(data!F:F,A2519)</f>
        <v>1.27183486E-2</v>
      </c>
      <c r="C2519">
        <f>COUNTIFS(data!D:D,data!$I$2,data!F:F,"&gt;="&amp;B2519)</f>
        <v>1103</v>
      </c>
      <c r="D2519">
        <f>COUNTIFS(data!D:D,data!$J$2,data!F:F,"&gt;="&amp;B2519)</f>
        <v>1415</v>
      </c>
      <c r="E2519">
        <f>COUNTIFS(data!D:D,data!$J$2,data!F:F,"&lt;"&amp;B2519)</f>
        <v>814</v>
      </c>
      <c r="F2519">
        <f>COUNTIFS(data!D:D,data!$I$2,data!F:F,"&lt;"&amp;B2519)</f>
        <v>3</v>
      </c>
      <c r="G2519">
        <f t="shared" si="234"/>
        <v>0.63481381785554059</v>
      </c>
      <c r="H2519">
        <f t="shared" si="235"/>
        <v>0.99728752260397835</v>
      </c>
      <c r="I2519">
        <f t="shared" si="239"/>
        <v>4.4741477012292288E-4</v>
      </c>
      <c r="J2519">
        <f t="shared" si="236"/>
        <v>0.4380460683081811</v>
      </c>
      <c r="K2519">
        <f t="shared" si="237"/>
        <v>0.60871964679911705</v>
      </c>
      <c r="L2519">
        <f>A2519*COUNTIF(data!D:D,data!$I$2)/data!$L$2</f>
        <v>835.05487256371816</v>
      </c>
      <c r="M2519" s="1">
        <f>A2519/data!$L$2</f>
        <v>0.75502248875562217</v>
      </c>
      <c r="N2519">
        <f t="shared" si="238"/>
        <v>1.3208712819238553</v>
      </c>
    </row>
    <row r="2520" spans="1:14" x14ac:dyDescent="0.45">
      <c r="A2520">
        <v>2519</v>
      </c>
      <c r="B2520">
        <f>LARGE(data!F:F,A2520)</f>
        <v>1.2699036800000001E-2</v>
      </c>
      <c r="C2520">
        <f>COUNTIFS(data!D:D,data!$I$2,data!F:F,"&gt;="&amp;B2520)</f>
        <v>1103</v>
      </c>
      <c r="D2520">
        <f>COUNTIFS(data!D:D,data!$J$2,data!F:F,"&gt;="&amp;B2520)</f>
        <v>1416</v>
      </c>
      <c r="E2520">
        <f>COUNTIFS(data!D:D,data!$J$2,data!F:F,"&lt;"&amp;B2520)</f>
        <v>813</v>
      </c>
      <c r="F2520">
        <f>COUNTIFS(data!D:D,data!$I$2,data!F:F,"&lt;"&amp;B2520)</f>
        <v>3</v>
      </c>
      <c r="G2520">
        <f t="shared" si="234"/>
        <v>0.63526244952893673</v>
      </c>
      <c r="H2520">
        <f t="shared" si="235"/>
        <v>0.99728752260397835</v>
      </c>
      <c r="I2520">
        <f t="shared" si="239"/>
        <v>4.4741477012292288E-4</v>
      </c>
      <c r="J2520">
        <f t="shared" si="236"/>
        <v>0.43787217149662566</v>
      </c>
      <c r="K2520">
        <f t="shared" si="237"/>
        <v>0.60855172413793113</v>
      </c>
      <c r="L2520">
        <f>A2520*COUNTIF(data!D:D,data!$I$2)/data!$L$2</f>
        <v>835.38650674662665</v>
      </c>
      <c r="M2520" s="1">
        <f>A2520/data!$L$2</f>
        <v>0.75532233883058475</v>
      </c>
      <c r="N2520">
        <f t="shared" si="238"/>
        <v>1.3203469185725556</v>
      </c>
    </row>
    <row r="2521" spans="1:14" x14ac:dyDescent="0.45">
      <c r="A2521">
        <v>2520</v>
      </c>
      <c r="B2521">
        <f>LARGE(data!F:F,A2521)</f>
        <v>1.2679882199999999E-2</v>
      </c>
      <c r="C2521">
        <f>COUNTIFS(data!D:D,data!$I$2,data!F:F,"&gt;="&amp;B2521)</f>
        <v>1103</v>
      </c>
      <c r="D2521">
        <f>COUNTIFS(data!D:D,data!$J$2,data!F:F,"&gt;="&amp;B2521)</f>
        <v>1417</v>
      </c>
      <c r="E2521">
        <f>COUNTIFS(data!D:D,data!$J$2,data!F:F,"&lt;"&amp;B2521)</f>
        <v>812</v>
      </c>
      <c r="F2521">
        <f>COUNTIFS(data!D:D,data!$I$2,data!F:F,"&lt;"&amp;B2521)</f>
        <v>3</v>
      </c>
      <c r="G2521">
        <f t="shared" si="234"/>
        <v>0.63571108120233288</v>
      </c>
      <c r="H2521">
        <f t="shared" si="235"/>
        <v>0.99728752260397835</v>
      </c>
      <c r="I2521">
        <f t="shared" si="239"/>
        <v>4.4741477012292288E-4</v>
      </c>
      <c r="J2521">
        <f t="shared" si="236"/>
        <v>0.4376984126984127</v>
      </c>
      <c r="K2521">
        <f t="shared" si="237"/>
        <v>0.60838389409817983</v>
      </c>
      <c r="L2521">
        <f>A2521*COUNTIF(data!D:D,data!$I$2)/data!$L$2</f>
        <v>835.71814092953525</v>
      </c>
      <c r="M2521" s="1">
        <f>A2521/data!$L$2</f>
        <v>0.75562218890554722</v>
      </c>
      <c r="N2521">
        <f t="shared" si="238"/>
        <v>1.3198229713826459</v>
      </c>
    </row>
    <row r="2522" spans="1:14" x14ac:dyDescent="0.45">
      <c r="A2522">
        <v>2521</v>
      </c>
      <c r="B2522">
        <f>LARGE(data!F:F,A2522)</f>
        <v>1.2662840200000001E-2</v>
      </c>
      <c r="C2522">
        <f>COUNTIFS(data!D:D,data!$I$2,data!F:F,"&gt;="&amp;B2522)</f>
        <v>1103</v>
      </c>
      <c r="D2522">
        <f>COUNTIFS(data!D:D,data!$J$2,data!F:F,"&gt;="&amp;B2522)</f>
        <v>1418</v>
      </c>
      <c r="E2522">
        <f>COUNTIFS(data!D:D,data!$J$2,data!F:F,"&lt;"&amp;B2522)</f>
        <v>811</v>
      </c>
      <c r="F2522">
        <f>COUNTIFS(data!D:D,data!$I$2,data!F:F,"&lt;"&amp;B2522)</f>
        <v>3</v>
      </c>
      <c r="G2522">
        <f t="shared" si="234"/>
        <v>0.63615971287572903</v>
      </c>
      <c r="H2522">
        <f t="shared" si="235"/>
        <v>0.99728752260397835</v>
      </c>
      <c r="I2522">
        <f t="shared" si="239"/>
        <v>4.4741477012292288E-4</v>
      </c>
      <c r="J2522">
        <f t="shared" si="236"/>
        <v>0.43752479174930581</v>
      </c>
      <c r="K2522">
        <f t="shared" si="237"/>
        <v>0.60821615660325334</v>
      </c>
      <c r="L2522">
        <f>A2522*COUNTIF(data!D:D,data!$I$2)/data!$L$2</f>
        <v>836.04977511244374</v>
      </c>
      <c r="M2522" s="1">
        <f>A2522/data!$L$2</f>
        <v>0.75592203898050969</v>
      </c>
      <c r="N2522">
        <f t="shared" si="238"/>
        <v>1.3192994398588924</v>
      </c>
    </row>
    <row r="2523" spans="1:14" x14ac:dyDescent="0.45">
      <c r="A2523">
        <v>2522</v>
      </c>
      <c r="B2523">
        <f>LARGE(data!F:F,A2523)</f>
        <v>1.26535108E-2</v>
      </c>
      <c r="C2523">
        <f>COUNTIFS(data!D:D,data!$I$2,data!F:F,"&gt;="&amp;B2523)</f>
        <v>1103</v>
      </c>
      <c r="D2523">
        <f>COUNTIFS(data!D:D,data!$J$2,data!F:F,"&gt;="&amp;B2523)</f>
        <v>1419</v>
      </c>
      <c r="E2523">
        <f>COUNTIFS(data!D:D,data!$J$2,data!F:F,"&lt;"&amp;B2523)</f>
        <v>810</v>
      </c>
      <c r="F2523">
        <f>COUNTIFS(data!D:D,data!$I$2,data!F:F,"&lt;"&amp;B2523)</f>
        <v>3</v>
      </c>
      <c r="G2523">
        <f t="shared" si="234"/>
        <v>0.63660834454912518</v>
      </c>
      <c r="H2523">
        <f t="shared" si="235"/>
        <v>0.99728752260397835</v>
      </c>
      <c r="I2523">
        <f t="shared" si="239"/>
        <v>4.4741477012292288E-4</v>
      </c>
      <c r="J2523">
        <f t="shared" si="236"/>
        <v>0.4373513084853291</v>
      </c>
      <c r="K2523">
        <f t="shared" si="237"/>
        <v>0.6080485115766262</v>
      </c>
      <c r="L2523">
        <f>A2523*COUNTIF(data!D:D,data!$I$2)/data!$L$2</f>
        <v>836.38140929535234</v>
      </c>
      <c r="M2523" s="1">
        <f>A2523/data!$L$2</f>
        <v>0.75622188905547227</v>
      </c>
      <c r="N2523">
        <f t="shared" si="238"/>
        <v>1.3187763235068468</v>
      </c>
    </row>
    <row r="2524" spans="1:14" x14ac:dyDescent="0.45">
      <c r="A2524">
        <v>2523</v>
      </c>
      <c r="B2524">
        <f>LARGE(data!F:F,A2524)</f>
        <v>1.2613014400000001E-2</v>
      </c>
      <c r="C2524">
        <f>COUNTIFS(data!D:D,data!$I$2,data!F:F,"&gt;="&amp;B2524)</f>
        <v>1103</v>
      </c>
      <c r="D2524">
        <f>COUNTIFS(data!D:D,data!$J$2,data!F:F,"&gt;="&amp;B2524)</f>
        <v>1420</v>
      </c>
      <c r="E2524">
        <f>COUNTIFS(data!D:D,data!$J$2,data!F:F,"&lt;"&amp;B2524)</f>
        <v>809</v>
      </c>
      <c r="F2524">
        <f>COUNTIFS(data!D:D,data!$I$2,data!F:F,"&lt;"&amp;B2524)</f>
        <v>3</v>
      </c>
      <c r="G2524">
        <f t="shared" si="234"/>
        <v>0.63705697622252133</v>
      </c>
      <c r="H2524">
        <f t="shared" si="235"/>
        <v>0.99728752260397835</v>
      </c>
      <c r="I2524">
        <f t="shared" si="239"/>
        <v>4.4741477012292288E-4</v>
      </c>
      <c r="J2524">
        <f t="shared" si="236"/>
        <v>0.43717796274276655</v>
      </c>
      <c r="K2524">
        <f t="shared" si="237"/>
        <v>0.60788095894185734</v>
      </c>
      <c r="L2524">
        <f>A2524*COUNTIF(data!D:D,data!$I$2)/data!$L$2</f>
        <v>836.71304347826083</v>
      </c>
      <c r="M2524" s="1">
        <f>A2524/data!$L$2</f>
        <v>0.75652173913043474</v>
      </c>
      <c r="N2524">
        <f t="shared" si="238"/>
        <v>1.3182536218328449</v>
      </c>
    </row>
    <row r="2525" spans="1:14" x14ac:dyDescent="0.45">
      <c r="A2525">
        <v>2524</v>
      </c>
      <c r="B2525">
        <f>LARGE(data!F:F,A2525)</f>
        <v>1.25769287E-2</v>
      </c>
      <c r="C2525">
        <f>COUNTIFS(data!D:D,data!$I$2,data!F:F,"&gt;="&amp;B2525)</f>
        <v>1103</v>
      </c>
      <c r="D2525">
        <f>COUNTIFS(data!D:D,data!$J$2,data!F:F,"&gt;="&amp;B2525)</f>
        <v>1421</v>
      </c>
      <c r="E2525">
        <f>COUNTIFS(data!D:D,data!$J$2,data!F:F,"&lt;"&amp;B2525)</f>
        <v>808</v>
      </c>
      <c r="F2525">
        <f>COUNTIFS(data!D:D,data!$I$2,data!F:F,"&lt;"&amp;B2525)</f>
        <v>3</v>
      </c>
      <c r="G2525">
        <f t="shared" si="234"/>
        <v>0.63750560789591748</v>
      </c>
      <c r="H2525">
        <f t="shared" si="235"/>
        <v>0.99728752260397835</v>
      </c>
      <c r="I2525">
        <f t="shared" si="239"/>
        <v>4.4741477012292288E-4</v>
      </c>
      <c r="J2525">
        <f t="shared" si="236"/>
        <v>0.43700475435816166</v>
      </c>
      <c r="K2525">
        <f t="shared" si="237"/>
        <v>0.6077134986225895</v>
      </c>
      <c r="L2525">
        <f>A2525*COUNTIF(data!D:D,data!$I$2)/data!$L$2</f>
        <v>837.04467766116943</v>
      </c>
      <c r="M2525" s="1">
        <f>A2525/data!$L$2</f>
        <v>0.75682158920539733</v>
      </c>
      <c r="N2525">
        <f t="shared" si="238"/>
        <v>1.3177313343440047</v>
      </c>
    </row>
    <row r="2526" spans="1:14" x14ac:dyDescent="0.45">
      <c r="A2526">
        <v>2525</v>
      </c>
      <c r="B2526">
        <f>LARGE(data!F:F,A2526)</f>
        <v>1.2533311700000001E-2</v>
      </c>
      <c r="C2526">
        <f>COUNTIFS(data!D:D,data!$I$2,data!F:F,"&gt;="&amp;B2526)</f>
        <v>1103</v>
      </c>
      <c r="D2526">
        <f>COUNTIFS(data!D:D,data!$J$2,data!F:F,"&gt;="&amp;B2526)</f>
        <v>1422</v>
      </c>
      <c r="E2526">
        <f>COUNTIFS(data!D:D,data!$J$2,data!F:F,"&lt;"&amp;B2526)</f>
        <v>807</v>
      </c>
      <c r="F2526">
        <f>COUNTIFS(data!D:D,data!$I$2,data!F:F,"&lt;"&amp;B2526)</f>
        <v>3</v>
      </c>
      <c r="G2526">
        <f t="shared" si="234"/>
        <v>0.63795423956931363</v>
      </c>
      <c r="H2526">
        <f t="shared" si="235"/>
        <v>0.99728752260397835</v>
      </c>
      <c r="I2526">
        <f t="shared" si="239"/>
        <v>4.4741477012292288E-4</v>
      </c>
      <c r="J2526">
        <f t="shared" si="236"/>
        <v>0.43683168316831683</v>
      </c>
      <c r="K2526">
        <f t="shared" si="237"/>
        <v>0.60754613054255024</v>
      </c>
      <c r="L2526">
        <f>A2526*COUNTIF(data!D:D,data!$I$2)/data!$L$2</f>
        <v>837.37631184407792</v>
      </c>
      <c r="M2526" s="1">
        <f>A2526/data!$L$2</f>
        <v>0.7571214392803598</v>
      </c>
      <c r="N2526">
        <f t="shared" si="238"/>
        <v>1.317209460548225</v>
      </c>
    </row>
    <row r="2527" spans="1:14" x14ac:dyDescent="0.45">
      <c r="A2527">
        <v>2526</v>
      </c>
      <c r="B2527">
        <f>LARGE(data!F:F,A2527)</f>
        <v>1.24714605E-2</v>
      </c>
      <c r="C2527">
        <f>COUNTIFS(data!D:D,data!$I$2,data!F:F,"&gt;="&amp;B2527)</f>
        <v>1103</v>
      </c>
      <c r="D2527">
        <f>COUNTIFS(data!D:D,data!$J$2,data!F:F,"&gt;="&amp;B2527)</f>
        <v>1423</v>
      </c>
      <c r="E2527">
        <f>COUNTIFS(data!D:D,data!$J$2,data!F:F,"&lt;"&amp;B2527)</f>
        <v>806</v>
      </c>
      <c r="F2527">
        <f>COUNTIFS(data!D:D,data!$I$2,data!F:F,"&lt;"&amp;B2527)</f>
        <v>3</v>
      </c>
      <c r="G2527">
        <f t="shared" si="234"/>
        <v>0.63840287124270978</v>
      </c>
      <c r="H2527">
        <f t="shared" si="235"/>
        <v>0.99728752260397835</v>
      </c>
      <c r="I2527">
        <f t="shared" si="239"/>
        <v>4.4741477012292288E-4</v>
      </c>
      <c r="J2527">
        <f t="shared" si="236"/>
        <v>0.43665874901029295</v>
      </c>
      <c r="K2527">
        <f t="shared" si="237"/>
        <v>0.60737885462555063</v>
      </c>
      <c r="L2527">
        <f>A2527*COUNTIF(data!D:D,data!$I$2)/data!$L$2</f>
        <v>837.70794602698652</v>
      </c>
      <c r="M2527" s="1">
        <f>A2527/data!$L$2</f>
        <v>0.75742128935532238</v>
      </c>
      <c r="N2527">
        <f t="shared" si="238"/>
        <v>1.3166879999541836</v>
      </c>
    </row>
    <row r="2528" spans="1:14" x14ac:dyDescent="0.45">
      <c r="A2528">
        <v>2527</v>
      </c>
      <c r="B2528">
        <f>LARGE(data!F:F,A2528)</f>
        <v>1.24555202E-2</v>
      </c>
      <c r="C2528">
        <f>COUNTIFS(data!D:D,data!$I$2,data!F:F,"&gt;="&amp;B2528)</f>
        <v>1103</v>
      </c>
      <c r="D2528">
        <f>COUNTIFS(data!D:D,data!$J$2,data!F:F,"&gt;="&amp;B2528)</f>
        <v>1424</v>
      </c>
      <c r="E2528">
        <f>COUNTIFS(data!D:D,data!$J$2,data!F:F,"&lt;"&amp;B2528)</f>
        <v>805</v>
      </c>
      <c r="F2528">
        <f>COUNTIFS(data!D:D,data!$I$2,data!F:F,"&lt;"&amp;B2528)</f>
        <v>3</v>
      </c>
      <c r="G2528">
        <f t="shared" si="234"/>
        <v>0.63885150291610593</v>
      </c>
      <c r="H2528">
        <f t="shared" si="235"/>
        <v>0.99728752260397835</v>
      </c>
      <c r="I2528">
        <f t="shared" si="239"/>
        <v>4.4741477012292288E-4</v>
      </c>
      <c r="J2528">
        <f t="shared" si="236"/>
        <v>0.4364859517214088</v>
      </c>
      <c r="K2528">
        <f t="shared" si="237"/>
        <v>0.60721167079548588</v>
      </c>
      <c r="L2528">
        <f>A2528*COUNTIF(data!D:D,data!$I$2)/data!$L$2</f>
        <v>838.03958020989501</v>
      </c>
      <c r="M2528" s="1">
        <f>A2528/data!$L$2</f>
        <v>0.75772113943028485</v>
      </c>
      <c r="N2528">
        <f t="shared" si="238"/>
        <v>1.3161669520713366</v>
      </c>
    </row>
    <row r="2529" spans="1:14" x14ac:dyDescent="0.45">
      <c r="A2529">
        <v>2528</v>
      </c>
      <c r="B2529">
        <f>LARGE(data!F:F,A2529)</f>
        <v>1.24496134E-2</v>
      </c>
      <c r="C2529">
        <f>COUNTIFS(data!D:D,data!$I$2,data!F:F,"&gt;="&amp;B2529)</f>
        <v>1103</v>
      </c>
      <c r="D2529">
        <f>COUNTIFS(data!D:D,data!$J$2,data!F:F,"&gt;="&amp;B2529)</f>
        <v>1425</v>
      </c>
      <c r="E2529">
        <f>COUNTIFS(data!D:D,data!$J$2,data!F:F,"&lt;"&amp;B2529)</f>
        <v>804</v>
      </c>
      <c r="F2529">
        <f>COUNTIFS(data!D:D,data!$I$2,data!F:F,"&lt;"&amp;B2529)</f>
        <v>3</v>
      </c>
      <c r="G2529">
        <f t="shared" si="234"/>
        <v>0.63930013458950197</v>
      </c>
      <c r="H2529">
        <f t="shared" si="235"/>
        <v>0.99728752260397835</v>
      </c>
      <c r="I2529">
        <f t="shared" si="239"/>
        <v>4.4741477012281213E-4</v>
      </c>
      <c r="J2529">
        <f t="shared" si="236"/>
        <v>0.4363132911392405</v>
      </c>
      <c r="K2529">
        <f t="shared" si="237"/>
        <v>0.60704457897633468</v>
      </c>
      <c r="L2529">
        <f>A2529*COUNTIF(data!D:D,data!$I$2)/data!$L$2</f>
        <v>838.37121439280361</v>
      </c>
      <c r="M2529" s="1">
        <f>A2529/data!$L$2</f>
        <v>0.75802098950524732</v>
      </c>
      <c r="N2529">
        <f t="shared" si="238"/>
        <v>1.3156463164099159</v>
      </c>
    </row>
    <row r="2530" spans="1:14" x14ac:dyDescent="0.45">
      <c r="A2530">
        <v>2529</v>
      </c>
      <c r="B2530">
        <f>LARGE(data!F:F,A2530)</f>
        <v>1.24048092E-2</v>
      </c>
      <c r="C2530">
        <f>COUNTIFS(data!D:D,data!$I$2,data!F:F,"&gt;="&amp;B2530)</f>
        <v>1103</v>
      </c>
      <c r="D2530">
        <f>COUNTIFS(data!D:D,data!$J$2,data!F:F,"&gt;="&amp;B2530)</f>
        <v>1426</v>
      </c>
      <c r="E2530">
        <f>COUNTIFS(data!D:D,data!$J$2,data!F:F,"&lt;"&amp;B2530)</f>
        <v>803</v>
      </c>
      <c r="F2530">
        <f>COUNTIFS(data!D:D,data!$I$2,data!F:F,"&lt;"&amp;B2530)</f>
        <v>3</v>
      </c>
      <c r="G2530">
        <f t="shared" si="234"/>
        <v>0.63974876626289812</v>
      </c>
      <c r="H2530">
        <f t="shared" si="235"/>
        <v>0.99728752260397835</v>
      </c>
      <c r="I2530">
        <f t="shared" si="239"/>
        <v>4.4741477012292288E-4</v>
      </c>
      <c r="J2530">
        <f t="shared" si="236"/>
        <v>0.4361407671016212</v>
      </c>
      <c r="K2530">
        <f t="shared" si="237"/>
        <v>0.60687757909215956</v>
      </c>
      <c r="L2530">
        <f>A2530*COUNTIF(data!D:D,data!$I$2)/data!$L$2</f>
        <v>838.7028485757121</v>
      </c>
      <c r="M2530" s="1">
        <f>A2530/data!$L$2</f>
        <v>0.7583208395802099</v>
      </c>
      <c r="N2530">
        <f t="shared" si="238"/>
        <v>1.3151260924809283</v>
      </c>
    </row>
    <row r="2531" spans="1:14" x14ac:dyDescent="0.45">
      <c r="A2531">
        <v>2530</v>
      </c>
      <c r="B2531">
        <f>LARGE(data!F:F,A2531)</f>
        <v>1.24003154E-2</v>
      </c>
      <c r="C2531">
        <f>COUNTIFS(data!D:D,data!$I$2,data!F:F,"&gt;="&amp;B2531)</f>
        <v>1103</v>
      </c>
      <c r="D2531">
        <f>COUNTIFS(data!D:D,data!$J$2,data!F:F,"&gt;="&amp;B2531)</f>
        <v>1427</v>
      </c>
      <c r="E2531">
        <f>COUNTIFS(data!D:D,data!$J$2,data!F:F,"&lt;"&amp;B2531)</f>
        <v>802</v>
      </c>
      <c r="F2531">
        <f>COUNTIFS(data!D:D,data!$I$2,data!F:F,"&lt;"&amp;B2531)</f>
        <v>3</v>
      </c>
      <c r="G2531">
        <f t="shared" si="234"/>
        <v>0.64019739793629427</v>
      </c>
      <c r="H2531">
        <f t="shared" si="235"/>
        <v>0.99728752260397835</v>
      </c>
      <c r="I2531">
        <f t="shared" si="239"/>
        <v>4.4741477012292288E-4</v>
      </c>
      <c r="J2531">
        <f t="shared" si="236"/>
        <v>0.4359683794466403</v>
      </c>
      <c r="K2531">
        <f t="shared" si="237"/>
        <v>0.60671067106710674</v>
      </c>
      <c r="L2531">
        <f>A2531*COUNTIF(data!D:D,data!$I$2)/data!$L$2</f>
        <v>839.0344827586207</v>
      </c>
      <c r="M2531" s="1">
        <f>A2531/data!$L$2</f>
        <v>0.75862068965517238</v>
      </c>
      <c r="N2531">
        <f t="shared" si="238"/>
        <v>1.3146062797961533</v>
      </c>
    </row>
    <row r="2532" spans="1:14" x14ac:dyDescent="0.45">
      <c r="A2532">
        <v>2531</v>
      </c>
      <c r="B2532">
        <f>LARGE(data!F:F,A2532)</f>
        <v>1.23855714E-2</v>
      </c>
      <c r="C2532">
        <f>COUNTIFS(data!D:D,data!$I$2,data!F:F,"&gt;="&amp;B2532)</f>
        <v>1103</v>
      </c>
      <c r="D2532">
        <f>COUNTIFS(data!D:D,data!$J$2,data!F:F,"&gt;="&amp;B2532)</f>
        <v>1428</v>
      </c>
      <c r="E2532">
        <f>COUNTIFS(data!D:D,data!$J$2,data!F:F,"&lt;"&amp;B2532)</f>
        <v>801</v>
      </c>
      <c r="F2532">
        <f>COUNTIFS(data!D:D,data!$I$2,data!F:F,"&lt;"&amp;B2532)</f>
        <v>3</v>
      </c>
      <c r="G2532">
        <f t="shared" si="234"/>
        <v>0.64064602960969042</v>
      </c>
      <c r="H2532">
        <f t="shared" si="235"/>
        <v>0.99728752260397835</v>
      </c>
      <c r="I2532">
        <f t="shared" si="239"/>
        <v>4.4741477012292288E-4</v>
      </c>
      <c r="J2532">
        <f t="shared" si="236"/>
        <v>0.43579612801264322</v>
      </c>
      <c r="K2532">
        <f t="shared" si="237"/>
        <v>0.60654385482540563</v>
      </c>
      <c r="L2532">
        <f>A2532*COUNTIF(data!D:D,data!$I$2)/data!$L$2</f>
        <v>839.36611694152919</v>
      </c>
      <c r="M2532" s="1">
        <f>A2532/data!$L$2</f>
        <v>0.75892053973013496</v>
      </c>
      <c r="N2532">
        <f t="shared" si="238"/>
        <v>1.3140868778681423</v>
      </c>
    </row>
    <row r="2533" spans="1:14" x14ac:dyDescent="0.45">
      <c r="A2533">
        <v>2532</v>
      </c>
      <c r="B2533">
        <f>LARGE(data!F:F,A2533)</f>
        <v>1.2382438799999999E-2</v>
      </c>
      <c r="C2533">
        <f>COUNTIFS(data!D:D,data!$I$2,data!F:F,"&gt;="&amp;B2533)</f>
        <v>1103</v>
      </c>
      <c r="D2533">
        <f>COUNTIFS(data!D:D,data!$J$2,data!F:F,"&gt;="&amp;B2533)</f>
        <v>1429</v>
      </c>
      <c r="E2533">
        <f>COUNTIFS(data!D:D,data!$J$2,data!F:F,"&lt;"&amp;B2533)</f>
        <v>800</v>
      </c>
      <c r="F2533">
        <f>COUNTIFS(data!D:D,data!$I$2,data!F:F,"&lt;"&amp;B2533)</f>
        <v>3</v>
      </c>
      <c r="G2533">
        <f t="shared" si="234"/>
        <v>0.64109466128308656</v>
      </c>
      <c r="H2533">
        <f t="shared" si="235"/>
        <v>0.99728752260397835</v>
      </c>
      <c r="I2533">
        <f t="shared" si="239"/>
        <v>4.4741477012292288E-4</v>
      </c>
      <c r="J2533">
        <f t="shared" si="236"/>
        <v>0.43562401263823064</v>
      </c>
      <c r="K2533">
        <f t="shared" si="237"/>
        <v>0.60637713029136886</v>
      </c>
      <c r="L2533">
        <f>A2533*COUNTIF(data!D:D,data!$I$2)/data!$L$2</f>
        <v>839.69775112443779</v>
      </c>
      <c r="M2533" s="1">
        <f>A2533/data!$L$2</f>
        <v>0.75922038980509743</v>
      </c>
      <c r="N2533">
        <f t="shared" si="238"/>
        <v>1.3135678862102163</v>
      </c>
    </row>
    <row r="2534" spans="1:14" x14ac:dyDescent="0.45">
      <c r="A2534">
        <v>2533</v>
      </c>
      <c r="B2534">
        <f>LARGE(data!F:F,A2534)</f>
        <v>1.23416172E-2</v>
      </c>
      <c r="C2534">
        <f>COUNTIFS(data!D:D,data!$I$2,data!F:F,"&gt;="&amp;B2534)</f>
        <v>1103</v>
      </c>
      <c r="D2534">
        <f>COUNTIFS(data!D:D,data!$J$2,data!F:F,"&gt;="&amp;B2534)</f>
        <v>1430</v>
      </c>
      <c r="E2534">
        <f>COUNTIFS(data!D:D,data!$J$2,data!F:F,"&lt;"&amp;B2534)</f>
        <v>799</v>
      </c>
      <c r="F2534">
        <f>COUNTIFS(data!D:D,data!$I$2,data!F:F,"&lt;"&amp;B2534)</f>
        <v>3</v>
      </c>
      <c r="G2534">
        <f t="shared" si="234"/>
        <v>0.64154329295648271</v>
      </c>
      <c r="H2534">
        <f t="shared" si="235"/>
        <v>0.99728752260397835</v>
      </c>
      <c r="I2534">
        <f t="shared" si="239"/>
        <v>4.4741477012292288E-4</v>
      </c>
      <c r="J2534">
        <f t="shared" si="236"/>
        <v>0.43545203316225817</v>
      </c>
      <c r="K2534">
        <f t="shared" si="237"/>
        <v>0.6062104973893927</v>
      </c>
      <c r="L2534">
        <f>A2534*COUNTIF(data!D:D,data!$I$2)/data!$L$2</f>
        <v>840.02938530734627</v>
      </c>
      <c r="M2534" s="1">
        <f>A2534/data!$L$2</f>
        <v>0.75952023988006001</v>
      </c>
      <c r="N2534">
        <f t="shared" si="238"/>
        <v>1.3130493043364657</v>
      </c>
    </row>
    <row r="2535" spans="1:14" x14ac:dyDescent="0.45">
      <c r="A2535">
        <v>2534</v>
      </c>
      <c r="B2535">
        <f>LARGE(data!F:F,A2535)</f>
        <v>1.2314074499999999E-2</v>
      </c>
      <c r="C2535">
        <f>COUNTIFS(data!D:D,data!$I$2,data!F:F,"&gt;="&amp;B2535)</f>
        <v>1103</v>
      </c>
      <c r="D2535">
        <f>COUNTIFS(data!D:D,data!$J$2,data!F:F,"&gt;="&amp;B2535)</f>
        <v>1431</v>
      </c>
      <c r="E2535">
        <f>COUNTIFS(data!D:D,data!$J$2,data!F:F,"&lt;"&amp;B2535)</f>
        <v>798</v>
      </c>
      <c r="F2535">
        <f>COUNTIFS(data!D:D,data!$I$2,data!F:F,"&lt;"&amp;B2535)</f>
        <v>3</v>
      </c>
      <c r="G2535">
        <f t="shared" si="234"/>
        <v>0.64199192462987886</v>
      </c>
      <c r="H2535">
        <f t="shared" si="235"/>
        <v>0.99728752260397835</v>
      </c>
      <c r="I2535">
        <f t="shared" si="239"/>
        <v>4.4741477012292288E-4</v>
      </c>
      <c r="J2535">
        <f t="shared" si="236"/>
        <v>0.43528018942383584</v>
      </c>
      <c r="K2535">
        <f t="shared" si="237"/>
        <v>0.60604395604395611</v>
      </c>
      <c r="L2535">
        <f>A2535*COUNTIF(data!D:D,data!$I$2)/data!$L$2</f>
        <v>840.36101949025488</v>
      </c>
      <c r="M2535" s="1">
        <f>A2535/data!$L$2</f>
        <v>0.75982008995502248</v>
      </c>
      <c r="N2535">
        <f t="shared" si="238"/>
        <v>1.3125311317617472</v>
      </c>
    </row>
    <row r="2536" spans="1:14" x14ac:dyDescent="0.45">
      <c r="A2536">
        <v>2535</v>
      </c>
      <c r="B2536">
        <f>LARGE(data!F:F,A2536)</f>
        <v>1.23039042E-2</v>
      </c>
      <c r="C2536">
        <f>COUNTIFS(data!D:D,data!$I$2,data!F:F,"&gt;="&amp;B2536)</f>
        <v>1103</v>
      </c>
      <c r="D2536">
        <f>COUNTIFS(data!D:D,data!$J$2,data!F:F,"&gt;="&amp;B2536)</f>
        <v>1432</v>
      </c>
      <c r="E2536">
        <f>COUNTIFS(data!D:D,data!$J$2,data!F:F,"&lt;"&amp;B2536)</f>
        <v>797</v>
      </c>
      <c r="F2536">
        <f>COUNTIFS(data!D:D,data!$I$2,data!F:F,"&lt;"&amp;B2536)</f>
        <v>3</v>
      </c>
      <c r="G2536">
        <f t="shared" si="234"/>
        <v>0.64244055630327501</v>
      </c>
      <c r="H2536">
        <f t="shared" si="235"/>
        <v>0.99728752260397835</v>
      </c>
      <c r="I2536">
        <f t="shared" si="239"/>
        <v>4.4741477012292288E-4</v>
      </c>
      <c r="J2536">
        <f t="shared" si="236"/>
        <v>0.43510848126232743</v>
      </c>
      <c r="K2536">
        <f t="shared" si="237"/>
        <v>0.60587750617962099</v>
      </c>
      <c r="L2536">
        <f>A2536*COUNTIF(data!D:D,data!$I$2)/data!$L$2</f>
        <v>840.69265367316336</v>
      </c>
      <c r="M2536" s="1">
        <f>A2536/data!$L$2</f>
        <v>0.76011994002998495</v>
      </c>
      <c r="N2536">
        <f t="shared" si="238"/>
        <v>1.3120133680016837</v>
      </c>
    </row>
    <row r="2537" spans="1:14" x14ac:dyDescent="0.45">
      <c r="A2537">
        <v>2536</v>
      </c>
      <c r="B2537">
        <f>LARGE(data!F:F,A2537)</f>
        <v>1.22712749E-2</v>
      </c>
      <c r="C2537">
        <f>COUNTIFS(data!D:D,data!$I$2,data!F:F,"&gt;="&amp;B2537)</f>
        <v>1103</v>
      </c>
      <c r="D2537">
        <f>COUNTIFS(data!D:D,data!$J$2,data!F:F,"&gt;="&amp;B2537)</f>
        <v>1433</v>
      </c>
      <c r="E2537">
        <f>COUNTIFS(data!D:D,data!$J$2,data!F:F,"&lt;"&amp;B2537)</f>
        <v>796</v>
      </c>
      <c r="F2537">
        <f>COUNTIFS(data!D:D,data!$I$2,data!F:F,"&lt;"&amp;B2537)</f>
        <v>3</v>
      </c>
      <c r="G2537">
        <f t="shared" si="234"/>
        <v>0.64288918797667116</v>
      </c>
      <c r="H2537">
        <f t="shared" si="235"/>
        <v>0.99728752260397835</v>
      </c>
      <c r="I2537">
        <f t="shared" si="239"/>
        <v>4.4741477012292288E-4</v>
      </c>
      <c r="J2537">
        <f t="shared" si="236"/>
        <v>0.43493690851735017</v>
      </c>
      <c r="K2537">
        <f t="shared" si="237"/>
        <v>0.60571114772103241</v>
      </c>
      <c r="L2537">
        <f>A2537*COUNTIF(data!D:D,data!$I$2)/data!$L$2</f>
        <v>841.02428785607196</v>
      </c>
      <c r="M2537" s="1">
        <f>A2537/data!$L$2</f>
        <v>0.76041979010494753</v>
      </c>
      <c r="N2537">
        <f t="shared" si="238"/>
        <v>1.3114960125726607</v>
      </c>
    </row>
    <row r="2538" spans="1:14" x14ac:dyDescent="0.45">
      <c r="A2538">
        <v>2537</v>
      </c>
      <c r="B2538">
        <f>LARGE(data!F:F,A2538)</f>
        <v>1.2258404699999999E-2</v>
      </c>
      <c r="C2538">
        <f>COUNTIFS(data!D:D,data!$I$2,data!F:F,"&gt;="&amp;B2538)</f>
        <v>1103</v>
      </c>
      <c r="D2538">
        <f>COUNTIFS(data!D:D,data!$J$2,data!F:F,"&gt;="&amp;B2538)</f>
        <v>1434</v>
      </c>
      <c r="E2538">
        <f>COUNTIFS(data!D:D,data!$J$2,data!F:F,"&lt;"&amp;B2538)</f>
        <v>795</v>
      </c>
      <c r="F2538">
        <f>COUNTIFS(data!D:D,data!$I$2,data!F:F,"&lt;"&amp;B2538)</f>
        <v>3</v>
      </c>
      <c r="G2538">
        <f t="shared" si="234"/>
        <v>0.64333781965006731</v>
      </c>
      <c r="H2538">
        <f t="shared" si="235"/>
        <v>0.99728752260397835</v>
      </c>
      <c r="I2538">
        <f t="shared" si="239"/>
        <v>4.4741477012292288E-4</v>
      </c>
      <c r="J2538">
        <f t="shared" si="236"/>
        <v>0.43476547102877416</v>
      </c>
      <c r="K2538">
        <f t="shared" si="237"/>
        <v>0.60554488059291789</v>
      </c>
      <c r="L2538">
        <f>A2538*COUNTIF(data!D:D,data!$I$2)/data!$L$2</f>
        <v>841.35592203898057</v>
      </c>
      <c r="M2538" s="1">
        <f>A2538/data!$L$2</f>
        <v>0.76071964017991001</v>
      </c>
      <c r="N2538">
        <f t="shared" si="238"/>
        <v>1.3109790649918278</v>
      </c>
    </row>
    <row r="2539" spans="1:14" x14ac:dyDescent="0.45">
      <c r="A2539">
        <v>2538</v>
      </c>
      <c r="B2539">
        <f>LARGE(data!F:F,A2539)</f>
        <v>1.21979485E-2</v>
      </c>
      <c r="C2539">
        <f>COUNTIFS(data!D:D,data!$I$2,data!F:F,"&gt;="&amp;B2539)</f>
        <v>1103</v>
      </c>
      <c r="D2539">
        <f>COUNTIFS(data!D:D,data!$J$2,data!F:F,"&gt;="&amp;B2539)</f>
        <v>1435</v>
      </c>
      <c r="E2539">
        <f>COUNTIFS(data!D:D,data!$J$2,data!F:F,"&lt;"&amp;B2539)</f>
        <v>794</v>
      </c>
      <c r="F2539">
        <f>COUNTIFS(data!D:D,data!$I$2,data!F:F,"&lt;"&amp;B2539)</f>
        <v>3</v>
      </c>
      <c r="G2539">
        <f t="shared" si="234"/>
        <v>0.64378645132346346</v>
      </c>
      <c r="H2539">
        <f t="shared" si="235"/>
        <v>0.99728752260397835</v>
      </c>
      <c r="I2539">
        <f t="shared" si="239"/>
        <v>4.4741477012292288E-4</v>
      </c>
      <c r="J2539">
        <f t="shared" si="236"/>
        <v>0.43459416863672184</v>
      </c>
      <c r="K2539">
        <f t="shared" si="237"/>
        <v>0.60537870472008781</v>
      </c>
      <c r="L2539">
        <f>A2539*COUNTIF(data!D:D,data!$I$2)/data!$L$2</f>
        <v>841.68755622188905</v>
      </c>
      <c r="M2539" s="1">
        <f>A2539/data!$L$2</f>
        <v>0.76101949025487259</v>
      </c>
      <c r="N2539">
        <f t="shared" si="238"/>
        <v>1.3104625247770951</v>
      </c>
    </row>
    <row r="2540" spans="1:14" x14ac:dyDescent="0.45">
      <c r="A2540">
        <v>2539</v>
      </c>
      <c r="B2540">
        <f>LARGE(data!F:F,A2540)</f>
        <v>1.2195936900000001E-2</v>
      </c>
      <c r="C2540">
        <f>COUNTIFS(data!D:D,data!$I$2,data!F:F,"&gt;="&amp;B2540)</f>
        <v>1103</v>
      </c>
      <c r="D2540">
        <f>COUNTIFS(data!D:D,data!$J$2,data!F:F,"&gt;="&amp;B2540)</f>
        <v>1436</v>
      </c>
      <c r="E2540">
        <f>COUNTIFS(data!D:D,data!$J$2,data!F:F,"&lt;"&amp;B2540)</f>
        <v>793</v>
      </c>
      <c r="F2540">
        <f>COUNTIFS(data!D:D,data!$I$2,data!F:F,"&lt;"&amp;B2540)</f>
        <v>3</v>
      </c>
      <c r="G2540">
        <f t="shared" si="234"/>
        <v>0.64423508299685961</v>
      </c>
      <c r="H2540">
        <f t="shared" si="235"/>
        <v>0.99728752260397835</v>
      </c>
      <c r="I2540">
        <f t="shared" si="239"/>
        <v>4.4741477012292288E-4</v>
      </c>
      <c r="J2540">
        <f t="shared" si="236"/>
        <v>0.43442300118156757</v>
      </c>
      <c r="K2540">
        <f t="shared" si="237"/>
        <v>0.60521262002743492</v>
      </c>
      <c r="L2540">
        <f>A2540*COUNTIF(data!D:D,data!$I$2)/data!$L$2</f>
        <v>842.01919040479765</v>
      </c>
      <c r="M2540" s="1">
        <f>A2540/data!$L$2</f>
        <v>0.76131934032983506</v>
      </c>
      <c r="N2540">
        <f t="shared" si="238"/>
        <v>1.3099463914471317</v>
      </c>
    </row>
    <row r="2541" spans="1:14" x14ac:dyDescent="0.45">
      <c r="A2541">
        <v>2540</v>
      </c>
      <c r="B2541">
        <f>LARGE(data!F:F,A2541)</f>
        <v>1.21940386E-2</v>
      </c>
      <c r="C2541">
        <f>COUNTIFS(data!D:D,data!$I$2,data!F:F,"&gt;="&amp;B2541)</f>
        <v>1103</v>
      </c>
      <c r="D2541">
        <f>COUNTIFS(data!D:D,data!$J$2,data!F:F,"&gt;="&amp;B2541)</f>
        <v>1437</v>
      </c>
      <c r="E2541">
        <f>COUNTIFS(data!D:D,data!$J$2,data!F:F,"&lt;"&amp;B2541)</f>
        <v>792</v>
      </c>
      <c r="F2541">
        <f>COUNTIFS(data!D:D,data!$I$2,data!F:F,"&lt;"&amp;B2541)</f>
        <v>3</v>
      </c>
      <c r="G2541">
        <f t="shared" si="234"/>
        <v>0.64468371467025576</v>
      </c>
      <c r="H2541">
        <f t="shared" si="235"/>
        <v>0.99728752260397835</v>
      </c>
      <c r="I2541">
        <f t="shared" si="239"/>
        <v>4.4741477012292288E-4</v>
      </c>
      <c r="J2541">
        <f t="shared" si="236"/>
        <v>0.43425196850393699</v>
      </c>
      <c r="K2541">
        <f t="shared" si="237"/>
        <v>0.60504662643993412</v>
      </c>
      <c r="L2541">
        <f>A2541*COUNTIF(data!D:D,data!$I$2)/data!$L$2</f>
        <v>842.35082458770614</v>
      </c>
      <c r="M2541" s="1">
        <f>A2541/data!$L$2</f>
        <v>0.76161919040479764</v>
      </c>
      <c r="N2541">
        <f t="shared" si="238"/>
        <v>1.3094306645213651</v>
      </c>
    </row>
    <row r="2542" spans="1:14" x14ac:dyDescent="0.45">
      <c r="A2542">
        <v>2541</v>
      </c>
      <c r="B2542">
        <f>LARGE(data!F:F,A2542)</f>
        <v>1.21712737E-2</v>
      </c>
      <c r="C2542">
        <f>COUNTIFS(data!D:D,data!$I$2,data!F:F,"&gt;="&amp;B2542)</f>
        <v>1103</v>
      </c>
      <c r="D2542">
        <f>COUNTIFS(data!D:D,data!$J$2,data!F:F,"&gt;="&amp;B2542)</f>
        <v>1438</v>
      </c>
      <c r="E2542">
        <f>COUNTIFS(data!D:D,data!$J$2,data!F:F,"&lt;"&amp;B2542)</f>
        <v>791</v>
      </c>
      <c r="F2542">
        <f>COUNTIFS(data!D:D,data!$I$2,data!F:F,"&lt;"&amp;B2542)</f>
        <v>3</v>
      </c>
      <c r="G2542">
        <f t="shared" si="234"/>
        <v>0.64513234634365191</v>
      </c>
      <c r="H2542">
        <f t="shared" si="235"/>
        <v>0.99728752260397835</v>
      </c>
      <c r="I2542">
        <f t="shared" si="239"/>
        <v>4.4741477012292288E-4</v>
      </c>
      <c r="J2542">
        <f t="shared" si="236"/>
        <v>0.43408107044470678</v>
      </c>
      <c r="K2542">
        <f t="shared" si="237"/>
        <v>0.60488072388264325</v>
      </c>
      <c r="L2542">
        <f>A2542*COUNTIF(data!D:D,data!$I$2)/data!$L$2</f>
        <v>842.68245877061474</v>
      </c>
      <c r="M2542" s="1">
        <f>A2542/data!$L$2</f>
        <v>0.76191904047976011</v>
      </c>
      <c r="N2542">
        <f t="shared" si="238"/>
        <v>1.3089153435199794</v>
      </c>
    </row>
    <row r="2543" spans="1:14" x14ac:dyDescent="0.45">
      <c r="A2543">
        <v>2542</v>
      </c>
      <c r="B2543">
        <f>LARGE(data!F:F,A2543)</f>
        <v>1.21619122E-2</v>
      </c>
      <c r="C2543">
        <f>COUNTIFS(data!D:D,data!$I$2,data!F:F,"&gt;="&amp;B2543)</f>
        <v>1103</v>
      </c>
      <c r="D2543">
        <f>COUNTIFS(data!D:D,data!$J$2,data!F:F,"&gt;="&amp;B2543)</f>
        <v>1439</v>
      </c>
      <c r="E2543">
        <f>COUNTIFS(data!D:D,data!$J$2,data!F:F,"&lt;"&amp;B2543)</f>
        <v>790</v>
      </c>
      <c r="F2543">
        <f>COUNTIFS(data!D:D,data!$I$2,data!F:F,"&lt;"&amp;B2543)</f>
        <v>3</v>
      </c>
      <c r="G2543">
        <f t="shared" si="234"/>
        <v>0.64558097801704806</v>
      </c>
      <c r="H2543">
        <f t="shared" si="235"/>
        <v>0.99728752260397835</v>
      </c>
      <c r="I2543">
        <f t="shared" si="239"/>
        <v>4.4741477012292288E-4</v>
      </c>
      <c r="J2543">
        <f t="shared" si="236"/>
        <v>0.43391030684500392</v>
      </c>
      <c r="K2543">
        <f t="shared" si="237"/>
        <v>0.60471491228070173</v>
      </c>
      <c r="L2543">
        <f>A2543*COUNTIF(data!D:D,data!$I$2)/data!$L$2</f>
        <v>843.01409295352323</v>
      </c>
      <c r="M2543" s="1">
        <f>A2543/data!$L$2</f>
        <v>0.76221889055472258</v>
      </c>
      <c r="N2543">
        <f t="shared" si="238"/>
        <v>1.3084004279639134</v>
      </c>
    </row>
    <row r="2544" spans="1:14" x14ac:dyDescent="0.45">
      <c r="A2544">
        <v>2543</v>
      </c>
      <c r="B2544">
        <f>LARGE(data!F:F,A2544)</f>
        <v>1.2161450399999999E-2</v>
      </c>
      <c r="C2544">
        <f>COUNTIFS(data!D:D,data!$I$2,data!F:F,"&gt;="&amp;B2544)</f>
        <v>1103</v>
      </c>
      <c r="D2544">
        <f>COUNTIFS(data!D:D,data!$J$2,data!F:F,"&gt;="&amp;B2544)</f>
        <v>1440</v>
      </c>
      <c r="E2544">
        <f>COUNTIFS(data!D:D,data!$J$2,data!F:F,"&lt;"&amp;B2544)</f>
        <v>789</v>
      </c>
      <c r="F2544">
        <f>COUNTIFS(data!D:D,data!$I$2,data!F:F,"&lt;"&amp;B2544)</f>
        <v>3</v>
      </c>
      <c r="G2544">
        <f t="shared" si="234"/>
        <v>0.6460296096904441</v>
      </c>
      <c r="H2544">
        <f t="shared" si="235"/>
        <v>0.99728752260397835</v>
      </c>
      <c r="I2544">
        <f t="shared" si="239"/>
        <v>4.4741477012281213E-4</v>
      </c>
      <c r="J2544">
        <f t="shared" si="236"/>
        <v>0.43373967754620529</v>
      </c>
      <c r="K2544">
        <f t="shared" si="237"/>
        <v>0.6045491915593314</v>
      </c>
      <c r="L2544">
        <f>A2544*COUNTIF(data!D:D,data!$I$2)/data!$L$2</f>
        <v>843.34572713643183</v>
      </c>
      <c r="M2544" s="1">
        <f>A2544/data!$L$2</f>
        <v>0.76251874062968517</v>
      </c>
      <c r="N2544">
        <f t="shared" si="238"/>
        <v>1.3078859173748594</v>
      </c>
    </row>
    <row r="2545" spans="1:14" x14ac:dyDescent="0.45">
      <c r="A2545">
        <v>2544</v>
      </c>
      <c r="B2545">
        <f>LARGE(data!F:F,A2545)</f>
        <v>1.2147831499999999E-2</v>
      </c>
      <c r="C2545">
        <f>COUNTIFS(data!D:D,data!$I$2,data!F:F,"&gt;="&amp;B2545)</f>
        <v>1103</v>
      </c>
      <c r="D2545">
        <f>COUNTIFS(data!D:D,data!$J$2,data!F:F,"&gt;="&amp;B2545)</f>
        <v>1441</v>
      </c>
      <c r="E2545">
        <f>COUNTIFS(data!D:D,data!$J$2,data!F:F,"&lt;"&amp;B2545)</f>
        <v>788</v>
      </c>
      <c r="F2545">
        <f>COUNTIFS(data!D:D,data!$I$2,data!F:F,"&lt;"&amp;B2545)</f>
        <v>3</v>
      </c>
      <c r="G2545">
        <f t="shared" si="234"/>
        <v>0.64647824136384024</v>
      </c>
      <c r="H2545">
        <f t="shared" si="235"/>
        <v>0.99728752260397835</v>
      </c>
      <c r="I2545">
        <f t="shared" si="239"/>
        <v>4.4741477012292288E-4</v>
      </c>
      <c r="J2545">
        <f t="shared" si="236"/>
        <v>0.43356918238993708</v>
      </c>
      <c r="K2545">
        <f t="shared" si="237"/>
        <v>0.60438356164383567</v>
      </c>
      <c r="L2545">
        <f>A2545*COUNTIF(data!D:D,data!$I$2)/data!$L$2</f>
        <v>843.67736131934032</v>
      </c>
      <c r="M2545" s="1">
        <f>A2545/data!$L$2</f>
        <v>0.76281859070464764</v>
      </c>
      <c r="N2545">
        <f t="shared" si="238"/>
        <v>1.3073718112752624</v>
      </c>
    </row>
    <row r="2546" spans="1:14" x14ac:dyDescent="0.45">
      <c r="A2546">
        <v>2545</v>
      </c>
      <c r="B2546">
        <f>LARGE(data!F:F,A2546)</f>
        <v>1.2132458E-2</v>
      </c>
      <c r="C2546">
        <f>COUNTIFS(data!D:D,data!$I$2,data!F:F,"&gt;="&amp;B2546)</f>
        <v>1103</v>
      </c>
      <c r="D2546">
        <f>COUNTIFS(data!D:D,data!$J$2,data!F:F,"&gt;="&amp;B2546)</f>
        <v>1442</v>
      </c>
      <c r="E2546">
        <f>COUNTIFS(data!D:D,data!$J$2,data!F:F,"&lt;"&amp;B2546)</f>
        <v>787</v>
      </c>
      <c r="F2546">
        <f>COUNTIFS(data!D:D,data!$I$2,data!F:F,"&lt;"&amp;B2546)</f>
        <v>3</v>
      </c>
      <c r="G2546">
        <f t="shared" si="234"/>
        <v>0.64692687303723639</v>
      </c>
      <c r="H2546">
        <f t="shared" si="235"/>
        <v>0.99728752260397835</v>
      </c>
      <c r="I2546">
        <f t="shared" si="239"/>
        <v>4.4741477012292288E-4</v>
      </c>
      <c r="J2546">
        <f t="shared" si="236"/>
        <v>0.43339882121807466</v>
      </c>
      <c r="K2546">
        <f t="shared" si="237"/>
        <v>0.6042180224596001</v>
      </c>
      <c r="L2546">
        <f>A2546*COUNTIF(data!D:D,data!$I$2)/data!$L$2</f>
        <v>844.00899550224892</v>
      </c>
      <c r="M2546" s="1">
        <f>A2546/data!$L$2</f>
        <v>0.76311844077961022</v>
      </c>
      <c r="N2546">
        <f t="shared" si="238"/>
        <v>1.3068581091883174</v>
      </c>
    </row>
    <row r="2547" spans="1:14" x14ac:dyDescent="0.45">
      <c r="A2547">
        <v>2546</v>
      </c>
      <c r="B2547">
        <f>LARGE(data!F:F,A2547)</f>
        <v>1.21317257E-2</v>
      </c>
      <c r="C2547">
        <f>COUNTIFS(data!D:D,data!$I$2,data!F:F,"&gt;="&amp;B2547)</f>
        <v>1103</v>
      </c>
      <c r="D2547">
        <f>COUNTIFS(data!D:D,data!$J$2,data!F:F,"&gt;="&amp;B2547)</f>
        <v>1443</v>
      </c>
      <c r="E2547">
        <f>COUNTIFS(data!D:D,data!$J$2,data!F:F,"&lt;"&amp;B2547)</f>
        <v>786</v>
      </c>
      <c r="F2547">
        <f>COUNTIFS(data!D:D,data!$I$2,data!F:F,"&lt;"&amp;B2547)</f>
        <v>3</v>
      </c>
      <c r="G2547">
        <f t="shared" si="234"/>
        <v>0.64737550471063254</v>
      </c>
      <c r="H2547">
        <f t="shared" si="235"/>
        <v>0.99728752260397835</v>
      </c>
      <c r="I2547">
        <f t="shared" si="239"/>
        <v>4.4741477012292288E-4</v>
      </c>
      <c r="J2547">
        <f t="shared" si="236"/>
        <v>0.43322859387274154</v>
      </c>
      <c r="K2547">
        <f t="shared" si="237"/>
        <v>0.604052573932092</v>
      </c>
      <c r="L2547">
        <f>A2547*COUNTIF(data!D:D,data!$I$2)/data!$L$2</f>
        <v>844.34062968515741</v>
      </c>
      <c r="M2547" s="1">
        <f>A2547/data!$L$2</f>
        <v>0.76341829085457269</v>
      </c>
      <c r="N2547">
        <f t="shared" si="238"/>
        <v>1.3063448106379685</v>
      </c>
    </row>
    <row r="2548" spans="1:14" x14ac:dyDescent="0.45">
      <c r="A2548">
        <v>2547</v>
      </c>
      <c r="B2548">
        <f>LARGE(data!F:F,A2548)</f>
        <v>1.2096598E-2</v>
      </c>
      <c r="C2548">
        <f>COUNTIFS(data!D:D,data!$I$2,data!F:F,"&gt;="&amp;B2548)</f>
        <v>1103</v>
      </c>
      <c r="D2548">
        <f>COUNTIFS(data!D:D,data!$J$2,data!F:F,"&gt;="&amp;B2548)</f>
        <v>1444</v>
      </c>
      <c r="E2548">
        <f>COUNTIFS(data!D:D,data!$J$2,data!F:F,"&lt;"&amp;B2548)</f>
        <v>785</v>
      </c>
      <c r="F2548">
        <f>COUNTIFS(data!D:D,data!$I$2,data!F:F,"&lt;"&amp;B2548)</f>
        <v>3</v>
      </c>
      <c r="G2548">
        <f t="shared" si="234"/>
        <v>0.64782413638402869</v>
      </c>
      <c r="H2548">
        <f t="shared" si="235"/>
        <v>0.99728752260397835</v>
      </c>
      <c r="I2548">
        <f t="shared" si="239"/>
        <v>4.4741477012292288E-4</v>
      </c>
      <c r="J2548">
        <f t="shared" si="236"/>
        <v>0.43305850019630937</v>
      </c>
      <c r="K2548">
        <f t="shared" si="237"/>
        <v>0.60388721598686013</v>
      </c>
      <c r="L2548">
        <f>A2548*COUNTIF(data!D:D,data!$I$2)/data!$L$2</f>
        <v>844.67226386806601</v>
      </c>
      <c r="M2548" s="1">
        <f>A2548/data!$L$2</f>
        <v>0.76371814092953527</v>
      </c>
      <c r="N2548">
        <f t="shared" si="238"/>
        <v>1.3058319151489075</v>
      </c>
    </row>
    <row r="2549" spans="1:14" x14ac:dyDescent="0.45">
      <c r="A2549">
        <v>2548</v>
      </c>
      <c r="B2549">
        <f>LARGE(data!F:F,A2549)</f>
        <v>1.2089681600000001E-2</v>
      </c>
      <c r="C2549">
        <f>COUNTIFS(data!D:D,data!$I$2,data!F:F,"&gt;="&amp;B2549)</f>
        <v>1103</v>
      </c>
      <c r="D2549">
        <f>COUNTIFS(data!D:D,data!$J$2,data!F:F,"&gt;="&amp;B2549)</f>
        <v>1445</v>
      </c>
      <c r="E2549">
        <f>COUNTIFS(data!D:D,data!$J$2,data!F:F,"&lt;"&amp;B2549)</f>
        <v>784</v>
      </c>
      <c r="F2549">
        <f>COUNTIFS(data!D:D,data!$I$2,data!F:F,"&lt;"&amp;B2549)</f>
        <v>3</v>
      </c>
      <c r="G2549">
        <f t="shared" si="234"/>
        <v>0.64827276805742484</v>
      </c>
      <c r="H2549">
        <f t="shared" si="235"/>
        <v>0.99728752260397835</v>
      </c>
      <c r="I2549">
        <f t="shared" si="239"/>
        <v>4.4741477012292288E-4</v>
      </c>
      <c r="J2549">
        <f t="shared" si="236"/>
        <v>0.43288854003139715</v>
      </c>
      <c r="K2549">
        <f t="shared" si="237"/>
        <v>0.60372194854953476</v>
      </c>
      <c r="L2549">
        <f>A2549*COUNTIF(data!D:D,data!$I$2)/data!$L$2</f>
        <v>845.0038980509745</v>
      </c>
      <c r="M2549" s="1">
        <f>A2549/data!$L$2</f>
        <v>0.76401799100449774</v>
      </c>
      <c r="N2549">
        <f t="shared" si="238"/>
        <v>1.3053194222465729</v>
      </c>
    </row>
    <row r="2550" spans="1:14" x14ac:dyDescent="0.45">
      <c r="A2550">
        <v>2549</v>
      </c>
      <c r="B2550">
        <f>LARGE(data!F:F,A2550)</f>
        <v>1.19793603E-2</v>
      </c>
      <c r="C2550">
        <f>COUNTIFS(data!D:D,data!$I$2,data!F:F,"&gt;="&amp;B2550)</f>
        <v>1103</v>
      </c>
      <c r="D2550">
        <f>COUNTIFS(data!D:D,data!$J$2,data!F:F,"&gt;="&amp;B2550)</f>
        <v>1446</v>
      </c>
      <c r="E2550">
        <f>COUNTIFS(data!D:D,data!$J$2,data!F:F,"&lt;"&amp;B2550)</f>
        <v>783</v>
      </c>
      <c r="F2550">
        <f>COUNTIFS(data!D:D,data!$I$2,data!F:F,"&lt;"&amp;B2550)</f>
        <v>3</v>
      </c>
      <c r="G2550">
        <f t="shared" si="234"/>
        <v>0.64872139973082099</v>
      </c>
      <c r="H2550">
        <f t="shared" si="235"/>
        <v>0.99728752260397835</v>
      </c>
      <c r="I2550">
        <f t="shared" si="239"/>
        <v>4.4741477012292288E-4</v>
      </c>
      <c r="J2550">
        <f t="shared" si="236"/>
        <v>0.43271871322087091</v>
      </c>
      <c r="K2550">
        <f t="shared" si="237"/>
        <v>0.60355677154582754</v>
      </c>
      <c r="L2550">
        <f>A2550*COUNTIF(data!D:D,data!$I$2)/data!$L$2</f>
        <v>845.3355322338831</v>
      </c>
      <c r="M2550" s="1">
        <f>A2550/data!$L$2</f>
        <v>0.76431784107946033</v>
      </c>
      <c r="N2550">
        <f t="shared" si="238"/>
        <v>1.3048073314571469</v>
      </c>
    </row>
    <row r="2551" spans="1:14" x14ac:dyDescent="0.45">
      <c r="A2551">
        <v>2550</v>
      </c>
      <c r="B2551">
        <f>LARGE(data!F:F,A2551)</f>
        <v>1.19656082E-2</v>
      </c>
      <c r="C2551">
        <f>COUNTIFS(data!D:D,data!$I$2,data!F:F,"&gt;="&amp;B2551)</f>
        <v>1103</v>
      </c>
      <c r="D2551">
        <f>COUNTIFS(data!D:D,data!$J$2,data!F:F,"&gt;="&amp;B2551)</f>
        <v>1447</v>
      </c>
      <c r="E2551">
        <f>COUNTIFS(data!D:D,data!$J$2,data!F:F,"&lt;"&amp;B2551)</f>
        <v>782</v>
      </c>
      <c r="F2551">
        <f>COUNTIFS(data!D:D,data!$I$2,data!F:F,"&lt;"&amp;B2551)</f>
        <v>3</v>
      </c>
      <c r="G2551">
        <f t="shared" ref="G2551:G2614" si="240">D2551/(E2551+D2551)</f>
        <v>0.64917003140421714</v>
      </c>
      <c r="H2551">
        <f t="shared" ref="H2551:H2614" si="241">C2551/(C2551+F2551)</f>
        <v>0.99728752260397835</v>
      </c>
      <c r="I2551">
        <f t="shared" si="239"/>
        <v>4.4741477012292288E-4</v>
      </c>
      <c r="J2551">
        <f t="shared" ref="J2551:J2614" si="242">C2551/(C2551+D2551)</f>
        <v>0.43254901960784314</v>
      </c>
      <c r="K2551">
        <f t="shared" ref="K2551:K2614" si="243">2*J2551*H2551/(J2551+H2551)</f>
        <v>0.60339168490153172</v>
      </c>
      <c r="L2551">
        <f>A2551*COUNTIF(data!D:D,data!$I$2)/data!$L$2</f>
        <v>845.66716641679159</v>
      </c>
      <c r="M2551" s="1">
        <f>A2551/data!$L$2</f>
        <v>0.7646176911544228</v>
      </c>
      <c r="N2551">
        <f t="shared" si="238"/>
        <v>1.304295642307556</v>
      </c>
    </row>
    <row r="2552" spans="1:14" x14ac:dyDescent="0.45">
      <c r="A2552">
        <v>2551</v>
      </c>
      <c r="B2552">
        <f>LARGE(data!F:F,A2552)</f>
        <v>1.19533929E-2</v>
      </c>
      <c r="C2552">
        <f>COUNTIFS(data!D:D,data!$I$2,data!F:F,"&gt;="&amp;B2552)</f>
        <v>1103</v>
      </c>
      <c r="D2552">
        <f>COUNTIFS(data!D:D,data!$J$2,data!F:F,"&gt;="&amp;B2552)</f>
        <v>1448</v>
      </c>
      <c r="E2552">
        <f>COUNTIFS(data!D:D,data!$J$2,data!F:F,"&lt;"&amp;B2552)</f>
        <v>781</v>
      </c>
      <c r="F2552">
        <f>COUNTIFS(data!D:D,data!$I$2,data!F:F,"&lt;"&amp;B2552)</f>
        <v>3</v>
      </c>
      <c r="G2552">
        <f t="shared" si="240"/>
        <v>0.64961866307761329</v>
      </c>
      <c r="H2552">
        <f t="shared" si="241"/>
        <v>0.99728752260397835</v>
      </c>
      <c r="I2552">
        <f t="shared" si="239"/>
        <v>4.4741477012292288E-4</v>
      </c>
      <c r="J2552">
        <f t="shared" si="242"/>
        <v>0.43237945903567226</v>
      </c>
      <c r="K2552">
        <f t="shared" si="243"/>
        <v>0.60322668854252115</v>
      </c>
      <c r="L2552">
        <f>A2552*COUNTIF(data!D:D,data!$I$2)/data!$L$2</f>
        <v>845.99880059970019</v>
      </c>
      <c r="M2552" s="1">
        <f>A2552/data!$L$2</f>
        <v>0.76491754122938527</v>
      </c>
      <c r="N2552">
        <f t="shared" si="238"/>
        <v>1.3037843543254675</v>
      </c>
    </row>
    <row r="2553" spans="1:14" x14ac:dyDescent="0.45">
      <c r="A2553">
        <v>2552</v>
      </c>
      <c r="B2553">
        <f>LARGE(data!F:F,A2553)</f>
        <v>1.19501803E-2</v>
      </c>
      <c r="C2553">
        <f>COUNTIFS(data!D:D,data!$I$2,data!F:F,"&gt;="&amp;B2553)</f>
        <v>1103</v>
      </c>
      <c r="D2553">
        <f>COUNTIFS(data!D:D,data!$J$2,data!F:F,"&gt;="&amp;B2553)</f>
        <v>1449</v>
      </c>
      <c r="E2553">
        <f>COUNTIFS(data!D:D,data!$J$2,data!F:F,"&lt;"&amp;B2553)</f>
        <v>780</v>
      </c>
      <c r="F2553">
        <f>COUNTIFS(data!D:D,data!$I$2,data!F:F,"&lt;"&amp;B2553)</f>
        <v>3</v>
      </c>
      <c r="G2553">
        <f t="shared" si="240"/>
        <v>0.65006729475100944</v>
      </c>
      <c r="H2553">
        <f t="shared" si="241"/>
        <v>0.99728752260397835</v>
      </c>
      <c r="I2553">
        <f t="shared" si="239"/>
        <v>4.4741477012292288E-4</v>
      </c>
      <c r="J2553">
        <f t="shared" si="242"/>
        <v>0.43221003134796238</v>
      </c>
      <c r="K2553">
        <f t="shared" si="243"/>
        <v>0.60306178239475128</v>
      </c>
      <c r="L2553">
        <f>A2553*COUNTIF(data!D:D,data!$I$2)/data!$L$2</f>
        <v>846.33043478260868</v>
      </c>
      <c r="M2553" s="1">
        <f>A2553/data!$L$2</f>
        <v>0.76521739130434785</v>
      </c>
      <c r="N2553">
        <f t="shared" si="238"/>
        <v>1.3032734670392898</v>
      </c>
    </row>
    <row r="2554" spans="1:14" x14ac:dyDescent="0.45">
      <c r="A2554">
        <v>2553</v>
      </c>
      <c r="B2554">
        <f>LARGE(data!F:F,A2554)</f>
        <v>1.19124573E-2</v>
      </c>
      <c r="C2554">
        <f>COUNTIFS(data!D:D,data!$I$2,data!F:F,"&gt;="&amp;B2554)</f>
        <v>1103</v>
      </c>
      <c r="D2554">
        <f>COUNTIFS(data!D:D,data!$J$2,data!F:F,"&gt;="&amp;B2554)</f>
        <v>1450</v>
      </c>
      <c r="E2554">
        <f>COUNTIFS(data!D:D,data!$J$2,data!F:F,"&lt;"&amp;B2554)</f>
        <v>779</v>
      </c>
      <c r="F2554">
        <f>COUNTIFS(data!D:D,data!$I$2,data!F:F,"&lt;"&amp;B2554)</f>
        <v>3</v>
      </c>
      <c r="G2554">
        <f t="shared" si="240"/>
        <v>0.65051592642440559</v>
      </c>
      <c r="H2554">
        <f t="shared" si="241"/>
        <v>0.99728752260397835</v>
      </c>
      <c r="I2554">
        <f t="shared" si="239"/>
        <v>4.4741477012292288E-4</v>
      </c>
      <c r="J2554">
        <f t="shared" si="242"/>
        <v>0.4320407363885625</v>
      </c>
      <c r="K2554">
        <f t="shared" si="243"/>
        <v>0.60289696638425794</v>
      </c>
      <c r="L2554">
        <f>A2554*COUNTIF(data!D:D,data!$I$2)/data!$L$2</f>
        <v>846.66206896551728</v>
      </c>
      <c r="M2554" s="1">
        <f>A2554/data!$L$2</f>
        <v>0.76551724137931032</v>
      </c>
      <c r="N2554">
        <f t="shared" si="238"/>
        <v>1.3027629799781697</v>
      </c>
    </row>
    <row r="2555" spans="1:14" x14ac:dyDescent="0.45">
      <c r="A2555">
        <v>2554</v>
      </c>
      <c r="B2555">
        <f>LARGE(data!F:F,A2555)</f>
        <v>1.1842838499999999E-2</v>
      </c>
      <c r="C2555">
        <f>COUNTIFS(data!D:D,data!$I$2,data!F:F,"&gt;="&amp;B2555)</f>
        <v>1103</v>
      </c>
      <c r="D2555">
        <f>COUNTIFS(data!D:D,data!$J$2,data!F:F,"&gt;="&amp;B2555)</f>
        <v>1451</v>
      </c>
      <c r="E2555">
        <f>COUNTIFS(data!D:D,data!$J$2,data!F:F,"&lt;"&amp;B2555)</f>
        <v>778</v>
      </c>
      <c r="F2555">
        <f>COUNTIFS(data!D:D,data!$I$2,data!F:F,"&lt;"&amp;B2555)</f>
        <v>3</v>
      </c>
      <c r="G2555">
        <f t="shared" si="240"/>
        <v>0.65096455809780174</v>
      </c>
      <c r="H2555">
        <f t="shared" si="241"/>
        <v>0.99728752260397835</v>
      </c>
      <c r="I2555">
        <f t="shared" si="239"/>
        <v>4.4741477012292288E-4</v>
      </c>
      <c r="J2555">
        <f t="shared" si="242"/>
        <v>0.43187157400156617</v>
      </c>
      <c r="K2555">
        <f t="shared" si="243"/>
        <v>0.60273224043715845</v>
      </c>
      <c r="L2555">
        <f>A2555*COUNTIF(data!D:D,data!$I$2)/data!$L$2</f>
        <v>846.99370314842577</v>
      </c>
      <c r="M2555" s="1">
        <f>A2555/data!$L$2</f>
        <v>0.7658170914542729</v>
      </c>
      <c r="N2555">
        <f t="shared" si="238"/>
        <v>1.3022528926719921</v>
      </c>
    </row>
    <row r="2556" spans="1:14" x14ac:dyDescent="0.45">
      <c r="A2556">
        <v>2555</v>
      </c>
      <c r="B2556">
        <f>LARGE(data!F:F,A2556)</f>
        <v>1.17763869E-2</v>
      </c>
      <c r="C2556">
        <f>COUNTIFS(data!D:D,data!$I$2,data!F:F,"&gt;="&amp;B2556)</f>
        <v>1103</v>
      </c>
      <c r="D2556">
        <f>COUNTIFS(data!D:D,data!$J$2,data!F:F,"&gt;="&amp;B2556)</f>
        <v>1452</v>
      </c>
      <c r="E2556">
        <f>COUNTIFS(data!D:D,data!$J$2,data!F:F,"&lt;"&amp;B2556)</f>
        <v>777</v>
      </c>
      <c r="F2556">
        <f>COUNTIFS(data!D:D,data!$I$2,data!F:F,"&lt;"&amp;B2556)</f>
        <v>3</v>
      </c>
      <c r="G2556">
        <f t="shared" si="240"/>
        <v>0.65141318977119789</v>
      </c>
      <c r="H2556">
        <f t="shared" si="241"/>
        <v>0.99728752260397835</v>
      </c>
      <c r="I2556">
        <f t="shared" si="239"/>
        <v>4.4741477012292288E-4</v>
      </c>
      <c r="J2556">
        <f t="shared" si="242"/>
        <v>0.43170254403131114</v>
      </c>
      <c r="K2556">
        <f t="shared" si="243"/>
        <v>0.6025676044796503</v>
      </c>
      <c r="L2556">
        <f>A2556*COUNTIF(data!D:D,data!$I$2)/data!$L$2</f>
        <v>847.32533733133437</v>
      </c>
      <c r="M2556" s="1">
        <f>A2556/data!$L$2</f>
        <v>0.76611694152923537</v>
      </c>
      <c r="N2556">
        <f t="shared" si="238"/>
        <v>1.3017432046513766</v>
      </c>
    </row>
    <row r="2557" spans="1:14" x14ac:dyDescent="0.45">
      <c r="A2557">
        <v>2556</v>
      </c>
      <c r="B2557">
        <f>LARGE(data!F:F,A2557)</f>
        <v>1.1769888100000001E-2</v>
      </c>
      <c r="C2557">
        <f>COUNTIFS(data!D:D,data!$I$2,data!F:F,"&gt;="&amp;B2557)</f>
        <v>1103</v>
      </c>
      <c r="D2557">
        <f>COUNTIFS(data!D:D,data!$J$2,data!F:F,"&gt;="&amp;B2557)</f>
        <v>1453</v>
      </c>
      <c r="E2557">
        <f>COUNTIFS(data!D:D,data!$J$2,data!F:F,"&lt;"&amp;B2557)</f>
        <v>776</v>
      </c>
      <c r="F2557">
        <f>COUNTIFS(data!D:D,data!$I$2,data!F:F,"&lt;"&amp;B2557)</f>
        <v>3</v>
      </c>
      <c r="G2557">
        <f t="shared" si="240"/>
        <v>0.65186182144459404</v>
      </c>
      <c r="H2557">
        <f t="shared" si="241"/>
        <v>0.99728752260397835</v>
      </c>
      <c r="I2557">
        <f t="shared" si="239"/>
        <v>4.4741477012292288E-4</v>
      </c>
      <c r="J2557">
        <f t="shared" si="242"/>
        <v>0.43153364632237873</v>
      </c>
      <c r="K2557">
        <f t="shared" si="243"/>
        <v>0.60240305843801201</v>
      </c>
      <c r="L2557">
        <f>A2557*COUNTIF(data!D:D,data!$I$2)/data!$L$2</f>
        <v>847.65697151424285</v>
      </c>
      <c r="M2557" s="1">
        <f>A2557/data!$L$2</f>
        <v>0.76641679160419796</v>
      </c>
      <c r="N2557">
        <f t="shared" si="238"/>
        <v>1.3012339154476791</v>
      </c>
    </row>
    <row r="2558" spans="1:14" x14ac:dyDescent="0.45">
      <c r="A2558">
        <v>2557</v>
      </c>
      <c r="B2558">
        <f>LARGE(data!F:F,A2558)</f>
        <v>1.17695735E-2</v>
      </c>
      <c r="C2558">
        <f>COUNTIFS(data!D:D,data!$I$2,data!F:F,"&gt;="&amp;B2558)</f>
        <v>1103</v>
      </c>
      <c r="D2558">
        <f>COUNTIFS(data!D:D,data!$J$2,data!F:F,"&gt;="&amp;B2558)</f>
        <v>1454</v>
      </c>
      <c r="E2558">
        <f>COUNTIFS(data!D:D,data!$J$2,data!F:F,"&lt;"&amp;B2558)</f>
        <v>775</v>
      </c>
      <c r="F2558">
        <f>COUNTIFS(data!D:D,data!$I$2,data!F:F,"&lt;"&amp;B2558)</f>
        <v>3</v>
      </c>
      <c r="G2558">
        <f t="shared" si="240"/>
        <v>0.65231045311799019</v>
      </c>
      <c r="H2558">
        <f t="shared" si="241"/>
        <v>0.99728752260397835</v>
      </c>
      <c r="I2558">
        <f t="shared" si="239"/>
        <v>4.4741477012292288E-4</v>
      </c>
      <c r="J2558">
        <f t="shared" si="242"/>
        <v>0.43136488071959328</v>
      </c>
      <c r="K2558">
        <f t="shared" si="243"/>
        <v>0.60223860223860215</v>
      </c>
      <c r="L2558">
        <f>A2558*COUNTIF(data!D:D,data!$I$2)/data!$L$2</f>
        <v>847.98860569715146</v>
      </c>
      <c r="M2558" s="1">
        <f>A2558/data!$L$2</f>
        <v>0.76671664167916043</v>
      </c>
      <c r="N2558">
        <f t="shared" si="238"/>
        <v>1.3007250245929869</v>
      </c>
    </row>
    <row r="2559" spans="1:14" x14ac:dyDescent="0.45">
      <c r="A2559">
        <v>2558</v>
      </c>
      <c r="B2559">
        <f>LARGE(data!F:F,A2559)</f>
        <v>1.17654597E-2</v>
      </c>
      <c r="C2559">
        <f>COUNTIFS(data!D:D,data!$I$2,data!F:F,"&gt;="&amp;B2559)</f>
        <v>1103</v>
      </c>
      <c r="D2559">
        <f>COUNTIFS(data!D:D,data!$J$2,data!F:F,"&gt;="&amp;B2559)</f>
        <v>1455</v>
      </c>
      <c r="E2559">
        <f>COUNTIFS(data!D:D,data!$J$2,data!F:F,"&lt;"&amp;B2559)</f>
        <v>774</v>
      </c>
      <c r="F2559">
        <f>COUNTIFS(data!D:D,data!$I$2,data!F:F,"&lt;"&amp;B2559)</f>
        <v>3</v>
      </c>
      <c r="G2559">
        <f t="shared" si="240"/>
        <v>0.65275908479138622</v>
      </c>
      <c r="H2559">
        <f t="shared" si="241"/>
        <v>0.99728752260397835</v>
      </c>
      <c r="I2559">
        <f t="shared" si="239"/>
        <v>4.4741477012281213E-4</v>
      </c>
      <c r="J2559">
        <f t="shared" si="242"/>
        <v>0.4311962470680219</v>
      </c>
      <c r="K2559">
        <f t="shared" si="243"/>
        <v>0.60207423580786024</v>
      </c>
      <c r="L2559">
        <f>A2559*COUNTIF(data!D:D,data!$I$2)/data!$L$2</f>
        <v>848.32023988005994</v>
      </c>
      <c r="M2559" s="1">
        <f>A2559/data!$L$2</f>
        <v>0.7670164917541229</v>
      </c>
      <c r="N2559">
        <f t="shared" si="238"/>
        <v>1.3002165316201204</v>
      </c>
    </row>
    <row r="2560" spans="1:14" x14ac:dyDescent="0.45">
      <c r="A2560">
        <v>2559</v>
      </c>
      <c r="B2560">
        <f>LARGE(data!F:F,A2560)</f>
        <v>1.17432492E-2</v>
      </c>
      <c r="C2560">
        <f>COUNTIFS(data!D:D,data!$I$2,data!F:F,"&gt;="&amp;B2560)</f>
        <v>1103</v>
      </c>
      <c r="D2560">
        <f>COUNTIFS(data!D:D,data!$J$2,data!F:F,"&gt;="&amp;B2560)</f>
        <v>1456</v>
      </c>
      <c r="E2560">
        <f>COUNTIFS(data!D:D,data!$J$2,data!F:F,"&lt;"&amp;B2560)</f>
        <v>773</v>
      </c>
      <c r="F2560">
        <f>COUNTIFS(data!D:D,data!$I$2,data!F:F,"&lt;"&amp;B2560)</f>
        <v>3</v>
      </c>
      <c r="G2560">
        <f t="shared" si="240"/>
        <v>0.65320771646478237</v>
      </c>
      <c r="H2560">
        <f t="shared" si="241"/>
        <v>0.99728752260397835</v>
      </c>
      <c r="I2560">
        <f t="shared" si="239"/>
        <v>4.4741477012292288E-4</v>
      </c>
      <c r="J2560">
        <f t="shared" si="242"/>
        <v>0.43102774521297382</v>
      </c>
      <c r="K2560">
        <f t="shared" si="243"/>
        <v>0.6019099590723056</v>
      </c>
      <c r="L2560">
        <f>A2560*COUNTIF(data!D:D,data!$I$2)/data!$L$2</f>
        <v>848.65187406296855</v>
      </c>
      <c r="M2560" s="1">
        <f>A2560/data!$L$2</f>
        <v>0.76731634182908548</v>
      </c>
      <c r="N2560">
        <f t="shared" si="238"/>
        <v>1.299708436062629</v>
      </c>
    </row>
    <row r="2561" spans="1:14" x14ac:dyDescent="0.45">
      <c r="A2561">
        <v>2560</v>
      </c>
      <c r="B2561">
        <f>LARGE(data!F:F,A2561)</f>
        <v>1.16612292E-2</v>
      </c>
      <c r="C2561">
        <f>COUNTIFS(data!D:D,data!$I$2,data!F:F,"&gt;="&amp;B2561)</f>
        <v>1103</v>
      </c>
      <c r="D2561">
        <f>COUNTIFS(data!D:D,data!$J$2,data!F:F,"&gt;="&amp;B2561)</f>
        <v>1457</v>
      </c>
      <c r="E2561">
        <f>COUNTIFS(data!D:D,data!$J$2,data!F:F,"&lt;"&amp;B2561)</f>
        <v>772</v>
      </c>
      <c r="F2561">
        <f>COUNTIFS(data!D:D,data!$I$2,data!F:F,"&lt;"&amp;B2561)</f>
        <v>3</v>
      </c>
      <c r="G2561">
        <f t="shared" si="240"/>
        <v>0.65365634813817852</v>
      </c>
      <c r="H2561">
        <f t="shared" si="241"/>
        <v>0.99728752260397835</v>
      </c>
      <c r="I2561">
        <f t="shared" si="239"/>
        <v>4.4741477012292288E-4</v>
      </c>
      <c r="J2561">
        <f t="shared" si="242"/>
        <v>0.43085937499999999</v>
      </c>
      <c r="K2561">
        <f t="shared" si="243"/>
        <v>0.60174577195853796</v>
      </c>
      <c r="L2561">
        <f>A2561*COUNTIF(data!D:D,data!$I$2)/data!$L$2</f>
        <v>848.98350824587703</v>
      </c>
      <c r="M2561" s="1">
        <f>A2561/data!$L$2</f>
        <v>0.76761619190404795</v>
      </c>
      <c r="N2561">
        <f t="shared" si="238"/>
        <v>1.299200737454792</v>
      </c>
    </row>
    <row r="2562" spans="1:14" x14ac:dyDescent="0.45">
      <c r="A2562">
        <v>2561</v>
      </c>
      <c r="B2562">
        <f>LARGE(data!F:F,A2562)</f>
        <v>1.16536695E-2</v>
      </c>
      <c r="C2562">
        <f>COUNTIFS(data!D:D,data!$I$2,data!F:F,"&gt;="&amp;B2562)</f>
        <v>1103</v>
      </c>
      <c r="D2562">
        <f>COUNTIFS(data!D:D,data!$J$2,data!F:F,"&gt;="&amp;B2562)</f>
        <v>1458</v>
      </c>
      <c r="E2562">
        <f>COUNTIFS(data!D:D,data!$J$2,data!F:F,"&lt;"&amp;B2562)</f>
        <v>771</v>
      </c>
      <c r="F2562">
        <f>COUNTIFS(data!D:D,data!$I$2,data!F:F,"&lt;"&amp;B2562)</f>
        <v>3</v>
      </c>
      <c r="G2562">
        <f t="shared" si="240"/>
        <v>0.65410497981157467</v>
      </c>
      <c r="H2562">
        <f t="shared" si="241"/>
        <v>0.99728752260397835</v>
      </c>
      <c r="I2562">
        <f t="shared" si="239"/>
        <v>4.4741477012292288E-4</v>
      </c>
      <c r="J2562">
        <f t="shared" si="242"/>
        <v>0.43069113627489264</v>
      </c>
      <c r="K2562">
        <f t="shared" si="243"/>
        <v>0.60158167439323695</v>
      </c>
      <c r="L2562">
        <f>A2562*COUNTIF(data!D:D,data!$I$2)/data!$L$2</f>
        <v>849.31514242878563</v>
      </c>
      <c r="M2562" s="1">
        <f>A2562/data!$L$2</f>
        <v>0.76791604197901053</v>
      </c>
      <c r="N2562">
        <f t="shared" ref="N2562:N2625" si="244">C2562/L2562</f>
        <v>1.2986934353316155</v>
      </c>
    </row>
    <row r="2563" spans="1:14" x14ac:dyDescent="0.45">
      <c r="A2563">
        <v>2562</v>
      </c>
      <c r="B2563">
        <f>LARGE(data!F:F,A2563)</f>
        <v>1.1647778399999999E-2</v>
      </c>
      <c r="C2563">
        <f>COUNTIFS(data!D:D,data!$I$2,data!F:F,"&gt;="&amp;B2563)</f>
        <v>1103</v>
      </c>
      <c r="D2563">
        <f>COUNTIFS(data!D:D,data!$J$2,data!F:F,"&gt;="&amp;B2563)</f>
        <v>1459</v>
      </c>
      <c r="E2563">
        <f>COUNTIFS(data!D:D,data!$J$2,data!F:F,"&lt;"&amp;B2563)</f>
        <v>770</v>
      </c>
      <c r="F2563">
        <f>COUNTIFS(data!D:D,data!$I$2,data!F:F,"&lt;"&amp;B2563)</f>
        <v>3</v>
      </c>
      <c r="G2563">
        <f t="shared" si="240"/>
        <v>0.65455361148497082</v>
      </c>
      <c r="H2563">
        <f t="shared" si="241"/>
        <v>0.99728752260397835</v>
      </c>
      <c r="I2563">
        <f t="shared" ref="I2563:I2626" si="245">(G2563-G2562)*(H2563+H2562)*0.5</f>
        <v>4.4741477012292288E-4</v>
      </c>
      <c r="J2563">
        <f t="shared" si="242"/>
        <v>0.4305230288836846</v>
      </c>
      <c r="K2563">
        <f t="shared" si="243"/>
        <v>0.60141766630316251</v>
      </c>
      <c r="L2563">
        <f>A2563*COUNTIF(data!D:D,data!$I$2)/data!$L$2</f>
        <v>849.64677661169412</v>
      </c>
      <c r="M2563" s="1">
        <f>A2563/data!$L$2</f>
        <v>0.768215892053973</v>
      </c>
      <c r="N2563">
        <f t="shared" si="244"/>
        <v>1.2981865292288322</v>
      </c>
    </row>
    <row r="2564" spans="1:14" x14ac:dyDescent="0.45">
      <c r="A2564">
        <v>2563</v>
      </c>
      <c r="B2564">
        <f>LARGE(data!F:F,A2564)</f>
        <v>1.16435785E-2</v>
      </c>
      <c r="C2564">
        <f>COUNTIFS(data!D:D,data!$I$2,data!F:F,"&gt;="&amp;B2564)</f>
        <v>1103</v>
      </c>
      <c r="D2564">
        <f>COUNTIFS(data!D:D,data!$J$2,data!F:F,"&gt;="&amp;B2564)</f>
        <v>1460</v>
      </c>
      <c r="E2564">
        <f>COUNTIFS(data!D:D,data!$J$2,data!F:F,"&lt;"&amp;B2564)</f>
        <v>769</v>
      </c>
      <c r="F2564">
        <f>COUNTIFS(data!D:D,data!$I$2,data!F:F,"&lt;"&amp;B2564)</f>
        <v>3</v>
      </c>
      <c r="G2564">
        <f t="shared" si="240"/>
        <v>0.65500224315836697</v>
      </c>
      <c r="H2564">
        <f t="shared" si="241"/>
        <v>0.99728752260397835</v>
      </c>
      <c r="I2564">
        <f t="shared" si="245"/>
        <v>4.4741477012292288E-4</v>
      </c>
      <c r="J2564">
        <f t="shared" si="242"/>
        <v>0.43035505267264923</v>
      </c>
      <c r="K2564">
        <f t="shared" si="243"/>
        <v>0.60125374761515404</v>
      </c>
      <c r="L2564">
        <f>A2564*COUNTIF(data!D:D,data!$I$2)/data!$L$2</f>
        <v>849.97841079460272</v>
      </c>
      <c r="M2564" s="1">
        <f>A2564/data!$L$2</f>
        <v>0.76851574212893559</v>
      </c>
      <c r="N2564">
        <f t="shared" si="244"/>
        <v>1.2976800186828981</v>
      </c>
    </row>
    <row r="2565" spans="1:14" x14ac:dyDescent="0.45">
      <c r="A2565">
        <v>2564</v>
      </c>
      <c r="B2565">
        <f>LARGE(data!F:F,A2565)</f>
        <v>1.16428252E-2</v>
      </c>
      <c r="C2565">
        <f>COUNTIFS(data!D:D,data!$I$2,data!F:F,"&gt;="&amp;B2565)</f>
        <v>1103</v>
      </c>
      <c r="D2565">
        <f>COUNTIFS(data!D:D,data!$J$2,data!F:F,"&gt;="&amp;B2565)</f>
        <v>1461</v>
      </c>
      <c r="E2565">
        <f>COUNTIFS(data!D:D,data!$J$2,data!F:F,"&lt;"&amp;B2565)</f>
        <v>768</v>
      </c>
      <c r="F2565">
        <f>COUNTIFS(data!D:D,data!$I$2,data!F:F,"&lt;"&amp;B2565)</f>
        <v>3</v>
      </c>
      <c r="G2565">
        <f t="shared" si="240"/>
        <v>0.65545087483176312</v>
      </c>
      <c r="H2565">
        <f t="shared" si="241"/>
        <v>0.99728752260397835</v>
      </c>
      <c r="I2565">
        <f t="shared" si="245"/>
        <v>4.4741477012292288E-4</v>
      </c>
      <c r="J2565">
        <f t="shared" si="242"/>
        <v>0.43018720748829953</v>
      </c>
      <c r="K2565">
        <f t="shared" si="243"/>
        <v>0.60108991825613078</v>
      </c>
      <c r="L2565">
        <f>A2565*COUNTIF(data!D:D,data!$I$2)/data!$L$2</f>
        <v>850.31004497751121</v>
      </c>
      <c r="M2565" s="1">
        <f>A2565/data!$L$2</f>
        <v>0.76881559220389806</v>
      </c>
      <c r="N2565">
        <f t="shared" si="244"/>
        <v>1.2971739032309937</v>
      </c>
    </row>
    <row r="2566" spans="1:14" x14ac:dyDescent="0.45">
      <c r="A2566">
        <v>2565</v>
      </c>
      <c r="B2566">
        <f>LARGE(data!F:F,A2566)</f>
        <v>1.16155692E-2</v>
      </c>
      <c r="C2566">
        <f>COUNTIFS(data!D:D,data!$I$2,data!F:F,"&gt;="&amp;B2566)</f>
        <v>1103</v>
      </c>
      <c r="D2566">
        <f>COUNTIFS(data!D:D,data!$J$2,data!F:F,"&gt;="&amp;B2566)</f>
        <v>1462</v>
      </c>
      <c r="E2566">
        <f>COUNTIFS(data!D:D,data!$J$2,data!F:F,"&lt;"&amp;B2566)</f>
        <v>767</v>
      </c>
      <c r="F2566">
        <f>COUNTIFS(data!D:D,data!$I$2,data!F:F,"&lt;"&amp;B2566)</f>
        <v>3</v>
      </c>
      <c r="G2566">
        <f t="shared" si="240"/>
        <v>0.65589950650515927</v>
      </c>
      <c r="H2566">
        <f t="shared" si="241"/>
        <v>0.99728752260397835</v>
      </c>
      <c r="I2566">
        <f t="shared" si="245"/>
        <v>4.4741477012292288E-4</v>
      </c>
      <c r="J2566">
        <f t="shared" si="242"/>
        <v>0.43001949317738791</v>
      </c>
      <c r="K2566">
        <f t="shared" si="243"/>
        <v>0.60092617815309179</v>
      </c>
      <c r="L2566">
        <f>A2566*COUNTIF(data!D:D,data!$I$2)/data!$L$2</f>
        <v>850.64167916041981</v>
      </c>
      <c r="M2566" s="1">
        <f>A2566/data!$L$2</f>
        <v>0.76911544227886053</v>
      </c>
      <c r="N2566">
        <f t="shared" si="244"/>
        <v>1.2966681824110204</v>
      </c>
    </row>
    <row r="2567" spans="1:14" x14ac:dyDescent="0.45">
      <c r="A2567">
        <v>2566</v>
      </c>
      <c r="B2567">
        <f>LARGE(data!F:F,A2567)</f>
        <v>1.16097393E-2</v>
      </c>
      <c r="C2567">
        <f>COUNTIFS(data!D:D,data!$I$2,data!F:F,"&gt;="&amp;B2567)</f>
        <v>1103</v>
      </c>
      <c r="D2567">
        <f>COUNTIFS(data!D:D,data!$J$2,data!F:F,"&gt;="&amp;B2567)</f>
        <v>1463</v>
      </c>
      <c r="E2567">
        <f>COUNTIFS(data!D:D,data!$J$2,data!F:F,"&lt;"&amp;B2567)</f>
        <v>766</v>
      </c>
      <c r="F2567">
        <f>COUNTIFS(data!D:D,data!$I$2,data!F:F,"&lt;"&amp;B2567)</f>
        <v>3</v>
      </c>
      <c r="G2567">
        <f t="shared" si="240"/>
        <v>0.65634813817855542</v>
      </c>
      <c r="H2567">
        <f t="shared" si="241"/>
        <v>0.99728752260397835</v>
      </c>
      <c r="I2567">
        <f t="shared" si="245"/>
        <v>4.4741477012292288E-4</v>
      </c>
      <c r="J2567">
        <f t="shared" si="242"/>
        <v>0.42985190958690567</v>
      </c>
      <c r="K2567">
        <f t="shared" si="243"/>
        <v>0.60076252723311552</v>
      </c>
      <c r="L2567">
        <f>A2567*COUNTIF(data!D:D,data!$I$2)/data!$L$2</f>
        <v>850.9733133433283</v>
      </c>
      <c r="M2567" s="1">
        <f>A2567/data!$L$2</f>
        <v>0.76941529235382311</v>
      </c>
      <c r="N2567">
        <f t="shared" si="244"/>
        <v>1.296162855761601</v>
      </c>
    </row>
    <row r="2568" spans="1:14" x14ac:dyDescent="0.45">
      <c r="A2568">
        <v>2567</v>
      </c>
      <c r="B2568">
        <f>LARGE(data!F:F,A2568)</f>
        <v>1.15948276E-2</v>
      </c>
      <c r="C2568">
        <f>COUNTIFS(data!D:D,data!$I$2,data!F:F,"&gt;="&amp;B2568)</f>
        <v>1103</v>
      </c>
      <c r="D2568">
        <f>COUNTIFS(data!D:D,data!$J$2,data!F:F,"&gt;="&amp;B2568)</f>
        <v>1464</v>
      </c>
      <c r="E2568">
        <f>COUNTIFS(data!D:D,data!$J$2,data!F:F,"&lt;"&amp;B2568)</f>
        <v>765</v>
      </c>
      <c r="F2568">
        <f>COUNTIFS(data!D:D,data!$I$2,data!F:F,"&lt;"&amp;B2568)</f>
        <v>3</v>
      </c>
      <c r="G2568">
        <f t="shared" si="240"/>
        <v>0.65679676985195157</v>
      </c>
      <c r="H2568">
        <f t="shared" si="241"/>
        <v>0.99728752260397835</v>
      </c>
      <c r="I2568">
        <f t="shared" si="245"/>
        <v>4.4741477012292288E-4</v>
      </c>
      <c r="J2568">
        <f t="shared" si="242"/>
        <v>0.42968445656408261</v>
      </c>
      <c r="K2568">
        <f t="shared" si="243"/>
        <v>0.60059896542335978</v>
      </c>
      <c r="L2568">
        <f>A2568*COUNTIF(data!D:D,data!$I$2)/data!$L$2</f>
        <v>851.3049475262369</v>
      </c>
      <c r="M2568" s="1">
        <f>A2568/data!$L$2</f>
        <v>0.76971514242878558</v>
      </c>
      <c r="N2568">
        <f t="shared" si="244"/>
        <v>1.2956579228220755</v>
      </c>
    </row>
    <row r="2569" spans="1:14" x14ac:dyDescent="0.45">
      <c r="A2569">
        <v>2568</v>
      </c>
      <c r="B2569">
        <f>LARGE(data!F:F,A2569)</f>
        <v>1.15605538E-2</v>
      </c>
      <c r="C2569">
        <f>COUNTIFS(data!D:D,data!$I$2,data!F:F,"&gt;="&amp;B2569)</f>
        <v>1103</v>
      </c>
      <c r="D2569">
        <f>COUNTIFS(data!D:D,data!$J$2,data!F:F,"&gt;="&amp;B2569)</f>
        <v>1465</v>
      </c>
      <c r="E2569">
        <f>COUNTIFS(data!D:D,data!$J$2,data!F:F,"&lt;"&amp;B2569)</f>
        <v>764</v>
      </c>
      <c r="F2569">
        <f>COUNTIFS(data!D:D,data!$I$2,data!F:F,"&lt;"&amp;B2569)</f>
        <v>3</v>
      </c>
      <c r="G2569">
        <f t="shared" si="240"/>
        <v>0.65724540152534772</v>
      </c>
      <c r="H2569">
        <f t="shared" si="241"/>
        <v>0.99728752260397835</v>
      </c>
      <c r="I2569">
        <f t="shared" si="245"/>
        <v>4.4741477012292288E-4</v>
      </c>
      <c r="J2569">
        <f t="shared" si="242"/>
        <v>0.4295171339563863</v>
      </c>
      <c r="K2569">
        <f t="shared" si="243"/>
        <v>0.60043549265106155</v>
      </c>
      <c r="L2569">
        <f>A2569*COUNTIF(data!D:D,data!$I$2)/data!$L$2</f>
        <v>851.63658170914539</v>
      </c>
      <c r="M2569" s="1">
        <f>A2569/data!$L$2</f>
        <v>0.77001499250374816</v>
      </c>
      <c r="N2569">
        <f t="shared" si="244"/>
        <v>1.2951533831325031</v>
      </c>
    </row>
    <row r="2570" spans="1:14" x14ac:dyDescent="0.45">
      <c r="A2570">
        <v>2569</v>
      </c>
      <c r="B2570">
        <f>LARGE(data!F:F,A2570)</f>
        <v>1.15311892E-2</v>
      </c>
      <c r="C2570">
        <f>COUNTIFS(data!D:D,data!$I$2,data!F:F,"&gt;="&amp;B2570)</f>
        <v>1103</v>
      </c>
      <c r="D2570">
        <f>COUNTIFS(data!D:D,data!$J$2,data!F:F,"&gt;="&amp;B2570)</f>
        <v>1466</v>
      </c>
      <c r="E2570">
        <f>COUNTIFS(data!D:D,data!$J$2,data!F:F,"&lt;"&amp;B2570)</f>
        <v>763</v>
      </c>
      <c r="F2570">
        <f>COUNTIFS(data!D:D,data!$I$2,data!F:F,"&lt;"&amp;B2570)</f>
        <v>3</v>
      </c>
      <c r="G2570">
        <f t="shared" si="240"/>
        <v>0.65769403319874387</v>
      </c>
      <c r="H2570">
        <f t="shared" si="241"/>
        <v>0.99728752260397835</v>
      </c>
      <c r="I2570">
        <f t="shared" si="245"/>
        <v>4.4741477012292288E-4</v>
      </c>
      <c r="J2570">
        <f t="shared" si="242"/>
        <v>0.42934994161152201</v>
      </c>
      <c r="K2570">
        <f t="shared" si="243"/>
        <v>0.60027210884353743</v>
      </c>
      <c r="L2570">
        <f>A2570*COUNTIF(data!D:D,data!$I$2)/data!$L$2</f>
        <v>851.96821589205399</v>
      </c>
      <c r="M2570" s="1">
        <f>A2570/data!$L$2</f>
        <v>0.77031484257871063</v>
      </c>
      <c r="N2570">
        <f t="shared" si="244"/>
        <v>1.2946492362336581</v>
      </c>
    </row>
    <row r="2571" spans="1:14" x14ac:dyDescent="0.45">
      <c r="A2571">
        <v>2570</v>
      </c>
      <c r="B2571">
        <f>LARGE(data!F:F,A2571)</f>
        <v>1.15274503E-2</v>
      </c>
      <c r="C2571">
        <f>COUNTIFS(data!D:D,data!$I$2,data!F:F,"&gt;="&amp;B2571)</f>
        <v>1103</v>
      </c>
      <c r="D2571">
        <f>COUNTIFS(data!D:D,data!$J$2,data!F:F,"&gt;="&amp;B2571)</f>
        <v>1467</v>
      </c>
      <c r="E2571">
        <f>COUNTIFS(data!D:D,data!$J$2,data!F:F,"&lt;"&amp;B2571)</f>
        <v>762</v>
      </c>
      <c r="F2571">
        <f>COUNTIFS(data!D:D,data!$I$2,data!F:F,"&lt;"&amp;B2571)</f>
        <v>3</v>
      </c>
      <c r="G2571">
        <f t="shared" si="240"/>
        <v>0.65814266487214002</v>
      </c>
      <c r="H2571">
        <f t="shared" si="241"/>
        <v>0.99728752260397835</v>
      </c>
      <c r="I2571">
        <f t="shared" si="245"/>
        <v>4.4741477012292288E-4</v>
      </c>
      <c r="J2571">
        <f t="shared" si="242"/>
        <v>0.42918287937743188</v>
      </c>
      <c r="K2571">
        <f t="shared" si="243"/>
        <v>0.60010881392818272</v>
      </c>
      <c r="L2571">
        <f>A2571*COUNTIF(data!D:D,data!$I$2)/data!$L$2</f>
        <v>852.29985007496248</v>
      </c>
      <c r="M2571" s="1">
        <f>A2571/data!$L$2</f>
        <v>0.77061469265367322</v>
      </c>
      <c r="N2571">
        <f t="shared" si="244"/>
        <v>1.2941454816670304</v>
      </c>
    </row>
    <row r="2572" spans="1:14" x14ac:dyDescent="0.45">
      <c r="A2572">
        <v>2571</v>
      </c>
      <c r="B2572">
        <f>LARGE(data!F:F,A2572)</f>
        <v>1.1525409800000001E-2</v>
      </c>
      <c r="C2572">
        <f>COUNTIFS(data!D:D,data!$I$2,data!F:F,"&gt;="&amp;B2572)</f>
        <v>1103</v>
      </c>
      <c r="D2572">
        <f>COUNTIFS(data!D:D,data!$J$2,data!F:F,"&gt;="&amp;B2572)</f>
        <v>1468</v>
      </c>
      <c r="E2572">
        <f>COUNTIFS(data!D:D,data!$J$2,data!F:F,"&lt;"&amp;B2572)</f>
        <v>761</v>
      </c>
      <c r="F2572">
        <f>COUNTIFS(data!D:D,data!$I$2,data!F:F,"&lt;"&amp;B2572)</f>
        <v>3</v>
      </c>
      <c r="G2572">
        <f t="shared" si="240"/>
        <v>0.65859129654553616</v>
      </c>
      <c r="H2572">
        <f t="shared" si="241"/>
        <v>0.99728752260397835</v>
      </c>
      <c r="I2572">
        <f t="shared" si="245"/>
        <v>4.4741477012292288E-4</v>
      </c>
      <c r="J2572">
        <f t="shared" si="242"/>
        <v>0.42901594710229485</v>
      </c>
      <c r="K2572">
        <f t="shared" si="243"/>
        <v>0.59994560783247208</v>
      </c>
      <c r="L2572">
        <f>A2572*COUNTIF(data!D:D,data!$I$2)/data!$L$2</f>
        <v>852.63148425787108</v>
      </c>
      <c r="M2572" s="1">
        <f>A2572/data!$L$2</f>
        <v>0.77091454272863569</v>
      </c>
      <c r="N2572">
        <f t="shared" si="244"/>
        <v>1.2936421189748222</v>
      </c>
    </row>
    <row r="2573" spans="1:14" x14ac:dyDescent="0.45">
      <c r="A2573">
        <v>2572</v>
      </c>
      <c r="B2573">
        <f>LARGE(data!F:F,A2573)</f>
        <v>1.1502313199999999E-2</v>
      </c>
      <c r="C2573">
        <f>COUNTIFS(data!D:D,data!$I$2,data!F:F,"&gt;="&amp;B2573)</f>
        <v>1103</v>
      </c>
      <c r="D2573">
        <f>COUNTIFS(data!D:D,data!$J$2,data!F:F,"&gt;="&amp;B2573)</f>
        <v>1469</v>
      </c>
      <c r="E2573">
        <f>COUNTIFS(data!D:D,data!$J$2,data!F:F,"&lt;"&amp;B2573)</f>
        <v>760</v>
      </c>
      <c r="F2573">
        <f>COUNTIFS(data!D:D,data!$I$2,data!F:F,"&lt;"&amp;B2573)</f>
        <v>3</v>
      </c>
      <c r="G2573">
        <f t="shared" si="240"/>
        <v>0.6590399282189322</v>
      </c>
      <c r="H2573">
        <f t="shared" si="241"/>
        <v>0.99728752260397835</v>
      </c>
      <c r="I2573">
        <f t="shared" si="245"/>
        <v>4.4741477012281213E-4</v>
      </c>
      <c r="J2573">
        <f t="shared" si="242"/>
        <v>0.42884914463452567</v>
      </c>
      <c r="K2573">
        <f t="shared" si="243"/>
        <v>0.59978249048395871</v>
      </c>
      <c r="L2573">
        <f>A2573*COUNTIF(data!D:D,data!$I$2)/data!$L$2</f>
        <v>852.96311844077957</v>
      </c>
      <c r="M2573" s="1">
        <f>A2573/data!$L$2</f>
        <v>0.77121439280359816</v>
      </c>
      <c r="N2573">
        <f t="shared" si="244"/>
        <v>1.2931391476999485</v>
      </c>
    </row>
    <row r="2574" spans="1:14" x14ac:dyDescent="0.45">
      <c r="A2574">
        <v>2573</v>
      </c>
      <c r="B2574">
        <f>LARGE(data!F:F,A2574)</f>
        <v>1.14917821E-2</v>
      </c>
      <c r="C2574">
        <f>COUNTIFS(data!D:D,data!$I$2,data!F:F,"&gt;="&amp;B2574)</f>
        <v>1103</v>
      </c>
      <c r="D2574">
        <f>COUNTIFS(data!D:D,data!$J$2,data!F:F,"&gt;="&amp;B2574)</f>
        <v>1470</v>
      </c>
      <c r="E2574">
        <f>COUNTIFS(data!D:D,data!$J$2,data!F:F,"&lt;"&amp;B2574)</f>
        <v>759</v>
      </c>
      <c r="F2574">
        <f>COUNTIFS(data!D:D,data!$I$2,data!F:F,"&lt;"&amp;B2574)</f>
        <v>3</v>
      </c>
      <c r="G2574">
        <f t="shared" si="240"/>
        <v>0.65948855989232835</v>
      </c>
      <c r="H2574">
        <f t="shared" si="241"/>
        <v>0.99728752260397835</v>
      </c>
      <c r="I2574">
        <f t="shared" si="245"/>
        <v>4.4741477012292288E-4</v>
      </c>
      <c r="J2574">
        <f t="shared" si="242"/>
        <v>0.42868247182277497</v>
      </c>
      <c r="K2574">
        <f t="shared" si="243"/>
        <v>0.59961946181027459</v>
      </c>
      <c r="L2574">
        <f>A2574*COUNTIF(data!D:D,data!$I$2)/data!$L$2</f>
        <v>853.29475262368817</v>
      </c>
      <c r="M2574" s="1">
        <f>A2574/data!$L$2</f>
        <v>0.77151424287856074</v>
      </c>
      <c r="N2574">
        <f t="shared" si="244"/>
        <v>1.2926365673860347</v>
      </c>
    </row>
    <row r="2575" spans="1:14" x14ac:dyDescent="0.45">
      <c r="A2575">
        <v>2574</v>
      </c>
      <c r="B2575">
        <f>LARGE(data!F:F,A2575)</f>
        <v>1.1487703599999999E-2</v>
      </c>
      <c r="C2575">
        <f>COUNTIFS(data!D:D,data!$I$2,data!F:F,"&gt;="&amp;B2575)</f>
        <v>1103</v>
      </c>
      <c r="D2575">
        <f>COUNTIFS(data!D:D,data!$J$2,data!F:F,"&gt;="&amp;B2575)</f>
        <v>1471</v>
      </c>
      <c r="E2575">
        <f>COUNTIFS(data!D:D,data!$J$2,data!F:F,"&lt;"&amp;B2575)</f>
        <v>758</v>
      </c>
      <c r="F2575">
        <f>COUNTIFS(data!D:D,data!$I$2,data!F:F,"&lt;"&amp;B2575)</f>
        <v>3</v>
      </c>
      <c r="G2575">
        <f t="shared" si="240"/>
        <v>0.6599371915657245</v>
      </c>
      <c r="H2575">
        <f t="shared" si="241"/>
        <v>0.99728752260397835</v>
      </c>
      <c r="I2575">
        <f t="shared" si="245"/>
        <v>4.4741477012292288E-4</v>
      </c>
      <c r="J2575">
        <f t="shared" si="242"/>
        <v>0.42851592851592851</v>
      </c>
      <c r="K2575">
        <f t="shared" si="243"/>
        <v>0.59945652173913044</v>
      </c>
      <c r="L2575">
        <f>A2575*COUNTIF(data!D:D,data!$I$2)/data!$L$2</f>
        <v>853.62638680659666</v>
      </c>
      <c r="M2575" s="1">
        <f>A2575/data!$L$2</f>
        <v>0.77181409295352321</v>
      </c>
      <c r="N2575">
        <f t="shared" si="244"/>
        <v>1.2921343775774157</v>
      </c>
    </row>
    <row r="2576" spans="1:14" x14ac:dyDescent="0.45">
      <c r="A2576">
        <v>2575</v>
      </c>
      <c r="B2576">
        <f>LARGE(data!F:F,A2576)</f>
        <v>1.13993477E-2</v>
      </c>
      <c r="C2576">
        <f>COUNTIFS(data!D:D,data!$I$2,data!F:F,"&gt;="&amp;B2576)</f>
        <v>1103</v>
      </c>
      <c r="D2576">
        <f>COUNTIFS(data!D:D,data!$J$2,data!F:F,"&gt;="&amp;B2576)</f>
        <v>1472</v>
      </c>
      <c r="E2576">
        <f>COUNTIFS(data!D:D,data!$J$2,data!F:F,"&lt;"&amp;B2576)</f>
        <v>757</v>
      </c>
      <c r="F2576">
        <f>COUNTIFS(data!D:D,data!$I$2,data!F:F,"&lt;"&amp;B2576)</f>
        <v>3</v>
      </c>
      <c r="G2576">
        <f t="shared" si="240"/>
        <v>0.66038582323912065</v>
      </c>
      <c r="H2576">
        <f t="shared" si="241"/>
        <v>0.99728752260397835</v>
      </c>
      <c r="I2576">
        <f t="shared" si="245"/>
        <v>4.4741477012292288E-4</v>
      </c>
      <c r="J2576">
        <f t="shared" si="242"/>
        <v>0.42834951456310677</v>
      </c>
      <c r="K2576">
        <f t="shared" si="243"/>
        <v>0.5992936701983157</v>
      </c>
      <c r="L2576">
        <f>A2576*COUNTIF(data!D:D,data!$I$2)/data!$L$2</f>
        <v>853.95802098950526</v>
      </c>
      <c r="M2576" s="1">
        <f>A2576/data!$L$2</f>
        <v>0.77211394302848579</v>
      </c>
      <c r="N2576">
        <f t="shared" si="244"/>
        <v>1.2916325778191331</v>
      </c>
    </row>
    <row r="2577" spans="1:14" x14ac:dyDescent="0.45">
      <c r="A2577">
        <v>2576</v>
      </c>
      <c r="B2577">
        <f>LARGE(data!F:F,A2577)</f>
        <v>1.13505524E-2</v>
      </c>
      <c r="C2577">
        <f>COUNTIFS(data!D:D,data!$I$2,data!F:F,"&gt;="&amp;B2577)</f>
        <v>1103</v>
      </c>
      <c r="D2577">
        <f>COUNTIFS(data!D:D,data!$J$2,data!F:F,"&gt;="&amp;B2577)</f>
        <v>1473</v>
      </c>
      <c r="E2577">
        <f>COUNTIFS(data!D:D,data!$J$2,data!F:F,"&lt;"&amp;B2577)</f>
        <v>756</v>
      </c>
      <c r="F2577">
        <f>COUNTIFS(data!D:D,data!$I$2,data!F:F,"&lt;"&amp;B2577)</f>
        <v>3</v>
      </c>
      <c r="G2577">
        <f t="shared" si="240"/>
        <v>0.6608344549125168</v>
      </c>
      <c r="H2577">
        <f t="shared" si="241"/>
        <v>0.99728752260397835</v>
      </c>
      <c r="I2577">
        <f t="shared" si="245"/>
        <v>4.4741477012292288E-4</v>
      </c>
      <c r="J2577">
        <f t="shared" si="242"/>
        <v>0.42818322981366458</v>
      </c>
      <c r="K2577">
        <f t="shared" si="243"/>
        <v>0.59913090711569794</v>
      </c>
      <c r="L2577">
        <f>A2577*COUNTIF(data!D:D,data!$I$2)/data!$L$2</f>
        <v>854.28965517241375</v>
      </c>
      <c r="M2577" s="1">
        <f>A2577/data!$L$2</f>
        <v>0.77241379310344827</v>
      </c>
      <c r="N2577">
        <f t="shared" si="244"/>
        <v>1.2911311676569364</v>
      </c>
    </row>
    <row r="2578" spans="1:14" x14ac:dyDescent="0.45">
      <c r="A2578">
        <v>2577</v>
      </c>
      <c r="B2578">
        <f>LARGE(data!F:F,A2578)</f>
        <v>1.13455938E-2</v>
      </c>
      <c r="C2578">
        <f>COUNTIFS(data!D:D,data!$I$2,data!F:F,"&gt;="&amp;B2578)</f>
        <v>1103</v>
      </c>
      <c r="D2578">
        <f>COUNTIFS(data!D:D,data!$J$2,data!F:F,"&gt;="&amp;B2578)</f>
        <v>1474</v>
      </c>
      <c r="E2578">
        <f>COUNTIFS(data!D:D,data!$J$2,data!F:F,"&lt;"&amp;B2578)</f>
        <v>755</v>
      </c>
      <c r="F2578">
        <f>COUNTIFS(data!D:D,data!$I$2,data!F:F,"&lt;"&amp;B2578)</f>
        <v>3</v>
      </c>
      <c r="G2578">
        <f t="shared" si="240"/>
        <v>0.66128308658591295</v>
      </c>
      <c r="H2578">
        <f t="shared" si="241"/>
        <v>0.99728752260397835</v>
      </c>
      <c r="I2578">
        <f t="shared" si="245"/>
        <v>4.4741477012292288E-4</v>
      </c>
      <c r="J2578">
        <f t="shared" si="242"/>
        <v>0.42801707411719053</v>
      </c>
      <c r="K2578">
        <f t="shared" si="243"/>
        <v>0.59896823241922348</v>
      </c>
      <c r="L2578">
        <f>A2578*COUNTIF(data!D:D,data!$I$2)/data!$L$2</f>
        <v>854.62128935532235</v>
      </c>
      <c r="M2578" s="1">
        <f>A2578/data!$L$2</f>
        <v>0.77271364317841085</v>
      </c>
      <c r="N2578">
        <f t="shared" si="244"/>
        <v>1.2906301466372789</v>
      </c>
    </row>
    <row r="2579" spans="1:14" x14ac:dyDescent="0.45">
      <c r="A2579">
        <v>2578</v>
      </c>
      <c r="B2579">
        <f>LARGE(data!F:F,A2579)</f>
        <v>1.13371033E-2</v>
      </c>
      <c r="C2579">
        <f>COUNTIFS(data!D:D,data!$I$2,data!F:F,"&gt;="&amp;B2579)</f>
        <v>1103</v>
      </c>
      <c r="D2579">
        <f>COUNTIFS(data!D:D,data!$J$2,data!F:F,"&gt;="&amp;B2579)</f>
        <v>1475</v>
      </c>
      <c r="E2579">
        <f>COUNTIFS(data!D:D,data!$J$2,data!F:F,"&lt;"&amp;B2579)</f>
        <v>754</v>
      </c>
      <c r="F2579">
        <f>COUNTIFS(data!D:D,data!$I$2,data!F:F,"&lt;"&amp;B2579)</f>
        <v>3</v>
      </c>
      <c r="G2579">
        <f t="shared" si="240"/>
        <v>0.6617317182593091</v>
      </c>
      <c r="H2579">
        <f t="shared" si="241"/>
        <v>0.99728752260397835</v>
      </c>
      <c r="I2579">
        <f t="shared" si="245"/>
        <v>4.4741477012292288E-4</v>
      </c>
      <c r="J2579">
        <f t="shared" si="242"/>
        <v>0.42785104732350659</v>
      </c>
      <c r="K2579">
        <f t="shared" si="243"/>
        <v>0.59880564603691644</v>
      </c>
      <c r="L2579">
        <f>A2579*COUNTIF(data!D:D,data!$I$2)/data!$L$2</f>
        <v>854.95292353823083</v>
      </c>
      <c r="M2579" s="1">
        <f>A2579/data!$L$2</f>
        <v>0.77301349325337332</v>
      </c>
      <c r="N2579">
        <f t="shared" si="244"/>
        <v>1.2901295143073188</v>
      </c>
    </row>
    <row r="2580" spans="1:14" x14ac:dyDescent="0.45">
      <c r="A2580">
        <v>2579</v>
      </c>
      <c r="B2580">
        <f>LARGE(data!F:F,A2580)</f>
        <v>1.1336515300000001E-2</v>
      </c>
      <c r="C2580">
        <f>COUNTIFS(data!D:D,data!$I$2,data!F:F,"&gt;="&amp;B2580)</f>
        <v>1103</v>
      </c>
      <c r="D2580">
        <f>COUNTIFS(data!D:D,data!$J$2,data!F:F,"&gt;="&amp;B2580)</f>
        <v>1476</v>
      </c>
      <c r="E2580">
        <f>COUNTIFS(data!D:D,data!$J$2,data!F:F,"&lt;"&amp;B2580)</f>
        <v>753</v>
      </c>
      <c r="F2580">
        <f>COUNTIFS(data!D:D,data!$I$2,data!F:F,"&lt;"&amp;B2580)</f>
        <v>3</v>
      </c>
      <c r="G2580">
        <f t="shared" si="240"/>
        <v>0.66218034993270525</v>
      </c>
      <c r="H2580">
        <f t="shared" si="241"/>
        <v>0.99728752260397835</v>
      </c>
      <c r="I2580">
        <f t="shared" si="245"/>
        <v>4.4741477012292288E-4</v>
      </c>
      <c r="J2580">
        <f t="shared" si="242"/>
        <v>0.42768514928266771</v>
      </c>
      <c r="K2580">
        <f t="shared" si="243"/>
        <v>0.59864314789687922</v>
      </c>
      <c r="L2580">
        <f>A2580*COUNTIF(data!D:D,data!$I$2)/data!$L$2</f>
        <v>855.28455772113944</v>
      </c>
      <c r="M2580" s="1">
        <f>A2580/data!$L$2</f>
        <v>0.77331334332833579</v>
      </c>
      <c r="N2580">
        <f t="shared" si="244"/>
        <v>1.2896292702149157</v>
      </c>
    </row>
    <row r="2581" spans="1:14" x14ac:dyDescent="0.45">
      <c r="A2581">
        <v>2580</v>
      </c>
      <c r="B2581">
        <f>LARGE(data!F:F,A2581)</f>
        <v>1.1334258099999999E-2</v>
      </c>
      <c r="C2581">
        <f>COUNTIFS(data!D:D,data!$I$2,data!F:F,"&gt;="&amp;B2581)</f>
        <v>1103</v>
      </c>
      <c r="D2581">
        <f>COUNTIFS(data!D:D,data!$J$2,data!F:F,"&gt;="&amp;B2581)</f>
        <v>1477</v>
      </c>
      <c r="E2581">
        <f>COUNTIFS(data!D:D,data!$J$2,data!F:F,"&lt;"&amp;B2581)</f>
        <v>752</v>
      </c>
      <c r="F2581">
        <f>COUNTIFS(data!D:D,data!$I$2,data!F:F,"&lt;"&amp;B2581)</f>
        <v>3</v>
      </c>
      <c r="G2581">
        <f t="shared" si="240"/>
        <v>0.6626289816061014</v>
      </c>
      <c r="H2581">
        <f t="shared" si="241"/>
        <v>0.99728752260397835</v>
      </c>
      <c r="I2581">
        <f t="shared" si="245"/>
        <v>4.4741477012292288E-4</v>
      </c>
      <c r="J2581">
        <f t="shared" si="242"/>
        <v>0.42751937984496124</v>
      </c>
      <c r="K2581">
        <f t="shared" si="243"/>
        <v>0.59848073792729251</v>
      </c>
      <c r="L2581">
        <f>A2581*COUNTIF(data!D:D,data!$I$2)/data!$L$2</f>
        <v>855.61619190404792</v>
      </c>
      <c r="M2581" s="1">
        <f>A2581/data!$L$2</f>
        <v>0.77361319340329837</v>
      </c>
      <c r="N2581">
        <f t="shared" si="244"/>
        <v>1.2891294139086309</v>
      </c>
    </row>
    <row r="2582" spans="1:14" x14ac:dyDescent="0.45">
      <c r="A2582">
        <v>2581</v>
      </c>
      <c r="B2582">
        <f>LARGE(data!F:F,A2582)</f>
        <v>1.12975414E-2</v>
      </c>
      <c r="C2582">
        <f>COUNTIFS(data!D:D,data!$I$2,data!F:F,"&gt;="&amp;B2582)</f>
        <v>1103</v>
      </c>
      <c r="D2582">
        <f>COUNTIFS(data!D:D,data!$J$2,data!F:F,"&gt;="&amp;B2582)</f>
        <v>1478</v>
      </c>
      <c r="E2582">
        <f>COUNTIFS(data!D:D,data!$J$2,data!F:F,"&lt;"&amp;B2582)</f>
        <v>751</v>
      </c>
      <c r="F2582">
        <f>COUNTIFS(data!D:D,data!$I$2,data!F:F,"&lt;"&amp;B2582)</f>
        <v>3</v>
      </c>
      <c r="G2582">
        <f t="shared" si="240"/>
        <v>0.66307761327949755</v>
      </c>
      <c r="H2582">
        <f t="shared" si="241"/>
        <v>0.99728752260397835</v>
      </c>
      <c r="I2582">
        <f t="shared" si="245"/>
        <v>4.4741477012292288E-4</v>
      </c>
      <c r="J2582">
        <f t="shared" si="242"/>
        <v>0.42735373886090661</v>
      </c>
      <c r="K2582">
        <f t="shared" si="243"/>
        <v>0.59831841605641445</v>
      </c>
      <c r="L2582">
        <f>A2582*COUNTIF(data!D:D,data!$I$2)/data!$L$2</f>
        <v>855.94782608695652</v>
      </c>
      <c r="M2582" s="1">
        <f>A2582/data!$L$2</f>
        <v>0.77391304347826084</v>
      </c>
      <c r="N2582">
        <f t="shared" si="244"/>
        <v>1.2886299449377248</v>
      </c>
    </row>
    <row r="2583" spans="1:14" x14ac:dyDescent="0.45">
      <c r="A2583">
        <v>2582</v>
      </c>
      <c r="B2583">
        <f>LARGE(data!F:F,A2583)</f>
        <v>1.12901215E-2</v>
      </c>
      <c r="C2583">
        <f>COUNTIFS(data!D:D,data!$I$2,data!F:F,"&gt;="&amp;B2583)</f>
        <v>1103</v>
      </c>
      <c r="D2583">
        <f>COUNTIFS(data!D:D,data!$J$2,data!F:F,"&gt;="&amp;B2583)</f>
        <v>1479</v>
      </c>
      <c r="E2583">
        <f>COUNTIFS(data!D:D,data!$J$2,data!F:F,"&lt;"&amp;B2583)</f>
        <v>750</v>
      </c>
      <c r="F2583">
        <f>COUNTIFS(data!D:D,data!$I$2,data!F:F,"&lt;"&amp;B2583)</f>
        <v>3</v>
      </c>
      <c r="G2583">
        <f t="shared" si="240"/>
        <v>0.6635262449528937</v>
      </c>
      <c r="H2583">
        <f t="shared" si="241"/>
        <v>0.99728752260397835</v>
      </c>
      <c r="I2583">
        <f t="shared" si="245"/>
        <v>4.4741477012292288E-4</v>
      </c>
      <c r="J2583">
        <f t="shared" si="242"/>
        <v>0.42718822618125485</v>
      </c>
      <c r="K2583">
        <f t="shared" si="243"/>
        <v>0.59815618221258138</v>
      </c>
      <c r="L2583">
        <f>A2583*COUNTIF(data!D:D,data!$I$2)/data!$L$2</f>
        <v>856.27946026986501</v>
      </c>
      <c r="M2583" s="1">
        <f>A2583/data!$L$2</f>
        <v>0.77421289355322342</v>
      </c>
      <c r="N2583">
        <f t="shared" si="244"/>
        <v>1.2881308628521564</v>
      </c>
    </row>
    <row r="2584" spans="1:14" x14ac:dyDescent="0.45">
      <c r="A2584">
        <v>2583</v>
      </c>
      <c r="B2584">
        <f>LARGE(data!F:F,A2584)</f>
        <v>1.12826439E-2</v>
      </c>
      <c r="C2584">
        <f>COUNTIFS(data!D:D,data!$I$2,data!F:F,"&gt;="&amp;B2584)</f>
        <v>1103</v>
      </c>
      <c r="D2584">
        <f>COUNTIFS(data!D:D,data!$J$2,data!F:F,"&gt;="&amp;B2584)</f>
        <v>1480</v>
      </c>
      <c r="E2584">
        <f>COUNTIFS(data!D:D,data!$J$2,data!F:F,"&lt;"&amp;B2584)</f>
        <v>749</v>
      </c>
      <c r="F2584">
        <f>COUNTIFS(data!D:D,data!$I$2,data!F:F,"&lt;"&amp;B2584)</f>
        <v>3</v>
      </c>
      <c r="G2584">
        <f t="shared" si="240"/>
        <v>0.66397487662628984</v>
      </c>
      <c r="H2584">
        <f t="shared" si="241"/>
        <v>0.99728752260397835</v>
      </c>
      <c r="I2584">
        <f t="shared" si="245"/>
        <v>4.4741477012292288E-4</v>
      </c>
      <c r="J2584">
        <f t="shared" si="242"/>
        <v>0.42702284165698801</v>
      </c>
      <c r="K2584">
        <f t="shared" si="243"/>
        <v>0.597994036324207</v>
      </c>
      <c r="L2584">
        <f>A2584*COUNTIF(data!D:D,data!$I$2)/data!$L$2</f>
        <v>856.61109445277361</v>
      </c>
      <c r="M2584" s="1">
        <f>A2584/data!$L$2</f>
        <v>0.7745127436281859</v>
      </c>
      <c r="N2584">
        <f t="shared" si="244"/>
        <v>1.2876321672025814</v>
      </c>
    </row>
    <row r="2585" spans="1:14" x14ac:dyDescent="0.45">
      <c r="A2585">
        <v>2584</v>
      </c>
      <c r="B2585">
        <f>LARGE(data!F:F,A2585)</f>
        <v>1.1276962600000001E-2</v>
      </c>
      <c r="C2585">
        <f>COUNTIFS(data!D:D,data!$I$2,data!F:F,"&gt;="&amp;B2585)</f>
        <v>1103</v>
      </c>
      <c r="D2585">
        <f>COUNTIFS(data!D:D,data!$J$2,data!F:F,"&gt;="&amp;B2585)</f>
        <v>1481</v>
      </c>
      <c r="E2585">
        <f>COUNTIFS(data!D:D,data!$J$2,data!F:F,"&lt;"&amp;B2585)</f>
        <v>748</v>
      </c>
      <c r="F2585">
        <f>COUNTIFS(data!D:D,data!$I$2,data!F:F,"&lt;"&amp;B2585)</f>
        <v>3</v>
      </c>
      <c r="G2585">
        <f t="shared" si="240"/>
        <v>0.66442350829968599</v>
      </c>
      <c r="H2585">
        <f t="shared" si="241"/>
        <v>0.99728752260397835</v>
      </c>
      <c r="I2585">
        <f t="shared" si="245"/>
        <v>4.4741477012292288E-4</v>
      </c>
      <c r="J2585">
        <f t="shared" si="242"/>
        <v>0.42685758513931887</v>
      </c>
      <c r="K2585">
        <f t="shared" si="243"/>
        <v>0.59783197831978319</v>
      </c>
      <c r="L2585">
        <f>A2585*COUNTIF(data!D:D,data!$I$2)/data!$L$2</f>
        <v>856.94272863568222</v>
      </c>
      <c r="M2585" s="1">
        <f>A2585/data!$L$2</f>
        <v>0.77481259370314848</v>
      </c>
      <c r="N2585">
        <f t="shared" si="244"/>
        <v>1.2871338575403513</v>
      </c>
    </row>
    <row r="2586" spans="1:14" x14ac:dyDescent="0.45">
      <c r="A2586">
        <v>2585</v>
      </c>
      <c r="B2586">
        <f>LARGE(data!F:F,A2586)</f>
        <v>1.1245537E-2</v>
      </c>
      <c r="C2586">
        <f>COUNTIFS(data!D:D,data!$I$2,data!F:F,"&gt;="&amp;B2586)</f>
        <v>1103</v>
      </c>
      <c r="D2586">
        <f>COUNTIFS(data!D:D,data!$J$2,data!F:F,"&gt;="&amp;B2586)</f>
        <v>1482</v>
      </c>
      <c r="E2586">
        <f>COUNTIFS(data!D:D,data!$J$2,data!F:F,"&lt;"&amp;B2586)</f>
        <v>747</v>
      </c>
      <c r="F2586">
        <f>COUNTIFS(data!D:D,data!$I$2,data!F:F,"&lt;"&amp;B2586)</f>
        <v>3</v>
      </c>
      <c r="G2586">
        <f t="shared" si="240"/>
        <v>0.66487213997308214</v>
      </c>
      <c r="H2586">
        <f t="shared" si="241"/>
        <v>0.99728752260397835</v>
      </c>
      <c r="I2586">
        <f t="shared" si="245"/>
        <v>4.4741477012292288E-4</v>
      </c>
      <c r="J2586">
        <f t="shared" si="242"/>
        <v>0.42669245647969051</v>
      </c>
      <c r="K2586">
        <f t="shared" si="243"/>
        <v>0.59767000812787863</v>
      </c>
      <c r="L2586">
        <f>A2586*COUNTIF(data!D:D,data!$I$2)/data!$L$2</f>
        <v>857.2743628185907</v>
      </c>
      <c r="M2586" s="1">
        <f>A2586/data!$L$2</f>
        <v>0.77511244377811095</v>
      </c>
      <c r="N2586">
        <f t="shared" si="244"/>
        <v>1.2866359334175117</v>
      </c>
    </row>
    <row r="2587" spans="1:14" x14ac:dyDescent="0.45">
      <c r="A2587">
        <v>2586</v>
      </c>
      <c r="B2587">
        <f>LARGE(data!F:F,A2587)</f>
        <v>1.1238857600000001E-2</v>
      </c>
      <c r="C2587">
        <f>COUNTIFS(data!D:D,data!$I$2,data!F:F,"&gt;="&amp;B2587)</f>
        <v>1103</v>
      </c>
      <c r="D2587">
        <f>COUNTIFS(data!D:D,data!$J$2,data!F:F,"&gt;="&amp;B2587)</f>
        <v>1483</v>
      </c>
      <c r="E2587">
        <f>COUNTIFS(data!D:D,data!$J$2,data!F:F,"&lt;"&amp;B2587)</f>
        <v>746</v>
      </c>
      <c r="F2587">
        <f>COUNTIFS(data!D:D,data!$I$2,data!F:F,"&lt;"&amp;B2587)</f>
        <v>3</v>
      </c>
      <c r="G2587">
        <f t="shared" si="240"/>
        <v>0.66532077164647829</v>
      </c>
      <c r="H2587">
        <f t="shared" si="241"/>
        <v>0.99728752260397835</v>
      </c>
      <c r="I2587">
        <f t="shared" si="245"/>
        <v>4.4741477012292288E-4</v>
      </c>
      <c r="J2587">
        <f t="shared" si="242"/>
        <v>0.42652745552977572</v>
      </c>
      <c r="K2587">
        <f t="shared" si="243"/>
        <v>0.59750812567713973</v>
      </c>
      <c r="L2587">
        <f>A2587*COUNTIF(data!D:D,data!$I$2)/data!$L$2</f>
        <v>857.6059970014993</v>
      </c>
      <c r="M2587" s="1">
        <f>A2587/data!$L$2</f>
        <v>0.77541229385307342</v>
      </c>
      <c r="N2587">
        <f t="shared" si="244"/>
        <v>1.286138394386801</v>
      </c>
    </row>
    <row r="2588" spans="1:14" x14ac:dyDescent="0.45">
      <c r="A2588">
        <v>2587</v>
      </c>
      <c r="B2588">
        <f>LARGE(data!F:F,A2588)</f>
        <v>1.1232974200000001E-2</v>
      </c>
      <c r="C2588">
        <f>COUNTIFS(data!D:D,data!$I$2,data!F:F,"&gt;="&amp;B2588)</f>
        <v>1103</v>
      </c>
      <c r="D2588">
        <f>COUNTIFS(data!D:D,data!$J$2,data!F:F,"&gt;="&amp;B2588)</f>
        <v>1484</v>
      </c>
      <c r="E2588">
        <f>COUNTIFS(data!D:D,data!$J$2,data!F:F,"&lt;"&amp;B2588)</f>
        <v>745</v>
      </c>
      <c r="F2588">
        <f>COUNTIFS(data!D:D,data!$I$2,data!F:F,"&lt;"&amp;B2588)</f>
        <v>3</v>
      </c>
      <c r="G2588">
        <f t="shared" si="240"/>
        <v>0.66576940331987433</v>
      </c>
      <c r="H2588">
        <f t="shared" si="241"/>
        <v>0.99728752260397835</v>
      </c>
      <c r="I2588">
        <f t="shared" si="245"/>
        <v>4.4741477012281213E-4</v>
      </c>
      <c r="J2588">
        <f t="shared" si="242"/>
        <v>0.4263625821414766</v>
      </c>
      <c r="K2588">
        <f t="shared" si="243"/>
        <v>0.5973463308962903</v>
      </c>
      <c r="L2588">
        <f>A2588*COUNTIF(data!D:D,data!$I$2)/data!$L$2</f>
        <v>857.93763118440779</v>
      </c>
      <c r="M2588" s="1">
        <f>A2588/data!$L$2</f>
        <v>0.775712143928036</v>
      </c>
      <c r="N2588">
        <f t="shared" si="244"/>
        <v>1.2856412400016497</v>
      </c>
    </row>
    <row r="2589" spans="1:14" x14ac:dyDescent="0.45">
      <c r="A2589">
        <v>2588</v>
      </c>
      <c r="B2589">
        <f>LARGE(data!F:F,A2589)</f>
        <v>1.12117321E-2</v>
      </c>
      <c r="C2589">
        <f>COUNTIFS(data!D:D,data!$I$2,data!F:F,"&gt;="&amp;B2589)</f>
        <v>1103</v>
      </c>
      <c r="D2589">
        <f>COUNTIFS(data!D:D,data!$J$2,data!F:F,"&gt;="&amp;B2589)</f>
        <v>1485</v>
      </c>
      <c r="E2589">
        <f>COUNTIFS(data!D:D,data!$J$2,data!F:F,"&lt;"&amp;B2589)</f>
        <v>744</v>
      </c>
      <c r="F2589">
        <f>COUNTIFS(data!D:D,data!$I$2,data!F:F,"&lt;"&amp;B2589)</f>
        <v>3</v>
      </c>
      <c r="G2589">
        <f t="shared" si="240"/>
        <v>0.66621803499327048</v>
      </c>
      <c r="H2589">
        <f t="shared" si="241"/>
        <v>0.99728752260397835</v>
      </c>
      <c r="I2589">
        <f t="shared" si="245"/>
        <v>4.4741477012292288E-4</v>
      </c>
      <c r="J2589">
        <f t="shared" si="242"/>
        <v>0.42619783616692425</v>
      </c>
      <c r="K2589">
        <f t="shared" si="243"/>
        <v>0.59718462371413106</v>
      </c>
      <c r="L2589">
        <f>A2589*COUNTIF(data!D:D,data!$I$2)/data!$L$2</f>
        <v>858.26926536731639</v>
      </c>
      <c r="M2589" s="1">
        <f>A2589/data!$L$2</f>
        <v>0.77601199400299847</v>
      </c>
      <c r="N2589">
        <f t="shared" si="244"/>
        <v>1.2851444698161776</v>
      </c>
    </row>
    <row r="2590" spans="1:14" x14ac:dyDescent="0.45">
      <c r="A2590">
        <v>2589</v>
      </c>
      <c r="B2590">
        <f>LARGE(data!F:F,A2590)</f>
        <v>1.1209906699999999E-2</v>
      </c>
      <c r="C2590">
        <f>COUNTIFS(data!D:D,data!$I$2,data!F:F,"&gt;="&amp;B2590)</f>
        <v>1103</v>
      </c>
      <c r="D2590">
        <f>COUNTIFS(data!D:D,data!$J$2,data!F:F,"&gt;="&amp;B2590)</f>
        <v>1486</v>
      </c>
      <c r="E2590">
        <f>COUNTIFS(data!D:D,data!$J$2,data!F:F,"&lt;"&amp;B2590)</f>
        <v>743</v>
      </c>
      <c r="F2590">
        <f>COUNTIFS(data!D:D,data!$I$2,data!F:F,"&lt;"&amp;B2590)</f>
        <v>3</v>
      </c>
      <c r="G2590">
        <f t="shared" si="240"/>
        <v>0.66666666666666663</v>
      </c>
      <c r="H2590">
        <f t="shared" si="241"/>
        <v>0.99728752260397835</v>
      </c>
      <c r="I2590">
        <f t="shared" si="245"/>
        <v>4.4741477012292288E-4</v>
      </c>
      <c r="J2590">
        <f t="shared" si="242"/>
        <v>0.42603321745847816</v>
      </c>
      <c r="K2590">
        <f t="shared" si="243"/>
        <v>0.5970230040595399</v>
      </c>
      <c r="L2590">
        <f>A2590*COUNTIF(data!D:D,data!$I$2)/data!$L$2</f>
        <v>858.60089955022488</v>
      </c>
      <c r="M2590" s="1">
        <f>A2590/data!$L$2</f>
        <v>0.77631184407796106</v>
      </c>
      <c r="N2590">
        <f t="shared" si="244"/>
        <v>1.2846480833851941</v>
      </c>
    </row>
    <row r="2591" spans="1:14" x14ac:dyDescent="0.45">
      <c r="A2591">
        <v>2590</v>
      </c>
      <c r="B2591">
        <f>LARGE(data!F:F,A2591)</f>
        <v>1.11629335E-2</v>
      </c>
      <c r="C2591">
        <f>COUNTIFS(data!D:D,data!$I$2,data!F:F,"&gt;="&amp;B2591)</f>
        <v>1103</v>
      </c>
      <c r="D2591">
        <f>COUNTIFS(data!D:D,data!$J$2,data!F:F,"&gt;="&amp;B2591)</f>
        <v>1487</v>
      </c>
      <c r="E2591">
        <f>COUNTIFS(data!D:D,data!$J$2,data!F:F,"&lt;"&amp;B2591)</f>
        <v>742</v>
      </c>
      <c r="F2591">
        <f>COUNTIFS(data!D:D,data!$I$2,data!F:F,"&lt;"&amp;B2591)</f>
        <v>3</v>
      </c>
      <c r="G2591">
        <f t="shared" si="240"/>
        <v>0.66711529834006278</v>
      </c>
      <c r="H2591">
        <f t="shared" si="241"/>
        <v>0.99728752260397835</v>
      </c>
      <c r="I2591">
        <f t="shared" si="245"/>
        <v>4.4741477012292288E-4</v>
      </c>
      <c r="J2591">
        <f t="shared" si="242"/>
        <v>0.42586872586872587</v>
      </c>
      <c r="K2591">
        <f t="shared" si="243"/>
        <v>0.59686147186147187</v>
      </c>
      <c r="L2591">
        <f>A2591*COUNTIF(data!D:D,data!$I$2)/data!$L$2</f>
        <v>858.93253373313348</v>
      </c>
      <c r="M2591" s="1">
        <f>A2591/data!$L$2</f>
        <v>0.77661169415292353</v>
      </c>
      <c r="N2591">
        <f t="shared" si="244"/>
        <v>1.2841520802641959</v>
      </c>
    </row>
    <row r="2592" spans="1:14" x14ac:dyDescent="0.45">
      <c r="A2592">
        <v>2591</v>
      </c>
      <c r="B2592">
        <f>LARGE(data!F:F,A2592)</f>
        <v>1.11229107E-2</v>
      </c>
      <c r="C2592">
        <f>COUNTIFS(data!D:D,data!$I$2,data!F:F,"&gt;="&amp;B2592)</f>
        <v>1103</v>
      </c>
      <c r="D2592">
        <f>COUNTIFS(data!D:D,data!$J$2,data!F:F,"&gt;="&amp;B2592)</f>
        <v>1488</v>
      </c>
      <c r="E2592">
        <f>COUNTIFS(data!D:D,data!$J$2,data!F:F,"&lt;"&amp;B2592)</f>
        <v>741</v>
      </c>
      <c r="F2592">
        <f>COUNTIFS(data!D:D,data!$I$2,data!F:F,"&lt;"&amp;B2592)</f>
        <v>3</v>
      </c>
      <c r="G2592">
        <f t="shared" si="240"/>
        <v>0.66756393001345893</v>
      </c>
      <c r="H2592">
        <f t="shared" si="241"/>
        <v>0.99728752260397835</v>
      </c>
      <c r="I2592">
        <f t="shared" si="245"/>
        <v>4.4741477012292288E-4</v>
      </c>
      <c r="J2592">
        <f t="shared" si="242"/>
        <v>0.42570436125048244</v>
      </c>
      <c r="K2592">
        <f t="shared" si="243"/>
        <v>0.59670002704895864</v>
      </c>
      <c r="L2592">
        <f>A2592*COUNTIF(data!D:D,data!$I$2)/data!$L$2</f>
        <v>859.26416791604197</v>
      </c>
      <c r="M2592" s="1">
        <f>A2592/data!$L$2</f>
        <v>0.77691154422788611</v>
      </c>
      <c r="N2592">
        <f t="shared" si="244"/>
        <v>1.2836564600093661</v>
      </c>
    </row>
    <row r="2593" spans="1:14" x14ac:dyDescent="0.45">
      <c r="A2593">
        <v>2592</v>
      </c>
      <c r="B2593">
        <f>LARGE(data!F:F,A2593)</f>
        <v>1.10790713E-2</v>
      </c>
      <c r="C2593">
        <f>COUNTIFS(data!D:D,data!$I$2,data!F:F,"&gt;="&amp;B2593)</f>
        <v>1103</v>
      </c>
      <c r="D2593">
        <f>COUNTIFS(data!D:D,data!$J$2,data!F:F,"&gt;="&amp;B2593)</f>
        <v>1489</v>
      </c>
      <c r="E2593">
        <f>COUNTIFS(data!D:D,data!$J$2,data!F:F,"&lt;"&amp;B2593)</f>
        <v>740</v>
      </c>
      <c r="F2593">
        <f>COUNTIFS(data!D:D,data!$I$2,data!F:F,"&lt;"&amp;B2593)</f>
        <v>3</v>
      </c>
      <c r="G2593">
        <f t="shared" si="240"/>
        <v>0.66801256168685508</v>
      </c>
      <c r="H2593">
        <f t="shared" si="241"/>
        <v>0.99728752260397835</v>
      </c>
      <c r="I2593">
        <f t="shared" si="245"/>
        <v>4.4741477012292288E-4</v>
      </c>
      <c r="J2593">
        <f t="shared" si="242"/>
        <v>0.4255401234567901</v>
      </c>
      <c r="K2593">
        <f t="shared" si="243"/>
        <v>0.59653866955110868</v>
      </c>
      <c r="L2593">
        <f>A2593*COUNTIF(data!D:D,data!$I$2)/data!$L$2</f>
        <v>859.59580209895057</v>
      </c>
      <c r="M2593" s="1">
        <f>A2593/data!$L$2</f>
        <v>0.77721139430284858</v>
      </c>
      <c r="N2593">
        <f t="shared" si="244"/>
        <v>1.2831612221775723</v>
      </c>
    </row>
    <row r="2594" spans="1:14" x14ac:dyDescent="0.45">
      <c r="A2594">
        <v>2593</v>
      </c>
      <c r="B2594">
        <f>LARGE(data!F:F,A2594)</f>
        <v>1.10530847E-2</v>
      </c>
      <c r="C2594">
        <f>COUNTIFS(data!D:D,data!$I$2,data!F:F,"&gt;="&amp;B2594)</f>
        <v>1103</v>
      </c>
      <c r="D2594">
        <f>COUNTIFS(data!D:D,data!$J$2,data!F:F,"&gt;="&amp;B2594)</f>
        <v>1490</v>
      </c>
      <c r="E2594">
        <f>COUNTIFS(data!D:D,data!$J$2,data!F:F,"&lt;"&amp;B2594)</f>
        <v>739</v>
      </c>
      <c r="F2594">
        <f>COUNTIFS(data!D:D,data!$I$2,data!F:F,"&lt;"&amp;B2594)</f>
        <v>3</v>
      </c>
      <c r="G2594">
        <f t="shared" si="240"/>
        <v>0.66846119336025123</v>
      </c>
      <c r="H2594">
        <f t="shared" si="241"/>
        <v>0.99728752260397835</v>
      </c>
      <c r="I2594">
        <f t="shared" si="245"/>
        <v>4.4741477012292288E-4</v>
      </c>
      <c r="J2594">
        <f t="shared" si="242"/>
        <v>0.42537601234091788</v>
      </c>
      <c r="K2594">
        <f t="shared" si="243"/>
        <v>0.59637739929710731</v>
      </c>
      <c r="L2594">
        <f>A2594*COUNTIF(data!D:D,data!$I$2)/data!$L$2</f>
        <v>859.92743628185906</v>
      </c>
      <c r="M2594" s="1">
        <f>A2594/data!$L$2</f>
        <v>0.77751124437781105</v>
      </c>
      <c r="N2594">
        <f t="shared" si="244"/>
        <v>1.2826663663263662</v>
      </c>
    </row>
    <row r="2595" spans="1:14" x14ac:dyDescent="0.45">
      <c r="A2595">
        <v>2594</v>
      </c>
      <c r="B2595">
        <f>LARGE(data!F:F,A2595)</f>
        <v>1.10436037E-2</v>
      </c>
      <c r="C2595">
        <f>COUNTIFS(data!D:D,data!$I$2,data!F:F,"&gt;="&amp;B2595)</f>
        <v>1103</v>
      </c>
      <c r="D2595">
        <f>COUNTIFS(data!D:D,data!$J$2,data!F:F,"&gt;="&amp;B2595)</f>
        <v>1491</v>
      </c>
      <c r="E2595">
        <f>COUNTIFS(data!D:D,data!$J$2,data!F:F,"&lt;"&amp;B2595)</f>
        <v>738</v>
      </c>
      <c r="F2595">
        <f>COUNTIFS(data!D:D,data!$I$2,data!F:F,"&lt;"&amp;B2595)</f>
        <v>3</v>
      </c>
      <c r="G2595">
        <f t="shared" si="240"/>
        <v>0.66890982503364738</v>
      </c>
      <c r="H2595">
        <f t="shared" si="241"/>
        <v>0.99728752260397835</v>
      </c>
      <c r="I2595">
        <f t="shared" si="245"/>
        <v>4.4741477012292288E-4</v>
      </c>
      <c r="J2595">
        <f t="shared" si="242"/>
        <v>0.42521202775636086</v>
      </c>
      <c r="K2595">
        <f t="shared" si="243"/>
        <v>0.59621621621621623</v>
      </c>
      <c r="L2595">
        <f>A2595*COUNTIF(data!D:D,data!$I$2)/data!$L$2</f>
        <v>860.25907046476766</v>
      </c>
      <c r="M2595" s="1">
        <f>A2595/data!$L$2</f>
        <v>0.77781109445277363</v>
      </c>
      <c r="N2595">
        <f t="shared" si="244"/>
        <v>1.2821718920139813</v>
      </c>
    </row>
    <row r="2596" spans="1:14" x14ac:dyDescent="0.45">
      <c r="A2596">
        <v>2595</v>
      </c>
      <c r="B2596">
        <f>LARGE(data!F:F,A2596)</f>
        <v>1.10178121E-2</v>
      </c>
      <c r="C2596">
        <f>COUNTIFS(data!D:D,data!$I$2,data!F:F,"&gt;="&amp;B2596)</f>
        <v>1103</v>
      </c>
      <c r="D2596">
        <f>COUNTIFS(data!D:D,data!$J$2,data!F:F,"&gt;="&amp;B2596)</f>
        <v>1492</v>
      </c>
      <c r="E2596">
        <f>COUNTIFS(data!D:D,data!$J$2,data!F:F,"&lt;"&amp;B2596)</f>
        <v>737</v>
      </c>
      <c r="F2596">
        <f>COUNTIFS(data!D:D,data!$I$2,data!F:F,"&lt;"&amp;B2596)</f>
        <v>3</v>
      </c>
      <c r="G2596">
        <f t="shared" si="240"/>
        <v>0.66935845670704353</v>
      </c>
      <c r="H2596">
        <f t="shared" si="241"/>
        <v>0.99728752260397835</v>
      </c>
      <c r="I2596">
        <f t="shared" si="245"/>
        <v>4.4741477012292288E-4</v>
      </c>
      <c r="J2596">
        <f t="shared" si="242"/>
        <v>0.42504816955684005</v>
      </c>
      <c r="K2596">
        <f t="shared" si="243"/>
        <v>0.59605512023777363</v>
      </c>
      <c r="L2596">
        <f>A2596*COUNTIF(data!D:D,data!$I$2)/data!$L$2</f>
        <v>860.59070464767615</v>
      </c>
      <c r="M2596" s="1">
        <f>A2596/data!$L$2</f>
        <v>0.7781109445277361</v>
      </c>
      <c r="N2596">
        <f t="shared" si="244"/>
        <v>1.2816777987993324</v>
      </c>
    </row>
    <row r="2597" spans="1:14" x14ac:dyDescent="0.45">
      <c r="A2597">
        <v>2596</v>
      </c>
      <c r="B2597">
        <f>LARGE(data!F:F,A2597)</f>
        <v>1.10082533E-2</v>
      </c>
      <c r="C2597">
        <f>COUNTIFS(data!D:D,data!$I$2,data!F:F,"&gt;="&amp;B2597)</f>
        <v>1103</v>
      </c>
      <c r="D2597">
        <f>COUNTIFS(data!D:D,data!$J$2,data!F:F,"&gt;="&amp;B2597)</f>
        <v>1493</v>
      </c>
      <c r="E2597">
        <f>COUNTIFS(data!D:D,data!$J$2,data!F:F,"&lt;"&amp;B2597)</f>
        <v>736</v>
      </c>
      <c r="F2597">
        <f>COUNTIFS(data!D:D,data!$I$2,data!F:F,"&lt;"&amp;B2597)</f>
        <v>3</v>
      </c>
      <c r="G2597">
        <f t="shared" si="240"/>
        <v>0.66980708838043967</v>
      </c>
      <c r="H2597">
        <f t="shared" si="241"/>
        <v>0.99728752260397835</v>
      </c>
      <c r="I2597">
        <f t="shared" si="245"/>
        <v>4.4741477012292288E-4</v>
      </c>
      <c r="J2597">
        <f t="shared" si="242"/>
        <v>0.42488443759630201</v>
      </c>
      <c r="K2597">
        <f t="shared" si="243"/>
        <v>0.59589411129119396</v>
      </c>
      <c r="L2597">
        <f>A2597*COUNTIF(data!D:D,data!$I$2)/data!$L$2</f>
        <v>860.92233883058475</v>
      </c>
      <c r="M2597" s="1">
        <f>A2597/data!$L$2</f>
        <v>0.77841079460269869</v>
      </c>
      <c r="N2597">
        <f t="shared" si="244"/>
        <v>1.2811840862420136</v>
      </c>
    </row>
    <row r="2598" spans="1:14" x14ac:dyDescent="0.45">
      <c r="A2598">
        <v>2597</v>
      </c>
      <c r="B2598">
        <f>LARGE(data!F:F,A2598)</f>
        <v>1.100339E-2</v>
      </c>
      <c r="C2598">
        <f>COUNTIFS(data!D:D,data!$I$2,data!F:F,"&gt;="&amp;B2598)</f>
        <v>1103</v>
      </c>
      <c r="D2598">
        <f>COUNTIFS(data!D:D,data!$J$2,data!F:F,"&gt;="&amp;B2598)</f>
        <v>1494</v>
      </c>
      <c r="E2598">
        <f>COUNTIFS(data!D:D,data!$J$2,data!F:F,"&lt;"&amp;B2598)</f>
        <v>735</v>
      </c>
      <c r="F2598">
        <f>COUNTIFS(data!D:D,data!$I$2,data!F:F,"&lt;"&amp;B2598)</f>
        <v>3</v>
      </c>
      <c r="G2598">
        <f t="shared" si="240"/>
        <v>0.67025572005383582</v>
      </c>
      <c r="H2598">
        <f t="shared" si="241"/>
        <v>0.99728752260397835</v>
      </c>
      <c r="I2598">
        <f t="shared" si="245"/>
        <v>4.4741477012292288E-4</v>
      </c>
      <c r="J2598">
        <f t="shared" si="242"/>
        <v>0.424720831728918</v>
      </c>
      <c r="K2598">
        <f t="shared" si="243"/>
        <v>0.59573318930596819</v>
      </c>
      <c r="L2598">
        <f>A2598*COUNTIF(data!D:D,data!$I$2)/data!$L$2</f>
        <v>861.25397301349324</v>
      </c>
      <c r="M2598" s="1">
        <f>A2598/data!$L$2</f>
        <v>0.77871064467766116</v>
      </c>
      <c r="N2598">
        <f t="shared" si="244"/>
        <v>1.280690753902298</v>
      </c>
    </row>
    <row r="2599" spans="1:14" x14ac:dyDescent="0.45">
      <c r="A2599">
        <v>2598</v>
      </c>
      <c r="B2599">
        <f>LARGE(data!F:F,A2599)</f>
        <v>1.09961344E-2</v>
      </c>
      <c r="C2599">
        <f>COUNTIFS(data!D:D,data!$I$2,data!F:F,"&gt;="&amp;B2599)</f>
        <v>1103</v>
      </c>
      <c r="D2599">
        <f>COUNTIFS(data!D:D,data!$J$2,data!F:F,"&gt;="&amp;B2599)</f>
        <v>1495</v>
      </c>
      <c r="E2599">
        <f>COUNTIFS(data!D:D,data!$J$2,data!F:F,"&lt;"&amp;B2599)</f>
        <v>734</v>
      </c>
      <c r="F2599">
        <f>COUNTIFS(data!D:D,data!$I$2,data!F:F,"&lt;"&amp;B2599)</f>
        <v>3</v>
      </c>
      <c r="G2599">
        <f t="shared" si="240"/>
        <v>0.67070435172723197</v>
      </c>
      <c r="H2599">
        <f t="shared" si="241"/>
        <v>0.99728752260397835</v>
      </c>
      <c r="I2599">
        <f t="shared" si="245"/>
        <v>4.4741477012292288E-4</v>
      </c>
      <c r="J2599">
        <f t="shared" si="242"/>
        <v>0.42455735180908394</v>
      </c>
      <c r="K2599">
        <f t="shared" si="243"/>
        <v>0.5955723542116631</v>
      </c>
      <c r="L2599">
        <f>A2599*COUNTIF(data!D:D,data!$I$2)/data!$L$2</f>
        <v>861.58560719640184</v>
      </c>
      <c r="M2599" s="1">
        <f>A2599/data!$L$2</f>
        <v>0.77901049475262374</v>
      </c>
      <c r="N2599">
        <f t="shared" si="244"/>
        <v>1.2801978013411346</v>
      </c>
    </row>
    <row r="2600" spans="1:14" x14ac:dyDescent="0.45">
      <c r="A2600">
        <v>2599</v>
      </c>
      <c r="B2600">
        <f>LARGE(data!F:F,A2600)</f>
        <v>1.09495064E-2</v>
      </c>
      <c r="C2600">
        <f>COUNTIFS(data!D:D,data!$I$2,data!F:F,"&gt;="&amp;B2600)</f>
        <v>1103</v>
      </c>
      <c r="D2600">
        <f>COUNTIFS(data!D:D,data!$J$2,data!F:F,"&gt;="&amp;B2600)</f>
        <v>1496</v>
      </c>
      <c r="E2600">
        <f>COUNTIFS(data!D:D,data!$J$2,data!F:F,"&lt;"&amp;B2600)</f>
        <v>733</v>
      </c>
      <c r="F2600">
        <f>COUNTIFS(data!D:D,data!$I$2,data!F:F,"&lt;"&amp;B2600)</f>
        <v>3</v>
      </c>
      <c r="G2600">
        <f t="shared" si="240"/>
        <v>0.67115298340062812</v>
      </c>
      <c r="H2600">
        <f t="shared" si="241"/>
        <v>0.99728752260397835</v>
      </c>
      <c r="I2600">
        <f t="shared" si="245"/>
        <v>4.4741477012292288E-4</v>
      </c>
      <c r="J2600">
        <f t="shared" si="242"/>
        <v>0.42439399769141978</v>
      </c>
      <c r="K2600">
        <f t="shared" si="243"/>
        <v>0.59541160593792175</v>
      </c>
      <c r="L2600">
        <f>A2600*COUNTIF(data!D:D,data!$I$2)/data!$L$2</f>
        <v>861.91724137931033</v>
      </c>
      <c r="M2600" s="1">
        <f>A2600/data!$L$2</f>
        <v>0.77931034482758621</v>
      </c>
      <c r="N2600">
        <f t="shared" si="244"/>
        <v>1.2797052281201491</v>
      </c>
    </row>
    <row r="2601" spans="1:14" x14ac:dyDescent="0.45">
      <c r="A2601">
        <v>2600</v>
      </c>
      <c r="B2601">
        <f>LARGE(data!F:F,A2601)</f>
        <v>1.09434311E-2</v>
      </c>
      <c r="C2601">
        <f>COUNTIFS(data!D:D,data!$I$2,data!F:F,"&gt;="&amp;B2601)</f>
        <v>1103</v>
      </c>
      <c r="D2601">
        <f>COUNTIFS(data!D:D,data!$J$2,data!F:F,"&gt;="&amp;B2601)</f>
        <v>1497</v>
      </c>
      <c r="E2601">
        <f>COUNTIFS(data!D:D,data!$J$2,data!F:F,"&lt;"&amp;B2601)</f>
        <v>732</v>
      </c>
      <c r="F2601">
        <f>COUNTIFS(data!D:D,data!$I$2,data!F:F,"&lt;"&amp;B2601)</f>
        <v>3</v>
      </c>
      <c r="G2601">
        <f t="shared" si="240"/>
        <v>0.67160161507402427</v>
      </c>
      <c r="H2601">
        <f t="shared" si="241"/>
        <v>0.99728752260397835</v>
      </c>
      <c r="I2601">
        <f t="shared" si="245"/>
        <v>4.4741477012292288E-4</v>
      </c>
      <c r="J2601">
        <f t="shared" si="242"/>
        <v>0.42423076923076924</v>
      </c>
      <c r="K2601">
        <f t="shared" si="243"/>
        <v>0.59525094441446302</v>
      </c>
      <c r="L2601">
        <f>A2601*COUNTIF(data!D:D,data!$I$2)/data!$L$2</f>
        <v>862.24887556221893</v>
      </c>
      <c r="M2601" s="1">
        <f>A2601/data!$L$2</f>
        <v>0.77961019490254868</v>
      </c>
      <c r="N2601">
        <f t="shared" si="244"/>
        <v>1.2792130338016414</v>
      </c>
    </row>
    <row r="2602" spans="1:14" x14ac:dyDescent="0.45">
      <c r="A2602">
        <v>2601</v>
      </c>
      <c r="B2602">
        <f>LARGE(data!F:F,A2602)</f>
        <v>1.09363751E-2</v>
      </c>
      <c r="C2602">
        <f>COUNTIFS(data!D:D,data!$I$2,data!F:F,"&gt;="&amp;B2602)</f>
        <v>1103</v>
      </c>
      <c r="D2602">
        <f>COUNTIFS(data!D:D,data!$J$2,data!F:F,"&gt;="&amp;B2602)</f>
        <v>1498</v>
      </c>
      <c r="E2602">
        <f>COUNTIFS(data!D:D,data!$J$2,data!F:F,"&lt;"&amp;B2602)</f>
        <v>731</v>
      </c>
      <c r="F2602">
        <f>COUNTIFS(data!D:D,data!$I$2,data!F:F,"&lt;"&amp;B2602)</f>
        <v>3</v>
      </c>
      <c r="G2602">
        <f t="shared" si="240"/>
        <v>0.67205024674742042</v>
      </c>
      <c r="H2602">
        <f t="shared" si="241"/>
        <v>0.99728752260397835</v>
      </c>
      <c r="I2602">
        <f t="shared" si="245"/>
        <v>4.4741477012292288E-4</v>
      </c>
      <c r="J2602">
        <f t="shared" si="242"/>
        <v>0.42406766628219916</v>
      </c>
      <c r="K2602">
        <f t="shared" si="243"/>
        <v>0.59509036957108175</v>
      </c>
      <c r="L2602">
        <f>A2602*COUNTIF(data!D:D,data!$I$2)/data!$L$2</f>
        <v>862.58050974512742</v>
      </c>
      <c r="M2602" s="1">
        <f>A2602/data!$L$2</f>
        <v>0.77991004497751126</v>
      </c>
      <c r="N2602">
        <f t="shared" si="244"/>
        <v>1.2787212179485843</v>
      </c>
    </row>
    <row r="2603" spans="1:14" x14ac:dyDescent="0.45">
      <c r="A2603">
        <v>2602</v>
      </c>
      <c r="B2603">
        <f>LARGE(data!F:F,A2603)</f>
        <v>1.0908577500000001E-2</v>
      </c>
      <c r="C2603">
        <f>COUNTIFS(data!D:D,data!$I$2,data!F:F,"&gt;="&amp;B2603)</f>
        <v>1103</v>
      </c>
      <c r="D2603">
        <f>COUNTIFS(data!D:D,data!$J$2,data!F:F,"&gt;="&amp;B2603)</f>
        <v>1499</v>
      </c>
      <c r="E2603">
        <f>COUNTIFS(data!D:D,data!$J$2,data!F:F,"&lt;"&amp;B2603)</f>
        <v>730</v>
      </c>
      <c r="F2603">
        <f>COUNTIFS(data!D:D,data!$I$2,data!F:F,"&lt;"&amp;B2603)</f>
        <v>3</v>
      </c>
      <c r="G2603">
        <f t="shared" si="240"/>
        <v>0.67249887842081646</v>
      </c>
      <c r="H2603">
        <f t="shared" si="241"/>
        <v>0.99728752260397835</v>
      </c>
      <c r="I2603">
        <f t="shared" si="245"/>
        <v>4.4741477012281213E-4</v>
      </c>
      <c r="J2603">
        <f t="shared" si="242"/>
        <v>0.42390468870099923</v>
      </c>
      <c r="K2603">
        <f t="shared" si="243"/>
        <v>0.59492988133764835</v>
      </c>
      <c r="L2603">
        <f>A2603*COUNTIF(data!D:D,data!$I$2)/data!$L$2</f>
        <v>862.91214392803602</v>
      </c>
      <c r="M2603" s="1">
        <f>A2603/data!$L$2</f>
        <v>0.78020989505247373</v>
      </c>
      <c r="N2603">
        <f t="shared" si="244"/>
        <v>1.2782297801246223</v>
      </c>
    </row>
    <row r="2604" spans="1:14" x14ac:dyDescent="0.45">
      <c r="A2604">
        <v>2603</v>
      </c>
      <c r="B2604">
        <f>LARGE(data!F:F,A2604)</f>
        <v>1.0907459099999999E-2</v>
      </c>
      <c r="C2604">
        <f>COUNTIFS(data!D:D,data!$I$2,data!F:F,"&gt;="&amp;B2604)</f>
        <v>1103</v>
      </c>
      <c r="D2604">
        <f>COUNTIFS(data!D:D,data!$J$2,data!F:F,"&gt;="&amp;B2604)</f>
        <v>1500</v>
      </c>
      <c r="E2604">
        <f>COUNTIFS(data!D:D,data!$J$2,data!F:F,"&lt;"&amp;B2604)</f>
        <v>729</v>
      </c>
      <c r="F2604">
        <f>COUNTIFS(data!D:D,data!$I$2,data!F:F,"&lt;"&amp;B2604)</f>
        <v>3</v>
      </c>
      <c r="G2604">
        <f t="shared" si="240"/>
        <v>0.67294751009421261</v>
      </c>
      <c r="H2604">
        <f t="shared" si="241"/>
        <v>0.99728752260397835</v>
      </c>
      <c r="I2604">
        <f t="shared" si="245"/>
        <v>4.4741477012292288E-4</v>
      </c>
      <c r="J2604">
        <f t="shared" si="242"/>
        <v>0.42374183634268153</v>
      </c>
      <c r="K2604">
        <f t="shared" si="243"/>
        <v>0.59476947964410898</v>
      </c>
      <c r="L2604">
        <f>A2604*COUNTIF(data!D:D,data!$I$2)/data!$L$2</f>
        <v>863.2437781109445</v>
      </c>
      <c r="M2604" s="1">
        <f>A2604/data!$L$2</f>
        <v>0.78050974512743632</v>
      </c>
      <c r="N2604">
        <f t="shared" si="244"/>
        <v>1.2777387198940713</v>
      </c>
    </row>
    <row r="2605" spans="1:14" x14ac:dyDescent="0.45">
      <c r="A2605">
        <v>2604</v>
      </c>
      <c r="B2605">
        <f>LARGE(data!F:F,A2605)</f>
        <v>1.0906124600000001E-2</v>
      </c>
      <c r="C2605">
        <f>COUNTIFS(data!D:D,data!$I$2,data!F:F,"&gt;="&amp;B2605)</f>
        <v>1103</v>
      </c>
      <c r="D2605">
        <f>COUNTIFS(data!D:D,data!$J$2,data!F:F,"&gt;="&amp;B2605)</f>
        <v>1501</v>
      </c>
      <c r="E2605">
        <f>COUNTIFS(data!D:D,data!$J$2,data!F:F,"&lt;"&amp;B2605)</f>
        <v>728</v>
      </c>
      <c r="F2605">
        <f>COUNTIFS(data!D:D,data!$I$2,data!F:F,"&lt;"&amp;B2605)</f>
        <v>3</v>
      </c>
      <c r="G2605">
        <f t="shared" si="240"/>
        <v>0.67339614176760876</v>
      </c>
      <c r="H2605">
        <f t="shared" si="241"/>
        <v>0.99728752260397835</v>
      </c>
      <c r="I2605">
        <f t="shared" si="245"/>
        <v>4.4741477012292288E-4</v>
      </c>
      <c r="J2605">
        <f t="shared" si="242"/>
        <v>0.42357910906298002</v>
      </c>
      <c r="K2605">
        <f t="shared" si="243"/>
        <v>0.59460916442048517</v>
      </c>
      <c r="L2605">
        <f>A2605*COUNTIF(data!D:D,data!$I$2)/data!$L$2</f>
        <v>863.57541229385311</v>
      </c>
      <c r="M2605" s="1">
        <f>A2605/data!$L$2</f>
        <v>0.78080959520239879</v>
      </c>
      <c r="N2605">
        <f t="shared" si="244"/>
        <v>1.2772480368219152</v>
      </c>
    </row>
    <row r="2606" spans="1:14" x14ac:dyDescent="0.45">
      <c r="A2606">
        <v>2605</v>
      </c>
      <c r="B2606">
        <f>LARGE(data!F:F,A2606)</f>
        <v>1.08296516E-2</v>
      </c>
      <c r="C2606">
        <f>COUNTIFS(data!D:D,data!$I$2,data!F:F,"&gt;="&amp;B2606)</f>
        <v>1103</v>
      </c>
      <c r="D2606">
        <f>COUNTIFS(data!D:D,data!$J$2,data!F:F,"&gt;="&amp;B2606)</f>
        <v>1502</v>
      </c>
      <c r="E2606">
        <f>COUNTIFS(data!D:D,data!$J$2,data!F:F,"&lt;"&amp;B2606)</f>
        <v>727</v>
      </c>
      <c r="F2606">
        <f>COUNTIFS(data!D:D,data!$I$2,data!F:F,"&lt;"&amp;B2606)</f>
        <v>3</v>
      </c>
      <c r="G2606">
        <f t="shared" si="240"/>
        <v>0.67384477344100491</v>
      </c>
      <c r="H2606">
        <f t="shared" si="241"/>
        <v>0.99728752260397835</v>
      </c>
      <c r="I2606">
        <f t="shared" si="245"/>
        <v>4.4741477012292288E-4</v>
      </c>
      <c r="J2606">
        <f t="shared" si="242"/>
        <v>0.42341650671785031</v>
      </c>
      <c r="K2606">
        <f t="shared" si="243"/>
        <v>0.59444893559687417</v>
      </c>
      <c r="L2606">
        <f>A2606*COUNTIF(data!D:D,data!$I$2)/data!$L$2</f>
        <v>863.90704647676159</v>
      </c>
      <c r="M2606" s="1">
        <f>A2606/data!$L$2</f>
        <v>0.78110944527736137</v>
      </c>
      <c r="N2606">
        <f t="shared" si="244"/>
        <v>1.2767577304738071</v>
      </c>
    </row>
    <row r="2607" spans="1:14" x14ac:dyDescent="0.45">
      <c r="A2607">
        <v>2606</v>
      </c>
      <c r="B2607">
        <f>LARGE(data!F:F,A2607)</f>
        <v>1.08287898E-2</v>
      </c>
      <c r="C2607">
        <f>COUNTIFS(data!D:D,data!$I$2,data!F:F,"&gt;="&amp;B2607)</f>
        <v>1103</v>
      </c>
      <c r="D2607">
        <f>COUNTIFS(data!D:D,data!$J$2,data!F:F,"&gt;="&amp;B2607)</f>
        <v>1503</v>
      </c>
      <c r="E2607">
        <f>COUNTIFS(data!D:D,data!$J$2,data!F:F,"&lt;"&amp;B2607)</f>
        <v>726</v>
      </c>
      <c r="F2607">
        <f>COUNTIFS(data!D:D,data!$I$2,data!F:F,"&lt;"&amp;B2607)</f>
        <v>3</v>
      </c>
      <c r="G2607">
        <f t="shared" si="240"/>
        <v>0.67429340511440106</v>
      </c>
      <c r="H2607">
        <f t="shared" si="241"/>
        <v>0.99728752260397835</v>
      </c>
      <c r="I2607">
        <f t="shared" si="245"/>
        <v>4.4741477012292288E-4</v>
      </c>
      <c r="J2607">
        <f t="shared" si="242"/>
        <v>0.42325402916346894</v>
      </c>
      <c r="K2607">
        <f t="shared" si="243"/>
        <v>0.59428879310344829</v>
      </c>
      <c r="L2607">
        <f>A2607*COUNTIF(data!D:D,data!$I$2)/data!$L$2</f>
        <v>864.23868065967019</v>
      </c>
      <c r="M2607" s="1">
        <f>A2607/data!$L$2</f>
        <v>0.78140929535232384</v>
      </c>
      <c r="N2607">
        <f t="shared" si="244"/>
        <v>1.2762678004160659</v>
      </c>
    </row>
    <row r="2608" spans="1:14" x14ac:dyDescent="0.45">
      <c r="A2608">
        <v>2607</v>
      </c>
      <c r="B2608">
        <f>LARGE(data!F:F,A2608)</f>
        <v>1.08281574E-2</v>
      </c>
      <c r="C2608">
        <f>COUNTIFS(data!D:D,data!$I$2,data!F:F,"&gt;="&amp;B2608)</f>
        <v>1103</v>
      </c>
      <c r="D2608">
        <f>COUNTIFS(data!D:D,data!$J$2,data!F:F,"&gt;="&amp;B2608)</f>
        <v>1504</v>
      </c>
      <c r="E2608">
        <f>COUNTIFS(data!D:D,data!$J$2,data!F:F,"&lt;"&amp;B2608)</f>
        <v>725</v>
      </c>
      <c r="F2608">
        <f>COUNTIFS(data!D:D,data!$I$2,data!F:F,"&lt;"&amp;B2608)</f>
        <v>3</v>
      </c>
      <c r="G2608">
        <f t="shared" si="240"/>
        <v>0.67474203678779721</v>
      </c>
      <c r="H2608">
        <f t="shared" si="241"/>
        <v>0.99728752260397835</v>
      </c>
      <c r="I2608">
        <f t="shared" si="245"/>
        <v>4.4741477012292288E-4</v>
      </c>
      <c r="J2608">
        <f t="shared" si="242"/>
        <v>0.42309167625623323</v>
      </c>
      <c r="K2608">
        <f t="shared" si="243"/>
        <v>0.5941287368704552</v>
      </c>
      <c r="L2608">
        <f>A2608*COUNTIF(data!D:D,data!$I$2)/data!$L$2</f>
        <v>864.57031484257868</v>
      </c>
      <c r="M2608" s="1">
        <f>A2608/data!$L$2</f>
        <v>0.78170914542728631</v>
      </c>
      <c r="N2608">
        <f t="shared" si="244"/>
        <v>1.2757782462156761</v>
      </c>
    </row>
    <row r="2609" spans="1:14" x14ac:dyDescent="0.45">
      <c r="A2609">
        <v>2608</v>
      </c>
      <c r="B2609">
        <f>LARGE(data!F:F,A2609)</f>
        <v>1.0814014E-2</v>
      </c>
      <c r="C2609">
        <f>COUNTIFS(data!D:D,data!$I$2,data!F:F,"&gt;="&amp;B2609)</f>
        <v>1103</v>
      </c>
      <c r="D2609">
        <f>COUNTIFS(data!D:D,data!$J$2,data!F:F,"&gt;="&amp;B2609)</f>
        <v>1505</v>
      </c>
      <c r="E2609">
        <f>COUNTIFS(data!D:D,data!$J$2,data!F:F,"&lt;"&amp;B2609)</f>
        <v>724</v>
      </c>
      <c r="F2609">
        <f>COUNTIFS(data!D:D,data!$I$2,data!F:F,"&lt;"&amp;B2609)</f>
        <v>3</v>
      </c>
      <c r="G2609">
        <f t="shared" si="240"/>
        <v>0.67519066846119336</v>
      </c>
      <c r="H2609">
        <f t="shared" si="241"/>
        <v>0.99728752260397835</v>
      </c>
      <c r="I2609">
        <f t="shared" si="245"/>
        <v>4.4741477012292288E-4</v>
      </c>
      <c r="J2609">
        <f t="shared" si="242"/>
        <v>0.42292944785276071</v>
      </c>
      <c r="K2609">
        <f t="shared" si="243"/>
        <v>0.59396876682821753</v>
      </c>
      <c r="L2609">
        <f>A2609*COUNTIF(data!D:D,data!$I$2)/data!$L$2</f>
        <v>864.90194902548728</v>
      </c>
      <c r="M2609" s="1">
        <f>A2609/data!$L$2</f>
        <v>0.78200899550224889</v>
      </c>
      <c r="N2609">
        <f t="shared" si="244"/>
        <v>1.2752890674402866</v>
      </c>
    </row>
    <row r="2610" spans="1:14" x14ac:dyDescent="0.45">
      <c r="A2610">
        <v>2609</v>
      </c>
      <c r="B2610">
        <f>LARGE(data!F:F,A2610)</f>
        <v>1.0796874E-2</v>
      </c>
      <c r="C2610">
        <f>COUNTIFS(data!D:D,data!$I$2,data!F:F,"&gt;="&amp;B2610)</f>
        <v>1103</v>
      </c>
      <c r="D2610">
        <f>COUNTIFS(data!D:D,data!$J$2,data!F:F,"&gt;="&amp;B2610)</f>
        <v>1506</v>
      </c>
      <c r="E2610">
        <f>COUNTIFS(data!D:D,data!$J$2,data!F:F,"&lt;"&amp;B2610)</f>
        <v>723</v>
      </c>
      <c r="F2610">
        <f>COUNTIFS(data!D:D,data!$I$2,data!F:F,"&lt;"&amp;B2610)</f>
        <v>3</v>
      </c>
      <c r="G2610">
        <f t="shared" si="240"/>
        <v>0.6756393001345895</v>
      </c>
      <c r="H2610">
        <f t="shared" si="241"/>
        <v>0.99728752260397835</v>
      </c>
      <c r="I2610">
        <f t="shared" si="245"/>
        <v>4.4741477012292288E-4</v>
      </c>
      <c r="J2610">
        <f t="shared" si="242"/>
        <v>0.42276734380988884</v>
      </c>
      <c r="K2610">
        <f t="shared" si="243"/>
        <v>0.59380888290713318</v>
      </c>
      <c r="L2610">
        <f>A2610*COUNTIF(data!D:D,data!$I$2)/data!$L$2</f>
        <v>865.23358320839577</v>
      </c>
      <c r="M2610" s="1">
        <f>A2610/data!$L$2</f>
        <v>0.78230884557721136</v>
      </c>
      <c r="N2610">
        <f t="shared" si="244"/>
        <v>1.2748002636582092</v>
      </c>
    </row>
    <row r="2611" spans="1:14" x14ac:dyDescent="0.45">
      <c r="A2611">
        <v>2610</v>
      </c>
      <c r="B2611">
        <f>LARGE(data!F:F,A2611)</f>
        <v>1.0794857200000001E-2</v>
      </c>
      <c r="C2611">
        <f>COUNTIFS(data!D:D,data!$I$2,data!F:F,"&gt;="&amp;B2611)</f>
        <v>1103</v>
      </c>
      <c r="D2611">
        <f>COUNTIFS(data!D:D,data!$J$2,data!F:F,"&gt;="&amp;B2611)</f>
        <v>1507</v>
      </c>
      <c r="E2611">
        <f>COUNTIFS(data!D:D,data!$J$2,data!F:F,"&lt;"&amp;B2611)</f>
        <v>722</v>
      </c>
      <c r="F2611">
        <f>COUNTIFS(data!D:D,data!$I$2,data!F:F,"&lt;"&amp;B2611)</f>
        <v>3</v>
      </c>
      <c r="G2611">
        <f t="shared" si="240"/>
        <v>0.67608793180798565</v>
      </c>
      <c r="H2611">
        <f t="shared" si="241"/>
        <v>0.99728752260397835</v>
      </c>
      <c r="I2611">
        <f t="shared" si="245"/>
        <v>4.4741477012292288E-4</v>
      </c>
      <c r="J2611">
        <f t="shared" si="242"/>
        <v>0.42260536398467435</v>
      </c>
      <c r="K2611">
        <f t="shared" si="243"/>
        <v>0.593649085037675</v>
      </c>
      <c r="L2611">
        <f>A2611*COUNTIF(data!D:D,data!$I$2)/data!$L$2</f>
        <v>865.56521739130437</v>
      </c>
      <c r="M2611" s="1">
        <f>A2611/data!$L$2</f>
        <v>0.78260869565217395</v>
      </c>
      <c r="N2611">
        <f t="shared" si="244"/>
        <v>1.2743118344384168</v>
      </c>
    </row>
    <row r="2612" spans="1:14" x14ac:dyDescent="0.45">
      <c r="A2612">
        <v>2611</v>
      </c>
      <c r="B2612">
        <f>LARGE(data!F:F,A2612)</f>
        <v>1.0791776499999999E-2</v>
      </c>
      <c r="C2612">
        <f>COUNTIFS(data!D:D,data!$I$2,data!F:F,"&gt;="&amp;B2612)</f>
        <v>1103</v>
      </c>
      <c r="D2612">
        <f>COUNTIFS(data!D:D,data!$J$2,data!F:F,"&gt;="&amp;B2612)</f>
        <v>1508</v>
      </c>
      <c r="E2612">
        <f>COUNTIFS(data!D:D,data!$J$2,data!F:F,"&lt;"&amp;B2612)</f>
        <v>721</v>
      </c>
      <c r="F2612">
        <f>COUNTIFS(data!D:D,data!$I$2,data!F:F,"&lt;"&amp;B2612)</f>
        <v>3</v>
      </c>
      <c r="G2612">
        <f t="shared" si="240"/>
        <v>0.6765365634813818</v>
      </c>
      <c r="H2612">
        <f t="shared" si="241"/>
        <v>0.99728752260397835</v>
      </c>
      <c r="I2612">
        <f t="shared" si="245"/>
        <v>4.4741477012292288E-4</v>
      </c>
      <c r="J2612">
        <f t="shared" si="242"/>
        <v>0.42244350823439297</v>
      </c>
      <c r="K2612">
        <f t="shared" si="243"/>
        <v>0.59348937315039008</v>
      </c>
      <c r="L2612">
        <f>A2612*COUNTIF(data!D:D,data!$I$2)/data!$L$2</f>
        <v>865.89685157421286</v>
      </c>
      <c r="M2612" s="1">
        <f>A2612/data!$L$2</f>
        <v>0.78290854572713642</v>
      </c>
      <c r="N2612">
        <f t="shared" si="244"/>
        <v>1.2738237793505429</v>
      </c>
    </row>
    <row r="2613" spans="1:14" x14ac:dyDescent="0.45">
      <c r="A2613">
        <v>2612</v>
      </c>
      <c r="B2613">
        <f>LARGE(data!F:F,A2613)</f>
        <v>1.0752581000000001E-2</v>
      </c>
      <c r="C2613">
        <f>COUNTIFS(data!D:D,data!$I$2,data!F:F,"&gt;="&amp;B2613)</f>
        <v>1103</v>
      </c>
      <c r="D2613">
        <f>COUNTIFS(data!D:D,data!$J$2,data!F:F,"&gt;="&amp;B2613)</f>
        <v>1509</v>
      </c>
      <c r="E2613">
        <f>COUNTIFS(data!D:D,data!$J$2,data!F:F,"&lt;"&amp;B2613)</f>
        <v>720</v>
      </c>
      <c r="F2613">
        <f>COUNTIFS(data!D:D,data!$I$2,data!F:F,"&lt;"&amp;B2613)</f>
        <v>3</v>
      </c>
      <c r="G2613">
        <f t="shared" si="240"/>
        <v>0.67698519515477795</v>
      </c>
      <c r="H2613">
        <f t="shared" si="241"/>
        <v>0.99728752260397835</v>
      </c>
      <c r="I2613">
        <f t="shared" si="245"/>
        <v>4.4741477012292288E-4</v>
      </c>
      <c r="J2613">
        <f t="shared" si="242"/>
        <v>0.42228177641653902</v>
      </c>
      <c r="K2613">
        <f t="shared" si="243"/>
        <v>0.59332974717590103</v>
      </c>
      <c r="L2613">
        <f>A2613*COUNTIF(data!D:D,data!$I$2)/data!$L$2</f>
        <v>866.22848575712146</v>
      </c>
      <c r="M2613" s="1">
        <f>A2613/data!$L$2</f>
        <v>0.783208395802099</v>
      </c>
      <c r="N2613">
        <f t="shared" si="244"/>
        <v>1.2733360979648805</v>
      </c>
    </row>
    <row r="2614" spans="1:14" x14ac:dyDescent="0.45">
      <c r="A2614">
        <v>2613</v>
      </c>
      <c r="B2614">
        <f>LARGE(data!F:F,A2614)</f>
        <v>1.07349382E-2</v>
      </c>
      <c r="C2614">
        <f>COUNTIFS(data!D:D,data!$I$2,data!F:F,"&gt;="&amp;B2614)</f>
        <v>1103</v>
      </c>
      <c r="D2614">
        <f>COUNTIFS(data!D:D,data!$J$2,data!F:F,"&gt;="&amp;B2614)</f>
        <v>1510</v>
      </c>
      <c r="E2614">
        <f>COUNTIFS(data!D:D,data!$J$2,data!F:F,"&lt;"&amp;B2614)</f>
        <v>719</v>
      </c>
      <c r="F2614">
        <f>COUNTIFS(data!D:D,data!$I$2,data!F:F,"&lt;"&amp;B2614)</f>
        <v>3</v>
      </c>
      <c r="G2614">
        <f t="shared" si="240"/>
        <v>0.6774338268281741</v>
      </c>
      <c r="H2614">
        <f t="shared" si="241"/>
        <v>0.99728752260397835</v>
      </c>
      <c r="I2614">
        <f t="shared" si="245"/>
        <v>4.4741477012292288E-4</v>
      </c>
      <c r="J2614">
        <f t="shared" si="242"/>
        <v>0.4221201683888251</v>
      </c>
      <c r="K2614">
        <f t="shared" si="243"/>
        <v>0.59317020704490453</v>
      </c>
      <c r="L2614">
        <f>A2614*COUNTIF(data!D:D,data!$I$2)/data!$L$2</f>
        <v>866.56011994002995</v>
      </c>
      <c r="M2614" s="1">
        <f>A2614/data!$L$2</f>
        <v>0.78350824587706147</v>
      </c>
      <c r="N2614">
        <f t="shared" si="244"/>
        <v>1.2728487898523795</v>
      </c>
    </row>
    <row r="2615" spans="1:14" x14ac:dyDescent="0.45">
      <c r="A2615">
        <v>2614</v>
      </c>
      <c r="B2615">
        <f>LARGE(data!F:F,A2615)</f>
        <v>1.07312428E-2</v>
      </c>
      <c r="C2615">
        <f>COUNTIFS(data!D:D,data!$I$2,data!F:F,"&gt;="&amp;B2615)</f>
        <v>1103</v>
      </c>
      <c r="D2615">
        <f>COUNTIFS(data!D:D,data!$J$2,data!F:F,"&gt;="&amp;B2615)</f>
        <v>1511</v>
      </c>
      <c r="E2615">
        <f>COUNTIFS(data!D:D,data!$J$2,data!F:F,"&lt;"&amp;B2615)</f>
        <v>718</v>
      </c>
      <c r="F2615">
        <f>COUNTIFS(data!D:D,data!$I$2,data!F:F,"&lt;"&amp;B2615)</f>
        <v>3</v>
      </c>
      <c r="G2615">
        <f t="shared" ref="G2615:G2678" si="246">D2615/(E2615+D2615)</f>
        <v>0.67788245850157025</v>
      </c>
      <c r="H2615">
        <f t="shared" ref="H2615:H2678" si="247">C2615/(C2615+F2615)</f>
        <v>0.99728752260397835</v>
      </c>
      <c r="I2615">
        <f t="shared" si="245"/>
        <v>4.4741477012292288E-4</v>
      </c>
      <c r="J2615">
        <f t="shared" ref="J2615:J2678" si="248">C2615/(C2615+D2615)</f>
        <v>0.42195868400918135</v>
      </c>
      <c r="K2615">
        <f t="shared" ref="K2615:K2678" si="249">2*J2615*H2615/(J2615+H2615)</f>
        <v>0.59301075268817205</v>
      </c>
      <c r="L2615">
        <f>A2615*COUNTIF(data!D:D,data!$I$2)/data!$L$2</f>
        <v>866.89175412293855</v>
      </c>
      <c r="M2615" s="1">
        <f>A2615/data!$L$2</f>
        <v>0.78380809595202394</v>
      </c>
      <c r="N2615">
        <f t="shared" si="244"/>
        <v>1.2723618545846471</v>
      </c>
    </row>
    <row r="2616" spans="1:14" x14ac:dyDescent="0.45">
      <c r="A2616">
        <v>2615</v>
      </c>
      <c r="B2616">
        <f>LARGE(data!F:F,A2616)</f>
        <v>1.0728629700000001E-2</v>
      </c>
      <c r="C2616">
        <f>COUNTIFS(data!D:D,data!$I$2,data!F:F,"&gt;="&amp;B2616)</f>
        <v>1103</v>
      </c>
      <c r="D2616">
        <f>COUNTIFS(data!D:D,data!$J$2,data!F:F,"&gt;="&amp;B2616)</f>
        <v>1512</v>
      </c>
      <c r="E2616">
        <f>COUNTIFS(data!D:D,data!$J$2,data!F:F,"&lt;"&amp;B2616)</f>
        <v>717</v>
      </c>
      <c r="F2616">
        <f>COUNTIFS(data!D:D,data!$I$2,data!F:F,"&lt;"&amp;B2616)</f>
        <v>3</v>
      </c>
      <c r="G2616">
        <f t="shared" si="246"/>
        <v>0.6783310901749664</v>
      </c>
      <c r="H2616">
        <f t="shared" si="247"/>
        <v>0.99728752260397835</v>
      </c>
      <c r="I2616">
        <f t="shared" si="245"/>
        <v>4.4741477012292288E-4</v>
      </c>
      <c r="J2616">
        <f t="shared" si="248"/>
        <v>0.42179732313575524</v>
      </c>
      <c r="K2616">
        <f t="shared" si="249"/>
        <v>0.59285138403654924</v>
      </c>
      <c r="L2616">
        <f>A2616*COUNTIF(data!D:D,data!$I$2)/data!$L$2</f>
        <v>867.22338830584704</v>
      </c>
      <c r="M2616" s="1">
        <f>A2616/data!$L$2</f>
        <v>0.78410794602698652</v>
      </c>
      <c r="N2616">
        <f t="shared" si="244"/>
        <v>1.2718752917339455</v>
      </c>
    </row>
    <row r="2617" spans="1:14" x14ac:dyDescent="0.45">
      <c r="A2617">
        <v>2616</v>
      </c>
      <c r="B2617">
        <f>LARGE(data!F:F,A2617)</f>
        <v>1.07013154E-2</v>
      </c>
      <c r="C2617">
        <f>COUNTIFS(data!D:D,data!$I$2,data!F:F,"&gt;="&amp;B2617)</f>
        <v>1103</v>
      </c>
      <c r="D2617">
        <f>COUNTIFS(data!D:D,data!$J$2,data!F:F,"&gt;="&amp;B2617)</f>
        <v>1513</v>
      </c>
      <c r="E2617">
        <f>COUNTIFS(data!D:D,data!$J$2,data!F:F,"&lt;"&amp;B2617)</f>
        <v>716</v>
      </c>
      <c r="F2617">
        <f>COUNTIFS(data!D:D,data!$I$2,data!F:F,"&lt;"&amp;B2617)</f>
        <v>3</v>
      </c>
      <c r="G2617">
        <f t="shared" si="246"/>
        <v>0.67877972184836255</v>
      </c>
      <c r="H2617">
        <f t="shared" si="247"/>
        <v>0.99728752260397835</v>
      </c>
      <c r="I2617">
        <f t="shared" si="245"/>
        <v>4.4741477012292288E-4</v>
      </c>
      <c r="J2617">
        <f t="shared" si="248"/>
        <v>0.42163608562691129</v>
      </c>
      <c r="K2617">
        <f t="shared" si="249"/>
        <v>0.59269210102095649</v>
      </c>
      <c r="L2617">
        <f>A2617*COUNTIF(data!D:D,data!$I$2)/data!$L$2</f>
        <v>867.55502248875564</v>
      </c>
      <c r="M2617" s="1">
        <f>A2617/data!$L$2</f>
        <v>0.784407796101949</v>
      </c>
      <c r="N2617">
        <f t="shared" si="244"/>
        <v>1.271389100873191</v>
      </c>
    </row>
    <row r="2618" spans="1:14" x14ac:dyDescent="0.45">
      <c r="A2618">
        <v>2617</v>
      </c>
      <c r="B2618">
        <f>LARGE(data!F:F,A2618)</f>
        <v>1.06990782E-2</v>
      </c>
      <c r="C2618">
        <f>COUNTIFS(data!D:D,data!$I$2,data!F:F,"&gt;="&amp;B2618)</f>
        <v>1103</v>
      </c>
      <c r="D2618">
        <f>COUNTIFS(data!D:D,data!$J$2,data!F:F,"&gt;="&amp;B2618)</f>
        <v>1514</v>
      </c>
      <c r="E2618">
        <f>COUNTIFS(data!D:D,data!$J$2,data!F:F,"&lt;"&amp;B2618)</f>
        <v>715</v>
      </c>
      <c r="F2618">
        <f>COUNTIFS(data!D:D,data!$I$2,data!F:F,"&lt;"&amp;B2618)</f>
        <v>3</v>
      </c>
      <c r="G2618">
        <f t="shared" si="246"/>
        <v>0.67922835352175859</v>
      </c>
      <c r="H2618">
        <f t="shared" si="247"/>
        <v>0.99728752260397835</v>
      </c>
      <c r="I2618">
        <f t="shared" si="245"/>
        <v>4.4741477012281213E-4</v>
      </c>
      <c r="J2618">
        <f t="shared" si="248"/>
        <v>0.42147497134123041</v>
      </c>
      <c r="K2618">
        <f t="shared" si="249"/>
        <v>0.59253290357238786</v>
      </c>
      <c r="L2618">
        <f>A2618*COUNTIF(data!D:D,data!$I$2)/data!$L$2</f>
        <v>867.88665667166413</v>
      </c>
      <c r="M2618" s="1">
        <f>A2618/data!$L$2</f>
        <v>0.78470764617691158</v>
      </c>
      <c r="N2618">
        <f t="shared" si="244"/>
        <v>1.2709032815759524</v>
      </c>
    </row>
    <row r="2619" spans="1:14" x14ac:dyDescent="0.45">
      <c r="A2619">
        <v>2618</v>
      </c>
      <c r="B2619">
        <f>LARGE(data!F:F,A2619)</f>
        <v>1.06838864E-2</v>
      </c>
      <c r="C2619">
        <f>COUNTIFS(data!D:D,data!$I$2,data!F:F,"&gt;="&amp;B2619)</f>
        <v>1103</v>
      </c>
      <c r="D2619">
        <f>COUNTIFS(data!D:D,data!$J$2,data!F:F,"&gt;="&amp;B2619)</f>
        <v>1515</v>
      </c>
      <c r="E2619">
        <f>COUNTIFS(data!D:D,data!$J$2,data!F:F,"&lt;"&amp;B2619)</f>
        <v>714</v>
      </c>
      <c r="F2619">
        <f>COUNTIFS(data!D:D,data!$I$2,data!F:F,"&lt;"&amp;B2619)</f>
        <v>3</v>
      </c>
      <c r="G2619">
        <f t="shared" si="246"/>
        <v>0.67967698519515474</v>
      </c>
      <c r="H2619">
        <f t="shared" si="247"/>
        <v>0.99728752260397835</v>
      </c>
      <c r="I2619">
        <f t="shared" si="245"/>
        <v>4.4741477012292288E-4</v>
      </c>
      <c r="J2619">
        <f t="shared" si="248"/>
        <v>0.42131398013750954</v>
      </c>
      <c r="K2619">
        <f t="shared" si="249"/>
        <v>0.59237379162191195</v>
      </c>
      <c r="L2619">
        <f>A2619*COUNTIF(data!D:D,data!$I$2)/data!$L$2</f>
        <v>868.21829085457273</v>
      </c>
      <c r="M2619" s="1">
        <f>A2619/data!$L$2</f>
        <v>0.78500749625187405</v>
      </c>
      <c r="N2619">
        <f t="shared" si="244"/>
        <v>1.2704178334164506</v>
      </c>
    </row>
    <row r="2620" spans="1:14" x14ac:dyDescent="0.45">
      <c r="A2620">
        <v>2619</v>
      </c>
      <c r="B2620">
        <f>LARGE(data!F:F,A2620)</f>
        <v>1.0667621E-2</v>
      </c>
      <c r="C2620">
        <f>COUNTIFS(data!D:D,data!$I$2,data!F:F,"&gt;="&amp;B2620)</f>
        <v>1103</v>
      </c>
      <c r="D2620">
        <f>COUNTIFS(data!D:D,data!$J$2,data!F:F,"&gt;="&amp;B2620)</f>
        <v>1516</v>
      </c>
      <c r="E2620">
        <f>COUNTIFS(data!D:D,data!$J$2,data!F:F,"&lt;"&amp;B2620)</f>
        <v>713</v>
      </c>
      <c r="F2620">
        <f>COUNTIFS(data!D:D,data!$I$2,data!F:F,"&lt;"&amp;B2620)</f>
        <v>3</v>
      </c>
      <c r="G2620">
        <f t="shared" si="246"/>
        <v>0.68012561686855089</v>
      </c>
      <c r="H2620">
        <f t="shared" si="247"/>
        <v>0.99728752260397835</v>
      </c>
      <c r="I2620">
        <f t="shared" si="245"/>
        <v>4.4741477012292288E-4</v>
      </c>
      <c r="J2620">
        <f t="shared" si="248"/>
        <v>0.42115311187476134</v>
      </c>
      <c r="K2620">
        <f t="shared" si="249"/>
        <v>0.59221476510067106</v>
      </c>
      <c r="L2620">
        <f>A2620*COUNTIF(data!D:D,data!$I$2)/data!$L$2</f>
        <v>868.54992503748122</v>
      </c>
      <c r="M2620" s="1">
        <f>A2620/data!$L$2</f>
        <v>0.78530734632683663</v>
      </c>
      <c r="N2620">
        <f t="shared" si="244"/>
        <v>1.2699327559695563</v>
      </c>
    </row>
    <row r="2621" spans="1:14" x14ac:dyDescent="0.45">
      <c r="A2621">
        <v>2620</v>
      </c>
      <c r="B2621">
        <f>LARGE(data!F:F,A2621)</f>
        <v>1.05994669E-2</v>
      </c>
      <c r="C2621">
        <f>COUNTIFS(data!D:D,data!$I$2,data!F:F,"&gt;="&amp;B2621)</f>
        <v>1103</v>
      </c>
      <c r="D2621">
        <f>COUNTIFS(data!D:D,data!$J$2,data!F:F,"&gt;="&amp;B2621)</f>
        <v>1517</v>
      </c>
      <c r="E2621">
        <f>COUNTIFS(data!D:D,data!$J$2,data!F:F,"&lt;"&amp;B2621)</f>
        <v>712</v>
      </c>
      <c r="F2621">
        <f>COUNTIFS(data!D:D,data!$I$2,data!F:F,"&lt;"&amp;B2621)</f>
        <v>3</v>
      </c>
      <c r="G2621">
        <f t="shared" si="246"/>
        <v>0.68057424854194704</v>
      </c>
      <c r="H2621">
        <f t="shared" si="247"/>
        <v>0.99728752260397835</v>
      </c>
      <c r="I2621">
        <f t="shared" si="245"/>
        <v>4.4741477012292288E-4</v>
      </c>
      <c r="J2621">
        <f t="shared" si="248"/>
        <v>0.42099236641221371</v>
      </c>
      <c r="K2621">
        <f t="shared" si="249"/>
        <v>0.59205582393988188</v>
      </c>
      <c r="L2621">
        <f>A2621*COUNTIF(data!D:D,data!$I$2)/data!$L$2</f>
        <v>868.88155922038982</v>
      </c>
      <c r="M2621" s="1">
        <f>A2621/data!$L$2</f>
        <v>0.7856071964017991</v>
      </c>
      <c r="N2621">
        <f t="shared" si="244"/>
        <v>1.2694480488107891</v>
      </c>
    </row>
    <row r="2622" spans="1:14" x14ac:dyDescent="0.45">
      <c r="A2622">
        <v>2621</v>
      </c>
      <c r="B2622">
        <f>LARGE(data!F:F,A2622)</f>
        <v>1.05991317E-2</v>
      </c>
      <c r="C2622">
        <f>COUNTIFS(data!D:D,data!$I$2,data!F:F,"&gt;="&amp;B2622)</f>
        <v>1103</v>
      </c>
      <c r="D2622">
        <f>COUNTIFS(data!D:D,data!$J$2,data!F:F,"&gt;="&amp;B2622)</f>
        <v>1518</v>
      </c>
      <c r="E2622">
        <f>COUNTIFS(data!D:D,data!$J$2,data!F:F,"&lt;"&amp;B2622)</f>
        <v>711</v>
      </c>
      <c r="F2622">
        <f>COUNTIFS(data!D:D,data!$I$2,data!F:F,"&lt;"&amp;B2622)</f>
        <v>3</v>
      </c>
      <c r="G2622">
        <f t="shared" si="246"/>
        <v>0.68102288021534318</v>
      </c>
      <c r="H2622">
        <f t="shared" si="247"/>
        <v>0.99728752260397835</v>
      </c>
      <c r="I2622">
        <f t="shared" si="245"/>
        <v>4.4741477012292288E-4</v>
      </c>
      <c r="J2622">
        <f t="shared" si="248"/>
        <v>0.42083174360930942</v>
      </c>
      <c r="K2622">
        <f t="shared" si="249"/>
        <v>0.59189696807083447</v>
      </c>
      <c r="L2622">
        <f>A2622*COUNTIF(data!D:D,data!$I$2)/data!$L$2</f>
        <v>869.21319340329831</v>
      </c>
      <c r="M2622" s="1">
        <f>A2622/data!$L$2</f>
        <v>0.78590704647676157</v>
      </c>
      <c r="N2622">
        <f t="shared" si="244"/>
        <v>1.2689637115163173</v>
      </c>
    </row>
    <row r="2623" spans="1:14" x14ac:dyDescent="0.45">
      <c r="A2623">
        <v>2622</v>
      </c>
      <c r="B2623">
        <f>LARGE(data!F:F,A2623)</f>
        <v>1.0594785400000001E-2</v>
      </c>
      <c r="C2623">
        <f>COUNTIFS(data!D:D,data!$I$2,data!F:F,"&gt;="&amp;B2623)</f>
        <v>1103</v>
      </c>
      <c r="D2623">
        <f>COUNTIFS(data!D:D,data!$J$2,data!F:F,"&gt;="&amp;B2623)</f>
        <v>1519</v>
      </c>
      <c r="E2623">
        <f>COUNTIFS(data!D:D,data!$J$2,data!F:F,"&lt;"&amp;B2623)</f>
        <v>710</v>
      </c>
      <c r="F2623">
        <f>COUNTIFS(data!D:D,data!$I$2,data!F:F,"&lt;"&amp;B2623)</f>
        <v>3</v>
      </c>
      <c r="G2623">
        <f t="shared" si="246"/>
        <v>0.68147151188873933</v>
      </c>
      <c r="H2623">
        <f t="shared" si="247"/>
        <v>0.99728752260397835</v>
      </c>
      <c r="I2623">
        <f t="shared" si="245"/>
        <v>4.4741477012292288E-4</v>
      </c>
      <c r="J2623">
        <f t="shared" si="248"/>
        <v>0.42067124332570555</v>
      </c>
      <c r="K2623">
        <f t="shared" si="249"/>
        <v>0.59173819742489264</v>
      </c>
      <c r="L2623">
        <f>A2623*COUNTIF(data!D:D,data!$I$2)/data!$L$2</f>
        <v>869.54482758620691</v>
      </c>
      <c r="M2623" s="1">
        <f>A2623/data!$L$2</f>
        <v>0.78620689655172415</v>
      </c>
      <c r="N2623">
        <f t="shared" si="244"/>
        <v>1.2684797436629549</v>
      </c>
    </row>
    <row r="2624" spans="1:14" x14ac:dyDescent="0.45">
      <c r="A2624">
        <v>2623</v>
      </c>
      <c r="B2624">
        <f>LARGE(data!F:F,A2624)</f>
        <v>1.05680206E-2</v>
      </c>
      <c r="C2624">
        <f>COUNTIFS(data!D:D,data!$I$2,data!F:F,"&gt;="&amp;B2624)</f>
        <v>1103</v>
      </c>
      <c r="D2624">
        <f>COUNTIFS(data!D:D,data!$J$2,data!F:F,"&gt;="&amp;B2624)</f>
        <v>1520</v>
      </c>
      <c r="E2624">
        <f>COUNTIFS(data!D:D,data!$J$2,data!F:F,"&lt;"&amp;B2624)</f>
        <v>709</v>
      </c>
      <c r="F2624">
        <f>COUNTIFS(data!D:D,data!$I$2,data!F:F,"&lt;"&amp;B2624)</f>
        <v>3</v>
      </c>
      <c r="G2624">
        <f t="shared" si="246"/>
        <v>0.68192014356213548</v>
      </c>
      <c r="H2624">
        <f t="shared" si="247"/>
        <v>0.99728752260397835</v>
      </c>
      <c r="I2624">
        <f t="shared" si="245"/>
        <v>4.4741477012292288E-4</v>
      </c>
      <c r="J2624">
        <f t="shared" si="248"/>
        <v>0.42051086542127336</v>
      </c>
      <c r="K2624">
        <f t="shared" si="249"/>
        <v>0.59157951193349423</v>
      </c>
      <c r="L2624">
        <f>A2624*COUNTIF(data!D:D,data!$I$2)/data!$L$2</f>
        <v>869.87646176911539</v>
      </c>
      <c r="M2624" s="1">
        <f>A2624/data!$L$2</f>
        <v>0.78650674662668663</v>
      </c>
      <c r="N2624">
        <f t="shared" si="244"/>
        <v>1.2679961448281616</v>
      </c>
    </row>
    <row r="2625" spans="1:14" x14ac:dyDescent="0.45">
      <c r="A2625">
        <v>2624</v>
      </c>
      <c r="B2625">
        <f>LARGE(data!F:F,A2625)</f>
        <v>1.0548791599999999E-2</v>
      </c>
      <c r="C2625">
        <f>COUNTIFS(data!D:D,data!$I$2,data!F:F,"&gt;="&amp;B2625)</f>
        <v>1103</v>
      </c>
      <c r="D2625">
        <f>COUNTIFS(data!D:D,data!$J$2,data!F:F,"&gt;="&amp;B2625)</f>
        <v>1521</v>
      </c>
      <c r="E2625">
        <f>COUNTIFS(data!D:D,data!$J$2,data!F:F,"&lt;"&amp;B2625)</f>
        <v>708</v>
      </c>
      <c r="F2625">
        <f>COUNTIFS(data!D:D,data!$I$2,data!F:F,"&lt;"&amp;B2625)</f>
        <v>3</v>
      </c>
      <c r="G2625">
        <f t="shared" si="246"/>
        <v>0.68236877523553163</v>
      </c>
      <c r="H2625">
        <f t="shared" si="247"/>
        <v>0.99728752260397835</v>
      </c>
      <c r="I2625">
        <f t="shared" si="245"/>
        <v>4.4741477012292288E-4</v>
      </c>
      <c r="J2625">
        <f t="shared" si="248"/>
        <v>0.42035060975609756</v>
      </c>
      <c r="K2625">
        <f t="shared" si="249"/>
        <v>0.59142091152815013</v>
      </c>
      <c r="L2625">
        <f>A2625*COUNTIF(data!D:D,data!$I$2)/data!$L$2</f>
        <v>870.208095952024</v>
      </c>
      <c r="M2625" s="1">
        <f>A2625/data!$L$2</f>
        <v>0.78680659670164921</v>
      </c>
      <c r="N2625">
        <f t="shared" si="244"/>
        <v>1.267512914590041</v>
      </c>
    </row>
    <row r="2626" spans="1:14" x14ac:dyDescent="0.45">
      <c r="A2626">
        <v>2625</v>
      </c>
      <c r="B2626">
        <f>LARGE(data!F:F,A2626)</f>
        <v>1.05378993E-2</v>
      </c>
      <c r="C2626">
        <f>COUNTIFS(data!D:D,data!$I$2,data!F:F,"&gt;="&amp;B2626)</f>
        <v>1103</v>
      </c>
      <c r="D2626">
        <f>COUNTIFS(data!D:D,data!$J$2,data!F:F,"&gt;="&amp;B2626)</f>
        <v>1522</v>
      </c>
      <c r="E2626">
        <f>COUNTIFS(data!D:D,data!$J$2,data!F:F,"&lt;"&amp;B2626)</f>
        <v>707</v>
      </c>
      <c r="F2626">
        <f>COUNTIFS(data!D:D,data!$I$2,data!F:F,"&lt;"&amp;B2626)</f>
        <v>3</v>
      </c>
      <c r="G2626">
        <f t="shared" si="246"/>
        <v>0.68281740690892778</v>
      </c>
      <c r="H2626">
        <f t="shared" si="247"/>
        <v>0.99728752260397835</v>
      </c>
      <c r="I2626">
        <f t="shared" si="245"/>
        <v>4.4741477012292288E-4</v>
      </c>
      <c r="J2626">
        <f t="shared" si="248"/>
        <v>0.42019047619047617</v>
      </c>
      <c r="K2626">
        <f t="shared" si="249"/>
        <v>0.59126239614044485</v>
      </c>
      <c r="L2626">
        <f>A2626*COUNTIF(data!D:D,data!$I$2)/data!$L$2</f>
        <v>870.53973013493248</v>
      </c>
      <c r="M2626" s="1">
        <f>A2626/data!$L$2</f>
        <v>0.78710644677661168</v>
      </c>
      <c r="N2626">
        <f t="shared" ref="N2626:N2689" si="250">C2626/L2626</f>
        <v>1.2670300525273401</v>
      </c>
    </row>
    <row r="2627" spans="1:14" x14ac:dyDescent="0.45">
      <c r="A2627">
        <v>2626</v>
      </c>
      <c r="B2627">
        <f>LARGE(data!F:F,A2627)</f>
        <v>1.0537041800000001E-2</v>
      </c>
      <c r="C2627">
        <f>COUNTIFS(data!D:D,data!$I$2,data!F:F,"&gt;="&amp;B2627)</f>
        <v>1103</v>
      </c>
      <c r="D2627">
        <f>COUNTIFS(data!D:D,data!$J$2,data!F:F,"&gt;="&amp;B2627)</f>
        <v>1523</v>
      </c>
      <c r="E2627">
        <f>COUNTIFS(data!D:D,data!$J$2,data!F:F,"&lt;"&amp;B2627)</f>
        <v>706</v>
      </c>
      <c r="F2627">
        <f>COUNTIFS(data!D:D,data!$I$2,data!F:F,"&lt;"&amp;B2627)</f>
        <v>3</v>
      </c>
      <c r="G2627">
        <f t="shared" si="246"/>
        <v>0.68326603858232393</v>
      </c>
      <c r="H2627">
        <f t="shared" si="247"/>
        <v>0.99728752260397835</v>
      </c>
      <c r="I2627">
        <f t="shared" ref="I2627:I2690" si="251">(G2627-G2626)*(H2627+H2626)*0.5</f>
        <v>4.4741477012292288E-4</v>
      </c>
      <c r="J2627">
        <f t="shared" si="248"/>
        <v>0.42003046458492005</v>
      </c>
      <c r="K2627">
        <f t="shared" si="249"/>
        <v>0.59110396570203649</v>
      </c>
      <c r="L2627">
        <f>A2627*COUNTIF(data!D:D,data!$I$2)/data!$L$2</f>
        <v>870.87136431784108</v>
      </c>
      <c r="M2627" s="1">
        <f>A2627/data!$L$2</f>
        <v>0.78740629685157426</v>
      </c>
      <c r="N2627">
        <f t="shared" si="250"/>
        <v>1.266547558219447</v>
      </c>
    </row>
    <row r="2628" spans="1:14" x14ac:dyDescent="0.45">
      <c r="A2628">
        <v>2627</v>
      </c>
      <c r="B2628">
        <f>LARGE(data!F:F,A2628)</f>
        <v>1.05285595E-2</v>
      </c>
      <c r="C2628">
        <f>COUNTIFS(data!D:D,data!$I$2,data!F:F,"&gt;="&amp;B2628)</f>
        <v>1103</v>
      </c>
      <c r="D2628">
        <f>COUNTIFS(data!D:D,data!$J$2,data!F:F,"&gt;="&amp;B2628)</f>
        <v>1524</v>
      </c>
      <c r="E2628">
        <f>COUNTIFS(data!D:D,data!$J$2,data!F:F,"&lt;"&amp;B2628)</f>
        <v>705</v>
      </c>
      <c r="F2628">
        <f>COUNTIFS(data!D:D,data!$I$2,data!F:F,"&lt;"&amp;B2628)</f>
        <v>3</v>
      </c>
      <c r="G2628">
        <f t="shared" si="246"/>
        <v>0.68371467025572008</v>
      </c>
      <c r="H2628">
        <f t="shared" si="247"/>
        <v>0.99728752260397835</v>
      </c>
      <c r="I2628">
        <f t="shared" si="251"/>
        <v>4.4741477012292288E-4</v>
      </c>
      <c r="J2628">
        <f t="shared" si="248"/>
        <v>0.41987057480015227</v>
      </c>
      <c r="K2628">
        <f t="shared" si="249"/>
        <v>0.59094562014465579</v>
      </c>
      <c r="L2628">
        <f>A2628*COUNTIF(data!D:D,data!$I$2)/data!$L$2</f>
        <v>871.20299850074957</v>
      </c>
      <c r="M2628" s="1">
        <f>A2628/data!$L$2</f>
        <v>0.78770614692653673</v>
      </c>
      <c r="N2628">
        <f t="shared" si="250"/>
        <v>1.2660654312463906</v>
      </c>
    </row>
    <row r="2629" spans="1:14" x14ac:dyDescent="0.45">
      <c r="A2629">
        <v>2628</v>
      </c>
      <c r="B2629">
        <f>LARGE(data!F:F,A2629)</f>
        <v>1.0508202100000001E-2</v>
      </c>
      <c r="C2629">
        <f>COUNTIFS(data!D:D,data!$I$2,data!F:F,"&gt;="&amp;B2629)</f>
        <v>1103</v>
      </c>
      <c r="D2629">
        <f>COUNTIFS(data!D:D,data!$J$2,data!F:F,"&gt;="&amp;B2629)</f>
        <v>1525</v>
      </c>
      <c r="E2629">
        <f>COUNTIFS(data!D:D,data!$J$2,data!F:F,"&lt;"&amp;B2629)</f>
        <v>704</v>
      </c>
      <c r="F2629">
        <f>COUNTIFS(data!D:D,data!$I$2,data!F:F,"&lt;"&amp;B2629)</f>
        <v>3</v>
      </c>
      <c r="G2629">
        <f t="shared" si="246"/>
        <v>0.68416330192911623</v>
      </c>
      <c r="H2629">
        <f t="shared" si="247"/>
        <v>0.99728752260397835</v>
      </c>
      <c r="I2629">
        <f t="shared" si="251"/>
        <v>4.4741477012292288E-4</v>
      </c>
      <c r="J2629">
        <f t="shared" si="248"/>
        <v>0.41971080669710809</v>
      </c>
      <c r="K2629">
        <f t="shared" si="249"/>
        <v>0.59078735940010718</v>
      </c>
      <c r="L2629">
        <f>A2629*COUNTIF(data!D:D,data!$I$2)/data!$L$2</f>
        <v>871.53463268365817</v>
      </c>
      <c r="M2629" s="1">
        <f>A2629/data!$L$2</f>
        <v>0.7880059970014992</v>
      </c>
      <c r="N2629">
        <f t="shared" si="250"/>
        <v>1.2655836711888384</v>
      </c>
    </row>
    <row r="2630" spans="1:14" x14ac:dyDescent="0.45">
      <c r="A2630">
        <v>2629</v>
      </c>
      <c r="B2630">
        <f>LARGE(data!F:F,A2630)</f>
        <v>1.05056027E-2</v>
      </c>
      <c r="C2630">
        <f>COUNTIFS(data!D:D,data!$I$2,data!F:F,"&gt;="&amp;B2630)</f>
        <v>1103</v>
      </c>
      <c r="D2630">
        <f>COUNTIFS(data!D:D,data!$J$2,data!F:F,"&gt;="&amp;B2630)</f>
        <v>1526</v>
      </c>
      <c r="E2630">
        <f>COUNTIFS(data!D:D,data!$J$2,data!F:F,"&lt;"&amp;B2630)</f>
        <v>703</v>
      </c>
      <c r="F2630">
        <f>COUNTIFS(data!D:D,data!$I$2,data!F:F,"&lt;"&amp;B2630)</f>
        <v>3</v>
      </c>
      <c r="G2630">
        <f t="shared" si="246"/>
        <v>0.68461193360251238</v>
      </c>
      <c r="H2630">
        <f t="shared" si="247"/>
        <v>0.99728752260397835</v>
      </c>
      <c r="I2630">
        <f t="shared" si="251"/>
        <v>4.4741477012292288E-4</v>
      </c>
      <c r="J2630">
        <f t="shared" si="248"/>
        <v>0.41955116013693422</v>
      </c>
      <c r="K2630">
        <f t="shared" si="249"/>
        <v>0.59062918340026782</v>
      </c>
      <c r="L2630">
        <f>A2630*COUNTIF(data!D:D,data!$I$2)/data!$L$2</f>
        <v>871.86626686656666</v>
      </c>
      <c r="M2630" s="1">
        <f>A2630/data!$L$2</f>
        <v>0.78830584707646179</v>
      </c>
      <c r="N2630">
        <f t="shared" si="250"/>
        <v>1.2651022776280973</v>
      </c>
    </row>
    <row r="2631" spans="1:14" x14ac:dyDescent="0.45">
      <c r="A2631">
        <v>2630</v>
      </c>
      <c r="B2631">
        <f>LARGE(data!F:F,A2631)</f>
        <v>1.04998452E-2</v>
      </c>
      <c r="C2631">
        <f>COUNTIFS(data!D:D,data!$I$2,data!F:F,"&gt;="&amp;B2631)</f>
        <v>1103</v>
      </c>
      <c r="D2631">
        <f>COUNTIFS(data!D:D,data!$J$2,data!F:F,"&gt;="&amp;B2631)</f>
        <v>1527</v>
      </c>
      <c r="E2631">
        <f>COUNTIFS(data!D:D,data!$J$2,data!F:F,"&lt;"&amp;B2631)</f>
        <v>702</v>
      </c>
      <c r="F2631">
        <f>COUNTIFS(data!D:D,data!$I$2,data!F:F,"&lt;"&amp;B2631)</f>
        <v>3</v>
      </c>
      <c r="G2631">
        <f t="shared" si="246"/>
        <v>0.68506056527590853</v>
      </c>
      <c r="H2631">
        <f t="shared" si="247"/>
        <v>0.99728752260397835</v>
      </c>
      <c r="I2631">
        <f t="shared" si="251"/>
        <v>4.4741477012292288E-4</v>
      </c>
      <c r="J2631">
        <f t="shared" si="248"/>
        <v>0.41939163498098858</v>
      </c>
      <c r="K2631">
        <f t="shared" si="249"/>
        <v>0.59047109207708781</v>
      </c>
      <c r="L2631">
        <f>A2631*COUNTIF(data!D:D,data!$I$2)/data!$L$2</f>
        <v>872.19790104947526</v>
      </c>
      <c r="M2631" s="1">
        <f>A2631/data!$L$2</f>
        <v>0.78860569715142426</v>
      </c>
      <c r="N2631">
        <f t="shared" si="250"/>
        <v>1.2646212501461094</v>
      </c>
    </row>
    <row r="2632" spans="1:14" x14ac:dyDescent="0.45">
      <c r="A2632">
        <v>2631</v>
      </c>
      <c r="B2632">
        <f>LARGE(data!F:F,A2632)</f>
        <v>1.0481251400000001E-2</v>
      </c>
      <c r="C2632">
        <f>COUNTIFS(data!D:D,data!$I$2,data!F:F,"&gt;="&amp;B2632)</f>
        <v>1103</v>
      </c>
      <c r="D2632">
        <f>COUNTIFS(data!D:D,data!$J$2,data!F:F,"&gt;="&amp;B2632)</f>
        <v>1528</v>
      </c>
      <c r="E2632">
        <f>COUNTIFS(data!D:D,data!$J$2,data!F:F,"&lt;"&amp;B2632)</f>
        <v>701</v>
      </c>
      <c r="F2632">
        <f>COUNTIFS(data!D:D,data!$I$2,data!F:F,"&lt;"&amp;B2632)</f>
        <v>3</v>
      </c>
      <c r="G2632">
        <f t="shared" si="246"/>
        <v>0.68550919694930457</v>
      </c>
      <c r="H2632">
        <f t="shared" si="247"/>
        <v>0.99728752260397835</v>
      </c>
      <c r="I2632">
        <f t="shared" si="251"/>
        <v>4.4741477012281213E-4</v>
      </c>
      <c r="J2632">
        <f t="shared" si="248"/>
        <v>0.41923223109083996</v>
      </c>
      <c r="K2632">
        <f t="shared" si="249"/>
        <v>0.59031308536259042</v>
      </c>
      <c r="L2632">
        <f>A2632*COUNTIF(data!D:D,data!$I$2)/data!$L$2</f>
        <v>872.52953523238386</v>
      </c>
      <c r="M2632" s="1">
        <f>A2632/data!$L$2</f>
        <v>0.78890554722638684</v>
      </c>
      <c r="N2632">
        <f t="shared" si="250"/>
        <v>1.2641405883254533</v>
      </c>
    </row>
    <row r="2633" spans="1:14" x14ac:dyDescent="0.45">
      <c r="A2633">
        <v>2632</v>
      </c>
      <c r="B2633">
        <f>LARGE(data!F:F,A2633)</f>
        <v>1.0479499E-2</v>
      </c>
      <c r="C2633">
        <f>COUNTIFS(data!D:D,data!$I$2,data!F:F,"&gt;="&amp;B2633)</f>
        <v>1103</v>
      </c>
      <c r="D2633">
        <f>COUNTIFS(data!D:D,data!$J$2,data!F:F,"&gt;="&amp;B2633)</f>
        <v>1529</v>
      </c>
      <c r="E2633">
        <f>COUNTIFS(data!D:D,data!$J$2,data!F:F,"&lt;"&amp;B2633)</f>
        <v>700</v>
      </c>
      <c r="F2633">
        <f>COUNTIFS(data!D:D,data!$I$2,data!F:F,"&lt;"&amp;B2633)</f>
        <v>3</v>
      </c>
      <c r="G2633">
        <f t="shared" si="246"/>
        <v>0.68595782862270072</v>
      </c>
      <c r="H2633">
        <f t="shared" si="247"/>
        <v>0.99728752260397835</v>
      </c>
      <c r="I2633">
        <f t="shared" si="251"/>
        <v>4.4741477012292288E-4</v>
      </c>
      <c r="J2633">
        <f t="shared" si="248"/>
        <v>0.41907294832826747</v>
      </c>
      <c r="K2633">
        <f t="shared" si="249"/>
        <v>0.59015516318887107</v>
      </c>
      <c r="L2633">
        <f>A2633*COUNTIF(data!D:D,data!$I$2)/data!$L$2</f>
        <v>872.86116941529235</v>
      </c>
      <c r="M2633" s="1">
        <f>A2633/data!$L$2</f>
        <v>0.78920539730134931</v>
      </c>
      <c r="N2633">
        <f t="shared" si="250"/>
        <v>1.2636602917493418</v>
      </c>
    </row>
    <row r="2634" spans="1:14" x14ac:dyDescent="0.45">
      <c r="A2634">
        <v>2633</v>
      </c>
      <c r="B2634">
        <f>LARGE(data!F:F,A2634)</f>
        <v>1.0475546800000001E-2</v>
      </c>
      <c r="C2634">
        <f>COUNTIFS(data!D:D,data!$I$2,data!F:F,"&gt;="&amp;B2634)</f>
        <v>1103</v>
      </c>
      <c r="D2634">
        <f>COUNTIFS(data!D:D,data!$J$2,data!F:F,"&gt;="&amp;B2634)</f>
        <v>1530</v>
      </c>
      <c r="E2634">
        <f>COUNTIFS(data!D:D,data!$J$2,data!F:F,"&lt;"&amp;B2634)</f>
        <v>699</v>
      </c>
      <c r="F2634">
        <f>COUNTIFS(data!D:D,data!$I$2,data!F:F,"&lt;"&amp;B2634)</f>
        <v>3</v>
      </c>
      <c r="G2634">
        <f t="shared" si="246"/>
        <v>0.68640646029609687</v>
      </c>
      <c r="H2634">
        <f t="shared" si="247"/>
        <v>0.99728752260397835</v>
      </c>
      <c r="I2634">
        <f t="shared" si="251"/>
        <v>4.4741477012292288E-4</v>
      </c>
      <c r="J2634">
        <f t="shared" si="248"/>
        <v>0.41891378655526018</v>
      </c>
      <c r="K2634">
        <f t="shared" si="249"/>
        <v>0.58999732548809847</v>
      </c>
      <c r="L2634">
        <f>A2634*COUNTIF(data!D:D,data!$I$2)/data!$L$2</f>
        <v>873.19280359820095</v>
      </c>
      <c r="M2634" s="1">
        <f>A2634/data!$L$2</f>
        <v>0.78950524737631189</v>
      </c>
      <c r="N2634">
        <f t="shared" si="250"/>
        <v>1.2631803600016207</v>
      </c>
    </row>
    <row r="2635" spans="1:14" x14ac:dyDescent="0.45">
      <c r="A2635">
        <v>2634</v>
      </c>
      <c r="B2635">
        <f>LARGE(data!F:F,A2635)</f>
        <v>1.04631788E-2</v>
      </c>
      <c r="C2635">
        <f>COUNTIFS(data!D:D,data!$I$2,data!F:F,"&gt;="&amp;B2635)</f>
        <v>1103</v>
      </c>
      <c r="D2635">
        <f>COUNTIFS(data!D:D,data!$J$2,data!F:F,"&gt;="&amp;B2635)</f>
        <v>1531</v>
      </c>
      <c r="E2635">
        <f>COUNTIFS(data!D:D,data!$J$2,data!F:F,"&lt;"&amp;B2635)</f>
        <v>698</v>
      </c>
      <c r="F2635">
        <f>COUNTIFS(data!D:D,data!$I$2,data!F:F,"&lt;"&amp;B2635)</f>
        <v>3</v>
      </c>
      <c r="G2635">
        <f t="shared" si="246"/>
        <v>0.68685509196949301</v>
      </c>
      <c r="H2635">
        <f t="shared" si="247"/>
        <v>0.99728752260397835</v>
      </c>
      <c r="I2635">
        <f t="shared" si="251"/>
        <v>4.4741477012292288E-4</v>
      </c>
      <c r="J2635">
        <f t="shared" si="248"/>
        <v>0.41875474563401671</v>
      </c>
      <c r="K2635">
        <f t="shared" si="249"/>
        <v>0.58983957219251348</v>
      </c>
      <c r="L2635">
        <f>A2635*COUNTIF(data!D:D,data!$I$2)/data!$L$2</f>
        <v>873.52443778110944</v>
      </c>
      <c r="M2635" s="1">
        <f>A2635/data!$L$2</f>
        <v>0.78980509745127436</v>
      </c>
      <c r="N2635">
        <f t="shared" si="250"/>
        <v>1.2627007926667684</v>
      </c>
    </row>
    <row r="2636" spans="1:14" x14ac:dyDescent="0.45">
      <c r="A2636">
        <v>2635</v>
      </c>
      <c r="B2636">
        <f>LARGE(data!F:F,A2636)</f>
        <v>1.0432067999999999E-2</v>
      </c>
      <c r="C2636">
        <f>COUNTIFS(data!D:D,data!$I$2,data!F:F,"&gt;="&amp;B2636)</f>
        <v>1103</v>
      </c>
      <c r="D2636">
        <f>COUNTIFS(data!D:D,data!$J$2,data!F:F,"&gt;="&amp;B2636)</f>
        <v>1532</v>
      </c>
      <c r="E2636">
        <f>COUNTIFS(data!D:D,data!$J$2,data!F:F,"&lt;"&amp;B2636)</f>
        <v>697</v>
      </c>
      <c r="F2636">
        <f>COUNTIFS(data!D:D,data!$I$2,data!F:F,"&lt;"&amp;B2636)</f>
        <v>3</v>
      </c>
      <c r="G2636">
        <f t="shared" si="246"/>
        <v>0.68730372364288916</v>
      </c>
      <c r="H2636">
        <f t="shared" si="247"/>
        <v>0.99728752260397835</v>
      </c>
      <c r="I2636">
        <f t="shared" si="251"/>
        <v>4.4741477012292288E-4</v>
      </c>
      <c r="J2636">
        <f t="shared" si="248"/>
        <v>0.41859582542694496</v>
      </c>
      <c r="K2636">
        <f t="shared" si="249"/>
        <v>0.58968190323442937</v>
      </c>
      <c r="L2636">
        <f>A2636*COUNTIF(data!D:D,data!$I$2)/data!$L$2</f>
        <v>873.85607196401804</v>
      </c>
      <c r="M2636" s="1">
        <f>A2636/data!$L$2</f>
        <v>0.79010494752623683</v>
      </c>
      <c r="N2636">
        <f t="shared" si="250"/>
        <v>1.2622215893298927</v>
      </c>
    </row>
    <row r="2637" spans="1:14" x14ac:dyDescent="0.45">
      <c r="A2637">
        <v>2636</v>
      </c>
      <c r="B2637">
        <f>LARGE(data!F:F,A2637)</f>
        <v>1.0418567199999999E-2</v>
      </c>
      <c r="C2637">
        <f>COUNTIFS(data!D:D,data!$I$2,data!F:F,"&gt;="&amp;B2637)</f>
        <v>1103</v>
      </c>
      <c r="D2637">
        <f>COUNTIFS(data!D:D,data!$J$2,data!F:F,"&gt;="&amp;B2637)</f>
        <v>1533</v>
      </c>
      <c r="E2637">
        <f>COUNTIFS(data!D:D,data!$J$2,data!F:F,"&lt;"&amp;B2637)</f>
        <v>696</v>
      </c>
      <c r="F2637">
        <f>COUNTIFS(data!D:D,data!$I$2,data!F:F,"&lt;"&amp;B2637)</f>
        <v>3</v>
      </c>
      <c r="G2637">
        <f t="shared" si="246"/>
        <v>0.68775235531628531</v>
      </c>
      <c r="H2637">
        <f t="shared" si="247"/>
        <v>0.99728752260397835</v>
      </c>
      <c r="I2637">
        <f t="shared" si="251"/>
        <v>4.4741477012292288E-4</v>
      </c>
      <c r="J2637">
        <f t="shared" si="248"/>
        <v>0.41843702579666159</v>
      </c>
      <c r="K2637">
        <f t="shared" si="249"/>
        <v>0.58952431854623188</v>
      </c>
      <c r="L2637">
        <f>A2637*COUNTIF(data!D:D,data!$I$2)/data!$L$2</f>
        <v>874.18770614692653</v>
      </c>
      <c r="M2637" s="1">
        <f>A2637/data!$L$2</f>
        <v>0.79040479760119942</v>
      </c>
      <c r="N2637">
        <f t="shared" si="250"/>
        <v>1.2617427495767328</v>
      </c>
    </row>
    <row r="2638" spans="1:14" x14ac:dyDescent="0.45">
      <c r="A2638">
        <v>2637</v>
      </c>
      <c r="B2638">
        <f>LARGE(data!F:F,A2638)</f>
        <v>1.040373E-2</v>
      </c>
      <c r="C2638">
        <f>COUNTIFS(data!D:D,data!$I$2,data!F:F,"&gt;="&amp;B2638)</f>
        <v>1103</v>
      </c>
      <c r="D2638">
        <f>COUNTIFS(data!D:D,data!$J$2,data!F:F,"&gt;="&amp;B2638)</f>
        <v>1534</v>
      </c>
      <c r="E2638">
        <f>COUNTIFS(data!D:D,data!$J$2,data!F:F,"&lt;"&amp;B2638)</f>
        <v>695</v>
      </c>
      <c r="F2638">
        <f>COUNTIFS(data!D:D,data!$I$2,data!F:F,"&lt;"&amp;B2638)</f>
        <v>3</v>
      </c>
      <c r="G2638">
        <f t="shared" si="246"/>
        <v>0.68820098698968146</v>
      </c>
      <c r="H2638">
        <f t="shared" si="247"/>
        <v>0.99728752260397835</v>
      </c>
      <c r="I2638">
        <f t="shared" si="251"/>
        <v>4.4741477012292288E-4</v>
      </c>
      <c r="J2638">
        <f t="shared" si="248"/>
        <v>0.41827834660599167</v>
      </c>
      <c r="K2638">
        <f t="shared" si="249"/>
        <v>0.58936681806037938</v>
      </c>
      <c r="L2638">
        <f>A2638*COUNTIF(data!D:D,data!$I$2)/data!$L$2</f>
        <v>874.51934032983513</v>
      </c>
      <c r="M2638" s="1">
        <f>A2638/data!$L$2</f>
        <v>0.79070464767616189</v>
      </c>
      <c r="N2638">
        <f t="shared" si="250"/>
        <v>1.2612642729936547</v>
      </c>
    </row>
    <row r="2639" spans="1:14" x14ac:dyDescent="0.45">
      <c r="A2639">
        <v>2638</v>
      </c>
      <c r="B2639">
        <f>LARGE(data!F:F,A2639)</f>
        <v>1.03923026E-2</v>
      </c>
      <c r="C2639">
        <f>COUNTIFS(data!D:D,data!$I$2,data!F:F,"&gt;="&amp;B2639)</f>
        <v>1103</v>
      </c>
      <c r="D2639">
        <f>COUNTIFS(data!D:D,data!$J$2,data!F:F,"&gt;="&amp;B2639)</f>
        <v>1535</v>
      </c>
      <c r="E2639">
        <f>COUNTIFS(data!D:D,data!$J$2,data!F:F,"&lt;"&amp;B2639)</f>
        <v>694</v>
      </c>
      <c r="F2639">
        <f>COUNTIFS(data!D:D,data!$I$2,data!F:F,"&lt;"&amp;B2639)</f>
        <v>3</v>
      </c>
      <c r="G2639">
        <f t="shared" si="246"/>
        <v>0.68864961866307761</v>
      </c>
      <c r="H2639">
        <f t="shared" si="247"/>
        <v>0.99728752260397835</v>
      </c>
      <c r="I2639">
        <f t="shared" si="251"/>
        <v>4.4741477012292288E-4</v>
      </c>
      <c r="J2639">
        <f t="shared" si="248"/>
        <v>0.41811978771796815</v>
      </c>
      <c r="K2639">
        <f t="shared" si="249"/>
        <v>0.58920940170940173</v>
      </c>
      <c r="L2639">
        <f>A2639*COUNTIF(data!D:D,data!$I$2)/data!$L$2</f>
        <v>874.85097451274362</v>
      </c>
      <c r="M2639" s="1">
        <f>A2639/data!$L$2</f>
        <v>0.79100449775112447</v>
      </c>
      <c r="N2639">
        <f t="shared" si="250"/>
        <v>1.2607861591676526</v>
      </c>
    </row>
    <row r="2640" spans="1:14" x14ac:dyDescent="0.45">
      <c r="A2640">
        <v>2639</v>
      </c>
      <c r="B2640">
        <f>LARGE(data!F:F,A2640)</f>
        <v>1.0384143E-2</v>
      </c>
      <c r="C2640">
        <f>COUNTIFS(data!D:D,data!$I$2,data!F:F,"&gt;="&amp;B2640)</f>
        <v>1103</v>
      </c>
      <c r="D2640">
        <f>COUNTIFS(data!D:D,data!$J$2,data!F:F,"&gt;="&amp;B2640)</f>
        <v>1536</v>
      </c>
      <c r="E2640">
        <f>COUNTIFS(data!D:D,data!$J$2,data!F:F,"&lt;"&amp;B2640)</f>
        <v>693</v>
      </c>
      <c r="F2640">
        <f>COUNTIFS(data!D:D,data!$I$2,data!F:F,"&lt;"&amp;B2640)</f>
        <v>3</v>
      </c>
      <c r="G2640">
        <f t="shared" si="246"/>
        <v>0.68909825033647376</v>
      </c>
      <c r="H2640">
        <f t="shared" si="247"/>
        <v>0.99728752260397835</v>
      </c>
      <c r="I2640">
        <f t="shared" si="251"/>
        <v>4.4741477012292288E-4</v>
      </c>
      <c r="J2640">
        <f t="shared" si="248"/>
        <v>0.41796134899583176</v>
      </c>
      <c r="K2640">
        <f t="shared" si="249"/>
        <v>0.58905206942590116</v>
      </c>
      <c r="L2640">
        <f>A2640*COUNTIF(data!D:D,data!$I$2)/data!$L$2</f>
        <v>875.18260869565222</v>
      </c>
      <c r="M2640" s="1">
        <f>A2640/data!$L$2</f>
        <v>0.79130434782608694</v>
      </c>
      <c r="N2640">
        <f t="shared" si="250"/>
        <v>1.2603084076863462</v>
      </c>
    </row>
    <row r="2641" spans="1:14" x14ac:dyDescent="0.45">
      <c r="A2641">
        <v>2640</v>
      </c>
      <c r="B2641">
        <f>LARGE(data!F:F,A2641)</f>
        <v>1.0360867500000001E-2</v>
      </c>
      <c r="C2641">
        <f>COUNTIFS(data!D:D,data!$I$2,data!F:F,"&gt;="&amp;B2641)</f>
        <v>1103</v>
      </c>
      <c r="D2641">
        <f>COUNTIFS(data!D:D,data!$J$2,data!F:F,"&gt;="&amp;B2641)</f>
        <v>1537</v>
      </c>
      <c r="E2641">
        <f>COUNTIFS(data!D:D,data!$J$2,data!F:F,"&lt;"&amp;B2641)</f>
        <v>692</v>
      </c>
      <c r="F2641">
        <f>COUNTIFS(data!D:D,data!$I$2,data!F:F,"&lt;"&amp;B2641)</f>
        <v>3</v>
      </c>
      <c r="G2641">
        <f t="shared" si="246"/>
        <v>0.68954688200986991</v>
      </c>
      <c r="H2641">
        <f t="shared" si="247"/>
        <v>0.99728752260397835</v>
      </c>
      <c r="I2641">
        <f t="shared" si="251"/>
        <v>4.4741477012292288E-4</v>
      </c>
      <c r="J2641">
        <f t="shared" si="248"/>
        <v>0.41780303030303029</v>
      </c>
      <c r="K2641">
        <f t="shared" si="249"/>
        <v>0.58889482114255209</v>
      </c>
      <c r="L2641">
        <f>A2641*COUNTIF(data!D:D,data!$I$2)/data!$L$2</f>
        <v>875.51424287856071</v>
      </c>
      <c r="M2641" s="1">
        <f>A2641/data!$L$2</f>
        <v>0.79160419790104952</v>
      </c>
      <c r="N2641">
        <f t="shared" si="250"/>
        <v>1.2598310181379802</v>
      </c>
    </row>
    <row r="2642" spans="1:14" x14ac:dyDescent="0.45">
      <c r="A2642">
        <v>2641</v>
      </c>
      <c r="B2642">
        <f>LARGE(data!F:F,A2642)</f>
        <v>1.03147712E-2</v>
      </c>
      <c r="C2642">
        <f>COUNTIFS(data!D:D,data!$I$2,data!F:F,"&gt;="&amp;B2642)</f>
        <v>1103</v>
      </c>
      <c r="D2642">
        <f>COUNTIFS(data!D:D,data!$J$2,data!F:F,"&gt;="&amp;B2642)</f>
        <v>1538</v>
      </c>
      <c r="E2642">
        <f>COUNTIFS(data!D:D,data!$J$2,data!F:F,"&lt;"&amp;B2642)</f>
        <v>691</v>
      </c>
      <c r="F2642">
        <f>COUNTIFS(data!D:D,data!$I$2,data!F:F,"&lt;"&amp;B2642)</f>
        <v>3</v>
      </c>
      <c r="G2642">
        <f t="shared" si="246"/>
        <v>0.68999551368326606</v>
      </c>
      <c r="H2642">
        <f t="shared" si="247"/>
        <v>0.99728752260397835</v>
      </c>
      <c r="I2642">
        <f t="shared" si="251"/>
        <v>4.4741477012292288E-4</v>
      </c>
      <c r="J2642">
        <f t="shared" si="248"/>
        <v>0.41764483150321846</v>
      </c>
      <c r="K2642">
        <f t="shared" si="249"/>
        <v>0.58873765679210033</v>
      </c>
      <c r="L2642">
        <f>A2642*COUNTIF(data!D:D,data!$I$2)/data!$L$2</f>
        <v>875.84587706146931</v>
      </c>
      <c r="M2642" s="1">
        <f>A2642/data!$L$2</f>
        <v>0.79190404797601199</v>
      </c>
      <c r="N2642">
        <f t="shared" si="250"/>
        <v>1.2593539901114228</v>
      </c>
    </row>
    <row r="2643" spans="1:14" x14ac:dyDescent="0.45">
      <c r="A2643">
        <v>2642</v>
      </c>
      <c r="B2643">
        <f>LARGE(data!F:F,A2643)</f>
        <v>1.03044629E-2</v>
      </c>
      <c r="C2643">
        <f>COUNTIFS(data!D:D,data!$I$2,data!F:F,"&gt;="&amp;B2643)</f>
        <v>1103</v>
      </c>
      <c r="D2643">
        <f>COUNTIFS(data!D:D,data!$J$2,data!F:F,"&gt;="&amp;B2643)</f>
        <v>1539</v>
      </c>
      <c r="E2643">
        <f>COUNTIFS(data!D:D,data!$J$2,data!F:F,"&lt;"&amp;B2643)</f>
        <v>690</v>
      </c>
      <c r="F2643">
        <f>COUNTIFS(data!D:D,data!$I$2,data!F:F,"&lt;"&amp;B2643)</f>
        <v>3</v>
      </c>
      <c r="G2643">
        <f t="shared" si="246"/>
        <v>0.69044414535666221</v>
      </c>
      <c r="H2643">
        <f t="shared" si="247"/>
        <v>0.99728752260397835</v>
      </c>
      <c r="I2643">
        <f t="shared" si="251"/>
        <v>4.4741477012292288E-4</v>
      </c>
      <c r="J2643">
        <f t="shared" si="248"/>
        <v>0.4174867524602574</v>
      </c>
      <c r="K2643">
        <f t="shared" si="249"/>
        <v>0.58858057630736393</v>
      </c>
      <c r="L2643">
        <f>A2643*COUNTIF(data!D:D,data!$I$2)/data!$L$2</f>
        <v>876.1775112443778</v>
      </c>
      <c r="M2643" s="1">
        <f>A2643/data!$L$2</f>
        <v>0.79220389805097446</v>
      </c>
      <c r="N2643">
        <f t="shared" si="250"/>
        <v>1.258877323196165</v>
      </c>
    </row>
    <row r="2644" spans="1:14" x14ac:dyDescent="0.45">
      <c r="A2644">
        <v>2643</v>
      </c>
      <c r="B2644">
        <f>LARGE(data!F:F,A2644)</f>
        <v>1.02708976E-2</v>
      </c>
      <c r="C2644">
        <f>COUNTIFS(data!D:D,data!$I$2,data!F:F,"&gt;="&amp;B2644)</f>
        <v>1103</v>
      </c>
      <c r="D2644">
        <f>COUNTIFS(data!D:D,data!$J$2,data!F:F,"&gt;="&amp;B2644)</f>
        <v>1540</v>
      </c>
      <c r="E2644">
        <f>COUNTIFS(data!D:D,data!$J$2,data!F:F,"&lt;"&amp;B2644)</f>
        <v>689</v>
      </c>
      <c r="F2644">
        <f>COUNTIFS(data!D:D,data!$I$2,data!F:F,"&lt;"&amp;B2644)</f>
        <v>3</v>
      </c>
      <c r="G2644">
        <f t="shared" si="246"/>
        <v>0.69089277703005836</v>
      </c>
      <c r="H2644">
        <f t="shared" si="247"/>
        <v>0.99728752260397835</v>
      </c>
      <c r="I2644">
        <f t="shared" si="251"/>
        <v>4.4741477012292288E-4</v>
      </c>
      <c r="J2644">
        <f t="shared" si="248"/>
        <v>0.41732879303821413</v>
      </c>
      <c r="K2644">
        <f t="shared" si="249"/>
        <v>0.58842357962123226</v>
      </c>
      <c r="L2644">
        <f>A2644*COUNTIF(data!D:D,data!$I$2)/data!$L$2</f>
        <v>876.5091454272864</v>
      </c>
      <c r="M2644" s="1">
        <f>A2644/data!$L$2</f>
        <v>0.79250374812593705</v>
      </c>
      <c r="N2644">
        <f t="shared" si="250"/>
        <v>1.2584010169823183</v>
      </c>
    </row>
    <row r="2645" spans="1:14" x14ac:dyDescent="0.45">
      <c r="A2645">
        <v>2644</v>
      </c>
      <c r="B2645">
        <f>LARGE(data!F:F,A2645)</f>
        <v>1.0268015E-2</v>
      </c>
      <c r="C2645">
        <f>COUNTIFS(data!D:D,data!$I$2,data!F:F,"&gt;="&amp;B2645)</f>
        <v>1103</v>
      </c>
      <c r="D2645">
        <f>COUNTIFS(data!D:D,data!$J$2,data!F:F,"&gt;="&amp;B2645)</f>
        <v>1541</v>
      </c>
      <c r="E2645">
        <f>COUNTIFS(data!D:D,data!$J$2,data!F:F,"&lt;"&amp;B2645)</f>
        <v>688</v>
      </c>
      <c r="F2645">
        <f>COUNTIFS(data!D:D,data!$I$2,data!F:F,"&lt;"&amp;B2645)</f>
        <v>3</v>
      </c>
      <c r="G2645">
        <f t="shared" si="246"/>
        <v>0.69134140870345451</v>
      </c>
      <c r="H2645">
        <f t="shared" si="247"/>
        <v>0.99728752260397835</v>
      </c>
      <c r="I2645">
        <f t="shared" si="251"/>
        <v>4.4741477012292288E-4</v>
      </c>
      <c r="J2645">
        <f t="shared" si="248"/>
        <v>0.4171709531013616</v>
      </c>
      <c r="K2645">
        <f t="shared" si="249"/>
        <v>0.58826666666666672</v>
      </c>
      <c r="L2645">
        <f>A2645*COUNTIF(data!D:D,data!$I$2)/data!$L$2</f>
        <v>876.84077961019489</v>
      </c>
      <c r="M2645" s="1">
        <f>A2645/data!$L$2</f>
        <v>0.79280359820089952</v>
      </c>
      <c r="N2645">
        <f t="shared" si="250"/>
        <v>1.2579250710606156</v>
      </c>
    </row>
    <row r="2646" spans="1:14" x14ac:dyDescent="0.45">
      <c r="A2646">
        <v>2645</v>
      </c>
      <c r="B2646">
        <f>LARGE(data!F:F,A2646)</f>
        <v>1.0264810500000001E-2</v>
      </c>
      <c r="C2646">
        <f>COUNTIFS(data!D:D,data!$I$2,data!F:F,"&gt;="&amp;B2646)</f>
        <v>1103</v>
      </c>
      <c r="D2646">
        <f>COUNTIFS(data!D:D,data!$J$2,data!F:F,"&gt;="&amp;B2646)</f>
        <v>1542</v>
      </c>
      <c r="E2646">
        <f>COUNTIFS(data!D:D,data!$J$2,data!F:F,"&lt;"&amp;B2646)</f>
        <v>687</v>
      </c>
      <c r="F2646">
        <f>COUNTIFS(data!D:D,data!$I$2,data!F:F,"&lt;"&amp;B2646)</f>
        <v>3</v>
      </c>
      <c r="G2646">
        <f t="shared" si="246"/>
        <v>0.69179004037685066</v>
      </c>
      <c r="H2646">
        <f t="shared" si="247"/>
        <v>0.99728752260397835</v>
      </c>
      <c r="I2646">
        <f t="shared" si="251"/>
        <v>4.4741477012292288E-4</v>
      </c>
      <c r="J2646">
        <f t="shared" si="248"/>
        <v>0.41701323251417771</v>
      </c>
      <c r="K2646">
        <f t="shared" si="249"/>
        <v>0.58810983737669953</v>
      </c>
      <c r="L2646">
        <f>A2646*COUNTIF(data!D:D,data!$I$2)/data!$L$2</f>
        <v>877.17241379310349</v>
      </c>
      <c r="M2646" s="1">
        <f>A2646/data!$L$2</f>
        <v>0.7931034482758621</v>
      </c>
      <c r="N2646">
        <f t="shared" si="250"/>
        <v>1.2574494850224074</v>
      </c>
    </row>
    <row r="2647" spans="1:14" x14ac:dyDescent="0.45">
      <c r="A2647">
        <v>2646</v>
      </c>
      <c r="B2647">
        <f>LARGE(data!F:F,A2647)</f>
        <v>1.02611592E-2</v>
      </c>
      <c r="C2647">
        <f>COUNTIFS(data!D:D,data!$I$2,data!F:F,"&gt;="&amp;B2647)</f>
        <v>1103</v>
      </c>
      <c r="D2647">
        <f>COUNTIFS(data!D:D,data!$J$2,data!F:F,"&gt;="&amp;B2647)</f>
        <v>1543</v>
      </c>
      <c r="E2647">
        <f>COUNTIFS(data!D:D,data!$J$2,data!F:F,"&lt;"&amp;B2647)</f>
        <v>686</v>
      </c>
      <c r="F2647">
        <f>COUNTIFS(data!D:D,data!$I$2,data!F:F,"&lt;"&amp;B2647)</f>
        <v>3</v>
      </c>
      <c r="G2647">
        <f t="shared" si="246"/>
        <v>0.6922386720502467</v>
      </c>
      <c r="H2647">
        <f t="shared" si="247"/>
        <v>0.99728752260397835</v>
      </c>
      <c r="I2647">
        <f t="shared" si="251"/>
        <v>4.4741477012281213E-4</v>
      </c>
      <c r="J2647">
        <f t="shared" si="248"/>
        <v>0.41685563114134544</v>
      </c>
      <c r="K2647">
        <f t="shared" si="249"/>
        <v>0.5879530916844351</v>
      </c>
      <c r="L2647">
        <f>A2647*COUNTIF(data!D:D,data!$I$2)/data!$L$2</f>
        <v>877.50404797601198</v>
      </c>
      <c r="M2647" s="1">
        <f>A2647/data!$L$2</f>
        <v>0.79340329835082457</v>
      </c>
      <c r="N2647">
        <f t="shared" si="250"/>
        <v>1.2569742584596628</v>
      </c>
    </row>
    <row r="2648" spans="1:14" x14ac:dyDescent="0.45">
      <c r="A2648">
        <v>2647</v>
      </c>
      <c r="B2648">
        <f>LARGE(data!F:F,A2648)</f>
        <v>1.02554354E-2</v>
      </c>
      <c r="C2648">
        <f>COUNTIFS(data!D:D,data!$I$2,data!F:F,"&gt;="&amp;B2648)</f>
        <v>1103</v>
      </c>
      <c r="D2648">
        <f>COUNTIFS(data!D:D,data!$J$2,data!F:F,"&gt;="&amp;B2648)</f>
        <v>1544</v>
      </c>
      <c r="E2648">
        <f>COUNTIFS(data!D:D,data!$J$2,data!F:F,"&lt;"&amp;B2648)</f>
        <v>685</v>
      </c>
      <c r="F2648">
        <f>COUNTIFS(data!D:D,data!$I$2,data!F:F,"&lt;"&amp;B2648)</f>
        <v>3</v>
      </c>
      <c r="G2648">
        <f t="shared" si="246"/>
        <v>0.69268730372364284</v>
      </c>
      <c r="H2648">
        <f t="shared" si="247"/>
        <v>0.99728752260397835</v>
      </c>
      <c r="I2648">
        <f t="shared" si="251"/>
        <v>4.4741477012292288E-4</v>
      </c>
      <c r="J2648">
        <f t="shared" si="248"/>
        <v>0.41669814884775219</v>
      </c>
      <c r="K2648">
        <f t="shared" si="249"/>
        <v>0.58779642952304834</v>
      </c>
      <c r="L2648">
        <f>A2648*COUNTIF(data!D:D,data!$I$2)/data!$L$2</f>
        <v>877.83568215892058</v>
      </c>
      <c r="M2648" s="1">
        <f>A2648/data!$L$2</f>
        <v>0.79370314842578715</v>
      </c>
      <c r="N2648">
        <f t="shared" si="250"/>
        <v>1.2564993909649669</v>
      </c>
    </row>
    <row r="2649" spans="1:14" x14ac:dyDescent="0.45">
      <c r="A2649">
        <v>2648</v>
      </c>
      <c r="B2649">
        <f>LARGE(data!F:F,A2649)</f>
        <v>1.0189152200000001E-2</v>
      </c>
      <c r="C2649">
        <f>COUNTIFS(data!D:D,data!$I$2,data!F:F,"&gt;="&amp;B2649)</f>
        <v>1103</v>
      </c>
      <c r="D2649">
        <f>COUNTIFS(data!D:D,data!$J$2,data!F:F,"&gt;="&amp;B2649)</f>
        <v>1545</v>
      </c>
      <c r="E2649">
        <f>COUNTIFS(data!D:D,data!$J$2,data!F:F,"&lt;"&amp;B2649)</f>
        <v>684</v>
      </c>
      <c r="F2649">
        <f>COUNTIFS(data!D:D,data!$I$2,data!F:F,"&lt;"&amp;B2649)</f>
        <v>3</v>
      </c>
      <c r="G2649">
        <f t="shared" si="246"/>
        <v>0.69313593539703899</v>
      </c>
      <c r="H2649">
        <f t="shared" si="247"/>
        <v>0.99728752260397835</v>
      </c>
      <c r="I2649">
        <f t="shared" si="251"/>
        <v>4.4741477012292288E-4</v>
      </c>
      <c r="J2649">
        <f t="shared" si="248"/>
        <v>0.41654078549848944</v>
      </c>
      <c r="K2649">
        <f t="shared" si="249"/>
        <v>0.58763985082578585</v>
      </c>
      <c r="L2649">
        <f>A2649*COUNTIF(data!D:D,data!$I$2)/data!$L$2</f>
        <v>878.16731634182906</v>
      </c>
      <c r="M2649" s="1">
        <f>A2649/data!$L$2</f>
        <v>0.79400299850074962</v>
      </c>
      <c r="N2649">
        <f t="shared" si="250"/>
        <v>1.256024882131521</v>
      </c>
    </row>
    <row r="2650" spans="1:14" x14ac:dyDescent="0.45">
      <c r="A2650">
        <v>2649</v>
      </c>
      <c r="B2650">
        <f>LARGE(data!F:F,A2650)</f>
        <v>1.01640119E-2</v>
      </c>
      <c r="C2650">
        <f>COUNTIFS(data!D:D,data!$I$2,data!F:F,"&gt;="&amp;B2650)</f>
        <v>1103</v>
      </c>
      <c r="D2650">
        <f>COUNTIFS(data!D:D,data!$J$2,data!F:F,"&gt;="&amp;B2650)</f>
        <v>1546</v>
      </c>
      <c r="E2650">
        <f>COUNTIFS(data!D:D,data!$J$2,data!F:F,"&lt;"&amp;B2650)</f>
        <v>683</v>
      </c>
      <c r="F2650">
        <f>COUNTIFS(data!D:D,data!$I$2,data!F:F,"&lt;"&amp;B2650)</f>
        <v>3</v>
      </c>
      <c r="G2650">
        <f t="shared" si="246"/>
        <v>0.69358456707043514</v>
      </c>
      <c r="H2650">
        <f t="shared" si="247"/>
        <v>0.99728752260397835</v>
      </c>
      <c r="I2650">
        <f t="shared" si="251"/>
        <v>4.4741477012292288E-4</v>
      </c>
      <c r="J2650">
        <f t="shared" si="248"/>
        <v>0.41638354095885238</v>
      </c>
      <c r="K2650">
        <f t="shared" si="249"/>
        <v>0.58748335552596542</v>
      </c>
      <c r="L2650">
        <f>A2650*COUNTIF(data!D:D,data!$I$2)/data!$L$2</f>
        <v>878.49895052473767</v>
      </c>
      <c r="M2650" s="1">
        <f>A2650/data!$L$2</f>
        <v>0.79430284857571209</v>
      </c>
      <c r="N2650">
        <f t="shared" si="250"/>
        <v>1.2555507315531398</v>
      </c>
    </row>
    <row r="2651" spans="1:14" x14ac:dyDescent="0.45">
      <c r="A2651">
        <v>2650</v>
      </c>
      <c r="B2651">
        <f>LARGE(data!F:F,A2651)</f>
        <v>1.0157727E-2</v>
      </c>
      <c r="C2651">
        <f>COUNTIFS(data!D:D,data!$I$2,data!F:F,"&gt;="&amp;B2651)</f>
        <v>1103</v>
      </c>
      <c r="D2651">
        <f>COUNTIFS(data!D:D,data!$J$2,data!F:F,"&gt;="&amp;B2651)</f>
        <v>1547</v>
      </c>
      <c r="E2651">
        <f>COUNTIFS(data!D:D,data!$J$2,data!F:F,"&lt;"&amp;B2651)</f>
        <v>682</v>
      </c>
      <c r="F2651">
        <f>COUNTIFS(data!D:D,data!$I$2,data!F:F,"&lt;"&amp;B2651)</f>
        <v>3</v>
      </c>
      <c r="G2651">
        <f t="shared" si="246"/>
        <v>0.69403319874383129</v>
      </c>
      <c r="H2651">
        <f t="shared" si="247"/>
        <v>0.99728752260397835</v>
      </c>
      <c r="I2651">
        <f t="shared" si="251"/>
        <v>4.4741477012292288E-4</v>
      </c>
      <c r="J2651">
        <f t="shared" si="248"/>
        <v>0.41622641509433961</v>
      </c>
      <c r="K2651">
        <f t="shared" si="249"/>
        <v>0.58732694355697557</v>
      </c>
      <c r="L2651">
        <f>A2651*COUNTIF(data!D:D,data!$I$2)/data!$L$2</f>
        <v>878.83058470764615</v>
      </c>
      <c r="M2651" s="1">
        <f>A2651/data!$L$2</f>
        <v>0.79460269865067468</v>
      </c>
      <c r="N2651">
        <f t="shared" si="250"/>
        <v>1.255076938824252</v>
      </c>
    </row>
    <row r="2652" spans="1:14" x14ac:dyDescent="0.45">
      <c r="A2652">
        <v>2651</v>
      </c>
      <c r="B2652">
        <f>LARGE(data!F:F,A2652)</f>
        <v>1.01479555E-2</v>
      </c>
      <c r="C2652">
        <f>COUNTIFS(data!D:D,data!$I$2,data!F:F,"&gt;="&amp;B2652)</f>
        <v>1103</v>
      </c>
      <c r="D2652">
        <f>COUNTIFS(data!D:D,data!$J$2,data!F:F,"&gt;="&amp;B2652)</f>
        <v>1548</v>
      </c>
      <c r="E2652">
        <f>COUNTIFS(data!D:D,data!$J$2,data!F:F,"&lt;"&amp;B2652)</f>
        <v>681</v>
      </c>
      <c r="F2652">
        <f>COUNTIFS(data!D:D,data!$I$2,data!F:F,"&lt;"&amp;B2652)</f>
        <v>3</v>
      </c>
      <c r="G2652">
        <f t="shared" si="246"/>
        <v>0.69448183041722744</v>
      </c>
      <c r="H2652">
        <f t="shared" si="247"/>
        <v>0.99728752260397835</v>
      </c>
      <c r="I2652">
        <f t="shared" si="251"/>
        <v>4.4741477012292288E-4</v>
      </c>
      <c r="J2652">
        <f t="shared" si="248"/>
        <v>0.4160694077706526</v>
      </c>
      <c r="K2652">
        <f t="shared" si="249"/>
        <v>0.58717061485227573</v>
      </c>
      <c r="L2652">
        <f>A2652*COUNTIF(data!D:D,data!$I$2)/data!$L$2</f>
        <v>879.16221889055475</v>
      </c>
      <c r="M2652" s="1">
        <f>A2652/data!$L$2</f>
        <v>0.79490254872563715</v>
      </c>
      <c r="N2652">
        <f t="shared" si="250"/>
        <v>1.2546035035398972</v>
      </c>
    </row>
    <row r="2653" spans="1:14" x14ac:dyDescent="0.45">
      <c r="A2653">
        <v>2652</v>
      </c>
      <c r="B2653">
        <f>LARGE(data!F:F,A2653)</f>
        <v>1.01408976E-2</v>
      </c>
      <c r="C2653">
        <f>COUNTIFS(data!D:D,data!$I$2,data!F:F,"&gt;="&amp;B2653)</f>
        <v>1103</v>
      </c>
      <c r="D2653">
        <f>COUNTIFS(data!D:D,data!$J$2,data!F:F,"&gt;="&amp;B2653)</f>
        <v>1549</v>
      </c>
      <c r="E2653">
        <f>COUNTIFS(data!D:D,data!$J$2,data!F:F,"&lt;"&amp;B2653)</f>
        <v>680</v>
      </c>
      <c r="F2653">
        <f>COUNTIFS(data!D:D,data!$I$2,data!F:F,"&lt;"&amp;B2653)</f>
        <v>3</v>
      </c>
      <c r="G2653">
        <f t="shared" si="246"/>
        <v>0.69493046209062359</v>
      </c>
      <c r="H2653">
        <f t="shared" si="247"/>
        <v>0.99728752260397835</v>
      </c>
      <c r="I2653">
        <f t="shared" si="251"/>
        <v>4.4741477012292288E-4</v>
      </c>
      <c r="J2653">
        <f t="shared" si="248"/>
        <v>0.41591251885369535</v>
      </c>
      <c r="K2653">
        <f t="shared" si="249"/>
        <v>0.58701436934539641</v>
      </c>
      <c r="L2653">
        <f>A2653*COUNTIF(data!D:D,data!$I$2)/data!$L$2</f>
        <v>879.49385307346324</v>
      </c>
      <c r="M2653" s="1">
        <f>A2653/data!$L$2</f>
        <v>0.79520239880059973</v>
      </c>
      <c r="N2653">
        <f t="shared" si="250"/>
        <v>1.2541304252957268</v>
      </c>
    </row>
    <row r="2654" spans="1:14" x14ac:dyDescent="0.45">
      <c r="A2654">
        <v>2653</v>
      </c>
      <c r="B2654">
        <f>LARGE(data!F:F,A2654)</f>
        <v>1.00987083E-2</v>
      </c>
      <c r="C2654">
        <f>COUNTIFS(data!D:D,data!$I$2,data!F:F,"&gt;="&amp;B2654)</f>
        <v>1103</v>
      </c>
      <c r="D2654">
        <f>COUNTIFS(data!D:D,data!$J$2,data!F:F,"&gt;="&amp;B2654)</f>
        <v>1550</v>
      </c>
      <c r="E2654">
        <f>COUNTIFS(data!D:D,data!$J$2,data!F:F,"&lt;"&amp;B2654)</f>
        <v>679</v>
      </c>
      <c r="F2654">
        <f>COUNTIFS(data!D:D,data!$I$2,data!F:F,"&lt;"&amp;B2654)</f>
        <v>3</v>
      </c>
      <c r="G2654">
        <f t="shared" si="246"/>
        <v>0.69537909376401974</v>
      </c>
      <c r="H2654">
        <f t="shared" si="247"/>
        <v>0.99728752260397835</v>
      </c>
      <c r="I2654">
        <f t="shared" si="251"/>
        <v>4.4741477012292288E-4</v>
      </c>
      <c r="J2654">
        <f t="shared" si="248"/>
        <v>0.41575574820957406</v>
      </c>
      <c r="K2654">
        <f t="shared" si="249"/>
        <v>0.58685820696993884</v>
      </c>
      <c r="L2654">
        <f>A2654*COUNTIF(data!D:D,data!$I$2)/data!$L$2</f>
        <v>879.82548725637184</v>
      </c>
      <c r="M2654" s="1">
        <f>A2654/data!$L$2</f>
        <v>0.7955022488755622</v>
      </c>
      <c r="N2654">
        <f t="shared" si="250"/>
        <v>1.2536577036880012</v>
      </c>
    </row>
    <row r="2655" spans="1:14" x14ac:dyDescent="0.45">
      <c r="A2655">
        <v>2654</v>
      </c>
      <c r="B2655">
        <f>LARGE(data!F:F,A2655)</f>
        <v>1.0096403E-2</v>
      </c>
      <c r="C2655">
        <f>COUNTIFS(data!D:D,data!$I$2,data!F:F,"&gt;="&amp;B2655)</f>
        <v>1103</v>
      </c>
      <c r="D2655">
        <f>COUNTIFS(data!D:D,data!$J$2,data!F:F,"&gt;="&amp;B2655)</f>
        <v>1551</v>
      </c>
      <c r="E2655">
        <f>COUNTIFS(data!D:D,data!$J$2,data!F:F,"&lt;"&amp;B2655)</f>
        <v>678</v>
      </c>
      <c r="F2655">
        <f>COUNTIFS(data!D:D,data!$I$2,data!F:F,"&lt;"&amp;B2655)</f>
        <v>3</v>
      </c>
      <c r="G2655">
        <f t="shared" si="246"/>
        <v>0.69582772543741589</v>
      </c>
      <c r="H2655">
        <f t="shared" si="247"/>
        <v>0.99728752260397835</v>
      </c>
      <c r="I2655">
        <f t="shared" si="251"/>
        <v>4.4741477012292288E-4</v>
      </c>
      <c r="J2655">
        <f t="shared" si="248"/>
        <v>0.41559909570459685</v>
      </c>
      <c r="K2655">
        <f t="shared" si="249"/>
        <v>0.58670212765957441</v>
      </c>
      <c r="L2655">
        <f>A2655*COUNTIF(data!D:D,data!$I$2)/data!$L$2</f>
        <v>880.15712143928033</v>
      </c>
      <c r="M2655" s="1">
        <f>A2655/data!$L$2</f>
        <v>0.79580209895052478</v>
      </c>
      <c r="N2655">
        <f t="shared" si="250"/>
        <v>1.25318533831359</v>
      </c>
    </row>
    <row r="2656" spans="1:14" x14ac:dyDescent="0.45">
      <c r="A2656">
        <v>2655</v>
      </c>
      <c r="B2656">
        <f>LARGE(data!F:F,A2656)</f>
        <v>1.0096183E-2</v>
      </c>
      <c r="C2656">
        <f>COUNTIFS(data!D:D,data!$I$2,data!F:F,"&gt;="&amp;B2656)</f>
        <v>1103</v>
      </c>
      <c r="D2656">
        <f>COUNTIFS(data!D:D,data!$J$2,data!F:F,"&gt;="&amp;B2656)</f>
        <v>1552</v>
      </c>
      <c r="E2656">
        <f>COUNTIFS(data!D:D,data!$J$2,data!F:F,"&lt;"&amp;B2656)</f>
        <v>677</v>
      </c>
      <c r="F2656">
        <f>COUNTIFS(data!D:D,data!$I$2,data!F:F,"&lt;"&amp;B2656)</f>
        <v>3</v>
      </c>
      <c r="G2656">
        <f t="shared" si="246"/>
        <v>0.69627635711081204</v>
      </c>
      <c r="H2656">
        <f t="shared" si="247"/>
        <v>0.99728752260397835</v>
      </c>
      <c r="I2656">
        <f t="shared" si="251"/>
        <v>4.4741477012292288E-4</v>
      </c>
      <c r="J2656">
        <f t="shared" si="248"/>
        <v>0.41544256120527306</v>
      </c>
      <c r="K2656">
        <f t="shared" si="249"/>
        <v>0.58654613134804579</v>
      </c>
      <c r="L2656">
        <f>A2656*COUNTIF(data!D:D,data!$I$2)/data!$L$2</f>
        <v>880.48875562218893</v>
      </c>
      <c r="M2656" s="1">
        <f>A2656/data!$L$2</f>
        <v>0.79610194902548725</v>
      </c>
      <c r="N2656">
        <f t="shared" si="250"/>
        <v>1.252713328769969</v>
      </c>
    </row>
    <row r="2657" spans="1:14" x14ac:dyDescent="0.45">
      <c r="A2657">
        <v>2656</v>
      </c>
      <c r="B2657">
        <f>LARGE(data!F:F,A2657)</f>
        <v>1.00910832E-2</v>
      </c>
      <c r="C2657">
        <f>COUNTIFS(data!D:D,data!$I$2,data!F:F,"&gt;="&amp;B2657)</f>
        <v>1103</v>
      </c>
      <c r="D2657">
        <f>COUNTIFS(data!D:D,data!$J$2,data!F:F,"&gt;="&amp;B2657)</f>
        <v>1553</v>
      </c>
      <c r="E2657">
        <f>COUNTIFS(data!D:D,data!$J$2,data!F:F,"&lt;"&amp;B2657)</f>
        <v>676</v>
      </c>
      <c r="F2657">
        <f>COUNTIFS(data!D:D,data!$I$2,data!F:F,"&lt;"&amp;B2657)</f>
        <v>3</v>
      </c>
      <c r="G2657">
        <f t="shared" si="246"/>
        <v>0.69672498878420819</v>
      </c>
      <c r="H2657">
        <f t="shared" si="247"/>
        <v>0.99728752260397835</v>
      </c>
      <c r="I2657">
        <f t="shared" si="251"/>
        <v>4.4741477012292288E-4</v>
      </c>
      <c r="J2657">
        <f t="shared" si="248"/>
        <v>0.41528614457831325</v>
      </c>
      <c r="K2657">
        <f t="shared" si="249"/>
        <v>0.58639021796916535</v>
      </c>
      <c r="L2657">
        <f>A2657*COUNTIF(data!D:D,data!$I$2)/data!$L$2</f>
        <v>880.82038980509742</v>
      </c>
      <c r="M2657" s="1">
        <f>A2657/data!$L$2</f>
        <v>0.79640179910044973</v>
      </c>
      <c r="N2657">
        <f t="shared" si="250"/>
        <v>1.2522416746552212</v>
      </c>
    </row>
    <row r="2658" spans="1:14" x14ac:dyDescent="0.45">
      <c r="A2658">
        <v>2657</v>
      </c>
      <c r="B2658">
        <f>LARGE(data!F:F,A2658)</f>
        <v>1.00786083E-2</v>
      </c>
      <c r="C2658">
        <f>COUNTIFS(data!D:D,data!$I$2,data!F:F,"&gt;="&amp;B2658)</f>
        <v>1103</v>
      </c>
      <c r="D2658">
        <f>COUNTIFS(data!D:D,data!$J$2,data!F:F,"&gt;="&amp;B2658)</f>
        <v>1554</v>
      </c>
      <c r="E2658">
        <f>COUNTIFS(data!D:D,data!$J$2,data!F:F,"&lt;"&amp;B2658)</f>
        <v>675</v>
      </c>
      <c r="F2658">
        <f>COUNTIFS(data!D:D,data!$I$2,data!F:F,"&lt;"&amp;B2658)</f>
        <v>3</v>
      </c>
      <c r="G2658">
        <f t="shared" si="246"/>
        <v>0.69717362045760434</v>
      </c>
      <c r="H2658">
        <f t="shared" si="247"/>
        <v>0.99728752260397835</v>
      </c>
      <c r="I2658">
        <f t="shared" si="251"/>
        <v>4.4741477012292288E-4</v>
      </c>
      <c r="J2658">
        <f t="shared" si="248"/>
        <v>0.41512984569062855</v>
      </c>
      <c r="K2658">
        <f t="shared" si="249"/>
        <v>0.58623438745681644</v>
      </c>
      <c r="L2658">
        <f>A2658*COUNTIF(data!D:D,data!$I$2)/data!$L$2</f>
        <v>881.15202398800602</v>
      </c>
      <c r="M2658" s="1">
        <f>A2658/data!$L$2</f>
        <v>0.79670164917541231</v>
      </c>
      <c r="N2658">
        <f t="shared" si="250"/>
        <v>1.2517703755680345</v>
      </c>
    </row>
    <row r="2659" spans="1:14" x14ac:dyDescent="0.45">
      <c r="A2659">
        <v>2658</v>
      </c>
      <c r="B2659">
        <f>LARGE(data!F:F,A2659)</f>
        <v>1.00776396E-2</v>
      </c>
      <c r="C2659">
        <f>COUNTIFS(data!D:D,data!$I$2,data!F:F,"&gt;="&amp;B2659)</f>
        <v>1103</v>
      </c>
      <c r="D2659">
        <f>COUNTIFS(data!D:D,data!$J$2,data!F:F,"&gt;="&amp;B2659)</f>
        <v>1555</v>
      </c>
      <c r="E2659">
        <f>COUNTIFS(data!D:D,data!$J$2,data!F:F,"&lt;"&amp;B2659)</f>
        <v>674</v>
      </c>
      <c r="F2659">
        <f>COUNTIFS(data!D:D,data!$I$2,data!F:F,"&lt;"&amp;B2659)</f>
        <v>3</v>
      </c>
      <c r="G2659">
        <f t="shared" si="246"/>
        <v>0.69762225213100049</v>
      </c>
      <c r="H2659">
        <f t="shared" si="247"/>
        <v>0.99728752260397835</v>
      </c>
      <c r="I2659">
        <f t="shared" si="251"/>
        <v>4.4741477012292288E-4</v>
      </c>
      <c r="J2659">
        <f t="shared" si="248"/>
        <v>0.41497366440933031</v>
      </c>
      <c r="K2659">
        <f t="shared" si="249"/>
        <v>0.58607863974495222</v>
      </c>
      <c r="L2659">
        <f>A2659*COUNTIF(data!D:D,data!$I$2)/data!$L$2</f>
        <v>881.48365817091451</v>
      </c>
      <c r="M2659" s="1">
        <f>A2659/data!$L$2</f>
        <v>0.79700149925037478</v>
      </c>
      <c r="N2659">
        <f t="shared" si="250"/>
        <v>1.2512994311077004</v>
      </c>
    </row>
    <row r="2660" spans="1:14" x14ac:dyDescent="0.45">
      <c r="A2660">
        <v>2659</v>
      </c>
      <c r="B2660">
        <f>LARGE(data!F:F,A2660)</f>
        <v>1.0041308000000001E-2</v>
      </c>
      <c r="C2660">
        <f>COUNTIFS(data!D:D,data!$I$2,data!F:F,"&gt;="&amp;B2660)</f>
        <v>1103</v>
      </c>
      <c r="D2660">
        <f>COUNTIFS(data!D:D,data!$J$2,data!F:F,"&gt;="&amp;B2660)</f>
        <v>1556</v>
      </c>
      <c r="E2660">
        <f>COUNTIFS(data!D:D,data!$J$2,data!F:F,"&lt;"&amp;B2660)</f>
        <v>673</v>
      </c>
      <c r="F2660">
        <f>COUNTIFS(data!D:D,data!$I$2,data!F:F,"&lt;"&amp;B2660)</f>
        <v>3</v>
      </c>
      <c r="G2660">
        <f t="shared" si="246"/>
        <v>0.69807088380439664</v>
      </c>
      <c r="H2660">
        <f t="shared" si="247"/>
        <v>0.99728752260397835</v>
      </c>
      <c r="I2660">
        <f t="shared" si="251"/>
        <v>4.4741477012292288E-4</v>
      </c>
      <c r="J2660">
        <f t="shared" si="248"/>
        <v>0.41481760060172995</v>
      </c>
      <c r="K2660">
        <f t="shared" si="249"/>
        <v>0.58592297476759625</v>
      </c>
      <c r="L2660">
        <f>A2660*COUNTIF(data!D:D,data!$I$2)/data!$L$2</f>
        <v>881.81529235382311</v>
      </c>
      <c r="M2660" s="1">
        <f>A2660/data!$L$2</f>
        <v>0.79730134932533736</v>
      </c>
      <c r="N2660">
        <f t="shared" si="250"/>
        <v>1.2508288408741135</v>
      </c>
    </row>
    <row r="2661" spans="1:14" x14ac:dyDescent="0.45">
      <c r="A2661">
        <v>2660</v>
      </c>
      <c r="B2661">
        <f>LARGE(data!F:F,A2661)</f>
        <v>1.0028309799999999E-2</v>
      </c>
      <c r="C2661">
        <f>COUNTIFS(data!D:D,data!$I$2,data!F:F,"&gt;="&amp;B2661)</f>
        <v>1103</v>
      </c>
      <c r="D2661">
        <f>COUNTIFS(data!D:D,data!$J$2,data!F:F,"&gt;="&amp;B2661)</f>
        <v>1557</v>
      </c>
      <c r="E2661">
        <f>COUNTIFS(data!D:D,data!$J$2,data!F:F,"&lt;"&amp;B2661)</f>
        <v>672</v>
      </c>
      <c r="F2661">
        <f>COUNTIFS(data!D:D,data!$I$2,data!F:F,"&lt;"&amp;B2661)</f>
        <v>3</v>
      </c>
      <c r="G2661">
        <f t="shared" si="246"/>
        <v>0.69851951547779279</v>
      </c>
      <c r="H2661">
        <f t="shared" si="247"/>
        <v>0.99728752260397835</v>
      </c>
      <c r="I2661">
        <f t="shared" si="251"/>
        <v>4.4741477012292288E-4</v>
      </c>
      <c r="J2661">
        <f t="shared" si="248"/>
        <v>0.41466165413533834</v>
      </c>
      <c r="K2661">
        <f t="shared" si="249"/>
        <v>0.58576739245884224</v>
      </c>
      <c r="L2661">
        <f>A2661*COUNTIF(data!D:D,data!$I$2)/data!$L$2</f>
        <v>882.1469265367316</v>
      </c>
      <c r="M2661" s="1">
        <f>A2661/data!$L$2</f>
        <v>0.79760119940029983</v>
      </c>
      <c r="N2661">
        <f t="shared" si="250"/>
        <v>1.2503586044677699</v>
      </c>
    </row>
    <row r="2662" spans="1:14" x14ac:dyDescent="0.45">
      <c r="A2662">
        <v>2661</v>
      </c>
      <c r="B2662">
        <f>LARGE(data!F:F,A2662)</f>
        <v>9.9471899999999999E-3</v>
      </c>
      <c r="C2662">
        <f>COUNTIFS(data!D:D,data!$I$2,data!F:F,"&gt;="&amp;B2662)</f>
        <v>1103</v>
      </c>
      <c r="D2662">
        <f>COUNTIFS(data!D:D,data!$J$2,data!F:F,"&gt;="&amp;B2662)</f>
        <v>1558</v>
      </c>
      <c r="E2662">
        <f>COUNTIFS(data!D:D,data!$J$2,data!F:F,"&lt;"&amp;B2662)</f>
        <v>671</v>
      </c>
      <c r="F2662">
        <f>COUNTIFS(data!D:D,data!$I$2,data!F:F,"&lt;"&amp;B2662)</f>
        <v>3</v>
      </c>
      <c r="G2662">
        <f t="shared" si="246"/>
        <v>0.69896814715118882</v>
      </c>
      <c r="H2662">
        <f t="shared" si="247"/>
        <v>0.99728752260397835</v>
      </c>
      <c r="I2662">
        <f t="shared" si="251"/>
        <v>4.4741477012281213E-4</v>
      </c>
      <c r="J2662">
        <f t="shared" si="248"/>
        <v>0.41450582487786547</v>
      </c>
      <c r="K2662">
        <f t="shared" si="249"/>
        <v>0.58561189275285375</v>
      </c>
      <c r="L2662">
        <f>A2662*COUNTIF(data!D:D,data!$I$2)/data!$L$2</f>
        <v>882.4785607196402</v>
      </c>
      <c r="M2662" s="1">
        <f>A2662/data!$L$2</f>
        <v>0.79790104947526241</v>
      </c>
      <c r="N2662">
        <f t="shared" si="250"/>
        <v>1.249888721489766</v>
      </c>
    </row>
    <row r="2663" spans="1:14" x14ac:dyDescent="0.45">
      <c r="A2663">
        <v>2662</v>
      </c>
      <c r="B2663">
        <f>LARGE(data!F:F,A2663)</f>
        <v>9.9467541999999996E-3</v>
      </c>
      <c r="C2663">
        <f>COUNTIFS(data!D:D,data!$I$2,data!F:F,"&gt;="&amp;B2663)</f>
        <v>1103</v>
      </c>
      <c r="D2663">
        <f>COUNTIFS(data!D:D,data!$J$2,data!F:F,"&gt;="&amp;B2663)</f>
        <v>1559</v>
      </c>
      <c r="E2663">
        <f>COUNTIFS(data!D:D,data!$J$2,data!F:F,"&lt;"&amp;B2663)</f>
        <v>670</v>
      </c>
      <c r="F2663">
        <f>COUNTIFS(data!D:D,data!$I$2,data!F:F,"&lt;"&amp;B2663)</f>
        <v>3</v>
      </c>
      <c r="G2663">
        <f t="shared" si="246"/>
        <v>0.69941677882458497</v>
      </c>
      <c r="H2663">
        <f t="shared" si="247"/>
        <v>0.99728752260397835</v>
      </c>
      <c r="I2663">
        <f t="shared" si="251"/>
        <v>4.4741477012292288E-4</v>
      </c>
      <c r="J2663">
        <f t="shared" si="248"/>
        <v>0.41435011269722011</v>
      </c>
      <c r="K2663">
        <f t="shared" si="249"/>
        <v>0.58545647558386404</v>
      </c>
      <c r="L2663">
        <f>A2663*COUNTIF(data!D:D,data!$I$2)/data!$L$2</f>
        <v>882.81019490254869</v>
      </c>
      <c r="M2663" s="1">
        <f>A2663/data!$L$2</f>
        <v>0.79820089955022488</v>
      </c>
      <c r="N2663">
        <f t="shared" si="250"/>
        <v>1.2494191915417985</v>
      </c>
    </row>
    <row r="2664" spans="1:14" x14ac:dyDescent="0.45">
      <c r="A2664">
        <v>2663</v>
      </c>
      <c r="B2664">
        <f>LARGE(data!F:F,A2664)</f>
        <v>9.8789467000000002E-3</v>
      </c>
      <c r="C2664">
        <f>COUNTIFS(data!D:D,data!$I$2,data!F:F,"&gt;="&amp;B2664)</f>
        <v>1103</v>
      </c>
      <c r="D2664">
        <f>COUNTIFS(data!D:D,data!$J$2,data!F:F,"&gt;="&amp;B2664)</f>
        <v>1560</v>
      </c>
      <c r="E2664">
        <f>COUNTIFS(data!D:D,data!$J$2,data!F:F,"&lt;"&amp;B2664)</f>
        <v>669</v>
      </c>
      <c r="F2664">
        <f>COUNTIFS(data!D:D,data!$I$2,data!F:F,"&lt;"&amp;B2664)</f>
        <v>3</v>
      </c>
      <c r="G2664">
        <f t="shared" si="246"/>
        <v>0.69986541049798112</v>
      </c>
      <c r="H2664">
        <f t="shared" si="247"/>
        <v>0.99728752260397835</v>
      </c>
      <c r="I2664">
        <f t="shared" si="251"/>
        <v>4.4741477012292288E-4</v>
      </c>
      <c r="J2664">
        <f t="shared" si="248"/>
        <v>0.41419451746150959</v>
      </c>
      <c r="K2664">
        <f t="shared" si="249"/>
        <v>0.58530114088617669</v>
      </c>
      <c r="L2664">
        <f>A2664*COUNTIF(data!D:D,data!$I$2)/data!$L$2</f>
        <v>883.14182908545729</v>
      </c>
      <c r="M2664" s="1">
        <f>A2664/data!$L$2</f>
        <v>0.79850074962518736</v>
      </c>
      <c r="N2664">
        <f t="shared" si="250"/>
        <v>1.2489500142261614</v>
      </c>
    </row>
    <row r="2665" spans="1:14" x14ac:dyDescent="0.45">
      <c r="A2665">
        <v>2664</v>
      </c>
      <c r="B2665">
        <f>LARGE(data!F:F,A2665)</f>
        <v>9.8701711999999997E-3</v>
      </c>
      <c r="C2665">
        <f>COUNTIFS(data!D:D,data!$I$2,data!F:F,"&gt;="&amp;B2665)</f>
        <v>1103</v>
      </c>
      <c r="D2665">
        <f>COUNTIFS(data!D:D,data!$J$2,data!F:F,"&gt;="&amp;B2665)</f>
        <v>1561</v>
      </c>
      <c r="E2665">
        <f>COUNTIFS(data!D:D,data!$J$2,data!F:F,"&lt;"&amp;B2665)</f>
        <v>668</v>
      </c>
      <c r="F2665">
        <f>COUNTIFS(data!D:D,data!$I$2,data!F:F,"&lt;"&amp;B2665)</f>
        <v>3</v>
      </c>
      <c r="G2665">
        <f t="shared" si="246"/>
        <v>0.70031404217137727</v>
      </c>
      <c r="H2665">
        <f t="shared" si="247"/>
        <v>0.99728752260397835</v>
      </c>
      <c r="I2665">
        <f t="shared" si="251"/>
        <v>4.4741477012292288E-4</v>
      </c>
      <c r="J2665">
        <f t="shared" si="248"/>
        <v>0.41403903903903905</v>
      </c>
      <c r="K2665">
        <f t="shared" si="249"/>
        <v>0.58514588859416461</v>
      </c>
      <c r="L2665">
        <f>A2665*COUNTIF(data!D:D,data!$I$2)/data!$L$2</f>
        <v>883.47346326836578</v>
      </c>
      <c r="M2665" s="1">
        <f>A2665/data!$L$2</f>
        <v>0.79880059970014994</v>
      </c>
      <c r="N2665">
        <f t="shared" si="250"/>
        <v>1.2484811891457461</v>
      </c>
    </row>
    <row r="2666" spans="1:14" x14ac:dyDescent="0.45">
      <c r="A2666">
        <v>2665</v>
      </c>
      <c r="B2666">
        <f>LARGE(data!F:F,A2666)</f>
        <v>9.8212405999999995E-3</v>
      </c>
      <c r="C2666">
        <f>COUNTIFS(data!D:D,data!$I$2,data!F:F,"&gt;="&amp;B2666)</f>
        <v>1103</v>
      </c>
      <c r="D2666">
        <f>COUNTIFS(data!D:D,data!$J$2,data!F:F,"&gt;="&amp;B2666)</f>
        <v>1562</v>
      </c>
      <c r="E2666">
        <f>COUNTIFS(data!D:D,data!$J$2,data!F:F,"&lt;"&amp;B2666)</f>
        <v>667</v>
      </c>
      <c r="F2666">
        <f>COUNTIFS(data!D:D,data!$I$2,data!F:F,"&lt;"&amp;B2666)</f>
        <v>3</v>
      </c>
      <c r="G2666">
        <f t="shared" si="246"/>
        <v>0.70076267384477342</v>
      </c>
      <c r="H2666">
        <f t="shared" si="247"/>
        <v>0.99728752260397835</v>
      </c>
      <c r="I2666">
        <f t="shared" si="251"/>
        <v>4.4741477012292288E-4</v>
      </c>
      <c r="J2666">
        <f t="shared" si="248"/>
        <v>0.41388367729831144</v>
      </c>
      <c r="K2666">
        <f t="shared" si="249"/>
        <v>0.58499071864226992</v>
      </c>
      <c r="L2666">
        <f>A2666*COUNTIF(data!D:D,data!$I$2)/data!$L$2</f>
        <v>883.80509745127438</v>
      </c>
      <c r="M2666" s="1">
        <f>A2666/data!$L$2</f>
        <v>0.79910044977511241</v>
      </c>
      <c r="N2666">
        <f t="shared" si="250"/>
        <v>1.2480127159040404</v>
      </c>
    </row>
    <row r="2667" spans="1:14" x14ac:dyDescent="0.45">
      <c r="A2667">
        <v>2666</v>
      </c>
      <c r="B2667">
        <f>LARGE(data!F:F,A2667)</f>
        <v>9.8134219000000009E-3</v>
      </c>
      <c r="C2667">
        <f>COUNTIFS(data!D:D,data!$I$2,data!F:F,"&gt;="&amp;B2667)</f>
        <v>1103</v>
      </c>
      <c r="D2667">
        <f>COUNTIFS(data!D:D,data!$J$2,data!F:F,"&gt;="&amp;B2667)</f>
        <v>1563</v>
      </c>
      <c r="E2667">
        <f>COUNTIFS(data!D:D,data!$J$2,data!F:F,"&lt;"&amp;B2667)</f>
        <v>666</v>
      </c>
      <c r="F2667">
        <f>COUNTIFS(data!D:D,data!$I$2,data!F:F,"&lt;"&amp;B2667)</f>
        <v>3</v>
      </c>
      <c r="G2667">
        <f t="shared" si="246"/>
        <v>0.70121130551816957</v>
      </c>
      <c r="H2667">
        <f t="shared" si="247"/>
        <v>0.99728752260397835</v>
      </c>
      <c r="I2667">
        <f t="shared" si="251"/>
        <v>4.4741477012292288E-4</v>
      </c>
      <c r="J2667">
        <f t="shared" si="248"/>
        <v>0.41372843210802701</v>
      </c>
      <c r="K2667">
        <f t="shared" si="249"/>
        <v>0.58483563096500535</v>
      </c>
      <c r="L2667">
        <f>A2667*COUNTIF(data!D:D,data!$I$2)/data!$L$2</f>
        <v>884.13673163418287</v>
      </c>
      <c r="M2667" s="1">
        <f>A2667/data!$L$2</f>
        <v>0.79940029985007499</v>
      </c>
      <c r="N2667">
        <f t="shared" si="250"/>
        <v>1.2475445941051266</v>
      </c>
    </row>
    <row r="2668" spans="1:14" x14ac:dyDescent="0.45">
      <c r="A2668">
        <v>2667</v>
      </c>
      <c r="B2668">
        <f>LARGE(data!F:F,A2668)</f>
        <v>9.7926247000000004E-3</v>
      </c>
      <c r="C2668">
        <f>COUNTIFS(data!D:D,data!$I$2,data!F:F,"&gt;="&amp;B2668)</f>
        <v>1103</v>
      </c>
      <c r="D2668">
        <f>COUNTIFS(data!D:D,data!$J$2,data!F:F,"&gt;="&amp;B2668)</f>
        <v>1564</v>
      </c>
      <c r="E2668">
        <f>COUNTIFS(data!D:D,data!$J$2,data!F:F,"&lt;"&amp;B2668)</f>
        <v>665</v>
      </c>
      <c r="F2668">
        <f>COUNTIFS(data!D:D,data!$I$2,data!F:F,"&lt;"&amp;B2668)</f>
        <v>3</v>
      </c>
      <c r="G2668">
        <f t="shared" si="246"/>
        <v>0.70165993719156572</v>
      </c>
      <c r="H2668">
        <f t="shared" si="247"/>
        <v>0.99728752260397835</v>
      </c>
      <c r="I2668">
        <f t="shared" si="251"/>
        <v>4.4741477012292288E-4</v>
      </c>
      <c r="J2668">
        <f t="shared" si="248"/>
        <v>0.41357330333708286</v>
      </c>
      <c r="K2668">
        <f t="shared" si="249"/>
        <v>0.58468062549695199</v>
      </c>
      <c r="L2668">
        <f>A2668*COUNTIF(data!D:D,data!$I$2)/data!$L$2</f>
        <v>884.46836581709147</v>
      </c>
      <c r="M2668" s="1">
        <f>A2668/data!$L$2</f>
        <v>0.79970014992503746</v>
      </c>
      <c r="N2668">
        <f t="shared" si="250"/>
        <v>1.2470768233536811</v>
      </c>
    </row>
    <row r="2669" spans="1:14" x14ac:dyDescent="0.45">
      <c r="A2669">
        <v>2668</v>
      </c>
      <c r="B2669">
        <f>LARGE(data!F:F,A2669)</f>
        <v>9.7685945999999996E-3</v>
      </c>
      <c r="C2669">
        <f>COUNTIFS(data!D:D,data!$I$2,data!F:F,"&gt;="&amp;B2669)</f>
        <v>1103</v>
      </c>
      <c r="D2669">
        <f>COUNTIFS(data!D:D,data!$J$2,data!F:F,"&gt;="&amp;B2669)</f>
        <v>1565</v>
      </c>
      <c r="E2669">
        <f>COUNTIFS(data!D:D,data!$J$2,data!F:F,"&lt;"&amp;B2669)</f>
        <v>664</v>
      </c>
      <c r="F2669">
        <f>COUNTIFS(data!D:D,data!$I$2,data!F:F,"&lt;"&amp;B2669)</f>
        <v>3</v>
      </c>
      <c r="G2669">
        <f t="shared" si="246"/>
        <v>0.70210856886496187</v>
      </c>
      <c r="H2669">
        <f t="shared" si="247"/>
        <v>0.99728752260397835</v>
      </c>
      <c r="I2669">
        <f t="shared" si="251"/>
        <v>4.4741477012292288E-4</v>
      </c>
      <c r="J2669">
        <f t="shared" si="248"/>
        <v>0.41341829085457271</v>
      </c>
      <c r="K2669">
        <f t="shared" si="249"/>
        <v>0.58452570217276101</v>
      </c>
      <c r="L2669">
        <f>A2669*COUNTIF(data!D:D,data!$I$2)/data!$L$2</f>
        <v>884.8</v>
      </c>
      <c r="M2669" s="1">
        <f>A2669/data!$L$2</f>
        <v>0.8</v>
      </c>
      <c r="N2669">
        <f t="shared" si="250"/>
        <v>1.246609403254973</v>
      </c>
    </row>
    <row r="2670" spans="1:14" x14ac:dyDescent="0.45">
      <c r="A2670">
        <v>2669</v>
      </c>
      <c r="B2670">
        <f>LARGE(data!F:F,A2670)</f>
        <v>9.7611234000000002E-3</v>
      </c>
      <c r="C2670">
        <f>COUNTIFS(data!D:D,data!$I$2,data!F:F,"&gt;="&amp;B2670)</f>
        <v>1103</v>
      </c>
      <c r="D2670">
        <f>COUNTIFS(data!D:D,data!$J$2,data!F:F,"&gt;="&amp;B2670)</f>
        <v>1566</v>
      </c>
      <c r="E2670">
        <f>COUNTIFS(data!D:D,data!$J$2,data!F:F,"&lt;"&amp;B2670)</f>
        <v>663</v>
      </c>
      <c r="F2670">
        <f>COUNTIFS(data!D:D,data!$I$2,data!F:F,"&lt;"&amp;B2670)</f>
        <v>3</v>
      </c>
      <c r="G2670">
        <f t="shared" si="246"/>
        <v>0.70255720053835802</v>
      </c>
      <c r="H2670">
        <f t="shared" si="247"/>
        <v>0.99728752260397835</v>
      </c>
      <c r="I2670">
        <f t="shared" si="251"/>
        <v>4.4741477012292288E-4</v>
      </c>
      <c r="J2670">
        <f t="shared" si="248"/>
        <v>0.41326339452978644</v>
      </c>
      <c r="K2670">
        <f t="shared" si="249"/>
        <v>0.5843708609271524</v>
      </c>
      <c r="L2670">
        <f>A2670*COUNTIF(data!D:D,data!$I$2)/data!$L$2</f>
        <v>885.13163418290856</v>
      </c>
      <c r="M2670" s="1">
        <f>A2670/data!$L$2</f>
        <v>0.80029985007496252</v>
      </c>
      <c r="N2670">
        <f t="shared" si="250"/>
        <v>1.2461423334148622</v>
      </c>
    </row>
    <row r="2671" spans="1:14" x14ac:dyDescent="0.45">
      <c r="A2671">
        <v>2670</v>
      </c>
      <c r="B2671">
        <f>LARGE(data!F:F,A2671)</f>
        <v>9.6791966000000004E-3</v>
      </c>
      <c r="C2671">
        <f>COUNTIFS(data!D:D,data!$I$2,data!F:F,"&gt;="&amp;B2671)</f>
        <v>1103</v>
      </c>
      <c r="D2671">
        <f>COUNTIFS(data!D:D,data!$J$2,data!F:F,"&gt;="&amp;B2671)</f>
        <v>1567</v>
      </c>
      <c r="E2671">
        <f>COUNTIFS(data!D:D,data!$J$2,data!F:F,"&lt;"&amp;B2671)</f>
        <v>662</v>
      </c>
      <c r="F2671">
        <f>COUNTIFS(data!D:D,data!$I$2,data!F:F,"&lt;"&amp;B2671)</f>
        <v>3</v>
      </c>
      <c r="G2671">
        <f t="shared" si="246"/>
        <v>0.70300583221175417</v>
      </c>
      <c r="H2671">
        <f t="shared" si="247"/>
        <v>0.99728752260397835</v>
      </c>
      <c r="I2671">
        <f t="shared" si="251"/>
        <v>4.4741477012292288E-4</v>
      </c>
      <c r="J2671">
        <f t="shared" si="248"/>
        <v>0.41310861423220974</v>
      </c>
      <c r="K2671">
        <f t="shared" si="249"/>
        <v>0.58421610169491522</v>
      </c>
      <c r="L2671">
        <f>A2671*COUNTIF(data!D:D,data!$I$2)/data!$L$2</f>
        <v>885.46326836581704</v>
      </c>
      <c r="M2671" s="1">
        <f>A2671/data!$L$2</f>
        <v>0.80059970014992499</v>
      </c>
      <c r="N2671">
        <f t="shared" si="250"/>
        <v>1.2456756134398006</v>
      </c>
    </row>
    <row r="2672" spans="1:14" x14ac:dyDescent="0.45">
      <c r="A2672">
        <v>2671</v>
      </c>
      <c r="B2672">
        <f>LARGE(data!F:F,A2672)</f>
        <v>9.6782004999999994E-3</v>
      </c>
      <c r="C2672">
        <f>COUNTIFS(data!D:D,data!$I$2,data!F:F,"&gt;="&amp;B2672)</f>
        <v>1103</v>
      </c>
      <c r="D2672">
        <f>COUNTIFS(data!D:D,data!$J$2,data!F:F,"&gt;="&amp;B2672)</f>
        <v>1568</v>
      </c>
      <c r="E2672">
        <f>COUNTIFS(data!D:D,data!$J$2,data!F:F,"&lt;"&amp;B2672)</f>
        <v>661</v>
      </c>
      <c r="F2672">
        <f>COUNTIFS(data!D:D,data!$I$2,data!F:F,"&lt;"&amp;B2672)</f>
        <v>3</v>
      </c>
      <c r="G2672">
        <f t="shared" si="246"/>
        <v>0.70345446388515032</v>
      </c>
      <c r="H2672">
        <f t="shared" si="247"/>
        <v>0.99728752260397835</v>
      </c>
      <c r="I2672">
        <f t="shared" si="251"/>
        <v>4.4741477012292288E-4</v>
      </c>
      <c r="J2672">
        <f t="shared" si="248"/>
        <v>0.41295394983152378</v>
      </c>
      <c r="K2672">
        <f t="shared" si="249"/>
        <v>0.58406142441090814</v>
      </c>
      <c r="L2672">
        <f>A2672*COUNTIF(data!D:D,data!$I$2)/data!$L$2</f>
        <v>885.79490254872564</v>
      </c>
      <c r="M2672" s="1">
        <f>A2672/data!$L$2</f>
        <v>0.80089955022488757</v>
      </c>
      <c r="N2672">
        <f t="shared" si="250"/>
        <v>1.245209242936828</v>
      </c>
    </row>
    <row r="2673" spans="1:14" x14ac:dyDescent="0.45">
      <c r="A2673">
        <v>2672</v>
      </c>
      <c r="B2673">
        <f>LARGE(data!F:F,A2673)</f>
        <v>9.6741199E-3</v>
      </c>
      <c r="C2673">
        <f>COUNTIFS(data!D:D,data!$I$2,data!F:F,"&gt;="&amp;B2673)</f>
        <v>1103</v>
      </c>
      <c r="D2673">
        <f>COUNTIFS(data!D:D,data!$J$2,data!F:F,"&gt;="&amp;B2673)</f>
        <v>1569</v>
      </c>
      <c r="E2673">
        <f>COUNTIFS(data!D:D,data!$J$2,data!F:F,"&lt;"&amp;B2673)</f>
        <v>660</v>
      </c>
      <c r="F2673">
        <f>COUNTIFS(data!D:D,data!$I$2,data!F:F,"&lt;"&amp;B2673)</f>
        <v>3</v>
      </c>
      <c r="G2673">
        <f t="shared" si="246"/>
        <v>0.70390309555854647</v>
      </c>
      <c r="H2673">
        <f t="shared" si="247"/>
        <v>0.99728752260397835</v>
      </c>
      <c r="I2673">
        <f t="shared" si="251"/>
        <v>4.4741477012292288E-4</v>
      </c>
      <c r="J2673">
        <f t="shared" si="248"/>
        <v>0.41279940119760478</v>
      </c>
      <c r="K2673">
        <f t="shared" si="249"/>
        <v>0.58390682901005819</v>
      </c>
      <c r="L2673">
        <f>A2673*COUNTIF(data!D:D,data!$I$2)/data!$L$2</f>
        <v>886.12653673163413</v>
      </c>
      <c r="M2673" s="1">
        <f>A2673/data!$L$2</f>
        <v>0.80119940029985004</v>
      </c>
      <c r="N2673">
        <f t="shared" si="250"/>
        <v>1.2447432215135732</v>
      </c>
    </row>
    <row r="2674" spans="1:14" x14ac:dyDescent="0.45">
      <c r="A2674">
        <v>2673</v>
      </c>
      <c r="B2674">
        <f>LARGE(data!F:F,A2674)</f>
        <v>9.6099875999999997E-3</v>
      </c>
      <c r="C2674">
        <f>COUNTIFS(data!D:D,data!$I$2,data!F:F,"&gt;="&amp;B2674)</f>
        <v>1103</v>
      </c>
      <c r="D2674">
        <f>COUNTIFS(data!D:D,data!$J$2,data!F:F,"&gt;="&amp;B2674)</f>
        <v>1570</v>
      </c>
      <c r="E2674">
        <f>COUNTIFS(data!D:D,data!$J$2,data!F:F,"&lt;"&amp;B2674)</f>
        <v>659</v>
      </c>
      <c r="F2674">
        <f>COUNTIFS(data!D:D,data!$I$2,data!F:F,"&lt;"&amp;B2674)</f>
        <v>3</v>
      </c>
      <c r="G2674">
        <f t="shared" si="246"/>
        <v>0.70435172723194261</v>
      </c>
      <c r="H2674">
        <f t="shared" si="247"/>
        <v>0.99728752260397835</v>
      </c>
      <c r="I2674">
        <f t="shared" si="251"/>
        <v>4.4741477012292288E-4</v>
      </c>
      <c r="J2674">
        <f t="shared" si="248"/>
        <v>0.41264496820052377</v>
      </c>
      <c r="K2674">
        <f t="shared" si="249"/>
        <v>0.58375231542736172</v>
      </c>
      <c r="L2674">
        <f>A2674*COUNTIF(data!D:D,data!$I$2)/data!$L$2</f>
        <v>886.45817091454273</v>
      </c>
      <c r="M2674" s="1">
        <f>A2674/data!$L$2</f>
        <v>0.80149925037481262</v>
      </c>
      <c r="N2674">
        <f t="shared" si="250"/>
        <v>1.244277548778252</v>
      </c>
    </row>
    <row r="2675" spans="1:14" x14ac:dyDescent="0.45">
      <c r="A2675">
        <v>2674</v>
      </c>
      <c r="B2675">
        <f>LARGE(data!F:F,A2675)</f>
        <v>9.6021895000000003E-3</v>
      </c>
      <c r="C2675">
        <f>COUNTIFS(data!D:D,data!$I$2,data!F:F,"&gt;="&amp;B2675)</f>
        <v>1103</v>
      </c>
      <c r="D2675">
        <f>COUNTIFS(data!D:D,data!$J$2,data!F:F,"&gt;="&amp;B2675)</f>
        <v>1571</v>
      </c>
      <c r="E2675">
        <f>COUNTIFS(data!D:D,data!$J$2,data!F:F,"&lt;"&amp;B2675)</f>
        <v>658</v>
      </c>
      <c r="F2675">
        <f>COUNTIFS(data!D:D,data!$I$2,data!F:F,"&lt;"&amp;B2675)</f>
        <v>3</v>
      </c>
      <c r="G2675">
        <f t="shared" si="246"/>
        <v>0.70480035890533876</v>
      </c>
      <c r="H2675">
        <f t="shared" si="247"/>
        <v>0.99728752260397835</v>
      </c>
      <c r="I2675">
        <f t="shared" si="251"/>
        <v>4.4741477012292288E-4</v>
      </c>
      <c r="J2675">
        <f t="shared" si="248"/>
        <v>0.41249065071054603</v>
      </c>
      <c r="K2675">
        <f t="shared" si="249"/>
        <v>0.58359788359788367</v>
      </c>
      <c r="L2675">
        <f>A2675*COUNTIF(data!D:D,data!$I$2)/data!$L$2</f>
        <v>886.78980509745122</v>
      </c>
      <c r="M2675" s="1">
        <f>A2675/data!$L$2</f>
        <v>0.80179910044977509</v>
      </c>
      <c r="N2675">
        <f t="shared" si="250"/>
        <v>1.2438122243396663</v>
      </c>
    </row>
    <row r="2676" spans="1:14" x14ac:dyDescent="0.45">
      <c r="A2676">
        <v>2675</v>
      </c>
      <c r="B2676">
        <f>LARGE(data!F:F,A2676)</f>
        <v>9.5938711999999995E-3</v>
      </c>
      <c r="C2676">
        <f>COUNTIFS(data!D:D,data!$I$2,data!F:F,"&gt;="&amp;B2676)</f>
        <v>1103</v>
      </c>
      <c r="D2676">
        <f>COUNTIFS(data!D:D,data!$J$2,data!F:F,"&gt;="&amp;B2676)</f>
        <v>1572</v>
      </c>
      <c r="E2676">
        <f>COUNTIFS(data!D:D,data!$J$2,data!F:F,"&lt;"&amp;B2676)</f>
        <v>657</v>
      </c>
      <c r="F2676">
        <f>COUNTIFS(data!D:D,data!$I$2,data!F:F,"&lt;"&amp;B2676)</f>
        <v>3</v>
      </c>
      <c r="G2676">
        <f t="shared" si="246"/>
        <v>0.70524899057873491</v>
      </c>
      <c r="H2676">
        <f t="shared" si="247"/>
        <v>0.99728752260397835</v>
      </c>
      <c r="I2676">
        <f t="shared" si="251"/>
        <v>4.4741477012292288E-4</v>
      </c>
      <c r="J2676">
        <f t="shared" si="248"/>
        <v>0.41233644859813084</v>
      </c>
      <c r="K2676">
        <f t="shared" si="249"/>
        <v>0.58344353345675748</v>
      </c>
      <c r="L2676">
        <f>A2676*COUNTIF(data!D:D,data!$I$2)/data!$L$2</f>
        <v>887.12143928035982</v>
      </c>
      <c r="M2676" s="1">
        <f>A2676/data!$L$2</f>
        <v>0.80209895052473767</v>
      </c>
      <c r="N2676">
        <f t="shared" si="250"/>
        <v>1.2433472478072027</v>
      </c>
    </row>
    <row r="2677" spans="1:14" x14ac:dyDescent="0.45">
      <c r="A2677">
        <v>2676</v>
      </c>
      <c r="B2677">
        <f>LARGE(data!F:F,A2677)</f>
        <v>9.5905009999999995E-3</v>
      </c>
      <c r="C2677">
        <f>COUNTIFS(data!D:D,data!$I$2,data!F:F,"&gt;="&amp;B2677)</f>
        <v>1103</v>
      </c>
      <c r="D2677">
        <f>COUNTIFS(data!D:D,data!$J$2,data!F:F,"&gt;="&amp;B2677)</f>
        <v>1573</v>
      </c>
      <c r="E2677">
        <f>COUNTIFS(data!D:D,data!$J$2,data!F:F,"&lt;"&amp;B2677)</f>
        <v>656</v>
      </c>
      <c r="F2677">
        <f>COUNTIFS(data!D:D,data!$I$2,data!F:F,"&lt;"&amp;B2677)</f>
        <v>3</v>
      </c>
      <c r="G2677">
        <f t="shared" si="246"/>
        <v>0.70569762225213095</v>
      </c>
      <c r="H2677">
        <f t="shared" si="247"/>
        <v>0.99728752260397835</v>
      </c>
      <c r="I2677">
        <f t="shared" si="251"/>
        <v>4.4741477012281213E-4</v>
      </c>
      <c r="J2677">
        <f t="shared" si="248"/>
        <v>0.41218236173393125</v>
      </c>
      <c r="K2677">
        <f t="shared" si="249"/>
        <v>0.58328926493918565</v>
      </c>
      <c r="L2677">
        <f>A2677*COUNTIF(data!D:D,data!$I$2)/data!$L$2</f>
        <v>887.45307346326831</v>
      </c>
      <c r="M2677" s="1">
        <f>A2677/data!$L$2</f>
        <v>0.80239880059970015</v>
      </c>
      <c r="N2677">
        <f t="shared" si="250"/>
        <v>1.2428826187908326</v>
      </c>
    </row>
    <row r="2678" spans="1:14" x14ac:dyDescent="0.45">
      <c r="A2678">
        <v>2677</v>
      </c>
      <c r="B2678">
        <f>LARGE(data!F:F,A2678)</f>
        <v>9.5546642000000001E-3</v>
      </c>
      <c r="C2678">
        <f>COUNTIFS(data!D:D,data!$I$2,data!F:F,"&gt;="&amp;B2678)</f>
        <v>1103</v>
      </c>
      <c r="D2678">
        <f>COUNTIFS(data!D:D,data!$J$2,data!F:F,"&gt;="&amp;B2678)</f>
        <v>1574</v>
      </c>
      <c r="E2678">
        <f>COUNTIFS(data!D:D,data!$J$2,data!F:F,"&lt;"&amp;B2678)</f>
        <v>655</v>
      </c>
      <c r="F2678">
        <f>COUNTIFS(data!D:D,data!$I$2,data!F:F,"&lt;"&amp;B2678)</f>
        <v>3</v>
      </c>
      <c r="G2678">
        <f t="shared" si="246"/>
        <v>0.7061462539255271</v>
      </c>
      <c r="H2678">
        <f t="shared" si="247"/>
        <v>0.99728752260397835</v>
      </c>
      <c r="I2678">
        <f t="shared" si="251"/>
        <v>4.4741477012292288E-4</v>
      </c>
      <c r="J2678">
        <f t="shared" si="248"/>
        <v>0.41202838998879343</v>
      </c>
      <c r="K2678">
        <f t="shared" si="249"/>
        <v>0.58313507798043873</v>
      </c>
      <c r="L2678">
        <f>A2678*COUNTIF(data!D:D,data!$I$2)/data!$L$2</f>
        <v>887.78470764617691</v>
      </c>
      <c r="M2678" s="1">
        <f>A2678/data!$L$2</f>
        <v>0.80269865067466262</v>
      </c>
      <c r="N2678">
        <f t="shared" si="250"/>
        <v>1.2424183369011086</v>
      </c>
    </row>
    <row r="2679" spans="1:14" x14ac:dyDescent="0.45">
      <c r="A2679">
        <v>2678</v>
      </c>
      <c r="B2679">
        <f>LARGE(data!F:F,A2679)</f>
        <v>9.5344899999999996E-3</v>
      </c>
      <c r="C2679">
        <f>COUNTIFS(data!D:D,data!$I$2,data!F:F,"&gt;="&amp;B2679)</f>
        <v>1103</v>
      </c>
      <c r="D2679">
        <f>COUNTIFS(data!D:D,data!$J$2,data!F:F,"&gt;="&amp;B2679)</f>
        <v>1575</v>
      </c>
      <c r="E2679">
        <f>COUNTIFS(data!D:D,data!$J$2,data!F:F,"&lt;"&amp;B2679)</f>
        <v>654</v>
      </c>
      <c r="F2679">
        <f>COUNTIFS(data!D:D,data!$I$2,data!F:F,"&lt;"&amp;B2679)</f>
        <v>3</v>
      </c>
      <c r="G2679">
        <f t="shared" ref="G2679:G2742" si="252">D2679/(E2679+D2679)</f>
        <v>0.70659488559892325</v>
      </c>
      <c r="H2679">
        <f t="shared" ref="H2679:H2742" si="253">C2679/(C2679+F2679)</f>
        <v>0.99728752260397835</v>
      </c>
      <c r="I2679">
        <f t="shared" si="251"/>
        <v>4.4741477012292288E-4</v>
      </c>
      <c r="J2679">
        <f t="shared" ref="J2679:J2742" si="254">C2679/(C2679+D2679)</f>
        <v>0.41187453323375656</v>
      </c>
      <c r="K2679">
        <f t="shared" ref="K2679:K2742" si="255">2*J2679*H2679/(J2679+H2679)</f>
        <v>0.58298097251585634</v>
      </c>
      <c r="L2679">
        <f>A2679*COUNTIF(data!D:D,data!$I$2)/data!$L$2</f>
        <v>888.11634182908551</v>
      </c>
      <c r="M2679" s="1">
        <f>A2679/data!$L$2</f>
        <v>0.8029985007496252</v>
      </c>
      <c r="N2679">
        <f t="shared" si="250"/>
        <v>1.2419544017491664</v>
      </c>
    </row>
    <row r="2680" spans="1:14" x14ac:dyDescent="0.45">
      <c r="A2680">
        <v>2679</v>
      </c>
      <c r="B2680">
        <f>LARGE(data!F:F,A2680)</f>
        <v>9.5331678000000006E-3</v>
      </c>
      <c r="C2680">
        <f>COUNTIFS(data!D:D,data!$I$2,data!F:F,"&gt;="&amp;B2680)</f>
        <v>1103</v>
      </c>
      <c r="D2680">
        <f>COUNTIFS(data!D:D,data!$J$2,data!F:F,"&gt;="&amp;B2680)</f>
        <v>1576</v>
      </c>
      <c r="E2680">
        <f>COUNTIFS(data!D:D,data!$J$2,data!F:F,"&lt;"&amp;B2680)</f>
        <v>653</v>
      </c>
      <c r="F2680">
        <f>COUNTIFS(data!D:D,data!$I$2,data!F:F,"&lt;"&amp;B2680)</f>
        <v>3</v>
      </c>
      <c r="G2680">
        <f t="shared" si="252"/>
        <v>0.7070435172723194</v>
      </c>
      <c r="H2680">
        <f t="shared" si="253"/>
        <v>0.99728752260397835</v>
      </c>
      <c r="I2680">
        <f t="shared" si="251"/>
        <v>4.4741477012292288E-4</v>
      </c>
      <c r="J2680">
        <f t="shared" si="254"/>
        <v>0.41172079134005224</v>
      </c>
      <c r="K2680">
        <f t="shared" si="255"/>
        <v>0.58282694848084537</v>
      </c>
      <c r="L2680">
        <f>A2680*COUNTIF(data!D:D,data!$I$2)/data!$L$2</f>
        <v>888.447976011994</v>
      </c>
      <c r="M2680" s="1">
        <f>A2680/data!$L$2</f>
        <v>0.80329835082458767</v>
      </c>
      <c r="N2680">
        <f t="shared" si="250"/>
        <v>1.2414908129467217</v>
      </c>
    </row>
    <row r="2681" spans="1:14" x14ac:dyDescent="0.45">
      <c r="A2681">
        <v>2680</v>
      </c>
      <c r="B2681">
        <f>LARGE(data!F:F,A2681)</f>
        <v>9.4711003999999998E-3</v>
      </c>
      <c r="C2681">
        <f>COUNTIFS(data!D:D,data!$I$2,data!F:F,"&gt;="&amp;B2681)</f>
        <v>1103</v>
      </c>
      <c r="D2681">
        <f>COUNTIFS(data!D:D,data!$J$2,data!F:F,"&gt;="&amp;B2681)</f>
        <v>1577</v>
      </c>
      <c r="E2681">
        <f>COUNTIFS(data!D:D,data!$J$2,data!F:F,"&lt;"&amp;B2681)</f>
        <v>652</v>
      </c>
      <c r="F2681">
        <f>COUNTIFS(data!D:D,data!$I$2,data!F:F,"&lt;"&amp;B2681)</f>
        <v>3</v>
      </c>
      <c r="G2681">
        <f t="shared" si="252"/>
        <v>0.70749214894571555</v>
      </c>
      <c r="H2681">
        <f t="shared" si="253"/>
        <v>0.99728752260397835</v>
      </c>
      <c r="I2681">
        <f t="shared" si="251"/>
        <v>4.4741477012292288E-4</v>
      </c>
      <c r="J2681">
        <f t="shared" si="254"/>
        <v>0.41156716417910449</v>
      </c>
      <c r="K2681">
        <f t="shared" si="255"/>
        <v>0.58267300581088222</v>
      </c>
      <c r="L2681">
        <f>A2681*COUNTIF(data!D:D,data!$I$2)/data!$L$2</f>
        <v>888.7796101949026</v>
      </c>
      <c r="M2681" s="1">
        <f>A2681/data!$L$2</f>
        <v>0.80359820089955025</v>
      </c>
      <c r="N2681">
        <f t="shared" si="250"/>
        <v>1.24102757010607</v>
      </c>
    </row>
    <row r="2682" spans="1:14" x14ac:dyDescent="0.45">
      <c r="A2682">
        <v>2681</v>
      </c>
      <c r="B2682">
        <f>LARGE(data!F:F,A2682)</f>
        <v>9.4410620000000001E-3</v>
      </c>
      <c r="C2682">
        <f>COUNTIFS(data!D:D,data!$I$2,data!F:F,"&gt;="&amp;B2682)</f>
        <v>1103</v>
      </c>
      <c r="D2682">
        <f>COUNTIFS(data!D:D,data!$J$2,data!F:F,"&gt;="&amp;B2682)</f>
        <v>1578</v>
      </c>
      <c r="E2682">
        <f>COUNTIFS(data!D:D,data!$J$2,data!F:F,"&lt;"&amp;B2682)</f>
        <v>651</v>
      </c>
      <c r="F2682">
        <f>COUNTIFS(data!D:D,data!$I$2,data!F:F,"&lt;"&amp;B2682)</f>
        <v>3</v>
      </c>
      <c r="G2682">
        <f t="shared" si="252"/>
        <v>0.7079407806191117</v>
      </c>
      <c r="H2682">
        <f t="shared" si="253"/>
        <v>0.99728752260397835</v>
      </c>
      <c r="I2682">
        <f t="shared" si="251"/>
        <v>4.4741477012292288E-4</v>
      </c>
      <c r="J2682">
        <f t="shared" si="254"/>
        <v>0.41141365162252891</v>
      </c>
      <c r="K2682">
        <f t="shared" si="255"/>
        <v>0.58251914444151054</v>
      </c>
      <c r="L2682">
        <f>A2682*COUNTIF(data!D:D,data!$I$2)/data!$L$2</f>
        <v>889.11124437781109</v>
      </c>
      <c r="M2682" s="1">
        <f>A2682/data!$L$2</f>
        <v>0.80389805097451272</v>
      </c>
      <c r="N2682">
        <f t="shared" si="250"/>
        <v>1.240564672840085</v>
      </c>
    </row>
    <row r="2683" spans="1:14" x14ac:dyDescent="0.45">
      <c r="A2683">
        <v>2682</v>
      </c>
      <c r="B2683">
        <f>LARGE(data!F:F,A2683)</f>
        <v>9.4337828000000002E-3</v>
      </c>
      <c r="C2683">
        <f>COUNTIFS(data!D:D,data!$I$2,data!F:F,"&gt;="&amp;B2683)</f>
        <v>1103</v>
      </c>
      <c r="D2683">
        <f>COUNTIFS(data!D:D,data!$J$2,data!F:F,"&gt;="&amp;B2683)</f>
        <v>1579</v>
      </c>
      <c r="E2683">
        <f>COUNTIFS(data!D:D,data!$J$2,data!F:F,"&lt;"&amp;B2683)</f>
        <v>650</v>
      </c>
      <c r="F2683">
        <f>COUNTIFS(data!D:D,data!$I$2,data!F:F,"&lt;"&amp;B2683)</f>
        <v>3</v>
      </c>
      <c r="G2683">
        <f t="shared" si="252"/>
        <v>0.70838941229250785</v>
      </c>
      <c r="H2683">
        <f t="shared" si="253"/>
        <v>0.99728752260397835</v>
      </c>
      <c r="I2683">
        <f t="shared" si="251"/>
        <v>4.4741477012292288E-4</v>
      </c>
      <c r="J2683">
        <f t="shared" si="254"/>
        <v>0.41126025354213275</v>
      </c>
      <c r="K2683">
        <f t="shared" si="255"/>
        <v>0.58236536430834207</v>
      </c>
      <c r="L2683">
        <f>A2683*COUNTIF(data!D:D,data!$I$2)/data!$L$2</f>
        <v>889.44287856071969</v>
      </c>
      <c r="M2683" s="1">
        <f>A2683/data!$L$2</f>
        <v>0.80419790104947531</v>
      </c>
      <c r="N2683">
        <f t="shared" si="250"/>
        <v>1.2401021207622176</v>
      </c>
    </row>
    <row r="2684" spans="1:14" x14ac:dyDescent="0.45">
      <c r="A2684">
        <v>2683</v>
      </c>
      <c r="B2684">
        <f>LARGE(data!F:F,A2684)</f>
        <v>9.4307652999999995E-3</v>
      </c>
      <c r="C2684">
        <f>COUNTIFS(data!D:D,data!$I$2,data!F:F,"&gt;="&amp;B2684)</f>
        <v>1103</v>
      </c>
      <c r="D2684">
        <f>COUNTIFS(data!D:D,data!$J$2,data!F:F,"&gt;="&amp;B2684)</f>
        <v>1580</v>
      </c>
      <c r="E2684">
        <f>COUNTIFS(data!D:D,data!$J$2,data!F:F,"&lt;"&amp;B2684)</f>
        <v>649</v>
      </c>
      <c r="F2684">
        <f>COUNTIFS(data!D:D,data!$I$2,data!F:F,"&lt;"&amp;B2684)</f>
        <v>3</v>
      </c>
      <c r="G2684">
        <f t="shared" si="252"/>
        <v>0.708838043965904</v>
      </c>
      <c r="H2684">
        <f t="shared" si="253"/>
        <v>0.99728752260397835</v>
      </c>
      <c r="I2684">
        <f t="shared" si="251"/>
        <v>4.4741477012292288E-4</v>
      </c>
      <c r="J2684">
        <f t="shared" si="254"/>
        <v>0.41110696980991429</v>
      </c>
      <c r="K2684">
        <f t="shared" si="255"/>
        <v>0.58221166534705726</v>
      </c>
      <c r="L2684">
        <f>A2684*COUNTIF(data!D:D,data!$I$2)/data!$L$2</f>
        <v>889.77451274362818</v>
      </c>
      <c r="M2684" s="1">
        <f>A2684/data!$L$2</f>
        <v>0.80449775112443778</v>
      </c>
      <c r="N2684">
        <f t="shared" si="250"/>
        <v>1.2396399134864955</v>
      </c>
    </row>
    <row r="2685" spans="1:14" x14ac:dyDescent="0.45">
      <c r="A2685">
        <v>2684</v>
      </c>
      <c r="B2685">
        <f>LARGE(data!F:F,A2685)</f>
        <v>9.4150880000000003E-3</v>
      </c>
      <c r="C2685">
        <f>COUNTIFS(data!D:D,data!$I$2,data!F:F,"&gt;="&amp;B2685)</f>
        <v>1103</v>
      </c>
      <c r="D2685">
        <f>COUNTIFS(data!D:D,data!$J$2,data!F:F,"&gt;="&amp;B2685)</f>
        <v>1581</v>
      </c>
      <c r="E2685">
        <f>COUNTIFS(data!D:D,data!$J$2,data!F:F,"&lt;"&amp;B2685)</f>
        <v>648</v>
      </c>
      <c r="F2685">
        <f>COUNTIFS(data!D:D,data!$I$2,data!F:F,"&lt;"&amp;B2685)</f>
        <v>3</v>
      </c>
      <c r="G2685">
        <f t="shared" si="252"/>
        <v>0.70928667563930015</v>
      </c>
      <c r="H2685">
        <f t="shared" si="253"/>
        <v>0.99728752260397835</v>
      </c>
      <c r="I2685">
        <f t="shared" si="251"/>
        <v>4.4741477012292288E-4</v>
      </c>
      <c r="J2685">
        <f t="shared" si="254"/>
        <v>0.41095380029806261</v>
      </c>
      <c r="K2685">
        <f t="shared" si="255"/>
        <v>0.58205804749340373</v>
      </c>
      <c r="L2685">
        <f>A2685*COUNTIF(data!D:D,data!$I$2)/data!$L$2</f>
        <v>890.10614692653678</v>
      </c>
      <c r="M2685" s="1">
        <f>A2685/data!$L$2</f>
        <v>0.80479760119940025</v>
      </c>
      <c r="N2685">
        <f t="shared" si="250"/>
        <v>1.2391780506275214</v>
      </c>
    </row>
    <row r="2686" spans="1:14" x14ac:dyDescent="0.45">
      <c r="A2686">
        <v>2685</v>
      </c>
      <c r="B2686">
        <f>LARGE(data!F:F,A2686)</f>
        <v>9.4087439000000005E-3</v>
      </c>
      <c r="C2686">
        <f>COUNTIFS(data!D:D,data!$I$2,data!F:F,"&gt;="&amp;B2686)</f>
        <v>1103</v>
      </c>
      <c r="D2686">
        <f>COUNTIFS(data!D:D,data!$J$2,data!F:F,"&gt;="&amp;B2686)</f>
        <v>1582</v>
      </c>
      <c r="E2686">
        <f>COUNTIFS(data!D:D,data!$J$2,data!F:F,"&lt;"&amp;B2686)</f>
        <v>647</v>
      </c>
      <c r="F2686">
        <f>COUNTIFS(data!D:D,data!$I$2,data!F:F,"&lt;"&amp;B2686)</f>
        <v>3</v>
      </c>
      <c r="G2686">
        <f t="shared" si="252"/>
        <v>0.7097353073126963</v>
      </c>
      <c r="H2686">
        <f t="shared" si="253"/>
        <v>0.99728752260397835</v>
      </c>
      <c r="I2686">
        <f t="shared" si="251"/>
        <v>4.4741477012292288E-4</v>
      </c>
      <c r="J2686">
        <f t="shared" si="254"/>
        <v>0.41080074487895718</v>
      </c>
      <c r="K2686">
        <f t="shared" si="255"/>
        <v>0.58190451068319704</v>
      </c>
      <c r="L2686">
        <f>A2686*COUNTIF(data!D:D,data!$I$2)/data!$L$2</f>
        <v>890.43778110944527</v>
      </c>
      <c r="M2686" s="1">
        <f>A2686/data!$L$2</f>
        <v>0.80509745127436283</v>
      </c>
      <c r="N2686">
        <f t="shared" si="250"/>
        <v>1.238716531800472</v>
      </c>
    </row>
    <row r="2687" spans="1:14" x14ac:dyDescent="0.45">
      <c r="A2687">
        <v>2686</v>
      </c>
      <c r="B2687">
        <f>LARGE(data!F:F,A2687)</f>
        <v>9.4003698000000007E-3</v>
      </c>
      <c r="C2687">
        <f>COUNTIFS(data!D:D,data!$I$2,data!F:F,"&gt;="&amp;B2687)</f>
        <v>1103</v>
      </c>
      <c r="D2687">
        <f>COUNTIFS(data!D:D,data!$J$2,data!F:F,"&gt;="&amp;B2687)</f>
        <v>1583</v>
      </c>
      <c r="E2687">
        <f>COUNTIFS(data!D:D,data!$J$2,data!F:F,"&lt;"&amp;B2687)</f>
        <v>646</v>
      </c>
      <c r="F2687">
        <f>COUNTIFS(data!D:D,data!$I$2,data!F:F,"&lt;"&amp;B2687)</f>
        <v>3</v>
      </c>
      <c r="G2687">
        <f t="shared" si="252"/>
        <v>0.71018393898609244</v>
      </c>
      <c r="H2687">
        <f t="shared" si="253"/>
        <v>0.99728752260397835</v>
      </c>
      <c r="I2687">
        <f t="shared" si="251"/>
        <v>4.4741477012292288E-4</v>
      </c>
      <c r="J2687">
        <f t="shared" si="254"/>
        <v>0.41064780342516755</v>
      </c>
      <c r="K2687">
        <f t="shared" si="255"/>
        <v>0.5817510548523207</v>
      </c>
      <c r="L2687">
        <f>A2687*COUNTIF(data!D:D,data!$I$2)/data!$L$2</f>
        <v>890.76941529235387</v>
      </c>
      <c r="M2687" s="1">
        <f>A2687/data!$L$2</f>
        <v>0.8053973013493253</v>
      </c>
      <c r="N2687">
        <f t="shared" si="250"/>
        <v>1.2382553566210974</v>
      </c>
    </row>
    <row r="2688" spans="1:14" x14ac:dyDescent="0.45">
      <c r="A2688">
        <v>2687</v>
      </c>
      <c r="B2688">
        <f>LARGE(data!F:F,A2688)</f>
        <v>9.3025160999999999E-3</v>
      </c>
      <c r="C2688">
        <f>COUNTIFS(data!D:D,data!$I$2,data!F:F,"&gt;="&amp;B2688)</f>
        <v>1103</v>
      </c>
      <c r="D2688">
        <f>COUNTIFS(data!D:D,data!$J$2,data!F:F,"&gt;="&amp;B2688)</f>
        <v>1584</v>
      </c>
      <c r="E2688">
        <f>COUNTIFS(data!D:D,data!$J$2,data!F:F,"&lt;"&amp;B2688)</f>
        <v>645</v>
      </c>
      <c r="F2688">
        <f>COUNTIFS(data!D:D,data!$I$2,data!F:F,"&lt;"&amp;B2688)</f>
        <v>3</v>
      </c>
      <c r="G2688">
        <f t="shared" si="252"/>
        <v>0.71063257065948859</v>
      </c>
      <c r="H2688">
        <f t="shared" si="253"/>
        <v>0.99728752260397835</v>
      </c>
      <c r="I2688">
        <f t="shared" si="251"/>
        <v>4.4741477012292288E-4</v>
      </c>
      <c r="J2688">
        <f t="shared" si="254"/>
        <v>0.41049497580945293</v>
      </c>
      <c r="K2688">
        <f t="shared" si="255"/>
        <v>0.58159767993672562</v>
      </c>
      <c r="L2688">
        <f>A2688*COUNTIF(data!D:D,data!$I$2)/data!$L$2</f>
        <v>891.10104947526236</v>
      </c>
      <c r="M2688" s="1">
        <f>A2688/data!$L$2</f>
        <v>0.80569715142428788</v>
      </c>
      <c r="N2688">
        <f t="shared" si="250"/>
        <v>1.2377945247057194</v>
      </c>
    </row>
    <row r="2689" spans="1:14" x14ac:dyDescent="0.45">
      <c r="A2689">
        <v>2688</v>
      </c>
      <c r="B2689">
        <f>LARGE(data!F:F,A2689)</f>
        <v>9.2842340000000006E-3</v>
      </c>
      <c r="C2689">
        <f>COUNTIFS(data!D:D,data!$I$2,data!F:F,"&gt;="&amp;B2689)</f>
        <v>1103</v>
      </c>
      <c r="D2689">
        <f>COUNTIFS(data!D:D,data!$J$2,data!F:F,"&gt;="&amp;B2689)</f>
        <v>1585</v>
      </c>
      <c r="E2689">
        <f>COUNTIFS(data!D:D,data!$J$2,data!F:F,"&lt;"&amp;B2689)</f>
        <v>644</v>
      </c>
      <c r="F2689">
        <f>COUNTIFS(data!D:D,data!$I$2,data!F:F,"&lt;"&amp;B2689)</f>
        <v>3</v>
      </c>
      <c r="G2689">
        <f t="shared" si="252"/>
        <v>0.71108120233288474</v>
      </c>
      <c r="H2689">
        <f t="shared" si="253"/>
        <v>0.99728752260397835</v>
      </c>
      <c r="I2689">
        <f t="shared" si="251"/>
        <v>4.4741477012292288E-4</v>
      </c>
      <c r="J2689">
        <f t="shared" si="254"/>
        <v>0.41034226190476192</v>
      </c>
      <c r="K2689">
        <f t="shared" si="255"/>
        <v>0.58144438587243019</v>
      </c>
      <c r="L2689">
        <f>A2689*COUNTIF(data!D:D,data!$I$2)/data!$L$2</f>
        <v>891.43268365817096</v>
      </c>
      <c r="M2689" s="1">
        <f>A2689/data!$L$2</f>
        <v>0.80599700149925035</v>
      </c>
      <c r="N2689">
        <f t="shared" si="250"/>
        <v>1.2373340356712303</v>
      </c>
    </row>
    <row r="2690" spans="1:14" x14ac:dyDescent="0.45">
      <c r="A2690">
        <v>2689</v>
      </c>
      <c r="B2690">
        <f>LARGE(data!F:F,A2690)</f>
        <v>9.2755531999999998E-3</v>
      </c>
      <c r="C2690">
        <f>COUNTIFS(data!D:D,data!$I$2,data!F:F,"&gt;="&amp;B2690)</f>
        <v>1103</v>
      </c>
      <c r="D2690">
        <f>COUNTIFS(data!D:D,data!$J$2,data!F:F,"&gt;="&amp;B2690)</f>
        <v>1586</v>
      </c>
      <c r="E2690">
        <f>COUNTIFS(data!D:D,data!$J$2,data!F:F,"&lt;"&amp;B2690)</f>
        <v>643</v>
      </c>
      <c r="F2690">
        <f>COUNTIFS(data!D:D,data!$I$2,data!F:F,"&lt;"&amp;B2690)</f>
        <v>3</v>
      </c>
      <c r="G2690">
        <f t="shared" si="252"/>
        <v>0.71152983400628089</v>
      </c>
      <c r="H2690">
        <f t="shared" si="253"/>
        <v>0.99728752260397835</v>
      </c>
      <c r="I2690">
        <f t="shared" si="251"/>
        <v>4.4741477012292288E-4</v>
      </c>
      <c r="J2690">
        <f t="shared" si="254"/>
        <v>0.41018966158423203</v>
      </c>
      <c r="K2690">
        <f t="shared" si="255"/>
        <v>0.58129117259552043</v>
      </c>
      <c r="L2690">
        <f>A2690*COUNTIF(data!D:D,data!$I$2)/data!$L$2</f>
        <v>891.76431784107945</v>
      </c>
      <c r="M2690" s="1">
        <f>A2690/data!$L$2</f>
        <v>0.80629685157421294</v>
      </c>
      <c r="N2690">
        <f t="shared" ref="N2690:N2753" si="256">C2690/L2690</f>
        <v>1.2368738891350939</v>
      </c>
    </row>
    <row r="2691" spans="1:14" x14ac:dyDescent="0.45">
      <c r="A2691">
        <v>2690</v>
      </c>
      <c r="B2691">
        <f>LARGE(data!F:F,A2691)</f>
        <v>9.2632450999999994E-3</v>
      </c>
      <c r="C2691">
        <f>COUNTIFS(data!D:D,data!$I$2,data!F:F,"&gt;="&amp;B2691)</f>
        <v>1103</v>
      </c>
      <c r="D2691">
        <f>COUNTIFS(data!D:D,data!$J$2,data!F:F,"&gt;="&amp;B2691)</f>
        <v>1587</v>
      </c>
      <c r="E2691">
        <f>COUNTIFS(data!D:D,data!$J$2,data!F:F,"&lt;"&amp;B2691)</f>
        <v>642</v>
      </c>
      <c r="F2691">
        <f>COUNTIFS(data!D:D,data!$I$2,data!F:F,"&lt;"&amp;B2691)</f>
        <v>3</v>
      </c>
      <c r="G2691">
        <f t="shared" si="252"/>
        <v>0.71197846567967693</v>
      </c>
      <c r="H2691">
        <f t="shared" si="253"/>
        <v>0.99728752260397835</v>
      </c>
      <c r="I2691">
        <f t="shared" ref="I2691:I2754" si="257">(G2691-G2690)*(H2691+H2690)*0.5</f>
        <v>4.4741477012281213E-4</v>
      </c>
      <c r="J2691">
        <f t="shared" si="254"/>
        <v>0.41003717472118961</v>
      </c>
      <c r="K2691">
        <f t="shared" si="255"/>
        <v>0.58113804004214975</v>
      </c>
      <c r="L2691">
        <f>A2691*COUNTIF(data!D:D,data!$I$2)/data!$L$2</f>
        <v>892.09595202398805</v>
      </c>
      <c r="M2691" s="1">
        <f>A2691/data!$L$2</f>
        <v>0.80659670164917541</v>
      </c>
      <c r="N2691">
        <f t="shared" si="256"/>
        <v>1.2364140847153411</v>
      </c>
    </row>
    <row r="2692" spans="1:14" x14ac:dyDescent="0.45">
      <c r="A2692">
        <v>2691</v>
      </c>
      <c r="B2692">
        <f>LARGE(data!F:F,A2692)</f>
        <v>9.2470364000000003E-3</v>
      </c>
      <c r="C2692">
        <f>COUNTIFS(data!D:D,data!$I$2,data!F:F,"&gt;="&amp;B2692)</f>
        <v>1103</v>
      </c>
      <c r="D2692">
        <f>COUNTIFS(data!D:D,data!$J$2,data!F:F,"&gt;="&amp;B2692)</f>
        <v>1588</v>
      </c>
      <c r="E2692">
        <f>COUNTIFS(data!D:D,data!$J$2,data!F:F,"&lt;"&amp;B2692)</f>
        <v>641</v>
      </c>
      <c r="F2692">
        <f>COUNTIFS(data!D:D,data!$I$2,data!F:F,"&lt;"&amp;B2692)</f>
        <v>3</v>
      </c>
      <c r="G2692">
        <f t="shared" si="252"/>
        <v>0.71242709735307308</v>
      </c>
      <c r="H2692">
        <f t="shared" si="253"/>
        <v>0.99728752260397835</v>
      </c>
      <c r="I2692">
        <f t="shared" si="257"/>
        <v>4.4741477012292288E-4</v>
      </c>
      <c r="J2692">
        <f t="shared" si="254"/>
        <v>0.409884801189149</v>
      </c>
      <c r="K2692">
        <f t="shared" si="255"/>
        <v>0.58098498814853838</v>
      </c>
      <c r="L2692">
        <f>A2692*COUNTIF(data!D:D,data!$I$2)/data!$L$2</f>
        <v>892.42758620689654</v>
      </c>
      <c r="M2692" s="1">
        <f>A2692/data!$L$2</f>
        <v>0.80689655172413788</v>
      </c>
      <c r="N2692">
        <f t="shared" si="256"/>
        <v>1.2359546220305715</v>
      </c>
    </row>
    <row r="2693" spans="1:14" x14ac:dyDescent="0.45">
      <c r="A2693">
        <v>2692</v>
      </c>
      <c r="B2693">
        <f>LARGE(data!F:F,A2693)</f>
        <v>9.2398562000000004E-3</v>
      </c>
      <c r="C2693">
        <f>COUNTIFS(data!D:D,data!$I$2,data!F:F,"&gt;="&amp;B2693)</f>
        <v>1103</v>
      </c>
      <c r="D2693">
        <f>COUNTIFS(data!D:D,data!$J$2,data!F:F,"&gt;="&amp;B2693)</f>
        <v>1589</v>
      </c>
      <c r="E2693">
        <f>COUNTIFS(data!D:D,data!$J$2,data!F:F,"&lt;"&amp;B2693)</f>
        <v>640</v>
      </c>
      <c r="F2693">
        <f>COUNTIFS(data!D:D,data!$I$2,data!F:F,"&lt;"&amp;B2693)</f>
        <v>3</v>
      </c>
      <c r="G2693">
        <f t="shared" si="252"/>
        <v>0.71287572902646923</v>
      </c>
      <c r="H2693">
        <f t="shared" si="253"/>
        <v>0.99728752260397835</v>
      </c>
      <c r="I2693">
        <f t="shared" si="257"/>
        <v>4.4741477012292288E-4</v>
      </c>
      <c r="J2693">
        <f t="shared" si="254"/>
        <v>0.40973254086181277</v>
      </c>
      <c r="K2693">
        <f t="shared" si="255"/>
        <v>0.5808320168509743</v>
      </c>
      <c r="L2693">
        <f>A2693*COUNTIF(data!D:D,data!$I$2)/data!$L$2</f>
        <v>892.75922038980514</v>
      </c>
      <c r="M2693" s="1">
        <f>A2693/data!$L$2</f>
        <v>0.80719640179910046</v>
      </c>
      <c r="N2693">
        <f t="shared" si="256"/>
        <v>1.2354955006999508</v>
      </c>
    </row>
    <row r="2694" spans="1:14" x14ac:dyDescent="0.45">
      <c r="A2694">
        <v>2693</v>
      </c>
      <c r="B2694">
        <f>LARGE(data!F:F,A2694)</f>
        <v>9.2365358000000009E-3</v>
      </c>
      <c r="C2694">
        <f>COUNTIFS(data!D:D,data!$I$2,data!F:F,"&gt;="&amp;B2694)</f>
        <v>1103</v>
      </c>
      <c r="D2694">
        <f>COUNTIFS(data!D:D,data!$J$2,data!F:F,"&gt;="&amp;B2694)</f>
        <v>1590</v>
      </c>
      <c r="E2694">
        <f>COUNTIFS(data!D:D,data!$J$2,data!F:F,"&lt;"&amp;B2694)</f>
        <v>639</v>
      </c>
      <c r="F2694">
        <f>COUNTIFS(data!D:D,data!$I$2,data!F:F,"&lt;"&amp;B2694)</f>
        <v>3</v>
      </c>
      <c r="G2694">
        <f t="shared" si="252"/>
        <v>0.71332436069986538</v>
      </c>
      <c r="H2694">
        <f t="shared" si="253"/>
        <v>0.99728752260397835</v>
      </c>
      <c r="I2694">
        <f t="shared" si="257"/>
        <v>4.4741477012292288E-4</v>
      </c>
      <c r="J2694">
        <f t="shared" si="254"/>
        <v>0.40958039361307091</v>
      </c>
      <c r="K2694">
        <f t="shared" si="255"/>
        <v>0.58067912608581207</v>
      </c>
      <c r="L2694">
        <f>A2694*COUNTIF(data!D:D,data!$I$2)/data!$L$2</f>
        <v>893.09085457271362</v>
      </c>
      <c r="M2694" s="1">
        <f>A2694/data!$L$2</f>
        <v>0.80749625187406293</v>
      </c>
      <c r="N2694">
        <f t="shared" si="256"/>
        <v>1.2350367203432111</v>
      </c>
    </row>
    <row r="2695" spans="1:14" x14ac:dyDescent="0.45">
      <c r="A2695">
        <v>2694</v>
      </c>
      <c r="B2695">
        <f>LARGE(data!F:F,A2695)</f>
        <v>9.2263871000000004E-3</v>
      </c>
      <c r="C2695">
        <f>COUNTIFS(data!D:D,data!$I$2,data!F:F,"&gt;="&amp;B2695)</f>
        <v>1104</v>
      </c>
      <c r="D2695">
        <f>COUNTIFS(data!D:D,data!$J$2,data!F:F,"&gt;="&amp;B2695)</f>
        <v>1590</v>
      </c>
      <c r="E2695">
        <f>COUNTIFS(data!D:D,data!$J$2,data!F:F,"&lt;"&amp;B2695)</f>
        <v>639</v>
      </c>
      <c r="F2695">
        <f>COUNTIFS(data!D:D,data!$I$2,data!F:F,"&lt;"&amp;B2695)</f>
        <v>2</v>
      </c>
      <c r="G2695">
        <f t="shared" si="252"/>
        <v>0.71332436069986538</v>
      </c>
      <c r="H2695">
        <f t="shared" si="253"/>
        <v>0.99819168173598549</v>
      </c>
      <c r="I2695">
        <f t="shared" si="257"/>
        <v>0</v>
      </c>
      <c r="J2695">
        <f t="shared" si="254"/>
        <v>0.40979955456570155</v>
      </c>
      <c r="K2695">
        <f t="shared" si="255"/>
        <v>0.58105263157894727</v>
      </c>
      <c r="L2695">
        <f>A2695*COUNTIF(data!D:D,data!$I$2)/data!$L$2</f>
        <v>893.42248875562223</v>
      </c>
      <c r="M2695" s="1">
        <f>A2695/data!$L$2</f>
        <v>0.80779610194902551</v>
      </c>
      <c r="N2695">
        <f t="shared" si="256"/>
        <v>1.2356975718595069</v>
      </c>
    </row>
    <row r="2696" spans="1:14" x14ac:dyDescent="0.45">
      <c r="A2696">
        <v>2695</v>
      </c>
      <c r="B2696">
        <f>LARGE(data!F:F,A2696)</f>
        <v>9.1971003999999999E-3</v>
      </c>
      <c r="C2696">
        <f>COUNTIFS(data!D:D,data!$I$2,data!F:F,"&gt;="&amp;B2696)</f>
        <v>1104</v>
      </c>
      <c r="D2696">
        <f>COUNTIFS(data!D:D,data!$J$2,data!F:F,"&gt;="&amp;B2696)</f>
        <v>1591</v>
      </c>
      <c r="E2696">
        <f>COUNTIFS(data!D:D,data!$J$2,data!F:F,"&lt;"&amp;B2696)</f>
        <v>638</v>
      </c>
      <c r="F2696">
        <f>COUNTIFS(data!D:D,data!$I$2,data!F:F,"&lt;"&amp;B2696)</f>
        <v>2</v>
      </c>
      <c r="G2696">
        <f t="shared" si="252"/>
        <v>0.71377299237326153</v>
      </c>
      <c r="H2696">
        <f t="shared" si="253"/>
        <v>0.99819168173598549</v>
      </c>
      <c r="I2696">
        <f t="shared" si="257"/>
        <v>4.4782040454733165E-4</v>
      </c>
      <c r="J2696">
        <f t="shared" si="254"/>
        <v>0.40964749536178108</v>
      </c>
      <c r="K2696">
        <f t="shared" si="255"/>
        <v>0.5808997632202052</v>
      </c>
      <c r="L2696">
        <f>A2696*COUNTIF(data!D:D,data!$I$2)/data!$L$2</f>
        <v>893.75412293853071</v>
      </c>
      <c r="M2696" s="1">
        <f>A2696/data!$L$2</f>
        <v>0.80809595202398798</v>
      </c>
      <c r="N2696">
        <f t="shared" si="256"/>
        <v>1.2352390569905425</v>
      </c>
    </row>
    <row r="2697" spans="1:14" x14ac:dyDescent="0.45">
      <c r="A2697">
        <v>2696</v>
      </c>
      <c r="B2697">
        <f>LARGE(data!F:F,A2697)</f>
        <v>9.1851560999999995E-3</v>
      </c>
      <c r="C2697">
        <f>COUNTIFS(data!D:D,data!$I$2,data!F:F,"&gt;="&amp;B2697)</f>
        <v>1104</v>
      </c>
      <c r="D2697">
        <f>COUNTIFS(data!D:D,data!$J$2,data!F:F,"&gt;="&amp;B2697)</f>
        <v>1592</v>
      </c>
      <c r="E2697">
        <f>COUNTIFS(data!D:D,data!$J$2,data!F:F,"&lt;"&amp;B2697)</f>
        <v>637</v>
      </c>
      <c r="F2697">
        <f>COUNTIFS(data!D:D,data!$I$2,data!F:F,"&lt;"&amp;B2697)</f>
        <v>2</v>
      </c>
      <c r="G2697">
        <f t="shared" si="252"/>
        <v>0.71422162404665768</v>
      </c>
      <c r="H2697">
        <f t="shared" si="253"/>
        <v>0.99819168173598549</v>
      </c>
      <c r="I2697">
        <f t="shared" si="257"/>
        <v>4.4782040454733165E-4</v>
      </c>
      <c r="J2697">
        <f t="shared" si="254"/>
        <v>0.40949554896142432</v>
      </c>
      <c r="K2697">
        <f t="shared" si="255"/>
        <v>0.58074697527617036</v>
      </c>
      <c r="L2697">
        <f>A2697*COUNTIF(data!D:D,data!$I$2)/data!$L$2</f>
        <v>894.08575712143931</v>
      </c>
      <c r="M2697" s="1">
        <f>A2697/data!$L$2</f>
        <v>0.80839580209895057</v>
      </c>
      <c r="N2697">
        <f t="shared" si="256"/>
        <v>1.2347808822661392</v>
      </c>
    </row>
    <row r="2698" spans="1:14" x14ac:dyDescent="0.45">
      <c r="A2698">
        <v>2697</v>
      </c>
      <c r="B2698">
        <f>LARGE(data!F:F,A2698)</f>
        <v>9.1764242999999995E-3</v>
      </c>
      <c r="C2698">
        <f>COUNTIFS(data!D:D,data!$I$2,data!F:F,"&gt;="&amp;B2698)</f>
        <v>1104</v>
      </c>
      <c r="D2698">
        <f>COUNTIFS(data!D:D,data!$J$2,data!F:F,"&gt;="&amp;B2698)</f>
        <v>1593</v>
      </c>
      <c r="E2698">
        <f>COUNTIFS(data!D:D,data!$J$2,data!F:F,"&lt;"&amp;B2698)</f>
        <v>636</v>
      </c>
      <c r="F2698">
        <f>COUNTIFS(data!D:D,data!$I$2,data!F:F,"&lt;"&amp;B2698)</f>
        <v>2</v>
      </c>
      <c r="G2698">
        <f t="shared" si="252"/>
        <v>0.71467025572005383</v>
      </c>
      <c r="H2698">
        <f t="shared" si="253"/>
        <v>0.99819168173598549</v>
      </c>
      <c r="I2698">
        <f t="shared" si="257"/>
        <v>4.4782040454733165E-4</v>
      </c>
      <c r="J2698">
        <f t="shared" si="254"/>
        <v>0.40934371523915464</v>
      </c>
      <c r="K2698">
        <f t="shared" si="255"/>
        <v>0.58059426768340783</v>
      </c>
      <c r="L2698">
        <f>A2698*COUNTIF(data!D:D,data!$I$2)/data!$L$2</f>
        <v>894.4173913043478</v>
      </c>
      <c r="M2698" s="1">
        <f>A2698/data!$L$2</f>
        <v>0.80869565217391304</v>
      </c>
      <c r="N2698">
        <f t="shared" si="256"/>
        <v>1.2343230473079392</v>
      </c>
    </row>
    <row r="2699" spans="1:14" x14ac:dyDescent="0.45">
      <c r="A2699">
        <v>2698</v>
      </c>
      <c r="B2699">
        <f>LARGE(data!F:F,A2699)</f>
        <v>9.1163036999999999E-3</v>
      </c>
      <c r="C2699">
        <f>COUNTIFS(data!D:D,data!$I$2,data!F:F,"&gt;="&amp;B2699)</f>
        <v>1104</v>
      </c>
      <c r="D2699">
        <f>COUNTIFS(data!D:D,data!$J$2,data!F:F,"&gt;="&amp;B2699)</f>
        <v>1594</v>
      </c>
      <c r="E2699">
        <f>COUNTIFS(data!D:D,data!$J$2,data!F:F,"&lt;"&amp;B2699)</f>
        <v>635</v>
      </c>
      <c r="F2699">
        <f>COUNTIFS(data!D:D,data!$I$2,data!F:F,"&lt;"&amp;B2699)</f>
        <v>2</v>
      </c>
      <c r="G2699">
        <f t="shared" si="252"/>
        <v>0.71511888739344998</v>
      </c>
      <c r="H2699">
        <f t="shared" si="253"/>
        <v>0.99819168173598549</v>
      </c>
      <c r="I2699">
        <f t="shared" si="257"/>
        <v>4.4782040454733165E-4</v>
      </c>
      <c r="J2699">
        <f t="shared" si="254"/>
        <v>0.40919199406968126</v>
      </c>
      <c r="K2699">
        <f t="shared" si="255"/>
        <v>0.58044164037854884</v>
      </c>
      <c r="L2699">
        <f>A2699*COUNTIF(data!D:D,data!$I$2)/data!$L$2</f>
        <v>894.7490254872564</v>
      </c>
      <c r="M2699" s="1">
        <f>A2699/data!$L$2</f>
        <v>0.80899550224887551</v>
      </c>
      <c r="N2699">
        <f t="shared" si="256"/>
        <v>1.2338655517381436</v>
      </c>
    </row>
    <row r="2700" spans="1:14" x14ac:dyDescent="0.45">
      <c r="A2700">
        <v>2699</v>
      </c>
      <c r="B2700">
        <f>LARGE(data!F:F,A2700)</f>
        <v>9.1139930000000008E-3</v>
      </c>
      <c r="C2700">
        <f>COUNTIFS(data!D:D,data!$I$2,data!F:F,"&gt;="&amp;B2700)</f>
        <v>1104</v>
      </c>
      <c r="D2700">
        <f>COUNTIFS(data!D:D,data!$J$2,data!F:F,"&gt;="&amp;B2700)</f>
        <v>1595</v>
      </c>
      <c r="E2700">
        <f>COUNTIFS(data!D:D,data!$J$2,data!F:F,"&lt;"&amp;B2700)</f>
        <v>634</v>
      </c>
      <c r="F2700">
        <f>COUNTIFS(data!D:D,data!$I$2,data!F:F,"&lt;"&amp;B2700)</f>
        <v>2</v>
      </c>
      <c r="G2700">
        <f t="shared" si="252"/>
        <v>0.71556751906684612</v>
      </c>
      <c r="H2700">
        <f t="shared" si="253"/>
        <v>0.99819168173598549</v>
      </c>
      <c r="I2700">
        <f t="shared" si="257"/>
        <v>4.4782040454733165E-4</v>
      </c>
      <c r="J2700">
        <f t="shared" si="254"/>
        <v>0.40904038532789921</v>
      </c>
      <c r="K2700">
        <f t="shared" si="255"/>
        <v>0.5802890932982917</v>
      </c>
      <c r="L2700">
        <f>A2700*COUNTIF(data!D:D,data!$I$2)/data!$L$2</f>
        <v>895.08065967016489</v>
      </c>
      <c r="M2700" s="1">
        <f>A2700/data!$L$2</f>
        <v>0.80929535232383809</v>
      </c>
      <c r="N2700">
        <f t="shared" si="256"/>
        <v>1.2334083951795154</v>
      </c>
    </row>
    <row r="2701" spans="1:14" x14ac:dyDescent="0.45">
      <c r="A2701">
        <v>2700</v>
      </c>
      <c r="B2701">
        <f>LARGE(data!F:F,A2701)</f>
        <v>9.0860408000000004E-3</v>
      </c>
      <c r="C2701">
        <f>COUNTIFS(data!D:D,data!$I$2,data!F:F,"&gt;="&amp;B2701)</f>
        <v>1104</v>
      </c>
      <c r="D2701">
        <f>COUNTIFS(data!D:D,data!$J$2,data!F:F,"&gt;="&amp;B2701)</f>
        <v>1596</v>
      </c>
      <c r="E2701">
        <f>COUNTIFS(data!D:D,data!$J$2,data!F:F,"&lt;"&amp;B2701)</f>
        <v>633</v>
      </c>
      <c r="F2701">
        <f>COUNTIFS(data!D:D,data!$I$2,data!F:F,"&lt;"&amp;B2701)</f>
        <v>2</v>
      </c>
      <c r="G2701">
        <f t="shared" si="252"/>
        <v>0.71601615074024227</v>
      </c>
      <c r="H2701">
        <f t="shared" si="253"/>
        <v>0.99819168173598549</v>
      </c>
      <c r="I2701">
        <f t="shared" si="257"/>
        <v>4.4782040454733165E-4</v>
      </c>
      <c r="J2701">
        <f t="shared" si="254"/>
        <v>0.40888888888888891</v>
      </c>
      <c r="K2701">
        <f t="shared" si="255"/>
        <v>0.580136626379401</v>
      </c>
      <c r="L2701">
        <f>A2701*COUNTIF(data!D:D,data!$I$2)/data!$L$2</f>
        <v>895.41229385307349</v>
      </c>
      <c r="M2701" s="1">
        <f>A2701/data!$L$2</f>
        <v>0.80959520239880056</v>
      </c>
      <c r="N2701">
        <f t="shared" si="256"/>
        <v>1.2329515772553747</v>
      </c>
    </row>
    <row r="2702" spans="1:14" x14ac:dyDescent="0.45">
      <c r="A2702">
        <v>2701</v>
      </c>
      <c r="B2702">
        <f>LARGE(data!F:F,A2702)</f>
        <v>9.0770399000000002E-3</v>
      </c>
      <c r="C2702">
        <f>COUNTIFS(data!D:D,data!$I$2,data!F:F,"&gt;="&amp;B2702)</f>
        <v>1104</v>
      </c>
      <c r="D2702">
        <f>COUNTIFS(data!D:D,data!$J$2,data!F:F,"&gt;="&amp;B2702)</f>
        <v>1597</v>
      </c>
      <c r="E2702">
        <f>COUNTIFS(data!D:D,data!$J$2,data!F:F,"&lt;"&amp;B2702)</f>
        <v>632</v>
      </c>
      <c r="F2702">
        <f>COUNTIFS(data!D:D,data!$I$2,data!F:F,"&lt;"&amp;B2702)</f>
        <v>2</v>
      </c>
      <c r="G2702">
        <f t="shared" si="252"/>
        <v>0.71646478241363842</v>
      </c>
      <c r="H2702">
        <f t="shared" si="253"/>
        <v>0.99819168173598549</v>
      </c>
      <c r="I2702">
        <f t="shared" si="257"/>
        <v>4.4782040454733165E-4</v>
      </c>
      <c r="J2702">
        <f t="shared" si="254"/>
        <v>0.40873750462791558</v>
      </c>
      <c r="K2702">
        <f t="shared" si="255"/>
        <v>0.57998423955870759</v>
      </c>
      <c r="L2702">
        <f>A2702*COUNTIF(data!D:D,data!$I$2)/data!$L$2</f>
        <v>895.74392803598198</v>
      </c>
      <c r="M2702" s="1">
        <f>A2702/data!$L$2</f>
        <v>0.80989505247376314</v>
      </c>
      <c r="N2702">
        <f t="shared" si="256"/>
        <v>1.2324950975896007</v>
      </c>
    </row>
    <row r="2703" spans="1:14" x14ac:dyDescent="0.45">
      <c r="A2703">
        <v>2702</v>
      </c>
      <c r="B2703">
        <f>LARGE(data!F:F,A2703)</f>
        <v>9.0666605000000004E-3</v>
      </c>
      <c r="C2703">
        <f>COUNTIFS(data!D:D,data!$I$2,data!F:F,"&gt;="&amp;B2703)</f>
        <v>1104</v>
      </c>
      <c r="D2703">
        <f>COUNTIFS(data!D:D,data!$J$2,data!F:F,"&gt;="&amp;B2703)</f>
        <v>1598</v>
      </c>
      <c r="E2703">
        <f>COUNTIFS(data!D:D,data!$J$2,data!F:F,"&lt;"&amp;B2703)</f>
        <v>631</v>
      </c>
      <c r="F2703">
        <f>COUNTIFS(data!D:D,data!$I$2,data!F:F,"&lt;"&amp;B2703)</f>
        <v>2</v>
      </c>
      <c r="G2703">
        <f t="shared" si="252"/>
        <v>0.71691341408703457</v>
      </c>
      <c r="H2703">
        <f t="shared" si="253"/>
        <v>0.99819168173598549</v>
      </c>
      <c r="I2703">
        <f t="shared" si="257"/>
        <v>4.4782040454733165E-4</v>
      </c>
      <c r="J2703">
        <f t="shared" si="254"/>
        <v>0.4085862324204293</v>
      </c>
      <c r="K2703">
        <f t="shared" si="255"/>
        <v>0.57983193277310929</v>
      </c>
      <c r="L2703">
        <f>A2703*COUNTIF(data!D:D,data!$I$2)/data!$L$2</f>
        <v>896.07556221889058</v>
      </c>
      <c r="M2703" s="1">
        <f>A2703/data!$L$2</f>
        <v>0.81019490254872562</v>
      </c>
      <c r="N2703">
        <f t="shared" si="256"/>
        <v>1.2320389558066291</v>
      </c>
    </row>
    <row r="2704" spans="1:14" x14ac:dyDescent="0.45">
      <c r="A2704">
        <v>2703</v>
      </c>
      <c r="B2704">
        <f>LARGE(data!F:F,A2704)</f>
        <v>9.0489486000000004E-3</v>
      </c>
      <c r="C2704">
        <f>COUNTIFS(data!D:D,data!$I$2,data!F:F,"&gt;="&amp;B2704)</f>
        <v>1104</v>
      </c>
      <c r="D2704">
        <f>COUNTIFS(data!D:D,data!$J$2,data!F:F,"&gt;="&amp;B2704)</f>
        <v>1599</v>
      </c>
      <c r="E2704">
        <f>COUNTIFS(data!D:D,data!$J$2,data!F:F,"&lt;"&amp;B2704)</f>
        <v>630</v>
      </c>
      <c r="F2704">
        <f>COUNTIFS(data!D:D,data!$I$2,data!F:F,"&lt;"&amp;B2704)</f>
        <v>2</v>
      </c>
      <c r="G2704">
        <f t="shared" si="252"/>
        <v>0.71736204576043072</v>
      </c>
      <c r="H2704">
        <f t="shared" si="253"/>
        <v>0.99819168173598549</v>
      </c>
      <c r="I2704">
        <f t="shared" si="257"/>
        <v>4.4782040454733165E-4</v>
      </c>
      <c r="J2704">
        <f t="shared" si="254"/>
        <v>0.40843507214206437</v>
      </c>
      <c r="K2704">
        <f t="shared" si="255"/>
        <v>0.57967970595956941</v>
      </c>
      <c r="L2704">
        <f>A2704*COUNTIF(data!D:D,data!$I$2)/data!$L$2</f>
        <v>896.40719640179907</v>
      </c>
      <c r="M2704" s="1">
        <f>A2704/data!$L$2</f>
        <v>0.8104947526236882</v>
      </c>
      <c r="N2704">
        <f t="shared" si="256"/>
        <v>1.231583151531451</v>
      </c>
    </row>
    <row r="2705" spans="1:14" x14ac:dyDescent="0.45">
      <c r="A2705">
        <v>2704</v>
      </c>
      <c r="B2705">
        <f>LARGE(data!F:F,A2705)</f>
        <v>9.0384513E-3</v>
      </c>
      <c r="C2705">
        <f>COUNTIFS(data!D:D,data!$I$2,data!F:F,"&gt;="&amp;B2705)</f>
        <v>1104</v>
      </c>
      <c r="D2705">
        <f>COUNTIFS(data!D:D,data!$J$2,data!F:F,"&gt;="&amp;B2705)</f>
        <v>1600</v>
      </c>
      <c r="E2705">
        <f>COUNTIFS(data!D:D,data!$J$2,data!F:F,"&lt;"&amp;B2705)</f>
        <v>629</v>
      </c>
      <c r="F2705">
        <f>COUNTIFS(data!D:D,data!$I$2,data!F:F,"&lt;"&amp;B2705)</f>
        <v>2</v>
      </c>
      <c r="G2705">
        <f t="shared" si="252"/>
        <v>0.71781067743382687</v>
      </c>
      <c r="H2705">
        <f t="shared" si="253"/>
        <v>0.99819168173598549</v>
      </c>
      <c r="I2705">
        <f t="shared" si="257"/>
        <v>4.4782040454733165E-4</v>
      </c>
      <c r="J2705">
        <f t="shared" si="254"/>
        <v>0.40828402366863903</v>
      </c>
      <c r="K2705">
        <f t="shared" si="255"/>
        <v>0.5795275590551181</v>
      </c>
      <c r="L2705">
        <f>A2705*COUNTIF(data!D:D,data!$I$2)/data!$L$2</f>
        <v>896.73883058470767</v>
      </c>
      <c r="M2705" s="1">
        <f>A2705/data!$L$2</f>
        <v>0.81079460269865067</v>
      </c>
      <c r="N2705">
        <f t="shared" si="256"/>
        <v>1.2311276843896124</v>
      </c>
    </row>
    <row r="2706" spans="1:14" x14ac:dyDescent="0.45">
      <c r="A2706">
        <v>2705</v>
      </c>
      <c r="B2706">
        <f>LARGE(data!F:F,A2706)</f>
        <v>9.0170743000000005E-3</v>
      </c>
      <c r="C2706">
        <f>COUNTIFS(data!D:D,data!$I$2,data!F:F,"&gt;="&amp;B2706)</f>
        <v>1104</v>
      </c>
      <c r="D2706">
        <f>COUNTIFS(data!D:D,data!$J$2,data!F:F,"&gt;="&amp;B2706)</f>
        <v>1601</v>
      </c>
      <c r="E2706">
        <f>COUNTIFS(data!D:D,data!$J$2,data!F:F,"&lt;"&amp;B2706)</f>
        <v>628</v>
      </c>
      <c r="F2706">
        <f>COUNTIFS(data!D:D,data!$I$2,data!F:F,"&lt;"&amp;B2706)</f>
        <v>2</v>
      </c>
      <c r="G2706">
        <f t="shared" si="252"/>
        <v>0.71825930910722302</v>
      </c>
      <c r="H2706">
        <f t="shared" si="253"/>
        <v>0.99819168173598549</v>
      </c>
      <c r="I2706">
        <f t="shared" si="257"/>
        <v>4.4782040454733165E-4</v>
      </c>
      <c r="J2706">
        <f t="shared" si="254"/>
        <v>0.40813308687615529</v>
      </c>
      <c r="K2706">
        <f t="shared" si="255"/>
        <v>0.57937549199685123</v>
      </c>
      <c r="L2706">
        <f>A2706*COUNTIF(data!D:D,data!$I$2)/data!$L$2</f>
        <v>897.07046476761616</v>
      </c>
      <c r="M2706" s="1">
        <f>A2706/data!$L$2</f>
        <v>0.81109445277361314</v>
      </c>
      <c r="N2706">
        <f t="shared" si="256"/>
        <v>1.2306725540072132</v>
      </c>
    </row>
    <row r="2707" spans="1:14" x14ac:dyDescent="0.45">
      <c r="A2707">
        <v>2706</v>
      </c>
      <c r="B2707">
        <f>LARGE(data!F:F,A2707)</f>
        <v>8.9931955000000004E-3</v>
      </c>
      <c r="C2707">
        <f>COUNTIFS(data!D:D,data!$I$2,data!F:F,"&gt;="&amp;B2707)</f>
        <v>1104</v>
      </c>
      <c r="D2707">
        <f>COUNTIFS(data!D:D,data!$J$2,data!F:F,"&gt;="&amp;B2707)</f>
        <v>1602</v>
      </c>
      <c r="E2707">
        <f>COUNTIFS(data!D:D,data!$J$2,data!F:F,"&lt;"&amp;B2707)</f>
        <v>627</v>
      </c>
      <c r="F2707">
        <f>COUNTIFS(data!D:D,data!$I$2,data!F:F,"&lt;"&amp;B2707)</f>
        <v>2</v>
      </c>
      <c r="G2707">
        <f t="shared" si="252"/>
        <v>0.71870794078061906</v>
      </c>
      <c r="H2707">
        <f t="shared" si="253"/>
        <v>0.99819168173598549</v>
      </c>
      <c r="I2707">
        <f t="shared" si="257"/>
        <v>4.4782040454722084E-4</v>
      </c>
      <c r="J2707">
        <f t="shared" si="254"/>
        <v>0.4079822616407982</v>
      </c>
      <c r="K2707">
        <f t="shared" si="255"/>
        <v>0.57922350472193063</v>
      </c>
      <c r="L2707">
        <f>A2707*COUNTIF(data!D:D,data!$I$2)/data!$L$2</f>
        <v>897.40209895052476</v>
      </c>
      <c r="M2707" s="1">
        <f>A2707/data!$L$2</f>
        <v>0.81139430284857572</v>
      </c>
      <c r="N2707">
        <f t="shared" si="256"/>
        <v>1.2302177600109061</v>
      </c>
    </row>
    <row r="2708" spans="1:14" x14ac:dyDescent="0.45">
      <c r="A2708">
        <v>2707</v>
      </c>
      <c r="B2708">
        <f>LARGE(data!F:F,A2708)</f>
        <v>8.9670892999999998E-3</v>
      </c>
      <c r="C2708">
        <f>COUNTIFS(data!D:D,data!$I$2,data!F:F,"&gt;="&amp;B2708)</f>
        <v>1104</v>
      </c>
      <c r="D2708">
        <f>COUNTIFS(data!D:D,data!$J$2,data!F:F,"&gt;="&amp;B2708)</f>
        <v>1603</v>
      </c>
      <c r="E2708">
        <f>COUNTIFS(data!D:D,data!$J$2,data!F:F,"&lt;"&amp;B2708)</f>
        <v>626</v>
      </c>
      <c r="F2708">
        <f>COUNTIFS(data!D:D,data!$I$2,data!F:F,"&lt;"&amp;B2708)</f>
        <v>2</v>
      </c>
      <c r="G2708">
        <f t="shared" si="252"/>
        <v>0.71915657245401521</v>
      </c>
      <c r="H2708">
        <f t="shared" si="253"/>
        <v>0.99819168173598549</v>
      </c>
      <c r="I2708">
        <f t="shared" si="257"/>
        <v>4.4782040454733165E-4</v>
      </c>
      <c r="J2708">
        <f t="shared" si="254"/>
        <v>0.4078315478389361</v>
      </c>
      <c r="K2708">
        <f t="shared" si="255"/>
        <v>0.57907159716758461</v>
      </c>
      <c r="L2708">
        <f>A2708*COUNTIF(data!D:D,data!$I$2)/data!$L$2</f>
        <v>897.73373313343325</v>
      </c>
      <c r="M2708" s="1">
        <f>A2708/data!$L$2</f>
        <v>0.81169415292353819</v>
      </c>
      <c r="N2708">
        <f t="shared" si="256"/>
        <v>1.2297633020278951</v>
      </c>
    </row>
    <row r="2709" spans="1:14" x14ac:dyDescent="0.45">
      <c r="A2709">
        <v>2708</v>
      </c>
      <c r="B2709">
        <f>LARGE(data!F:F,A2709)</f>
        <v>8.9243884999999998E-3</v>
      </c>
      <c r="C2709">
        <f>COUNTIFS(data!D:D,data!$I$2,data!F:F,"&gt;="&amp;B2709)</f>
        <v>1104</v>
      </c>
      <c r="D2709">
        <f>COUNTIFS(data!D:D,data!$J$2,data!F:F,"&gt;="&amp;B2709)</f>
        <v>1604</v>
      </c>
      <c r="E2709">
        <f>COUNTIFS(data!D:D,data!$J$2,data!F:F,"&lt;"&amp;B2709)</f>
        <v>625</v>
      </c>
      <c r="F2709">
        <f>COUNTIFS(data!D:D,data!$I$2,data!F:F,"&lt;"&amp;B2709)</f>
        <v>2</v>
      </c>
      <c r="G2709">
        <f t="shared" si="252"/>
        <v>0.71960520412741136</v>
      </c>
      <c r="H2709">
        <f t="shared" si="253"/>
        <v>0.99819168173598549</v>
      </c>
      <c r="I2709">
        <f t="shared" si="257"/>
        <v>4.4782040454733165E-4</v>
      </c>
      <c r="J2709">
        <f t="shared" si="254"/>
        <v>0.40768094534711963</v>
      </c>
      <c r="K2709">
        <f t="shared" si="255"/>
        <v>0.57891976927110644</v>
      </c>
      <c r="L2709">
        <f>A2709*COUNTIF(data!D:D,data!$I$2)/data!$L$2</f>
        <v>898.06536731634185</v>
      </c>
      <c r="M2709" s="1">
        <f>A2709/data!$L$2</f>
        <v>0.81199400299850077</v>
      </c>
      <c r="N2709">
        <f t="shared" si="256"/>
        <v>1.2293091796859348</v>
      </c>
    </row>
    <row r="2710" spans="1:14" x14ac:dyDescent="0.45">
      <c r="A2710">
        <v>2709</v>
      </c>
      <c r="B2710">
        <f>LARGE(data!F:F,A2710)</f>
        <v>8.9075365000000004E-3</v>
      </c>
      <c r="C2710">
        <f>COUNTIFS(data!D:D,data!$I$2,data!F:F,"&gt;="&amp;B2710)</f>
        <v>1104</v>
      </c>
      <c r="D2710">
        <f>COUNTIFS(data!D:D,data!$J$2,data!F:F,"&gt;="&amp;B2710)</f>
        <v>1605</v>
      </c>
      <c r="E2710">
        <f>COUNTIFS(data!D:D,data!$J$2,data!F:F,"&lt;"&amp;B2710)</f>
        <v>624</v>
      </c>
      <c r="F2710">
        <f>COUNTIFS(data!D:D,data!$I$2,data!F:F,"&lt;"&amp;B2710)</f>
        <v>2</v>
      </c>
      <c r="G2710">
        <f t="shared" si="252"/>
        <v>0.72005383580080751</v>
      </c>
      <c r="H2710">
        <f t="shared" si="253"/>
        <v>0.99819168173598549</v>
      </c>
      <c r="I2710">
        <f t="shared" si="257"/>
        <v>4.4782040454733165E-4</v>
      </c>
      <c r="J2710">
        <f t="shared" si="254"/>
        <v>0.40753045404208194</v>
      </c>
      <c r="K2710">
        <f t="shared" si="255"/>
        <v>0.5787680209698558</v>
      </c>
      <c r="L2710">
        <f>A2710*COUNTIF(data!D:D,data!$I$2)/data!$L$2</f>
        <v>898.39700149925034</v>
      </c>
      <c r="M2710" s="1">
        <f>A2710/data!$L$2</f>
        <v>0.81229385307346325</v>
      </c>
      <c r="N2710">
        <f t="shared" si="256"/>
        <v>1.2288553926133303</v>
      </c>
    </row>
    <row r="2711" spans="1:14" x14ac:dyDescent="0.45">
      <c r="A2711">
        <v>2710</v>
      </c>
      <c r="B2711">
        <f>LARGE(data!F:F,A2711)</f>
        <v>8.8945840000000005E-3</v>
      </c>
      <c r="C2711">
        <f>COUNTIFS(data!D:D,data!$I$2,data!F:F,"&gt;="&amp;B2711)</f>
        <v>1104</v>
      </c>
      <c r="D2711">
        <f>COUNTIFS(data!D:D,data!$J$2,data!F:F,"&gt;="&amp;B2711)</f>
        <v>1606</v>
      </c>
      <c r="E2711">
        <f>COUNTIFS(data!D:D,data!$J$2,data!F:F,"&lt;"&amp;B2711)</f>
        <v>623</v>
      </c>
      <c r="F2711">
        <f>COUNTIFS(data!D:D,data!$I$2,data!F:F,"&lt;"&amp;B2711)</f>
        <v>2</v>
      </c>
      <c r="G2711">
        <f t="shared" si="252"/>
        <v>0.72050246747420366</v>
      </c>
      <c r="H2711">
        <f t="shared" si="253"/>
        <v>0.99819168173598549</v>
      </c>
      <c r="I2711">
        <f t="shared" si="257"/>
        <v>4.4782040454733165E-4</v>
      </c>
      <c r="J2711">
        <f t="shared" si="254"/>
        <v>0.40738007380073799</v>
      </c>
      <c r="K2711">
        <f t="shared" si="255"/>
        <v>0.57861635220125784</v>
      </c>
      <c r="L2711">
        <f>A2711*COUNTIF(data!D:D,data!$I$2)/data!$L$2</f>
        <v>898.72863568215894</v>
      </c>
      <c r="M2711" s="1">
        <f>A2711/data!$L$2</f>
        <v>0.81259370314842583</v>
      </c>
      <c r="N2711">
        <f t="shared" si="256"/>
        <v>1.2284019404389341</v>
      </c>
    </row>
    <row r="2712" spans="1:14" x14ac:dyDescent="0.45">
      <c r="A2712">
        <v>2711</v>
      </c>
      <c r="B2712">
        <f>LARGE(data!F:F,A2712)</f>
        <v>8.8882631E-3</v>
      </c>
      <c r="C2712">
        <f>COUNTIFS(data!D:D,data!$I$2,data!F:F,"&gt;="&amp;B2712)</f>
        <v>1104</v>
      </c>
      <c r="D2712">
        <f>COUNTIFS(data!D:D,data!$J$2,data!F:F,"&gt;="&amp;B2712)</f>
        <v>1607</v>
      </c>
      <c r="E2712">
        <f>COUNTIFS(data!D:D,data!$J$2,data!F:F,"&lt;"&amp;B2712)</f>
        <v>622</v>
      </c>
      <c r="F2712">
        <f>COUNTIFS(data!D:D,data!$I$2,data!F:F,"&lt;"&amp;B2712)</f>
        <v>2</v>
      </c>
      <c r="G2712">
        <f t="shared" si="252"/>
        <v>0.72095109914759981</v>
      </c>
      <c r="H2712">
        <f t="shared" si="253"/>
        <v>0.99819168173598549</v>
      </c>
      <c r="I2712">
        <f t="shared" si="257"/>
        <v>4.4782040454733165E-4</v>
      </c>
      <c r="J2712">
        <f t="shared" si="254"/>
        <v>0.40722980450018442</v>
      </c>
      <c r="K2712">
        <f t="shared" si="255"/>
        <v>0.57846476290280324</v>
      </c>
      <c r="L2712">
        <f>A2712*COUNTIF(data!D:D,data!$I$2)/data!$L$2</f>
        <v>899.06026986506743</v>
      </c>
      <c r="M2712" s="1">
        <f>A2712/data!$L$2</f>
        <v>0.8128935532233883</v>
      </c>
      <c r="N2712">
        <f t="shared" si="256"/>
        <v>1.2279488227921476</v>
      </c>
    </row>
    <row r="2713" spans="1:14" x14ac:dyDescent="0.45">
      <c r="A2713">
        <v>2712</v>
      </c>
      <c r="B2713">
        <f>LARGE(data!F:F,A2713)</f>
        <v>8.8683304000000008E-3</v>
      </c>
      <c r="C2713">
        <f>COUNTIFS(data!D:D,data!$I$2,data!F:F,"&gt;="&amp;B2713)</f>
        <v>1104</v>
      </c>
      <c r="D2713">
        <f>COUNTIFS(data!D:D,data!$J$2,data!F:F,"&gt;="&amp;B2713)</f>
        <v>1608</v>
      </c>
      <c r="E2713">
        <f>COUNTIFS(data!D:D,data!$J$2,data!F:F,"&lt;"&amp;B2713)</f>
        <v>621</v>
      </c>
      <c r="F2713">
        <f>COUNTIFS(data!D:D,data!$I$2,data!F:F,"&lt;"&amp;B2713)</f>
        <v>2</v>
      </c>
      <c r="G2713">
        <f t="shared" si="252"/>
        <v>0.72139973082099595</v>
      </c>
      <c r="H2713">
        <f t="shared" si="253"/>
        <v>0.99819168173598549</v>
      </c>
      <c r="I2713">
        <f t="shared" si="257"/>
        <v>4.4782040454733165E-4</v>
      </c>
      <c r="J2713">
        <f t="shared" si="254"/>
        <v>0.40707964601769914</v>
      </c>
      <c r="K2713">
        <f t="shared" si="255"/>
        <v>0.57831325301204828</v>
      </c>
      <c r="L2713">
        <f>A2713*COUNTIF(data!D:D,data!$I$2)/data!$L$2</f>
        <v>899.39190404797603</v>
      </c>
      <c r="M2713" s="1">
        <f>A2713/data!$L$2</f>
        <v>0.81319340329835077</v>
      </c>
      <c r="N2713">
        <f t="shared" si="256"/>
        <v>1.2274960393029173</v>
      </c>
    </row>
    <row r="2714" spans="1:14" x14ac:dyDescent="0.45">
      <c r="A2714">
        <v>2713</v>
      </c>
      <c r="B2714">
        <f>LARGE(data!F:F,A2714)</f>
        <v>8.8605614999999992E-3</v>
      </c>
      <c r="C2714">
        <f>COUNTIFS(data!D:D,data!$I$2,data!F:F,"&gt;="&amp;B2714)</f>
        <v>1104</v>
      </c>
      <c r="D2714">
        <f>COUNTIFS(data!D:D,data!$J$2,data!F:F,"&gt;="&amp;B2714)</f>
        <v>1609</v>
      </c>
      <c r="E2714">
        <f>COUNTIFS(data!D:D,data!$J$2,data!F:F,"&lt;"&amp;B2714)</f>
        <v>620</v>
      </c>
      <c r="F2714">
        <f>COUNTIFS(data!D:D,data!$I$2,data!F:F,"&lt;"&amp;B2714)</f>
        <v>2</v>
      </c>
      <c r="G2714">
        <f t="shared" si="252"/>
        <v>0.7218483624943921</v>
      </c>
      <c r="H2714">
        <f t="shared" si="253"/>
        <v>0.99819168173598549</v>
      </c>
      <c r="I2714">
        <f t="shared" si="257"/>
        <v>4.4782040454733165E-4</v>
      </c>
      <c r="J2714">
        <f t="shared" si="254"/>
        <v>0.40692959823074087</v>
      </c>
      <c r="K2714">
        <f t="shared" si="255"/>
        <v>0.57816182246661429</v>
      </c>
      <c r="L2714">
        <f>A2714*COUNTIF(data!D:D,data!$I$2)/data!$L$2</f>
        <v>899.72353823088451</v>
      </c>
      <c r="M2714" s="1">
        <f>A2714/data!$L$2</f>
        <v>0.81349325337331335</v>
      </c>
      <c r="N2714">
        <f t="shared" si="256"/>
        <v>1.2270435896017369</v>
      </c>
    </row>
    <row r="2715" spans="1:14" x14ac:dyDescent="0.45">
      <c r="A2715">
        <v>2714</v>
      </c>
      <c r="B2715">
        <f>LARGE(data!F:F,A2715)</f>
        <v>8.8539141000000005E-3</v>
      </c>
      <c r="C2715">
        <f>COUNTIFS(data!D:D,data!$I$2,data!F:F,"&gt;="&amp;B2715)</f>
        <v>1104</v>
      </c>
      <c r="D2715">
        <f>COUNTIFS(data!D:D,data!$J$2,data!F:F,"&gt;="&amp;B2715)</f>
        <v>1610</v>
      </c>
      <c r="E2715">
        <f>COUNTIFS(data!D:D,data!$J$2,data!F:F,"&lt;"&amp;B2715)</f>
        <v>619</v>
      </c>
      <c r="F2715">
        <f>COUNTIFS(data!D:D,data!$I$2,data!F:F,"&lt;"&amp;B2715)</f>
        <v>2</v>
      </c>
      <c r="G2715">
        <f t="shared" si="252"/>
        <v>0.72229699416778825</v>
      </c>
      <c r="H2715">
        <f t="shared" si="253"/>
        <v>0.99819168173598549</v>
      </c>
      <c r="I2715">
        <f t="shared" si="257"/>
        <v>4.4782040454733165E-4</v>
      </c>
      <c r="J2715">
        <f t="shared" si="254"/>
        <v>0.40677966101694918</v>
      </c>
      <c r="K2715">
        <f t="shared" si="255"/>
        <v>0.57801047120418847</v>
      </c>
      <c r="L2715">
        <f>A2715*COUNTIF(data!D:D,data!$I$2)/data!$L$2</f>
        <v>900.05517241379312</v>
      </c>
      <c r="M2715" s="1">
        <f>A2715/data!$L$2</f>
        <v>0.81379310344827582</v>
      </c>
      <c r="N2715">
        <f t="shared" si="256"/>
        <v>1.2265914733196432</v>
      </c>
    </row>
    <row r="2716" spans="1:14" x14ac:dyDescent="0.45">
      <c r="A2716">
        <v>2715</v>
      </c>
      <c r="B2716">
        <f>LARGE(data!F:F,A2716)</f>
        <v>8.8496443000000008E-3</v>
      </c>
      <c r="C2716">
        <f>COUNTIFS(data!D:D,data!$I$2,data!F:F,"&gt;="&amp;B2716)</f>
        <v>1104</v>
      </c>
      <c r="D2716">
        <f>COUNTIFS(data!D:D,data!$J$2,data!F:F,"&gt;="&amp;B2716)</f>
        <v>1611</v>
      </c>
      <c r="E2716">
        <f>COUNTIFS(data!D:D,data!$J$2,data!F:F,"&lt;"&amp;B2716)</f>
        <v>618</v>
      </c>
      <c r="F2716">
        <f>COUNTIFS(data!D:D,data!$I$2,data!F:F,"&lt;"&amp;B2716)</f>
        <v>2</v>
      </c>
      <c r="G2716">
        <f t="shared" si="252"/>
        <v>0.7227456258411844</v>
      </c>
      <c r="H2716">
        <f t="shared" si="253"/>
        <v>0.99819168173598549</v>
      </c>
      <c r="I2716">
        <f t="shared" si="257"/>
        <v>4.4782040454733165E-4</v>
      </c>
      <c r="J2716">
        <f t="shared" si="254"/>
        <v>0.40662983425414367</v>
      </c>
      <c r="K2716">
        <f t="shared" si="255"/>
        <v>0.57785919916252293</v>
      </c>
      <c r="L2716">
        <f>A2716*COUNTIF(data!D:D,data!$I$2)/data!$L$2</f>
        <v>900.3868065967016</v>
      </c>
      <c r="M2716" s="1">
        <f>A2716/data!$L$2</f>
        <v>0.81409295352323841</v>
      </c>
      <c r="N2716">
        <f t="shared" si="256"/>
        <v>1.226139690088218</v>
      </c>
    </row>
    <row r="2717" spans="1:14" x14ac:dyDescent="0.45">
      <c r="A2717">
        <v>2716</v>
      </c>
      <c r="B2717">
        <f>LARGE(data!F:F,A2717)</f>
        <v>8.7773469999999996E-3</v>
      </c>
      <c r="C2717">
        <f>COUNTIFS(data!D:D,data!$I$2,data!F:F,"&gt;="&amp;B2717)</f>
        <v>1104</v>
      </c>
      <c r="D2717">
        <f>COUNTIFS(data!D:D,data!$J$2,data!F:F,"&gt;="&amp;B2717)</f>
        <v>1612</v>
      </c>
      <c r="E2717">
        <f>COUNTIFS(data!D:D,data!$J$2,data!F:F,"&lt;"&amp;B2717)</f>
        <v>617</v>
      </c>
      <c r="F2717">
        <f>COUNTIFS(data!D:D,data!$I$2,data!F:F,"&lt;"&amp;B2717)</f>
        <v>2</v>
      </c>
      <c r="G2717">
        <f t="shared" si="252"/>
        <v>0.72319425751458055</v>
      </c>
      <c r="H2717">
        <f t="shared" si="253"/>
        <v>0.99819168173598549</v>
      </c>
      <c r="I2717">
        <f t="shared" si="257"/>
        <v>4.4782040454733165E-4</v>
      </c>
      <c r="J2717">
        <f t="shared" si="254"/>
        <v>0.40648011782032401</v>
      </c>
      <c r="K2717">
        <f t="shared" si="255"/>
        <v>0.57770800627943475</v>
      </c>
      <c r="L2717">
        <f>A2717*COUNTIF(data!D:D,data!$I$2)/data!$L$2</f>
        <v>900.71844077961021</v>
      </c>
      <c r="M2717" s="1">
        <f>A2717/data!$L$2</f>
        <v>0.81439280359820088</v>
      </c>
      <c r="N2717">
        <f t="shared" si="256"/>
        <v>1.2256882395395845</v>
      </c>
    </row>
    <row r="2718" spans="1:14" x14ac:dyDescent="0.45">
      <c r="A2718">
        <v>2717</v>
      </c>
      <c r="B2718">
        <f>LARGE(data!F:F,A2718)</f>
        <v>8.7628826000000007E-3</v>
      </c>
      <c r="C2718">
        <f>COUNTIFS(data!D:D,data!$I$2,data!F:F,"&gt;="&amp;B2718)</f>
        <v>1104</v>
      </c>
      <c r="D2718">
        <f>COUNTIFS(data!D:D,data!$J$2,data!F:F,"&gt;="&amp;B2718)</f>
        <v>1613</v>
      </c>
      <c r="E2718">
        <f>COUNTIFS(data!D:D,data!$J$2,data!F:F,"&lt;"&amp;B2718)</f>
        <v>616</v>
      </c>
      <c r="F2718">
        <f>COUNTIFS(data!D:D,data!$I$2,data!F:F,"&lt;"&amp;B2718)</f>
        <v>2</v>
      </c>
      <c r="G2718">
        <f t="shared" si="252"/>
        <v>0.7236428891879767</v>
      </c>
      <c r="H2718">
        <f t="shared" si="253"/>
        <v>0.99819168173598549</v>
      </c>
      <c r="I2718">
        <f t="shared" si="257"/>
        <v>4.4782040454733165E-4</v>
      </c>
      <c r="J2718">
        <f t="shared" si="254"/>
        <v>0.40633051159366951</v>
      </c>
      <c r="K2718">
        <f t="shared" si="255"/>
        <v>0.57755689249280673</v>
      </c>
      <c r="L2718">
        <f>A2718*COUNTIF(data!D:D,data!$I$2)/data!$L$2</f>
        <v>901.05007496251869</v>
      </c>
      <c r="M2718" s="1">
        <f>A2718/data!$L$2</f>
        <v>0.81469265367316346</v>
      </c>
      <c r="N2718">
        <f t="shared" si="256"/>
        <v>1.2252371213064086</v>
      </c>
    </row>
    <row r="2719" spans="1:14" x14ac:dyDescent="0.45">
      <c r="A2719">
        <v>2718</v>
      </c>
      <c r="B2719">
        <f>LARGE(data!F:F,A2719)</f>
        <v>8.7133331999999994E-3</v>
      </c>
      <c r="C2719">
        <f>COUNTIFS(data!D:D,data!$I$2,data!F:F,"&gt;="&amp;B2719)</f>
        <v>1104</v>
      </c>
      <c r="D2719">
        <f>COUNTIFS(data!D:D,data!$J$2,data!F:F,"&gt;="&amp;B2719)</f>
        <v>1614</v>
      </c>
      <c r="E2719">
        <f>COUNTIFS(data!D:D,data!$J$2,data!F:F,"&lt;"&amp;B2719)</f>
        <v>615</v>
      </c>
      <c r="F2719">
        <f>COUNTIFS(data!D:D,data!$I$2,data!F:F,"&lt;"&amp;B2719)</f>
        <v>2</v>
      </c>
      <c r="G2719">
        <f t="shared" si="252"/>
        <v>0.72409152086137285</v>
      </c>
      <c r="H2719">
        <f t="shared" si="253"/>
        <v>0.99819168173598549</v>
      </c>
      <c r="I2719">
        <f t="shared" si="257"/>
        <v>4.4782040454733165E-4</v>
      </c>
      <c r="J2719">
        <f t="shared" si="254"/>
        <v>0.40618101545253865</v>
      </c>
      <c r="K2719">
        <f t="shared" si="255"/>
        <v>0.57740585774058573</v>
      </c>
      <c r="L2719">
        <f>A2719*COUNTIF(data!D:D,data!$I$2)/data!$L$2</f>
        <v>901.38170914542729</v>
      </c>
      <c r="M2719" s="1">
        <f>A2719/data!$L$2</f>
        <v>0.81499250374812593</v>
      </c>
      <c r="N2719">
        <f t="shared" si="256"/>
        <v>1.2247863350218955</v>
      </c>
    </row>
    <row r="2720" spans="1:14" x14ac:dyDescent="0.45">
      <c r="A2720">
        <v>2719</v>
      </c>
      <c r="B2720">
        <f>LARGE(data!F:F,A2720)</f>
        <v>8.7041111000000001E-3</v>
      </c>
      <c r="C2720">
        <f>COUNTIFS(data!D:D,data!$I$2,data!F:F,"&gt;="&amp;B2720)</f>
        <v>1104</v>
      </c>
      <c r="D2720">
        <f>COUNTIFS(data!D:D,data!$J$2,data!F:F,"&gt;="&amp;B2720)</f>
        <v>1615</v>
      </c>
      <c r="E2720">
        <f>COUNTIFS(data!D:D,data!$J$2,data!F:F,"&lt;"&amp;B2720)</f>
        <v>614</v>
      </c>
      <c r="F2720">
        <f>COUNTIFS(data!D:D,data!$I$2,data!F:F,"&lt;"&amp;B2720)</f>
        <v>2</v>
      </c>
      <c r="G2720">
        <f t="shared" si="252"/>
        <v>0.724540152534769</v>
      </c>
      <c r="H2720">
        <f t="shared" si="253"/>
        <v>0.99819168173598549</v>
      </c>
      <c r="I2720">
        <f t="shared" si="257"/>
        <v>4.4782040454733165E-4</v>
      </c>
      <c r="J2720">
        <f t="shared" si="254"/>
        <v>0.40603162927546893</v>
      </c>
      <c r="K2720">
        <f t="shared" si="255"/>
        <v>0.57725490196078433</v>
      </c>
      <c r="L2720">
        <f>A2720*COUNTIF(data!D:D,data!$I$2)/data!$L$2</f>
        <v>901.71334332833578</v>
      </c>
      <c r="M2720" s="1">
        <f>A2720/data!$L$2</f>
        <v>0.8152923538230884</v>
      </c>
      <c r="N2720">
        <f t="shared" si="256"/>
        <v>1.224335880319791</v>
      </c>
    </row>
    <row r="2721" spans="1:14" x14ac:dyDescent="0.45">
      <c r="A2721">
        <v>2720</v>
      </c>
      <c r="B2721">
        <f>LARGE(data!F:F,A2721)</f>
        <v>8.6998905999999994E-3</v>
      </c>
      <c r="C2721">
        <f>COUNTIFS(data!D:D,data!$I$2,data!F:F,"&gt;="&amp;B2721)</f>
        <v>1104</v>
      </c>
      <c r="D2721">
        <f>COUNTIFS(data!D:D,data!$J$2,data!F:F,"&gt;="&amp;B2721)</f>
        <v>1616</v>
      </c>
      <c r="E2721">
        <f>COUNTIFS(data!D:D,data!$J$2,data!F:F,"&lt;"&amp;B2721)</f>
        <v>613</v>
      </c>
      <c r="F2721">
        <f>COUNTIFS(data!D:D,data!$I$2,data!F:F,"&lt;"&amp;B2721)</f>
        <v>2</v>
      </c>
      <c r="G2721">
        <f t="shared" si="252"/>
        <v>0.72498878420816515</v>
      </c>
      <c r="H2721">
        <f t="shared" si="253"/>
        <v>0.99819168173598549</v>
      </c>
      <c r="I2721">
        <f t="shared" si="257"/>
        <v>4.4782040454733165E-4</v>
      </c>
      <c r="J2721">
        <f t="shared" si="254"/>
        <v>0.40588235294117647</v>
      </c>
      <c r="K2721">
        <f t="shared" si="255"/>
        <v>0.57710402509147929</v>
      </c>
      <c r="L2721">
        <f>A2721*COUNTIF(data!D:D,data!$I$2)/data!$L$2</f>
        <v>902.04497751124438</v>
      </c>
      <c r="M2721" s="1">
        <f>A2721/data!$L$2</f>
        <v>0.81559220389805098</v>
      </c>
      <c r="N2721">
        <f t="shared" si="256"/>
        <v>1.2238857568343793</v>
      </c>
    </row>
    <row r="2722" spans="1:14" x14ac:dyDescent="0.45">
      <c r="A2722">
        <v>2721</v>
      </c>
      <c r="B2722">
        <f>LARGE(data!F:F,A2722)</f>
        <v>8.6831544000000004E-3</v>
      </c>
      <c r="C2722">
        <f>COUNTIFS(data!D:D,data!$I$2,data!F:F,"&gt;="&amp;B2722)</f>
        <v>1104</v>
      </c>
      <c r="D2722">
        <f>COUNTIFS(data!D:D,data!$J$2,data!F:F,"&gt;="&amp;B2722)</f>
        <v>1617</v>
      </c>
      <c r="E2722">
        <f>COUNTIFS(data!D:D,data!$J$2,data!F:F,"&lt;"&amp;B2722)</f>
        <v>612</v>
      </c>
      <c r="F2722">
        <f>COUNTIFS(data!D:D,data!$I$2,data!F:F,"&lt;"&amp;B2722)</f>
        <v>2</v>
      </c>
      <c r="G2722">
        <f t="shared" si="252"/>
        <v>0.72543741588156119</v>
      </c>
      <c r="H2722">
        <f t="shared" si="253"/>
        <v>0.99819168173598549</v>
      </c>
      <c r="I2722">
        <f t="shared" si="257"/>
        <v>4.4782040454722084E-4</v>
      </c>
      <c r="J2722">
        <f t="shared" si="254"/>
        <v>0.40573318632855565</v>
      </c>
      <c r="K2722">
        <f t="shared" si="255"/>
        <v>0.57695322707081265</v>
      </c>
      <c r="L2722">
        <f>A2722*COUNTIF(data!D:D,data!$I$2)/data!$L$2</f>
        <v>902.37661169415287</v>
      </c>
      <c r="M2722" s="1">
        <f>A2722/data!$L$2</f>
        <v>0.81589205397301345</v>
      </c>
      <c r="N2722">
        <f t="shared" si="256"/>
        <v>1.2234359642004822</v>
      </c>
    </row>
    <row r="2723" spans="1:14" x14ac:dyDescent="0.45">
      <c r="A2723">
        <v>2722</v>
      </c>
      <c r="B2723">
        <f>LARGE(data!F:F,A2723)</f>
        <v>8.6440282000000007E-3</v>
      </c>
      <c r="C2723">
        <f>COUNTIFS(data!D:D,data!$I$2,data!F:F,"&gt;="&amp;B2723)</f>
        <v>1104</v>
      </c>
      <c r="D2723">
        <f>COUNTIFS(data!D:D,data!$J$2,data!F:F,"&gt;="&amp;B2723)</f>
        <v>1618</v>
      </c>
      <c r="E2723">
        <f>COUNTIFS(data!D:D,data!$J$2,data!F:F,"&lt;"&amp;B2723)</f>
        <v>611</v>
      </c>
      <c r="F2723">
        <f>COUNTIFS(data!D:D,data!$I$2,data!F:F,"&lt;"&amp;B2723)</f>
        <v>2</v>
      </c>
      <c r="G2723">
        <f t="shared" si="252"/>
        <v>0.72588604755495734</v>
      </c>
      <c r="H2723">
        <f t="shared" si="253"/>
        <v>0.99819168173598549</v>
      </c>
      <c r="I2723">
        <f t="shared" si="257"/>
        <v>4.4782040454733165E-4</v>
      </c>
      <c r="J2723">
        <f t="shared" si="254"/>
        <v>0.40558412931667892</v>
      </c>
      <c r="K2723">
        <f t="shared" si="255"/>
        <v>0.57680250783699061</v>
      </c>
      <c r="L2723">
        <f>A2723*COUNTIF(data!D:D,data!$I$2)/data!$L$2</f>
        <v>902.70824587706147</v>
      </c>
      <c r="M2723" s="1">
        <f>A2723/data!$L$2</f>
        <v>0.81619190404797604</v>
      </c>
      <c r="N2723">
        <f t="shared" si="256"/>
        <v>1.2229865020534576</v>
      </c>
    </row>
    <row r="2724" spans="1:14" x14ac:dyDescent="0.45">
      <c r="A2724">
        <v>2723</v>
      </c>
      <c r="B2724">
        <f>LARGE(data!F:F,A2724)</f>
        <v>8.6362590999999999E-3</v>
      </c>
      <c r="C2724">
        <f>COUNTIFS(data!D:D,data!$I$2,data!F:F,"&gt;="&amp;B2724)</f>
        <v>1104</v>
      </c>
      <c r="D2724">
        <f>COUNTIFS(data!D:D,data!$J$2,data!F:F,"&gt;="&amp;B2724)</f>
        <v>1619</v>
      </c>
      <c r="E2724">
        <f>COUNTIFS(data!D:D,data!$J$2,data!F:F,"&lt;"&amp;B2724)</f>
        <v>610</v>
      </c>
      <c r="F2724">
        <f>COUNTIFS(data!D:D,data!$I$2,data!F:F,"&lt;"&amp;B2724)</f>
        <v>2</v>
      </c>
      <c r="G2724">
        <f t="shared" si="252"/>
        <v>0.72633467922835349</v>
      </c>
      <c r="H2724">
        <f t="shared" si="253"/>
        <v>0.99819168173598549</v>
      </c>
      <c r="I2724">
        <f t="shared" si="257"/>
        <v>4.4782040454733165E-4</v>
      </c>
      <c r="J2724">
        <f t="shared" si="254"/>
        <v>0.40543518178479621</v>
      </c>
      <c r="K2724">
        <f t="shared" si="255"/>
        <v>0.57665186732828422</v>
      </c>
      <c r="L2724">
        <f>A2724*COUNTIF(data!D:D,data!$I$2)/data!$L$2</f>
        <v>903.03988005996996</v>
      </c>
      <c r="M2724" s="1">
        <f>A2724/data!$L$2</f>
        <v>0.81649175412293851</v>
      </c>
      <c r="N2724">
        <f t="shared" si="256"/>
        <v>1.2225373700292002</v>
      </c>
    </row>
    <row r="2725" spans="1:14" x14ac:dyDescent="0.45">
      <c r="A2725">
        <v>2724</v>
      </c>
      <c r="B2725">
        <f>LARGE(data!F:F,A2725)</f>
        <v>8.6281710000000005E-3</v>
      </c>
      <c r="C2725">
        <f>COUNTIFS(data!D:D,data!$I$2,data!F:F,"&gt;="&amp;B2725)</f>
        <v>1104</v>
      </c>
      <c r="D2725">
        <f>COUNTIFS(data!D:D,data!$J$2,data!F:F,"&gt;="&amp;B2725)</f>
        <v>1620</v>
      </c>
      <c r="E2725">
        <f>COUNTIFS(data!D:D,data!$J$2,data!F:F,"&lt;"&amp;B2725)</f>
        <v>609</v>
      </c>
      <c r="F2725">
        <f>COUNTIFS(data!D:D,data!$I$2,data!F:F,"&lt;"&amp;B2725)</f>
        <v>2</v>
      </c>
      <c r="G2725">
        <f t="shared" si="252"/>
        <v>0.72678331090174964</v>
      </c>
      <c r="H2725">
        <f t="shared" si="253"/>
        <v>0.99819168173598549</v>
      </c>
      <c r="I2725">
        <f t="shared" si="257"/>
        <v>4.4782040454733165E-4</v>
      </c>
      <c r="J2725">
        <f t="shared" si="254"/>
        <v>0.40528634361233479</v>
      </c>
      <c r="K2725">
        <f t="shared" si="255"/>
        <v>0.57650130548302869</v>
      </c>
      <c r="L2725">
        <f>A2725*COUNTIF(data!D:D,data!$I$2)/data!$L$2</f>
        <v>903.37151424287856</v>
      </c>
      <c r="M2725" s="1">
        <f>A2725/data!$L$2</f>
        <v>0.81679160419790109</v>
      </c>
      <c r="N2725">
        <f t="shared" si="256"/>
        <v>1.222088567764138</v>
      </c>
    </row>
    <row r="2726" spans="1:14" x14ac:dyDescent="0.45">
      <c r="A2726">
        <v>2725</v>
      </c>
      <c r="B2726">
        <f>LARGE(data!F:F,A2726)</f>
        <v>8.6249645000000003E-3</v>
      </c>
      <c r="C2726">
        <f>COUNTIFS(data!D:D,data!$I$2,data!F:F,"&gt;="&amp;B2726)</f>
        <v>1104</v>
      </c>
      <c r="D2726">
        <f>COUNTIFS(data!D:D,data!$J$2,data!F:F,"&gt;="&amp;B2726)</f>
        <v>1621</v>
      </c>
      <c r="E2726">
        <f>COUNTIFS(data!D:D,data!$J$2,data!F:F,"&lt;"&amp;B2726)</f>
        <v>608</v>
      </c>
      <c r="F2726">
        <f>COUNTIFS(data!D:D,data!$I$2,data!F:F,"&lt;"&amp;B2726)</f>
        <v>2</v>
      </c>
      <c r="G2726">
        <f t="shared" si="252"/>
        <v>0.72723194257514578</v>
      </c>
      <c r="H2726">
        <f t="shared" si="253"/>
        <v>0.99819168173598549</v>
      </c>
      <c r="I2726">
        <f t="shared" si="257"/>
        <v>4.4782040454733165E-4</v>
      </c>
      <c r="J2726">
        <f t="shared" si="254"/>
        <v>0.40513761467889908</v>
      </c>
      <c r="K2726">
        <f t="shared" si="255"/>
        <v>0.57635082223962419</v>
      </c>
      <c r="L2726">
        <f>A2726*COUNTIF(data!D:D,data!$I$2)/data!$L$2</f>
        <v>903.70314842578716</v>
      </c>
      <c r="M2726" s="1">
        <f>A2726/data!$L$2</f>
        <v>0.81709145427286356</v>
      </c>
      <c r="N2726">
        <f t="shared" si="256"/>
        <v>1.2216400948952335</v>
      </c>
    </row>
    <row r="2727" spans="1:14" x14ac:dyDescent="0.45">
      <c r="A2727">
        <v>2726</v>
      </c>
      <c r="B2727">
        <f>LARGE(data!F:F,A2727)</f>
        <v>8.6199616E-3</v>
      </c>
      <c r="C2727">
        <f>COUNTIFS(data!D:D,data!$I$2,data!F:F,"&gt;="&amp;B2727)</f>
        <v>1104</v>
      </c>
      <c r="D2727">
        <f>COUNTIFS(data!D:D,data!$J$2,data!F:F,"&gt;="&amp;B2727)</f>
        <v>1622</v>
      </c>
      <c r="E2727">
        <f>COUNTIFS(data!D:D,data!$J$2,data!F:F,"&lt;"&amp;B2727)</f>
        <v>607</v>
      </c>
      <c r="F2727">
        <f>COUNTIFS(data!D:D,data!$I$2,data!F:F,"&lt;"&amp;B2727)</f>
        <v>2</v>
      </c>
      <c r="G2727">
        <f t="shared" si="252"/>
        <v>0.72768057424854193</v>
      </c>
      <c r="H2727">
        <f t="shared" si="253"/>
        <v>0.99819168173598549</v>
      </c>
      <c r="I2727">
        <f t="shared" si="257"/>
        <v>4.4782040454733165E-4</v>
      </c>
      <c r="J2727">
        <f t="shared" si="254"/>
        <v>0.40498899486426998</v>
      </c>
      <c r="K2727">
        <f t="shared" si="255"/>
        <v>0.57620041753653439</v>
      </c>
      <c r="L2727">
        <f>A2727*COUNTIF(data!D:D,data!$I$2)/data!$L$2</f>
        <v>904.03478260869565</v>
      </c>
      <c r="M2727" s="1">
        <f>A2727/data!$L$2</f>
        <v>0.81739130434782614</v>
      </c>
      <c r="N2727">
        <f t="shared" si="256"/>
        <v>1.2211919510599822</v>
      </c>
    </row>
    <row r="2728" spans="1:14" x14ac:dyDescent="0.45">
      <c r="A2728">
        <v>2727</v>
      </c>
      <c r="B2728">
        <f>LARGE(data!F:F,A2728)</f>
        <v>8.6148874999999996E-3</v>
      </c>
      <c r="C2728">
        <f>COUNTIFS(data!D:D,data!$I$2,data!F:F,"&gt;="&amp;B2728)</f>
        <v>1104</v>
      </c>
      <c r="D2728">
        <f>COUNTIFS(data!D:D,data!$J$2,data!F:F,"&gt;="&amp;B2728)</f>
        <v>1623</v>
      </c>
      <c r="E2728">
        <f>COUNTIFS(data!D:D,data!$J$2,data!F:F,"&lt;"&amp;B2728)</f>
        <v>606</v>
      </c>
      <c r="F2728">
        <f>COUNTIFS(data!D:D,data!$I$2,data!F:F,"&lt;"&amp;B2728)</f>
        <v>2</v>
      </c>
      <c r="G2728">
        <f t="shared" si="252"/>
        <v>0.72812920592193808</v>
      </c>
      <c r="H2728">
        <f t="shared" si="253"/>
        <v>0.99819168173598549</v>
      </c>
      <c r="I2728">
        <f t="shared" si="257"/>
        <v>4.4782040454733165E-4</v>
      </c>
      <c r="J2728">
        <f t="shared" si="254"/>
        <v>0.40484048404840484</v>
      </c>
      <c r="K2728">
        <f t="shared" si="255"/>
        <v>0.57605009131228802</v>
      </c>
      <c r="L2728">
        <f>A2728*COUNTIF(data!D:D,data!$I$2)/data!$L$2</f>
        <v>904.36641679160425</v>
      </c>
      <c r="M2728" s="1">
        <f>A2728/data!$L$2</f>
        <v>0.81769115442278861</v>
      </c>
      <c r="N2728">
        <f t="shared" si="256"/>
        <v>1.2207441358964106</v>
      </c>
    </row>
    <row r="2729" spans="1:14" x14ac:dyDescent="0.45">
      <c r="A2729">
        <v>2728</v>
      </c>
      <c r="B2729">
        <f>LARGE(data!F:F,A2729)</f>
        <v>8.6093010999999994E-3</v>
      </c>
      <c r="C2729">
        <f>COUNTIFS(data!D:D,data!$I$2,data!F:F,"&gt;="&amp;B2729)</f>
        <v>1104</v>
      </c>
      <c r="D2729">
        <f>COUNTIFS(data!D:D,data!$J$2,data!F:F,"&gt;="&amp;B2729)</f>
        <v>1624</v>
      </c>
      <c r="E2729">
        <f>COUNTIFS(data!D:D,data!$J$2,data!F:F,"&lt;"&amp;B2729)</f>
        <v>605</v>
      </c>
      <c r="F2729">
        <f>COUNTIFS(data!D:D,data!$I$2,data!F:F,"&lt;"&amp;B2729)</f>
        <v>2</v>
      </c>
      <c r="G2729">
        <f t="shared" si="252"/>
        <v>0.72857783759533423</v>
      </c>
      <c r="H2729">
        <f t="shared" si="253"/>
        <v>0.99819168173598549</v>
      </c>
      <c r="I2729">
        <f t="shared" si="257"/>
        <v>4.4782040454733165E-4</v>
      </c>
      <c r="J2729">
        <f t="shared" si="254"/>
        <v>0.40469208211143692</v>
      </c>
      <c r="K2729">
        <f t="shared" si="255"/>
        <v>0.57589984350547729</v>
      </c>
      <c r="L2729">
        <f>A2729*COUNTIF(data!D:D,data!$I$2)/data!$L$2</f>
        <v>904.69805097451274</v>
      </c>
      <c r="M2729" s="1">
        <f>A2729/data!$L$2</f>
        <v>0.81799100449775108</v>
      </c>
      <c r="N2729">
        <f t="shared" si="256"/>
        <v>1.2202966490430762</v>
      </c>
    </row>
    <row r="2730" spans="1:14" x14ac:dyDescent="0.45">
      <c r="A2730">
        <v>2729</v>
      </c>
      <c r="B2730">
        <f>LARGE(data!F:F,A2730)</f>
        <v>8.5868491000000002E-3</v>
      </c>
      <c r="C2730">
        <f>COUNTIFS(data!D:D,data!$I$2,data!F:F,"&gt;="&amp;B2730)</f>
        <v>1104</v>
      </c>
      <c r="D2730">
        <f>COUNTIFS(data!D:D,data!$J$2,data!F:F,"&gt;="&amp;B2730)</f>
        <v>1625</v>
      </c>
      <c r="E2730">
        <f>COUNTIFS(data!D:D,data!$J$2,data!F:F,"&lt;"&amp;B2730)</f>
        <v>604</v>
      </c>
      <c r="F2730">
        <f>COUNTIFS(data!D:D,data!$I$2,data!F:F,"&lt;"&amp;B2730)</f>
        <v>2</v>
      </c>
      <c r="G2730">
        <f t="shared" si="252"/>
        <v>0.72902646926873038</v>
      </c>
      <c r="H2730">
        <f t="shared" si="253"/>
        <v>0.99819168173598549</v>
      </c>
      <c r="I2730">
        <f t="shared" si="257"/>
        <v>4.4782040454733165E-4</v>
      </c>
      <c r="J2730">
        <f t="shared" si="254"/>
        <v>0.40454378893367532</v>
      </c>
      <c r="K2730">
        <f t="shared" si="255"/>
        <v>0.57574967405475874</v>
      </c>
      <c r="L2730">
        <f>A2730*COUNTIF(data!D:D,data!$I$2)/data!$L$2</f>
        <v>905.02968515742134</v>
      </c>
      <c r="M2730" s="1">
        <f>A2730/data!$L$2</f>
        <v>0.81829085457271367</v>
      </c>
      <c r="N2730">
        <f t="shared" si="256"/>
        <v>1.2198494901390662</v>
      </c>
    </row>
    <row r="2731" spans="1:14" x14ac:dyDescent="0.45">
      <c r="A2731">
        <v>2730</v>
      </c>
      <c r="B2731">
        <f>LARGE(data!F:F,A2731)</f>
        <v>8.5353666999999998E-3</v>
      </c>
      <c r="C2731">
        <f>COUNTIFS(data!D:D,data!$I$2,data!F:F,"&gt;="&amp;B2731)</f>
        <v>1104</v>
      </c>
      <c r="D2731">
        <f>COUNTIFS(data!D:D,data!$J$2,data!F:F,"&gt;="&amp;B2731)</f>
        <v>1626</v>
      </c>
      <c r="E2731">
        <f>COUNTIFS(data!D:D,data!$J$2,data!F:F,"&lt;"&amp;B2731)</f>
        <v>603</v>
      </c>
      <c r="F2731">
        <f>COUNTIFS(data!D:D,data!$I$2,data!F:F,"&lt;"&amp;B2731)</f>
        <v>2</v>
      </c>
      <c r="G2731">
        <f t="shared" si="252"/>
        <v>0.72947510094212653</v>
      </c>
      <c r="H2731">
        <f t="shared" si="253"/>
        <v>0.99819168173598549</v>
      </c>
      <c r="I2731">
        <f t="shared" si="257"/>
        <v>4.4782040454733165E-4</v>
      </c>
      <c r="J2731">
        <f t="shared" si="254"/>
        <v>0.4043956043956044</v>
      </c>
      <c r="K2731">
        <f t="shared" si="255"/>
        <v>0.57559958289885294</v>
      </c>
      <c r="L2731">
        <f>A2731*COUNTIF(data!D:D,data!$I$2)/data!$L$2</f>
        <v>905.36131934032983</v>
      </c>
      <c r="M2731" s="1">
        <f>A2731/data!$L$2</f>
        <v>0.81859070464767614</v>
      </c>
      <c r="N2731">
        <f t="shared" si="256"/>
        <v>1.219402658823997</v>
      </c>
    </row>
    <row r="2732" spans="1:14" x14ac:dyDescent="0.45">
      <c r="A2732">
        <v>2731</v>
      </c>
      <c r="B2732">
        <f>LARGE(data!F:F,A2732)</f>
        <v>8.5191785999999999E-3</v>
      </c>
      <c r="C2732">
        <f>COUNTIFS(data!D:D,data!$I$2,data!F:F,"&gt;="&amp;B2732)</f>
        <v>1104</v>
      </c>
      <c r="D2732">
        <f>COUNTIFS(data!D:D,data!$J$2,data!F:F,"&gt;="&amp;B2732)</f>
        <v>1627</v>
      </c>
      <c r="E2732">
        <f>COUNTIFS(data!D:D,data!$J$2,data!F:F,"&lt;"&amp;B2732)</f>
        <v>602</v>
      </c>
      <c r="F2732">
        <f>COUNTIFS(data!D:D,data!$I$2,data!F:F,"&lt;"&amp;B2732)</f>
        <v>2</v>
      </c>
      <c r="G2732">
        <f t="shared" si="252"/>
        <v>0.72992373261552268</v>
      </c>
      <c r="H2732">
        <f t="shared" si="253"/>
        <v>0.99819168173598549</v>
      </c>
      <c r="I2732">
        <f t="shared" si="257"/>
        <v>4.4782040454733165E-4</v>
      </c>
      <c r="J2732">
        <f t="shared" si="254"/>
        <v>0.40424752837788358</v>
      </c>
      <c r="K2732">
        <f t="shared" si="255"/>
        <v>0.57544956997654417</v>
      </c>
      <c r="L2732">
        <f>A2732*COUNTIF(data!D:D,data!$I$2)/data!$L$2</f>
        <v>905.69295352323843</v>
      </c>
      <c r="M2732" s="1">
        <f>A2732/data!$L$2</f>
        <v>0.81889055472263872</v>
      </c>
      <c r="N2732">
        <f t="shared" si="256"/>
        <v>1.2189561547380123</v>
      </c>
    </row>
    <row r="2733" spans="1:14" x14ac:dyDescent="0.45">
      <c r="A2733">
        <v>2732</v>
      </c>
      <c r="B2733">
        <f>LARGE(data!F:F,A2733)</f>
        <v>8.5165491999999992E-3</v>
      </c>
      <c r="C2733">
        <f>COUNTIFS(data!D:D,data!$I$2,data!F:F,"&gt;="&amp;B2733)</f>
        <v>1104</v>
      </c>
      <c r="D2733">
        <f>COUNTIFS(data!D:D,data!$J$2,data!F:F,"&gt;="&amp;B2733)</f>
        <v>1628</v>
      </c>
      <c r="E2733">
        <f>COUNTIFS(data!D:D,data!$J$2,data!F:F,"&lt;"&amp;B2733)</f>
        <v>601</v>
      </c>
      <c r="F2733">
        <f>COUNTIFS(data!D:D,data!$I$2,data!F:F,"&lt;"&amp;B2733)</f>
        <v>2</v>
      </c>
      <c r="G2733">
        <f t="shared" si="252"/>
        <v>0.73037236428891883</v>
      </c>
      <c r="H2733">
        <f t="shared" si="253"/>
        <v>0.99819168173598549</v>
      </c>
      <c r="I2733">
        <f t="shared" si="257"/>
        <v>4.4782040454733165E-4</v>
      </c>
      <c r="J2733">
        <f t="shared" si="254"/>
        <v>0.40409956076134701</v>
      </c>
      <c r="K2733">
        <f t="shared" si="255"/>
        <v>0.57529963522668059</v>
      </c>
      <c r="L2733">
        <f>A2733*COUNTIF(data!D:D,data!$I$2)/data!$L$2</f>
        <v>906.02458770614692</v>
      </c>
      <c r="M2733" s="1">
        <f>A2733/data!$L$2</f>
        <v>0.81919040479760119</v>
      </c>
      <c r="N2733">
        <f t="shared" si="256"/>
        <v>1.2185099775217831</v>
      </c>
    </row>
    <row r="2734" spans="1:14" x14ac:dyDescent="0.45">
      <c r="A2734">
        <v>2733</v>
      </c>
      <c r="B2734">
        <f>LARGE(data!F:F,A2734)</f>
        <v>8.5030842000000002E-3</v>
      </c>
      <c r="C2734">
        <f>COUNTIFS(data!D:D,data!$I$2,data!F:F,"&gt;="&amp;B2734)</f>
        <v>1104</v>
      </c>
      <c r="D2734">
        <f>COUNTIFS(data!D:D,data!$J$2,data!F:F,"&gt;="&amp;B2734)</f>
        <v>1629</v>
      </c>
      <c r="E2734">
        <f>COUNTIFS(data!D:D,data!$J$2,data!F:F,"&lt;"&amp;B2734)</f>
        <v>600</v>
      </c>
      <c r="F2734">
        <f>COUNTIFS(data!D:D,data!$I$2,data!F:F,"&lt;"&amp;B2734)</f>
        <v>2</v>
      </c>
      <c r="G2734">
        <f t="shared" si="252"/>
        <v>0.73082099596231498</v>
      </c>
      <c r="H2734">
        <f t="shared" si="253"/>
        <v>0.99819168173598549</v>
      </c>
      <c r="I2734">
        <f t="shared" si="257"/>
        <v>4.4782040454733165E-4</v>
      </c>
      <c r="J2734">
        <f t="shared" si="254"/>
        <v>0.40395170142700332</v>
      </c>
      <c r="K2734">
        <f t="shared" si="255"/>
        <v>0.57514977858817407</v>
      </c>
      <c r="L2734">
        <f>A2734*COUNTIF(data!D:D,data!$I$2)/data!$L$2</f>
        <v>906.35622188905552</v>
      </c>
      <c r="M2734" s="1">
        <f>A2734/data!$L$2</f>
        <v>0.81949025487256377</v>
      </c>
      <c r="N2734">
        <f t="shared" si="256"/>
        <v>1.2180641268165062</v>
      </c>
    </row>
    <row r="2735" spans="1:14" x14ac:dyDescent="0.45">
      <c r="A2735">
        <v>2734</v>
      </c>
      <c r="B2735">
        <f>LARGE(data!F:F,A2735)</f>
        <v>8.4855880000000005E-3</v>
      </c>
      <c r="C2735">
        <f>COUNTIFS(data!D:D,data!$I$2,data!F:F,"&gt;="&amp;B2735)</f>
        <v>1104</v>
      </c>
      <c r="D2735">
        <f>COUNTIFS(data!D:D,data!$J$2,data!F:F,"&gt;="&amp;B2735)</f>
        <v>1630</v>
      </c>
      <c r="E2735">
        <f>COUNTIFS(data!D:D,data!$J$2,data!F:F,"&lt;"&amp;B2735)</f>
        <v>599</v>
      </c>
      <c r="F2735">
        <f>COUNTIFS(data!D:D,data!$I$2,data!F:F,"&lt;"&amp;B2735)</f>
        <v>2</v>
      </c>
      <c r="G2735">
        <f t="shared" si="252"/>
        <v>0.73126962763571113</v>
      </c>
      <c r="H2735">
        <f t="shared" si="253"/>
        <v>0.99819168173598549</v>
      </c>
      <c r="I2735">
        <f t="shared" si="257"/>
        <v>4.4782040454733165E-4</v>
      </c>
      <c r="J2735">
        <f t="shared" si="254"/>
        <v>0.4038039502560351</v>
      </c>
      <c r="K2735">
        <f t="shared" si="255"/>
        <v>0.57499999999999996</v>
      </c>
      <c r="L2735">
        <f>A2735*COUNTIF(data!D:D,data!$I$2)/data!$L$2</f>
        <v>906.68785607196401</v>
      </c>
      <c r="M2735" s="1">
        <f>A2735/data!$L$2</f>
        <v>0.81979010494752624</v>
      </c>
      <c r="N2735">
        <f t="shared" si="256"/>
        <v>1.2176186022639033</v>
      </c>
    </row>
    <row r="2736" spans="1:14" x14ac:dyDescent="0.45">
      <c r="A2736">
        <v>2735</v>
      </c>
      <c r="B2736">
        <f>LARGE(data!F:F,A2736)</f>
        <v>8.4647309E-3</v>
      </c>
      <c r="C2736">
        <f>COUNTIFS(data!D:D,data!$I$2,data!F:F,"&gt;="&amp;B2736)</f>
        <v>1104</v>
      </c>
      <c r="D2736">
        <f>COUNTIFS(data!D:D,data!$J$2,data!F:F,"&gt;="&amp;B2736)</f>
        <v>1631</v>
      </c>
      <c r="E2736">
        <f>COUNTIFS(data!D:D,data!$J$2,data!F:F,"&lt;"&amp;B2736)</f>
        <v>598</v>
      </c>
      <c r="F2736">
        <f>COUNTIFS(data!D:D,data!$I$2,data!F:F,"&lt;"&amp;B2736)</f>
        <v>2</v>
      </c>
      <c r="G2736">
        <f t="shared" si="252"/>
        <v>0.73171825930910728</v>
      </c>
      <c r="H2736">
        <f t="shared" si="253"/>
        <v>0.99819168173598549</v>
      </c>
      <c r="I2736">
        <f t="shared" si="257"/>
        <v>4.4782040454733165E-4</v>
      </c>
      <c r="J2736">
        <f t="shared" si="254"/>
        <v>0.40365630712979889</v>
      </c>
      <c r="K2736">
        <f t="shared" si="255"/>
        <v>0.57485029940119758</v>
      </c>
      <c r="L2736">
        <f>A2736*COUNTIF(data!D:D,data!$I$2)/data!$L$2</f>
        <v>907.01949025487261</v>
      </c>
      <c r="M2736" s="1">
        <f>A2736/data!$L$2</f>
        <v>0.82008995502248871</v>
      </c>
      <c r="N2736">
        <f t="shared" si="256"/>
        <v>1.2171734035062201</v>
      </c>
    </row>
    <row r="2737" spans="1:14" x14ac:dyDescent="0.45">
      <c r="A2737">
        <v>2736</v>
      </c>
      <c r="B2737">
        <f>LARGE(data!F:F,A2737)</f>
        <v>8.4564216999999994E-3</v>
      </c>
      <c r="C2737">
        <f>COUNTIFS(data!D:D,data!$I$2,data!F:F,"&gt;="&amp;B2737)</f>
        <v>1104</v>
      </c>
      <c r="D2737">
        <f>COUNTIFS(data!D:D,data!$J$2,data!F:F,"&gt;="&amp;B2737)</f>
        <v>1632</v>
      </c>
      <c r="E2737">
        <f>COUNTIFS(data!D:D,data!$J$2,data!F:F,"&lt;"&amp;B2737)</f>
        <v>597</v>
      </c>
      <c r="F2737">
        <f>COUNTIFS(data!D:D,data!$I$2,data!F:F,"&lt;"&amp;B2737)</f>
        <v>2</v>
      </c>
      <c r="G2737">
        <f t="shared" si="252"/>
        <v>0.73216689098250332</v>
      </c>
      <c r="H2737">
        <f t="shared" si="253"/>
        <v>0.99819168173598549</v>
      </c>
      <c r="I2737">
        <f t="shared" si="257"/>
        <v>4.4782040454722084E-4</v>
      </c>
      <c r="J2737">
        <f t="shared" si="254"/>
        <v>0.40350877192982454</v>
      </c>
      <c r="K2737">
        <f t="shared" si="255"/>
        <v>0.57470067673086933</v>
      </c>
      <c r="L2737">
        <f>A2737*COUNTIF(data!D:D,data!$I$2)/data!$L$2</f>
        <v>907.3511244377811</v>
      </c>
      <c r="M2737" s="1">
        <f>A2737/data!$L$2</f>
        <v>0.8203898050974513</v>
      </c>
      <c r="N2737">
        <f t="shared" si="256"/>
        <v>1.2167285301862252</v>
      </c>
    </row>
    <row r="2738" spans="1:14" x14ac:dyDescent="0.45">
      <c r="A2738">
        <v>2737</v>
      </c>
      <c r="B2738">
        <f>LARGE(data!F:F,A2738)</f>
        <v>8.4201190000000002E-3</v>
      </c>
      <c r="C2738">
        <f>COUNTIFS(data!D:D,data!$I$2,data!F:F,"&gt;="&amp;B2738)</f>
        <v>1104</v>
      </c>
      <c r="D2738">
        <f>COUNTIFS(data!D:D,data!$J$2,data!F:F,"&gt;="&amp;B2738)</f>
        <v>1633</v>
      </c>
      <c r="E2738">
        <f>COUNTIFS(data!D:D,data!$J$2,data!F:F,"&lt;"&amp;B2738)</f>
        <v>596</v>
      </c>
      <c r="F2738">
        <f>COUNTIFS(data!D:D,data!$I$2,data!F:F,"&lt;"&amp;B2738)</f>
        <v>2</v>
      </c>
      <c r="G2738">
        <f t="shared" si="252"/>
        <v>0.73261552265589946</v>
      </c>
      <c r="H2738">
        <f t="shared" si="253"/>
        <v>0.99819168173598549</v>
      </c>
      <c r="I2738">
        <f t="shared" si="257"/>
        <v>4.4782040454733165E-4</v>
      </c>
      <c r="J2738">
        <f t="shared" si="254"/>
        <v>0.40336134453781514</v>
      </c>
      <c r="K2738">
        <f t="shared" si="255"/>
        <v>0.57455113192818108</v>
      </c>
      <c r="L2738">
        <f>A2738*COUNTIF(data!D:D,data!$I$2)/data!$L$2</f>
        <v>907.6827586206897</v>
      </c>
      <c r="M2738" s="1">
        <f>A2738/data!$L$2</f>
        <v>0.82068965517241377</v>
      </c>
      <c r="N2738">
        <f t="shared" si="256"/>
        <v>1.2162839819472091</v>
      </c>
    </row>
    <row r="2739" spans="1:14" x14ac:dyDescent="0.45">
      <c r="A2739">
        <v>2738</v>
      </c>
      <c r="B2739">
        <f>LARGE(data!F:F,A2739)</f>
        <v>8.3973156E-3</v>
      </c>
      <c r="C2739">
        <f>COUNTIFS(data!D:D,data!$I$2,data!F:F,"&gt;="&amp;B2739)</f>
        <v>1104</v>
      </c>
      <c r="D2739">
        <f>COUNTIFS(data!D:D,data!$J$2,data!F:F,"&gt;="&amp;B2739)</f>
        <v>1634</v>
      </c>
      <c r="E2739">
        <f>COUNTIFS(data!D:D,data!$J$2,data!F:F,"&lt;"&amp;B2739)</f>
        <v>595</v>
      </c>
      <c r="F2739">
        <f>COUNTIFS(data!D:D,data!$I$2,data!F:F,"&lt;"&amp;B2739)</f>
        <v>2</v>
      </c>
      <c r="G2739">
        <f t="shared" si="252"/>
        <v>0.73306415432929561</v>
      </c>
      <c r="H2739">
        <f t="shared" si="253"/>
        <v>0.99819168173598549</v>
      </c>
      <c r="I2739">
        <f t="shared" si="257"/>
        <v>4.4782040454733165E-4</v>
      </c>
      <c r="J2739">
        <f t="shared" si="254"/>
        <v>0.40321402483564645</v>
      </c>
      <c r="K2739">
        <f t="shared" si="255"/>
        <v>0.57440166493236211</v>
      </c>
      <c r="L2739">
        <f>A2739*COUNTIF(data!D:D,data!$I$2)/data!$L$2</f>
        <v>908.01439280359818</v>
      </c>
      <c r="M2739" s="1">
        <f>A2739/data!$L$2</f>
        <v>0.82098950524737635</v>
      </c>
      <c r="N2739">
        <f t="shared" si="256"/>
        <v>1.2158397584329845</v>
      </c>
    </row>
    <row r="2740" spans="1:14" x14ac:dyDescent="0.45">
      <c r="A2740">
        <v>2739</v>
      </c>
      <c r="B2740">
        <f>LARGE(data!F:F,A2740)</f>
        <v>8.3949430999999998E-3</v>
      </c>
      <c r="C2740">
        <f>COUNTIFS(data!D:D,data!$I$2,data!F:F,"&gt;="&amp;B2740)</f>
        <v>1104</v>
      </c>
      <c r="D2740">
        <f>COUNTIFS(data!D:D,data!$J$2,data!F:F,"&gt;="&amp;B2740)</f>
        <v>1635</v>
      </c>
      <c r="E2740">
        <f>COUNTIFS(data!D:D,data!$J$2,data!F:F,"&lt;"&amp;B2740)</f>
        <v>594</v>
      </c>
      <c r="F2740">
        <f>COUNTIFS(data!D:D,data!$I$2,data!F:F,"&lt;"&amp;B2740)</f>
        <v>2</v>
      </c>
      <c r="G2740">
        <f t="shared" si="252"/>
        <v>0.73351278600269176</v>
      </c>
      <c r="H2740">
        <f t="shared" si="253"/>
        <v>0.99819168173598549</v>
      </c>
      <c r="I2740">
        <f t="shared" si="257"/>
        <v>4.4782040454733165E-4</v>
      </c>
      <c r="J2740">
        <f t="shared" si="254"/>
        <v>0.40306681270536693</v>
      </c>
      <c r="K2740">
        <f t="shared" si="255"/>
        <v>0.57425227568270476</v>
      </c>
      <c r="L2740">
        <f>A2740*COUNTIF(data!D:D,data!$I$2)/data!$L$2</f>
        <v>908.34602698650679</v>
      </c>
      <c r="M2740" s="1">
        <f>A2740/data!$L$2</f>
        <v>0.82128935532233882</v>
      </c>
      <c r="N2740">
        <f t="shared" si="256"/>
        <v>1.2153958592878831</v>
      </c>
    </row>
    <row r="2741" spans="1:14" x14ac:dyDescent="0.45">
      <c r="A2741">
        <v>2740</v>
      </c>
      <c r="B2741">
        <f>LARGE(data!F:F,A2741)</f>
        <v>8.3824951999999994E-3</v>
      </c>
      <c r="C2741">
        <f>COUNTIFS(data!D:D,data!$I$2,data!F:F,"&gt;="&amp;B2741)</f>
        <v>1104</v>
      </c>
      <c r="D2741">
        <f>COUNTIFS(data!D:D,data!$J$2,data!F:F,"&gt;="&amp;B2741)</f>
        <v>1636</v>
      </c>
      <c r="E2741">
        <f>COUNTIFS(data!D:D,data!$J$2,data!F:F,"&lt;"&amp;B2741)</f>
        <v>593</v>
      </c>
      <c r="F2741">
        <f>COUNTIFS(data!D:D,data!$I$2,data!F:F,"&lt;"&amp;B2741)</f>
        <v>2</v>
      </c>
      <c r="G2741">
        <f t="shared" si="252"/>
        <v>0.73396141767608791</v>
      </c>
      <c r="H2741">
        <f t="shared" si="253"/>
        <v>0.99819168173598549</v>
      </c>
      <c r="I2741">
        <f t="shared" si="257"/>
        <v>4.4782040454733165E-4</v>
      </c>
      <c r="J2741">
        <f t="shared" si="254"/>
        <v>0.40291970802919708</v>
      </c>
      <c r="K2741">
        <f t="shared" si="255"/>
        <v>0.57410296411856476</v>
      </c>
      <c r="L2741">
        <f>A2741*COUNTIF(data!D:D,data!$I$2)/data!$L$2</f>
        <v>908.67766116941527</v>
      </c>
      <c r="M2741" s="1">
        <f>A2741/data!$L$2</f>
        <v>0.8215892053973014</v>
      </c>
      <c r="N2741">
        <f t="shared" si="256"/>
        <v>1.2149522841567562</v>
      </c>
    </row>
    <row r="2742" spans="1:14" x14ac:dyDescent="0.45">
      <c r="A2742">
        <v>2741</v>
      </c>
      <c r="B2742">
        <f>LARGE(data!F:F,A2742)</f>
        <v>8.3547394000000001E-3</v>
      </c>
      <c r="C2742">
        <f>COUNTIFS(data!D:D,data!$I$2,data!F:F,"&gt;="&amp;B2742)</f>
        <v>1104</v>
      </c>
      <c r="D2742">
        <f>COUNTIFS(data!D:D,data!$J$2,data!F:F,"&gt;="&amp;B2742)</f>
        <v>1637</v>
      </c>
      <c r="E2742">
        <f>COUNTIFS(data!D:D,data!$J$2,data!F:F,"&lt;"&amp;B2742)</f>
        <v>592</v>
      </c>
      <c r="F2742">
        <f>COUNTIFS(data!D:D,data!$I$2,data!F:F,"&lt;"&amp;B2742)</f>
        <v>2</v>
      </c>
      <c r="G2742">
        <f t="shared" si="252"/>
        <v>0.73441004934948406</v>
      </c>
      <c r="H2742">
        <f t="shared" si="253"/>
        <v>0.99819168173598549</v>
      </c>
      <c r="I2742">
        <f t="shared" si="257"/>
        <v>4.4782040454733165E-4</v>
      </c>
      <c r="J2742">
        <f t="shared" si="254"/>
        <v>0.40277271068952936</v>
      </c>
      <c r="K2742">
        <f t="shared" si="255"/>
        <v>0.57395373017936047</v>
      </c>
      <c r="L2742">
        <f>A2742*COUNTIF(data!D:D,data!$I$2)/data!$L$2</f>
        <v>909.00929535232387</v>
      </c>
      <c r="M2742" s="1">
        <f>A2742/data!$L$2</f>
        <v>0.82188905547226387</v>
      </c>
      <c r="N2742">
        <f t="shared" si="256"/>
        <v>1.2145090326849732</v>
      </c>
    </row>
    <row r="2743" spans="1:14" x14ac:dyDescent="0.45">
      <c r="A2743">
        <v>2742</v>
      </c>
      <c r="B2743">
        <f>LARGE(data!F:F,A2743)</f>
        <v>8.3535750999999998E-3</v>
      </c>
      <c r="C2743">
        <f>COUNTIFS(data!D:D,data!$I$2,data!F:F,"&gt;="&amp;B2743)</f>
        <v>1104</v>
      </c>
      <c r="D2743">
        <f>COUNTIFS(data!D:D,data!$J$2,data!F:F,"&gt;="&amp;B2743)</f>
        <v>1638</v>
      </c>
      <c r="E2743">
        <f>COUNTIFS(data!D:D,data!$J$2,data!F:F,"&lt;"&amp;B2743)</f>
        <v>591</v>
      </c>
      <c r="F2743">
        <f>COUNTIFS(data!D:D,data!$I$2,data!F:F,"&lt;"&amp;B2743)</f>
        <v>2</v>
      </c>
      <c r="G2743">
        <f t="shared" ref="G2743:G2806" si="258">D2743/(E2743+D2743)</f>
        <v>0.73485868102288021</v>
      </c>
      <c r="H2743">
        <f t="shared" ref="H2743:H2806" si="259">C2743/(C2743+F2743)</f>
        <v>0.99819168173598549</v>
      </c>
      <c r="I2743">
        <f t="shared" si="257"/>
        <v>4.4782040454733165E-4</v>
      </c>
      <c r="J2743">
        <f t="shared" ref="J2743:J2806" si="260">C2743/(C2743+D2743)</f>
        <v>0.40262582056892782</v>
      </c>
      <c r="K2743">
        <f t="shared" ref="K2743:K2806" si="261">2*J2743*H2743/(J2743+H2743)</f>
        <v>0.57380457380457384</v>
      </c>
      <c r="L2743">
        <f>A2743*COUNTIF(data!D:D,data!$I$2)/data!$L$2</f>
        <v>909.34092953523236</v>
      </c>
      <c r="M2743" s="1">
        <f>A2743/data!$L$2</f>
        <v>0.82218890554722635</v>
      </c>
      <c r="N2743">
        <f t="shared" si="256"/>
        <v>1.2140661045184216</v>
      </c>
    </row>
    <row r="2744" spans="1:14" x14ac:dyDescent="0.45">
      <c r="A2744">
        <v>2743</v>
      </c>
      <c r="B2744">
        <f>LARGE(data!F:F,A2744)</f>
        <v>8.3221920000000008E-3</v>
      </c>
      <c r="C2744">
        <f>COUNTIFS(data!D:D,data!$I$2,data!F:F,"&gt;="&amp;B2744)</f>
        <v>1104</v>
      </c>
      <c r="D2744">
        <f>COUNTIFS(data!D:D,data!$J$2,data!F:F,"&gt;="&amp;B2744)</f>
        <v>1639</v>
      </c>
      <c r="E2744">
        <f>COUNTIFS(data!D:D,data!$J$2,data!F:F,"&lt;"&amp;B2744)</f>
        <v>590</v>
      </c>
      <c r="F2744">
        <f>COUNTIFS(data!D:D,data!$I$2,data!F:F,"&lt;"&amp;B2744)</f>
        <v>2</v>
      </c>
      <c r="G2744">
        <f t="shared" si="258"/>
        <v>0.73530731269627636</v>
      </c>
      <c r="H2744">
        <f t="shared" si="259"/>
        <v>0.99819168173598549</v>
      </c>
      <c r="I2744">
        <f t="shared" si="257"/>
        <v>4.4782040454733165E-4</v>
      </c>
      <c r="J2744">
        <f t="shared" si="260"/>
        <v>0.40247903755012759</v>
      </c>
      <c r="K2744">
        <f t="shared" si="261"/>
        <v>0.57365549493374901</v>
      </c>
      <c r="L2744">
        <f>A2744*COUNTIF(data!D:D,data!$I$2)/data!$L$2</f>
        <v>909.67256371814096</v>
      </c>
      <c r="M2744" s="1">
        <f>A2744/data!$L$2</f>
        <v>0.82248875562218893</v>
      </c>
      <c r="N2744">
        <f t="shared" si="256"/>
        <v>1.213623499303504</v>
      </c>
    </row>
    <row r="2745" spans="1:14" x14ac:dyDescent="0.45">
      <c r="A2745">
        <v>2744</v>
      </c>
      <c r="B2745">
        <f>LARGE(data!F:F,A2745)</f>
        <v>8.3148870999999996E-3</v>
      </c>
      <c r="C2745">
        <f>COUNTIFS(data!D:D,data!$I$2,data!F:F,"&gt;="&amp;B2745)</f>
        <v>1104</v>
      </c>
      <c r="D2745">
        <f>COUNTIFS(data!D:D,data!$J$2,data!F:F,"&gt;="&amp;B2745)</f>
        <v>1640</v>
      </c>
      <c r="E2745">
        <f>COUNTIFS(data!D:D,data!$J$2,data!F:F,"&lt;"&amp;B2745)</f>
        <v>589</v>
      </c>
      <c r="F2745">
        <f>COUNTIFS(data!D:D,data!$I$2,data!F:F,"&lt;"&amp;B2745)</f>
        <v>2</v>
      </c>
      <c r="G2745">
        <f t="shared" si="258"/>
        <v>0.73575594436967251</v>
      </c>
      <c r="H2745">
        <f t="shared" si="259"/>
        <v>0.99819168173598549</v>
      </c>
      <c r="I2745">
        <f t="shared" si="257"/>
        <v>4.4782040454733165E-4</v>
      </c>
      <c r="J2745">
        <f t="shared" si="260"/>
        <v>0.40233236151603496</v>
      </c>
      <c r="K2745">
        <f t="shared" si="261"/>
        <v>0.57350649350649352</v>
      </c>
      <c r="L2745">
        <f>A2745*COUNTIF(data!D:D,data!$I$2)/data!$L$2</f>
        <v>910.00419790104945</v>
      </c>
      <c r="M2745" s="1">
        <f>A2745/data!$L$2</f>
        <v>0.8227886056971514</v>
      </c>
      <c r="N2745">
        <f t="shared" si="256"/>
        <v>1.2131812166871399</v>
      </c>
    </row>
    <row r="2746" spans="1:14" x14ac:dyDescent="0.45">
      <c r="A2746">
        <v>2745</v>
      </c>
      <c r="B2746">
        <f>LARGE(data!F:F,A2746)</f>
        <v>8.3071359999999997E-3</v>
      </c>
      <c r="C2746">
        <f>COUNTIFS(data!D:D,data!$I$2,data!F:F,"&gt;="&amp;B2746)</f>
        <v>1104</v>
      </c>
      <c r="D2746">
        <f>COUNTIFS(data!D:D,data!$J$2,data!F:F,"&gt;="&amp;B2746)</f>
        <v>1641</v>
      </c>
      <c r="E2746">
        <f>COUNTIFS(data!D:D,data!$J$2,data!F:F,"&lt;"&amp;B2746)</f>
        <v>588</v>
      </c>
      <c r="F2746">
        <f>COUNTIFS(data!D:D,data!$I$2,data!F:F,"&lt;"&amp;B2746)</f>
        <v>2</v>
      </c>
      <c r="G2746">
        <f t="shared" si="258"/>
        <v>0.73620457604306866</v>
      </c>
      <c r="H2746">
        <f t="shared" si="259"/>
        <v>0.99819168173598549</v>
      </c>
      <c r="I2746">
        <f t="shared" si="257"/>
        <v>4.4782040454733165E-4</v>
      </c>
      <c r="J2746">
        <f t="shared" si="260"/>
        <v>0.40218579234972679</v>
      </c>
      <c r="K2746">
        <f t="shared" si="261"/>
        <v>0.57335756946247729</v>
      </c>
      <c r="L2746">
        <f>A2746*COUNTIF(data!D:D,data!$I$2)/data!$L$2</f>
        <v>910.33583208395805</v>
      </c>
      <c r="M2746" s="1">
        <f>A2746/data!$L$2</f>
        <v>0.82308845577211398</v>
      </c>
      <c r="N2746">
        <f t="shared" si="256"/>
        <v>1.212739256316762</v>
      </c>
    </row>
    <row r="2747" spans="1:14" x14ac:dyDescent="0.45">
      <c r="A2747">
        <v>2746</v>
      </c>
      <c r="B2747">
        <f>LARGE(data!F:F,A2747)</f>
        <v>8.2829194999999994E-3</v>
      </c>
      <c r="C2747">
        <f>COUNTIFS(data!D:D,data!$I$2,data!F:F,"&gt;="&amp;B2747)</f>
        <v>1104</v>
      </c>
      <c r="D2747">
        <f>COUNTIFS(data!D:D,data!$J$2,data!F:F,"&gt;="&amp;B2747)</f>
        <v>1642</v>
      </c>
      <c r="E2747">
        <f>COUNTIFS(data!D:D,data!$J$2,data!F:F,"&lt;"&amp;B2747)</f>
        <v>587</v>
      </c>
      <c r="F2747">
        <f>COUNTIFS(data!D:D,data!$I$2,data!F:F,"&lt;"&amp;B2747)</f>
        <v>2</v>
      </c>
      <c r="G2747">
        <f t="shared" si="258"/>
        <v>0.73665320771646481</v>
      </c>
      <c r="H2747">
        <f t="shared" si="259"/>
        <v>0.99819168173598549</v>
      </c>
      <c r="I2747">
        <f t="shared" si="257"/>
        <v>4.4782040454733165E-4</v>
      </c>
      <c r="J2747">
        <f t="shared" si="260"/>
        <v>0.40203932993445013</v>
      </c>
      <c r="K2747">
        <f t="shared" si="261"/>
        <v>0.57320872274143309</v>
      </c>
      <c r="L2747">
        <f>A2747*COUNTIF(data!D:D,data!$I$2)/data!$L$2</f>
        <v>910.66746626686654</v>
      </c>
      <c r="M2747" s="1">
        <f>A2747/data!$L$2</f>
        <v>0.82338830584707645</v>
      </c>
      <c r="N2747">
        <f t="shared" si="256"/>
        <v>1.2122976178403175</v>
      </c>
    </row>
    <row r="2748" spans="1:14" x14ac:dyDescent="0.45">
      <c r="A2748">
        <v>2747</v>
      </c>
      <c r="B2748">
        <f>LARGE(data!F:F,A2748)</f>
        <v>8.2294168000000001E-3</v>
      </c>
      <c r="C2748">
        <f>COUNTIFS(data!D:D,data!$I$2,data!F:F,"&gt;="&amp;B2748)</f>
        <v>1104</v>
      </c>
      <c r="D2748">
        <f>COUNTIFS(data!D:D,data!$J$2,data!F:F,"&gt;="&amp;B2748)</f>
        <v>1643</v>
      </c>
      <c r="E2748">
        <f>COUNTIFS(data!D:D,data!$J$2,data!F:F,"&lt;"&amp;B2748)</f>
        <v>586</v>
      </c>
      <c r="F2748">
        <f>COUNTIFS(data!D:D,data!$I$2,data!F:F,"&lt;"&amp;B2748)</f>
        <v>2</v>
      </c>
      <c r="G2748">
        <f t="shared" si="258"/>
        <v>0.73710183938986096</v>
      </c>
      <c r="H2748">
        <f t="shared" si="259"/>
        <v>0.99819168173598549</v>
      </c>
      <c r="I2748">
        <f t="shared" si="257"/>
        <v>4.4782040454733165E-4</v>
      </c>
      <c r="J2748">
        <f t="shared" si="260"/>
        <v>0.40189297415362213</v>
      </c>
      <c r="K2748">
        <f t="shared" si="261"/>
        <v>0.57305995328315595</v>
      </c>
      <c r="L2748">
        <f>A2748*COUNTIF(data!D:D,data!$I$2)/data!$L$2</f>
        <v>910.99910044977514</v>
      </c>
      <c r="M2748" s="1">
        <f>A2748/data!$L$2</f>
        <v>0.82368815592203903</v>
      </c>
      <c r="N2748">
        <f t="shared" si="256"/>
        <v>1.2118563009062657</v>
      </c>
    </row>
    <row r="2749" spans="1:14" x14ac:dyDescent="0.45">
      <c r="A2749">
        <v>2748</v>
      </c>
      <c r="B2749">
        <f>LARGE(data!F:F,A2749)</f>
        <v>8.2185338000000004E-3</v>
      </c>
      <c r="C2749">
        <f>COUNTIFS(data!D:D,data!$I$2,data!F:F,"&gt;="&amp;B2749)</f>
        <v>1104</v>
      </c>
      <c r="D2749">
        <f>COUNTIFS(data!D:D,data!$J$2,data!F:F,"&gt;="&amp;B2749)</f>
        <v>1644</v>
      </c>
      <c r="E2749">
        <f>COUNTIFS(data!D:D,data!$J$2,data!F:F,"&lt;"&amp;B2749)</f>
        <v>585</v>
      </c>
      <c r="F2749">
        <f>COUNTIFS(data!D:D,data!$I$2,data!F:F,"&lt;"&amp;B2749)</f>
        <v>2</v>
      </c>
      <c r="G2749">
        <f t="shared" si="258"/>
        <v>0.73755047106325711</v>
      </c>
      <c r="H2749">
        <f t="shared" si="259"/>
        <v>0.99819168173598549</v>
      </c>
      <c r="I2749">
        <f t="shared" si="257"/>
        <v>4.4782040454733165E-4</v>
      </c>
      <c r="J2749">
        <f t="shared" si="260"/>
        <v>0.40174672489082969</v>
      </c>
      <c r="K2749">
        <f t="shared" si="261"/>
        <v>0.57291126102750389</v>
      </c>
      <c r="L2749">
        <f>A2749*COUNTIF(data!D:D,data!$I$2)/data!$L$2</f>
        <v>911.33073463268363</v>
      </c>
      <c r="M2749" s="1">
        <f>A2749/data!$L$2</f>
        <v>0.8239880059970015</v>
      </c>
      <c r="N2749">
        <f t="shared" si="256"/>
        <v>1.2114153051635779</v>
      </c>
    </row>
    <row r="2750" spans="1:14" x14ac:dyDescent="0.45">
      <c r="A2750">
        <v>2749</v>
      </c>
      <c r="B2750">
        <f>LARGE(data!F:F,A2750)</f>
        <v>8.2163172999999996E-3</v>
      </c>
      <c r="C2750">
        <f>COUNTIFS(data!D:D,data!$I$2,data!F:F,"&gt;="&amp;B2750)</f>
        <v>1104</v>
      </c>
      <c r="D2750">
        <f>COUNTIFS(data!D:D,data!$J$2,data!F:F,"&gt;="&amp;B2750)</f>
        <v>1645</v>
      </c>
      <c r="E2750">
        <f>COUNTIFS(data!D:D,data!$J$2,data!F:F,"&lt;"&amp;B2750)</f>
        <v>584</v>
      </c>
      <c r="F2750">
        <f>COUNTIFS(data!D:D,data!$I$2,data!F:F,"&lt;"&amp;B2750)</f>
        <v>2</v>
      </c>
      <c r="G2750">
        <f t="shared" si="258"/>
        <v>0.73799910273665326</v>
      </c>
      <c r="H2750">
        <f t="shared" si="259"/>
        <v>0.99819168173598549</v>
      </c>
      <c r="I2750">
        <f t="shared" si="257"/>
        <v>4.4782040454733165E-4</v>
      </c>
      <c r="J2750">
        <f t="shared" si="260"/>
        <v>0.40160058202982901</v>
      </c>
      <c r="K2750">
        <f t="shared" si="261"/>
        <v>0.57276264591439685</v>
      </c>
      <c r="L2750">
        <f>A2750*COUNTIF(data!D:D,data!$I$2)/data!$L$2</f>
        <v>911.66236881559223</v>
      </c>
      <c r="M2750" s="1">
        <f>A2750/data!$L$2</f>
        <v>0.82428785607196398</v>
      </c>
      <c r="N2750">
        <f t="shared" si="256"/>
        <v>1.2109746302617357</v>
      </c>
    </row>
    <row r="2751" spans="1:14" x14ac:dyDescent="0.45">
      <c r="A2751">
        <v>2750</v>
      </c>
      <c r="B2751">
        <f>LARGE(data!F:F,A2751)</f>
        <v>8.1816270999999999E-3</v>
      </c>
      <c r="C2751">
        <f>COUNTIFS(data!D:D,data!$I$2,data!F:F,"&gt;="&amp;B2751)</f>
        <v>1104</v>
      </c>
      <c r="D2751">
        <f>COUNTIFS(data!D:D,data!$J$2,data!F:F,"&gt;="&amp;B2751)</f>
        <v>1646</v>
      </c>
      <c r="E2751">
        <f>COUNTIFS(data!D:D,data!$J$2,data!F:F,"&lt;"&amp;B2751)</f>
        <v>583</v>
      </c>
      <c r="F2751">
        <f>COUNTIFS(data!D:D,data!$I$2,data!F:F,"&lt;"&amp;B2751)</f>
        <v>2</v>
      </c>
      <c r="G2751">
        <f t="shared" si="258"/>
        <v>0.73844773441004929</v>
      </c>
      <c r="H2751">
        <f t="shared" si="259"/>
        <v>0.99819168173598549</v>
      </c>
      <c r="I2751">
        <f t="shared" si="257"/>
        <v>4.4782040454722084E-4</v>
      </c>
      <c r="J2751">
        <f t="shared" si="260"/>
        <v>0.40145454545454545</v>
      </c>
      <c r="K2751">
        <f t="shared" si="261"/>
        <v>0.57261410788381739</v>
      </c>
      <c r="L2751">
        <f>A2751*COUNTIF(data!D:D,data!$I$2)/data!$L$2</f>
        <v>911.99400299850072</v>
      </c>
      <c r="M2751" s="1">
        <f>A2751/data!$L$2</f>
        <v>0.82458770614692656</v>
      </c>
      <c r="N2751">
        <f t="shared" si="256"/>
        <v>1.2105342758507316</v>
      </c>
    </row>
    <row r="2752" spans="1:14" x14ac:dyDescent="0.45">
      <c r="A2752">
        <v>2751</v>
      </c>
      <c r="B2752">
        <f>LARGE(data!F:F,A2752)</f>
        <v>8.1766179000000005E-3</v>
      </c>
      <c r="C2752">
        <f>COUNTIFS(data!D:D,data!$I$2,data!F:F,"&gt;="&amp;B2752)</f>
        <v>1104</v>
      </c>
      <c r="D2752">
        <f>COUNTIFS(data!D:D,data!$J$2,data!F:F,"&gt;="&amp;B2752)</f>
        <v>1647</v>
      </c>
      <c r="E2752">
        <f>COUNTIFS(data!D:D,data!$J$2,data!F:F,"&lt;"&amp;B2752)</f>
        <v>582</v>
      </c>
      <c r="F2752">
        <f>COUNTIFS(data!D:D,data!$I$2,data!F:F,"&lt;"&amp;B2752)</f>
        <v>2</v>
      </c>
      <c r="G2752">
        <f t="shared" si="258"/>
        <v>0.73889636608344544</v>
      </c>
      <c r="H2752">
        <f t="shared" si="259"/>
        <v>0.99819168173598549</v>
      </c>
      <c r="I2752">
        <f t="shared" si="257"/>
        <v>4.4782040454733165E-4</v>
      </c>
      <c r="J2752">
        <f t="shared" si="260"/>
        <v>0.40130861504907306</v>
      </c>
      <c r="K2752">
        <f t="shared" si="261"/>
        <v>0.57246564687581025</v>
      </c>
      <c r="L2752">
        <f>A2752*COUNTIF(data!D:D,data!$I$2)/data!$L$2</f>
        <v>912.32563718140932</v>
      </c>
      <c r="M2752" s="1">
        <f>A2752/data!$L$2</f>
        <v>0.82488755622188903</v>
      </c>
      <c r="N2752">
        <f t="shared" si="256"/>
        <v>1.2100942415810656</v>
      </c>
    </row>
    <row r="2753" spans="1:14" x14ac:dyDescent="0.45">
      <c r="A2753">
        <v>2752</v>
      </c>
      <c r="B2753">
        <f>LARGE(data!F:F,A2753)</f>
        <v>8.1340554999999991E-3</v>
      </c>
      <c r="C2753">
        <f>COUNTIFS(data!D:D,data!$I$2,data!F:F,"&gt;="&amp;B2753)</f>
        <v>1104</v>
      </c>
      <c r="D2753">
        <f>COUNTIFS(data!D:D,data!$J$2,data!F:F,"&gt;="&amp;B2753)</f>
        <v>1648</v>
      </c>
      <c r="E2753">
        <f>COUNTIFS(data!D:D,data!$J$2,data!F:F,"&lt;"&amp;B2753)</f>
        <v>581</v>
      </c>
      <c r="F2753">
        <f>COUNTIFS(data!D:D,data!$I$2,data!F:F,"&lt;"&amp;B2753)</f>
        <v>2</v>
      </c>
      <c r="G2753">
        <f t="shared" si="258"/>
        <v>0.73934499775684159</v>
      </c>
      <c r="H2753">
        <f t="shared" si="259"/>
        <v>0.99819168173598549</v>
      </c>
      <c r="I2753">
        <f t="shared" si="257"/>
        <v>4.4782040454733165E-4</v>
      </c>
      <c r="J2753">
        <f t="shared" si="260"/>
        <v>0.40116279069767441</v>
      </c>
      <c r="K2753">
        <f t="shared" si="261"/>
        <v>0.57231726283048212</v>
      </c>
      <c r="L2753">
        <f>A2753*COUNTIF(data!D:D,data!$I$2)/data!$L$2</f>
        <v>912.65727136431781</v>
      </c>
      <c r="M2753" s="1">
        <f>A2753/data!$L$2</f>
        <v>0.82518740629685161</v>
      </c>
      <c r="N2753">
        <f t="shared" si="256"/>
        <v>1.2096545271037471</v>
      </c>
    </row>
    <row r="2754" spans="1:14" x14ac:dyDescent="0.45">
      <c r="A2754">
        <v>2753</v>
      </c>
      <c r="B2754">
        <f>LARGE(data!F:F,A2754)</f>
        <v>8.1281700000000005E-3</v>
      </c>
      <c r="C2754">
        <f>COUNTIFS(data!D:D,data!$I$2,data!F:F,"&gt;="&amp;B2754)</f>
        <v>1104</v>
      </c>
      <c r="D2754">
        <f>COUNTIFS(data!D:D,data!$J$2,data!F:F,"&gt;="&amp;B2754)</f>
        <v>1649</v>
      </c>
      <c r="E2754">
        <f>COUNTIFS(data!D:D,data!$J$2,data!F:F,"&lt;"&amp;B2754)</f>
        <v>580</v>
      </c>
      <c r="F2754">
        <f>COUNTIFS(data!D:D,data!$I$2,data!F:F,"&lt;"&amp;B2754)</f>
        <v>2</v>
      </c>
      <c r="G2754">
        <f t="shared" si="258"/>
        <v>0.73979362943023774</v>
      </c>
      <c r="H2754">
        <f t="shared" si="259"/>
        <v>0.99819168173598549</v>
      </c>
      <c r="I2754">
        <f t="shared" si="257"/>
        <v>4.4782040454733165E-4</v>
      </c>
      <c r="J2754">
        <f t="shared" si="260"/>
        <v>0.40101707228478023</v>
      </c>
      <c r="K2754">
        <f t="shared" si="261"/>
        <v>0.57216895568800208</v>
      </c>
      <c r="L2754">
        <f>A2754*COUNTIF(data!D:D,data!$I$2)/data!$L$2</f>
        <v>912.98890554722641</v>
      </c>
      <c r="M2754" s="1">
        <f>A2754/data!$L$2</f>
        <v>0.82548725637181408</v>
      </c>
      <c r="N2754">
        <f t="shared" ref="N2754:N2817" si="262">C2754/L2754</f>
        <v>1.2092151320702913</v>
      </c>
    </row>
    <row r="2755" spans="1:14" x14ac:dyDescent="0.45">
      <c r="A2755">
        <v>2754</v>
      </c>
      <c r="B2755">
        <f>LARGE(data!F:F,A2755)</f>
        <v>8.1173100000000008E-3</v>
      </c>
      <c r="C2755">
        <f>COUNTIFS(data!D:D,data!$I$2,data!F:F,"&gt;="&amp;B2755)</f>
        <v>1104</v>
      </c>
      <c r="D2755">
        <f>COUNTIFS(data!D:D,data!$J$2,data!F:F,"&gt;="&amp;B2755)</f>
        <v>1650</v>
      </c>
      <c r="E2755">
        <f>COUNTIFS(data!D:D,data!$J$2,data!F:F,"&lt;"&amp;B2755)</f>
        <v>579</v>
      </c>
      <c r="F2755">
        <f>COUNTIFS(data!D:D,data!$I$2,data!F:F,"&lt;"&amp;B2755)</f>
        <v>2</v>
      </c>
      <c r="G2755">
        <f t="shared" si="258"/>
        <v>0.74024226110363389</v>
      </c>
      <c r="H2755">
        <f t="shared" si="259"/>
        <v>0.99819168173598549</v>
      </c>
      <c r="I2755">
        <f t="shared" ref="I2755:I2818" si="263">(G2755-G2754)*(H2755+H2754)*0.5</f>
        <v>4.4782040454733165E-4</v>
      </c>
      <c r="J2755">
        <f t="shared" si="260"/>
        <v>0.40087145969498911</v>
      </c>
      <c r="K2755">
        <f t="shared" si="261"/>
        <v>0.57202072538860094</v>
      </c>
      <c r="L2755">
        <f>A2755*COUNTIF(data!D:D,data!$I$2)/data!$L$2</f>
        <v>913.3205397301349</v>
      </c>
      <c r="M2755" s="1">
        <f>A2755/data!$L$2</f>
        <v>0.82578710644677666</v>
      </c>
      <c r="N2755">
        <f t="shared" si="262"/>
        <v>1.2087760561327203</v>
      </c>
    </row>
    <row r="2756" spans="1:14" x14ac:dyDescent="0.45">
      <c r="A2756">
        <v>2755</v>
      </c>
      <c r="B2756">
        <f>LARGE(data!F:F,A2756)</f>
        <v>8.0857321999999992E-3</v>
      </c>
      <c r="C2756">
        <f>COUNTIFS(data!D:D,data!$I$2,data!F:F,"&gt;="&amp;B2756)</f>
        <v>1104</v>
      </c>
      <c r="D2756">
        <f>COUNTIFS(data!D:D,data!$J$2,data!F:F,"&gt;="&amp;B2756)</f>
        <v>1651</v>
      </c>
      <c r="E2756">
        <f>COUNTIFS(data!D:D,data!$J$2,data!F:F,"&lt;"&amp;B2756)</f>
        <v>578</v>
      </c>
      <c r="F2756">
        <f>COUNTIFS(data!D:D,data!$I$2,data!F:F,"&lt;"&amp;B2756)</f>
        <v>2</v>
      </c>
      <c r="G2756">
        <f t="shared" si="258"/>
        <v>0.74069089277703004</v>
      </c>
      <c r="H2756">
        <f t="shared" si="259"/>
        <v>0.99819168173598549</v>
      </c>
      <c r="I2756">
        <f t="shared" si="263"/>
        <v>4.4782040454733165E-4</v>
      </c>
      <c r="J2756">
        <f t="shared" si="260"/>
        <v>0.40072595281306717</v>
      </c>
      <c r="K2756">
        <f t="shared" si="261"/>
        <v>0.5718725718725719</v>
      </c>
      <c r="L2756">
        <f>A2756*COUNTIF(data!D:D,data!$I$2)/data!$L$2</f>
        <v>913.6521739130435</v>
      </c>
      <c r="M2756" s="1">
        <f>A2756/data!$L$2</f>
        <v>0.82608695652173914</v>
      </c>
      <c r="N2756">
        <f t="shared" si="262"/>
        <v>1.2083372989435615</v>
      </c>
    </row>
    <row r="2757" spans="1:14" x14ac:dyDescent="0.45">
      <c r="A2757">
        <v>2756</v>
      </c>
      <c r="B2757">
        <f>LARGE(data!F:F,A2757)</f>
        <v>8.0757782999999993E-3</v>
      </c>
      <c r="C2757">
        <f>COUNTIFS(data!D:D,data!$I$2,data!F:F,"&gt;="&amp;B2757)</f>
        <v>1104</v>
      </c>
      <c r="D2757">
        <f>COUNTIFS(data!D:D,data!$J$2,data!F:F,"&gt;="&amp;B2757)</f>
        <v>1652</v>
      </c>
      <c r="E2757">
        <f>COUNTIFS(data!D:D,data!$J$2,data!F:F,"&lt;"&amp;B2757)</f>
        <v>577</v>
      </c>
      <c r="F2757">
        <f>COUNTIFS(data!D:D,data!$I$2,data!F:F,"&lt;"&amp;B2757)</f>
        <v>2</v>
      </c>
      <c r="G2757">
        <f t="shared" si="258"/>
        <v>0.74113952445042619</v>
      </c>
      <c r="H2757">
        <f t="shared" si="259"/>
        <v>0.99819168173598549</v>
      </c>
      <c r="I2757">
        <f t="shared" si="263"/>
        <v>4.4782040454733165E-4</v>
      </c>
      <c r="J2757">
        <f t="shared" si="260"/>
        <v>0.40058055152394773</v>
      </c>
      <c r="K2757">
        <f t="shared" si="261"/>
        <v>0.57172449508026923</v>
      </c>
      <c r="L2757">
        <f>A2757*COUNTIF(data!D:D,data!$I$2)/data!$L$2</f>
        <v>913.98380809595199</v>
      </c>
      <c r="M2757" s="1">
        <f>A2757/data!$L$2</f>
        <v>0.82638680659670161</v>
      </c>
      <c r="N2757">
        <f t="shared" si="262"/>
        <v>1.207898860155846</v>
      </c>
    </row>
    <row r="2758" spans="1:14" x14ac:dyDescent="0.45">
      <c r="A2758">
        <v>2757</v>
      </c>
      <c r="B2758">
        <f>LARGE(data!F:F,A2758)</f>
        <v>8.0502019999999994E-3</v>
      </c>
      <c r="C2758">
        <f>COUNTIFS(data!D:D,data!$I$2,data!F:F,"&gt;="&amp;B2758)</f>
        <v>1104</v>
      </c>
      <c r="D2758">
        <f>COUNTIFS(data!D:D,data!$J$2,data!F:F,"&gt;="&amp;B2758)</f>
        <v>1653</v>
      </c>
      <c r="E2758">
        <f>COUNTIFS(data!D:D,data!$J$2,data!F:F,"&lt;"&amp;B2758)</f>
        <v>576</v>
      </c>
      <c r="F2758">
        <f>COUNTIFS(data!D:D,data!$I$2,data!F:F,"&lt;"&amp;B2758)</f>
        <v>2</v>
      </c>
      <c r="G2758">
        <f t="shared" si="258"/>
        <v>0.74158815612382234</v>
      </c>
      <c r="H2758">
        <f t="shared" si="259"/>
        <v>0.99819168173598549</v>
      </c>
      <c r="I2758">
        <f t="shared" si="263"/>
        <v>4.4782040454733165E-4</v>
      </c>
      <c r="J2758">
        <f t="shared" si="260"/>
        <v>0.40043525571273125</v>
      </c>
      <c r="K2758">
        <f t="shared" si="261"/>
        <v>0.57157649495210983</v>
      </c>
      <c r="L2758">
        <f>A2758*COUNTIF(data!D:D,data!$I$2)/data!$L$2</f>
        <v>914.31544227886059</v>
      </c>
      <c r="M2758" s="1">
        <f>A2758/data!$L$2</f>
        <v>0.82668665667166419</v>
      </c>
      <c r="N2758">
        <f t="shared" si="262"/>
        <v>1.2074607394231092</v>
      </c>
    </row>
    <row r="2759" spans="1:14" x14ac:dyDescent="0.45">
      <c r="A2759">
        <v>2758</v>
      </c>
      <c r="B2759">
        <f>LARGE(data!F:F,A2759)</f>
        <v>8.0383234000000001E-3</v>
      </c>
      <c r="C2759">
        <f>COUNTIFS(data!D:D,data!$I$2,data!F:F,"&gt;="&amp;B2759)</f>
        <v>1104</v>
      </c>
      <c r="D2759">
        <f>COUNTIFS(data!D:D,data!$J$2,data!F:F,"&gt;="&amp;B2759)</f>
        <v>1654</v>
      </c>
      <c r="E2759">
        <f>COUNTIFS(data!D:D,data!$J$2,data!F:F,"&lt;"&amp;B2759)</f>
        <v>575</v>
      </c>
      <c r="F2759">
        <f>COUNTIFS(data!D:D,data!$I$2,data!F:F,"&lt;"&amp;B2759)</f>
        <v>2</v>
      </c>
      <c r="G2759">
        <f t="shared" si="258"/>
        <v>0.74203678779721849</v>
      </c>
      <c r="H2759">
        <f t="shared" si="259"/>
        <v>0.99819168173598549</v>
      </c>
      <c r="I2759">
        <f t="shared" si="263"/>
        <v>4.4782040454733165E-4</v>
      </c>
      <c r="J2759">
        <f t="shared" si="260"/>
        <v>0.40029006526468458</v>
      </c>
      <c r="K2759">
        <f t="shared" si="261"/>
        <v>0.57142857142857151</v>
      </c>
      <c r="L2759">
        <f>A2759*COUNTIF(data!D:D,data!$I$2)/data!$L$2</f>
        <v>914.64707646176907</v>
      </c>
      <c r="M2759" s="1">
        <f>A2759/data!$L$2</f>
        <v>0.82698650674662666</v>
      </c>
      <c r="N2759">
        <f t="shared" si="262"/>
        <v>1.2070229363993878</v>
      </c>
    </row>
    <row r="2760" spans="1:14" x14ac:dyDescent="0.45">
      <c r="A2760">
        <v>2759</v>
      </c>
      <c r="B2760">
        <f>LARGE(data!F:F,A2760)</f>
        <v>8.0345856999999993E-3</v>
      </c>
      <c r="C2760">
        <f>COUNTIFS(data!D:D,data!$I$2,data!F:F,"&gt;="&amp;B2760)</f>
        <v>1104</v>
      </c>
      <c r="D2760">
        <f>COUNTIFS(data!D:D,data!$J$2,data!F:F,"&gt;="&amp;B2760)</f>
        <v>1655</v>
      </c>
      <c r="E2760">
        <f>COUNTIFS(data!D:D,data!$J$2,data!F:F,"&lt;"&amp;B2760)</f>
        <v>574</v>
      </c>
      <c r="F2760">
        <f>COUNTIFS(data!D:D,data!$I$2,data!F:F,"&lt;"&amp;B2760)</f>
        <v>2</v>
      </c>
      <c r="G2760">
        <f t="shared" si="258"/>
        <v>0.74248541947061464</v>
      </c>
      <c r="H2760">
        <f t="shared" si="259"/>
        <v>0.99819168173598549</v>
      </c>
      <c r="I2760">
        <f t="shared" si="263"/>
        <v>4.4782040454733165E-4</v>
      </c>
      <c r="J2760">
        <f t="shared" si="260"/>
        <v>0.40014498006524102</v>
      </c>
      <c r="K2760">
        <f t="shared" si="261"/>
        <v>0.57128072445019396</v>
      </c>
      <c r="L2760">
        <f>A2760*COUNTIF(data!D:D,data!$I$2)/data!$L$2</f>
        <v>914.97871064467768</v>
      </c>
      <c r="M2760" s="1">
        <f>A2760/data!$L$2</f>
        <v>0.82728635682158924</v>
      </c>
      <c r="N2760">
        <f t="shared" si="262"/>
        <v>1.2065854507392213</v>
      </c>
    </row>
    <row r="2761" spans="1:14" x14ac:dyDescent="0.45">
      <c r="A2761">
        <v>2760</v>
      </c>
      <c r="B2761">
        <f>LARGE(data!F:F,A2761)</f>
        <v>8.0329796999999998E-3</v>
      </c>
      <c r="C2761">
        <f>COUNTIFS(data!D:D,data!$I$2,data!F:F,"&gt;="&amp;B2761)</f>
        <v>1104</v>
      </c>
      <c r="D2761">
        <f>COUNTIFS(data!D:D,data!$J$2,data!F:F,"&gt;="&amp;B2761)</f>
        <v>1656</v>
      </c>
      <c r="E2761">
        <f>COUNTIFS(data!D:D,data!$J$2,data!F:F,"&lt;"&amp;B2761)</f>
        <v>573</v>
      </c>
      <c r="F2761">
        <f>COUNTIFS(data!D:D,data!$I$2,data!F:F,"&lt;"&amp;B2761)</f>
        <v>2</v>
      </c>
      <c r="G2761">
        <f t="shared" si="258"/>
        <v>0.74293405114401079</v>
      </c>
      <c r="H2761">
        <f t="shared" si="259"/>
        <v>0.99819168173598549</v>
      </c>
      <c r="I2761">
        <f t="shared" si="263"/>
        <v>4.4782040454733165E-4</v>
      </c>
      <c r="J2761">
        <f t="shared" si="260"/>
        <v>0.4</v>
      </c>
      <c r="K2761">
        <f t="shared" si="261"/>
        <v>0.57113295395757879</v>
      </c>
      <c r="L2761">
        <f>A2761*COUNTIF(data!D:D,data!$I$2)/data!$L$2</f>
        <v>915.31034482758616</v>
      </c>
      <c r="M2761" s="1">
        <f>A2761/data!$L$2</f>
        <v>0.82758620689655171</v>
      </c>
      <c r="N2761">
        <f t="shared" si="262"/>
        <v>1.2061482820976492</v>
      </c>
    </row>
    <row r="2762" spans="1:14" x14ac:dyDescent="0.45">
      <c r="A2762">
        <v>2761</v>
      </c>
      <c r="B2762">
        <f>LARGE(data!F:F,A2762)</f>
        <v>8.0011790000000006E-3</v>
      </c>
      <c r="C2762">
        <f>COUNTIFS(data!D:D,data!$I$2,data!F:F,"&gt;="&amp;B2762)</f>
        <v>1104</v>
      </c>
      <c r="D2762">
        <f>COUNTIFS(data!D:D,data!$J$2,data!F:F,"&gt;="&amp;B2762)</f>
        <v>1657</v>
      </c>
      <c r="E2762">
        <f>COUNTIFS(data!D:D,data!$J$2,data!F:F,"&lt;"&amp;B2762)</f>
        <v>572</v>
      </c>
      <c r="F2762">
        <f>COUNTIFS(data!D:D,data!$I$2,data!F:F,"&lt;"&amp;B2762)</f>
        <v>2</v>
      </c>
      <c r="G2762">
        <f t="shared" si="258"/>
        <v>0.74338268281740694</v>
      </c>
      <c r="H2762">
        <f t="shared" si="259"/>
        <v>0.99819168173598549</v>
      </c>
      <c r="I2762">
        <f t="shared" si="263"/>
        <v>4.4782040454733165E-4</v>
      </c>
      <c r="J2762">
        <f t="shared" si="260"/>
        <v>0.39985512495472653</v>
      </c>
      <c r="K2762">
        <f t="shared" si="261"/>
        <v>0.57098525989138871</v>
      </c>
      <c r="L2762">
        <f>A2762*COUNTIF(data!D:D,data!$I$2)/data!$L$2</f>
        <v>915.64197901049477</v>
      </c>
      <c r="M2762" s="1">
        <f>A2762/data!$L$2</f>
        <v>0.82788605697151429</v>
      </c>
      <c r="N2762">
        <f t="shared" si="262"/>
        <v>1.2057114301302108</v>
      </c>
    </row>
    <row r="2763" spans="1:14" x14ac:dyDescent="0.45">
      <c r="A2763">
        <v>2762</v>
      </c>
      <c r="B2763">
        <f>LARGE(data!F:F,A2763)</f>
        <v>7.9973483999999997E-3</v>
      </c>
      <c r="C2763">
        <f>COUNTIFS(data!D:D,data!$I$2,data!F:F,"&gt;="&amp;B2763)</f>
        <v>1104</v>
      </c>
      <c r="D2763">
        <f>COUNTIFS(data!D:D,data!$J$2,data!F:F,"&gt;="&amp;B2763)</f>
        <v>1658</v>
      </c>
      <c r="E2763">
        <f>COUNTIFS(data!D:D,data!$J$2,data!F:F,"&lt;"&amp;B2763)</f>
        <v>571</v>
      </c>
      <c r="F2763">
        <f>COUNTIFS(data!D:D,data!$I$2,data!F:F,"&lt;"&amp;B2763)</f>
        <v>2</v>
      </c>
      <c r="G2763">
        <f t="shared" si="258"/>
        <v>0.74383131449080309</v>
      </c>
      <c r="H2763">
        <f t="shared" si="259"/>
        <v>0.99819168173598549</v>
      </c>
      <c r="I2763">
        <f t="shared" si="263"/>
        <v>4.4782040454733165E-4</v>
      </c>
      <c r="J2763">
        <f t="shared" si="260"/>
        <v>0.39971035481535122</v>
      </c>
      <c r="K2763">
        <f t="shared" si="261"/>
        <v>0.57083764219234745</v>
      </c>
      <c r="L2763">
        <f>A2763*COUNTIF(data!D:D,data!$I$2)/data!$L$2</f>
        <v>915.97361319340325</v>
      </c>
      <c r="M2763" s="1">
        <f>A2763/data!$L$2</f>
        <v>0.82818590704647677</v>
      </c>
      <c r="N2763">
        <f t="shared" si="262"/>
        <v>1.2052748944929441</v>
      </c>
    </row>
    <row r="2764" spans="1:14" x14ac:dyDescent="0.45">
      <c r="A2764">
        <v>2763</v>
      </c>
      <c r="B2764">
        <f>LARGE(data!F:F,A2764)</f>
        <v>7.9947961999999994E-3</v>
      </c>
      <c r="C2764">
        <f>COUNTIFS(data!D:D,data!$I$2,data!F:F,"&gt;="&amp;B2764)</f>
        <v>1105</v>
      </c>
      <c r="D2764">
        <f>COUNTIFS(data!D:D,data!$J$2,data!F:F,"&gt;="&amp;B2764)</f>
        <v>1658</v>
      </c>
      <c r="E2764">
        <f>COUNTIFS(data!D:D,data!$J$2,data!F:F,"&lt;"&amp;B2764)</f>
        <v>571</v>
      </c>
      <c r="F2764">
        <f>COUNTIFS(data!D:D,data!$I$2,data!F:F,"&lt;"&amp;B2764)</f>
        <v>1</v>
      </c>
      <c r="G2764">
        <f t="shared" si="258"/>
        <v>0.74383131449080309</v>
      </c>
      <c r="H2764">
        <f t="shared" si="259"/>
        <v>0.99909584086799275</v>
      </c>
      <c r="I2764">
        <f t="shared" si="263"/>
        <v>0</v>
      </c>
      <c r="J2764">
        <f t="shared" si="260"/>
        <v>0.39992761491132828</v>
      </c>
      <c r="K2764">
        <f t="shared" si="261"/>
        <v>0.57120703024037223</v>
      </c>
      <c r="L2764">
        <f>A2764*COUNTIF(data!D:D,data!$I$2)/data!$L$2</f>
        <v>916.30524737631185</v>
      </c>
      <c r="M2764" s="1">
        <f>A2764/data!$L$2</f>
        <v>0.82848575712143924</v>
      </c>
      <c r="N2764">
        <f t="shared" si="262"/>
        <v>1.2059300142217719</v>
      </c>
    </row>
    <row r="2765" spans="1:14" x14ac:dyDescent="0.45">
      <c r="A2765">
        <v>2764</v>
      </c>
      <c r="B2765">
        <f>LARGE(data!F:F,A2765)</f>
        <v>7.9662353000000009E-3</v>
      </c>
      <c r="C2765">
        <f>COUNTIFS(data!D:D,data!$I$2,data!F:F,"&gt;="&amp;B2765)</f>
        <v>1105</v>
      </c>
      <c r="D2765">
        <f>COUNTIFS(data!D:D,data!$J$2,data!F:F,"&gt;="&amp;B2765)</f>
        <v>1659</v>
      </c>
      <c r="E2765">
        <f>COUNTIFS(data!D:D,data!$J$2,data!F:F,"&lt;"&amp;B2765)</f>
        <v>570</v>
      </c>
      <c r="F2765">
        <f>COUNTIFS(data!D:D,data!$I$2,data!F:F,"&lt;"&amp;B2765)</f>
        <v>1</v>
      </c>
      <c r="G2765">
        <f t="shared" si="258"/>
        <v>0.74427994616419924</v>
      </c>
      <c r="H2765">
        <f t="shared" si="259"/>
        <v>0.99909584086799275</v>
      </c>
      <c r="I2765">
        <f t="shared" si="263"/>
        <v>4.4822603897174047E-4</v>
      </c>
      <c r="J2765">
        <f t="shared" si="260"/>
        <v>0.39978292329956583</v>
      </c>
      <c r="K2765">
        <f t="shared" si="261"/>
        <v>0.57105943152454774</v>
      </c>
      <c r="L2765">
        <f>A2765*COUNTIF(data!D:D,data!$I$2)/data!$L$2</f>
        <v>916.63688155922034</v>
      </c>
      <c r="M2765" s="1">
        <f>A2765/data!$L$2</f>
        <v>0.82878560719640182</v>
      </c>
      <c r="N2765">
        <f t="shared" si="262"/>
        <v>1.205493715374369</v>
      </c>
    </row>
    <row r="2766" spans="1:14" x14ac:dyDescent="0.45">
      <c r="A2766">
        <v>2765</v>
      </c>
      <c r="B2766">
        <f>LARGE(data!F:F,A2766)</f>
        <v>7.9596602999999991E-3</v>
      </c>
      <c r="C2766">
        <f>COUNTIFS(data!D:D,data!$I$2,data!F:F,"&gt;="&amp;B2766)</f>
        <v>1105</v>
      </c>
      <c r="D2766">
        <f>COUNTIFS(data!D:D,data!$J$2,data!F:F,"&gt;="&amp;B2766)</f>
        <v>1660</v>
      </c>
      <c r="E2766">
        <f>COUNTIFS(data!D:D,data!$J$2,data!F:F,"&lt;"&amp;B2766)</f>
        <v>569</v>
      </c>
      <c r="F2766">
        <f>COUNTIFS(data!D:D,data!$I$2,data!F:F,"&lt;"&amp;B2766)</f>
        <v>1</v>
      </c>
      <c r="G2766">
        <f t="shared" si="258"/>
        <v>0.74472857783759538</v>
      </c>
      <c r="H2766">
        <f t="shared" si="259"/>
        <v>0.99909584086799275</v>
      </c>
      <c r="I2766">
        <f t="shared" si="263"/>
        <v>4.4822603897174047E-4</v>
      </c>
      <c r="J2766">
        <f t="shared" si="260"/>
        <v>0.39963833634719709</v>
      </c>
      <c r="K2766">
        <f t="shared" si="261"/>
        <v>0.57091190906742439</v>
      </c>
      <c r="L2766">
        <f>A2766*COUNTIF(data!D:D,data!$I$2)/data!$L$2</f>
        <v>916.96851574212894</v>
      </c>
      <c r="M2766" s="1">
        <f>A2766/data!$L$2</f>
        <v>0.82908545727136429</v>
      </c>
      <c r="N2766">
        <f t="shared" si="262"/>
        <v>1.2050577321138358</v>
      </c>
    </row>
    <row r="2767" spans="1:14" x14ac:dyDescent="0.45">
      <c r="A2767">
        <v>2766</v>
      </c>
      <c r="B2767">
        <f>LARGE(data!F:F,A2767)</f>
        <v>7.9555790000000008E-3</v>
      </c>
      <c r="C2767">
        <f>COUNTIFS(data!D:D,data!$I$2,data!F:F,"&gt;="&amp;B2767)</f>
        <v>1105</v>
      </c>
      <c r="D2767">
        <f>COUNTIFS(data!D:D,data!$J$2,data!F:F,"&gt;="&amp;B2767)</f>
        <v>1661</v>
      </c>
      <c r="E2767">
        <f>COUNTIFS(data!D:D,data!$J$2,data!F:F,"&lt;"&amp;B2767)</f>
        <v>568</v>
      </c>
      <c r="F2767">
        <f>COUNTIFS(data!D:D,data!$I$2,data!F:F,"&lt;"&amp;B2767)</f>
        <v>1</v>
      </c>
      <c r="G2767">
        <f t="shared" si="258"/>
        <v>0.74517720951099142</v>
      </c>
      <c r="H2767">
        <f t="shared" si="259"/>
        <v>0.99909584086799275</v>
      </c>
      <c r="I2767">
        <f t="shared" si="263"/>
        <v>4.4822603897162955E-4</v>
      </c>
      <c r="J2767">
        <f t="shared" si="260"/>
        <v>0.39949385394070863</v>
      </c>
      <c r="K2767">
        <f t="shared" si="261"/>
        <v>0.57076446280991744</v>
      </c>
      <c r="L2767">
        <f>A2767*COUNTIF(data!D:D,data!$I$2)/data!$L$2</f>
        <v>917.30014992503743</v>
      </c>
      <c r="M2767" s="1">
        <f>A2767/data!$L$2</f>
        <v>0.82938530734632687</v>
      </c>
      <c r="N2767">
        <f t="shared" si="262"/>
        <v>1.2046220640978873</v>
      </c>
    </row>
    <row r="2768" spans="1:14" x14ac:dyDescent="0.45">
      <c r="A2768">
        <v>2767</v>
      </c>
      <c r="B2768">
        <f>LARGE(data!F:F,A2768)</f>
        <v>7.9349499E-3</v>
      </c>
      <c r="C2768">
        <f>COUNTIFS(data!D:D,data!$I$2,data!F:F,"&gt;="&amp;B2768)</f>
        <v>1105</v>
      </c>
      <c r="D2768">
        <f>COUNTIFS(data!D:D,data!$J$2,data!F:F,"&gt;="&amp;B2768)</f>
        <v>1662</v>
      </c>
      <c r="E2768">
        <f>COUNTIFS(data!D:D,data!$J$2,data!F:F,"&lt;"&amp;B2768)</f>
        <v>567</v>
      </c>
      <c r="F2768">
        <f>COUNTIFS(data!D:D,data!$I$2,data!F:F,"&lt;"&amp;B2768)</f>
        <v>1</v>
      </c>
      <c r="G2768">
        <f t="shared" si="258"/>
        <v>0.74562584118438757</v>
      </c>
      <c r="H2768">
        <f t="shared" si="259"/>
        <v>0.99909584086799275</v>
      </c>
      <c r="I2768">
        <f t="shared" si="263"/>
        <v>4.4822603897174047E-4</v>
      </c>
      <c r="J2768">
        <f t="shared" si="260"/>
        <v>0.39934947596675097</v>
      </c>
      <c r="K2768">
        <f t="shared" si="261"/>
        <v>0.57061709269300287</v>
      </c>
      <c r="L2768">
        <f>A2768*COUNTIF(data!D:D,data!$I$2)/data!$L$2</f>
        <v>917.63178410794603</v>
      </c>
      <c r="M2768" s="1">
        <f>A2768/data!$L$2</f>
        <v>0.82968515742128934</v>
      </c>
      <c r="N2768">
        <f t="shared" si="262"/>
        <v>1.2041867109847328</v>
      </c>
    </row>
    <row r="2769" spans="1:14" x14ac:dyDescent="0.45">
      <c r="A2769">
        <v>2768</v>
      </c>
      <c r="B2769">
        <f>LARGE(data!F:F,A2769)</f>
        <v>7.9297368E-3</v>
      </c>
      <c r="C2769">
        <f>COUNTIFS(data!D:D,data!$I$2,data!F:F,"&gt;="&amp;B2769)</f>
        <v>1105</v>
      </c>
      <c r="D2769">
        <f>COUNTIFS(data!D:D,data!$J$2,data!F:F,"&gt;="&amp;B2769)</f>
        <v>1663</v>
      </c>
      <c r="E2769">
        <f>COUNTIFS(data!D:D,data!$J$2,data!F:F,"&lt;"&amp;B2769)</f>
        <v>566</v>
      </c>
      <c r="F2769">
        <f>COUNTIFS(data!D:D,data!$I$2,data!F:F,"&lt;"&amp;B2769)</f>
        <v>1</v>
      </c>
      <c r="G2769">
        <f t="shared" si="258"/>
        <v>0.74607447285778372</v>
      </c>
      <c r="H2769">
        <f t="shared" si="259"/>
        <v>0.99909584086799275</v>
      </c>
      <c r="I2769">
        <f t="shared" si="263"/>
        <v>4.4822603897174047E-4</v>
      </c>
      <c r="J2769">
        <f t="shared" si="260"/>
        <v>0.39920520231213874</v>
      </c>
      <c r="K2769">
        <f t="shared" si="261"/>
        <v>0.57046979865771819</v>
      </c>
      <c r="L2769">
        <f>A2769*COUNTIF(data!D:D,data!$I$2)/data!$L$2</f>
        <v>917.96341829085452</v>
      </c>
      <c r="M2769" s="1">
        <f>A2769/data!$L$2</f>
        <v>0.82998500749625193</v>
      </c>
      <c r="N2769">
        <f t="shared" si="262"/>
        <v>1.2037516724330766</v>
      </c>
    </row>
    <row r="2770" spans="1:14" x14ac:dyDescent="0.45">
      <c r="A2770">
        <v>2769</v>
      </c>
      <c r="B2770">
        <f>LARGE(data!F:F,A2770)</f>
        <v>7.8512223999999999E-3</v>
      </c>
      <c r="C2770">
        <f>COUNTIFS(data!D:D,data!$I$2,data!F:F,"&gt;="&amp;B2770)</f>
        <v>1105</v>
      </c>
      <c r="D2770">
        <f>COUNTIFS(data!D:D,data!$J$2,data!F:F,"&gt;="&amp;B2770)</f>
        <v>1664</v>
      </c>
      <c r="E2770">
        <f>COUNTIFS(data!D:D,data!$J$2,data!F:F,"&lt;"&amp;B2770)</f>
        <v>565</v>
      </c>
      <c r="F2770">
        <f>COUNTIFS(data!D:D,data!$I$2,data!F:F,"&lt;"&amp;B2770)</f>
        <v>1</v>
      </c>
      <c r="G2770">
        <f t="shared" si="258"/>
        <v>0.74652310453117987</v>
      </c>
      <c r="H2770">
        <f t="shared" si="259"/>
        <v>0.99909584086799275</v>
      </c>
      <c r="I2770">
        <f t="shared" si="263"/>
        <v>4.4822603897174047E-4</v>
      </c>
      <c r="J2770">
        <f t="shared" si="260"/>
        <v>0.39906103286384975</v>
      </c>
      <c r="K2770">
        <f t="shared" si="261"/>
        <v>0.57032258064516128</v>
      </c>
      <c r="L2770">
        <f>A2770*COUNTIF(data!D:D,data!$I$2)/data!$L$2</f>
        <v>918.29505247376312</v>
      </c>
      <c r="M2770" s="1">
        <f>A2770/data!$L$2</f>
        <v>0.8302848575712144</v>
      </c>
      <c r="N2770">
        <f t="shared" si="262"/>
        <v>1.2033169481021149</v>
      </c>
    </row>
    <row r="2771" spans="1:14" x14ac:dyDescent="0.45">
      <c r="A2771">
        <v>2770</v>
      </c>
      <c r="B2771">
        <f>LARGE(data!F:F,A2771)</f>
        <v>7.8501513000000002E-3</v>
      </c>
      <c r="C2771">
        <f>COUNTIFS(data!D:D,data!$I$2,data!F:F,"&gt;="&amp;B2771)</f>
        <v>1105</v>
      </c>
      <c r="D2771">
        <f>COUNTIFS(data!D:D,data!$J$2,data!F:F,"&gt;="&amp;B2771)</f>
        <v>1665</v>
      </c>
      <c r="E2771">
        <f>COUNTIFS(data!D:D,data!$J$2,data!F:F,"&lt;"&amp;B2771)</f>
        <v>564</v>
      </c>
      <c r="F2771">
        <f>COUNTIFS(data!D:D,data!$I$2,data!F:F,"&lt;"&amp;B2771)</f>
        <v>1</v>
      </c>
      <c r="G2771">
        <f t="shared" si="258"/>
        <v>0.74697173620457602</v>
      </c>
      <c r="H2771">
        <f t="shared" si="259"/>
        <v>0.99909584086799275</v>
      </c>
      <c r="I2771">
        <f t="shared" si="263"/>
        <v>4.4822603897174047E-4</v>
      </c>
      <c r="J2771">
        <f t="shared" si="260"/>
        <v>0.39891696750902528</v>
      </c>
      <c r="K2771">
        <f t="shared" si="261"/>
        <v>0.57017543859649122</v>
      </c>
      <c r="L2771">
        <f>A2771*COUNTIF(data!D:D,data!$I$2)/data!$L$2</f>
        <v>918.62668665667161</v>
      </c>
      <c r="M2771" s="1">
        <f>A2771/data!$L$2</f>
        <v>0.83058470764617687</v>
      </c>
      <c r="N2771">
        <f t="shared" si="262"/>
        <v>1.2028825376515364</v>
      </c>
    </row>
    <row r="2772" spans="1:14" x14ac:dyDescent="0.45">
      <c r="A2772">
        <v>2771</v>
      </c>
      <c r="B2772">
        <f>LARGE(data!F:F,A2772)</f>
        <v>7.8259804999999995E-3</v>
      </c>
      <c r="C2772">
        <f>COUNTIFS(data!D:D,data!$I$2,data!F:F,"&gt;="&amp;B2772)</f>
        <v>1105</v>
      </c>
      <c r="D2772">
        <f>COUNTIFS(data!D:D,data!$J$2,data!F:F,"&gt;="&amp;B2772)</f>
        <v>1666</v>
      </c>
      <c r="E2772">
        <f>COUNTIFS(data!D:D,data!$J$2,data!F:F,"&lt;"&amp;B2772)</f>
        <v>563</v>
      </c>
      <c r="F2772">
        <f>COUNTIFS(data!D:D,data!$I$2,data!F:F,"&lt;"&amp;B2772)</f>
        <v>1</v>
      </c>
      <c r="G2772">
        <f t="shared" si="258"/>
        <v>0.74742036787797217</v>
      </c>
      <c r="H2772">
        <f t="shared" si="259"/>
        <v>0.99909584086799275</v>
      </c>
      <c r="I2772">
        <f t="shared" si="263"/>
        <v>4.4822603897174047E-4</v>
      </c>
      <c r="J2772">
        <f t="shared" si="260"/>
        <v>0.3987730061349693</v>
      </c>
      <c r="K2772">
        <f t="shared" si="261"/>
        <v>0.57002837245292748</v>
      </c>
      <c r="L2772">
        <f>A2772*COUNTIF(data!D:D,data!$I$2)/data!$L$2</f>
        <v>918.95832083958021</v>
      </c>
      <c r="M2772" s="1">
        <f>A2772/data!$L$2</f>
        <v>0.83088455772113945</v>
      </c>
      <c r="N2772">
        <f t="shared" si="262"/>
        <v>1.2024484407415215</v>
      </c>
    </row>
    <row r="2773" spans="1:14" x14ac:dyDescent="0.45">
      <c r="A2773">
        <v>2772</v>
      </c>
      <c r="B2773">
        <f>LARGE(data!F:F,A2773)</f>
        <v>7.8137650000000003E-3</v>
      </c>
      <c r="C2773">
        <f>COUNTIFS(data!D:D,data!$I$2,data!F:F,"&gt;="&amp;B2773)</f>
        <v>1105</v>
      </c>
      <c r="D2773">
        <f>COUNTIFS(data!D:D,data!$J$2,data!F:F,"&gt;="&amp;B2773)</f>
        <v>1667</v>
      </c>
      <c r="E2773">
        <f>COUNTIFS(data!D:D,data!$J$2,data!F:F,"&lt;"&amp;B2773)</f>
        <v>562</v>
      </c>
      <c r="F2773">
        <f>COUNTIFS(data!D:D,data!$I$2,data!F:F,"&lt;"&amp;B2773)</f>
        <v>1</v>
      </c>
      <c r="G2773">
        <f t="shared" si="258"/>
        <v>0.74786899955136832</v>
      </c>
      <c r="H2773">
        <f t="shared" si="259"/>
        <v>0.99909584086799275</v>
      </c>
      <c r="I2773">
        <f t="shared" si="263"/>
        <v>4.4822603897174047E-4</v>
      </c>
      <c r="J2773">
        <f t="shared" si="260"/>
        <v>0.39862914862914861</v>
      </c>
      <c r="K2773">
        <f t="shared" si="261"/>
        <v>0.56988138215575046</v>
      </c>
      <c r="L2773">
        <f>A2773*COUNTIF(data!D:D,data!$I$2)/data!$L$2</f>
        <v>919.28995502248881</v>
      </c>
      <c r="M2773" s="1">
        <f>A2773/data!$L$2</f>
        <v>0.83118440779610192</v>
      </c>
      <c r="N2773">
        <f t="shared" si="262"/>
        <v>1.2020146570327401</v>
      </c>
    </row>
    <row r="2774" spans="1:14" x14ac:dyDescent="0.45">
      <c r="A2774">
        <v>2773</v>
      </c>
      <c r="B2774">
        <f>LARGE(data!F:F,A2774)</f>
        <v>7.8133834999999999E-3</v>
      </c>
      <c r="C2774">
        <f>COUNTIFS(data!D:D,data!$I$2,data!F:F,"&gt;="&amp;B2774)</f>
        <v>1105</v>
      </c>
      <c r="D2774">
        <f>COUNTIFS(data!D:D,data!$J$2,data!F:F,"&gt;="&amp;B2774)</f>
        <v>1668</v>
      </c>
      <c r="E2774">
        <f>COUNTIFS(data!D:D,data!$J$2,data!F:F,"&lt;"&amp;B2774)</f>
        <v>561</v>
      </c>
      <c r="F2774">
        <f>COUNTIFS(data!D:D,data!$I$2,data!F:F,"&lt;"&amp;B2774)</f>
        <v>1</v>
      </c>
      <c r="G2774">
        <f t="shared" si="258"/>
        <v>0.74831763122476447</v>
      </c>
      <c r="H2774">
        <f t="shared" si="259"/>
        <v>0.99909584086799275</v>
      </c>
      <c r="I2774">
        <f t="shared" si="263"/>
        <v>4.4822603897174047E-4</v>
      </c>
      <c r="J2774">
        <f t="shared" si="260"/>
        <v>0.39848539487919221</v>
      </c>
      <c r="K2774">
        <f t="shared" si="261"/>
        <v>0.56973446764630054</v>
      </c>
      <c r="L2774">
        <f>A2774*COUNTIF(data!D:D,data!$I$2)/data!$L$2</f>
        <v>919.6215892053973</v>
      </c>
      <c r="M2774" s="1">
        <f>A2774/data!$L$2</f>
        <v>0.8314842578710645</v>
      </c>
      <c r="N2774">
        <f t="shared" si="262"/>
        <v>1.2015811861863526</v>
      </c>
    </row>
    <row r="2775" spans="1:14" x14ac:dyDescent="0.45">
      <c r="A2775">
        <v>2774</v>
      </c>
      <c r="B2775">
        <f>LARGE(data!F:F,A2775)</f>
        <v>7.7904219000000004E-3</v>
      </c>
      <c r="C2775">
        <f>COUNTIFS(data!D:D,data!$I$2,data!F:F,"&gt;="&amp;B2775)</f>
        <v>1105</v>
      </c>
      <c r="D2775">
        <f>COUNTIFS(data!D:D,data!$J$2,data!F:F,"&gt;="&amp;B2775)</f>
        <v>1669</v>
      </c>
      <c r="E2775">
        <f>COUNTIFS(data!D:D,data!$J$2,data!F:F,"&lt;"&amp;B2775)</f>
        <v>560</v>
      </c>
      <c r="F2775">
        <f>COUNTIFS(data!D:D,data!$I$2,data!F:F,"&lt;"&amp;B2775)</f>
        <v>1</v>
      </c>
      <c r="G2775">
        <f t="shared" si="258"/>
        <v>0.74876626289816062</v>
      </c>
      <c r="H2775">
        <f t="shared" si="259"/>
        <v>0.99909584086799275</v>
      </c>
      <c r="I2775">
        <f t="shared" si="263"/>
        <v>4.4822603897174047E-4</v>
      </c>
      <c r="J2775">
        <f t="shared" si="260"/>
        <v>0.39834174477289114</v>
      </c>
      <c r="K2775">
        <f t="shared" si="261"/>
        <v>0.56958762886597936</v>
      </c>
      <c r="L2775">
        <f>A2775*COUNTIF(data!D:D,data!$I$2)/data!$L$2</f>
        <v>919.9532233883059</v>
      </c>
      <c r="M2775" s="1">
        <f>A2775/data!$L$2</f>
        <v>0.83178410794602697</v>
      </c>
      <c r="N2775">
        <f t="shared" si="262"/>
        <v>1.2011480278640072</v>
      </c>
    </row>
    <row r="2776" spans="1:14" x14ac:dyDescent="0.45">
      <c r="A2776">
        <v>2775</v>
      </c>
      <c r="B2776">
        <f>LARGE(data!F:F,A2776)</f>
        <v>7.7836967999999999E-3</v>
      </c>
      <c r="C2776">
        <f>COUNTIFS(data!D:D,data!$I$2,data!F:F,"&gt;="&amp;B2776)</f>
        <v>1105</v>
      </c>
      <c r="D2776">
        <f>COUNTIFS(data!D:D,data!$J$2,data!F:F,"&gt;="&amp;B2776)</f>
        <v>1670</v>
      </c>
      <c r="E2776">
        <f>COUNTIFS(data!D:D,data!$J$2,data!F:F,"&lt;"&amp;B2776)</f>
        <v>559</v>
      </c>
      <c r="F2776">
        <f>COUNTIFS(data!D:D,data!$I$2,data!F:F,"&lt;"&amp;B2776)</f>
        <v>1</v>
      </c>
      <c r="G2776">
        <f t="shared" si="258"/>
        <v>0.74921489457155677</v>
      </c>
      <c r="H2776">
        <f t="shared" si="259"/>
        <v>0.99909584086799275</v>
      </c>
      <c r="I2776">
        <f t="shared" si="263"/>
        <v>4.4822603897174047E-4</v>
      </c>
      <c r="J2776">
        <f t="shared" si="260"/>
        <v>0.39819819819819818</v>
      </c>
      <c r="K2776">
        <f t="shared" si="261"/>
        <v>0.5694408657562483</v>
      </c>
      <c r="L2776">
        <f>A2776*COUNTIF(data!D:D,data!$I$2)/data!$L$2</f>
        <v>920.28485757121439</v>
      </c>
      <c r="M2776" s="1">
        <f>A2776/data!$L$2</f>
        <v>0.83208395802098956</v>
      </c>
      <c r="N2776">
        <f t="shared" si="262"/>
        <v>1.2007151817278399</v>
      </c>
    </row>
    <row r="2777" spans="1:14" x14ac:dyDescent="0.45">
      <c r="A2777">
        <v>2776</v>
      </c>
      <c r="B2777">
        <f>LARGE(data!F:F,A2777)</f>
        <v>7.745605E-3</v>
      </c>
      <c r="C2777">
        <f>COUNTIFS(data!D:D,data!$I$2,data!F:F,"&gt;="&amp;B2777)</f>
        <v>1105</v>
      </c>
      <c r="D2777">
        <f>COUNTIFS(data!D:D,data!$J$2,data!F:F,"&gt;="&amp;B2777)</f>
        <v>1671</v>
      </c>
      <c r="E2777">
        <f>COUNTIFS(data!D:D,data!$J$2,data!F:F,"&lt;"&amp;B2777)</f>
        <v>558</v>
      </c>
      <c r="F2777">
        <f>COUNTIFS(data!D:D,data!$I$2,data!F:F,"&lt;"&amp;B2777)</f>
        <v>1</v>
      </c>
      <c r="G2777">
        <f t="shared" si="258"/>
        <v>0.74966352624495292</v>
      </c>
      <c r="H2777">
        <f t="shared" si="259"/>
        <v>0.99909584086799275</v>
      </c>
      <c r="I2777">
        <f t="shared" si="263"/>
        <v>4.4822603897174047E-4</v>
      </c>
      <c r="J2777">
        <f t="shared" si="260"/>
        <v>0.39805475504322768</v>
      </c>
      <c r="K2777">
        <f t="shared" si="261"/>
        <v>0.5692941782586296</v>
      </c>
      <c r="L2777">
        <f>A2777*COUNTIF(data!D:D,data!$I$2)/data!$L$2</f>
        <v>920.61649175412299</v>
      </c>
      <c r="M2777" s="1">
        <f>A2777/data!$L$2</f>
        <v>0.83238380809595203</v>
      </c>
      <c r="N2777">
        <f t="shared" si="262"/>
        <v>1.200282647440474</v>
      </c>
    </row>
    <row r="2778" spans="1:14" x14ac:dyDescent="0.45">
      <c r="A2778">
        <v>2777</v>
      </c>
      <c r="B2778">
        <f>LARGE(data!F:F,A2778)</f>
        <v>7.7443052999999996E-3</v>
      </c>
      <c r="C2778">
        <f>COUNTIFS(data!D:D,data!$I$2,data!F:F,"&gt;="&amp;B2778)</f>
        <v>1105</v>
      </c>
      <c r="D2778">
        <f>COUNTIFS(data!D:D,data!$J$2,data!F:F,"&gt;="&amp;B2778)</f>
        <v>1672</v>
      </c>
      <c r="E2778">
        <f>COUNTIFS(data!D:D,data!$J$2,data!F:F,"&lt;"&amp;B2778)</f>
        <v>557</v>
      </c>
      <c r="F2778">
        <f>COUNTIFS(data!D:D,data!$I$2,data!F:F,"&lt;"&amp;B2778)</f>
        <v>1</v>
      </c>
      <c r="G2778">
        <f t="shared" si="258"/>
        <v>0.75011215791834907</v>
      </c>
      <c r="H2778">
        <f t="shared" si="259"/>
        <v>0.99909584086799275</v>
      </c>
      <c r="I2778">
        <f t="shared" si="263"/>
        <v>4.4822603897174047E-4</v>
      </c>
      <c r="J2778">
        <f t="shared" si="260"/>
        <v>0.39791141519625495</v>
      </c>
      <c r="K2778">
        <f t="shared" si="261"/>
        <v>0.56914756631470509</v>
      </c>
      <c r="L2778">
        <f>A2778*COUNTIF(data!D:D,data!$I$2)/data!$L$2</f>
        <v>920.94812593703148</v>
      </c>
      <c r="M2778" s="1">
        <f>A2778/data!$L$2</f>
        <v>0.8326836581709145</v>
      </c>
      <c r="N2778">
        <f t="shared" si="262"/>
        <v>1.1998504246650183</v>
      </c>
    </row>
    <row r="2779" spans="1:14" x14ac:dyDescent="0.45">
      <c r="A2779">
        <v>2778</v>
      </c>
      <c r="B2779">
        <f>LARGE(data!F:F,A2779)</f>
        <v>7.7435493000000003E-3</v>
      </c>
      <c r="C2779">
        <f>COUNTIFS(data!D:D,data!$I$2,data!F:F,"&gt;="&amp;B2779)</f>
        <v>1105</v>
      </c>
      <c r="D2779">
        <f>COUNTIFS(data!D:D,data!$J$2,data!F:F,"&gt;="&amp;B2779)</f>
        <v>1673</v>
      </c>
      <c r="E2779">
        <f>COUNTIFS(data!D:D,data!$J$2,data!F:F,"&lt;"&amp;B2779)</f>
        <v>556</v>
      </c>
      <c r="F2779">
        <f>COUNTIFS(data!D:D,data!$I$2,data!F:F,"&lt;"&amp;B2779)</f>
        <v>1</v>
      </c>
      <c r="G2779">
        <f t="shared" si="258"/>
        <v>0.75056078959174521</v>
      </c>
      <c r="H2779">
        <f t="shared" si="259"/>
        <v>0.99909584086799275</v>
      </c>
      <c r="I2779">
        <f t="shared" si="263"/>
        <v>4.4822603897174047E-4</v>
      </c>
      <c r="J2779">
        <f t="shared" si="260"/>
        <v>0.39776817854571633</v>
      </c>
      <c r="K2779">
        <f t="shared" si="261"/>
        <v>0.56900102986611734</v>
      </c>
      <c r="L2779">
        <f>A2779*COUNTIF(data!D:D,data!$I$2)/data!$L$2</f>
        <v>921.27976011994008</v>
      </c>
      <c r="M2779" s="1">
        <f>A2779/data!$L$2</f>
        <v>0.83298350824587708</v>
      </c>
      <c r="N2779">
        <f t="shared" si="262"/>
        <v>1.1994185130650667</v>
      </c>
    </row>
    <row r="2780" spans="1:14" x14ac:dyDescent="0.45">
      <c r="A2780">
        <v>2779</v>
      </c>
      <c r="B2780">
        <f>LARGE(data!F:F,A2780)</f>
        <v>7.7001244000000002E-3</v>
      </c>
      <c r="C2780">
        <f>COUNTIFS(data!D:D,data!$I$2,data!F:F,"&gt;="&amp;B2780)</f>
        <v>1105</v>
      </c>
      <c r="D2780">
        <f>COUNTIFS(data!D:D,data!$J$2,data!F:F,"&gt;="&amp;B2780)</f>
        <v>1674</v>
      </c>
      <c r="E2780">
        <f>COUNTIFS(data!D:D,data!$J$2,data!F:F,"&lt;"&amp;B2780)</f>
        <v>555</v>
      </c>
      <c r="F2780">
        <f>COUNTIFS(data!D:D,data!$I$2,data!F:F,"&lt;"&amp;B2780)</f>
        <v>1</v>
      </c>
      <c r="G2780">
        <f t="shared" si="258"/>
        <v>0.75100942126514136</v>
      </c>
      <c r="H2780">
        <f t="shared" si="259"/>
        <v>0.99909584086799275</v>
      </c>
      <c r="I2780">
        <f t="shared" si="263"/>
        <v>4.4822603897174047E-4</v>
      </c>
      <c r="J2780">
        <f t="shared" si="260"/>
        <v>0.39762504498020873</v>
      </c>
      <c r="K2780">
        <f t="shared" si="261"/>
        <v>0.56885456885456886</v>
      </c>
      <c r="L2780">
        <f>A2780*COUNTIF(data!D:D,data!$I$2)/data!$L$2</f>
        <v>921.61139430284857</v>
      </c>
      <c r="M2780" s="1">
        <f>A2780/data!$L$2</f>
        <v>0.83328335832083955</v>
      </c>
      <c r="N2780">
        <f t="shared" si="262"/>
        <v>1.1989869123046981</v>
      </c>
    </row>
    <row r="2781" spans="1:14" x14ac:dyDescent="0.45">
      <c r="A2781">
        <v>2780</v>
      </c>
      <c r="B2781">
        <f>LARGE(data!F:F,A2781)</f>
        <v>7.6767572000000003E-3</v>
      </c>
      <c r="C2781">
        <f>COUNTIFS(data!D:D,data!$I$2,data!F:F,"&gt;="&amp;B2781)</f>
        <v>1105</v>
      </c>
      <c r="D2781">
        <f>COUNTIFS(data!D:D,data!$J$2,data!F:F,"&gt;="&amp;B2781)</f>
        <v>1675</v>
      </c>
      <c r="E2781">
        <f>COUNTIFS(data!D:D,data!$J$2,data!F:F,"&lt;"&amp;B2781)</f>
        <v>554</v>
      </c>
      <c r="F2781">
        <f>COUNTIFS(data!D:D,data!$I$2,data!F:F,"&lt;"&amp;B2781)</f>
        <v>1</v>
      </c>
      <c r="G2781">
        <f t="shared" si="258"/>
        <v>0.75145805293853751</v>
      </c>
      <c r="H2781">
        <f t="shared" si="259"/>
        <v>0.99909584086799275</v>
      </c>
      <c r="I2781">
        <f t="shared" si="263"/>
        <v>4.4822603897174047E-4</v>
      </c>
      <c r="J2781">
        <f t="shared" si="260"/>
        <v>0.39748201438848924</v>
      </c>
      <c r="K2781">
        <f t="shared" si="261"/>
        <v>0.56870818322182193</v>
      </c>
      <c r="L2781">
        <f>A2781*COUNTIF(data!D:D,data!$I$2)/data!$L$2</f>
        <v>921.94302848575717</v>
      </c>
      <c r="M2781" s="1">
        <f>A2781/data!$L$2</f>
        <v>0.83358320839580213</v>
      </c>
      <c r="N2781">
        <f t="shared" si="262"/>
        <v>1.1985556220484732</v>
      </c>
    </row>
    <row r="2782" spans="1:14" x14ac:dyDescent="0.45">
      <c r="A2782">
        <v>2781</v>
      </c>
      <c r="B2782">
        <f>LARGE(data!F:F,A2782)</f>
        <v>7.6706153999999997E-3</v>
      </c>
      <c r="C2782">
        <f>COUNTIFS(data!D:D,data!$I$2,data!F:F,"&gt;="&amp;B2782)</f>
        <v>1105</v>
      </c>
      <c r="D2782">
        <f>COUNTIFS(data!D:D,data!$J$2,data!F:F,"&gt;="&amp;B2782)</f>
        <v>1676</v>
      </c>
      <c r="E2782">
        <f>COUNTIFS(data!D:D,data!$J$2,data!F:F,"&lt;"&amp;B2782)</f>
        <v>553</v>
      </c>
      <c r="F2782">
        <f>COUNTIFS(data!D:D,data!$I$2,data!F:F,"&lt;"&amp;B2782)</f>
        <v>1</v>
      </c>
      <c r="G2782">
        <f t="shared" si="258"/>
        <v>0.75190668461193355</v>
      </c>
      <c r="H2782">
        <f t="shared" si="259"/>
        <v>0.99909584086799275</v>
      </c>
      <c r="I2782">
        <f t="shared" si="263"/>
        <v>4.4822603897162955E-4</v>
      </c>
      <c r="J2782">
        <f t="shared" si="260"/>
        <v>0.39733908665947498</v>
      </c>
      <c r="K2782">
        <f t="shared" si="261"/>
        <v>0.56856187290969895</v>
      </c>
      <c r="L2782">
        <f>A2782*COUNTIF(data!D:D,data!$I$2)/data!$L$2</f>
        <v>922.27466266866566</v>
      </c>
      <c r="M2782" s="1">
        <f>A2782/data!$L$2</f>
        <v>0.8338830584707646</v>
      </c>
      <c r="N2782">
        <f t="shared" si="262"/>
        <v>1.1981246419614369</v>
      </c>
    </row>
    <row r="2783" spans="1:14" x14ac:dyDescent="0.45">
      <c r="A2783">
        <v>2782</v>
      </c>
      <c r="B2783">
        <f>LARGE(data!F:F,A2783)</f>
        <v>7.6613975999999997E-3</v>
      </c>
      <c r="C2783">
        <f>COUNTIFS(data!D:D,data!$I$2,data!F:F,"&gt;="&amp;B2783)</f>
        <v>1105</v>
      </c>
      <c r="D2783">
        <f>COUNTIFS(data!D:D,data!$J$2,data!F:F,"&gt;="&amp;B2783)</f>
        <v>1677</v>
      </c>
      <c r="E2783">
        <f>COUNTIFS(data!D:D,data!$J$2,data!F:F,"&lt;"&amp;B2783)</f>
        <v>552</v>
      </c>
      <c r="F2783">
        <f>COUNTIFS(data!D:D,data!$I$2,data!F:F,"&lt;"&amp;B2783)</f>
        <v>1</v>
      </c>
      <c r="G2783">
        <f t="shared" si="258"/>
        <v>0.7523553162853297</v>
      </c>
      <c r="H2783">
        <f t="shared" si="259"/>
        <v>0.99909584086799275</v>
      </c>
      <c r="I2783">
        <f t="shared" si="263"/>
        <v>4.4822603897174047E-4</v>
      </c>
      <c r="J2783">
        <f t="shared" si="260"/>
        <v>0.39719626168224298</v>
      </c>
      <c r="K2783">
        <f t="shared" si="261"/>
        <v>0.5684156378600822</v>
      </c>
      <c r="L2783">
        <f>A2783*COUNTIF(data!D:D,data!$I$2)/data!$L$2</f>
        <v>922.60629685157426</v>
      </c>
      <c r="M2783" s="1">
        <f>A2783/data!$L$2</f>
        <v>0.83418290854572719</v>
      </c>
      <c r="N2783">
        <f t="shared" si="262"/>
        <v>1.1976939717091142</v>
      </c>
    </row>
    <row r="2784" spans="1:14" x14ac:dyDescent="0.45">
      <c r="A2784">
        <v>2783</v>
      </c>
      <c r="B2784">
        <f>LARGE(data!F:F,A2784)</f>
        <v>7.6051835000000003E-3</v>
      </c>
      <c r="C2784">
        <f>COUNTIFS(data!D:D,data!$I$2,data!F:F,"&gt;="&amp;B2784)</f>
        <v>1105</v>
      </c>
      <c r="D2784">
        <f>COUNTIFS(data!D:D,data!$J$2,data!F:F,"&gt;="&amp;B2784)</f>
        <v>1678</v>
      </c>
      <c r="E2784">
        <f>COUNTIFS(data!D:D,data!$J$2,data!F:F,"&lt;"&amp;B2784)</f>
        <v>551</v>
      </c>
      <c r="F2784">
        <f>COUNTIFS(data!D:D,data!$I$2,data!F:F,"&lt;"&amp;B2784)</f>
        <v>1</v>
      </c>
      <c r="G2784">
        <f t="shared" si="258"/>
        <v>0.75280394795872585</v>
      </c>
      <c r="H2784">
        <f t="shared" si="259"/>
        <v>0.99909584086799275</v>
      </c>
      <c r="I2784">
        <f t="shared" si="263"/>
        <v>4.4822603897174047E-4</v>
      </c>
      <c r="J2784">
        <f t="shared" si="260"/>
        <v>0.39705353934602944</v>
      </c>
      <c r="K2784">
        <f t="shared" si="261"/>
        <v>0.5682694780149139</v>
      </c>
      <c r="L2784">
        <f>A2784*COUNTIF(data!D:D,data!$I$2)/data!$L$2</f>
        <v>922.93793103448274</v>
      </c>
      <c r="M2784" s="1">
        <f>A2784/data!$L$2</f>
        <v>0.83448275862068966</v>
      </c>
      <c r="N2784">
        <f t="shared" si="262"/>
        <v>1.1972636109575121</v>
      </c>
    </row>
    <row r="2785" spans="1:14" x14ac:dyDescent="0.45">
      <c r="A2785">
        <v>2784</v>
      </c>
      <c r="B2785">
        <f>LARGE(data!F:F,A2785)</f>
        <v>7.5956315999999996E-3</v>
      </c>
      <c r="C2785">
        <f>COUNTIFS(data!D:D,data!$I$2,data!F:F,"&gt;="&amp;B2785)</f>
        <v>1105</v>
      </c>
      <c r="D2785">
        <f>COUNTIFS(data!D:D,data!$J$2,data!F:F,"&gt;="&amp;B2785)</f>
        <v>1679</v>
      </c>
      <c r="E2785">
        <f>COUNTIFS(data!D:D,data!$J$2,data!F:F,"&lt;"&amp;B2785)</f>
        <v>550</v>
      </c>
      <c r="F2785">
        <f>COUNTIFS(data!D:D,data!$I$2,data!F:F,"&lt;"&amp;B2785)</f>
        <v>1</v>
      </c>
      <c r="G2785">
        <f t="shared" si="258"/>
        <v>0.753252579632122</v>
      </c>
      <c r="H2785">
        <f t="shared" si="259"/>
        <v>0.99909584086799275</v>
      </c>
      <c r="I2785">
        <f t="shared" si="263"/>
        <v>4.4822603897174047E-4</v>
      </c>
      <c r="J2785">
        <f t="shared" si="260"/>
        <v>0.39691091954022989</v>
      </c>
      <c r="K2785">
        <f t="shared" si="261"/>
        <v>0.56812339331619532</v>
      </c>
      <c r="L2785">
        <f>A2785*COUNTIF(data!D:D,data!$I$2)/data!$L$2</f>
        <v>923.26956521739135</v>
      </c>
      <c r="M2785" s="1">
        <f>A2785/data!$L$2</f>
        <v>0.83478260869565213</v>
      </c>
      <c r="N2785">
        <f t="shared" si="262"/>
        <v>1.1968335593731163</v>
      </c>
    </row>
    <row r="2786" spans="1:14" x14ac:dyDescent="0.45">
      <c r="A2786">
        <v>2785</v>
      </c>
      <c r="B2786">
        <f>LARGE(data!F:F,A2786)</f>
        <v>7.5952800000000003E-3</v>
      </c>
      <c r="C2786">
        <f>COUNTIFS(data!D:D,data!$I$2,data!F:F,"&gt;="&amp;B2786)</f>
        <v>1105</v>
      </c>
      <c r="D2786">
        <f>COUNTIFS(data!D:D,data!$J$2,data!F:F,"&gt;="&amp;B2786)</f>
        <v>1680</v>
      </c>
      <c r="E2786">
        <f>COUNTIFS(data!D:D,data!$J$2,data!F:F,"&lt;"&amp;B2786)</f>
        <v>549</v>
      </c>
      <c r="F2786">
        <f>COUNTIFS(data!D:D,data!$I$2,data!F:F,"&lt;"&amp;B2786)</f>
        <v>1</v>
      </c>
      <c r="G2786">
        <f t="shared" si="258"/>
        <v>0.75370121130551815</v>
      </c>
      <c r="H2786">
        <f t="shared" si="259"/>
        <v>0.99909584086799275</v>
      </c>
      <c r="I2786">
        <f t="shared" si="263"/>
        <v>4.4822603897174047E-4</v>
      </c>
      <c r="J2786">
        <f t="shared" si="260"/>
        <v>0.39676840215439857</v>
      </c>
      <c r="K2786">
        <f t="shared" si="261"/>
        <v>0.56797738370598816</v>
      </c>
      <c r="L2786">
        <f>A2786*COUNTIF(data!D:D,data!$I$2)/data!$L$2</f>
        <v>923.60119940029983</v>
      </c>
      <c r="M2786" s="1">
        <f>A2786/data!$L$2</f>
        <v>0.83508245877061471</v>
      </c>
      <c r="N2786">
        <f t="shared" si="262"/>
        <v>1.1964038166228925</v>
      </c>
    </row>
    <row r="2787" spans="1:14" x14ac:dyDescent="0.45">
      <c r="A2787">
        <v>2786</v>
      </c>
      <c r="B2787">
        <f>LARGE(data!F:F,A2787)</f>
        <v>7.5815544999999996E-3</v>
      </c>
      <c r="C2787">
        <f>COUNTIFS(data!D:D,data!$I$2,data!F:F,"&gt;="&amp;B2787)</f>
        <v>1105</v>
      </c>
      <c r="D2787">
        <f>COUNTIFS(data!D:D,data!$J$2,data!F:F,"&gt;="&amp;B2787)</f>
        <v>1681</v>
      </c>
      <c r="E2787">
        <f>COUNTIFS(data!D:D,data!$J$2,data!F:F,"&lt;"&amp;B2787)</f>
        <v>548</v>
      </c>
      <c r="F2787">
        <f>COUNTIFS(data!D:D,data!$I$2,data!F:F,"&lt;"&amp;B2787)</f>
        <v>1</v>
      </c>
      <c r="G2787">
        <f t="shared" si="258"/>
        <v>0.7541498429789143</v>
      </c>
      <c r="H2787">
        <f t="shared" si="259"/>
        <v>0.99909584086799275</v>
      </c>
      <c r="I2787">
        <f t="shared" si="263"/>
        <v>4.4822603897174047E-4</v>
      </c>
      <c r="J2787">
        <f t="shared" si="260"/>
        <v>0.39662598707824837</v>
      </c>
      <c r="K2787">
        <f t="shared" si="261"/>
        <v>0.56783144912641315</v>
      </c>
      <c r="L2787">
        <f>A2787*COUNTIF(data!D:D,data!$I$2)/data!$L$2</f>
        <v>923.93283358320843</v>
      </c>
      <c r="M2787" s="1">
        <f>A2787/data!$L$2</f>
        <v>0.83538230884557718</v>
      </c>
      <c r="N2787">
        <f t="shared" si="262"/>
        <v>1.1959743823742841</v>
      </c>
    </row>
    <row r="2788" spans="1:14" x14ac:dyDescent="0.45">
      <c r="A2788">
        <v>2787</v>
      </c>
      <c r="B2788">
        <f>LARGE(data!F:F,A2788)</f>
        <v>7.5714283000000004E-3</v>
      </c>
      <c r="C2788">
        <f>COUNTIFS(data!D:D,data!$I$2,data!F:F,"&gt;="&amp;B2788)</f>
        <v>1105</v>
      </c>
      <c r="D2788">
        <f>COUNTIFS(data!D:D,data!$J$2,data!F:F,"&gt;="&amp;B2788)</f>
        <v>1682</v>
      </c>
      <c r="E2788">
        <f>COUNTIFS(data!D:D,data!$J$2,data!F:F,"&lt;"&amp;B2788)</f>
        <v>547</v>
      </c>
      <c r="F2788">
        <f>COUNTIFS(data!D:D,data!$I$2,data!F:F,"&lt;"&amp;B2788)</f>
        <v>1</v>
      </c>
      <c r="G2788">
        <f t="shared" si="258"/>
        <v>0.75459847465231045</v>
      </c>
      <c r="H2788">
        <f t="shared" si="259"/>
        <v>0.99909584086799275</v>
      </c>
      <c r="I2788">
        <f t="shared" si="263"/>
        <v>4.4822603897174047E-4</v>
      </c>
      <c r="J2788">
        <f t="shared" si="260"/>
        <v>0.39648367420165054</v>
      </c>
      <c r="K2788">
        <f t="shared" si="261"/>
        <v>0.56768558951965076</v>
      </c>
      <c r="L2788">
        <f>A2788*COUNTIF(data!D:D,data!$I$2)/data!$L$2</f>
        <v>924.26446776611692</v>
      </c>
      <c r="M2788" s="1">
        <f>A2788/data!$L$2</f>
        <v>0.83568215892053976</v>
      </c>
      <c r="N2788">
        <f t="shared" si="262"/>
        <v>1.195545256295212</v>
      </c>
    </row>
    <row r="2789" spans="1:14" x14ac:dyDescent="0.45">
      <c r="A2789">
        <v>2788</v>
      </c>
      <c r="B2789">
        <f>LARGE(data!F:F,A2789)</f>
        <v>7.5586424000000001E-3</v>
      </c>
      <c r="C2789">
        <f>COUNTIFS(data!D:D,data!$I$2,data!F:F,"&gt;="&amp;B2789)</f>
        <v>1105</v>
      </c>
      <c r="D2789">
        <f>COUNTIFS(data!D:D,data!$J$2,data!F:F,"&gt;="&amp;B2789)</f>
        <v>1683</v>
      </c>
      <c r="E2789">
        <f>COUNTIFS(data!D:D,data!$J$2,data!F:F,"&lt;"&amp;B2789)</f>
        <v>546</v>
      </c>
      <c r="F2789">
        <f>COUNTIFS(data!D:D,data!$I$2,data!F:F,"&lt;"&amp;B2789)</f>
        <v>1</v>
      </c>
      <c r="G2789">
        <f t="shared" si="258"/>
        <v>0.7550471063257066</v>
      </c>
      <c r="H2789">
        <f t="shared" si="259"/>
        <v>0.99909584086799275</v>
      </c>
      <c r="I2789">
        <f t="shared" si="263"/>
        <v>4.4822603897174047E-4</v>
      </c>
      <c r="J2789">
        <f t="shared" si="260"/>
        <v>0.39634146341463417</v>
      </c>
      <c r="K2789">
        <f t="shared" si="261"/>
        <v>0.56753980482794042</v>
      </c>
      <c r="L2789">
        <f>A2789*COUNTIF(data!D:D,data!$I$2)/data!$L$2</f>
        <v>924.59610194902552</v>
      </c>
      <c r="M2789" s="1">
        <f>A2789/data!$L$2</f>
        <v>0.83598200899550223</v>
      </c>
      <c r="N2789">
        <f t="shared" si="262"/>
        <v>1.1951164380540731</v>
      </c>
    </row>
    <row r="2790" spans="1:14" x14ac:dyDescent="0.45">
      <c r="A2790">
        <v>2789</v>
      </c>
      <c r="B2790">
        <f>LARGE(data!F:F,A2790)</f>
        <v>7.5537959000000002E-3</v>
      </c>
      <c r="C2790">
        <f>COUNTIFS(data!D:D,data!$I$2,data!F:F,"&gt;="&amp;B2790)</f>
        <v>1105</v>
      </c>
      <c r="D2790">
        <f>COUNTIFS(data!D:D,data!$J$2,data!F:F,"&gt;="&amp;B2790)</f>
        <v>1684</v>
      </c>
      <c r="E2790">
        <f>COUNTIFS(data!D:D,data!$J$2,data!F:F,"&lt;"&amp;B2790)</f>
        <v>545</v>
      </c>
      <c r="F2790">
        <f>COUNTIFS(data!D:D,data!$I$2,data!F:F,"&lt;"&amp;B2790)</f>
        <v>1</v>
      </c>
      <c r="G2790">
        <f t="shared" si="258"/>
        <v>0.75549573799910275</v>
      </c>
      <c r="H2790">
        <f t="shared" si="259"/>
        <v>0.99909584086799275</v>
      </c>
      <c r="I2790">
        <f t="shared" si="263"/>
        <v>4.4822603897174047E-4</v>
      </c>
      <c r="J2790">
        <f t="shared" si="260"/>
        <v>0.39619935460738614</v>
      </c>
      <c r="K2790">
        <f t="shared" si="261"/>
        <v>0.56739409499358151</v>
      </c>
      <c r="L2790">
        <f>A2790*COUNTIF(data!D:D,data!$I$2)/data!$L$2</f>
        <v>924.92773613193401</v>
      </c>
      <c r="M2790" s="1">
        <f>A2790/data!$L$2</f>
        <v>0.83628185907046482</v>
      </c>
      <c r="N2790">
        <f t="shared" si="262"/>
        <v>1.1946879273197404</v>
      </c>
    </row>
    <row r="2791" spans="1:14" x14ac:dyDescent="0.45">
      <c r="A2791">
        <v>2790</v>
      </c>
      <c r="B2791">
        <f>LARGE(data!F:F,A2791)</f>
        <v>7.5521868000000001E-3</v>
      </c>
      <c r="C2791">
        <f>COUNTIFS(data!D:D,data!$I$2,data!F:F,"&gt;="&amp;B2791)</f>
        <v>1105</v>
      </c>
      <c r="D2791">
        <f>COUNTIFS(data!D:D,data!$J$2,data!F:F,"&gt;="&amp;B2791)</f>
        <v>1685</v>
      </c>
      <c r="E2791">
        <f>COUNTIFS(data!D:D,data!$J$2,data!F:F,"&lt;"&amp;B2791)</f>
        <v>544</v>
      </c>
      <c r="F2791">
        <f>COUNTIFS(data!D:D,data!$I$2,data!F:F,"&lt;"&amp;B2791)</f>
        <v>1</v>
      </c>
      <c r="G2791">
        <f t="shared" si="258"/>
        <v>0.75594436967249889</v>
      </c>
      <c r="H2791">
        <f t="shared" si="259"/>
        <v>0.99909584086799275</v>
      </c>
      <c r="I2791">
        <f t="shared" si="263"/>
        <v>4.4822603897174047E-4</v>
      </c>
      <c r="J2791">
        <f t="shared" si="260"/>
        <v>0.39605734767025091</v>
      </c>
      <c r="K2791">
        <f t="shared" si="261"/>
        <v>0.56724845995893225</v>
      </c>
      <c r="L2791">
        <f>A2791*COUNTIF(data!D:D,data!$I$2)/data!$L$2</f>
        <v>925.25937031484261</v>
      </c>
      <c r="M2791" s="1">
        <f>A2791/data!$L$2</f>
        <v>0.83658170914542729</v>
      </c>
      <c r="N2791">
        <f t="shared" si="262"/>
        <v>1.1942597237615613</v>
      </c>
    </row>
    <row r="2792" spans="1:14" x14ac:dyDescent="0.45">
      <c r="A2792">
        <v>2791</v>
      </c>
      <c r="B2792">
        <f>LARGE(data!F:F,A2792)</f>
        <v>7.5436265000000001E-3</v>
      </c>
      <c r="C2792">
        <f>COUNTIFS(data!D:D,data!$I$2,data!F:F,"&gt;="&amp;B2792)</f>
        <v>1105</v>
      </c>
      <c r="D2792">
        <f>COUNTIFS(data!D:D,data!$J$2,data!F:F,"&gt;="&amp;B2792)</f>
        <v>1686</v>
      </c>
      <c r="E2792">
        <f>COUNTIFS(data!D:D,data!$J$2,data!F:F,"&lt;"&amp;B2792)</f>
        <v>543</v>
      </c>
      <c r="F2792">
        <f>COUNTIFS(data!D:D,data!$I$2,data!F:F,"&lt;"&amp;B2792)</f>
        <v>1</v>
      </c>
      <c r="G2792">
        <f t="shared" si="258"/>
        <v>0.75639300134589504</v>
      </c>
      <c r="H2792">
        <f t="shared" si="259"/>
        <v>0.99909584086799275</v>
      </c>
      <c r="I2792">
        <f t="shared" si="263"/>
        <v>4.4822603897174047E-4</v>
      </c>
      <c r="J2792">
        <f t="shared" si="260"/>
        <v>0.39591544249372984</v>
      </c>
      <c r="K2792">
        <f t="shared" si="261"/>
        <v>0.56710289966641014</v>
      </c>
      <c r="L2792">
        <f>A2792*COUNTIF(data!D:D,data!$I$2)/data!$L$2</f>
        <v>925.5910044977511</v>
      </c>
      <c r="M2792" s="1">
        <f>A2792/data!$L$2</f>
        <v>0.83688155922038976</v>
      </c>
      <c r="N2792">
        <f t="shared" si="262"/>
        <v>1.1938318270493573</v>
      </c>
    </row>
    <row r="2793" spans="1:14" x14ac:dyDescent="0.45">
      <c r="A2793">
        <v>2792</v>
      </c>
      <c r="B2793">
        <f>LARGE(data!F:F,A2793)</f>
        <v>7.5367984999999997E-3</v>
      </c>
      <c r="C2793">
        <f>COUNTIFS(data!D:D,data!$I$2,data!F:F,"&gt;="&amp;B2793)</f>
        <v>1105</v>
      </c>
      <c r="D2793">
        <f>COUNTIFS(data!D:D,data!$J$2,data!F:F,"&gt;="&amp;B2793)</f>
        <v>1687</v>
      </c>
      <c r="E2793">
        <f>COUNTIFS(data!D:D,data!$J$2,data!F:F,"&lt;"&amp;B2793)</f>
        <v>542</v>
      </c>
      <c r="F2793">
        <f>COUNTIFS(data!D:D,data!$I$2,data!F:F,"&lt;"&amp;B2793)</f>
        <v>1</v>
      </c>
      <c r="G2793">
        <f t="shared" si="258"/>
        <v>0.75684163301929119</v>
      </c>
      <c r="H2793">
        <f t="shared" si="259"/>
        <v>0.99909584086799275</v>
      </c>
      <c r="I2793">
        <f t="shared" si="263"/>
        <v>4.4822603897174047E-4</v>
      </c>
      <c r="J2793">
        <f t="shared" si="260"/>
        <v>0.39577363896848139</v>
      </c>
      <c r="K2793">
        <f t="shared" si="261"/>
        <v>0.56695741405849154</v>
      </c>
      <c r="L2793">
        <f>A2793*COUNTIF(data!D:D,data!$I$2)/data!$L$2</f>
        <v>925.9226386806597</v>
      </c>
      <c r="M2793" s="1">
        <f>A2793/data!$L$2</f>
        <v>0.83718140929535234</v>
      </c>
      <c r="N2793">
        <f t="shared" si="262"/>
        <v>1.1934042368534226</v>
      </c>
    </row>
    <row r="2794" spans="1:14" x14ac:dyDescent="0.45">
      <c r="A2794">
        <v>2793</v>
      </c>
      <c r="B2794">
        <f>LARGE(data!F:F,A2794)</f>
        <v>7.5011801999999997E-3</v>
      </c>
      <c r="C2794">
        <f>COUNTIFS(data!D:D,data!$I$2,data!F:F,"&gt;="&amp;B2794)</f>
        <v>1105</v>
      </c>
      <c r="D2794">
        <f>COUNTIFS(data!D:D,data!$J$2,data!F:F,"&gt;="&amp;B2794)</f>
        <v>1688</v>
      </c>
      <c r="E2794">
        <f>COUNTIFS(data!D:D,data!$J$2,data!F:F,"&lt;"&amp;B2794)</f>
        <v>541</v>
      </c>
      <c r="F2794">
        <f>COUNTIFS(data!D:D,data!$I$2,data!F:F,"&lt;"&amp;B2794)</f>
        <v>1</v>
      </c>
      <c r="G2794">
        <f t="shared" si="258"/>
        <v>0.75729026469268734</v>
      </c>
      <c r="H2794">
        <f t="shared" si="259"/>
        <v>0.99909584086799275</v>
      </c>
      <c r="I2794">
        <f t="shared" si="263"/>
        <v>4.4822603897174047E-4</v>
      </c>
      <c r="J2794">
        <f t="shared" si="260"/>
        <v>0.39563193698532045</v>
      </c>
      <c r="K2794">
        <f t="shared" si="261"/>
        <v>0.56681200307771229</v>
      </c>
      <c r="L2794">
        <f>A2794*COUNTIF(data!D:D,data!$I$2)/data!$L$2</f>
        <v>926.25427286356819</v>
      </c>
      <c r="M2794" s="1">
        <f>A2794/data!$L$2</f>
        <v>0.83748125937031481</v>
      </c>
      <c r="N2794">
        <f t="shared" si="262"/>
        <v>1.1929769528445242</v>
      </c>
    </row>
    <row r="2795" spans="1:14" x14ac:dyDescent="0.45">
      <c r="A2795">
        <v>2794</v>
      </c>
      <c r="B2795">
        <f>LARGE(data!F:F,A2795)</f>
        <v>7.4446640000000001E-3</v>
      </c>
      <c r="C2795">
        <f>COUNTIFS(data!D:D,data!$I$2,data!F:F,"&gt;="&amp;B2795)</f>
        <v>1105</v>
      </c>
      <c r="D2795">
        <f>COUNTIFS(data!D:D,data!$J$2,data!F:F,"&gt;="&amp;B2795)</f>
        <v>1689</v>
      </c>
      <c r="E2795">
        <f>COUNTIFS(data!D:D,data!$J$2,data!F:F,"&lt;"&amp;B2795)</f>
        <v>540</v>
      </c>
      <c r="F2795">
        <f>COUNTIFS(data!D:D,data!$I$2,data!F:F,"&lt;"&amp;B2795)</f>
        <v>1</v>
      </c>
      <c r="G2795">
        <f t="shared" si="258"/>
        <v>0.75773889636608349</v>
      </c>
      <c r="H2795">
        <f t="shared" si="259"/>
        <v>0.99909584086799275</v>
      </c>
      <c r="I2795">
        <f t="shared" si="263"/>
        <v>4.4822603897174047E-4</v>
      </c>
      <c r="J2795">
        <f t="shared" si="260"/>
        <v>0.3954903364352183</v>
      </c>
      <c r="K2795">
        <f t="shared" si="261"/>
        <v>0.56666666666666665</v>
      </c>
      <c r="L2795">
        <f>A2795*COUNTIF(data!D:D,data!$I$2)/data!$L$2</f>
        <v>926.58590704647679</v>
      </c>
      <c r="M2795" s="1">
        <f>A2795/data!$L$2</f>
        <v>0.83778110944527739</v>
      </c>
      <c r="N2795">
        <f t="shared" si="262"/>
        <v>1.1925499746938997</v>
      </c>
    </row>
    <row r="2796" spans="1:14" x14ac:dyDescent="0.45">
      <c r="A2796">
        <v>2795</v>
      </c>
      <c r="B2796">
        <f>LARGE(data!F:F,A2796)</f>
        <v>7.4305196999999998E-3</v>
      </c>
      <c r="C2796">
        <f>COUNTIFS(data!D:D,data!$I$2,data!F:F,"&gt;="&amp;B2796)</f>
        <v>1105</v>
      </c>
      <c r="D2796">
        <f>COUNTIFS(data!D:D,data!$J$2,data!F:F,"&gt;="&amp;B2796)</f>
        <v>1690</v>
      </c>
      <c r="E2796">
        <f>COUNTIFS(data!D:D,data!$J$2,data!F:F,"&lt;"&amp;B2796)</f>
        <v>539</v>
      </c>
      <c r="F2796">
        <f>COUNTIFS(data!D:D,data!$I$2,data!F:F,"&lt;"&amp;B2796)</f>
        <v>1</v>
      </c>
      <c r="G2796">
        <f t="shared" si="258"/>
        <v>0.75818752803947964</v>
      </c>
      <c r="H2796">
        <f t="shared" si="259"/>
        <v>0.99909584086799275</v>
      </c>
      <c r="I2796">
        <f t="shared" si="263"/>
        <v>4.4822603897174047E-4</v>
      </c>
      <c r="J2796">
        <f t="shared" si="260"/>
        <v>0.39534883720930231</v>
      </c>
      <c r="K2796">
        <f t="shared" si="261"/>
        <v>0.56652140476800816</v>
      </c>
      <c r="L2796">
        <f>A2796*COUNTIF(data!D:D,data!$I$2)/data!$L$2</f>
        <v>926.91754122938528</v>
      </c>
      <c r="M2796" s="1">
        <f>A2796/data!$L$2</f>
        <v>0.83808095952023987</v>
      </c>
      <c r="N2796">
        <f t="shared" si="262"/>
        <v>1.192123302073258</v>
      </c>
    </row>
    <row r="2797" spans="1:14" x14ac:dyDescent="0.45">
      <c r="A2797">
        <v>2796</v>
      </c>
      <c r="B2797">
        <f>LARGE(data!F:F,A2797)</f>
        <v>7.3849824999999997E-3</v>
      </c>
      <c r="C2797">
        <f>COUNTIFS(data!D:D,data!$I$2,data!F:F,"&gt;="&amp;B2797)</f>
        <v>1105</v>
      </c>
      <c r="D2797">
        <f>COUNTIFS(data!D:D,data!$J$2,data!F:F,"&gt;="&amp;B2797)</f>
        <v>1691</v>
      </c>
      <c r="E2797">
        <f>COUNTIFS(data!D:D,data!$J$2,data!F:F,"&lt;"&amp;B2797)</f>
        <v>538</v>
      </c>
      <c r="F2797">
        <f>COUNTIFS(data!D:D,data!$I$2,data!F:F,"&lt;"&amp;B2797)</f>
        <v>1</v>
      </c>
      <c r="G2797">
        <f t="shared" si="258"/>
        <v>0.75863615971287568</v>
      </c>
      <c r="H2797">
        <f t="shared" si="259"/>
        <v>0.99909584086799275</v>
      </c>
      <c r="I2797">
        <f t="shared" si="263"/>
        <v>4.4822603897162955E-4</v>
      </c>
      <c r="J2797">
        <f t="shared" si="260"/>
        <v>0.39520743919885548</v>
      </c>
      <c r="K2797">
        <f t="shared" si="261"/>
        <v>0.56637621732444898</v>
      </c>
      <c r="L2797">
        <f>A2797*COUNTIF(data!D:D,data!$I$2)/data!$L$2</f>
        <v>927.24917541229388</v>
      </c>
      <c r="M2797" s="1">
        <f>A2797/data!$L$2</f>
        <v>0.83838080959520245</v>
      </c>
      <c r="N2797">
        <f t="shared" si="262"/>
        <v>1.1916969346547768</v>
      </c>
    </row>
    <row r="2798" spans="1:14" x14ac:dyDescent="0.45">
      <c r="A2798">
        <v>2797</v>
      </c>
      <c r="B2798">
        <f>LARGE(data!F:F,A2798)</f>
        <v>7.3583785000000002E-3</v>
      </c>
      <c r="C2798">
        <f>COUNTIFS(data!D:D,data!$I$2,data!F:F,"&gt;="&amp;B2798)</f>
        <v>1105</v>
      </c>
      <c r="D2798">
        <f>COUNTIFS(data!D:D,data!$J$2,data!F:F,"&gt;="&amp;B2798)</f>
        <v>1692</v>
      </c>
      <c r="E2798">
        <f>COUNTIFS(data!D:D,data!$J$2,data!F:F,"&lt;"&amp;B2798)</f>
        <v>537</v>
      </c>
      <c r="F2798">
        <f>COUNTIFS(data!D:D,data!$I$2,data!F:F,"&lt;"&amp;B2798)</f>
        <v>1</v>
      </c>
      <c r="G2798">
        <f t="shared" si="258"/>
        <v>0.75908479138627183</v>
      </c>
      <c r="H2798">
        <f t="shared" si="259"/>
        <v>0.99909584086799275</v>
      </c>
      <c r="I2798">
        <f t="shared" si="263"/>
        <v>4.4822603897174047E-4</v>
      </c>
      <c r="J2798">
        <f t="shared" si="260"/>
        <v>0.39506614229531639</v>
      </c>
      <c r="K2798">
        <f t="shared" si="261"/>
        <v>0.56623110427875989</v>
      </c>
      <c r="L2798">
        <f>A2798*COUNTIF(data!D:D,data!$I$2)/data!$L$2</f>
        <v>927.58080959520237</v>
      </c>
      <c r="M2798" s="1">
        <f>A2798/data!$L$2</f>
        <v>0.83868065967016492</v>
      </c>
      <c r="N2798">
        <f t="shared" si="262"/>
        <v>1.1912708721111034</v>
      </c>
    </row>
    <row r="2799" spans="1:14" x14ac:dyDescent="0.45">
      <c r="A2799">
        <v>2798</v>
      </c>
      <c r="B2799">
        <f>LARGE(data!F:F,A2799)</f>
        <v>7.3383527999999996E-3</v>
      </c>
      <c r="C2799">
        <f>COUNTIFS(data!D:D,data!$I$2,data!F:F,"&gt;="&amp;B2799)</f>
        <v>1105</v>
      </c>
      <c r="D2799">
        <f>COUNTIFS(data!D:D,data!$J$2,data!F:F,"&gt;="&amp;B2799)</f>
        <v>1693</v>
      </c>
      <c r="E2799">
        <f>COUNTIFS(data!D:D,data!$J$2,data!F:F,"&lt;"&amp;B2799)</f>
        <v>536</v>
      </c>
      <c r="F2799">
        <f>COUNTIFS(data!D:D,data!$I$2,data!F:F,"&lt;"&amp;B2799)</f>
        <v>1</v>
      </c>
      <c r="G2799">
        <f t="shared" si="258"/>
        <v>0.75953342305966798</v>
      </c>
      <c r="H2799">
        <f t="shared" si="259"/>
        <v>0.99909584086799275</v>
      </c>
      <c r="I2799">
        <f t="shared" si="263"/>
        <v>4.4822603897174047E-4</v>
      </c>
      <c r="J2799">
        <f t="shared" si="260"/>
        <v>0.39492494639027875</v>
      </c>
      <c r="K2799">
        <f t="shared" si="261"/>
        <v>0.56608606557377039</v>
      </c>
      <c r="L2799">
        <f>A2799*COUNTIF(data!D:D,data!$I$2)/data!$L$2</f>
        <v>927.91244377811097</v>
      </c>
      <c r="M2799" s="1">
        <f>A2799/data!$L$2</f>
        <v>0.83898050974512739</v>
      </c>
      <c r="N2799">
        <f t="shared" si="262"/>
        <v>1.1908451141153522</v>
      </c>
    </row>
    <row r="2800" spans="1:14" x14ac:dyDescent="0.45">
      <c r="A2800">
        <v>2799</v>
      </c>
      <c r="B2800">
        <f>LARGE(data!F:F,A2800)</f>
        <v>7.3272173000000001E-3</v>
      </c>
      <c r="C2800">
        <f>COUNTIFS(data!D:D,data!$I$2,data!F:F,"&gt;="&amp;B2800)</f>
        <v>1105</v>
      </c>
      <c r="D2800">
        <f>COUNTIFS(data!D:D,data!$J$2,data!F:F,"&gt;="&amp;B2800)</f>
        <v>1694</v>
      </c>
      <c r="E2800">
        <f>COUNTIFS(data!D:D,data!$J$2,data!F:F,"&lt;"&amp;B2800)</f>
        <v>535</v>
      </c>
      <c r="F2800">
        <f>COUNTIFS(data!D:D,data!$I$2,data!F:F,"&lt;"&amp;B2800)</f>
        <v>1</v>
      </c>
      <c r="G2800">
        <f t="shared" si="258"/>
        <v>0.75998205473306413</v>
      </c>
      <c r="H2800">
        <f t="shared" si="259"/>
        <v>0.99909584086799275</v>
      </c>
      <c r="I2800">
        <f t="shared" si="263"/>
        <v>4.4822603897174047E-4</v>
      </c>
      <c r="J2800">
        <f t="shared" si="260"/>
        <v>0.39478385137549127</v>
      </c>
      <c r="K2800">
        <f t="shared" si="261"/>
        <v>0.56594110115236884</v>
      </c>
      <c r="L2800">
        <f>A2800*COUNTIF(data!D:D,data!$I$2)/data!$L$2</f>
        <v>928.24407796101946</v>
      </c>
      <c r="M2800" s="1">
        <f>A2800/data!$L$2</f>
        <v>0.83928035982008997</v>
      </c>
      <c r="N2800">
        <f t="shared" si="262"/>
        <v>1.1904196603411061</v>
      </c>
    </row>
    <row r="2801" spans="1:14" x14ac:dyDescent="0.45">
      <c r="A2801">
        <v>2800</v>
      </c>
      <c r="B2801">
        <f>LARGE(data!F:F,A2801)</f>
        <v>7.3090118000000001E-3</v>
      </c>
      <c r="C2801">
        <f>COUNTIFS(data!D:D,data!$I$2,data!F:F,"&gt;="&amp;B2801)</f>
        <v>1105</v>
      </c>
      <c r="D2801">
        <f>COUNTIFS(data!D:D,data!$J$2,data!F:F,"&gt;="&amp;B2801)</f>
        <v>1695</v>
      </c>
      <c r="E2801">
        <f>COUNTIFS(data!D:D,data!$J$2,data!F:F,"&lt;"&amp;B2801)</f>
        <v>534</v>
      </c>
      <c r="F2801">
        <f>COUNTIFS(data!D:D,data!$I$2,data!F:F,"&lt;"&amp;B2801)</f>
        <v>1</v>
      </c>
      <c r="G2801">
        <f t="shared" si="258"/>
        <v>0.76043068640646028</v>
      </c>
      <c r="H2801">
        <f t="shared" si="259"/>
        <v>0.99909584086799275</v>
      </c>
      <c r="I2801">
        <f t="shared" si="263"/>
        <v>4.4822603897174047E-4</v>
      </c>
      <c r="J2801">
        <f t="shared" si="260"/>
        <v>0.39464285714285713</v>
      </c>
      <c r="K2801">
        <f t="shared" si="261"/>
        <v>0.56579621095750121</v>
      </c>
      <c r="L2801">
        <f>A2801*COUNTIF(data!D:D,data!$I$2)/data!$L$2</f>
        <v>928.57571214392806</v>
      </c>
      <c r="M2801" s="1">
        <f>A2801/data!$L$2</f>
        <v>0.83958020989505244</v>
      </c>
      <c r="N2801">
        <f t="shared" si="262"/>
        <v>1.1899945104624128</v>
      </c>
    </row>
    <row r="2802" spans="1:14" x14ac:dyDescent="0.45">
      <c r="A2802">
        <v>2801</v>
      </c>
      <c r="B2802">
        <f>LARGE(data!F:F,A2802)</f>
        <v>7.2949217999999996E-3</v>
      </c>
      <c r="C2802">
        <f>COUNTIFS(data!D:D,data!$I$2,data!F:F,"&gt;="&amp;B2802)</f>
        <v>1105</v>
      </c>
      <c r="D2802">
        <f>COUNTIFS(data!D:D,data!$J$2,data!F:F,"&gt;="&amp;B2802)</f>
        <v>1696</v>
      </c>
      <c r="E2802">
        <f>COUNTIFS(data!D:D,data!$J$2,data!F:F,"&lt;"&amp;B2802)</f>
        <v>533</v>
      </c>
      <c r="F2802">
        <f>COUNTIFS(data!D:D,data!$I$2,data!F:F,"&lt;"&amp;B2802)</f>
        <v>1</v>
      </c>
      <c r="G2802">
        <f t="shared" si="258"/>
        <v>0.76087931807985643</v>
      </c>
      <c r="H2802">
        <f t="shared" si="259"/>
        <v>0.99909584086799275</v>
      </c>
      <c r="I2802">
        <f t="shared" si="263"/>
        <v>4.4822603897174047E-4</v>
      </c>
      <c r="J2802">
        <f t="shared" si="260"/>
        <v>0.39450196358443412</v>
      </c>
      <c r="K2802">
        <f t="shared" si="261"/>
        <v>0.56565139493217298</v>
      </c>
      <c r="L2802">
        <f>A2802*COUNTIF(data!D:D,data!$I$2)/data!$L$2</f>
        <v>928.90734632683655</v>
      </c>
      <c r="M2802" s="1">
        <f>A2802/data!$L$2</f>
        <v>0.83988005997001502</v>
      </c>
      <c r="N2802">
        <f t="shared" si="262"/>
        <v>1.1895696641537865</v>
      </c>
    </row>
    <row r="2803" spans="1:14" x14ac:dyDescent="0.45">
      <c r="A2803">
        <v>2802</v>
      </c>
      <c r="B2803">
        <f>LARGE(data!F:F,A2803)</f>
        <v>7.2799557999999997E-3</v>
      </c>
      <c r="C2803">
        <f>COUNTIFS(data!D:D,data!$I$2,data!F:F,"&gt;="&amp;B2803)</f>
        <v>1105</v>
      </c>
      <c r="D2803">
        <f>COUNTIFS(data!D:D,data!$J$2,data!F:F,"&gt;="&amp;B2803)</f>
        <v>1697</v>
      </c>
      <c r="E2803">
        <f>COUNTIFS(data!D:D,data!$J$2,data!F:F,"&lt;"&amp;B2803)</f>
        <v>532</v>
      </c>
      <c r="F2803">
        <f>COUNTIFS(data!D:D,data!$I$2,data!F:F,"&lt;"&amp;B2803)</f>
        <v>1</v>
      </c>
      <c r="G2803">
        <f t="shared" si="258"/>
        <v>0.76132794975325258</v>
      </c>
      <c r="H2803">
        <f t="shared" si="259"/>
        <v>0.99909584086799275</v>
      </c>
      <c r="I2803">
        <f t="shared" si="263"/>
        <v>4.4822603897174047E-4</v>
      </c>
      <c r="J2803">
        <f t="shared" si="260"/>
        <v>0.39436117059243397</v>
      </c>
      <c r="K2803">
        <f t="shared" si="261"/>
        <v>0.56550665301944725</v>
      </c>
      <c r="L2803">
        <f>A2803*COUNTIF(data!D:D,data!$I$2)/data!$L$2</f>
        <v>929.23898050974515</v>
      </c>
      <c r="M2803" s="1">
        <f>A2803/data!$L$2</f>
        <v>0.8401799100449775</v>
      </c>
      <c r="N2803">
        <f t="shared" si="262"/>
        <v>1.1891451210902055</v>
      </c>
    </row>
    <row r="2804" spans="1:14" x14ac:dyDescent="0.45">
      <c r="A2804">
        <v>2803</v>
      </c>
      <c r="B2804">
        <f>LARGE(data!F:F,A2804)</f>
        <v>7.2796008000000001E-3</v>
      </c>
      <c r="C2804">
        <f>COUNTIFS(data!D:D,data!$I$2,data!F:F,"&gt;="&amp;B2804)</f>
        <v>1105</v>
      </c>
      <c r="D2804">
        <f>COUNTIFS(data!D:D,data!$J$2,data!F:F,"&gt;="&amp;B2804)</f>
        <v>1698</v>
      </c>
      <c r="E2804">
        <f>COUNTIFS(data!D:D,data!$J$2,data!F:F,"&lt;"&amp;B2804)</f>
        <v>531</v>
      </c>
      <c r="F2804">
        <f>COUNTIFS(data!D:D,data!$I$2,data!F:F,"&lt;"&amp;B2804)</f>
        <v>1</v>
      </c>
      <c r="G2804">
        <f t="shared" si="258"/>
        <v>0.76177658142664872</v>
      </c>
      <c r="H2804">
        <f t="shared" si="259"/>
        <v>0.99909584086799275</v>
      </c>
      <c r="I2804">
        <f t="shared" si="263"/>
        <v>4.4822603897174047E-4</v>
      </c>
      <c r="J2804">
        <f t="shared" si="260"/>
        <v>0.39422047805922228</v>
      </c>
      <c r="K2804">
        <f t="shared" si="261"/>
        <v>0.56536198516244562</v>
      </c>
      <c r="L2804">
        <f>A2804*COUNTIF(data!D:D,data!$I$2)/data!$L$2</f>
        <v>929.57061469265363</v>
      </c>
      <c r="M2804" s="1">
        <f>A2804/data!$L$2</f>
        <v>0.84047976011994008</v>
      </c>
      <c r="N2804">
        <f t="shared" si="262"/>
        <v>1.1887208809471124</v>
      </c>
    </row>
    <row r="2805" spans="1:14" x14ac:dyDescent="0.45">
      <c r="A2805">
        <v>2804</v>
      </c>
      <c r="B2805">
        <f>LARGE(data!F:F,A2805)</f>
        <v>7.2420846000000004E-3</v>
      </c>
      <c r="C2805">
        <f>COUNTIFS(data!D:D,data!$I$2,data!F:F,"&gt;="&amp;B2805)</f>
        <v>1105</v>
      </c>
      <c r="D2805">
        <f>COUNTIFS(data!D:D,data!$J$2,data!F:F,"&gt;="&amp;B2805)</f>
        <v>1699</v>
      </c>
      <c r="E2805">
        <f>COUNTIFS(data!D:D,data!$J$2,data!F:F,"&lt;"&amp;B2805)</f>
        <v>530</v>
      </c>
      <c r="F2805">
        <f>COUNTIFS(data!D:D,data!$I$2,data!F:F,"&lt;"&amp;B2805)</f>
        <v>1</v>
      </c>
      <c r="G2805">
        <f t="shared" si="258"/>
        <v>0.76222521310004487</v>
      </c>
      <c r="H2805">
        <f t="shared" si="259"/>
        <v>0.99909584086799275</v>
      </c>
      <c r="I2805">
        <f t="shared" si="263"/>
        <v>4.4822603897174047E-4</v>
      </c>
      <c r="J2805">
        <f t="shared" si="260"/>
        <v>0.39407988587731813</v>
      </c>
      <c r="K2805">
        <f t="shared" si="261"/>
        <v>0.56521739130434789</v>
      </c>
      <c r="L2805">
        <f>A2805*COUNTIF(data!D:D,data!$I$2)/data!$L$2</f>
        <v>929.90224887556224</v>
      </c>
      <c r="M2805" s="1">
        <f>A2805/data!$L$2</f>
        <v>0.84077961019490255</v>
      </c>
      <c r="N2805">
        <f t="shared" si="262"/>
        <v>1.1882969434004123</v>
      </c>
    </row>
    <row r="2806" spans="1:14" x14ac:dyDescent="0.45">
      <c r="A2806">
        <v>2805</v>
      </c>
      <c r="B2806">
        <f>LARGE(data!F:F,A2806)</f>
        <v>7.2155007000000004E-3</v>
      </c>
      <c r="C2806">
        <f>COUNTIFS(data!D:D,data!$I$2,data!F:F,"&gt;="&amp;B2806)</f>
        <v>1105</v>
      </c>
      <c r="D2806">
        <f>COUNTIFS(data!D:D,data!$J$2,data!F:F,"&gt;="&amp;B2806)</f>
        <v>1700</v>
      </c>
      <c r="E2806">
        <f>COUNTIFS(data!D:D,data!$J$2,data!F:F,"&lt;"&amp;B2806)</f>
        <v>529</v>
      </c>
      <c r="F2806">
        <f>COUNTIFS(data!D:D,data!$I$2,data!F:F,"&lt;"&amp;B2806)</f>
        <v>1</v>
      </c>
      <c r="G2806">
        <f t="shared" si="258"/>
        <v>0.76267384477344102</v>
      </c>
      <c r="H2806">
        <f t="shared" si="259"/>
        <v>0.99909584086799275</v>
      </c>
      <c r="I2806">
        <f t="shared" si="263"/>
        <v>4.4822603897174047E-4</v>
      </c>
      <c r="J2806">
        <f t="shared" si="260"/>
        <v>0.39393939393939392</v>
      </c>
      <c r="K2806">
        <f t="shared" si="261"/>
        <v>0.56507287138839168</v>
      </c>
      <c r="L2806">
        <f>A2806*COUNTIF(data!D:D,data!$I$2)/data!$L$2</f>
        <v>930.23388305847072</v>
      </c>
      <c r="M2806" s="1">
        <f>A2806/data!$L$2</f>
        <v>0.84107946026986502</v>
      </c>
      <c r="N2806">
        <f t="shared" si="262"/>
        <v>1.1878733081264727</v>
      </c>
    </row>
    <row r="2807" spans="1:14" x14ac:dyDescent="0.45">
      <c r="A2807">
        <v>2806</v>
      </c>
      <c r="B2807">
        <f>LARGE(data!F:F,A2807)</f>
        <v>7.1749472000000002E-3</v>
      </c>
      <c r="C2807">
        <f>COUNTIFS(data!D:D,data!$I$2,data!F:F,"&gt;="&amp;B2807)</f>
        <v>1105</v>
      </c>
      <c r="D2807">
        <f>COUNTIFS(data!D:D,data!$J$2,data!F:F,"&gt;="&amp;B2807)</f>
        <v>1701</v>
      </c>
      <c r="E2807">
        <f>COUNTIFS(data!D:D,data!$J$2,data!F:F,"&lt;"&amp;B2807)</f>
        <v>528</v>
      </c>
      <c r="F2807">
        <f>COUNTIFS(data!D:D,data!$I$2,data!F:F,"&lt;"&amp;B2807)</f>
        <v>1</v>
      </c>
      <c r="G2807">
        <f t="shared" ref="G2807:G2870" si="264">D2807/(E2807+D2807)</f>
        <v>0.76312247644683717</v>
      </c>
      <c r="H2807">
        <f t="shared" ref="H2807:H2870" si="265">C2807/(C2807+F2807)</f>
        <v>0.99909584086799275</v>
      </c>
      <c r="I2807">
        <f t="shared" si="263"/>
        <v>4.4822603897174047E-4</v>
      </c>
      <c r="J2807">
        <f t="shared" ref="J2807:J2870" si="266">C2807/(C2807+D2807)</f>
        <v>0.39379900213827512</v>
      </c>
      <c r="K2807">
        <f t="shared" ref="K2807:K2870" si="267">2*J2807*H2807/(J2807+H2807)</f>
        <v>0.56492842535787313</v>
      </c>
      <c r="L2807">
        <f>A2807*COUNTIF(data!D:D,data!$I$2)/data!$L$2</f>
        <v>930.56551724137933</v>
      </c>
      <c r="M2807" s="1">
        <f>A2807/data!$L$2</f>
        <v>0.8413793103448276</v>
      </c>
      <c r="N2807">
        <f t="shared" si="262"/>
        <v>1.1874499748021226</v>
      </c>
    </row>
    <row r="2808" spans="1:14" x14ac:dyDescent="0.45">
      <c r="A2808">
        <v>2807</v>
      </c>
      <c r="B2808">
        <f>LARGE(data!F:F,A2808)</f>
        <v>7.1618786999999998E-3</v>
      </c>
      <c r="C2808">
        <f>COUNTIFS(data!D:D,data!$I$2,data!F:F,"&gt;="&amp;B2808)</f>
        <v>1105</v>
      </c>
      <c r="D2808">
        <f>COUNTIFS(data!D:D,data!$J$2,data!F:F,"&gt;="&amp;B2808)</f>
        <v>1702</v>
      </c>
      <c r="E2808">
        <f>COUNTIFS(data!D:D,data!$J$2,data!F:F,"&lt;"&amp;B2808)</f>
        <v>527</v>
      </c>
      <c r="F2808">
        <f>COUNTIFS(data!D:D,data!$I$2,data!F:F,"&lt;"&amp;B2808)</f>
        <v>1</v>
      </c>
      <c r="G2808">
        <f t="shared" si="264"/>
        <v>0.76357110812023332</v>
      </c>
      <c r="H2808">
        <f t="shared" si="265"/>
        <v>0.99909584086799275</v>
      </c>
      <c r="I2808">
        <f t="shared" si="263"/>
        <v>4.4822603897174047E-4</v>
      </c>
      <c r="J2808">
        <f t="shared" si="266"/>
        <v>0.39365871036693978</v>
      </c>
      <c r="K2808">
        <f t="shared" si="267"/>
        <v>0.56478405315614622</v>
      </c>
      <c r="L2808">
        <f>A2808*COUNTIF(data!D:D,data!$I$2)/data!$L$2</f>
        <v>930.89715142428781</v>
      </c>
      <c r="M2808" s="1">
        <f>A2808/data!$L$2</f>
        <v>0.84167916041979007</v>
      </c>
      <c r="N2808">
        <f t="shared" si="262"/>
        <v>1.1870269431046512</v>
      </c>
    </row>
    <row r="2809" spans="1:14" x14ac:dyDescent="0.45">
      <c r="A2809">
        <v>2808</v>
      </c>
      <c r="B2809">
        <f>LARGE(data!F:F,A2809)</f>
        <v>7.1456252000000001E-3</v>
      </c>
      <c r="C2809">
        <f>COUNTIFS(data!D:D,data!$I$2,data!F:F,"&gt;="&amp;B2809)</f>
        <v>1105</v>
      </c>
      <c r="D2809">
        <f>COUNTIFS(data!D:D,data!$J$2,data!F:F,"&gt;="&amp;B2809)</f>
        <v>1703</v>
      </c>
      <c r="E2809">
        <f>COUNTIFS(data!D:D,data!$J$2,data!F:F,"&lt;"&amp;B2809)</f>
        <v>526</v>
      </c>
      <c r="F2809">
        <f>COUNTIFS(data!D:D,data!$I$2,data!F:F,"&lt;"&amp;B2809)</f>
        <v>1</v>
      </c>
      <c r="G2809">
        <f t="shared" si="264"/>
        <v>0.76401973979362947</v>
      </c>
      <c r="H2809">
        <f t="shared" si="265"/>
        <v>0.99909584086799275</v>
      </c>
      <c r="I2809">
        <f t="shared" si="263"/>
        <v>4.4822603897174047E-4</v>
      </c>
      <c r="J2809">
        <f t="shared" si="266"/>
        <v>0.39351851851851855</v>
      </c>
      <c r="K2809">
        <f t="shared" si="267"/>
        <v>0.56463975472662242</v>
      </c>
      <c r="L2809">
        <f>A2809*COUNTIF(data!D:D,data!$I$2)/data!$L$2</f>
        <v>931.22878560719641</v>
      </c>
      <c r="M2809" s="1">
        <f>A2809/data!$L$2</f>
        <v>0.84197901049475266</v>
      </c>
      <c r="N2809">
        <f t="shared" si="262"/>
        <v>1.1866042127118077</v>
      </c>
    </row>
    <row r="2810" spans="1:14" x14ac:dyDescent="0.45">
      <c r="A2810">
        <v>2809</v>
      </c>
      <c r="B2810">
        <f>LARGE(data!F:F,A2810)</f>
        <v>7.1288026000000003E-3</v>
      </c>
      <c r="C2810">
        <f>COUNTIFS(data!D:D,data!$I$2,data!F:F,"&gt;="&amp;B2810)</f>
        <v>1105</v>
      </c>
      <c r="D2810">
        <f>COUNTIFS(data!D:D,data!$J$2,data!F:F,"&gt;="&amp;B2810)</f>
        <v>1704</v>
      </c>
      <c r="E2810">
        <f>COUNTIFS(data!D:D,data!$J$2,data!F:F,"&lt;"&amp;B2810)</f>
        <v>525</v>
      </c>
      <c r="F2810">
        <f>COUNTIFS(data!D:D,data!$I$2,data!F:F,"&lt;"&amp;B2810)</f>
        <v>1</v>
      </c>
      <c r="G2810">
        <f t="shared" si="264"/>
        <v>0.76446837146702562</v>
      </c>
      <c r="H2810">
        <f t="shared" si="265"/>
        <v>0.99909584086799275</v>
      </c>
      <c r="I2810">
        <f t="shared" si="263"/>
        <v>4.4822603897174047E-4</v>
      </c>
      <c r="J2810">
        <f t="shared" si="266"/>
        <v>0.39337842648629406</v>
      </c>
      <c r="K2810">
        <f t="shared" si="267"/>
        <v>0.56449553001277142</v>
      </c>
      <c r="L2810">
        <f>A2810*COUNTIF(data!D:D,data!$I$2)/data!$L$2</f>
        <v>931.5604197901049</v>
      </c>
      <c r="M2810" s="1">
        <f>A2810/data!$L$2</f>
        <v>0.84227886056971513</v>
      </c>
      <c r="N2810">
        <f t="shared" si="262"/>
        <v>1.1861817833018</v>
      </c>
    </row>
    <row r="2811" spans="1:14" x14ac:dyDescent="0.45">
      <c r="A2811">
        <v>2810</v>
      </c>
      <c r="B2811">
        <f>LARGE(data!F:F,A2811)</f>
        <v>7.1255700999999999E-3</v>
      </c>
      <c r="C2811">
        <f>COUNTIFS(data!D:D,data!$I$2,data!F:F,"&gt;="&amp;B2811)</f>
        <v>1105</v>
      </c>
      <c r="D2811">
        <f>COUNTIFS(data!D:D,data!$J$2,data!F:F,"&gt;="&amp;B2811)</f>
        <v>1705</v>
      </c>
      <c r="E2811">
        <f>COUNTIFS(data!D:D,data!$J$2,data!F:F,"&lt;"&amp;B2811)</f>
        <v>524</v>
      </c>
      <c r="F2811">
        <f>COUNTIFS(data!D:D,data!$I$2,data!F:F,"&lt;"&amp;B2811)</f>
        <v>1</v>
      </c>
      <c r="G2811">
        <f t="shared" si="264"/>
        <v>0.76491700314042166</v>
      </c>
      <c r="H2811">
        <f t="shared" si="265"/>
        <v>0.99909584086799275</v>
      </c>
      <c r="I2811">
        <f t="shared" si="263"/>
        <v>4.4822603897162955E-4</v>
      </c>
      <c r="J2811">
        <f t="shared" si="266"/>
        <v>0.39323843416370108</v>
      </c>
      <c r="K2811">
        <f t="shared" si="267"/>
        <v>0.5643513789581206</v>
      </c>
      <c r="L2811">
        <f>A2811*COUNTIF(data!D:D,data!$I$2)/data!$L$2</f>
        <v>931.8920539730135</v>
      </c>
      <c r="M2811" s="1">
        <f>A2811/data!$L$2</f>
        <v>0.84257871064467771</v>
      </c>
      <c r="N2811">
        <f t="shared" si="262"/>
        <v>1.1857596545532938</v>
      </c>
    </row>
    <row r="2812" spans="1:14" x14ac:dyDescent="0.45">
      <c r="A2812">
        <v>2811</v>
      </c>
      <c r="B2812">
        <f>LARGE(data!F:F,A2812)</f>
        <v>7.0969900999999997E-3</v>
      </c>
      <c r="C2812">
        <f>COUNTIFS(data!D:D,data!$I$2,data!F:F,"&gt;="&amp;B2812)</f>
        <v>1105</v>
      </c>
      <c r="D2812">
        <f>COUNTIFS(data!D:D,data!$J$2,data!F:F,"&gt;="&amp;B2812)</f>
        <v>1706</v>
      </c>
      <c r="E2812">
        <f>COUNTIFS(data!D:D,data!$J$2,data!F:F,"&lt;"&amp;B2812)</f>
        <v>523</v>
      </c>
      <c r="F2812">
        <f>COUNTIFS(data!D:D,data!$I$2,data!F:F,"&lt;"&amp;B2812)</f>
        <v>1</v>
      </c>
      <c r="G2812">
        <f t="shared" si="264"/>
        <v>0.76536563481381781</v>
      </c>
      <c r="H2812">
        <f t="shared" si="265"/>
        <v>0.99909584086799275</v>
      </c>
      <c r="I2812">
        <f t="shared" si="263"/>
        <v>4.4822603897174047E-4</v>
      </c>
      <c r="J2812">
        <f t="shared" si="266"/>
        <v>0.39309854144432588</v>
      </c>
      <c r="K2812">
        <f t="shared" si="267"/>
        <v>0.56420730150625475</v>
      </c>
      <c r="L2812">
        <f>A2812*COUNTIF(data!D:D,data!$I$2)/data!$L$2</f>
        <v>932.22368815592199</v>
      </c>
      <c r="M2812" s="1">
        <f>A2812/data!$L$2</f>
        <v>0.84287856071964018</v>
      </c>
      <c r="N2812">
        <f t="shared" si="262"/>
        <v>1.1853378261454131</v>
      </c>
    </row>
    <row r="2813" spans="1:14" x14ac:dyDescent="0.45">
      <c r="A2813">
        <v>2812</v>
      </c>
      <c r="B2813">
        <f>LARGE(data!F:F,A2813)</f>
        <v>7.0860128000000003E-3</v>
      </c>
      <c r="C2813">
        <f>COUNTIFS(data!D:D,data!$I$2,data!F:F,"&gt;="&amp;B2813)</f>
        <v>1105</v>
      </c>
      <c r="D2813">
        <f>COUNTIFS(data!D:D,data!$J$2,data!F:F,"&gt;="&amp;B2813)</f>
        <v>1707</v>
      </c>
      <c r="E2813">
        <f>COUNTIFS(data!D:D,data!$J$2,data!F:F,"&lt;"&amp;B2813)</f>
        <v>522</v>
      </c>
      <c r="F2813">
        <f>COUNTIFS(data!D:D,data!$I$2,data!F:F,"&lt;"&amp;B2813)</f>
        <v>1</v>
      </c>
      <c r="G2813">
        <f t="shared" si="264"/>
        <v>0.76581426648721396</v>
      </c>
      <c r="H2813">
        <f t="shared" si="265"/>
        <v>0.99909584086799275</v>
      </c>
      <c r="I2813">
        <f t="shared" si="263"/>
        <v>4.4822603897174047E-4</v>
      </c>
      <c r="J2813">
        <f t="shared" si="266"/>
        <v>0.39295874822190613</v>
      </c>
      <c r="K2813">
        <f t="shared" si="267"/>
        <v>0.56406329760081664</v>
      </c>
      <c r="L2813">
        <f>A2813*COUNTIF(data!D:D,data!$I$2)/data!$L$2</f>
        <v>932.55532233883059</v>
      </c>
      <c r="M2813" s="1">
        <f>A2813/data!$L$2</f>
        <v>0.84317841079460265</v>
      </c>
      <c r="N2813">
        <f t="shared" si="262"/>
        <v>1.1849162977577368</v>
      </c>
    </row>
    <row r="2814" spans="1:14" x14ac:dyDescent="0.45">
      <c r="A2814">
        <v>2813</v>
      </c>
      <c r="B2814">
        <f>LARGE(data!F:F,A2814)</f>
        <v>7.0717751000000002E-3</v>
      </c>
      <c r="C2814">
        <f>COUNTIFS(data!D:D,data!$I$2,data!F:F,"&gt;="&amp;B2814)</f>
        <v>1105</v>
      </c>
      <c r="D2814">
        <f>COUNTIFS(data!D:D,data!$J$2,data!F:F,"&gt;="&amp;B2814)</f>
        <v>1708</v>
      </c>
      <c r="E2814">
        <f>COUNTIFS(data!D:D,data!$J$2,data!F:F,"&lt;"&amp;B2814)</f>
        <v>521</v>
      </c>
      <c r="F2814">
        <f>COUNTIFS(data!D:D,data!$I$2,data!F:F,"&lt;"&amp;B2814)</f>
        <v>1</v>
      </c>
      <c r="G2814">
        <f t="shared" si="264"/>
        <v>0.76626289816061011</v>
      </c>
      <c r="H2814">
        <f t="shared" si="265"/>
        <v>0.99909584086799275</v>
      </c>
      <c r="I2814">
        <f t="shared" si="263"/>
        <v>4.4822603897174047E-4</v>
      </c>
      <c r="J2814">
        <f t="shared" si="266"/>
        <v>0.3928190543903306</v>
      </c>
      <c r="K2814">
        <f t="shared" si="267"/>
        <v>0.5639193671855065</v>
      </c>
      <c r="L2814">
        <f>A2814*COUNTIF(data!D:D,data!$I$2)/data!$L$2</f>
        <v>932.88695652173908</v>
      </c>
      <c r="M2814" s="1">
        <f>A2814/data!$L$2</f>
        <v>0.84347826086956523</v>
      </c>
      <c r="N2814">
        <f t="shared" si="262"/>
        <v>1.1844950690703007</v>
      </c>
    </row>
    <row r="2815" spans="1:14" x14ac:dyDescent="0.45">
      <c r="A2815">
        <v>2814</v>
      </c>
      <c r="B2815">
        <f>LARGE(data!F:F,A2815)</f>
        <v>7.0514091999999999E-3</v>
      </c>
      <c r="C2815">
        <f>COUNTIFS(data!D:D,data!$I$2,data!F:F,"&gt;="&amp;B2815)</f>
        <v>1105</v>
      </c>
      <c r="D2815">
        <f>COUNTIFS(data!D:D,data!$J$2,data!F:F,"&gt;="&amp;B2815)</f>
        <v>1709</v>
      </c>
      <c r="E2815">
        <f>COUNTIFS(data!D:D,data!$J$2,data!F:F,"&lt;"&amp;B2815)</f>
        <v>520</v>
      </c>
      <c r="F2815">
        <f>COUNTIFS(data!D:D,data!$I$2,data!F:F,"&lt;"&amp;B2815)</f>
        <v>1</v>
      </c>
      <c r="G2815">
        <f t="shared" si="264"/>
        <v>0.76671152983400626</v>
      </c>
      <c r="H2815">
        <f t="shared" si="265"/>
        <v>0.99909584086799275</v>
      </c>
      <c r="I2815">
        <f t="shared" si="263"/>
        <v>4.4822603897174047E-4</v>
      </c>
      <c r="J2815">
        <f t="shared" si="266"/>
        <v>0.39267945984363894</v>
      </c>
      <c r="K2815">
        <f t="shared" si="267"/>
        <v>0.56377551020408168</v>
      </c>
      <c r="L2815">
        <f>A2815*COUNTIF(data!D:D,data!$I$2)/data!$L$2</f>
        <v>933.21859070464768</v>
      </c>
      <c r="M2815" s="1">
        <f>A2815/data!$L$2</f>
        <v>0.8437781109445277</v>
      </c>
      <c r="N2815">
        <f t="shared" si="262"/>
        <v>1.1840741397635948</v>
      </c>
    </row>
    <row r="2816" spans="1:14" x14ac:dyDescent="0.45">
      <c r="A2816">
        <v>2815</v>
      </c>
      <c r="B2816">
        <f>LARGE(data!F:F,A2816)</f>
        <v>7.0155733000000003E-3</v>
      </c>
      <c r="C2816">
        <f>COUNTIFS(data!D:D,data!$I$2,data!F:F,"&gt;="&amp;B2816)</f>
        <v>1105</v>
      </c>
      <c r="D2816">
        <f>COUNTIFS(data!D:D,data!$J$2,data!F:F,"&gt;="&amp;B2816)</f>
        <v>1710</v>
      </c>
      <c r="E2816">
        <f>COUNTIFS(data!D:D,data!$J$2,data!F:F,"&lt;"&amp;B2816)</f>
        <v>519</v>
      </c>
      <c r="F2816">
        <f>COUNTIFS(data!D:D,data!$I$2,data!F:F,"&lt;"&amp;B2816)</f>
        <v>1</v>
      </c>
      <c r="G2816">
        <f t="shared" si="264"/>
        <v>0.7671601615074024</v>
      </c>
      <c r="H2816">
        <f t="shared" si="265"/>
        <v>0.99909584086799275</v>
      </c>
      <c r="I2816">
        <f t="shared" si="263"/>
        <v>4.4822603897174047E-4</v>
      </c>
      <c r="J2816">
        <f t="shared" si="266"/>
        <v>0.3925399644760213</v>
      </c>
      <c r="K2816">
        <f t="shared" si="267"/>
        <v>0.56363172660035699</v>
      </c>
      <c r="L2816">
        <f>A2816*COUNTIF(data!D:D,data!$I$2)/data!$L$2</f>
        <v>933.55022488755617</v>
      </c>
      <c r="M2816" s="1">
        <f>A2816/data!$L$2</f>
        <v>0.84407796101949029</v>
      </c>
      <c r="N2816">
        <f t="shared" si="262"/>
        <v>1.1836535095185634</v>
      </c>
    </row>
    <row r="2817" spans="1:14" x14ac:dyDescent="0.45">
      <c r="A2817">
        <v>2816</v>
      </c>
      <c r="B2817">
        <f>LARGE(data!F:F,A2817)</f>
        <v>7.0124313999999997E-3</v>
      </c>
      <c r="C2817">
        <f>COUNTIFS(data!D:D,data!$I$2,data!F:F,"&gt;="&amp;B2817)</f>
        <v>1105</v>
      </c>
      <c r="D2817">
        <f>COUNTIFS(data!D:D,data!$J$2,data!F:F,"&gt;="&amp;B2817)</f>
        <v>1711</v>
      </c>
      <c r="E2817">
        <f>COUNTIFS(data!D:D,data!$J$2,data!F:F,"&lt;"&amp;B2817)</f>
        <v>518</v>
      </c>
      <c r="F2817">
        <f>COUNTIFS(data!D:D,data!$I$2,data!F:F,"&lt;"&amp;B2817)</f>
        <v>1</v>
      </c>
      <c r="G2817">
        <f t="shared" si="264"/>
        <v>0.76760879318079855</v>
      </c>
      <c r="H2817">
        <f t="shared" si="265"/>
        <v>0.99909584086799275</v>
      </c>
      <c r="I2817">
        <f t="shared" si="263"/>
        <v>4.4822603897174047E-4</v>
      </c>
      <c r="J2817">
        <f t="shared" si="266"/>
        <v>0.39240056818181818</v>
      </c>
      <c r="K2817">
        <f t="shared" si="267"/>
        <v>0.56348801631820489</v>
      </c>
      <c r="L2817">
        <f>A2817*COUNTIF(data!D:D,data!$I$2)/data!$L$2</f>
        <v>933.88185907046477</v>
      </c>
      <c r="M2817" s="1">
        <f>A2817/data!$L$2</f>
        <v>0.84437781109445276</v>
      </c>
      <c r="N2817">
        <f t="shared" si="262"/>
        <v>1.1832331780166037</v>
      </c>
    </row>
    <row r="2818" spans="1:14" x14ac:dyDescent="0.45">
      <c r="A2818">
        <v>2817</v>
      </c>
      <c r="B2818">
        <f>LARGE(data!F:F,A2818)</f>
        <v>6.9912537999999996E-3</v>
      </c>
      <c r="C2818">
        <f>COUNTIFS(data!D:D,data!$I$2,data!F:F,"&gt;="&amp;B2818)</f>
        <v>1105</v>
      </c>
      <c r="D2818">
        <f>COUNTIFS(data!D:D,data!$J$2,data!F:F,"&gt;="&amp;B2818)</f>
        <v>1712</v>
      </c>
      <c r="E2818">
        <f>COUNTIFS(data!D:D,data!$J$2,data!F:F,"&lt;"&amp;B2818)</f>
        <v>517</v>
      </c>
      <c r="F2818">
        <f>COUNTIFS(data!D:D,data!$I$2,data!F:F,"&lt;"&amp;B2818)</f>
        <v>1</v>
      </c>
      <c r="G2818">
        <f t="shared" si="264"/>
        <v>0.7680574248541947</v>
      </c>
      <c r="H2818">
        <f t="shared" si="265"/>
        <v>0.99909584086799275</v>
      </c>
      <c r="I2818">
        <f t="shared" si="263"/>
        <v>4.4822603897174047E-4</v>
      </c>
      <c r="J2818">
        <f t="shared" si="266"/>
        <v>0.39226127085552004</v>
      </c>
      <c r="K2818">
        <f t="shared" si="267"/>
        <v>0.5633443793015549</v>
      </c>
      <c r="L2818">
        <f>A2818*COUNTIF(data!D:D,data!$I$2)/data!$L$2</f>
        <v>934.21349325337326</v>
      </c>
      <c r="M2818" s="1">
        <f>A2818/data!$L$2</f>
        <v>0.84467766116941534</v>
      </c>
      <c r="N2818">
        <f t="shared" ref="N2818:N2881" si="268">C2818/L2818</f>
        <v>1.1828131449395656</v>
      </c>
    </row>
    <row r="2819" spans="1:14" x14ac:dyDescent="0.45">
      <c r="A2819">
        <v>2818</v>
      </c>
      <c r="B2819">
        <f>LARGE(data!F:F,A2819)</f>
        <v>6.8980142999999997E-3</v>
      </c>
      <c r="C2819">
        <f>COUNTIFS(data!D:D,data!$I$2,data!F:F,"&gt;="&amp;B2819)</f>
        <v>1105</v>
      </c>
      <c r="D2819">
        <f>COUNTIFS(data!D:D,data!$J$2,data!F:F,"&gt;="&amp;B2819)</f>
        <v>1713</v>
      </c>
      <c r="E2819">
        <f>COUNTIFS(data!D:D,data!$J$2,data!F:F,"&lt;"&amp;B2819)</f>
        <v>516</v>
      </c>
      <c r="F2819">
        <f>COUNTIFS(data!D:D,data!$I$2,data!F:F,"&lt;"&amp;B2819)</f>
        <v>1</v>
      </c>
      <c r="G2819">
        <f t="shared" si="264"/>
        <v>0.76850605652759085</v>
      </c>
      <c r="H2819">
        <f t="shared" si="265"/>
        <v>0.99909584086799275</v>
      </c>
      <c r="I2819">
        <f t="shared" ref="I2819:I2882" si="269">(G2819-G2818)*(H2819+H2818)*0.5</f>
        <v>4.4822603897174047E-4</v>
      </c>
      <c r="J2819">
        <f t="shared" si="266"/>
        <v>0.39212207239176722</v>
      </c>
      <c r="K2819">
        <f t="shared" si="267"/>
        <v>0.56320081549439349</v>
      </c>
      <c r="L2819">
        <f>A2819*COUNTIF(data!D:D,data!$I$2)/data!$L$2</f>
        <v>934.54512743628186</v>
      </c>
      <c r="M2819" s="1">
        <f>A2819/data!$L$2</f>
        <v>0.84497751124437781</v>
      </c>
      <c r="N2819">
        <f t="shared" si="268"/>
        <v>1.1823934099697502</v>
      </c>
    </row>
    <row r="2820" spans="1:14" x14ac:dyDescent="0.45">
      <c r="A2820">
        <v>2819</v>
      </c>
      <c r="B2820">
        <f>LARGE(data!F:F,A2820)</f>
        <v>6.8841229999999998E-3</v>
      </c>
      <c r="C2820">
        <f>COUNTIFS(data!D:D,data!$I$2,data!F:F,"&gt;="&amp;B2820)</f>
        <v>1105</v>
      </c>
      <c r="D2820">
        <f>COUNTIFS(data!D:D,data!$J$2,data!F:F,"&gt;="&amp;B2820)</f>
        <v>1714</v>
      </c>
      <c r="E2820">
        <f>COUNTIFS(data!D:D,data!$J$2,data!F:F,"&lt;"&amp;B2820)</f>
        <v>515</v>
      </c>
      <c r="F2820">
        <f>COUNTIFS(data!D:D,data!$I$2,data!F:F,"&lt;"&amp;B2820)</f>
        <v>1</v>
      </c>
      <c r="G2820">
        <f t="shared" si="264"/>
        <v>0.768954688200987</v>
      </c>
      <c r="H2820">
        <f t="shared" si="265"/>
        <v>0.99909584086799275</v>
      </c>
      <c r="I2820">
        <f t="shared" si="269"/>
        <v>4.4822603897174047E-4</v>
      </c>
      <c r="J2820">
        <f t="shared" si="266"/>
        <v>0.39198297268534943</v>
      </c>
      <c r="K2820">
        <f t="shared" si="267"/>
        <v>0.56305732484076432</v>
      </c>
      <c r="L2820">
        <f>A2820*COUNTIF(data!D:D,data!$I$2)/data!$L$2</f>
        <v>934.87676161919046</v>
      </c>
      <c r="M2820" s="1">
        <f>A2820/data!$L$2</f>
        <v>0.84527736131934028</v>
      </c>
      <c r="N2820">
        <f t="shared" si="268"/>
        <v>1.1819739727899097</v>
      </c>
    </row>
    <row r="2821" spans="1:14" x14ac:dyDescent="0.45">
      <c r="A2821">
        <v>2820</v>
      </c>
      <c r="B2821">
        <f>LARGE(data!F:F,A2821)</f>
        <v>6.8102166000000002E-3</v>
      </c>
      <c r="C2821">
        <f>COUNTIFS(data!D:D,data!$I$2,data!F:F,"&gt;="&amp;B2821)</f>
        <v>1105</v>
      </c>
      <c r="D2821">
        <f>COUNTIFS(data!D:D,data!$J$2,data!F:F,"&gt;="&amp;B2821)</f>
        <v>1715</v>
      </c>
      <c r="E2821">
        <f>COUNTIFS(data!D:D,data!$J$2,data!F:F,"&lt;"&amp;B2821)</f>
        <v>514</v>
      </c>
      <c r="F2821">
        <f>COUNTIFS(data!D:D,data!$I$2,data!F:F,"&lt;"&amp;B2821)</f>
        <v>1</v>
      </c>
      <c r="G2821">
        <f t="shared" si="264"/>
        <v>0.76940331987438315</v>
      </c>
      <c r="H2821">
        <f t="shared" si="265"/>
        <v>0.99909584086799275</v>
      </c>
      <c r="I2821">
        <f t="shared" si="269"/>
        <v>4.4822603897174047E-4</v>
      </c>
      <c r="J2821">
        <f t="shared" si="266"/>
        <v>0.39184397163120566</v>
      </c>
      <c r="K2821">
        <f t="shared" si="267"/>
        <v>0.56291390728476809</v>
      </c>
      <c r="L2821">
        <f>A2821*COUNTIF(data!D:D,data!$I$2)/data!$L$2</f>
        <v>935.20839580209895</v>
      </c>
      <c r="M2821" s="1">
        <f>A2821/data!$L$2</f>
        <v>0.84557721139430286</v>
      </c>
      <c r="N2821">
        <f t="shared" si="268"/>
        <v>1.1815548330832468</v>
      </c>
    </row>
    <row r="2822" spans="1:14" x14ac:dyDescent="0.45">
      <c r="A2822">
        <v>2821</v>
      </c>
      <c r="B2822">
        <f>LARGE(data!F:F,A2822)</f>
        <v>6.8082943E-3</v>
      </c>
      <c r="C2822">
        <f>COUNTIFS(data!D:D,data!$I$2,data!F:F,"&gt;="&amp;B2822)</f>
        <v>1105</v>
      </c>
      <c r="D2822">
        <f>COUNTIFS(data!D:D,data!$J$2,data!F:F,"&gt;="&amp;B2822)</f>
        <v>1716</v>
      </c>
      <c r="E2822">
        <f>COUNTIFS(data!D:D,data!$J$2,data!F:F,"&lt;"&amp;B2822)</f>
        <v>513</v>
      </c>
      <c r="F2822">
        <f>COUNTIFS(data!D:D,data!$I$2,data!F:F,"&lt;"&amp;B2822)</f>
        <v>1</v>
      </c>
      <c r="G2822">
        <f t="shared" si="264"/>
        <v>0.7698519515477793</v>
      </c>
      <c r="H2822">
        <f t="shared" si="265"/>
        <v>0.99909584086799275</v>
      </c>
      <c r="I2822">
        <f t="shared" si="269"/>
        <v>4.4822603897174047E-4</v>
      </c>
      <c r="J2822">
        <f t="shared" si="266"/>
        <v>0.39170506912442399</v>
      </c>
      <c r="K2822">
        <f t="shared" si="267"/>
        <v>0.56277056277056281</v>
      </c>
      <c r="L2822">
        <f>A2822*COUNTIF(data!D:D,data!$I$2)/data!$L$2</f>
        <v>935.54002998500755</v>
      </c>
      <c r="M2822" s="1">
        <f>A2822/data!$L$2</f>
        <v>0.84587706146926533</v>
      </c>
      <c r="N2822">
        <f t="shared" si="268"/>
        <v>1.1811359905334122</v>
      </c>
    </row>
    <row r="2823" spans="1:14" x14ac:dyDescent="0.45">
      <c r="A2823">
        <v>2822</v>
      </c>
      <c r="B2823">
        <f>LARGE(data!F:F,A2823)</f>
        <v>6.7872897999999996E-3</v>
      </c>
      <c r="C2823">
        <f>COUNTIFS(data!D:D,data!$I$2,data!F:F,"&gt;="&amp;B2823)</f>
        <v>1105</v>
      </c>
      <c r="D2823">
        <f>COUNTIFS(data!D:D,data!$J$2,data!F:F,"&gt;="&amp;B2823)</f>
        <v>1717</v>
      </c>
      <c r="E2823">
        <f>COUNTIFS(data!D:D,data!$J$2,data!F:F,"&lt;"&amp;B2823)</f>
        <v>512</v>
      </c>
      <c r="F2823">
        <f>COUNTIFS(data!D:D,data!$I$2,data!F:F,"&lt;"&amp;B2823)</f>
        <v>1</v>
      </c>
      <c r="G2823">
        <f t="shared" si="264"/>
        <v>0.77030058322117545</v>
      </c>
      <c r="H2823">
        <f t="shared" si="265"/>
        <v>0.99909584086799275</v>
      </c>
      <c r="I2823">
        <f t="shared" si="269"/>
        <v>4.4822603897174047E-4</v>
      </c>
      <c r="J2823">
        <f t="shared" si="266"/>
        <v>0.39156626506024095</v>
      </c>
      <c r="K2823">
        <f t="shared" si="267"/>
        <v>0.56262729124236255</v>
      </c>
      <c r="L2823">
        <f>A2823*COUNTIF(data!D:D,data!$I$2)/data!$L$2</f>
        <v>935.87166416791604</v>
      </c>
      <c r="M2823" s="1">
        <f>A2823/data!$L$2</f>
        <v>0.84617691154422792</v>
      </c>
      <c r="N2823">
        <f t="shared" si="268"/>
        <v>1.1807174448245059</v>
      </c>
    </row>
    <row r="2824" spans="1:14" x14ac:dyDescent="0.45">
      <c r="A2824">
        <v>2823</v>
      </c>
      <c r="B2824">
        <f>LARGE(data!F:F,A2824)</f>
        <v>6.7781018000000002E-3</v>
      </c>
      <c r="C2824">
        <f>COUNTIFS(data!D:D,data!$I$2,data!F:F,"&gt;="&amp;B2824)</f>
        <v>1105</v>
      </c>
      <c r="D2824">
        <f>COUNTIFS(data!D:D,data!$J$2,data!F:F,"&gt;="&amp;B2824)</f>
        <v>1718</v>
      </c>
      <c r="E2824">
        <f>COUNTIFS(data!D:D,data!$J$2,data!F:F,"&lt;"&amp;B2824)</f>
        <v>511</v>
      </c>
      <c r="F2824">
        <f>COUNTIFS(data!D:D,data!$I$2,data!F:F,"&lt;"&amp;B2824)</f>
        <v>1</v>
      </c>
      <c r="G2824">
        <f t="shared" si="264"/>
        <v>0.7707492148945716</v>
      </c>
      <c r="H2824">
        <f t="shared" si="265"/>
        <v>0.99909584086799275</v>
      </c>
      <c r="I2824">
        <f t="shared" si="269"/>
        <v>4.4822603897174047E-4</v>
      </c>
      <c r="J2824">
        <f t="shared" si="266"/>
        <v>0.39142755933404177</v>
      </c>
      <c r="K2824">
        <f t="shared" si="267"/>
        <v>0.56248409264443877</v>
      </c>
      <c r="L2824">
        <f>A2824*COUNTIF(data!D:D,data!$I$2)/data!$L$2</f>
        <v>936.20329835082464</v>
      </c>
      <c r="M2824" s="1">
        <f>A2824/data!$L$2</f>
        <v>0.84647676161919039</v>
      </c>
      <c r="N2824">
        <f t="shared" si="268"/>
        <v>1.1802991956410753</v>
      </c>
    </row>
    <row r="2825" spans="1:14" x14ac:dyDescent="0.45">
      <c r="A2825">
        <v>2824</v>
      </c>
      <c r="B2825">
        <f>LARGE(data!F:F,A2825)</f>
        <v>6.7639479000000001E-3</v>
      </c>
      <c r="C2825">
        <f>COUNTIFS(data!D:D,data!$I$2,data!F:F,"&gt;="&amp;B2825)</f>
        <v>1105</v>
      </c>
      <c r="D2825">
        <f>COUNTIFS(data!D:D,data!$J$2,data!F:F,"&gt;="&amp;B2825)</f>
        <v>1719</v>
      </c>
      <c r="E2825">
        <f>COUNTIFS(data!D:D,data!$J$2,data!F:F,"&lt;"&amp;B2825)</f>
        <v>510</v>
      </c>
      <c r="F2825">
        <f>COUNTIFS(data!D:D,data!$I$2,data!F:F,"&lt;"&amp;B2825)</f>
        <v>1</v>
      </c>
      <c r="G2825">
        <f t="shared" si="264"/>
        <v>0.77119784656796775</v>
      </c>
      <c r="H2825">
        <f t="shared" si="265"/>
        <v>0.99909584086799275</v>
      </c>
      <c r="I2825">
        <f t="shared" si="269"/>
        <v>4.4822603897174047E-4</v>
      </c>
      <c r="J2825">
        <f t="shared" si="266"/>
        <v>0.39128895184135976</v>
      </c>
      <c r="K2825">
        <f t="shared" si="267"/>
        <v>0.56234096692111957</v>
      </c>
      <c r="L2825">
        <f>A2825*COUNTIF(data!D:D,data!$I$2)/data!$L$2</f>
        <v>936.53493253373313</v>
      </c>
      <c r="M2825" s="1">
        <f>A2825/data!$L$2</f>
        <v>0.84677661169415297</v>
      </c>
      <c r="N2825">
        <f t="shared" si="268"/>
        <v>1.1798812426681147</v>
      </c>
    </row>
    <row r="2826" spans="1:14" x14ac:dyDescent="0.45">
      <c r="A2826">
        <v>2825</v>
      </c>
      <c r="B2826">
        <f>LARGE(data!F:F,A2826)</f>
        <v>6.7003026999999998E-3</v>
      </c>
      <c r="C2826">
        <f>COUNTIFS(data!D:D,data!$I$2,data!F:F,"&gt;="&amp;B2826)</f>
        <v>1105</v>
      </c>
      <c r="D2826">
        <f>COUNTIFS(data!D:D,data!$J$2,data!F:F,"&gt;="&amp;B2826)</f>
        <v>1720</v>
      </c>
      <c r="E2826">
        <f>COUNTIFS(data!D:D,data!$J$2,data!F:F,"&lt;"&amp;B2826)</f>
        <v>509</v>
      </c>
      <c r="F2826">
        <f>COUNTIFS(data!D:D,data!$I$2,data!F:F,"&lt;"&amp;B2826)</f>
        <v>1</v>
      </c>
      <c r="G2826">
        <f t="shared" si="264"/>
        <v>0.77164647824136379</v>
      </c>
      <c r="H2826">
        <f t="shared" si="265"/>
        <v>0.99909584086799275</v>
      </c>
      <c r="I2826">
        <f t="shared" si="269"/>
        <v>4.4822603897162955E-4</v>
      </c>
      <c r="J2826">
        <f t="shared" si="266"/>
        <v>0.39115044247787611</v>
      </c>
      <c r="K2826">
        <f t="shared" si="267"/>
        <v>0.56219791401678954</v>
      </c>
      <c r="L2826">
        <f>A2826*COUNTIF(data!D:D,data!$I$2)/data!$L$2</f>
        <v>936.86656671664173</v>
      </c>
      <c r="M2826" s="1">
        <f>A2826/data!$L$2</f>
        <v>0.84707646176911544</v>
      </c>
      <c r="N2826">
        <f t="shared" si="268"/>
        <v>1.179463585591064</v>
      </c>
    </row>
    <row r="2827" spans="1:14" x14ac:dyDescent="0.45">
      <c r="A2827">
        <v>2826</v>
      </c>
      <c r="B2827">
        <f>LARGE(data!F:F,A2827)</f>
        <v>6.6611179000000001E-3</v>
      </c>
      <c r="C2827">
        <f>COUNTIFS(data!D:D,data!$I$2,data!F:F,"&gt;="&amp;B2827)</f>
        <v>1105</v>
      </c>
      <c r="D2827">
        <f>COUNTIFS(data!D:D,data!$J$2,data!F:F,"&gt;="&amp;B2827)</f>
        <v>1721</v>
      </c>
      <c r="E2827">
        <f>COUNTIFS(data!D:D,data!$J$2,data!F:F,"&lt;"&amp;B2827)</f>
        <v>508</v>
      </c>
      <c r="F2827">
        <f>COUNTIFS(data!D:D,data!$I$2,data!F:F,"&lt;"&amp;B2827)</f>
        <v>1</v>
      </c>
      <c r="G2827">
        <f t="shared" si="264"/>
        <v>0.77209510991475994</v>
      </c>
      <c r="H2827">
        <f t="shared" si="265"/>
        <v>0.99909584086799275</v>
      </c>
      <c r="I2827">
        <f t="shared" si="269"/>
        <v>4.4822603897174047E-4</v>
      </c>
      <c r="J2827">
        <f t="shared" si="266"/>
        <v>0.39101203113941968</v>
      </c>
      <c r="K2827">
        <f t="shared" si="267"/>
        <v>0.56205493387589012</v>
      </c>
      <c r="L2827">
        <f>A2827*COUNTIF(data!D:D,data!$I$2)/data!$L$2</f>
        <v>937.19820089955022</v>
      </c>
      <c r="M2827" s="1">
        <f>A2827/data!$L$2</f>
        <v>0.84737631184407791</v>
      </c>
      <c r="N2827">
        <f t="shared" si="268"/>
        <v>1.1790462240958088</v>
      </c>
    </row>
    <row r="2828" spans="1:14" x14ac:dyDescent="0.45">
      <c r="A2828">
        <v>2827</v>
      </c>
      <c r="B2828">
        <f>LARGE(data!F:F,A2828)</f>
        <v>6.6534602999999996E-3</v>
      </c>
      <c r="C2828">
        <f>COUNTIFS(data!D:D,data!$I$2,data!F:F,"&gt;="&amp;B2828)</f>
        <v>1105</v>
      </c>
      <c r="D2828">
        <f>COUNTIFS(data!D:D,data!$J$2,data!F:F,"&gt;="&amp;B2828)</f>
        <v>1722</v>
      </c>
      <c r="E2828">
        <f>COUNTIFS(data!D:D,data!$J$2,data!F:F,"&lt;"&amp;B2828)</f>
        <v>507</v>
      </c>
      <c r="F2828">
        <f>COUNTIFS(data!D:D,data!$I$2,data!F:F,"&lt;"&amp;B2828)</f>
        <v>1</v>
      </c>
      <c r="G2828">
        <f t="shared" si="264"/>
        <v>0.77254374158815609</v>
      </c>
      <c r="H2828">
        <f t="shared" si="265"/>
        <v>0.99909584086799275</v>
      </c>
      <c r="I2828">
        <f t="shared" si="269"/>
        <v>4.4822603897174047E-4</v>
      </c>
      <c r="J2828">
        <f t="shared" si="266"/>
        <v>0.39087371772196677</v>
      </c>
      <c r="K2828">
        <f t="shared" si="267"/>
        <v>0.56191202644291893</v>
      </c>
      <c r="L2828">
        <f>A2828*COUNTIF(data!D:D,data!$I$2)/data!$L$2</f>
        <v>937.52983508245882</v>
      </c>
      <c r="M2828" s="1">
        <f>A2828/data!$L$2</f>
        <v>0.84767616191904049</v>
      </c>
      <c r="N2828">
        <f t="shared" si="268"/>
        <v>1.1786291578686792</v>
      </c>
    </row>
    <row r="2829" spans="1:14" x14ac:dyDescent="0.45">
      <c r="A2829">
        <v>2828</v>
      </c>
      <c r="B2829">
        <f>LARGE(data!F:F,A2829)</f>
        <v>6.6475602999999999E-3</v>
      </c>
      <c r="C2829">
        <f>COUNTIFS(data!D:D,data!$I$2,data!F:F,"&gt;="&amp;B2829)</f>
        <v>1105</v>
      </c>
      <c r="D2829">
        <f>COUNTIFS(data!D:D,data!$J$2,data!F:F,"&gt;="&amp;B2829)</f>
        <v>1723</v>
      </c>
      <c r="E2829">
        <f>COUNTIFS(data!D:D,data!$J$2,data!F:F,"&lt;"&amp;B2829)</f>
        <v>506</v>
      </c>
      <c r="F2829">
        <f>COUNTIFS(data!D:D,data!$I$2,data!F:F,"&lt;"&amp;B2829)</f>
        <v>1</v>
      </c>
      <c r="G2829">
        <f t="shared" si="264"/>
        <v>0.77299237326155223</v>
      </c>
      <c r="H2829">
        <f t="shared" si="265"/>
        <v>0.99909584086799275</v>
      </c>
      <c r="I2829">
        <f t="shared" si="269"/>
        <v>4.4822603897174047E-4</v>
      </c>
      <c r="J2829">
        <f t="shared" si="266"/>
        <v>0.39073550212164071</v>
      </c>
      <c r="K2829">
        <f t="shared" si="267"/>
        <v>0.56176919166243011</v>
      </c>
      <c r="L2829">
        <f>A2829*COUNTIF(data!D:D,data!$I$2)/data!$L$2</f>
        <v>937.8614692653673</v>
      </c>
      <c r="M2829" s="1">
        <f>A2829/data!$L$2</f>
        <v>0.84797601199400297</v>
      </c>
      <c r="N2829">
        <f t="shared" si="268"/>
        <v>1.1782123865964484</v>
      </c>
    </row>
    <row r="2830" spans="1:14" x14ac:dyDescent="0.45">
      <c r="A2830">
        <v>2829</v>
      </c>
      <c r="B2830">
        <f>LARGE(data!F:F,A2830)</f>
        <v>6.641419E-3</v>
      </c>
      <c r="C2830">
        <f>COUNTIFS(data!D:D,data!$I$2,data!F:F,"&gt;="&amp;B2830)</f>
        <v>1105</v>
      </c>
      <c r="D2830">
        <f>COUNTIFS(data!D:D,data!$J$2,data!F:F,"&gt;="&amp;B2830)</f>
        <v>1724</v>
      </c>
      <c r="E2830">
        <f>COUNTIFS(data!D:D,data!$J$2,data!F:F,"&lt;"&amp;B2830)</f>
        <v>505</v>
      </c>
      <c r="F2830">
        <f>COUNTIFS(data!D:D,data!$I$2,data!F:F,"&lt;"&amp;B2830)</f>
        <v>1</v>
      </c>
      <c r="G2830">
        <f t="shared" si="264"/>
        <v>0.77344100493494838</v>
      </c>
      <c r="H2830">
        <f t="shared" si="265"/>
        <v>0.99909584086799275</v>
      </c>
      <c r="I2830">
        <f t="shared" si="269"/>
        <v>4.4822603897174047E-4</v>
      </c>
      <c r="J2830">
        <f t="shared" si="266"/>
        <v>0.39059738423471191</v>
      </c>
      <c r="K2830">
        <f t="shared" si="267"/>
        <v>0.56162642947903429</v>
      </c>
      <c r="L2830">
        <f>A2830*COUNTIF(data!D:D,data!$I$2)/data!$L$2</f>
        <v>938.19310344827591</v>
      </c>
      <c r="M2830" s="1">
        <f>A2830/data!$L$2</f>
        <v>0.84827586206896555</v>
      </c>
      <c r="N2830">
        <f t="shared" si="268"/>
        <v>1.1777959099663329</v>
      </c>
    </row>
    <row r="2831" spans="1:14" x14ac:dyDescent="0.45">
      <c r="A2831">
        <v>2830</v>
      </c>
      <c r="B2831">
        <f>LARGE(data!F:F,A2831)</f>
        <v>6.6241655000000002E-3</v>
      </c>
      <c r="C2831">
        <f>COUNTIFS(data!D:D,data!$I$2,data!F:F,"&gt;="&amp;B2831)</f>
        <v>1105</v>
      </c>
      <c r="D2831">
        <f>COUNTIFS(data!D:D,data!$J$2,data!F:F,"&gt;="&amp;B2831)</f>
        <v>1725</v>
      </c>
      <c r="E2831">
        <f>COUNTIFS(data!D:D,data!$J$2,data!F:F,"&lt;"&amp;B2831)</f>
        <v>504</v>
      </c>
      <c r="F2831">
        <f>COUNTIFS(data!D:D,data!$I$2,data!F:F,"&lt;"&amp;B2831)</f>
        <v>1</v>
      </c>
      <c r="G2831">
        <f t="shared" si="264"/>
        <v>0.77388963660834453</v>
      </c>
      <c r="H2831">
        <f t="shared" si="265"/>
        <v>0.99909584086799275</v>
      </c>
      <c r="I2831">
        <f t="shared" si="269"/>
        <v>4.4822603897174047E-4</v>
      </c>
      <c r="J2831">
        <f t="shared" si="266"/>
        <v>0.39045936395759717</v>
      </c>
      <c r="K2831">
        <f t="shared" si="267"/>
        <v>0.5614837398373983</v>
      </c>
      <c r="L2831">
        <f>A2831*COUNTIF(data!D:D,data!$I$2)/data!$L$2</f>
        <v>938.52473763118439</v>
      </c>
      <c r="M2831" s="1">
        <f>A2831/data!$L$2</f>
        <v>0.84857571214392802</v>
      </c>
      <c r="N2831">
        <f t="shared" si="268"/>
        <v>1.1773797276659914</v>
      </c>
    </row>
    <row r="2832" spans="1:14" x14ac:dyDescent="0.45">
      <c r="A2832">
        <v>2831</v>
      </c>
      <c r="B2832">
        <f>LARGE(data!F:F,A2832)</f>
        <v>6.6236888000000002E-3</v>
      </c>
      <c r="C2832">
        <f>COUNTIFS(data!D:D,data!$I$2,data!F:F,"&gt;="&amp;B2832)</f>
        <v>1105</v>
      </c>
      <c r="D2832">
        <f>COUNTIFS(data!D:D,data!$J$2,data!F:F,"&gt;="&amp;B2832)</f>
        <v>1726</v>
      </c>
      <c r="E2832">
        <f>COUNTIFS(data!D:D,data!$J$2,data!F:F,"&lt;"&amp;B2832)</f>
        <v>503</v>
      </c>
      <c r="F2832">
        <f>COUNTIFS(data!D:D,data!$I$2,data!F:F,"&lt;"&amp;B2832)</f>
        <v>1</v>
      </c>
      <c r="G2832">
        <f t="shared" si="264"/>
        <v>0.77433826828174068</v>
      </c>
      <c r="H2832">
        <f t="shared" si="265"/>
        <v>0.99909584086799275</v>
      </c>
      <c r="I2832">
        <f t="shared" si="269"/>
        <v>4.4822603897174047E-4</v>
      </c>
      <c r="J2832">
        <f t="shared" si="266"/>
        <v>0.39032144118685974</v>
      </c>
      <c r="K2832">
        <f t="shared" si="267"/>
        <v>0.56134112268224534</v>
      </c>
      <c r="L2832">
        <f>A2832*COUNTIF(data!D:D,data!$I$2)/data!$L$2</f>
        <v>938.856371814093</v>
      </c>
      <c r="M2832" s="1">
        <f>A2832/data!$L$2</f>
        <v>0.8488755622188906</v>
      </c>
      <c r="N2832">
        <f t="shared" si="268"/>
        <v>1.1769638393835238</v>
      </c>
    </row>
    <row r="2833" spans="1:14" x14ac:dyDescent="0.45">
      <c r="A2833">
        <v>2832</v>
      </c>
      <c r="B2833">
        <f>LARGE(data!F:F,A2833)</f>
        <v>6.6232757999999999E-3</v>
      </c>
      <c r="C2833">
        <f>COUNTIFS(data!D:D,data!$I$2,data!F:F,"&gt;="&amp;B2833)</f>
        <v>1105</v>
      </c>
      <c r="D2833">
        <f>COUNTIFS(data!D:D,data!$J$2,data!F:F,"&gt;="&amp;B2833)</f>
        <v>1727</v>
      </c>
      <c r="E2833">
        <f>COUNTIFS(data!D:D,data!$J$2,data!F:F,"&lt;"&amp;B2833)</f>
        <v>502</v>
      </c>
      <c r="F2833">
        <f>COUNTIFS(data!D:D,data!$I$2,data!F:F,"&lt;"&amp;B2833)</f>
        <v>1</v>
      </c>
      <c r="G2833">
        <f t="shared" si="264"/>
        <v>0.77478689995513683</v>
      </c>
      <c r="H2833">
        <f t="shared" si="265"/>
        <v>0.99909584086799275</v>
      </c>
      <c r="I2833">
        <f t="shared" si="269"/>
        <v>4.4822603897174047E-4</v>
      </c>
      <c r="J2833">
        <f t="shared" si="266"/>
        <v>0.39018361581920902</v>
      </c>
      <c r="K2833">
        <f t="shared" si="267"/>
        <v>0.56119857795835448</v>
      </c>
      <c r="L2833">
        <f>A2833*COUNTIF(data!D:D,data!$I$2)/data!$L$2</f>
        <v>939.18800599700148</v>
      </c>
      <c r="M2833" s="1">
        <f>A2833/data!$L$2</f>
        <v>0.84917541229385307</v>
      </c>
      <c r="N2833">
        <f t="shared" si="268"/>
        <v>1.1765482448074702</v>
      </c>
    </row>
    <row r="2834" spans="1:14" x14ac:dyDescent="0.45">
      <c r="A2834">
        <v>2833</v>
      </c>
      <c r="B2834">
        <f>LARGE(data!F:F,A2834)</f>
        <v>6.6186702000000002E-3</v>
      </c>
      <c r="C2834">
        <f>COUNTIFS(data!D:D,data!$I$2,data!F:F,"&gt;="&amp;B2834)</f>
        <v>1105</v>
      </c>
      <c r="D2834">
        <f>COUNTIFS(data!D:D,data!$J$2,data!F:F,"&gt;="&amp;B2834)</f>
        <v>1728</v>
      </c>
      <c r="E2834">
        <f>COUNTIFS(data!D:D,data!$J$2,data!F:F,"&lt;"&amp;B2834)</f>
        <v>501</v>
      </c>
      <c r="F2834">
        <f>COUNTIFS(data!D:D,data!$I$2,data!F:F,"&lt;"&amp;B2834)</f>
        <v>1</v>
      </c>
      <c r="G2834">
        <f t="shared" si="264"/>
        <v>0.77523553162853298</v>
      </c>
      <c r="H2834">
        <f t="shared" si="265"/>
        <v>0.99909584086799275</v>
      </c>
      <c r="I2834">
        <f t="shared" si="269"/>
        <v>4.4822603897174047E-4</v>
      </c>
      <c r="J2834">
        <f t="shared" si="266"/>
        <v>0.39004588775150018</v>
      </c>
      <c r="K2834">
        <f t="shared" si="267"/>
        <v>0.56105610561056107</v>
      </c>
      <c r="L2834">
        <f>A2834*COUNTIF(data!D:D,data!$I$2)/data!$L$2</f>
        <v>939.51964017991008</v>
      </c>
      <c r="M2834" s="1">
        <f>A2834/data!$L$2</f>
        <v>0.84947526236881554</v>
      </c>
      <c r="N2834">
        <f t="shared" si="268"/>
        <v>1.1761329436268111</v>
      </c>
    </row>
    <row r="2835" spans="1:14" x14ac:dyDescent="0.45">
      <c r="A2835">
        <v>2834</v>
      </c>
      <c r="B2835">
        <f>LARGE(data!F:F,A2835)</f>
        <v>6.6092362000000002E-3</v>
      </c>
      <c r="C2835">
        <f>COUNTIFS(data!D:D,data!$I$2,data!F:F,"&gt;="&amp;B2835)</f>
        <v>1105</v>
      </c>
      <c r="D2835">
        <f>COUNTIFS(data!D:D,data!$J$2,data!F:F,"&gt;="&amp;B2835)</f>
        <v>1729</v>
      </c>
      <c r="E2835">
        <f>COUNTIFS(data!D:D,data!$J$2,data!F:F,"&lt;"&amp;B2835)</f>
        <v>500</v>
      </c>
      <c r="F2835">
        <f>COUNTIFS(data!D:D,data!$I$2,data!F:F,"&lt;"&amp;B2835)</f>
        <v>1</v>
      </c>
      <c r="G2835">
        <f t="shared" si="264"/>
        <v>0.77568416330192913</v>
      </c>
      <c r="H2835">
        <f t="shared" si="265"/>
        <v>0.99909584086799275</v>
      </c>
      <c r="I2835">
        <f t="shared" si="269"/>
        <v>4.4822603897174047E-4</v>
      </c>
      <c r="J2835">
        <f t="shared" si="266"/>
        <v>0.38990825688073394</v>
      </c>
      <c r="K2835">
        <f t="shared" si="267"/>
        <v>0.56091370558375631</v>
      </c>
      <c r="L2835">
        <f>A2835*COUNTIF(data!D:D,data!$I$2)/data!$L$2</f>
        <v>939.85127436281857</v>
      </c>
      <c r="M2835" s="1">
        <f>A2835/data!$L$2</f>
        <v>0.84977511244377812</v>
      </c>
      <c r="N2835">
        <f t="shared" si="268"/>
        <v>1.1757179355309655</v>
      </c>
    </row>
    <row r="2836" spans="1:14" x14ac:dyDescent="0.45">
      <c r="A2836">
        <v>2835</v>
      </c>
      <c r="B2836">
        <f>LARGE(data!F:F,A2836)</f>
        <v>6.6006301000000002E-3</v>
      </c>
      <c r="C2836">
        <f>COUNTIFS(data!D:D,data!$I$2,data!F:F,"&gt;="&amp;B2836)</f>
        <v>1105</v>
      </c>
      <c r="D2836">
        <f>COUNTIFS(data!D:D,data!$J$2,data!F:F,"&gt;="&amp;B2836)</f>
        <v>1730</v>
      </c>
      <c r="E2836">
        <f>COUNTIFS(data!D:D,data!$J$2,data!F:F,"&lt;"&amp;B2836)</f>
        <v>499</v>
      </c>
      <c r="F2836">
        <f>COUNTIFS(data!D:D,data!$I$2,data!F:F,"&lt;"&amp;B2836)</f>
        <v>1</v>
      </c>
      <c r="G2836">
        <f t="shared" si="264"/>
        <v>0.77613279497532528</v>
      </c>
      <c r="H2836">
        <f t="shared" si="265"/>
        <v>0.99909584086799275</v>
      </c>
      <c r="I2836">
        <f t="shared" si="269"/>
        <v>4.4822603897174047E-4</v>
      </c>
      <c r="J2836">
        <f t="shared" si="266"/>
        <v>0.38977072310405642</v>
      </c>
      <c r="K2836">
        <f t="shared" si="267"/>
        <v>0.56077137782288755</v>
      </c>
      <c r="L2836">
        <f>A2836*COUNTIF(data!D:D,data!$I$2)/data!$L$2</f>
        <v>940.18290854572717</v>
      </c>
      <c r="M2836" s="1">
        <f>A2836/data!$L$2</f>
        <v>0.8500749625187406</v>
      </c>
      <c r="N2836">
        <f t="shared" si="268"/>
        <v>1.1753032202097904</v>
      </c>
    </row>
    <row r="2837" spans="1:14" x14ac:dyDescent="0.45">
      <c r="A2837">
        <v>2836</v>
      </c>
      <c r="B2837">
        <f>LARGE(data!F:F,A2837)</f>
        <v>6.5957274999999998E-3</v>
      </c>
      <c r="C2837">
        <f>COUNTIFS(data!D:D,data!$I$2,data!F:F,"&gt;="&amp;B2837)</f>
        <v>1105</v>
      </c>
      <c r="D2837">
        <f>COUNTIFS(data!D:D,data!$J$2,data!F:F,"&gt;="&amp;B2837)</f>
        <v>1731</v>
      </c>
      <c r="E2837">
        <f>COUNTIFS(data!D:D,data!$J$2,data!F:F,"&lt;"&amp;B2837)</f>
        <v>498</v>
      </c>
      <c r="F2837">
        <f>COUNTIFS(data!D:D,data!$I$2,data!F:F,"&lt;"&amp;B2837)</f>
        <v>1</v>
      </c>
      <c r="G2837">
        <f t="shared" si="264"/>
        <v>0.77658142664872143</v>
      </c>
      <c r="H2837">
        <f t="shared" si="265"/>
        <v>0.99909584086799275</v>
      </c>
      <c r="I2837">
        <f t="shared" si="269"/>
        <v>4.4822603897174047E-4</v>
      </c>
      <c r="J2837">
        <f t="shared" si="266"/>
        <v>0.38963328631875882</v>
      </c>
      <c r="K2837">
        <f t="shared" si="267"/>
        <v>0.56062912227295791</v>
      </c>
      <c r="L2837">
        <f>A2837*COUNTIF(data!D:D,data!$I$2)/data!$L$2</f>
        <v>940.51454272863566</v>
      </c>
      <c r="M2837" s="1">
        <f>A2837/data!$L$2</f>
        <v>0.85037481259370318</v>
      </c>
      <c r="N2837">
        <f t="shared" si="268"/>
        <v>1.1748887973535811</v>
      </c>
    </row>
    <row r="2838" spans="1:14" x14ac:dyDescent="0.45">
      <c r="A2838">
        <v>2837</v>
      </c>
      <c r="B2838">
        <f>LARGE(data!F:F,A2838)</f>
        <v>6.5838473E-3</v>
      </c>
      <c r="C2838">
        <f>COUNTIFS(data!D:D,data!$I$2,data!F:F,"&gt;="&amp;B2838)</f>
        <v>1105</v>
      </c>
      <c r="D2838">
        <f>COUNTIFS(data!D:D,data!$J$2,data!F:F,"&gt;="&amp;B2838)</f>
        <v>1732</v>
      </c>
      <c r="E2838">
        <f>COUNTIFS(data!D:D,data!$J$2,data!F:F,"&lt;"&amp;B2838)</f>
        <v>497</v>
      </c>
      <c r="F2838">
        <f>COUNTIFS(data!D:D,data!$I$2,data!F:F,"&lt;"&amp;B2838)</f>
        <v>1</v>
      </c>
      <c r="G2838">
        <f t="shared" si="264"/>
        <v>0.77703005832211758</v>
      </c>
      <c r="H2838">
        <f t="shared" si="265"/>
        <v>0.99909584086799275</v>
      </c>
      <c r="I2838">
        <f t="shared" si="269"/>
        <v>4.4822603897174047E-4</v>
      </c>
      <c r="J2838">
        <f t="shared" si="266"/>
        <v>0.38949594642227703</v>
      </c>
      <c r="K2838">
        <f t="shared" si="267"/>
        <v>0.56048693887902612</v>
      </c>
      <c r="L2838">
        <f>A2838*COUNTIF(data!D:D,data!$I$2)/data!$L$2</f>
        <v>940.84617691154426</v>
      </c>
      <c r="M2838" s="1">
        <f>A2838/data!$L$2</f>
        <v>0.85067466266866565</v>
      </c>
      <c r="N2838">
        <f t="shared" si="268"/>
        <v>1.1744746666530685</v>
      </c>
    </row>
    <row r="2839" spans="1:14" x14ac:dyDescent="0.45">
      <c r="A2839">
        <v>2838</v>
      </c>
      <c r="B2839">
        <f>LARGE(data!F:F,A2839)</f>
        <v>6.582119E-3</v>
      </c>
      <c r="C2839">
        <f>COUNTIFS(data!D:D,data!$I$2,data!F:F,"&gt;="&amp;B2839)</f>
        <v>1105</v>
      </c>
      <c r="D2839">
        <f>COUNTIFS(data!D:D,data!$J$2,data!F:F,"&gt;="&amp;B2839)</f>
        <v>1733</v>
      </c>
      <c r="E2839">
        <f>COUNTIFS(data!D:D,data!$J$2,data!F:F,"&lt;"&amp;B2839)</f>
        <v>496</v>
      </c>
      <c r="F2839">
        <f>COUNTIFS(data!D:D,data!$I$2,data!F:F,"&lt;"&amp;B2839)</f>
        <v>1</v>
      </c>
      <c r="G2839">
        <f t="shared" si="264"/>
        <v>0.77747868999551373</v>
      </c>
      <c r="H2839">
        <f t="shared" si="265"/>
        <v>0.99909584086799275</v>
      </c>
      <c r="I2839">
        <f t="shared" si="269"/>
        <v>4.4822603897174047E-4</v>
      </c>
      <c r="J2839">
        <f t="shared" si="266"/>
        <v>0.38935870331219169</v>
      </c>
      <c r="K2839">
        <f t="shared" si="267"/>
        <v>0.56034482758620696</v>
      </c>
      <c r="L2839">
        <f>A2839*COUNTIF(data!D:D,data!$I$2)/data!$L$2</f>
        <v>941.17781109445275</v>
      </c>
      <c r="M2839" s="1">
        <f>A2839/data!$L$2</f>
        <v>0.85097451274362823</v>
      </c>
      <c r="N2839">
        <f t="shared" si="268"/>
        <v>1.1740608277994207</v>
      </c>
    </row>
    <row r="2840" spans="1:14" x14ac:dyDescent="0.45">
      <c r="A2840">
        <v>2839</v>
      </c>
      <c r="B2840">
        <f>LARGE(data!F:F,A2840)</f>
        <v>6.5491756999999998E-3</v>
      </c>
      <c r="C2840">
        <f>COUNTIFS(data!D:D,data!$I$2,data!F:F,"&gt;="&amp;B2840)</f>
        <v>1105</v>
      </c>
      <c r="D2840">
        <f>COUNTIFS(data!D:D,data!$J$2,data!F:F,"&gt;="&amp;B2840)</f>
        <v>1734</v>
      </c>
      <c r="E2840">
        <f>COUNTIFS(data!D:D,data!$J$2,data!F:F,"&lt;"&amp;B2840)</f>
        <v>495</v>
      </c>
      <c r="F2840">
        <f>COUNTIFS(data!D:D,data!$I$2,data!F:F,"&lt;"&amp;B2840)</f>
        <v>1</v>
      </c>
      <c r="G2840">
        <f t="shared" si="264"/>
        <v>0.77792732166890988</v>
      </c>
      <c r="H2840">
        <f t="shared" si="265"/>
        <v>0.99909584086799275</v>
      </c>
      <c r="I2840">
        <f t="shared" si="269"/>
        <v>4.4822603897174047E-4</v>
      </c>
      <c r="J2840">
        <f t="shared" si="266"/>
        <v>0.38922155688622756</v>
      </c>
      <c r="K2840">
        <f t="shared" si="267"/>
        <v>0.56020278833967052</v>
      </c>
      <c r="L2840">
        <f>A2840*COUNTIF(data!D:D,data!$I$2)/data!$L$2</f>
        <v>941.50944527736135</v>
      </c>
      <c r="M2840" s="1">
        <f>A2840/data!$L$2</f>
        <v>0.8512743628185907</v>
      </c>
      <c r="N2840">
        <f t="shared" si="268"/>
        <v>1.1736472804842395</v>
      </c>
    </row>
    <row r="2841" spans="1:14" x14ac:dyDescent="0.45">
      <c r="A2841">
        <v>2840</v>
      </c>
      <c r="B2841">
        <f>LARGE(data!F:F,A2841)</f>
        <v>6.5416509000000003E-3</v>
      </c>
      <c r="C2841">
        <f>COUNTIFS(data!D:D,data!$I$2,data!F:F,"&gt;="&amp;B2841)</f>
        <v>1105</v>
      </c>
      <c r="D2841">
        <f>COUNTIFS(data!D:D,data!$J$2,data!F:F,"&gt;="&amp;B2841)</f>
        <v>1735</v>
      </c>
      <c r="E2841">
        <f>COUNTIFS(data!D:D,data!$J$2,data!F:F,"&lt;"&amp;B2841)</f>
        <v>494</v>
      </c>
      <c r="F2841">
        <f>COUNTIFS(data!D:D,data!$I$2,data!F:F,"&lt;"&amp;B2841)</f>
        <v>1</v>
      </c>
      <c r="G2841">
        <f t="shared" si="264"/>
        <v>0.77837595334230592</v>
      </c>
      <c r="H2841">
        <f t="shared" si="265"/>
        <v>0.99909584086799275</v>
      </c>
      <c r="I2841">
        <f t="shared" si="269"/>
        <v>4.4822603897162955E-4</v>
      </c>
      <c r="J2841">
        <f t="shared" si="266"/>
        <v>0.3890845070422535</v>
      </c>
      <c r="K2841">
        <f t="shared" si="267"/>
        <v>0.56006082108464272</v>
      </c>
      <c r="L2841">
        <f>A2841*COUNTIF(data!D:D,data!$I$2)/data!$L$2</f>
        <v>941.84107946026984</v>
      </c>
      <c r="M2841" s="1">
        <f>A2841/data!$L$2</f>
        <v>0.85157421289355317</v>
      </c>
      <c r="N2841">
        <f t="shared" si="268"/>
        <v>1.173234024399562</v>
      </c>
    </row>
    <row r="2842" spans="1:14" x14ac:dyDescent="0.45">
      <c r="A2842">
        <v>2841</v>
      </c>
      <c r="B2842">
        <f>LARGE(data!F:F,A2842)</f>
        <v>6.5366258000000002E-3</v>
      </c>
      <c r="C2842">
        <f>COUNTIFS(data!D:D,data!$I$2,data!F:F,"&gt;="&amp;B2842)</f>
        <v>1105</v>
      </c>
      <c r="D2842">
        <f>COUNTIFS(data!D:D,data!$J$2,data!F:F,"&gt;="&amp;B2842)</f>
        <v>1736</v>
      </c>
      <c r="E2842">
        <f>COUNTIFS(data!D:D,data!$J$2,data!F:F,"&lt;"&amp;B2842)</f>
        <v>493</v>
      </c>
      <c r="F2842">
        <f>COUNTIFS(data!D:D,data!$I$2,data!F:F,"&lt;"&amp;B2842)</f>
        <v>1</v>
      </c>
      <c r="G2842">
        <f t="shared" si="264"/>
        <v>0.77882458501570206</v>
      </c>
      <c r="H2842">
        <f t="shared" si="265"/>
        <v>0.99909584086799275</v>
      </c>
      <c r="I2842">
        <f t="shared" si="269"/>
        <v>4.4822603897174047E-4</v>
      </c>
      <c r="J2842">
        <f t="shared" si="266"/>
        <v>0.38894755367828232</v>
      </c>
      <c r="K2842">
        <f t="shared" si="267"/>
        <v>0.5599189257664049</v>
      </c>
      <c r="L2842">
        <f>A2842*COUNTIF(data!D:D,data!$I$2)/data!$L$2</f>
        <v>942.17271364317844</v>
      </c>
      <c r="M2842" s="1">
        <f>A2842/data!$L$2</f>
        <v>0.85187406296851576</v>
      </c>
      <c r="N2842">
        <f t="shared" si="268"/>
        <v>1.1728210592378585</v>
      </c>
    </row>
    <row r="2843" spans="1:14" x14ac:dyDescent="0.45">
      <c r="A2843">
        <v>2842</v>
      </c>
      <c r="B2843">
        <f>LARGE(data!F:F,A2843)</f>
        <v>6.5357897999999996E-3</v>
      </c>
      <c r="C2843">
        <f>COUNTIFS(data!D:D,data!$I$2,data!F:F,"&gt;="&amp;B2843)</f>
        <v>1105</v>
      </c>
      <c r="D2843">
        <f>COUNTIFS(data!D:D,data!$J$2,data!F:F,"&gt;="&amp;B2843)</f>
        <v>1737</v>
      </c>
      <c r="E2843">
        <f>COUNTIFS(data!D:D,data!$J$2,data!F:F,"&lt;"&amp;B2843)</f>
        <v>492</v>
      </c>
      <c r="F2843">
        <f>COUNTIFS(data!D:D,data!$I$2,data!F:F,"&lt;"&amp;B2843)</f>
        <v>1</v>
      </c>
      <c r="G2843">
        <f t="shared" si="264"/>
        <v>0.77927321668909821</v>
      </c>
      <c r="H2843">
        <f t="shared" si="265"/>
        <v>0.99909584086799275</v>
      </c>
      <c r="I2843">
        <f t="shared" si="269"/>
        <v>4.4822603897174047E-4</v>
      </c>
      <c r="J2843">
        <f t="shared" si="266"/>
        <v>0.38881069669247009</v>
      </c>
      <c r="K2843">
        <f t="shared" si="267"/>
        <v>0.55977710233029387</v>
      </c>
      <c r="L2843">
        <f>A2843*COUNTIF(data!D:D,data!$I$2)/data!$L$2</f>
        <v>942.50434782608693</v>
      </c>
      <c r="M2843" s="1">
        <f>A2843/data!$L$2</f>
        <v>0.85217391304347823</v>
      </c>
      <c r="N2843">
        <f t="shared" si="268"/>
        <v>1.1724083846920323</v>
      </c>
    </row>
    <row r="2844" spans="1:14" x14ac:dyDescent="0.45">
      <c r="A2844">
        <v>2843</v>
      </c>
      <c r="B2844">
        <f>LARGE(data!F:F,A2844)</f>
        <v>6.5290347999999998E-3</v>
      </c>
      <c r="C2844">
        <f>COUNTIFS(data!D:D,data!$I$2,data!F:F,"&gt;="&amp;B2844)</f>
        <v>1105</v>
      </c>
      <c r="D2844">
        <f>COUNTIFS(data!D:D,data!$J$2,data!F:F,"&gt;="&amp;B2844)</f>
        <v>1738</v>
      </c>
      <c r="E2844">
        <f>COUNTIFS(data!D:D,data!$J$2,data!F:F,"&lt;"&amp;B2844)</f>
        <v>491</v>
      </c>
      <c r="F2844">
        <f>COUNTIFS(data!D:D,data!$I$2,data!F:F,"&lt;"&amp;B2844)</f>
        <v>1</v>
      </c>
      <c r="G2844">
        <f t="shared" si="264"/>
        <v>0.77972184836249436</v>
      </c>
      <c r="H2844">
        <f t="shared" si="265"/>
        <v>0.99909584086799275</v>
      </c>
      <c r="I2844">
        <f t="shared" si="269"/>
        <v>4.4822603897174047E-4</v>
      </c>
      <c r="J2844">
        <f t="shared" si="266"/>
        <v>0.38867393598311645</v>
      </c>
      <c r="K2844">
        <f t="shared" si="267"/>
        <v>0.55963535072170167</v>
      </c>
      <c r="L2844">
        <f>A2844*COUNTIF(data!D:D,data!$I$2)/data!$L$2</f>
        <v>942.83598200899553</v>
      </c>
      <c r="M2844" s="1">
        <f>A2844/data!$L$2</f>
        <v>0.85247376311844081</v>
      </c>
      <c r="N2844">
        <f t="shared" si="268"/>
        <v>1.1719960004554189</v>
      </c>
    </row>
    <row r="2845" spans="1:14" x14ac:dyDescent="0.45">
      <c r="A2845">
        <v>2844</v>
      </c>
      <c r="B2845">
        <f>LARGE(data!F:F,A2845)</f>
        <v>6.5147037E-3</v>
      </c>
      <c r="C2845">
        <f>COUNTIFS(data!D:D,data!$I$2,data!F:F,"&gt;="&amp;B2845)</f>
        <v>1105</v>
      </c>
      <c r="D2845">
        <f>COUNTIFS(data!D:D,data!$J$2,data!F:F,"&gt;="&amp;B2845)</f>
        <v>1739</v>
      </c>
      <c r="E2845">
        <f>COUNTIFS(data!D:D,data!$J$2,data!F:F,"&lt;"&amp;B2845)</f>
        <v>490</v>
      </c>
      <c r="F2845">
        <f>COUNTIFS(data!D:D,data!$I$2,data!F:F,"&lt;"&amp;B2845)</f>
        <v>1</v>
      </c>
      <c r="G2845">
        <f t="shared" si="264"/>
        <v>0.78017048003589051</v>
      </c>
      <c r="H2845">
        <f t="shared" si="265"/>
        <v>0.99909584086799275</v>
      </c>
      <c r="I2845">
        <f t="shared" si="269"/>
        <v>4.4822603897174047E-4</v>
      </c>
      <c r="J2845">
        <f t="shared" si="266"/>
        <v>0.38853727144866385</v>
      </c>
      <c r="K2845">
        <f t="shared" si="267"/>
        <v>0.55949367088607593</v>
      </c>
      <c r="L2845">
        <f>A2845*COUNTIF(data!D:D,data!$I$2)/data!$L$2</f>
        <v>943.16761619190402</v>
      </c>
      <c r="M2845" s="1">
        <f>A2845/data!$L$2</f>
        <v>0.85277361319340328</v>
      </c>
      <c r="N2845">
        <f t="shared" si="268"/>
        <v>1.1715839062217848</v>
      </c>
    </row>
    <row r="2846" spans="1:14" x14ac:dyDescent="0.45">
      <c r="A2846">
        <v>2845</v>
      </c>
      <c r="B2846">
        <f>LARGE(data!F:F,A2846)</f>
        <v>6.5092322000000003E-3</v>
      </c>
      <c r="C2846">
        <f>COUNTIFS(data!D:D,data!$I$2,data!F:F,"&gt;="&amp;B2846)</f>
        <v>1105</v>
      </c>
      <c r="D2846">
        <f>COUNTIFS(data!D:D,data!$J$2,data!F:F,"&gt;="&amp;B2846)</f>
        <v>1740</v>
      </c>
      <c r="E2846">
        <f>COUNTIFS(data!D:D,data!$J$2,data!F:F,"&lt;"&amp;B2846)</f>
        <v>489</v>
      </c>
      <c r="F2846">
        <f>COUNTIFS(data!D:D,data!$I$2,data!F:F,"&lt;"&amp;B2846)</f>
        <v>1</v>
      </c>
      <c r="G2846">
        <f t="shared" si="264"/>
        <v>0.78061911170928666</v>
      </c>
      <c r="H2846">
        <f t="shared" si="265"/>
        <v>0.99909584086799275</v>
      </c>
      <c r="I2846">
        <f t="shared" si="269"/>
        <v>4.4822603897174047E-4</v>
      </c>
      <c r="J2846">
        <f t="shared" si="266"/>
        <v>0.38840070298769769</v>
      </c>
      <c r="K2846">
        <f t="shared" si="267"/>
        <v>0.55935206276891924</v>
      </c>
      <c r="L2846">
        <f>A2846*COUNTIF(data!D:D,data!$I$2)/data!$L$2</f>
        <v>943.49925037481262</v>
      </c>
      <c r="M2846" s="1">
        <f>A2846/data!$L$2</f>
        <v>0.85307346326836586</v>
      </c>
      <c r="N2846">
        <f t="shared" si="268"/>
        <v>1.1711721016853271</v>
      </c>
    </row>
    <row r="2847" spans="1:14" x14ac:dyDescent="0.45">
      <c r="A2847">
        <v>2846</v>
      </c>
      <c r="B2847">
        <f>LARGE(data!F:F,A2847)</f>
        <v>6.5032307000000003E-3</v>
      </c>
      <c r="C2847">
        <f>COUNTIFS(data!D:D,data!$I$2,data!F:F,"&gt;="&amp;B2847)</f>
        <v>1105</v>
      </c>
      <c r="D2847">
        <f>COUNTIFS(data!D:D,data!$J$2,data!F:F,"&gt;="&amp;B2847)</f>
        <v>1741</v>
      </c>
      <c r="E2847">
        <f>COUNTIFS(data!D:D,data!$J$2,data!F:F,"&lt;"&amp;B2847)</f>
        <v>488</v>
      </c>
      <c r="F2847">
        <f>COUNTIFS(data!D:D,data!$I$2,data!F:F,"&lt;"&amp;B2847)</f>
        <v>1</v>
      </c>
      <c r="G2847">
        <f t="shared" si="264"/>
        <v>0.78106774338268281</v>
      </c>
      <c r="H2847">
        <f t="shared" si="265"/>
        <v>0.99909584086799275</v>
      </c>
      <c r="I2847">
        <f t="shared" si="269"/>
        <v>4.4822603897174047E-4</v>
      </c>
      <c r="J2847">
        <f t="shared" si="266"/>
        <v>0.38826423049894587</v>
      </c>
      <c r="K2847">
        <f t="shared" si="267"/>
        <v>0.55921052631578938</v>
      </c>
      <c r="L2847">
        <f>A2847*COUNTIF(data!D:D,data!$I$2)/data!$L$2</f>
        <v>943.83088455772111</v>
      </c>
      <c r="M2847" s="1">
        <f>A2847/data!$L$2</f>
        <v>0.85337331334332833</v>
      </c>
      <c r="N2847">
        <f t="shared" si="268"/>
        <v>1.1707605865406732</v>
      </c>
    </row>
    <row r="2848" spans="1:14" x14ac:dyDescent="0.45">
      <c r="A2848">
        <v>2847</v>
      </c>
      <c r="B2848">
        <f>LARGE(data!F:F,A2848)</f>
        <v>6.4717020000000002E-3</v>
      </c>
      <c r="C2848">
        <f>COUNTIFS(data!D:D,data!$I$2,data!F:F,"&gt;="&amp;B2848)</f>
        <v>1105</v>
      </c>
      <c r="D2848">
        <f>COUNTIFS(data!D:D,data!$J$2,data!F:F,"&gt;="&amp;B2848)</f>
        <v>1742</v>
      </c>
      <c r="E2848">
        <f>COUNTIFS(data!D:D,data!$J$2,data!F:F,"&lt;"&amp;B2848)</f>
        <v>487</v>
      </c>
      <c r="F2848">
        <f>COUNTIFS(data!D:D,data!$I$2,data!F:F,"&lt;"&amp;B2848)</f>
        <v>1</v>
      </c>
      <c r="G2848">
        <f t="shared" si="264"/>
        <v>0.78151637505607896</v>
      </c>
      <c r="H2848">
        <f t="shared" si="265"/>
        <v>0.99909584086799275</v>
      </c>
      <c r="I2848">
        <f t="shared" si="269"/>
        <v>4.4822603897174047E-4</v>
      </c>
      <c r="J2848">
        <f t="shared" si="266"/>
        <v>0.38812785388127852</v>
      </c>
      <c r="K2848">
        <f t="shared" si="267"/>
        <v>0.55906906147229951</v>
      </c>
      <c r="L2848">
        <f>A2848*COUNTIF(data!D:D,data!$I$2)/data!$L$2</f>
        <v>944.16251874062971</v>
      </c>
      <c r="M2848" s="1">
        <f>A2848/data!$L$2</f>
        <v>0.8536731634182908</v>
      </c>
      <c r="N2848">
        <f t="shared" si="268"/>
        <v>1.1703493604828787</v>
      </c>
    </row>
    <row r="2849" spans="1:14" x14ac:dyDescent="0.45">
      <c r="A2849">
        <v>2848</v>
      </c>
      <c r="B2849">
        <f>LARGE(data!F:F,A2849)</f>
        <v>6.4591144999999999E-3</v>
      </c>
      <c r="C2849">
        <f>COUNTIFS(data!D:D,data!$I$2,data!F:F,"&gt;="&amp;B2849)</f>
        <v>1105</v>
      </c>
      <c r="D2849">
        <f>COUNTIFS(data!D:D,data!$J$2,data!F:F,"&gt;="&amp;B2849)</f>
        <v>1743</v>
      </c>
      <c r="E2849">
        <f>COUNTIFS(data!D:D,data!$J$2,data!F:F,"&lt;"&amp;B2849)</f>
        <v>486</v>
      </c>
      <c r="F2849">
        <f>COUNTIFS(data!D:D,data!$I$2,data!F:F,"&lt;"&amp;B2849)</f>
        <v>1</v>
      </c>
      <c r="G2849">
        <f t="shared" si="264"/>
        <v>0.78196500672947511</v>
      </c>
      <c r="H2849">
        <f t="shared" si="265"/>
        <v>0.99909584086799275</v>
      </c>
      <c r="I2849">
        <f t="shared" si="269"/>
        <v>4.4822603897174047E-4</v>
      </c>
      <c r="J2849">
        <f t="shared" si="266"/>
        <v>0.38799157303370785</v>
      </c>
      <c r="K2849">
        <f t="shared" si="267"/>
        <v>0.55892766818411732</v>
      </c>
      <c r="L2849">
        <f>A2849*COUNTIF(data!D:D,data!$I$2)/data!$L$2</f>
        <v>944.49415292353819</v>
      </c>
      <c r="M2849" s="1">
        <f>A2849/data!$L$2</f>
        <v>0.85397301349325339</v>
      </c>
      <c r="N2849">
        <f t="shared" si="268"/>
        <v>1.1699384232074284</v>
      </c>
    </row>
    <row r="2850" spans="1:14" x14ac:dyDescent="0.45">
      <c r="A2850">
        <v>2849</v>
      </c>
      <c r="B2850">
        <f>LARGE(data!F:F,A2850)</f>
        <v>6.4476851999999999E-3</v>
      </c>
      <c r="C2850">
        <f>COUNTIFS(data!D:D,data!$I$2,data!F:F,"&gt;="&amp;B2850)</f>
        <v>1105</v>
      </c>
      <c r="D2850">
        <f>COUNTIFS(data!D:D,data!$J$2,data!F:F,"&gt;="&amp;B2850)</f>
        <v>1744</v>
      </c>
      <c r="E2850">
        <f>COUNTIFS(data!D:D,data!$J$2,data!F:F,"&lt;"&amp;B2850)</f>
        <v>485</v>
      </c>
      <c r="F2850">
        <f>COUNTIFS(data!D:D,data!$I$2,data!F:F,"&lt;"&amp;B2850)</f>
        <v>1</v>
      </c>
      <c r="G2850">
        <f t="shared" si="264"/>
        <v>0.78241363840287126</v>
      </c>
      <c r="H2850">
        <f t="shared" si="265"/>
        <v>0.99909584086799275</v>
      </c>
      <c r="I2850">
        <f t="shared" si="269"/>
        <v>4.4822603897174047E-4</v>
      </c>
      <c r="J2850">
        <f t="shared" si="266"/>
        <v>0.38785538785538787</v>
      </c>
      <c r="K2850">
        <f t="shared" si="267"/>
        <v>0.55878634639696589</v>
      </c>
      <c r="L2850">
        <f>A2850*COUNTIF(data!D:D,data!$I$2)/data!$L$2</f>
        <v>944.8257871064468</v>
      </c>
      <c r="M2850" s="1">
        <f>A2850/data!$L$2</f>
        <v>0.85427286356821586</v>
      </c>
      <c r="N2850">
        <f t="shared" si="268"/>
        <v>1.1695277744102337</v>
      </c>
    </row>
    <row r="2851" spans="1:14" x14ac:dyDescent="0.45">
      <c r="A2851">
        <v>2850</v>
      </c>
      <c r="B2851">
        <f>LARGE(data!F:F,A2851)</f>
        <v>6.4224E-3</v>
      </c>
      <c r="C2851">
        <f>COUNTIFS(data!D:D,data!$I$2,data!F:F,"&gt;="&amp;B2851)</f>
        <v>1105</v>
      </c>
      <c r="D2851">
        <f>COUNTIFS(data!D:D,data!$J$2,data!F:F,"&gt;="&amp;B2851)</f>
        <v>1745</v>
      </c>
      <c r="E2851">
        <f>COUNTIFS(data!D:D,data!$J$2,data!F:F,"&lt;"&amp;B2851)</f>
        <v>484</v>
      </c>
      <c r="F2851">
        <f>COUNTIFS(data!D:D,data!$I$2,data!F:F,"&lt;"&amp;B2851)</f>
        <v>1</v>
      </c>
      <c r="G2851">
        <f t="shared" si="264"/>
        <v>0.78286227007626741</v>
      </c>
      <c r="H2851">
        <f t="shared" si="265"/>
        <v>0.99909584086799275</v>
      </c>
      <c r="I2851">
        <f t="shared" si="269"/>
        <v>4.4822603897174047E-4</v>
      </c>
      <c r="J2851">
        <f t="shared" si="266"/>
        <v>0.38771929824561402</v>
      </c>
      <c r="K2851">
        <f t="shared" si="267"/>
        <v>0.55864509605662283</v>
      </c>
      <c r="L2851">
        <f>A2851*COUNTIF(data!D:D,data!$I$2)/data!$L$2</f>
        <v>945.15742128935528</v>
      </c>
      <c r="M2851" s="1">
        <f>A2851/data!$L$2</f>
        <v>0.85457271364317844</v>
      </c>
      <c r="N2851">
        <f t="shared" si="268"/>
        <v>1.1691174137876337</v>
      </c>
    </row>
    <row r="2852" spans="1:14" x14ac:dyDescent="0.45">
      <c r="A2852">
        <v>2851</v>
      </c>
      <c r="B2852">
        <f>LARGE(data!F:F,A2852)</f>
        <v>6.4208251999999999E-3</v>
      </c>
      <c r="C2852">
        <f>COUNTIFS(data!D:D,data!$I$2,data!F:F,"&gt;="&amp;B2852)</f>
        <v>1105</v>
      </c>
      <c r="D2852">
        <f>COUNTIFS(data!D:D,data!$J$2,data!F:F,"&gt;="&amp;B2852)</f>
        <v>1746</v>
      </c>
      <c r="E2852">
        <f>COUNTIFS(data!D:D,data!$J$2,data!F:F,"&lt;"&amp;B2852)</f>
        <v>483</v>
      </c>
      <c r="F2852">
        <f>COUNTIFS(data!D:D,data!$I$2,data!F:F,"&lt;"&amp;B2852)</f>
        <v>1</v>
      </c>
      <c r="G2852">
        <f t="shared" si="264"/>
        <v>0.78331090174966356</v>
      </c>
      <c r="H2852">
        <f t="shared" si="265"/>
        <v>0.99909584086799275</v>
      </c>
      <c r="I2852">
        <f t="shared" si="269"/>
        <v>4.4822603897174047E-4</v>
      </c>
      <c r="J2852">
        <f t="shared" si="266"/>
        <v>0.38758330410382325</v>
      </c>
      <c r="K2852">
        <f t="shared" si="267"/>
        <v>0.55850391710892089</v>
      </c>
      <c r="L2852">
        <f>A2852*COUNTIF(data!D:D,data!$I$2)/data!$L$2</f>
        <v>945.48905547226389</v>
      </c>
      <c r="M2852" s="1">
        <f>A2852/data!$L$2</f>
        <v>0.85487256371814091</v>
      </c>
      <c r="N2852">
        <f t="shared" si="268"/>
        <v>1.1687073410363928</v>
      </c>
    </row>
    <row r="2853" spans="1:14" x14ac:dyDescent="0.45">
      <c r="A2853">
        <v>2852</v>
      </c>
      <c r="B2853">
        <f>LARGE(data!F:F,A2853)</f>
        <v>6.3876792999999999E-3</v>
      </c>
      <c r="C2853">
        <f>COUNTIFS(data!D:D,data!$I$2,data!F:F,"&gt;="&amp;B2853)</f>
        <v>1105</v>
      </c>
      <c r="D2853">
        <f>COUNTIFS(data!D:D,data!$J$2,data!F:F,"&gt;="&amp;B2853)</f>
        <v>1747</v>
      </c>
      <c r="E2853">
        <f>COUNTIFS(data!D:D,data!$J$2,data!F:F,"&lt;"&amp;B2853)</f>
        <v>482</v>
      </c>
      <c r="F2853">
        <f>COUNTIFS(data!D:D,data!$I$2,data!F:F,"&lt;"&amp;B2853)</f>
        <v>1</v>
      </c>
      <c r="G2853">
        <f t="shared" si="264"/>
        <v>0.78375953342305971</v>
      </c>
      <c r="H2853">
        <f t="shared" si="265"/>
        <v>0.99909584086799275</v>
      </c>
      <c r="I2853">
        <f t="shared" si="269"/>
        <v>4.4822603897174047E-4</v>
      </c>
      <c r="J2853">
        <f t="shared" si="266"/>
        <v>0.38744740532959326</v>
      </c>
      <c r="K2853">
        <f t="shared" si="267"/>
        <v>0.55836280949974737</v>
      </c>
      <c r="L2853">
        <f>A2853*COUNTIF(data!D:D,data!$I$2)/data!$L$2</f>
        <v>945.82068965517237</v>
      </c>
      <c r="M2853" s="1">
        <f>A2853/data!$L$2</f>
        <v>0.85517241379310349</v>
      </c>
      <c r="N2853">
        <f t="shared" si="268"/>
        <v>1.1682975558537012</v>
      </c>
    </row>
    <row r="2854" spans="1:14" x14ac:dyDescent="0.45">
      <c r="A2854">
        <v>2853</v>
      </c>
      <c r="B2854">
        <f>LARGE(data!F:F,A2854)</f>
        <v>6.3758256999999997E-3</v>
      </c>
      <c r="C2854">
        <f>COUNTIFS(data!D:D,data!$I$2,data!F:F,"&gt;="&amp;B2854)</f>
        <v>1105</v>
      </c>
      <c r="D2854">
        <f>COUNTIFS(data!D:D,data!$J$2,data!F:F,"&gt;="&amp;B2854)</f>
        <v>1748</v>
      </c>
      <c r="E2854">
        <f>COUNTIFS(data!D:D,data!$J$2,data!F:F,"&lt;"&amp;B2854)</f>
        <v>481</v>
      </c>
      <c r="F2854">
        <f>COUNTIFS(data!D:D,data!$I$2,data!F:F,"&lt;"&amp;B2854)</f>
        <v>1</v>
      </c>
      <c r="G2854">
        <f t="shared" si="264"/>
        <v>0.78420816509645586</v>
      </c>
      <c r="H2854">
        <f t="shared" si="265"/>
        <v>0.99909584086799275</v>
      </c>
      <c r="I2854">
        <f t="shared" si="269"/>
        <v>4.4822603897174047E-4</v>
      </c>
      <c r="J2854">
        <f t="shared" si="266"/>
        <v>0.38731160182264285</v>
      </c>
      <c r="K2854">
        <f t="shared" si="267"/>
        <v>0.55822177317504418</v>
      </c>
      <c r="L2854">
        <f>A2854*COUNTIF(data!D:D,data!$I$2)/data!$L$2</f>
        <v>946.15232383808097</v>
      </c>
      <c r="M2854" s="1">
        <f>A2854/data!$L$2</f>
        <v>0.85547226386806596</v>
      </c>
      <c r="N2854">
        <f t="shared" si="268"/>
        <v>1.1678880579371735</v>
      </c>
    </row>
    <row r="2855" spans="1:14" x14ac:dyDescent="0.45">
      <c r="A2855">
        <v>2854</v>
      </c>
      <c r="B2855">
        <f>LARGE(data!F:F,A2855)</f>
        <v>6.3514416000000004E-3</v>
      </c>
      <c r="C2855">
        <f>COUNTIFS(data!D:D,data!$I$2,data!F:F,"&gt;="&amp;B2855)</f>
        <v>1105</v>
      </c>
      <c r="D2855">
        <f>COUNTIFS(data!D:D,data!$J$2,data!F:F,"&gt;="&amp;B2855)</f>
        <v>1749</v>
      </c>
      <c r="E2855">
        <f>COUNTIFS(data!D:D,data!$J$2,data!F:F,"&lt;"&amp;B2855)</f>
        <v>480</v>
      </c>
      <c r="F2855">
        <f>COUNTIFS(data!D:D,data!$I$2,data!F:F,"&lt;"&amp;B2855)</f>
        <v>1</v>
      </c>
      <c r="G2855">
        <f t="shared" si="264"/>
        <v>0.78465679676985201</v>
      </c>
      <c r="H2855">
        <f t="shared" si="265"/>
        <v>0.99909584086799275</v>
      </c>
      <c r="I2855">
        <f t="shared" si="269"/>
        <v>4.4822603897174047E-4</v>
      </c>
      <c r="J2855">
        <f t="shared" si="266"/>
        <v>0.3871758934828311</v>
      </c>
      <c r="K2855">
        <f t="shared" si="267"/>
        <v>0.55808080808080796</v>
      </c>
      <c r="L2855">
        <f>A2855*COUNTIF(data!D:D,data!$I$2)/data!$L$2</f>
        <v>946.48395802098946</v>
      </c>
      <c r="M2855" s="1">
        <f>A2855/data!$L$2</f>
        <v>0.85577211394302843</v>
      </c>
      <c r="N2855">
        <f t="shared" si="268"/>
        <v>1.1674788469848481</v>
      </c>
    </row>
    <row r="2856" spans="1:14" x14ac:dyDescent="0.45">
      <c r="A2856">
        <v>2855</v>
      </c>
      <c r="B2856">
        <f>LARGE(data!F:F,A2856)</f>
        <v>6.3438575000000002E-3</v>
      </c>
      <c r="C2856">
        <f>COUNTIFS(data!D:D,data!$I$2,data!F:F,"&gt;="&amp;B2856)</f>
        <v>1105</v>
      </c>
      <c r="D2856">
        <f>COUNTIFS(data!D:D,data!$J$2,data!F:F,"&gt;="&amp;B2856)</f>
        <v>1750</v>
      </c>
      <c r="E2856">
        <f>COUNTIFS(data!D:D,data!$J$2,data!F:F,"&lt;"&amp;B2856)</f>
        <v>479</v>
      </c>
      <c r="F2856">
        <f>COUNTIFS(data!D:D,data!$I$2,data!F:F,"&lt;"&amp;B2856)</f>
        <v>1</v>
      </c>
      <c r="G2856">
        <f t="shared" si="264"/>
        <v>0.78510542844324804</v>
      </c>
      <c r="H2856">
        <f t="shared" si="265"/>
        <v>0.99909584086799275</v>
      </c>
      <c r="I2856">
        <f t="shared" si="269"/>
        <v>4.4822603897162955E-4</v>
      </c>
      <c r="J2856">
        <f t="shared" si="266"/>
        <v>0.38704028021015763</v>
      </c>
      <c r="K2856">
        <f t="shared" si="267"/>
        <v>0.55793991416309008</v>
      </c>
      <c r="L2856">
        <f>A2856*COUNTIF(data!D:D,data!$I$2)/data!$L$2</f>
        <v>946.81559220389806</v>
      </c>
      <c r="M2856" s="1">
        <f>A2856/data!$L$2</f>
        <v>0.85607196401799102</v>
      </c>
      <c r="N2856">
        <f t="shared" si="268"/>
        <v>1.1670699226951859</v>
      </c>
    </row>
    <row r="2857" spans="1:14" x14ac:dyDescent="0.45">
      <c r="A2857">
        <v>2856</v>
      </c>
      <c r="B2857">
        <f>LARGE(data!F:F,A2857)</f>
        <v>6.3389159000000004E-3</v>
      </c>
      <c r="C2857">
        <f>COUNTIFS(data!D:D,data!$I$2,data!F:F,"&gt;="&amp;B2857)</f>
        <v>1105</v>
      </c>
      <c r="D2857">
        <f>COUNTIFS(data!D:D,data!$J$2,data!F:F,"&gt;="&amp;B2857)</f>
        <v>1751</v>
      </c>
      <c r="E2857">
        <f>COUNTIFS(data!D:D,data!$J$2,data!F:F,"&lt;"&amp;B2857)</f>
        <v>478</v>
      </c>
      <c r="F2857">
        <f>COUNTIFS(data!D:D,data!$I$2,data!F:F,"&lt;"&amp;B2857)</f>
        <v>1</v>
      </c>
      <c r="G2857">
        <f t="shared" si="264"/>
        <v>0.78555406011664419</v>
      </c>
      <c r="H2857">
        <f t="shared" si="265"/>
        <v>0.99909584086799275</v>
      </c>
      <c r="I2857">
        <f t="shared" si="269"/>
        <v>4.4822603897174047E-4</v>
      </c>
      <c r="J2857">
        <f t="shared" si="266"/>
        <v>0.38690476190476192</v>
      </c>
      <c r="K2857">
        <f t="shared" si="267"/>
        <v>0.55779909136799599</v>
      </c>
      <c r="L2857">
        <f>A2857*COUNTIF(data!D:D,data!$I$2)/data!$L$2</f>
        <v>947.14722638680655</v>
      </c>
      <c r="M2857" s="1">
        <f>A2857/data!$L$2</f>
        <v>0.85637181409295349</v>
      </c>
      <c r="N2857">
        <f t="shared" si="268"/>
        <v>1.1666612847670714</v>
      </c>
    </row>
    <row r="2858" spans="1:14" x14ac:dyDescent="0.45">
      <c r="A2858">
        <v>2857</v>
      </c>
      <c r="B2858">
        <f>LARGE(data!F:F,A2858)</f>
        <v>6.3201502000000001E-3</v>
      </c>
      <c r="C2858">
        <f>COUNTIFS(data!D:D,data!$I$2,data!F:F,"&gt;="&amp;B2858)</f>
        <v>1105</v>
      </c>
      <c r="D2858">
        <f>COUNTIFS(data!D:D,data!$J$2,data!F:F,"&gt;="&amp;B2858)</f>
        <v>1752</v>
      </c>
      <c r="E2858">
        <f>COUNTIFS(data!D:D,data!$J$2,data!F:F,"&lt;"&amp;B2858)</f>
        <v>477</v>
      </c>
      <c r="F2858">
        <f>COUNTIFS(data!D:D,data!$I$2,data!F:F,"&lt;"&amp;B2858)</f>
        <v>1</v>
      </c>
      <c r="G2858">
        <f t="shared" si="264"/>
        <v>0.78600269179004034</v>
      </c>
      <c r="H2858">
        <f t="shared" si="265"/>
        <v>0.99909584086799275</v>
      </c>
      <c r="I2858">
        <f t="shared" si="269"/>
        <v>4.4822603897174047E-4</v>
      </c>
      <c r="J2858">
        <f t="shared" si="266"/>
        <v>0.38676933846692335</v>
      </c>
      <c r="K2858">
        <f t="shared" si="267"/>
        <v>0.55765833964168554</v>
      </c>
      <c r="L2858">
        <f>A2858*COUNTIF(data!D:D,data!$I$2)/data!$L$2</f>
        <v>947.47886056971515</v>
      </c>
      <c r="M2858" s="1">
        <f>A2858/data!$L$2</f>
        <v>0.85667166416791607</v>
      </c>
      <c r="N2858">
        <f t="shared" si="268"/>
        <v>1.1662529328998095</v>
      </c>
    </row>
    <row r="2859" spans="1:14" x14ac:dyDescent="0.45">
      <c r="A2859">
        <v>2858</v>
      </c>
      <c r="B2859">
        <f>LARGE(data!F:F,A2859)</f>
        <v>6.3080931999999999E-3</v>
      </c>
      <c r="C2859">
        <f>COUNTIFS(data!D:D,data!$I$2,data!F:F,"&gt;="&amp;B2859)</f>
        <v>1105</v>
      </c>
      <c r="D2859">
        <f>COUNTIFS(data!D:D,data!$J$2,data!F:F,"&gt;="&amp;B2859)</f>
        <v>1753</v>
      </c>
      <c r="E2859">
        <f>COUNTIFS(data!D:D,data!$J$2,data!F:F,"&lt;"&amp;B2859)</f>
        <v>476</v>
      </c>
      <c r="F2859">
        <f>COUNTIFS(data!D:D,data!$I$2,data!F:F,"&lt;"&amp;B2859)</f>
        <v>1</v>
      </c>
      <c r="G2859">
        <f t="shared" si="264"/>
        <v>0.78645132346343649</v>
      </c>
      <c r="H2859">
        <f t="shared" si="265"/>
        <v>0.99909584086799275</v>
      </c>
      <c r="I2859">
        <f t="shared" si="269"/>
        <v>4.4822603897174047E-4</v>
      </c>
      <c r="J2859">
        <f t="shared" si="266"/>
        <v>0.38663400979706086</v>
      </c>
      <c r="K2859">
        <f t="shared" si="267"/>
        <v>0.55751765893037331</v>
      </c>
      <c r="L2859">
        <f>A2859*COUNTIF(data!D:D,data!$I$2)/data!$L$2</f>
        <v>947.81049475262364</v>
      </c>
      <c r="M2859" s="1">
        <f>A2859/data!$L$2</f>
        <v>0.85697151424287854</v>
      </c>
      <c r="N2859">
        <f t="shared" si="268"/>
        <v>1.1658448667931267</v>
      </c>
    </row>
    <row r="2860" spans="1:14" x14ac:dyDescent="0.45">
      <c r="A2860">
        <v>2859</v>
      </c>
      <c r="B2860">
        <f>LARGE(data!F:F,A2860)</f>
        <v>6.298044E-3</v>
      </c>
      <c r="C2860">
        <f>COUNTIFS(data!D:D,data!$I$2,data!F:F,"&gt;="&amp;B2860)</f>
        <v>1105</v>
      </c>
      <c r="D2860">
        <f>COUNTIFS(data!D:D,data!$J$2,data!F:F,"&gt;="&amp;B2860)</f>
        <v>1754</v>
      </c>
      <c r="E2860">
        <f>COUNTIFS(data!D:D,data!$J$2,data!F:F,"&lt;"&amp;B2860)</f>
        <v>475</v>
      </c>
      <c r="F2860">
        <f>COUNTIFS(data!D:D,data!$I$2,data!F:F,"&lt;"&amp;B2860)</f>
        <v>1</v>
      </c>
      <c r="G2860">
        <f t="shared" si="264"/>
        <v>0.78689995513683264</v>
      </c>
      <c r="H2860">
        <f t="shared" si="265"/>
        <v>0.99909584086799275</v>
      </c>
      <c r="I2860">
        <f t="shared" si="269"/>
        <v>4.4822603897174047E-4</v>
      </c>
      <c r="J2860">
        <f t="shared" si="266"/>
        <v>0.38649877579573277</v>
      </c>
      <c r="K2860">
        <f t="shared" si="267"/>
        <v>0.55737704918032782</v>
      </c>
      <c r="L2860">
        <f>A2860*COUNTIF(data!D:D,data!$I$2)/data!$L$2</f>
        <v>948.14212893553224</v>
      </c>
      <c r="M2860" s="1">
        <f>A2860/data!$L$2</f>
        <v>0.85727136431784112</v>
      </c>
      <c r="N2860">
        <f t="shared" si="268"/>
        <v>1.1654370861471688</v>
      </c>
    </row>
    <row r="2861" spans="1:14" x14ac:dyDescent="0.45">
      <c r="A2861">
        <v>2860</v>
      </c>
      <c r="B2861">
        <f>LARGE(data!F:F,A2861)</f>
        <v>6.2927304999999996E-3</v>
      </c>
      <c r="C2861">
        <f>COUNTIFS(data!D:D,data!$I$2,data!F:F,"&gt;="&amp;B2861)</f>
        <v>1105</v>
      </c>
      <c r="D2861">
        <f>COUNTIFS(data!D:D,data!$J$2,data!F:F,"&gt;="&amp;B2861)</f>
        <v>1755</v>
      </c>
      <c r="E2861">
        <f>COUNTIFS(data!D:D,data!$J$2,data!F:F,"&lt;"&amp;B2861)</f>
        <v>474</v>
      </c>
      <c r="F2861">
        <f>COUNTIFS(data!D:D,data!$I$2,data!F:F,"&lt;"&amp;B2861)</f>
        <v>1</v>
      </c>
      <c r="G2861">
        <f t="shared" si="264"/>
        <v>0.78734858681022879</v>
      </c>
      <c r="H2861">
        <f t="shared" si="265"/>
        <v>0.99909584086799275</v>
      </c>
      <c r="I2861">
        <f t="shared" si="269"/>
        <v>4.4822603897174047E-4</v>
      </c>
      <c r="J2861">
        <f t="shared" si="266"/>
        <v>0.38636363636363635</v>
      </c>
      <c r="K2861">
        <f t="shared" si="267"/>
        <v>0.55723651033787192</v>
      </c>
      <c r="L2861">
        <f>A2861*COUNTIF(data!D:D,data!$I$2)/data!$L$2</f>
        <v>948.47376311844073</v>
      </c>
      <c r="M2861" s="1">
        <f>A2861/data!$L$2</f>
        <v>0.85757121439280359</v>
      </c>
      <c r="N2861">
        <f t="shared" si="268"/>
        <v>1.1650295906625021</v>
      </c>
    </row>
    <row r="2862" spans="1:14" x14ac:dyDescent="0.45">
      <c r="A2862">
        <v>2861</v>
      </c>
      <c r="B2862">
        <f>LARGE(data!F:F,A2862)</f>
        <v>6.2713500000000002E-3</v>
      </c>
      <c r="C2862">
        <f>COUNTIFS(data!D:D,data!$I$2,data!F:F,"&gt;="&amp;B2862)</f>
        <v>1105</v>
      </c>
      <c r="D2862">
        <f>COUNTIFS(data!D:D,data!$J$2,data!F:F,"&gt;="&amp;B2862)</f>
        <v>1756</v>
      </c>
      <c r="E2862">
        <f>COUNTIFS(data!D:D,data!$J$2,data!F:F,"&lt;"&amp;B2862)</f>
        <v>473</v>
      </c>
      <c r="F2862">
        <f>COUNTIFS(data!D:D,data!$I$2,data!F:F,"&lt;"&amp;B2862)</f>
        <v>1</v>
      </c>
      <c r="G2862">
        <f t="shared" si="264"/>
        <v>0.78779721848362494</v>
      </c>
      <c r="H2862">
        <f t="shared" si="265"/>
        <v>0.99909584086799275</v>
      </c>
      <c r="I2862">
        <f t="shared" si="269"/>
        <v>4.4822603897174047E-4</v>
      </c>
      <c r="J2862">
        <f t="shared" si="266"/>
        <v>0.38622859140160781</v>
      </c>
      <c r="K2862">
        <f t="shared" si="267"/>
        <v>0.55709604234938237</v>
      </c>
      <c r="L2862">
        <f>A2862*COUNTIF(data!D:D,data!$I$2)/data!$L$2</f>
        <v>948.80539730134933</v>
      </c>
      <c r="M2862" s="1">
        <f>A2862/data!$L$2</f>
        <v>0.85787106446776606</v>
      </c>
      <c r="N2862">
        <f t="shared" si="268"/>
        <v>1.1646223800401103</v>
      </c>
    </row>
    <row r="2863" spans="1:14" x14ac:dyDescent="0.45">
      <c r="A2863">
        <v>2862</v>
      </c>
      <c r="B2863">
        <f>LARGE(data!F:F,A2863)</f>
        <v>6.2631987999999996E-3</v>
      </c>
      <c r="C2863">
        <f>COUNTIFS(data!D:D,data!$I$2,data!F:F,"&gt;="&amp;B2863)</f>
        <v>1105</v>
      </c>
      <c r="D2863">
        <f>COUNTIFS(data!D:D,data!$J$2,data!F:F,"&gt;="&amp;B2863)</f>
        <v>1757</v>
      </c>
      <c r="E2863">
        <f>COUNTIFS(data!D:D,data!$J$2,data!F:F,"&lt;"&amp;B2863)</f>
        <v>472</v>
      </c>
      <c r="F2863">
        <f>COUNTIFS(data!D:D,data!$I$2,data!F:F,"&lt;"&amp;B2863)</f>
        <v>1</v>
      </c>
      <c r="G2863">
        <f t="shared" si="264"/>
        <v>0.78824585015702109</v>
      </c>
      <c r="H2863">
        <f t="shared" si="265"/>
        <v>0.99909584086799275</v>
      </c>
      <c r="I2863">
        <f t="shared" si="269"/>
        <v>4.4822603897174047E-4</v>
      </c>
      <c r="J2863">
        <f t="shared" si="266"/>
        <v>0.38609364081062192</v>
      </c>
      <c r="K2863">
        <f t="shared" si="267"/>
        <v>0.55695564516129026</v>
      </c>
      <c r="L2863">
        <f>A2863*COUNTIF(data!D:D,data!$I$2)/data!$L$2</f>
        <v>949.13703148425782</v>
      </c>
      <c r="M2863" s="1">
        <f>A2863/data!$L$2</f>
        <v>0.85817091454272865</v>
      </c>
      <c r="N2863">
        <f t="shared" si="268"/>
        <v>1.1642154539813963</v>
      </c>
    </row>
    <row r="2864" spans="1:14" x14ac:dyDescent="0.45">
      <c r="A2864">
        <v>2863</v>
      </c>
      <c r="B2864">
        <f>LARGE(data!F:F,A2864)</f>
        <v>6.2573871000000001E-3</v>
      </c>
      <c r="C2864">
        <f>COUNTIFS(data!D:D,data!$I$2,data!F:F,"&gt;="&amp;B2864)</f>
        <v>1105</v>
      </c>
      <c r="D2864">
        <f>COUNTIFS(data!D:D,data!$J$2,data!F:F,"&gt;="&amp;B2864)</f>
        <v>1758</v>
      </c>
      <c r="E2864">
        <f>COUNTIFS(data!D:D,data!$J$2,data!F:F,"&lt;"&amp;B2864)</f>
        <v>471</v>
      </c>
      <c r="F2864">
        <f>COUNTIFS(data!D:D,data!$I$2,data!F:F,"&lt;"&amp;B2864)</f>
        <v>1</v>
      </c>
      <c r="G2864">
        <f t="shared" si="264"/>
        <v>0.78869448183041724</v>
      </c>
      <c r="H2864">
        <f t="shared" si="265"/>
        <v>0.99909584086799275</v>
      </c>
      <c r="I2864">
        <f t="shared" si="269"/>
        <v>4.4822603897174047E-4</v>
      </c>
      <c r="J2864">
        <f t="shared" si="266"/>
        <v>0.38595878449179183</v>
      </c>
      <c r="K2864">
        <f t="shared" si="267"/>
        <v>0.55681531872008061</v>
      </c>
      <c r="L2864">
        <f>A2864*COUNTIF(data!D:D,data!$I$2)/data!$L$2</f>
        <v>949.46866566716642</v>
      </c>
      <c r="M2864" s="1">
        <f>A2864/data!$L$2</f>
        <v>0.85847076461769112</v>
      </c>
      <c r="N2864">
        <f t="shared" si="268"/>
        <v>1.1638088121881789</v>
      </c>
    </row>
    <row r="2865" spans="1:14" x14ac:dyDescent="0.45">
      <c r="A2865">
        <v>2864</v>
      </c>
      <c r="B2865">
        <f>LARGE(data!F:F,A2865)</f>
        <v>6.2568064000000003E-3</v>
      </c>
      <c r="C2865">
        <f>COUNTIFS(data!D:D,data!$I$2,data!F:F,"&gt;="&amp;B2865)</f>
        <v>1105</v>
      </c>
      <c r="D2865">
        <f>COUNTIFS(data!D:D,data!$J$2,data!F:F,"&gt;="&amp;B2865)</f>
        <v>1759</v>
      </c>
      <c r="E2865">
        <f>COUNTIFS(data!D:D,data!$J$2,data!F:F,"&lt;"&amp;B2865)</f>
        <v>470</v>
      </c>
      <c r="F2865">
        <f>COUNTIFS(data!D:D,data!$I$2,data!F:F,"&lt;"&amp;B2865)</f>
        <v>1</v>
      </c>
      <c r="G2865">
        <f t="shared" si="264"/>
        <v>0.78914311350381339</v>
      </c>
      <c r="H2865">
        <f t="shared" si="265"/>
        <v>0.99909584086799275</v>
      </c>
      <c r="I2865">
        <f t="shared" si="269"/>
        <v>4.4822603897174047E-4</v>
      </c>
      <c r="J2865">
        <f t="shared" si="266"/>
        <v>0.3858240223463687</v>
      </c>
      <c r="K2865">
        <f t="shared" si="267"/>
        <v>0.55667506297229219</v>
      </c>
      <c r="L2865">
        <f>A2865*COUNTIF(data!D:D,data!$I$2)/data!$L$2</f>
        <v>949.80029985007491</v>
      </c>
      <c r="M2865" s="1">
        <f>A2865/data!$L$2</f>
        <v>0.8587706146926537</v>
      </c>
      <c r="N2865">
        <f t="shared" si="268"/>
        <v>1.1634024543626942</v>
      </c>
    </row>
    <row r="2866" spans="1:14" x14ac:dyDescent="0.45">
      <c r="A2866">
        <v>2865</v>
      </c>
      <c r="B2866">
        <f>LARGE(data!F:F,A2866)</f>
        <v>6.2536906000000003E-3</v>
      </c>
      <c r="C2866">
        <f>COUNTIFS(data!D:D,data!$I$2,data!F:F,"&gt;="&amp;B2866)</f>
        <v>1105</v>
      </c>
      <c r="D2866">
        <f>COUNTIFS(data!D:D,data!$J$2,data!F:F,"&gt;="&amp;B2866)</f>
        <v>1760</v>
      </c>
      <c r="E2866">
        <f>COUNTIFS(data!D:D,data!$J$2,data!F:F,"&lt;"&amp;B2866)</f>
        <v>469</v>
      </c>
      <c r="F2866">
        <f>COUNTIFS(data!D:D,data!$I$2,data!F:F,"&lt;"&amp;B2866)</f>
        <v>1</v>
      </c>
      <c r="G2866">
        <f t="shared" si="264"/>
        <v>0.78959174517720954</v>
      </c>
      <c r="H2866">
        <f t="shared" si="265"/>
        <v>0.99909584086799275</v>
      </c>
      <c r="I2866">
        <f t="shared" si="269"/>
        <v>4.4822603897174047E-4</v>
      </c>
      <c r="J2866">
        <f t="shared" si="266"/>
        <v>0.38568935427574169</v>
      </c>
      <c r="K2866">
        <f t="shared" si="267"/>
        <v>0.55653487786451772</v>
      </c>
      <c r="L2866">
        <f>A2866*COUNTIF(data!D:D,data!$I$2)/data!$L$2</f>
        <v>950.13193403298351</v>
      </c>
      <c r="M2866" s="1">
        <f>A2866/data!$L$2</f>
        <v>0.85907046476761617</v>
      </c>
      <c r="N2866">
        <f t="shared" si="268"/>
        <v>1.1629963802075938</v>
      </c>
    </row>
    <row r="2867" spans="1:14" x14ac:dyDescent="0.45">
      <c r="A2867">
        <v>2866</v>
      </c>
      <c r="B2867">
        <f>LARGE(data!F:F,A2867)</f>
        <v>6.2526811999999996E-3</v>
      </c>
      <c r="C2867">
        <f>COUNTIFS(data!D:D,data!$I$2,data!F:F,"&gt;="&amp;B2867)</f>
        <v>1105</v>
      </c>
      <c r="D2867">
        <f>COUNTIFS(data!D:D,data!$J$2,data!F:F,"&gt;="&amp;B2867)</f>
        <v>1761</v>
      </c>
      <c r="E2867">
        <f>COUNTIFS(data!D:D,data!$J$2,data!F:F,"&lt;"&amp;B2867)</f>
        <v>468</v>
      </c>
      <c r="F2867">
        <f>COUNTIFS(data!D:D,data!$I$2,data!F:F,"&lt;"&amp;B2867)</f>
        <v>1</v>
      </c>
      <c r="G2867">
        <f t="shared" si="264"/>
        <v>0.79004037685060569</v>
      </c>
      <c r="H2867">
        <f t="shared" si="265"/>
        <v>0.99909584086799275</v>
      </c>
      <c r="I2867">
        <f t="shared" si="269"/>
        <v>4.4822603897174047E-4</v>
      </c>
      <c r="J2867">
        <f t="shared" si="266"/>
        <v>0.38555478018143752</v>
      </c>
      <c r="K2867">
        <f t="shared" si="267"/>
        <v>0.55639476334340388</v>
      </c>
      <c r="L2867">
        <f>A2867*COUNTIF(data!D:D,data!$I$2)/data!$L$2</f>
        <v>950.46356821589211</v>
      </c>
      <c r="M2867" s="1">
        <f>A2867/data!$L$2</f>
        <v>0.85937031484257875</v>
      </c>
      <c r="N2867">
        <f t="shared" si="268"/>
        <v>1.1625905894259441</v>
      </c>
    </row>
    <row r="2868" spans="1:14" x14ac:dyDescent="0.45">
      <c r="A2868">
        <v>2867</v>
      </c>
      <c r="B2868">
        <f>LARGE(data!F:F,A2868)</f>
        <v>6.2329098999999999E-3</v>
      </c>
      <c r="C2868">
        <f>COUNTIFS(data!D:D,data!$I$2,data!F:F,"&gt;="&amp;B2868)</f>
        <v>1105</v>
      </c>
      <c r="D2868">
        <f>COUNTIFS(data!D:D,data!$J$2,data!F:F,"&gt;="&amp;B2868)</f>
        <v>1762</v>
      </c>
      <c r="E2868">
        <f>COUNTIFS(data!D:D,data!$J$2,data!F:F,"&lt;"&amp;B2868)</f>
        <v>467</v>
      </c>
      <c r="F2868">
        <f>COUNTIFS(data!D:D,data!$I$2,data!F:F,"&lt;"&amp;B2868)</f>
        <v>1</v>
      </c>
      <c r="G2868">
        <f t="shared" si="264"/>
        <v>0.79048900852400183</v>
      </c>
      <c r="H2868">
        <f t="shared" si="265"/>
        <v>0.99909584086799275</v>
      </c>
      <c r="I2868">
        <f t="shared" si="269"/>
        <v>4.4822603897174047E-4</v>
      </c>
      <c r="J2868">
        <f t="shared" si="266"/>
        <v>0.38542029996512034</v>
      </c>
      <c r="K2868">
        <f t="shared" si="267"/>
        <v>0.55625471935565063</v>
      </c>
      <c r="L2868">
        <f>A2868*COUNTIF(data!D:D,data!$I$2)/data!$L$2</f>
        <v>950.7952023988006</v>
      </c>
      <c r="M2868" s="1">
        <f>A2868/data!$L$2</f>
        <v>0.85967016491754122</v>
      </c>
      <c r="N2868">
        <f t="shared" si="268"/>
        <v>1.1621850817212263</v>
      </c>
    </row>
    <row r="2869" spans="1:14" x14ac:dyDescent="0.45">
      <c r="A2869">
        <v>2868</v>
      </c>
      <c r="B2869">
        <f>LARGE(data!F:F,A2869)</f>
        <v>6.2263277000000001E-3</v>
      </c>
      <c r="C2869">
        <f>COUNTIFS(data!D:D,data!$I$2,data!F:F,"&gt;="&amp;B2869)</f>
        <v>1105</v>
      </c>
      <c r="D2869">
        <f>COUNTIFS(data!D:D,data!$J$2,data!F:F,"&gt;="&amp;B2869)</f>
        <v>1763</v>
      </c>
      <c r="E2869">
        <f>COUNTIFS(data!D:D,data!$J$2,data!F:F,"&lt;"&amp;B2869)</f>
        <v>466</v>
      </c>
      <c r="F2869">
        <f>COUNTIFS(data!D:D,data!$I$2,data!F:F,"&lt;"&amp;B2869)</f>
        <v>1</v>
      </c>
      <c r="G2869">
        <f t="shared" si="264"/>
        <v>0.79093764019739798</v>
      </c>
      <c r="H2869">
        <f t="shared" si="265"/>
        <v>0.99909584086799275</v>
      </c>
      <c r="I2869">
        <f t="shared" si="269"/>
        <v>4.4822603897174047E-4</v>
      </c>
      <c r="J2869">
        <f t="shared" si="266"/>
        <v>0.38528591352859137</v>
      </c>
      <c r="K2869">
        <f t="shared" si="267"/>
        <v>0.55611474584801202</v>
      </c>
      <c r="L2869">
        <f>A2869*COUNTIF(data!D:D,data!$I$2)/data!$L$2</f>
        <v>951.1268365817092</v>
      </c>
      <c r="M2869" s="1">
        <f>A2869/data!$L$2</f>
        <v>0.8599700149925037</v>
      </c>
      <c r="N2869">
        <f t="shared" si="268"/>
        <v>1.1617798567973345</v>
      </c>
    </row>
    <row r="2870" spans="1:14" x14ac:dyDescent="0.45">
      <c r="A2870">
        <v>2869</v>
      </c>
      <c r="B2870">
        <f>LARGE(data!F:F,A2870)</f>
        <v>6.1982777000000001E-3</v>
      </c>
      <c r="C2870">
        <f>COUNTIFS(data!D:D,data!$I$2,data!F:F,"&gt;="&amp;B2870)</f>
        <v>1105</v>
      </c>
      <c r="D2870">
        <f>COUNTIFS(data!D:D,data!$J$2,data!F:F,"&gt;="&amp;B2870)</f>
        <v>1764</v>
      </c>
      <c r="E2870">
        <f>COUNTIFS(data!D:D,data!$J$2,data!F:F,"&lt;"&amp;B2870)</f>
        <v>465</v>
      </c>
      <c r="F2870">
        <f>COUNTIFS(data!D:D,data!$I$2,data!F:F,"&lt;"&amp;B2870)</f>
        <v>1</v>
      </c>
      <c r="G2870">
        <f t="shared" si="264"/>
        <v>0.79138627187079413</v>
      </c>
      <c r="H2870">
        <f t="shared" si="265"/>
        <v>0.99909584086799275</v>
      </c>
      <c r="I2870">
        <f t="shared" si="269"/>
        <v>4.4822603897174047E-4</v>
      </c>
      <c r="J2870">
        <f t="shared" si="266"/>
        <v>0.38515162077378878</v>
      </c>
      <c r="K2870">
        <f t="shared" si="267"/>
        <v>0.55597484276729559</v>
      </c>
      <c r="L2870">
        <f>A2870*COUNTIF(data!D:D,data!$I$2)/data!$L$2</f>
        <v>951.45847076461769</v>
      </c>
      <c r="M2870" s="1">
        <f>A2870/data!$L$2</f>
        <v>0.86026986506746628</v>
      </c>
      <c r="N2870">
        <f t="shared" si="268"/>
        <v>1.1613749143585765</v>
      </c>
    </row>
    <row r="2871" spans="1:14" x14ac:dyDescent="0.45">
      <c r="A2871">
        <v>2870</v>
      </c>
      <c r="B2871">
        <f>LARGE(data!F:F,A2871)</f>
        <v>6.1691563E-3</v>
      </c>
      <c r="C2871">
        <f>COUNTIFS(data!D:D,data!$I$2,data!F:F,"&gt;="&amp;B2871)</f>
        <v>1105</v>
      </c>
      <c r="D2871">
        <f>COUNTIFS(data!D:D,data!$J$2,data!F:F,"&gt;="&amp;B2871)</f>
        <v>1765</v>
      </c>
      <c r="E2871">
        <f>COUNTIFS(data!D:D,data!$J$2,data!F:F,"&lt;"&amp;B2871)</f>
        <v>464</v>
      </c>
      <c r="F2871">
        <f>COUNTIFS(data!D:D,data!$I$2,data!F:F,"&lt;"&amp;B2871)</f>
        <v>1</v>
      </c>
      <c r="G2871">
        <f t="shared" ref="G2871:G2934" si="270">D2871/(E2871+D2871)</f>
        <v>0.79183490354419017</v>
      </c>
      <c r="H2871">
        <f t="shared" ref="H2871:H2934" si="271">C2871/(C2871+F2871)</f>
        <v>0.99909584086799275</v>
      </c>
      <c r="I2871">
        <f t="shared" si="269"/>
        <v>4.4822603897162955E-4</v>
      </c>
      <c r="J2871">
        <f t="shared" ref="J2871:J2934" si="272">C2871/(C2871+D2871)</f>
        <v>0.38501742160278746</v>
      </c>
      <c r="K2871">
        <f t="shared" ref="K2871:K2934" si="273">2*J2871*H2871/(J2871+H2871)</f>
        <v>0.55583501006036218</v>
      </c>
      <c r="L2871">
        <f>A2871*COUNTIF(data!D:D,data!$I$2)/data!$L$2</f>
        <v>951.79010494752629</v>
      </c>
      <c r="M2871" s="1">
        <f>A2871/data!$L$2</f>
        <v>0.86056971514242875</v>
      </c>
      <c r="N2871">
        <f t="shared" si="268"/>
        <v>1.1609702541096709</v>
      </c>
    </row>
    <row r="2872" spans="1:14" x14ac:dyDescent="0.45">
      <c r="A2872">
        <v>2871</v>
      </c>
      <c r="B2872">
        <f>LARGE(data!F:F,A2872)</f>
        <v>6.1634484000000003E-3</v>
      </c>
      <c r="C2872">
        <f>COUNTIFS(data!D:D,data!$I$2,data!F:F,"&gt;="&amp;B2872)</f>
        <v>1105</v>
      </c>
      <c r="D2872">
        <f>COUNTIFS(data!D:D,data!$J$2,data!F:F,"&gt;="&amp;B2872)</f>
        <v>1766</v>
      </c>
      <c r="E2872">
        <f>COUNTIFS(data!D:D,data!$J$2,data!F:F,"&lt;"&amp;B2872)</f>
        <v>463</v>
      </c>
      <c r="F2872">
        <f>COUNTIFS(data!D:D,data!$I$2,data!F:F,"&lt;"&amp;B2872)</f>
        <v>1</v>
      </c>
      <c r="G2872">
        <f t="shared" si="270"/>
        <v>0.79228353521758632</v>
      </c>
      <c r="H2872">
        <f t="shared" si="271"/>
        <v>0.99909584086799275</v>
      </c>
      <c r="I2872">
        <f t="shared" si="269"/>
        <v>4.4822603897174047E-4</v>
      </c>
      <c r="J2872">
        <f t="shared" si="272"/>
        <v>0.38488331591779867</v>
      </c>
      <c r="K2872">
        <f t="shared" si="273"/>
        <v>0.55569524767412626</v>
      </c>
      <c r="L2872">
        <f>A2872*COUNTIF(data!D:D,data!$I$2)/data!$L$2</f>
        <v>952.12173913043478</v>
      </c>
      <c r="M2872" s="1">
        <f>A2872/data!$L$2</f>
        <v>0.86086956521739133</v>
      </c>
      <c r="N2872">
        <f t="shared" si="268"/>
        <v>1.1605658757557491</v>
      </c>
    </row>
    <row r="2873" spans="1:14" x14ac:dyDescent="0.45">
      <c r="A2873">
        <v>2872</v>
      </c>
      <c r="B2873">
        <f>LARGE(data!F:F,A2873)</f>
        <v>6.1497677000000002E-3</v>
      </c>
      <c r="C2873">
        <f>COUNTIFS(data!D:D,data!$I$2,data!F:F,"&gt;="&amp;B2873)</f>
        <v>1105</v>
      </c>
      <c r="D2873">
        <f>COUNTIFS(data!D:D,data!$J$2,data!F:F,"&gt;="&amp;B2873)</f>
        <v>1767</v>
      </c>
      <c r="E2873">
        <f>COUNTIFS(data!D:D,data!$J$2,data!F:F,"&lt;"&amp;B2873)</f>
        <v>462</v>
      </c>
      <c r="F2873">
        <f>COUNTIFS(data!D:D,data!$I$2,data!F:F,"&lt;"&amp;B2873)</f>
        <v>1</v>
      </c>
      <c r="G2873">
        <f t="shared" si="270"/>
        <v>0.79273216689098247</v>
      </c>
      <c r="H2873">
        <f t="shared" si="271"/>
        <v>0.99909584086799275</v>
      </c>
      <c r="I2873">
        <f t="shared" si="269"/>
        <v>4.4822603897174047E-4</v>
      </c>
      <c r="J2873">
        <f t="shared" si="272"/>
        <v>0.38474930362116994</v>
      </c>
      <c r="K2873">
        <f t="shared" si="273"/>
        <v>0.55555555555555558</v>
      </c>
      <c r="L2873">
        <f>A2873*COUNTIF(data!D:D,data!$I$2)/data!$L$2</f>
        <v>952.45337331334338</v>
      </c>
      <c r="M2873" s="1">
        <f>A2873/data!$L$2</f>
        <v>0.8611694152923538</v>
      </c>
      <c r="N2873">
        <f t="shared" si="268"/>
        <v>1.1601617790023522</v>
      </c>
    </row>
    <row r="2874" spans="1:14" x14ac:dyDescent="0.45">
      <c r="A2874">
        <v>2873</v>
      </c>
      <c r="B2874">
        <f>LARGE(data!F:F,A2874)</f>
        <v>6.1361957999999999E-3</v>
      </c>
      <c r="C2874">
        <f>COUNTIFS(data!D:D,data!$I$2,data!F:F,"&gt;="&amp;B2874)</f>
        <v>1105</v>
      </c>
      <c r="D2874">
        <f>COUNTIFS(data!D:D,data!$J$2,data!F:F,"&gt;="&amp;B2874)</f>
        <v>1768</v>
      </c>
      <c r="E2874">
        <f>COUNTIFS(data!D:D,data!$J$2,data!F:F,"&lt;"&amp;B2874)</f>
        <v>461</v>
      </c>
      <c r="F2874">
        <f>COUNTIFS(data!D:D,data!$I$2,data!F:F,"&lt;"&amp;B2874)</f>
        <v>1</v>
      </c>
      <c r="G2874">
        <f t="shared" si="270"/>
        <v>0.79318079856437862</v>
      </c>
      <c r="H2874">
        <f t="shared" si="271"/>
        <v>0.99909584086799275</v>
      </c>
      <c r="I2874">
        <f t="shared" si="269"/>
        <v>4.4822603897174047E-4</v>
      </c>
      <c r="J2874">
        <f t="shared" si="272"/>
        <v>0.38461538461538464</v>
      </c>
      <c r="K2874">
        <f t="shared" si="273"/>
        <v>0.5554159336516713</v>
      </c>
      <c r="L2874">
        <f>A2874*COUNTIF(data!D:D,data!$I$2)/data!$L$2</f>
        <v>952.78500749625186</v>
      </c>
      <c r="M2874" s="1">
        <f>A2874/data!$L$2</f>
        <v>0.86146926536731638</v>
      </c>
      <c r="N2874">
        <f t="shared" si="268"/>
        <v>1.1597579635554318</v>
      </c>
    </row>
    <row r="2875" spans="1:14" x14ac:dyDescent="0.45">
      <c r="A2875">
        <v>2874</v>
      </c>
      <c r="B2875">
        <f>LARGE(data!F:F,A2875)</f>
        <v>6.1242398999999999E-3</v>
      </c>
      <c r="C2875">
        <f>COUNTIFS(data!D:D,data!$I$2,data!F:F,"&gt;="&amp;B2875)</f>
        <v>1105</v>
      </c>
      <c r="D2875">
        <f>COUNTIFS(data!D:D,data!$J$2,data!F:F,"&gt;="&amp;B2875)</f>
        <v>1769</v>
      </c>
      <c r="E2875">
        <f>COUNTIFS(data!D:D,data!$J$2,data!F:F,"&lt;"&amp;B2875)</f>
        <v>460</v>
      </c>
      <c r="F2875">
        <f>COUNTIFS(data!D:D,data!$I$2,data!F:F,"&lt;"&amp;B2875)</f>
        <v>1</v>
      </c>
      <c r="G2875">
        <f t="shared" si="270"/>
        <v>0.79362943023777477</v>
      </c>
      <c r="H2875">
        <f t="shared" si="271"/>
        <v>0.99909584086799275</v>
      </c>
      <c r="I2875">
        <f t="shared" si="269"/>
        <v>4.4822603897174047E-4</v>
      </c>
      <c r="J2875">
        <f t="shared" si="272"/>
        <v>0.38448155880306195</v>
      </c>
      <c r="K2875">
        <f t="shared" si="273"/>
        <v>0.55527638190954776</v>
      </c>
      <c r="L2875">
        <f>A2875*COUNTIF(data!D:D,data!$I$2)/data!$L$2</f>
        <v>953.11664167916047</v>
      </c>
      <c r="M2875" s="1">
        <f>A2875/data!$L$2</f>
        <v>0.86176911544227885</v>
      </c>
      <c r="N2875">
        <f t="shared" si="268"/>
        <v>1.1593544291213485</v>
      </c>
    </row>
    <row r="2876" spans="1:14" x14ac:dyDescent="0.45">
      <c r="A2876">
        <v>2875</v>
      </c>
      <c r="B2876">
        <f>LARGE(data!F:F,A2876)</f>
        <v>6.0651363999999998E-3</v>
      </c>
      <c r="C2876">
        <f>COUNTIFS(data!D:D,data!$I$2,data!F:F,"&gt;="&amp;B2876)</f>
        <v>1105</v>
      </c>
      <c r="D2876">
        <f>COUNTIFS(data!D:D,data!$J$2,data!F:F,"&gt;="&amp;B2876)</f>
        <v>1770</v>
      </c>
      <c r="E2876">
        <f>COUNTIFS(data!D:D,data!$J$2,data!F:F,"&lt;"&amp;B2876)</f>
        <v>459</v>
      </c>
      <c r="F2876">
        <f>COUNTIFS(data!D:D,data!$I$2,data!F:F,"&lt;"&amp;B2876)</f>
        <v>1</v>
      </c>
      <c r="G2876">
        <f t="shared" si="270"/>
        <v>0.79407806191117092</v>
      </c>
      <c r="H2876">
        <f t="shared" si="271"/>
        <v>0.99909584086799275</v>
      </c>
      <c r="I2876">
        <f t="shared" si="269"/>
        <v>4.4822603897174047E-4</v>
      </c>
      <c r="J2876">
        <f t="shared" si="272"/>
        <v>0.3843478260869565</v>
      </c>
      <c r="K2876">
        <f t="shared" si="273"/>
        <v>0.55513690027631246</v>
      </c>
      <c r="L2876">
        <f>A2876*COUNTIF(data!D:D,data!$I$2)/data!$L$2</f>
        <v>953.44827586206895</v>
      </c>
      <c r="M2876" s="1">
        <f>A2876/data!$L$2</f>
        <v>0.86206896551724133</v>
      </c>
      <c r="N2876">
        <f t="shared" si="268"/>
        <v>1.1589511754068715</v>
      </c>
    </row>
    <row r="2877" spans="1:14" x14ac:dyDescent="0.45">
      <c r="A2877">
        <v>2876</v>
      </c>
      <c r="B2877">
        <f>LARGE(data!F:F,A2877)</f>
        <v>6.0562779000000004E-3</v>
      </c>
      <c r="C2877">
        <f>COUNTIFS(data!D:D,data!$I$2,data!F:F,"&gt;="&amp;B2877)</f>
        <v>1105</v>
      </c>
      <c r="D2877">
        <f>COUNTIFS(data!D:D,data!$J$2,data!F:F,"&gt;="&amp;B2877)</f>
        <v>1771</v>
      </c>
      <c r="E2877">
        <f>COUNTIFS(data!D:D,data!$J$2,data!F:F,"&lt;"&amp;B2877)</f>
        <v>458</v>
      </c>
      <c r="F2877">
        <f>COUNTIFS(data!D:D,data!$I$2,data!F:F,"&lt;"&amp;B2877)</f>
        <v>1</v>
      </c>
      <c r="G2877">
        <f t="shared" si="270"/>
        <v>0.79452669358456707</v>
      </c>
      <c r="H2877">
        <f t="shared" si="271"/>
        <v>0.99909584086799275</v>
      </c>
      <c r="I2877">
        <f t="shared" si="269"/>
        <v>4.4822603897174047E-4</v>
      </c>
      <c r="J2877">
        <f t="shared" si="272"/>
        <v>0.3842141863699583</v>
      </c>
      <c r="K2877">
        <f t="shared" si="273"/>
        <v>0.55499748869914622</v>
      </c>
      <c r="L2877">
        <f>A2877*COUNTIF(data!D:D,data!$I$2)/data!$L$2</f>
        <v>953.77991004497756</v>
      </c>
      <c r="M2877" s="1">
        <f>A2877/data!$L$2</f>
        <v>0.86236881559220391</v>
      </c>
      <c r="N2877">
        <f t="shared" si="268"/>
        <v>1.158548202119178</v>
      </c>
    </row>
    <row r="2878" spans="1:14" x14ac:dyDescent="0.45">
      <c r="A2878">
        <v>2877</v>
      </c>
      <c r="B2878">
        <f>LARGE(data!F:F,A2878)</f>
        <v>6.0506989000000001E-3</v>
      </c>
      <c r="C2878">
        <f>COUNTIFS(data!D:D,data!$I$2,data!F:F,"&gt;="&amp;B2878)</f>
        <v>1105</v>
      </c>
      <c r="D2878">
        <f>COUNTIFS(data!D:D,data!$J$2,data!F:F,"&gt;="&amp;B2878)</f>
        <v>1772</v>
      </c>
      <c r="E2878">
        <f>COUNTIFS(data!D:D,data!$J$2,data!F:F,"&lt;"&amp;B2878)</f>
        <v>457</v>
      </c>
      <c r="F2878">
        <f>COUNTIFS(data!D:D,data!$I$2,data!F:F,"&lt;"&amp;B2878)</f>
        <v>1</v>
      </c>
      <c r="G2878">
        <f t="shared" si="270"/>
        <v>0.79497532525796322</v>
      </c>
      <c r="H2878">
        <f t="shared" si="271"/>
        <v>0.99909584086799275</v>
      </c>
      <c r="I2878">
        <f t="shared" si="269"/>
        <v>4.4822603897174047E-4</v>
      </c>
      <c r="J2878">
        <f t="shared" si="272"/>
        <v>0.38408063955509208</v>
      </c>
      <c r="K2878">
        <f t="shared" si="273"/>
        <v>0.55485814712528247</v>
      </c>
      <c r="L2878">
        <f>A2878*COUNTIF(data!D:D,data!$I$2)/data!$L$2</f>
        <v>954.11154422788604</v>
      </c>
      <c r="M2878" s="1">
        <f>A2878/data!$L$2</f>
        <v>0.86266866566716638</v>
      </c>
      <c r="N2878">
        <f t="shared" si="268"/>
        <v>1.1581455089658519</v>
      </c>
    </row>
    <row r="2879" spans="1:14" x14ac:dyDescent="0.45">
      <c r="A2879">
        <v>2878</v>
      </c>
      <c r="B2879">
        <f>LARGE(data!F:F,A2879)</f>
        <v>6.0401420000000001E-3</v>
      </c>
      <c r="C2879">
        <f>COUNTIFS(data!D:D,data!$I$2,data!F:F,"&gt;="&amp;B2879)</f>
        <v>1105</v>
      </c>
      <c r="D2879">
        <f>COUNTIFS(data!D:D,data!$J$2,data!F:F,"&gt;="&amp;B2879)</f>
        <v>1773</v>
      </c>
      <c r="E2879">
        <f>COUNTIFS(data!D:D,data!$J$2,data!F:F,"&lt;"&amp;B2879)</f>
        <v>456</v>
      </c>
      <c r="F2879">
        <f>COUNTIFS(data!D:D,data!$I$2,data!F:F,"&lt;"&amp;B2879)</f>
        <v>1</v>
      </c>
      <c r="G2879">
        <f t="shared" si="270"/>
        <v>0.79542395693135937</v>
      </c>
      <c r="H2879">
        <f t="shared" si="271"/>
        <v>0.99909584086799275</v>
      </c>
      <c r="I2879">
        <f t="shared" si="269"/>
        <v>4.4822603897174047E-4</v>
      </c>
      <c r="J2879">
        <f t="shared" si="272"/>
        <v>0.38394718554551771</v>
      </c>
      <c r="K2879">
        <f t="shared" si="273"/>
        <v>0.55471887550200794</v>
      </c>
      <c r="L2879">
        <f>A2879*COUNTIF(data!D:D,data!$I$2)/data!$L$2</f>
        <v>954.44317841079464</v>
      </c>
      <c r="M2879" s="1">
        <f>A2879/data!$L$2</f>
        <v>0.86296851574212896</v>
      </c>
      <c r="N2879">
        <f t="shared" si="268"/>
        <v>1.1577430956548838</v>
      </c>
    </row>
    <row r="2880" spans="1:14" x14ac:dyDescent="0.45">
      <c r="A2880">
        <v>2879</v>
      </c>
      <c r="B2880">
        <f>LARGE(data!F:F,A2880)</f>
        <v>6.0330957999999999E-3</v>
      </c>
      <c r="C2880">
        <f>COUNTIFS(data!D:D,data!$I$2,data!F:F,"&gt;="&amp;B2880)</f>
        <v>1105</v>
      </c>
      <c r="D2880">
        <f>COUNTIFS(data!D:D,data!$J$2,data!F:F,"&gt;="&amp;B2880)</f>
        <v>1774</v>
      </c>
      <c r="E2880">
        <f>COUNTIFS(data!D:D,data!$J$2,data!F:F,"&lt;"&amp;B2880)</f>
        <v>455</v>
      </c>
      <c r="F2880">
        <f>COUNTIFS(data!D:D,data!$I$2,data!F:F,"&lt;"&amp;B2880)</f>
        <v>1</v>
      </c>
      <c r="G2880">
        <f t="shared" si="270"/>
        <v>0.79587258860475552</v>
      </c>
      <c r="H2880">
        <f t="shared" si="271"/>
        <v>0.99909584086799275</v>
      </c>
      <c r="I2880">
        <f t="shared" si="269"/>
        <v>4.4822603897174047E-4</v>
      </c>
      <c r="J2880">
        <f t="shared" si="272"/>
        <v>0.38381382424452937</v>
      </c>
      <c r="K2880">
        <f t="shared" si="273"/>
        <v>0.55457967377666251</v>
      </c>
      <c r="L2880">
        <f>A2880*COUNTIF(data!D:D,data!$I$2)/data!$L$2</f>
        <v>954.77481259370313</v>
      </c>
      <c r="M2880" s="1">
        <f>A2880/data!$L$2</f>
        <v>0.86326836581709143</v>
      </c>
      <c r="N2880">
        <f t="shared" si="268"/>
        <v>1.1573409618946704</v>
      </c>
    </row>
    <row r="2881" spans="1:14" x14ac:dyDescent="0.45">
      <c r="A2881">
        <v>2880</v>
      </c>
      <c r="B2881">
        <f>LARGE(data!F:F,A2881)</f>
        <v>6.0145817000000004E-3</v>
      </c>
      <c r="C2881">
        <f>COUNTIFS(data!D:D,data!$I$2,data!F:F,"&gt;="&amp;B2881)</f>
        <v>1105</v>
      </c>
      <c r="D2881">
        <f>COUNTIFS(data!D:D,data!$J$2,data!F:F,"&gt;="&amp;B2881)</f>
        <v>1775</v>
      </c>
      <c r="E2881">
        <f>COUNTIFS(data!D:D,data!$J$2,data!F:F,"&lt;"&amp;B2881)</f>
        <v>454</v>
      </c>
      <c r="F2881">
        <f>COUNTIFS(data!D:D,data!$I$2,data!F:F,"&lt;"&amp;B2881)</f>
        <v>1</v>
      </c>
      <c r="G2881">
        <f t="shared" si="270"/>
        <v>0.79632122027815166</v>
      </c>
      <c r="H2881">
        <f t="shared" si="271"/>
        <v>0.99909584086799275</v>
      </c>
      <c r="I2881">
        <f t="shared" si="269"/>
        <v>4.4822603897174047E-4</v>
      </c>
      <c r="J2881">
        <f t="shared" si="272"/>
        <v>0.38368055555555558</v>
      </c>
      <c r="K2881">
        <f t="shared" si="273"/>
        <v>0.55444054189663827</v>
      </c>
      <c r="L2881">
        <f>A2881*COUNTIF(data!D:D,data!$I$2)/data!$L$2</f>
        <v>955.10644677661173</v>
      </c>
      <c r="M2881" s="1">
        <f>A2881/data!$L$2</f>
        <v>0.86356821589205401</v>
      </c>
      <c r="N2881">
        <f t="shared" si="268"/>
        <v>1.1569391073940125</v>
      </c>
    </row>
    <row r="2882" spans="1:14" x14ac:dyDescent="0.45">
      <c r="A2882">
        <v>2881</v>
      </c>
      <c r="B2882">
        <f>LARGE(data!F:F,A2882)</f>
        <v>5.9966255E-3</v>
      </c>
      <c r="C2882">
        <f>COUNTIFS(data!D:D,data!$I$2,data!F:F,"&gt;="&amp;B2882)</f>
        <v>1105</v>
      </c>
      <c r="D2882">
        <f>COUNTIFS(data!D:D,data!$J$2,data!F:F,"&gt;="&amp;B2882)</f>
        <v>1776</v>
      </c>
      <c r="E2882">
        <f>COUNTIFS(data!D:D,data!$J$2,data!F:F,"&lt;"&amp;B2882)</f>
        <v>453</v>
      </c>
      <c r="F2882">
        <f>COUNTIFS(data!D:D,data!$I$2,data!F:F,"&lt;"&amp;B2882)</f>
        <v>1</v>
      </c>
      <c r="G2882">
        <f t="shared" si="270"/>
        <v>0.79676985195154781</v>
      </c>
      <c r="H2882">
        <f t="shared" si="271"/>
        <v>0.99909584086799275</v>
      </c>
      <c r="I2882">
        <f t="shared" si="269"/>
        <v>4.4822603897174047E-4</v>
      </c>
      <c r="J2882">
        <f t="shared" si="272"/>
        <v>0.38354737938215899</v>
      </c>
      <c r="K2882">
        <f t="shared" si="273"/>
        <v>0.55430147980938049</v>
      </c>
      <c r="L2882">
        <f>A2882*COUNTIF(data!D:D,data!$I$2)/data!$L$2</f>
        <v>955.43808095952022</v>
      </c>
      <c r="M2882" s="1">
        <f>A2882/data!$L$2</f>
        <v>0.86386806596701649</v>
      </c>
      <c r="N2882">
        <f t="shared" ref="N2882:N2945" si="274">C2882/L2882</f>
        <v>1.1565375318621158</v>
      </c>
    </row>
    <row r="2883" spans="1:14" x14ac:dyDescent="0.45">
      <c r="A2883">
        <v>2882</v>
      </c>
      <c r="B2883">
        <f>LARGE(data!F:F,A2883)</f>
        <v>5.9421177E-3</v>
      </c>
      <c r="C2883">
        <f>COUNTIFS(data!D:D,data!$I$2,data!F:F,"&gt;="&amp;B2883)</f>
        <v>1105</v>
      </c>
      <c r="D2883">
        <f>COUNTIFS(data!D:D,data!$J$2,data!F:F,"&gt;="&amp;B2883)</f>
        <v>1777</v>
      </c>
      <c r="E2883">
        <f>COUNTIFS(data!D:D,data!$J$2,data!F:F,"&lt;"&amp;B2883)</f>
        <v>452</v>
      </c>
      <c r="F2883">
        <f>COUNTIFS(data!D:D,data!$I$2,data!F:F,"&lt;"&amp;B2883)</f>
        <v>1</v>
      </c>
      <c r="G2883">
        <f t="shared" si="270"/>
        <v>0.79721848362494396</v>
      </c>
      <c r="H2883">
        <f t="shared" si="271"/>
        <v>0.99909584086799275</v>
      </c>
      <c r="I2883">
        <f t="shared" ref="I2883:I2946" si="275">(G2883-G2882)*(H2883+H2882)*0.5</f>
        <v>4.4822603897174047E-4</v>
      </c>
      <c r="J2883">
        <f t="shared" si="272"/>
        <v>0.38341429562803608</v>
      </c>
      <c r="K2883">
        <f t="shared" si="273"/>
        <v>0.55416248746238717</v>
      </c>
      <c r="L2883">
        <f>A2883*COUNTIF(data!D:D,data!$I$2)/data!$L$2</f>
        <v>955.76971514242882</v>
      </c>
      <c r="M2883" s="1">
        <f>A2883/data!$L$2</f>
        <v>0.86416791604197896</v>
      </c>
      <c r="N2883">
        <f t="shared" si="274"/>
        <v>1.1561362350085898</v>
      </c>
    </row>
    <row r="2884" spans="1:14" x14ac:dyDescent="0.45">
      <c r="A2884">
        <v>2883</v>
      </c>
      <c r="B2884">
        <f>LARGE(data!F:F,A2884)</f>
        <v>5.8982705999999999E-3</v>
      </c>
      <c r="C2884">
        <f>COUNTIFS(data!D:D,data!$I$2,data!F:F,"&gt;="&amp;B2884)</f>
        <v>1105</v>
      </c>
      <c r="D2884">
        <f>COUNTIFS(data!D:D,data!$J$2,data!F:F,"&gt;="&amp;B2884)</f>
        <v>1778</v>
      </c>
      <c r="E2884">
        <f>COUNTIFS(data!D:D,data!$J$2,data!F:F,"&lt;"&amp;B2884)</f>
        <v>451</v>
      </c>
      <c r="F2884">
        <f>COUNTIFS(data!D:D,data!$I$2,data!F:F,"&lt;"&amp;B2884)</f>
        <v>1</v>
      </c>
      <c r="G2884">
        <f t="shared" si="270"/>
        <v>0.79766711529834011</v>
      </c>
      <c r="H2884">
        <f t="shared" si="271"/>
        <v>0.99909584086799275</v>
      </c>
      <c r="I2884">
        <f t="shared" si="275"/>
        <v>4.4822603897174047E-4</v>
      </c>
      <c r="J2884">
        <f t="shared" si="272"/>
        <v>0.383281304197017</v>
      </c>
      <c r="K2884">
        <f t="shared" si="273"/>
        <v>0.5540235648032088</v>
      </c>
      <c r="L2884">
        <f>A2884*COUNTIF(data!D:D,data!$I$2)/data!$L$2</f>
        <v>956.10134932533731</v>
      </c>
      <c r="M2884" s="1">
        <f>A2884/data!$L$2</f>
        <v>0.86446776611694154</v>
      </c>
      <c r="N2884">
        <f t="shared" si="274"/>
        <v>1.1557352165434465</v>
      </c>
    </row>
    <row r="2885" spans="1:14" x14ac:dyDescent="0.45">
      <c r="A2885">
        <v>2884</v>
      </c>
      <c r="B2885">
        <f>LARGE(data!F:F,A2885)</f>
        <v>5.8876782000000004E-3</v>
      </c>
      <c r="C2885">
        <f>COUNTIFS(data!D:D,data!$I$2,data!F:F,"&gt;="&amp;B2885)</f>
        <v>1105</v>
      </c>
      <c r="D2885">
        <f>COUNTIFS(data!D:D,data!$J$2,data!F:F,"&gt;="&amp;B2885)</f>
        <v>1779</v>
      </c>
      <c r="E2885">
        <f>COUNTIFS(data!D:D,data!$J$2,data!F:F,"&lt;"&amp;B2885)</f>
        <v>450</v>
      </c>
      <c r="F2885">
        <f>COUNTIFS(data!D:D,data!$I$2,data!F:F,"&lt;"&amp;B2885)</f>
        <v>1</v>
      </c>
      <c r="G2885">
        <f t="shared" si="270"/>
        <v>0.79811574697173615</v>
      </c>
      <c r="H2885">
        <f t="shared" si="271"/>
        <v>0.99909584086799275</v>
      </c>
      <c r="I2885">
        <f t="shared" si="275"/>
        <v>4.4822603897162955E-4</v>
      </c>
      <c r="J2885">
        <f t="shared" si="272"/>
        <v>0.38314840499306518</v>
      </c>
      <c r="K2885">
        <f t="shared" si="273"/>
        <v>0.55388471177944854</v>
      </c>
      <c r="L2885">
        <f>A2885*COUNTIF(data!D:D,data!$I$2)/data!$L$2</f>
        <v>956.43298350824591</v>
      </c>
      <c r="M2885" s="1">
        <f>A2885/data!$L$2</f>
        <v>0.86476761619190401</v>
      </c>
      <c r="N2885">
        <f t="shared" si="274"/>
        <v>1.1553344761770998</v>
      </c>
    </row>
    <row r="2886" spans="1:14" x14ac:dyDescent="0.45">
      <c r="A2886">
        <v>2885</v>
      </c>
      <c r="B2886">
        <f>LARGE(data!F:F,A2886)</f>
        <v>5.8858008000000003E-3</v>
      </c>
      <c r="C2886">
        <f>COUNTIFS(data!D:D,data!$I$2,data!F:F,"&gt;="&amp;B2886)</f>
        <v>1105</v>
      </c>
      <c r="D2886">
        <f>COUNTIFS(data!D:D,data!$J$2,data!F:F,"&gt;="&amp;B2886)</f>
        <v>1780</v>
      </c>
      <c r="E2886">
        <f>COUNTIFS(data!D:D,data!$J$2,data!F:F,"&lt;"&amp;B2886)</f>
        <v>449</v>
      </c>
      <c r="F2886">
        <f>COUNTIFS(data!D:D,data!$I$2,data!F:F,"&lt;"&amp;B2886)</f>
        <v>1</v>
      </c>
      <c r="G2886">
        <f t="shared" si="270"/>
        <v>0.7985643786451323</v>
      </c>
      <c r="H2886">
        <f t="shared" si="271"/>
        <v>0.99909584086799275</v>
      </c>
      <c r="I2886">
        <f t="shared" si="275"/>
        <v>4.4822603897174047E-4</v>
      </c>
      <c r="J2886">
        <f t="shared" si="272"/>
        <v>0.38301559792027728</v>
      </c>
      <c r="K2886">
        <f t="shared" si="273"/>
        <v>0.55374592833876224</v>
      </c>
      <c r="L2886">
        <f>A2886*COUNTIF(data!D:D,data!$I$2)/data!$L$2</f>
        <v>956.7646176911544</v>
      </c>
      <c r="M2886" s="1">
        <f>A2886/data!$L$2</f>
        <v>0.86506746626686659</v>
      </c>
      <c r="N2886">
        <f t="shared" si="274"/>
        <v>1.1549340136203661</v>
      </c>
    </row>
    <row r="2887" spans="1:14" x14ac:dyDescent="0.45">
      <c r="A2887">
        <v>2886</v>
      </c>
      <c r="B2887">
        <f>LARGE(data!F:F,A2887)</f>
        <v>5.8818578999999998E-3</v>
      </c>
      <c r="C2887">
        <f>COUNTIFS(data!D:D,data!$I$2,data!F:F,"&gt;="&amp;B2887)</f>
        <v>1105</v>
      </c>
      <c r="D2887">
        <f>COUNTIFS(data!D:D,data!$J$2,data!F:F,"&gt;="&amp;B2887)</f>
        <v>1781</v>
      </c>
      <c r="E2887">
        <f>COUNTIFS(data!D:D,data!$J$2,data!F:F,"&lt;"&amp;B2887)</f>
        <v>448</v>
      </c>
      <c r="F2887">
        <f>COUNTIFS(data!D:D,data!$I$2,data!F:F,"&lt;"&amp;B2887)</f>
        <v>1</v>
      </c>
      <c r="G2887">
        <f t="shared" si="270"/>
        <v>0.79901301031852845</v>
      </c>
      <c r="H2887">
        <f t="shared" si="271"/>
        <v>0.99909584086799275</v>
      </c>
      <c r="I2887">
        <f t="shared" si="275"/>
        <v>4.4822603897174047E-4</v>
      </c>
      <c r="J2887">
        <f t="shared" si="272"/>
        <v>0.38288288288288286</v>
      </c>
      <c r="K2887">
        <f t="shared" si="273"/>
        <v>0.55360721442885774</v>
      </c>
      <c r="L2887">
        <f>A2887*COUNTIF(data!D:D,data!$I$2)/data!$L$2</f>
        <v>957.096251874063</v>
      </c>
      <c r="M2887" s="1">
        <f>A2887/data!$L$2</f>
        <v>0.86536731634182906</v>
      </c>
      <c r="N2887">
        <f t="shared" si="274"/>
        <v>1.1545338285844615</v>
      </c>
    </row>
    <row r="2888" spans="1:14" x14ac:dyDescent="0.45">
      <c r="A2888">
        <v>2887</v>
      </c>
      <c r="B2888">
        <f>LARGE(data!F:F,A2888)</f>
        <v>5.870185E-3</v>
      </c>
      <c r="C2888">
        <f>COUNTIFS(data!D:D,data!$I$2,data!F:F,"&gt;="&amp;B2888)</f>
        <v>1105</v>
      </c>
      <c r="D2888">
        <f>COUNTIFS(data!D:D,data!$J$2,data!F:F,"&gt;="&amp;B2888)</f>
        <v>1782</v>
      </c>
      <c r="E2888">
        <f>COUNTIFS(data!D:D,data!$J$2,data!F:F,"&lt;"&amp;B2888)</f>
        <v>447</v>
      </c>
      <c r="F2888">
        <f>COUNTIFS(data!D:D,data!$I$2,data!F:F,"&lt;"&amp;B2888)</f>
        <v>1</v>
      </c>
      <c r="G2888">
        <f t="shared" si="270"/>
        <v>0.7994616419919246</v>
      </c>
      <c r="H2888">
        <f t="shared" si="271"/>
        <v>0.99909584086799275</v>
      </c>
      <c r="I2888">
        <f t="shared" si="275"/>
        <v>4.4822603897174047E-4</v>
      </c>
      <c r="J2888">
        <f t="shared" si="272"/>
        <v>0.38275025978524418</v>
      </c>
      <c r="K2888">
        <f t="shared" si="273"/>
        <v>0.5534685699974955</v>
      </c>
      <c r="L2888">
        <f>A2888*COUNTIF(data!D:D,data!$I$2)/data!$L$2</f>
        <v>957.42788605697149</v>
      </c>
      <c r="M2888" s="1">
        <f>A2888/data!$L$2</f>
        <v>0.86566716641679164</v>
      </c>
      <c r="N2888">
        <f t="shared" si="274"/>
        <v>1.1541339207810031</v>
      </c>
    </row>
    <row r="2889" spans="1:14" x14ac:dyDescent="0.45">
      <c r="A2889">
        <v>2888</v>
      </c>
      <c r="B2889">
        <f>LARGE(data!F:F,A2889)</f>
        <v>5.8685624E-3</v>
      </c>
      <c r="C2889">
        <f>COUNTIFS(data!D:D,data!$I$2,data!F:F,"&gt;="&amp;B2889)</f>
        <v>1105</v>
      </c>
      <c r="D2889">
        <f>COUNTIFS(data!D:D,data!$J$2,data!F:F,"&gt;="&amp;B2889)</f>
        <v>1783</v>
      </c>
      <c r="E2889">
        <f>COUNTIFS(data!D:D,data!$J$2,data!F:F,"&lt;"&amp;B2889)</f>
        <v>446</v>
      </c>
      <c r="F2889">
        <f>COUNTIFS(data!D:D,data!$I$2,data!F:F,"&lt;"&amp;B2889)</f>
        <v>1</v>
      </c>
      <c r="G2889">
        <f t="shared" si="270"/>
        <v>0.79991027366532075</v>
      </c>
      <c r="H2889">
        <f t="shared" si="271"/>
        <v>0.99909584086799275</v>
      </c>
      <c r="I2889">
        <f t="shared" si="275"/>
        <v>4.4822603897174047E-4</v>
      </c>
      <c r="J2889">
        <f t="shared" si="272"/>
        <v>0.38261772853185594</v>
      </c>
      <c r="K2889">
        <f t="shared" si="273"/>
        <v>0.55332999499248881</v>
      </c>
      <c r="L2889">
        <f>A2889*COUNTIF(data!D:D,data!$I$2)/data!$L$2</f>
        <v>957.75952023988009</v>
      </c>
      <c r="M2889" s="1">
        <f>A2889/data!$L$2</f>
        <v>0.86596701649175412</v>
      </c>
      <c r="N2889">
        <f t="shared" si="274"/>
        <v>1.1537342899220069</v>
      </c>
    </row>
    <row r="2890" spans="1:14" x14ac:dyDescent="0.45">
      <c r="A2890">
        <v>2889</v>
      </c>
      <c r="B2890">
        <f>LARGE(data!F:F,A2890)</f>
        <v>5.8637534000000003E-3</v>
      </c>
      <c r="C2890">
        <f>COUNTIFS(data!D:D,data!$I$2,data!F:F,"&gt;="&amp;B2890)</f>
        <v>1105</v>
      </c>
      <c r="D2890">
        <f>COUNTIFS(data!D:D,data!$J$2,data!F:F,"&gt;="&amp;B2890)</f>
        <v>1784</v>
      </c>
      <c r="E2890">
        <f>COUNTIFS(data!D:D,data!$J$2,data!F:F,"&lt;"&amp;B2890)</f>
        <v>445</v>
      </c>
      <c r="F2890">
        <f>COUNTIFS(data!D:D,data!$I$2,data!F:F,"&lt;"&amp;B2890)</f>
        <v>1</v>
      </c>
      <c r="G2890">
        <f t="shared" si="270"/>
        <v>0.8003589053387169</v>
      </c>
      <c r="H2890">
        <f t="shared" si="271"/>
        <v>0.99909584086799275</v>
      </c>
      <c r="I2890">
        <f t="shared" si="275"/>
        <v>4.4822603897174047E-4</v>
      </c>
      <c r="J2890">
        <f t="shared" si="272"/>
        <v>0.38248528902734508</v>
      </c>
      <c r="K2890">
        <f t="shared" si="273"/>
        <v>0.55319148936170215</v>
      </c>
      <c r="L2890">
        <f>A2890*COUNTIF(data!D:D,data!$I$2)/data!$L$2</f>
        <v>958.09115442278858</v>
      </c>
      <c r="M2890" s="1">
        <f>A2890/data!$L$2</f>
        <v>0.86626686656671659</v>
      </c>
      <c r="N2890">
        <f t="shared" si="274"/>
        <v>1.1533349357198879</v>
      </c>
    </row>
    <row r="2891" spans="1:14" x14ac:dyDescent="0.45">
      <c r="A2891">
        <v>2890</v>
      </c>
      <c r="B2891">
        <f>LARGE(data!F:F,A2891)</f>
        <v>5.8619974E-3</v>
      </c>
      <c r="C2891">
        <f>COUNTIFS(data!D:D,data!$I$2,data!F:F,"&gt;="&amp;B2891)</f>
        <v>1105</v>
      </c>
      <c r="D2891">
        <f>COUNTIFS(data!D:D,data!$J$2,data!F:F,"&gt;="&amp;B2891)</f>
        <v>1785</v>
      </c>
      <c r="E2891">
        <f>COUNTIFS(data!D:D,data!$J$2,data!F:F,"&lt;"&amp;B2891)</f>
        <v>444</v>
      </c>
      <c r="F2891">
        <f>COUNTIFS(data!D:D,data!$I$2,data!F:F,"&lt;"&amp;B2891)</f>
        <v>1</v>
      </c>
      <c r="G2891">
        <f t="shared" si="270"/>
        <v>0.80080753701211305</v>
      </c>
      <c r="H2891">
        <f t="shared" si="271"/>
        <v>0.99909584086799275</v>
      </c>
      <c r="I2891">
        <f t="shared" si="275"/>
        <v>4.4822603897174047E-4</v>
      </c>
      <c r="J2891">
        <f t="shared" si="272"/>
        <v>0.38235294117647056</v>
      </c>
      <c r="K2891">
        <f t="shared" si="273"/>
        <v>0.55305305305305308</v>
      </c>
      <c r="L2891">
        <f>A2891*COUNTIF(data!D:D,data!$I$2)/data!$L$2</f>
        <v>958.42278860569718</v>
      </c>
      <c r="M2891" s="1">
        <f>A2891/data!$L$2</f>
        <v>0.86656671664167917</v>
      </c>
      <c r="N2891">
        <f t="shared" si="274"/>
        <v>1.1529358578874587</v>
      </c>
    </row>
    <row r="2892" spans="1:14" x14ac:dyDescent="0.45">
      <c r="A2892">
        <v>2891</v>
      </c>
      <c r="B2892">
        <f>LARGE(data!F:F,A2892)</f>
        <v>5.8508031000000004E-3</v>
      </c>
      <c r="C2892">
        <f>COUNTIFS(data!D:D,data!$I$2,data!F:F,"&gt;="&amp;B2892)</f>
        <v>1105</v>
      </c>
      <c r="D2892">
        <f>COUNTIFS(data!D:D,data!$J$2,data!F:F,"&gt;="&amp;B2892)</f>
        <v>1786</v>
      </c>
      <c r="E2892">
        <f>COUNTIFS(data!D:D,data!$J$2,data!F:F,"&lt;"&amp;B2892)</f>
        <v>443</v>
      </c>
      <c r="F2892">
        <f>COUNTIFS(data!D:D,data!$I$2,data!F:F,"&lt;"&amp;B2892)</f>
        <v>1</v>
      </c>
      <c r="G2892">
        <f t="shared" si="270"/>
        <v>0.8012561686855092</v>
      </c>
      <c r="H2892">
        <f t="shared" si="271"/>
        <v>0.99909584086799275</v>
      </c>
      <c r="I2892">
        <f t="shared" si="275"/>
        <v>4.4822603897174047E-4</v>
      </c>
      <c r="J2892">
        <f t="shared" si="272"/>
        <v>0.38222068488412314</v>
      </c>
      <c r="K2892">
        <f t="shared" si="273"/>
        <v>0.55291468601451088</v>
      </c>
      <c r="L2892">
        <f>A2892*COUNTIF(data!D:D,data!$I$2)/data!$L$2</f>
        <v>958.75442278860567</v>
      </c>
      <c r="M2892" s="1">
        <f>A2892/data!$L$2</f>
        <v>0.86686656671664164</v>
      </c>
      <c r="N2892">
        <f t="shared" si="274"/>
        <v>1.1525370561379302</v>
      </c>
    </row>
    <row r="2893" spans="1:14" x14ac:dyDescent="0.45">
      <c r="A2893">
        <v>2892</v>
      </c>
      <c r="B2893">
        <f>LARGE(data!F:F,A2893)</f>
        <v>5.8353715000000004E-3</v>
      </c>
      <c r="C2893">
        <f>COUNTIFS(data!D:D,data!$I$2,data!F:F,"&gt;="&amp;B2893)</f>
        <v>1105</v>
      </c>
      <c r="D2893">
        <f>COUNTIFS(data!D:D,data!$J$2,data!F:F,"&gt;="&amp;B2893)</f>
        <v>1787</v>
      </c>
      <c r="E2893">
        <f>COUNTIFS(data!D:D,data!$J$2,data!F:F,"&lt;"&amp;B2893)</f>
        <v>442</v>
      </c>
      <c r="F2893">
        <f>COUNTIFS(data!D:D,data!$I$2,data!F:F,"&lt;"&amp;B2893)</f>
        <v>1</v>
      </c>
      <c r="G2893">
        <f t="shared" si="270"/>
        <v>0.80170480035890535</v>
      </c>
      <c r="H2893">
        <f t="shared" si="271"/>
        <v>0.99909584086799275</v>
      </c>
      <c r="I2893">
        <f t="shared" si="275"/>
        <v>4.4822603897174047E-4</v>
      </c>
      <c r="J2893">
        <f t="shared" si="272"/>
        <v>0.38208852005532501</v>
      </c>
      <c r="K2893">
        <f t="shared" si="273"/>
        <v>0.55277638819409713</v>
      </c>
      <c r="L2893">
        <f>A2893*COUNTIF(data!D:D,data!$I$2)/data!$L$2</f>
        <v>959.08605697151427</v>
      </c>
      <c r="M2893" s="1">
        <f>A2893/data!$L$2</f>
        <v>0.86716641679160422</v>
      </c>
      <c r="N2893">
        <f t="shared" si="274"/>
        <v>1.1521385301849087</v>
      </c>
    </row>
    <row r="2894" spans="1:14" x14ac:dyDescent="0.45">
      <c r="A2894">
        <v>2893</v>
      </c>
      <c r="B2894">
        <f>LARGE(data!F:F,A2894)</f>
        <v>5.8312996999999997E-3</v>
      </c>
      <c r="C2894">
        <f>COUNTIFS(data!D:D,data!$I$2,data!F:F,"&gt;="&amp;B2894)</f>
        <v>1105</v>
      </c>
      <c r="D2894">
        <f>COUNTIFS(data!D:D,data!$J$2,data!F:F,"&gt;="&amp;B2894)</f>
        <v>1788</v>
      </c>
      <c r="E2894">
        <f>COUNTIFS(data!D:D,data!$J$2,data!F:F,"&lt;"&amp;B2894)</f>
        <v>441</v>
      </c>
      <c r="F2894">
        <f>COUNTIFS(data!D:D,data!$I$2,data!F:F,"&lt;"&amp;B2894)</f>
        <v>1</v>
      </c>
      <c r="G2894">
        <f t="shared" si="270"/>
        <v>0.80215343203230149</v>
      </c>
      <c r="H2894">
        <f t="shared" si="271"/>
        <v>0.99909584086799275</v>
      </c>
      <c r="I2894">
        <f t="shared" si="275"/>
        <v>4.4822603897174047E-4</v>
      </c>
      <c r="J2894">
        <f t="shared" si="272"/>
        <v>0.38195644659522987</v>
      </c>
      <c r="K2894">
        <f t="shared" si="273"/>
        <v>0.55263815953988504</v>
      </c>
      <c r="L2894">
        <f>A2894*COUNTIF(data!D:D,data!$I$2)/data!$L$2</f>
        <v>959.41769115442276</v>
      </c>
      <c r="M2894" s="1">
        <f>A2894/data!$L$2</f>
        <v>0.86746626686656669</v>
      </c>
      <c r="N2894">
        <f t="shared" si="274"/>
        <v>1.1517402797423975</v>
      </c>
    </row>
    <row r="2895" spans="1:14" x14ac:dyDescent="0.45">
      <c r="A2895">
        <v>2894</v>
      </c>
      <c r="B2895">
        <f>LARGE(data!F:F,A2895)</f>
        <v>5.8191969000000003E-3</v>
      </c>
      <c r="C2895">
        <f>COUNTIFS(data!D:D,data!$I$2,data!F:F,"&gt;="&amp;B2895)</f>
        <v>1105</v>
      </c>
      <c r="D2895">
        <f>COUNTIFS(data!D:D,data!$J$2,data!F:F,"&gt;="&amp;B2895)</f>
        <v>1789</v>
      </c>
      <c r="E2895">
        <f>COUNTIFS(data!D:D,data!$J$2,data!F:F,"&lt;"&amp;B2895)</f>
        <v>440</v>
      </c>
      <c r="F2895">
        <f>COUNTIFS(data!D:D,data!$I$2,data!F:F,"&lt;"&amp;B2895)</f>
        <v>1</v>
      </c>
      <c r="G2895">
        <f t="shared" si="270"/>
        <v>0.80260206370569764</v>
      </c>
      <c r="H2895">
        <f t="shared" si="271"/>
        <v>0.99909584086799275</v>
      </c>
      <c r="I2895">
        <f t="shared" si="275"/>
        <v>4.4822603897174047E-4</v>
      </c>
      <c r="J2895">
        <f t="shared" si="272"/>
        <v>0.38182446440912232</v>
      </c>
      <c r="K2895">
        <f t="shared" si="273"/>
        <v>0.55249999999999999</v>
      </c>
      <c r="L2895">
        <f>A2895*COUNTIF(data!D:D,data!$I$2)/data!$L$2</f>
        <v>959.74932533733136</v>
      </c>
      <c r="M2895" s="1">
        <f>A2895/data!$L$2</f>
        <v>0.86776611694152928</v>
      </c>
      <c r="N2895">
        <f t="shared" si="274"/>
        <v>1.1513423045247946</v>
      </c>
    </row>
    <row r="2896" spans="1:14" x14ac:dyDescent="0.45">
      <c r="A2896">
        <v>2895</v>
      </c>
      <c r="B2896">
        <f>LARGE(data!F:F,A2896)</f>
        <v>5.8021438000000003E-3</v>
      </c>
      <c r="C2896">
        <f>COUNTIFS(data!D:D,data!$I$2,data!F:F,"&gt;="&amp;B2896)</f>
        <v>1105</v>
      </c>
      <c r="D2896">
        <f>COUNTIFS(data!D:D,data!$J$2,data!F:F,"&gt;="&amp;B2896)</f>
        <v>1790</v>
      </c>
      <c r="E2896">
        <f>COUNTIFS(data!D:D,data!$J$2,data!F:F,"&lt;"&amp;B2896)</f>
        <v>439</v>
      </c>
      <c r="F2896">
        <f>COUNTIFS(data!D:D,data!$I$2,data!F:F,"&lt;"&amp;B2896)</f>
        <v>1</v>
      </c>
      <c r="G2896">
        <f t="shared" si="270"/>
        <v>0.80305069537909379</v>
      </c>
      <c r="H2896">
        <f t="shared" si="271"/>
        <v>0.99909584086799275</v>
      </c>
      <c r="I2896">
        <f t="shared" si="275"/>
        <v>4.4822603897174047E-4</v>
      </c>
      <c r="J2896">
        <f t="shared" si="272"/>
        <v>0.38169257340241797</v>
      </c>
      <c r="K2896">
        <f t="shared" si="273"/>
        <v>0.55236190952261932</v>
      </c>
      <c r="L2896">
        <f>A2896*COUNTIF(data!D:D,data!$I$2)/data!$L$2</f>
        <v>960.08095952023984</v>
      </c>
      <c r="M2896" s="1">
        <f>A2896/data!$L$2</f>
        <v>0.86806596701649175</v>
      </c>
      <c r="N2896">
        <f t="shared" si="274"/>
        <v>1.1509446042468932</v>
      </c>
    </row>
    <row r="2897" spans="1:14" x14ac:dyDescent="0.45">
      <c r="A2897">
        <v>2896</v>
      </c>
      <c r="B2897">
        <f>LARGE(data!F:F,A2897)</f>
        <v>5.7973041999999997E-3</v>
      </c>
      <c r="C2897">
        <f>COUNTIFS(data!D:D,data!$I$2,data!F:F,"&gt;="&amp;B2897)</f>
        <v>1105</v>
      </c>
      <c r="D2897">
        <f>COUNTIFS(data!D:D,data!$J$2,data!F:F,"&gt;="&amp;B2897)</f>
        <v>1791</v>
      </c>
      <c r="E2897">
        <f>COUNTIFS(data!D:D,data!$J$2,data!F:F,"&lt;"&amp;B2897)</f>
        <v>438</v>
      </c>
      <c r="F2897">
        <f>COUNTIFS(data!D:D,data!$I$2,data!F:F,"&lt;"&amp;B2897)</f>
        <v>1</v>
      </c>
      <c r="G2897">
        <f t="shared" si="270"/>
        <v>0.80349932705248994</v>
      </c>
      <c r="H2897">
        <f t="shared" si="271"/>
        <v>0.99909584086799275</v>
      </c>
      <c r="I2897">
        <f t="shared" si="275"/>
        <v>4.4822603897174047E-4</v>
      </c>
      <c r="J2897">
        <f t="shared" si="272"/>
        <v>0.38156077348066297</v>
      </c>
      <c r="K2897">
        <f t="shared" si="273"/>
        <v>0.552223888055972</v>
      </c>
      <c r="L2897">
        <f>A2897*COUNTIF(data!D:D,data!$I$2)/data!$L$2</f>
        <v>960.41259370314845</v>
      </c>
      <c r="M2897" s="1">
        <f>A2897/data!$L$2</f>
        <v>0.86836581709145433</v>
      </c>
      <c r="N2897">
        <f t="shared" si="274"/>
        <v>1.1505471786238797</v>
      </c>
    </row>
    <row r="2898" spans="1:14" x14ac:dyDescent="0.45">
      <c r="A2898">
        <v>2897</v>
      </c>
      <c r="B2898">
        <f>LARGE(data!F:F,A2898)</f>
        <v>5.7816776E-3</v>
      </c>
      <c r="C2898">
        <f>COUNTIFS(data!D:D,data!$I$2,data!F:F,"&gt;="&amp;B2898)</f>
        <v>1105</v>
      </c>
      <c r="D2898">
        <f>COUNTIFS(data!D:D,data!$J$2,data!F:F,"&gt;="&amp;B2898)</f>
        <v>1792</v>
      </c>
      <c r="E2898">
        <f>COUNTIFS(data!D:D,data!$J$2,data!F:F,"&lt;"&amp;B2898)</f>
        <v>437</v>
      </c>
      <c r="F2898">
        <f>COUNTIFS(data!D:D,data!$I$2,data!F:F,"&lt;"&amp;B2898)</f>
        <v>1</v>
      </c>
      <c r="G2898">
        <f t="shared" si="270"/>
        <v>0.80394795872588609</v>
      </c>
      <c r="H2898">
        <f t="shared" si="271"/>
        <v>0.99909584086799275</v>
      </c>
      <c r="I2898">
        <f t="shared" si="275"/>
        <v>4.4822603897174047E-4</v>
      </c>
      <c r="J2898">
        <f t="shared" si="272"/>
        <v>0.38142906454953401</v>
      </c>
      <c r="K2898">
        <f t="shared" si="273"/>
        <v>0.55208593554833874</v>
      </c>
      <c r="L2898">
        <f>A2898*COUNTIF(data!D:D,data!$I$2)/data!$L$2</f>
        <v>960.74422788605693</v>
      </c>
      <c r="M2898" s="1">
        <f>A2898/data!$L$2</f>
        <v>0.8686656671664168</v>
      </c>
      <c r="N2898">
        <f t="shared" si="274"/>
        <v>1.1501500273713345</v>
      </c>
    </row>
    <row r="2899" spans="1:14" x14ac:dyDescent="0.45">
      <c r="A2899">
        <v>2898</v>
      </c>
      <c r="B2899">
        <f>LARGE(data!F:F,A2899)</f>
        <v>5.7670921999999998E-3</v>
      </c>
      <c r="C2899">
        <f>COUNTIFS(data!D:D,data!$I$2,data!F:F,"&gt;="&amp;B2899)</f>
        <v>1105</v>
      </c>
      <c r="D2899">
        <f>COUNTIFS(data!D:D,data!$J$2,data!F:F,"&gt;="&amp;B2899)</f>
        <v>1793</v>
      </c>
      <c r="E2899">
        <f>COUNTIFS(data!D:D,data!$J$2,data!F:F,"&lt;"&amp;B2899)</f>
        <v>436</v>
      </c>
      <c r="F2899">
        <f>COUNTIFS(data!D:D,data!$I$2,data!F:F,"&lt;"&amp;B2899)</f>
        <v>1</v>
      </c>
      <c r="G2899">
        <f t="shared" si="270"/>
        <v>0.80439659039928224</v>
      </c>
      <c r="H2899">
        <f t="shared" si="271"/>
        <v>0.99909584086799275</v>
      </c>
      <c r="I2899">
        <f t="shared" si="275"/>
        <v>4.4822603897174047E-4</v>
      </c>
      <c r="J2899">
        <f t="shared" si="272"/>
        <v>0.38129744651483782</v>
      </c>
      <c r="K2899">
        <f t="shared" si="273"/>
        <v>0.55194805194805185</v>
      </c>
      <c r="L2899">
        <f>A2899*COUNTIF(data!D:D,data!$I$2)/data!$L$2</f>
        <v>961.07586206896553</v>
      </c>
      <c r="M2899" s="1">
        <f>A2899/data!$L$2</f>
        <v>0.86896551724137927</v>
      </c>
      <c r="N2899">
        <f t="shared" si="274"/>
        <v>1.1497531502052298</v>
      </c>
    </row>
    <row r="2900" spans="1:14" x14ac:dyDescent="0.45">
      <c r="A2900">
        <v>2899</v>
      </c>
      <c r="B2900">
        <f>LARGE(data!F:F,A2900)</f>
        <v>5.7611931999999996E-3</v>
      </c>
      <c r="C2900">
        <f>COUNTIFS(data!D:D,data!$I$2,data!F:F,"&gt;="&amp;B2900)</f>
        <v>1105</v>
      </c>
      <c r="D2900">
        <f>COUNTIFS(data!D:D,data!$J$2,data!F:F,"&gt;="&amp;B2900)</f>
        <v>1794</v>
      </c>
      <c r="E2900">
        <f>COUNTIFS(data!D:D,data!$J$2,data!F:F,"&lt;"&amp;B2900)</f>
        <v>435</v>
      </c>
      <c r="F2900">
        <f>COUNTIFS(data!D:D,data!$I$2,data!F:F,"&lt;"&amp;B2900)</f>
        <v>1</v>
      </c>
      <c r="G2900">
        <f t="shared" si="270"/>
        <v>0.80484522207267828</v>
      </c>
      <c r="H2900">
        <f t="shared" si="271"/>
        <v>0.99909584086799275</v>
      </c>
      <c r="I2900">
        <f t="shared" si="275"/>
        <v>4.4822603897162955E-4</v>
      </c>
      <c r="J2900">
        <f t="shared" si="272"/>
        <v>0.3811659192825112</v>
      </c>
      <c r="K2900">
        <f t="shared" si="273"/>
        <v>0.55181023720349565</v>
      </c>
      <c r="L2900">
        <f>A2900*COUNTIF(data!D:D,data!$I$2)/data!$L$2</f>
        <v>961.40749625187402</v>
      </c>
      <c r="M2900" s="1">
        <f>A2900/data!$L$2</f>
        <v>0.86926536731634185</v>
      </c>
      <c r="N2900">
        <f t="shared" si="274"/>
        <v>1.1493565468419302</v>
      </c>
    </row>
    <row r="2901" spans="1:14" x14ac:dyDescent="0.45">
      <c r="A2901">
        <v>2900</v>
      </c>
      <c r="B2901">
        <f>LARGE(data!F:F,A2901)</f>
        <v>5.7484329000000002E-3</v>
      </c>
      <c r="C2901">
        <f>COUNTIFS(data!D:D,data!$I$2,data!F:F,"&gt;="&amp;B2901)</f>
        <v>1105</v>
      </c>
      <c r="D2901">
        <f>COUNTIFS(data!D:D,data!$J$2,data!F:F,"&gt;="&amp;B2901)</f>
        <v>1795</v>
      </c>
      <c r="E2901">
        <f>COUNTIFS(data!D:D,data!$J$2,data!F:F,"&lt;"&amp;B2901)</f>
        <v>434</v>
      </c>
      <c r="F2901">
        <f>COUNTIFS(data!D:D,data!$I$2,data!F:F,"&lt;"&amp;B2901)</f>
        <v>1</v>
      </c>
      <c r="G2901">
        <f t="shared" si="270"/>
        <v>0.80529385374607443</v>
      </c>
      <c r="H2901">
        <f t="shared" si="271"/>
        <v>0.99909584086799275</v>
      </c>
      <c r="I2901">
        <f t="shared" si="275"/>
        <v>4.4822603897174047E-4</v>
      </c>
      <c r="J2901">
        <f t="shared" si="272"/>
        <v>0.38103448275862067</v>
      </c>
      <c r="K2901">
        <f t="shared" si="273"/>
        <v>0.55167249126310536</v>
      </c>
      <c r="L2901">
        <f>A2901*COUNTIF(data!D:D,data!$I$2)/data!$L$2</f>
        <v>961.73913043478262</v>
      </c>
      <c r="M2901" s="1">
        <f>A2901/data!$L$2</f>
        <v>0.86956521739130432</v>
      </c>
      <c r="N2901">
        <f t="shared" si="274"/>
        <v>1.1489602169981916</v>
      </c>
    </row>
    <row r="2902" spans="1:14" x14ac:dyDescent="0.45">
      <c r="A2902">
        <v>2901</v>
      </c>
      <c r="B2902">
        <f>LARGE(data!F:F,A2902)</f>
        <v>5.7022278000000001E-3</v>
      </c>
      <c r="C2902">
        <f>COUNTIFS(data!D:D,data!$I$2,data!F:F,"&gt;="&amp;B2902)</f>
        <v>1105</v>
      </c>
      <c r="D2902">
        <f>COUNTIFS(data!D:D,data!$J$2,data!F:F,"&gt;="&amp;B2902)</f>
        <v>1796</v>
      </c>
      <c r="E2902">
        <f>COUNTIFS(data!D:D,data!$J$2,data!F:F,"&lt;"&amp;B2902)</f>
        <v>433</v>
      </c>
      <c r="F2902">
        <f>COUNTIFS(data!D:D,data!$I$2,data!F:F,"&lt;"&amp;B2902)</f>
        <v>1</v>
      </c>
      <c r="G2902">
        <f t="shared" si="270"/>
        <v>0.80574248541947058</v>
      </c>
      <c r="H2902">
        <f t="shared" si="271"/>
        <v>0.99909584086799275</v>
      </c>
      <c r="I2902">
        <f t="shared" si="275"/>
        <v>4.4822603897174047E-4</v>
      </c>
      <c r="J2902">
        <f t="shared" si="272"/>
        <v>0.38090313684936228</v>
      </c>
      <c r="K2902">
        <f t="shared" si="273"/>
        <v>0.55153481407536809</v>
      </c>
      <c r="L2902">
        <f>A2902*COUNTIF(data!D:D,data!$I$2)/data!$L$2</f>
        <v>962.07076461769111</v>
      </c>
      <c r="M2902" s="1">
        <f>A2902/data!$L$2</f>
        <v>0.86986506746626691</v>
      </c>
      <c r="N2902">
        <f t="shared" si="274"/>
        <v>1.1485641603911603</v>
      </c>
    </row>
    <row r="2903" spans="1:14" x14ac:dyDescent="0.45">
      <c r="A2903">
        <v>2902</v>
      </c>
      <c r="B2903">
        <f>LARGE(data!F:F,A2903)</f>
        <v>5.6748379999999998E-3</v>
      </c>
      <c r="C2903">
        <f>COUNTIFS(data!D:D,data!$I$2,data!F:F,"&gt;="&amp;B2903)</f>
        <v>1105</v>
      </c>
      <c r="D2903">
        <f>COUNTIFS(data!D:D,data!$J$2,data!F:F,"&gt;="&amp;B2903)</f>
        <v>1797</v>
      </c>
      <c r="E2903">
        <f>COUNTIFS(data!D:D,data!$J$2,data!F:F,"&lt;"&amp;B2903)</f>
        <v>432</v>
      </c>
      <c r="F2903">
        <f>COUNTIFS(data!D:D,data!$I$2,data!F:F,"&lt;"&amp;B2903)</f>
        <v>1</v>
      </c>
      <c r="G2903">
        <f t="shared" si="270"/>
        <v>0.80619111709286673</v>
      </c>
      <c r="H2903">
        <f t="shared" si="271"/>
        <v>0.99909584086799275</v>
      </c>
      <c r="I2903">
        <f t="shared" si="275"/>
        <v>4.4822603897174047E-4</v>
      </c>
      <c r="J2903">
        <f t="shared" si="272"/>
        <v>0.38077188146106133</v>
      </c>
      <c r="K2903">
        <f t="shared" si="273"/>
        <v>0.55139720558882233</v>
      </c>
      <c r="L2903">
        <f>A2903*COUNTIF(data!D:D,data!$I$2)/data!$L$2</f>
        <v>962.40239880059971</v>
      </c>
      <c r="M2903" s="1">
        <f>A2903/data!$L$2</f>
        <v>0.87016491754122938</v>
      </c>
      <c r="N2903">
        <f t="shared" si="274"/>
        <v>1.1481683767383721</v>
      </c>
    </row>
    <row r="2904" spans="1:14" x14ac:dyDescent="0.45">
      <c r="A2904">
        <v>2903</v>
      </c>
      <c r="B2904">
        <f>LARGE(data!F:F,A2904)</f>
        <v>5.6708517E-3</v>
      </c>
      <c r="C2904">
        <f>COUNTIFS(data!D:D,data!$I$2,data!F:F,"&gt;="&amp;B2904)</f>
        <v>1105</v>
      </c>
      <c r="D2904">
        <f>COUNTIFS(data!D:D,data!$J$2,data!F:F,"&gt;="&amp;B2904)</f>
        <v>1798</v>
      </c>
      <c r="E2904">
        <f>COUNTIFS(data!D:D,data!$J$2,data!F:F,"&lt;"&amp;B2904)</f>
        <v>431</v>
      </c>
      <c r="F2904">
        <f>COUNTIFS(data!D:D,data!$I$2,data!F:F,"&lt;"&amp;B2904)</f>
        <v>1</v>
      </c>
      <c r="G2904">
        <f t="shared" si="270"/>
        <v>0.80663974876626288</v>
      </c>
      <c r="H2904">
        <f t="shared" si="271"/>
        <v>0.99909584086799275</v>
      </c>
      <c r="I2904">
        <f t="shared" si="275"/>
        <v>4.4822603897174047E-4</v>
      </c>
      <c r="J2904">
        <f t="shared" si="272"/>
        <v>0.38064071650017223</v>
      </c>
      <c r="K2904">
        <f t="shared" si="273"/>
        <v>0.55125966575205787</v>
      </c>
      <c r="L2904">
        <f>A2904*COUNTIF(data!D:D,data!$I$2)/data!$L$2</f>
        <v>962.7340329835082</v>
      </c>
      <c r="M2904" s="1">
        <f>A2904/data!$L$2</f>
        <v>0.87046476761619196</v>
      </c>
      <c r="N2904">
        <f t="shared" si="274"/>
        <v>1.1477728657577526</v>
      </c>
    </row>
    <row r="2905" spans="1:14" x14ac:dyDescent="0.45">
      <c r="A2905">
        <v>2904</v>
      </c>
      <c r="B2905">
        <f>LARGE(data!F:F,A2905)</f>
        <v>5.6706685E-3</v>
      </c>
      <c r="C2905">
        <f>COUNTIFS(data!D:D,data!$I$2,data!F:F,"&gt;="&amp;B2905)</f>
        <v>1105</v>
      </c>
      <c r="D2905">
        <f>COUNTIFS(data!D:D,data!$J$2,data!F:F,"&gt;="&amp;B2905)</f>
        <v>1799</v>
      </c>
      <c r="E2905">
        <f>COUNTIFS(data!D:D,data!$J$2,data!F:F,"&lt;"&amp;B2905)</f>
        <v>430</v>
      </c>
      <c r="F2905">
        <f>COUNTIFS(data!D:D,data!$I$2,data!F:F,"&lt;"&amp;B2905)</f>
        <v>1</v>
      </c>
      <c r="G2905">
        <f t="shared" si="270"/>
        <v>0.80708838043965903</v>
      </c>
      <c r="H2905">
        <f t="shared" si="271"/>
        <v>0.99909584086799275</v>
      </c>
      <c r="I2905">
        <f t="shared" si="275"/>
        <v>4.4822603897174047E-4</v>
      </c>
      <c r="J2905">
        <f t="shared" si="272"/>
        <v>0.38050964187327824</v>
      </c>
      <c r="K2905">
        <f t="shared" si="273"/>
        <v>0.55112219451371569</v>
      </c>
      <c r="L2905">
        <f>A2905*COUNTIF(data!D:D,data!$I$2)/data!$L$2</f>
        <v>963.0656671664168</v>
      </c>
      <c r="M2905" s="1">
        <f>A2905/data!$L$2</f>
        <v>0.87076461769115443</v>
      </c>
      <c r="N2905">
        <f t="shared" si="274"/>
        <v>1.1473776271676157</v>
      </c>
    </row>
    <row r="2906" spans="1:14" x14ac:dyDescent="0.45">
      <c r="A2906">
        <v>2905</v>
      </c>
      <c r="B2906">
        <f>LARGE(data!F:F,A2906)</f>
        <v>5.6693139000000004E-3</v>
      </c>
      <c r="C2906">
        <f>COUNTIFS(data!D:D,data!$I$2,data!F:F,"&gt;="&amp;B2906)</f>
        <v>1105</v>
      </c>
      <c r="D2906">
        <f>COUNTIFS(data!D:D,data!$J$2,data!F:F,"&gt;="&amp;B2906)</f>
        <v>1800</v>
      </c>
      <c r="E2906">
        <f>COUNTIFS(data!D:D,data!$J$2,data!F:F,"&lt;"&amp;B2906)</f>
        <v>429</v>
      </c>
      <c r="F2906">
        <f>COUNTIFS(data!D:D,data!$I$2,data!F:F,"&lt;"&amp;B2906)</f>
        <v>1</v>
      </c>
      <c r="G2906">
        <f t="shared" si="270"/>
        <v>0.80753701211305517</v>
      </c>
      <c r="H2906">
        <f t="shared" si="271"/>
        <v>0.99909584086799275</v>
      </c>
      <c r="I2906">
        <f t="shared" si="275"/>
        <v>4.4822603897174047E-4</v>
      </c>
      <c r="J2906">
        <f t="shared" si="272"/>
        <v>0.38037865748709121</v>
      </c>
      <c r="K2906">
        <f t="shared" si="273"/>
        <v>0.55098479182248816</v>
      </c>
      <c r="L2906">
        <f>A2906*COUNTIF(data!D:D,data!$I$2)/data!$L$2</f>
        <v>963.39730134932529</v>
      </c>
      <c r="M2906" s="1">
        <f>A2906/data!$L$2</f>
        <v>0.8710644677661169</v>
      </c>
      <c r="N2906">
        <f t="shared" si="274"/>
        <v>1.1469826606866631</v>
      </c>
    </row>
    <row r="2907" spans="1:14" x14ac:dyDescent="0.45">
      <c r="A2907">
        <v>2906</v>
      </c>
      <c r="B2907">
        <f>LARGE(data!F:F,A2907)</f>
        <v>5.6565126999999996E-3</v>
      </c>
      <c r="C2907">
        <f>COUNTIFS(data!D:D,data!$I$2,data!F:F,"&gt;="&amp;B2907)</f>
        <v>1105</v>
      </c>
      <c r="D2907">
        <f>COUNTIFS(data!D:D,data!$J$2,data!F:F,"&gt;="&amp;B2907)</f>
        <v>1801</v>
      </c>
      <c r="E2907">
        <f>COUNTIFS(data!D:D,data!$J$2,data!F:F,"&lt;"&amp;B2907)</f>
        <v>428</v>
      </c>
      <c r="F2907">
        <f>COUNTIFS(data!D:D,data!$I$2,data!F:F,"&lt;"&amp;B2907)</f>
        <v>1</v>
      </c>
      <c r="G2907">
        <f t="shared" si="270"/>
        <v>0.80798564378645132</v>
      </c>
      <c r="H2907">
        <f t="shared" si="271"/>
        <v>0.99909584086799275</v>
      </c>
      <c r="I2907">
        <f t="shared" si="275"/>
        <v>4.4822603897174047E-4</v>
      </c>
      <c r="J2907">
        <f t="shared" si="272"/>
        <v>0.3802477632484515</v>
      </c>
      <c r="K2907">
        <f t="shared" si="273"/>
        <v>0.55084745762711862</v>
      </c>
      <c r="L2907">
        <f>A2907*COUNTIF(data!D:D,data!$I$2)/data!$L$2</f>
        <v>963.72893553223389</v>
      </c>
      <c r="M2907" s="1">
        <f>A2907/data!$L$2</f>
        <v>0.87136431784107948</v>
      </c>
      <c r="N2907">
        <f t="shared" si="274"/>
        <v>1.1465879660339835</v>
      </c>
    </row>
    <row r="2908" spans="1:14" x14ac:dyDescent="0.45">
      <c r="A2908">
        <v>2907</v>
      </c>
      <c r="B2908">
        <f>LARGE(data!F:F,A2908)</f>
        <v>5.6493326999999998E-3</v>
      </c>
      <c r="C2908">
        <f>COUNTIFS(data!D:D,data!$I$2,data!F:F,"&gt;="&amp;B2908)</f>
        <v>1105</v>
      </c>
      <c r="D2908">
        <f>COUNTIFS(data!D:D,data!$J$2,data!F:F,"&gt;="&amp;B2908)</f>
        <v>1802</v>
      </c>
      <c r="E2908">
        <f>COUNTIFS(data!D:D,data!$J$2,data!F:F,"&lt;"&amp;B2908)</f>
        <v>427</v>
      </c>
      <c r="F2908">
        <f>COUNTIFS(data!D:D,data!$I$2,data!F:F,"&lt;"&amp;B2908)</f>
        <v>1</v>
      </c>
      <c r="G2908">
        <f t="shared" si="270"/>
        <v>0.80843427545984747</v>
      </c>
      <c r="H2908">
        <f t="shared" si="271"/>
        <v>0.99909584086799275</v>
      </c>
      <c r="I2908">
        <f t="shared" si="275"/>
        <v>4.4822603897174047E-4</v>
      </c>
      <c r="J2908">
        <f t="shared" si="272"/>
        <v>0.38011695906432746</v>
      </c>
      <c r="K2908">
        <f t="shared" si="273"/>
        <v>0.55071019187640169</v>
      </c>
      <c r="L2908">
        <f>A2908*COUNTIF(data!D:D,data!$I$2)/data!$L$2</f>
        <v>964.06056971514238</v>
      </c>
      <c r="M2908" s="1">
        <f>A2908/data!$L$2</f>
        <v>0.87166416791604195</v>
      </c>
      <c r="N2908">
        <f t="shared" si="274"/>
        <v>1.1461935429290526</v>
      </c>
    </row>
    <row r="2909" spans="1:14" x14ac:dyDescent="0.45">
      <c r="A2909">
        <v>2908</v>
      </c>
      <c r="B2909">
        <f>LARGE(data!F:F,A2909)</f>
        <v>5.6423899999999997E-3</v>
      </c>
      <c r="C2909">
        <f>COUNTIFS(data!D:D,data!$I$2,data!F:F,"&gt;="&amp;B2909)</f>
        <v>1105</v>
      </c>
      <c r="D2909">
        <f>COUNTIFS(data!D:D,data!$J$2,data!F:F,"&gt;="&amp;B2909)</f>
        <v>1803</v>
      </c>
      <c r="E2909">
        <f>COUNTIFS(data!D:D,data!$J$2,data!F:F,"&lt;"&amp;B2909)</f>
        <v>426</v>
      </c>
      <c r="F2909">
        <f>COUNTIFS(data!D:D,data!$I$2,data!F:F,"&lt;"&amp;B2909)</f>
        <v>1</v>
      </c>
      <c r="G2909">
        <f t="shared" si="270"/>
        <v>0.80888290713324362</v>
      </c>
      <c r="H2909">
        <f t="shared" si="271"/>
        <v>0.99909584086799275</v>
      </c>
      <c r="I2909">
        <f t="shared" si="275"/>
        <v>4.4822603897174047E-4</v>
      </c>
      <c r="J2909">
        <f t="shared" si="272"/>
        <v>0.3799862448418157</v>
      </c>
      <c r="K2909">
        <f t="shared" si="273"/>
        <v>0.55057299451918285</v>
      </c>
      <c r="L2909">
        <f>A2909*COUNTIF(data!D:D,data!$I$2)/data!$L$2</f>
        <v>964.39220389805098</v>
      </c>
      <c r="M2909" s="1">
        <f>A2909/data!$L$2</f>
        <v>0.87196401799100454</v>
      </c>
      <c r="N2909">
        <f t="shared" si="274"/>
        <v>1.1457993910917317</v>
      </c>
    </row>
    <row r="2910" spans="1:14" x14ac:dyDescent="0.45">
      <c r="A2910">
        <v>2909</v>
      </c>
      <c r="B2910">
        <f>LARGE(data!F:F,A2910)</f>
        <v>5.6361555999999997E-3</v>
      </c>
      <c r="C2910">
        <f>COUNTIFS(data!D:D,data!$I$2,data!F:F,"&gt;="&amp;B2910)</f>
        <v>1105</v>
      </c>
      <c r="D2910">
        <f>COUNTIFS(data!D:D,data!$J$2,data!F:F,"&gt;="&amp;B2910)</f>
        <v>1804</v>
      </c>
      <c r="E2910">
        <f>COUNTIFS(data!D:D,data!$J$2,data!F:F,"&lt;"&amp;B2910)</f>
        <v>425</v>
      </c>
      <c r="F2910">
        <f>COUNTIFS(data!D:D,data!$I$2,data!F:F,"&lt;"&amp;B2910)</f>
        <v>1</v>
      </c>
      <c r="G2910">
        <f t="shared" si="270"/>
        <v>0.80933153880663977</v>
      </c>
      <c r="H2910">
        <f t="shared" si="271"/>
        <v>0.99909584086799275</v>
      </c>
      <c r="I2910">
        <f t="shared" si="275"/>
        <v>4.4822603897174047E-4</v>
      </c>
      <c r="J2910">
        <f t="shared" si="272"/>
        <v>0.37985562048814026</v>
      </c>
      <c r="K2910">
        <f t="shared" si="273"/>
        <v>0.55043586550435863</v>
      </c>
      <c r="L2910">
        <f>A2910*COUNTIF(data!D:D,data!$I$2)/data!$L$2</f>
        <v>964.72383808095947</v>
      </c>
      <c r="M2910" s="1">
        <f>A2910/data!$L$2</f>
        <v>0.87226386806596701</v>
      </c>
      <c r="N2910">
        <f t="shared" si="274"/>
        <v>1.1454055102422676</v>
      </c>
    </row>
    <row r="2911" spans="1:14" x14ac:dyDescent="0.45">
      <c r="A2911">
        <v>2910</v>
      </c>
      <c r="B2911">
        <f>LARGE(data!F:F,A2911)</f>
        <v>5.6297402000000003E-3</v>
      </c>
      <c r="C2911">
        <f>COUNTIFS(data!D:D,data!$I$2,data!F:F,"&gt;="&amp;B2911)</f>
        <v>1105</v>
      </c>
      <c r="D2911">
        <f>COUNTIFS(data!D:D,data!$J$2,data!F:F,"&gt;="&amp;B2911)</f>
        <v>1805</v>
      </c>
      <c r="E2911">
        <f>COUNTIFS(data!D:D,data!$J$2,data!F:F,"&lt;"&amp;B2911)</f>
        <v>424</v>
      </c>
      <c r="F2911">
        <f>COUNTIFS(data!D:D,data!$I$2,data!F:F,"&lt;"&amp;B2911)</f>
        <v>1</v>
      </c>
      <c r="G2911">
        <f t="shared" si="270"/>
        <v>0.80978017048003592</v>
      </c>
      <c r="H2911">
        <f t="shared" si="271"/>
        <v>0.99909584086799275</v>
      </c>
      <c r="I2911">
        <f t="shared" si="275"/>
        <v>4.4822603897174047E-4</v>
      </c>
      <c r="J2911">
        <f t="shared" si="272"/>
        <v>0.3797250859106529</v>
      </c>
      <c r="K2911">
        <f t="shared" si="273"/>
        <v>0.55029880478087645</v>
      </c>
      <c r="L2911">
        <f>A2911*COUNTIF(data!D:D,data!$I$2)/data!$L$2</f>
        <v>965.05547226386807</v>
      </c>
      <c r="M2911" s="1">
        <f>A2911/data!$L$2</f>
        <v>0.87256371814092959</v>
      </c>
      <c r="N2911">
        <f t="shared" si="274"/>
        <v>1.1450119001012906</v>
      </c>
    </row>
    <row r="2912" spans="1:14" x14ac:dyDescent="0.45">
      <c r="A2912">
        <v>2911</v>
      </c>
      <c r="B2912">
        <f>LARGE(data!F:F,A2912)</f>
        <v>5.5956236999999999E-3</v>
      </c>
      <c r="C2912">
        <f>COUNTIFS(data!D:D,data!$I$2,data!F:F,"&gt;="&amp;B2912)</f>
        <v>1105</v>
      </c>
      <c r="D2912">
        <f>COUNTIFS(data!D:D,data!$J$2,data!F:F,"&gt;="&amp;B2912)</f>
        <v>1806</v>
      </c>
      <c r="E2912">
        <f>COUNTIFS(data!D:D,data!$J$2,data!F:F,"&lt;"&amp;B2912)</f>
        <v>423</v>
      </c>
      <c r="F2912">
        <f>COUNTIFS(data!D:D,data!$I$2,data!F:F,"&lt;"&amp;B2912)</f>
        <v>1</v>
      </c>
      <c r="G2912">
        <f t="shared" si="270"/>
        <v>0.81022880215343207</v>
      </c>
      <c r="H2912">
        <f t="shared" si="271"/>
        <v>0.99909584086799275</v>
      </c>
      <c r="I2912">
        <f t="shared" si="275"/>
        <v>4.4822603897174047E-4</v>
      </c>
      <c r="J2912">
        <f t="shared" si="272"/>
        <v>0.37959464101683271</v>
      </c>
      <c r="K2912">
        <f t="shared" si="273"/>
        <v>0.55016181229773453</v>
      </c>
      <c r="L2912">
        <f>A2912*COUNTIF(data!D:D,data!$I$2)/data!$L$2</f>
        <v>965.38710644677656</v>
      </c>
      <c r="M2912" s="1">
        <f>A2912/data!$L$2</f>
        <v>0.87286356821589206</v>
      </c>
      <c r="N2912">
        <f t="shared" si="274"/>
        <v>1.1446185603898167</v>
      </c>
    </row>
    <row r="2913" spans="1:14" x14ac:dyDescent="0.45">
      <c r="A2913">
        <v>2912</v>
      </c>
      <c r="B2913">
        <f>LARGE(data!F:F,A2913)</f>
        <v>5.5883851E-3</v>
      </c>
      <c r="C2913">
        <f>COUNTIFS(data!D:D,data!$I$2,data!F:F,"&gt;="&amp;B2913)</f>
        <v>1105</v>
      </c>
      <c r="D2913">
        <f>COUNTIFS(data!D:D,data!$J$2,data!F:F,"&gt;="&amp;B2913)</f>
        <v>1807</v>
      </c>
      <c r="E2913">
        <f>COUNTIFS(data!D:D,data!$J$2,data!F:F,"&lt;"&amp;B2913)</f>
        <v>422</v>
      </c>
      <c r="F2913">
        <f>COUNTIFS(data!D:D,data!$I$2,data!F:F,"&lt;"&amp;B2913)</f>
        <v>1</v>
      </c>
      <c r="G2913">
        <f t="shared" si="270"/>
        <v>0.81067743382682822</v>
      </c>
      <c r="H2913">
        <f t="shared" si="271"/>
        <v>0.99909584086799275</v>
      </c>
      <c r="I2913">
        <f t="shared" si="275"/>
        <v>4.4822603897174047E-4</v>
      </c>
      <c r="J2913">
        <f t="shared" si="272"/>
        <v>0.3794642857142857</v>
      </c>
      <c r="K2913">
        <f t="shared" si="273"/>
        <v>0.55002488800398208</v>
      </c>
      <c r="L2913">
        <f>A2913*COUNTIF(data!D:D,data!$I$2)/data!$L$2</f>
        <v>965.71874062968516</v>
      </c>
      <c r="M2913" s="1">
        <f>A2913/data!$L$2</f>
        <v>0.87316341829085453</v>
      </c>
      <c r="N2913">
        <f t="shared" si="274"/>
        <v>1.1442254908292431</v>
      </c>
    </row>
    <row r="2914" spans="1:14" x14ac:dyDescent="0.45">
      <c r="A2914">
        <v>2913</v>
      </c>
      <c r="B2914">
        <f>LARGE(data!F:F,A2914)</f>
        <v>5.5879394999999998E-3</v>
      </c>
      <c r="C2914">
        <f>COUNTIFS(data!D:D,data!$I$2,data!F:F,"&gt;="&amp;B2914)</f>
        <v>1105</v>
      </c>
      <c r="D2914">
        <f>COUNTIFS(data!D:D,data!$J$2,data!F:F,"&gt;="&amp;B2914)</f>
        <v>1808</v>
      </c>
      <c r="E2914">
        <f>COUNTIFS(data!D:D,data!$J$2,data!F:F,"&lt;"&amp;B2914)</f>
        <v>421</v>
      </c>
      <c r="F2914">
        <f>COUNTIFS(data!D:D,data!$I$2,data!F:F,"&lt;"&amp;B2914)</f>
        <v>1</v>
      </c>
      <c r="G2914">
        <f t="shared" si="270"/>
        <v>0.81112606550022437</v>
      </c>
      <c r="H2914">
        <f t="shared" si="271"/>
        <v>0.99909584086799275</v>
      </c>
      <c r="I2914">
        <f t="shared" si="275"/>
        <v>4.4822603897174047E-4</v>
      </c>
      <c r="J2914">
        <f t="shared" si="272"/>
        <v>0.37933401991074495</v>
      </c>
      <c r="K2914">
        <f t="shared" si="273"/>
        <v>0.54988803184871859</v>
      </c>
      <c r="L2914">
        <f>A2914*COUNTIF(data!D:D,data!$I$2)/data!$L$2</f>
        <v>966.05037481259376</v>
      </c>
      <c r="M2914" s="1">
        <f>A2914/data!$L$2</f>
        <v>0.87346326836581711</v>
      </c>
      <c r="N2914">
        <f t="shared" si="274"/>
        <v>1.143832691141351</v>
      </c>
    </row>
    <row r="2915" spans="1:14" x14ac:dyDescent="0.45">
      <c r="A2915">
        <v>2914</v>
      </c>
      <c r="B2915">
        <f>LARGE(data!F:F,A2915)</f>
        <v>5.5731531000000004E-3</v>
      </c>
      <c r="C2915">
        <f>COUNTIFS(data!D:D,data!$I$2,data!F:F,"&gt;="&amp;B2915)</f>
        <v>1105</v>
      </c>
      <c r="D2915">
        <f>COUNTIFS(data!D:D,data!$J$2,data!F:F,"&gt;="&amp;B2915)</f>
        <v>1809</v>
      </c>
      <c r="E2915">
        <f>COUNTIFS(data!D:D,data!$J$2,data!F:F,"&lt;"&amp;B2915)</f>
        <v>420</v>
      </c>
      <c r="F2915">
        <f>COUNTIFS(data!D:D,data!$I$2,data!F:F,"&lt;"&amp;B2915)</f>
        <v>1</v>
      </c>
      <c r="G2915">
        <f t="shared" si="270"/>
        <v>0.81157469717362041</v>
      </c>
      <c r="H2915">
        <f t="shared" si="271"/>
        <v>0.99909584086799275</v>
      </c>
      <c r="I2915">
        <f t="shared" si="275"/>
        <v>4.4822603897162955E-4</v>
      </c>
      <c r="J2915">
        <f t="shared" si="272"/>
        <v>0.37920384351406999</v>
      </c>
      <c r="K2915">
        <f t="shared" si="273"/>
        <v>0.54975124378109452</v>
      </c>
      <c r="L2915">
        <f>A2915*COUNTIF(data!D:D,data!$I$2)/data!$L$2</f>
        <v>966.38200899550225</v>
      </c>
      <c r="M2915" s="1">
        <f>A2915/data!$L$2</f>
        <v>0.87376311844077958</v>
      </c>
      <c r="N2915">
        <f t="shared" si="274"/>
        <v>1.1434401610483034</v>
      </c>
    </row>
    <row r="2916" spans="1:14" x14ac:dyDescent="0.45">
      <c r="A2916">
        <v>2915</v>
      </c>
      <c r="B2916">
        <f>LARGE(data!F:F,A2916)</f>
        <v>5.5640000000000004E-3</v>
      </c>
      <c r="C2916">
        <f>COUNTIFS(data!D:D,data!$I$2,data!F:F,"&gt;="&amp;B2916)</f>
        <v>1105</v>
      </c>
      <c r="D2916">
        <f>COUNTIFS(data!D:D,data!$J$2,data!F:F,"&gt;="&amp;B2916)</f>
        <v>1810</v>
      </c>
      <c r="E2916">
        <f>COUNTIFS(data!D:D,data!$J$2,data!F:F,"&lt;"&amp;B2916)</f>
        <v>419</v>
      </c>
      <c r="F2916">
        <f>COUNTIFS(data!D:D,data!$I$2,data!F:F,"&lt;"&amp;B2916)</f>
        <v>1</v>
      </c>
      <c r="G2916">
        <f t="shared" si="270"/>
        <v>0.81202332884701656</v>
      </c>
      <c r="H2916">
        <f t="shared" si="271"/>
        <v>0.99909584086799275</v>
      </c>
      <c r="I2916">
        <f t="shared" si="275"/>
        <v>4.4822603897174047E-4</v>
      </c>
      <c r="J2916">
        <f t="shared" si="272"/>
        <v>0.379073756432247</v>
      </c>
      <c r="K2916">
        <f t="shared" si="273"/>
        <v>0.54961452375031095</v>
      </c>
      <c r="L2916">
        <f>A2916*COUNTIF(data!D:D,data!$I$2)/data!$L$2</f>
        <v>966.71364317841085</v>
      </c>
      <c r="M2916" s="1">
        <f>A2916/data!$L$2</f>
        <v>0.87406296851574217</v>
      </c>
      <c r="N2916">
        <f t="shared" si="274"/>
        <v>1.1430479002726435</v>
      </c>
    </row>
    <row r="2917" spans="1:14" x14ac:dyDescent="0.45">
      <c r="A2917">
        <v>2916</v>
      </c>
      <c r="B2917">
        <f>LARGE(data!F:F,A2917)</f>
        <v>5.5580754000000001E-3</v>
      </c>
      <c r="C2917">
        <f>COUNTIFS(data!D:D,data!$I$2,data!F:F,"&gt;="&amp;B2917)</f>
        <v>1105</v>
      </c>
      <c r="D2917">
        <f>COUNTIFS(data!D:D,data!$J$2,data!F:F,"&gt;="&amp;B2917)</f>
        <v>1811</v>
      </c>
      <c r="E2917">
        <f>COUNTIFS(data!D:D,data!$J$2,data!F:F,"&lt;"&amp;B2917)</f>
        <v>418</v>
      </c>
      <c r="F2917">
        <f>COUNTIFS(data!D:D,data!$I$2,data!F:F,"&lt;"&amp;B2917)</f>
        <v>1</v>
      </c>
      <c r="G2917">
        <f t="shared" si="270"/>
        <v>0.81247196052041271</v>
      </c>
      <c r="H2917">
        <f t="shared" si="271"/>
        <v>0.99909584086799275</v>
      </c>
      <c r="I2917">
        <f t="shared" si="275"/>
        <v>4.4822603897174047E-4</v>
      </c>
      <c r="J2917">
        <f t="shared" si="272"/>
        <v>0.37894375857338819</v>
      </c>
      <c r="K2917">
        <f t="shared" si="273"/>
        <v>0.54947787170561913</v>
      </c>
      <c r="L2917">
        <f>A2917*COUNTIF(data!D:D,data!$I$2)/data!$L$2</f>
        <v>967.04527736131934</v>
      </c>
      <c r="M2917" s="1">
        <f>A2917/data!$L$2</f>
        <v>0.87436281859070464</v>
      </c>
      <c r="N2917">
        <f t="shared" si="274"/>
        <v>1.1426559085372963</v>
      </c>
    </row>
    <row r="2918" spans="1:14" x14ac:dyDescent="0.45">
      <c r="A2918">
        <v>2917</v>
      </c>
      <c r="B2918">
        <f>LARGE(data!F:F,A2918)</f>
        <v>5.4899112000000002E-3</v>
      </c>
      <c r="C2918">
        <f>COUNTIFS(data!D:D,data!$I$2,data!F:F,"&gt;="&amp;B2918)</f>
        <v>1105</v>
      </c>
      <c r="D2918">
        <f>COUNTIFS(data!D:D,data!$J$2,data!F:F,"&gt;="&amp;B2918)</f>
        <v>1812</v>
      </c>
      <c r="E2918">
        <f>COUNTIFS(data!D:D,data!$J$2,data!F:F,"&lt;"&amp;B2918)</f>
        <v>417</v>
      </c>
      <c r="F2918">
        <f>COUNTIFS(data!D:D,data!$I$2,data!F:F,"&lt;"&amp;B2918)</f>
        <v>1</v>
      </c>
      <c r="G2918">
        <f t="shared" si="270"/>
        <v>0.81292059219380886</v>
      </c>
      <c r="H2918">
        <f t="shared" si="271"/>
        <v>0.99909584086799275</v>
      </c>
      <c r="I2918">
        <f t="shared" si="275"/>
        <v>4.4822603897174047E-4</v>
      </c>
      <c r="J2918">
        <f t="shared" si="272"/>
        <v>0.37881384984573191</v>
      </c>
      <c r="K2918">
        <f t="shared" si="273"/>
        <v>0.54934128759632106</v>
      </c>
      <c r="L2918">
        <f>A2918*COUNTIF(data!D:D,data!$I$2)/data!$L$2</f>
        <v>967.37691154422794</v>
      </c>
      <c r="M2918" s="1">
        <f>A2918/data!$L$2</f>
        <v>0.87466266866566722</v>
      </c>
      <c r="N2918">
        <f t="shared" si="274"/>
        <v>1.142264185565566</v>
      </c>
    </row>
    <row r="2919" spans="1:14" x14ac:dyDescent="0.45">
      <c r="A2919">
        <v>2918</v>
      </c>
      <c r="B2919">
        <f>LARGE(data!F:F,A2919)</f>
        <v>5.4856499000000003E-3</v>
      </c>
      <c r="C2919">
        <f>COUNTIFS(data!D:D,data!$I$2,data!F:F,"&gt;="&amp;B2919)</f>
        <v>1105</v>
      </c>
      <c r="D2919">
        <f>COUNTIFS(data!D:D,data!$J$2,data!F:F,"&gt;="&amp;B2919)</f>
        <v>1813</v>
      </c>
      <c r="E2919">
        <f>COUNTIFS(data!D:D,data!$J$2,data!F:F,"&lt;"&amp;B2919)</f>
        <v>416</v>
      </c>
      <c r="F2919">
        <f>COUNTIFS(data!D:D,data!$I$2,data!F:F,"&lt;"&amp;B2919)</f>
        <v>1</v>
      </c>
      <c r="G2919">
        <f t="shared" si="270"/>
        <v>0.813369223867205</v>
      </c>
      <c r="H2919">
        <f t="shared" si="271"/>
        <v>0.99909584086799275</v>
      </c>
      <c r="I2919">
        <f t="shared" si="275"/>
        <v>4.4822603897174047E-4</v>
      </c>
      <c r="J2919">
        <f t="shared" si="272"/>
        <v>0.37868403015764224</v>
      </c>
      <c r="K2919">
        <f t="shared" si="273"/>
        <v>0.54920477137176937</v>
      </c>
      <c r="L2919">
        <f>A2919*COUNTIF(data!D:D,data!$I$2)/data!$L$2</f>
        <v>967.70854572713642</v>
      </c>
      <c r="M2919" s="1">
        <f>A2919/data!$L$2</f>
        <v>0.87496251874062969</v>
      </c>
      <c r="N2919">
        <f t="shared" si="274"/>
        <v>1.1418727310811363</v>
      </c>
    </row>
    <row r="2920" spans="1:14" x14ac:dyDescent="0.45">
      <c r="A2920">
        <v>2919</v>
      </c>
      <c r="B2920">
        <f>LARGE(data!F:F,A2920)</f>
        <v>5.4496012999999998E-3</v>
      </c>
      <c r="C2920">
        <f>COUNTIFS(data!D:D,data!$I$2,data!F:F,"&gt;="&amp;B2920)</f>
        <v>1105</v>
      </c>
      <c r="D2920">
        <f>COUNTIFS(data!D:D,data!$J$2,data!F:F,"&gt;="&amp;B2920)</f>
        <v>1814</v>
      </c>
      <c r="E2920">
        <f>COUNTIFS(data!D:D,data!$J$2,data!F:F,"&lt;"&amp;B2920)</f>
        <v>415</v>
      </c>
      <c r="F2920">
        <f>COUNTIFS(data!D:D,data!$I$2,data!F:F,"&lt;"&amp;B2920)</f>
        <v>1</v>
      </c>
      <c r="G2920">
        <f t="shared" si="270"/>
        <v>0.81381785554060115</v>
      </c>
      <c r="H2920">
        <f t="shared" si="271"/>
        <v>0.99909584086799275</v>
      </c>
      <c r="I2920">
        <f t="shared" si="275"/>
        <v>4.4822603897174047E-4</v>
      </c>
      <c r="J2920">
        <f t="shared" si="272"/>
        <v>0.37855429941760876</v>
      </c>
      <c r="K2920">
        <f t="shared" si="273"/>
        <v>0.54906832298136643</v>
      </c>
      <c r="L2920">
        <f>A2920*COUNTIF(data!D:D,data!$I$2)/data!$L$2</f>
        <v>968.04017991004503</v>
      </c>
      <c r="M2920" s="1">
        <f>A2920/data!$L$2</f>
        <v>0.87526236881559216</v>
      </c>
      <c r="N2920">
        <f t="shared" si="274"/>
        <v>1.1414815448080697</v>
      </c>
    </row>
    <row r="2921" spans="1:14" x14ac:dyDescent="0.45">
      <c r="A2921">
        <v>2920</v>
      </c>
      <c r="B2921">
        <f>LARGE(data!F:F,A2921)</f>
        <v>5.4240108000000002E-3</v>
      </c>
      <c r="C2921">
        <f>COUNTIFS(data!D:D,data!$I$2,data!F:F,"&gt;="&amp;B2921)</f>
        <v>1105</v>
      </c>
      <c r="D2921">
        <f>COUNTIFS(data!D:D,data!$J$2,data!F:F,"&gt;="&amp;B2921)</f>
        <v>1815</v>
      </c>
      <c r="E2921">
        <f>COUNTIFS(data!D:D,data!$J$2,data!F:F,"&lt;"&amp;B2921)</f>
        <v>414</v>
      </c>
      <c r="F2921">
        <f>COUNTIFS(data!D:D,data!$I$2,data!F:F,"&lt;"&amp;B2921)</f>
        <v>1</v>
      </c>
      <c r="G2921">
        <f t="shared" si="270"/>
        <v>0.8142664872139973</v>
      </c>
      <c r="H2921">
        <f t="shared" si="271"/>
        <v>0.99909584086799275</v>
      </c>
      <c r="I2921">
        <f t="shared" si="275"/>
        <v>4.4822603897174047E-4</v>
      </c>
      <c r="J2921">
        <f t="shared" si="272"/>
        <v>0.37842465753424659</v>
      </c>
      <c r="K2921">
        <f t="shared" si="273"/>
        <v>0.54893194237456533</v>
      </c>
      <c r="L2921">
        <f>A2921*COUNTIF(data!D:D,data!$I$2)/data!$L$2</f>
        <v>968.37181409295351</v>
      </c>
      <c r="M2921" s="1">
        <f>A2921/data!$L$2</f>
        <v>0.87556221889055474</v>
      </c>
      <c r="N2921">
        <f t="shared" si="274"/>
        <v>1.1410906264708067</v>
      </c>
    </row>
    <row r="2922" spans="1:14" x14ac:dyDescent="0.45">
      <c r="A2922">
        <v>2921</v>
      </c>
      <c r="B2922">
        <f>LARGE(data!F:F,A2922)</f>
        <v>5.4126117999999997E-3</v>
      </c>
      <c r="C2922">
        <f>COUNTIFS(data!D:D,data!$I$2,data!F:F,"&gt;="&amp;B2922)</f>
        <v>1105</v>
      </c>
      <c r="D2922">
        <f>COUNTIFS(data!D:D,data!$J$2,data!F:F,"&gt;="&amp;B2922)</f>
        <v>1816</v>
      </c>
      <c r="E2922">
        <f>COUNTIFS(data!D:D,data!$J$2,data!F:F,"&lt;"&amp;B2922)</f>
        <v>413</v>
      </c>
      <c r="F2922">
        <f>COUNTIFS(data!D:D,data!$I$2,data!F:F,"&lt;"&amp;B2922)</f>
        <v>1</v>
      </c>
      <c r="G2922">
        <f t="shared" si="270"/>
        <v>0.81471511888739345</v>
      </c>
      <c r="H2922">
        <f t="shared" si="271"/>
        <v>0.99909584086799275</v>
      </c>
      <c r="I2922">
        <f t="shared" si="275"/>
        <v>4.4822603897174047E-4</v>
      </c>
      <c r="J2922">
        <f t="shared" si="272"/>
        <v>0.37829510441629577</v>
      </c>
      <c r="K2922">
        <f t="shared" si="273"/>
        <v>0.54879562950086913</v>
      </c>
      <c r="L2922">
        <f>A2922*COUNTIF(data!D:D,data!$I$2)/data!$L$2</f>
        <v>968.70344827586212</v>
      </c>
      <c r="M2922" s="1">
        <f>A2922/data!$L$2</f>
        <v>0.87586206896551722</v>
      </c>
      <c r="N2922">
        <f t="shared" si="274"/>
        <v>1.1406999757941649</v>
      </c>
    </row>
    <row r="2923" spans="1:14" x14ac:dyDescent="0.45">
      <c r="A2923">
        <v>2922</v>
      </c>
      <c r="B2923">
        <f>LARGE(data!F:F,A2923)</f>
        <v>5.3856514000000001E-3</v>
      </c>
      <c r="C2923">
        <f>COUNTIFS(data!D:D,data!$I$2,data!F:F,"&gt;="&amp;B2923)</f>
        <v>1105</v>
      </c>
      <c r="D2923">
        <f>COUNTIFS(data!D:D,data!$J$2,data!F:F,"&gt;="&amp;B2923)</f>
        <v>1817</v>
      </c>
      <c r="E2923">
        <f>COUNTIFS(data!D:D,data!$J$2,data!F:F,"&lt;"&amp;B2923)</f>
        <v>412</v>
      </c>
      <c r="F2923">
        <f>COUNTIFS(data!D:D,data!$I$2,data!F:F,"&lt;"&amp;B2923)</f>
        <v>1</v>
      </c>
      <c r="G2923">
        <f t="shared" si="270"/>
        <v>0.8151637505607896</v>
      </c>
      <c r="H2923">
        <f t="shared" si="271"/>
        <v>0.99909584086799275</v>
      </c>
      <c r="I2923">
        <f t="shared" si="275"/>
        <v>4.4822603897174047E-4</v>
      </c>
      <c r="J2923">
        <f t="shared" si="272"/>
        <v>0.37816563997262148</v>
      </c>
      <c r="K2923">
        <f t="shared" si="273"/>
        <v>0.54865938430983119</v>
      </c>
      <c r="L2923">
        <f>A2923*COUNTIF(data!D:D,data!$I$2)/data!$L$2</f>
        <v>969.0350824587706</v>
      </c>
      <c r="M2923" s="1">
        <f>A2923/data!$L$2</f>
        <v>0.8761619190404798</v>
      </c>
      <c r="N2923">
        <f t="shared" si="274"/>
        <v>1.1403095925033389</v>
      </c>
    </row>
    <row r="2924" spans="1:14" x14ac:dyDescent="0.45">
      <c r="A2924">
        <v>2923</v>
      </c>
      <c r="B2924">
        <f>LARGE(data!F:F,A2924)</f>
        <v>5.3799510999999996E-3</v>
      </c>
      <c r="C2924">
        <f>COUNTIFS(data!D:D,data!$I$2,data!F:F,"&gt;="&amp;B2924)</f>
        <v>1105</v>
      </c>
      <c r="D2924">
        <f>COUNTIFS(data!D:D,data!$J$2,data!F:F,"&gt;="&amp;B2924)</f>
        <v>1818</v>
      </c>
      <c r="E2924">
        <f>COUNTIFS(data!D:D,data!$J$2,data!F:F,"&lt;"&amp;B2924)</f>
        <v>411</v>
      </c>
      <c r="F2924">
        <f>COUNTIFS(data!D:D,data!$I$2,data!F:F,"&lt;"&amp;B2924)</f>
        <v>1</v>
      </c>
      <c r="G2924">
        <f t="shared" si="270"/>
        <v>0.81561238223418575</v>
      </c>
      <c r="H2924">
        <f t="shared" si="271"/>
        <v>0.99909584086799275</v>
      </c>
      <c r="I2924">
        <f t="shared" si="275"/>
        <v>4.4822603897174047E-4</v>
      </c>
      <c r="J2924">
        <f t="shared" si="272"/>
        <v>0.37803626411221347</v>
      </c>
      <c r="K2924">
        <f t="shared" si="273"/>
        <v>0.54852320675105481</v>
      </c>
      <c r="L2924">
        <f>A2924*COUNTIF(data!D:D,data!$I$2)/data!$L$2</f>
        <v>969.3667166416792</v>
      </c>
      <c r="M2924" s="1">
        <f>A2924/data!$L$2</f>
        <v>0.87646176911544227</v>
      </c>
      <c r="N2924">
        <f t="shared" si="274"/>
        <v>1.1399194763238987</v>
      </c>
    </row>
    <row r="2925" spans="1:14" x14ac:dyDescent="0.45">
      <c r="A2925">
        <v>2924</v>
      </c>
      <c r="B2925">
        <f>LARGE(data!F:F,A2925)</f>
        <v>5.3729158999999997E-3</v>
      </c>
      <c r="C2925">
        <f>COUNTIFS(data!D:D,data!$I$2,data!F:F,"&gt;="&amp;B2925)</f>
        <v>1105</v>
      </c>
      <c r="D2925">
        <f>COUNTIFS(data!D:D,data!$J$2,data!F:F,"&gt;="&amp;B2925)</f>
        <v>1819</v>
      </c>
      <c r="E2925">
        <f>COUNTIFS(data!D:D,data!$J$2,data!F:F,"&lt;"&amp;B2925)</f>
        <v>410</v>
      </c>
      <c r="F2925">
        <f>COUNTIFS(data!D:D,data!$I$2,data!F:F,"&lt;"&amp;B2925)</f>
        <v>1</v>
      </c>
      <c r="G2925">
        <f t="shared" si="270"/>
        <v>0.8160610139075819</v>
      </c>
      <c r="H2925">
        <f t="shared" si="271"/>
        <v>0.99909584086799275</v>
      </c>
      <c r="I2925">
        <f t="shared" si="275"/>
        <v>4.4822603897174047E-4</v>
      </c>
      <c r="J2925">
        <f t="shared" si="272"/>
        <v>0.37790697674418605</v>
      </c>
      <c r="K2925">
        <f t="shared" si="273"/>
        <v>0.54838709677419351</v>
      </c>
      <c r="L2925">
        <f>A2925*COUNTIF(data!D:D,data!$I$2)/data!$L$2</f>
        <v>969.69835082458769</v>
      </c>
      <c r="M2925" s="1">
        <f>A2925/data!$L$2</f>
        <v>0.87676161919040485</v>
      </c>
      <c r="N2925">
        <f t="shared" si="274"/>
        <v>1.1395296269817907</v>
      </c>
    </row>
    <row r="2926" spans="1:14" x14ac:dyDescent="0.45">
      <c r="A2926">
        <v>2925</v>
      </c>
      <c r="B2926">
        <f>LARGE(data!F:F,A2926)</f>
        <v>5.3678112999999998E-3</v>
      </c>
      <c r="C2926">
        <f>COUNTIFS(data!D:D,data!$I$2,data!F:F,"&gt;="&amp;B2926)</f>
        <v>1105</v>
      </c>
      <c r="D2926">
        <f>COUNTIFS(data!D:D,data!$J$2,data!F:F,"&gt;="&amp;B2926)</f>
        <v>1820</v>
      </c>
      <c r="E2926">
        <f>COUNTIFS(data!D:D,data!$J$2,data!F:F,"&lt;"&amp;B2926)</f>
        <v>409</v>
      </c>
      <c r="F2926">
        <f>COUNTIFS(data!D:D,data!$I$2,data!F:F,"&lt;"&amp;B2926)</f>
        <v>1</v>
      </c>
      <c r="G2926">
        <f t="shared" si="270"/>
        <v>0.81650964558097805</v>
      </c>
      <c r="H2926">
        <f t="shared" si="271"/>
        <v>0.99909584086799275</v>
      </c>
      <c r="I2926">
        <f t="shared" si="275"/>
        <v>4.4822603897174047E-4</v>
      </c>
      <c r="J2926">
        <f t="shared" si="272"/>
        <v>0.37777777777777777</v>
      </c>
      <c r="K2926">
        <f t="shared" si="273"/>
        <v>0.54825105432895072</v>
      </c>
      <c r="L2926">
        <f>A2926*COUNTIF(data!D:D,data!$I$2)/data!$L$2</f>
        <v>970.02998500749629</v>
      </c>
      <c r="M2926" s="1">
        <f>A2926/data!$L$2</f>
        <v>0.87706146926536732</v>
      </c>
      <c r="N2926">
        <f t="shared" si="274"/>
        <v>1.1391400442033353</v>
      </c>
    </row>
    <row r="2927" spans="1:14" x14ac:dyDescent="0.45">
      <c r="A2927">
        <v>2926</v>
      </c>
      <c r="B2927">
        <f>LARGE(data!F:F,A2927)</f>
        <v>5.3653505999999998E-3</v>
      </c>
      <c r="C2927">
        <f>COUNTIFS(data!D:D,data!$I$2,data!F:F,"&gt;="&amp;B2927)</f>
        <v>1105</v>
      </c>
      <c r="D2927">
        <f>COUNTIFS(data!D:D,data!$J$2,data!F:F,"&gt;="&amp;B2927)</f>
        <v>1821</v>
      </c>
      <c r="E2927">
        <f>COUNTIFS(data!D:D,data!$J$2,data!F:F,"&lt;"&amp;B2927)</f>
        <v>408</v>
      </c>
      <c r="F2927">
        <f>COUNTIFS(data!D:D,data!$I$2,data!F:F,"&lt;"&amp;B2927)</f>
        <v>1</v>
      </c>
      <c r="G2927">
        <f t="shared" si="270"/>
        <v>0.8169582772543742</v>
      </c>
      <c r="H2927">
        <f t="shared" si="271"/>
        <v>0.99909584086799275</v>
      </c>
      <c r="I2927">
        <f t="shared" si="275"/>
        <v>4.4822603897174047E-4</v>
      </c>
      <c r="J2927">
        <f t="shared" si="272"/>
        <v>0.37764866712235134</v>
      </c>
      <c r="K2927">
        <f t="shared" si="273"/>
        <v>0.54811507936507942</v>
      </c>
      <c r="L2927">
        <f>A2927*COUNTIF(data!D:D,data!$I$2)/data!$L$2</f>
        <v>970.36161919040478</v>
      </c>
      <c r="M2927" s="1">
        <f>A2927/data!$L$2</f>
        <v>0.87736131934032979</v>
      </c>
      <c r="N2927">
        <f t="shared" si="274"/>
        <v>1.1387507277152276</v>
      </c>
    </row>
    <row r="2928" spans="1:14" x14ac:dyDescent="0.45">
      <c r="A2928">
        <v>2927</v>
      </c>
      <c r="B2928">
        <f>LARGE(data!F:F,A2928)</f>
        <v>5.3607673999999999E-3</v>
      </c>
      <c r="C2928">
        <f>COUNTIFS(data!D:D,data!$I$2,data!F:F,"&gt;="&amp;B2928)</f>
        <v>1105</v>
      </c>
      <c r="D2928">
        <f>COUNTIFS(data!D:D,data!$J$2,data!F:F,"&gt;="&amp;B2928)</f>
        <v>1822</v>
      </c>
      <c r="E2928">
        <f>COUNTIFS(data!D:D,data!$J$2,data!F:F,"&lt;"&amp;B2928)</f>
        <v>407</v>
      </c>
      <c r="F2928">
        <f>COUNTIFS(data!D:D,data!$I$2,data!F:F,"&lt;"&amp;B2928)</f>
        <v>1</v>
      </c>
      <c r="G2928">
        <f t="shared" si="270"/>
        <v>0.81740690892777035</v>
      </c>
      <c r="H2928">
        <f t="shared" si="271"/>
        <v>0.99909584086799275</v>
      </c>
      <c r="I2928">
        <f t="shared" si="275"/>
        <v>4.4822603897174047E-4</v>
      </c>
      <c r="J2928">
        <f t="shared" si="272"/>
        <v>0.37751964468739324</v>
      </c>
      <c r="K2928">
        <f t="shared" si="273"/>
        <v>0.54797917183238287</v>
      </c>
      <c r="L2928">
        <f>A2928*COUNTIF(data!D:D,data!$I$2)/data!$L$2</f>
        <v>970.69325337331338</v>
      </c>
      <c r="M2928" s="1">
        <f>A2928/data!$L$2</f>
        <v>0.87766116941529237</v>
      </c>
      <c r="N2928">
        <f t="shared" si="274"/>
        <v>1.1383616772445355</v>
      </c>
    </row>
    <row r="2929" spans="1:14" x14ac:dyDescent="0.45">
      <c r="A2929">
        <v>2928</v>
      </c>
      <c r="B2929">
        <f>LARGE(data!F:F,A2929)</f>
        <v>5.3598539000000002E-3</v>
      </c>
      <c r="C2929">
        <f>COUNTIFS(data!D:D,data!$I$2,data!F:F,"&gt;="&amp;B2929)</f>
        <v>1105</v>
      </c>
      <c r="D2929">
        <f>COUNTIFS(data!D:D,data!$J$2,data!F:F,"&gt;="&amp;B2929)</f>
        <v>1823</v>
      </c>
      <c r="E2929">
        <f>COUNTIFS(data!D:D,data!$J$2,data!F:F,"&lt;"&amp;B2929)</f>
        <v>406</v>
      </c>
      <c r="F2929">
        <f>COUNTIFS(data!D:D,data!$I$2,data!F:F,"&lt;"&amp;B2929)</f>
        <v>1</v>
      </c>
      <c r="G2929">
        <f t="shared" si="270"/>
        <v>0.8178555406011665</v>
      </c>
      <c r="H2929">
        <f t="shared" si="271"/>
        <v>0.99909584086799275</v>
      </c>
      <c r="I2929">
        <f t="shared" si="275"/>
        <v>4.4822603897174047E-4</v>
      </c>
      <c r="J2929">
        <f t="shared" si="272"/>
        <v>0.37739071038251365</v>
      </c>
      <c r="K2929">
        <f t="shared" si="273"/>
        <v>0.54784333168071386</v>
      </c>
      <c r="L2929">
        <f>A2929*COUNTIF(data!D:D,data!$I$2)/data!$L$2</f>
        <v>971.02488755622187</v>
      </c>
      <c r="M2929" s="1">
        <f>A2929/data!$L$2</f>
        <v>0.87796101949025485</v>
      </c>
      <c r="N2929">
        <f t="shared" si="274"/>
        <v>1.1379728925187007</v>
      </c>
    </row>
    <row r="2930" spans="1:14" x14ac:dyDescent="0.45">
      <c r="A2930">
        <v>2929</v>
      </c>
      <c r="B2930">
        <f>LARGE(data!F:F,A2930)</f>
        <v>5.3572560000000003E-3</v>
      </c>
      <c r="C2930">
        <f>COUNTIFS(data!D:D,data!$I$2,data!F:F,"&gt;="&amp;B2930)</f>
        <v>1105</v>
      </c>
      <c r="D2930">
        <f>COUNTIFS(data!D:D,data!$J$2,data!F:F,"&gt;="&amp;B2930)</f>
        <v>1824</v>
      </c>
      <c r="E2930">
        <f>COUNTIFS(data!D:D,data!$J$2,data!F:F,"&lt;"&amp;B2930)</f>
        <v>405</v>
      </c>
      <c r="F2930">
        <f>COUNTIFS(data!D:D,data!$I$2,data!F:F,"&lt;"&amp;B2930)</f>
        <v>1</v>
      </c>
      <c r="G2930">
        <f t="shared" si="270"/>
        <v>0.81830417227456254</v>
      </c>
      <c r="H2930">
        <f t="shared" si="271"/>
        <v>0.99909584086799275</v>
      </c>
      <c r="I2930">
        <f t="shared" si="275"/>
        <v>4.4822603897162955E-4</v>
      </c>
      <c r="J2930">
        <f t="shared" si="272"/>
        <v>0.37726186411744622</v>
      </c>
      <c r="K2930">
        <f t="shared" si="273"/>
        <v>0.54770755885997524</v>
      </c>
      <c r="L2930">
        <f>A2930*COUNTIF(data!D:D,data!$I$2)/data!$L$2</f>
        <v>971.35652173913047</v>
      </c>
      <c r="M2930" s="1">
        <f>A2930/data!$L$2</f>
        <v>0.87826086956521743</v>
      </c>
      <c r="N2930">
        <f t="shared" si="274"/>
        <v>1.1375843732655362</v>
      </c>
    </row>
    <row r="2931" spans="1:14" x14ac:dyDescent="0.45">
      <c r="A2931">
        <v>2930</v>
      </c>
      <c r="B2931">
        <f>LARGE(data!F:F,A2931)</f>
        <v>5.3394278999999998E-3</v>
      </c>
      <c r="C2931">
        <f>COUNTIFS(data!D:D,data!$I$2,data!F:F,"&gt;="&amp;B2931)</f>
        <v>1105</v>
      </c>
      <c r="D2931">
        <f>COUNTIFS(data!D:D,data!$J$2,data!F:F,"&gt;="&amp;B2931)</f>
        <v>1825</v>
      </c>
      <c r="E2931">
        <f>COUNTIFS(data!D:D,data!$J$2,data!F:F,"&lt;"&amp;B2931)</f>
        <v>404</v>
      </c>
      <c r="F2931">
        <f>COUNTIFS(data!D:D,data!$I$2,data!F:F,"&lt;"&amp;B2931)</f>
        <v>1</v>
      </c>
      <c r="G2931">
        <f t="shared" si="270"/>
        <v>0.81875280394795868</v>
      </c>
      <c r="H2931">
        <f t="shared" si="271"/>
        <v>0.99909584086799275</v>
      </c>
      <c r="I2931">
        <f t="shared" si="275"/>
        <v>4.4822603897174047E-4</v>
      </c>
      <c r="J2931">
        <f t="shared" si="272"/>
        <v>0.37713310580204779</v>
      </c>
      <c r="K2931">
        <f t="shared" si="273"/>
        <v>0.54757185332011893</v>
      </c>
      <c r="L2931">
        <f>A2931*COUNTIF(data!D:D,data!$I$2)/data!$L$2</f>
        <v>971.68815592203896</v>
      </c>
      <c r="M2931" s="1">
        <f>A2931/data!$L$2</f>
        <v>0.8785607196401799</v>
      </c>
      <c r="N2931">
        <f t="shared" si="274"/>
        <v>1.1371961192132274</v>
      </c>
    </row>
    <row r="2932" spans="1:14" x14ac:dyDescent="0.45">
      <c r="A2932">
        <v>2931</v>
      </c>
      <c r="B2932">
        <f>LARGE(data!F:F,A2932)</f>
        <v>5.3339792E-3</v>
      </c>
      <c r="C2932">
        <f>COUNTIFS(data!D:D,data!$I$2,data!F:F,"&gt;="&amp;B2932)</f>
        <v>1105</v>
      </c>
      <c r="D2932">
        <f>COUNTIFS(data!D:D,data!$J$2,data!F:F,"&gt;="&amp;B2932)</f>
        <v>1826</v>
      </c>
      <c r="E2932">
        <f>COUNTIFS(data!D:D,data!$J$2,data!F:F,"&lt;"&amp;B2932)</f>
        <v>403</v>
      </c>
      <c r="F2932">
        <f>COUNTIFS(data!D:D,data!$I$2,data!F:F,"&lt;"&amp;B2932)</f>
        <v>1</v>
      </c>
      <c r="G2932">
        <f t="shared" si="270"/>
        <v>0.81920143562135483</v>
      </c>
      <c r="H2932">
        <f t="shared" si="271"/>
        <v>0.99909584086799275</v>
      </c>
      <c r="I2932">
        <f t="shared" si="275"/>
        <v>4.4822603897174047E-4</v>
      </c>
      <c r="J2932">
        <f t="shared" si="272"/>
        <v>0.37700443534629818</v>
      </c>
      <c r="K2932">
        <f t="shared" si="273"/>
        <v>0.54743621501114692</v>
      </c>
      <c r="L2932">
        <f>A2932*COUNTIF(data!D:D,data!$I$2)/data!$L$2</f>
        <v>972.01979010494756</v>
      </c>
      <c r="M2932" s="1">
        <f>A2932/data!$L$2</f>
        <v>0.87886056971514248</v>
      </c>
      <c r="N2932">
        <f t="shared" si="274"/>
        <v>1.1368081300903294</v>
      </c>
    </row>
    <row r="2933" spans="1:14" x14ac:dyDescent="0.45">
      <c r="A2933">
        <v>2932</v>
      </c>
      <c r="B2933">
        <f>LARGE(data!F:F,A2933)</f>
        <v>5.3317763000000004E-3</v>
      </c>
      <c r="C2933">
        <f>COUNTIFS(data!D:D,data!$I$2,data!F:F,"&gt;="&amp;B2933)</f>
        <v>1105</v>
      </c>
      <c r="D2933">
        <f>COUNTIFS(data!D:D,data!$J$2,data!F:F,"&gt;="&amp;B2933)</f>
        <v>1827</v>
      </c>
      <c r="E2933">
        <f>COUNTIFS(data!D:D,data!$J$2,data!F:F,"&lt;"&amp;B2933)</f>
        <v>402</v>
      </c>
      <c r="F2933">
        <f>COUNTIFS(data!D:D,data!$I$2,data!F:F,"&lt;"&amp;B2933)</f>
        <v>1</v>
      </c>
      <c r="G2933">
        <f t="shared" si="270"/>
        <v>0.81965006729475098</v>
      </c>
      <c r="H2933">
        <f t="shared" si="271"/>
        <v>0.99909584086799275</v>
      </c>
      <c r="I2933">
        <f t="shared" si="275"/>
        <v>4.4822603897174047E-4</v>
      </c>
      <c r="J2933">
        <f t="shared" si="272"/>
        <v>0.37687585266030016</v>
      </c>
      <c r="K2933">
        <f t="shared" si="273"/>
        <v>0.5473006438831105</v>
      </c>
      <c r="L2933">
        <f>A2933*COUNTIF(data!D:D,data!$I$2)/data!$L$2</f>
        <v>972.35142428785605</v>
      </c>
      <c r="M2933" s="1">
        <f>A2933/data!$L$2</f>
        <v>0.87916041979010495</v>
      </c>
      <c r="N2933">
        <f t="shared" si="274"/>
        <v>1.1364204056257694</v>
      </c>
    </row>
    <row r="2934" spans="1:14" x14ac:dyDescent="0.45">
      <c r="A2934">
        <v>2933</v>
      </c>
      <c r="B2934">
        <f>LARGE(data!F:F,A2934)</f>
        <v>5.3248241000000002E-3</v>
      </c>
      <c r="C2934">
        <f>COUNTIFS(data!D:D,data!$I$2,data!F:F,"&gt;="&amp;B2934)</f>
        <v>1105</v>
      </c>
      <c r="D2934">
        <f>COUNTIFS(data!D:D,data!$J$2,data!F:F,"&gt;="&amp;B2934)</f>
        <v>1828</v>
      </c>
      <c r="E2934">
        <f>COUNTIFS(data!D:D,data!$J$2,data!F:F,"&lt;"&amp;B2934)</f>
        <v>401</v>
      </c>
      <c r="F2934">
        <f>COUNTIFS(data!D:D,data!$I$2,data!F:F,"&lt;"&amp;B2934)</f>
        <v>1</v>
      </c>
      <c r="G2934">
        <f t="shared" si="270"/>
        <v>0.82009869896814713</v>
      </c>
      <c r="H2934">
        <f t="shared" si="271"/>
        <v>0.99909584086799275</v>
      </c>
      <c r="I2934">
        <f t="shared" si="275"/>
        <v>4.4822603897174047E-4</v>
      </c>
      <c r="J2934">
        <f t="shared" si="272"/>
        <v>0.37674735765427891</v>
      </c>
      <c r="K2934">
        <f t="shared" si="273"/>
        <v>0.54716513988611049</v>
      </c>
      <c r="L2934">
        <f>A2934*COUNTIF(data!D:D,data!$I$2)/data!$L$2</f>
        <v>972.68305847076465</v>
      </c>
      <c r="M2934" s="1">
        <f>A2934/data!$L$2</f>
        <v>0.87946026986506742</v>
      </c>
      <c r="N2934">
        <f t="shared" si="274"/>
        <v>1.1360329455488427</v>
      </c>
    </row>
    <row r="2935" spans="1:14" x14ac:dyDescent="0.45">
      <c r="A2935">
        <v>2934</v>
      </c>
      <c r="B2935">
        <f>LARGE(data!F:F,A2935)</f>
        <v>5.3227455E-3</v>
      </c>
      <c r="C2935">
        <f>COUNTIFS(data!D:D,data!$I$2,data!F:F,"&gt;="&amp;B2935)</f>
        <v>1105</v>
      </c>
      <c r="D2935">
        <f>COUNTIFS(data!D:D,data!$J$2,data!F:F,"&gt;="&amp;B2935)</f>
        <v>1829</v>
      </c>
      <c r="E2935">
        <f>COUNTIFS(data!D:D,data!$J$2,data!F:F,"&lt;"&amp;B2935)</f>
        <v>400</v>
      </c>
      <c r="F2935">
        <f>COUNTIFS(data!D:D,data!$I$2,data!F:F,"&lt;"&amp;B2935)</f>
        <v>1</v>
      </c>
      <c r="G2935">
        <f t="shared" ref="G2935:G2998" si="276">D2935/(E2935+D2935)</f>
        <v>0.82054733064154328</v>
      </c>
      <c r="H2935">
        <f t="shared" ref="H2935:H2998" si="277">C2935/(C2935+F2935)</f>
        <v>0.99909584086799275</v>
      </c>
      <c r="I2935">
        <f t="shared" si="275"/>
        <v>4.4822603897174047E-4</v>
      </c>
      <c r="J2935">
        <f t="shared" ref="J2935:J2998" si="278">C2935/(C2935+D2935)</f>
        <v>0.37661895023858216</v>
      </c>
      <c r="K2935">
        <f t="shared" ref="K2935:K2998" si="279">2*J2935*H2935/(J2935+H2935)</f>
        <v>0.54702970297029707</v>
      </c>
      <c r="L2935">
        <f>A2935*COUNTIF(data!D:D,data!$I$2)/data!$L$2</f>
        <v>973.01469265367314</v>
      </c>
      <c r="M2935" s="1">
        <f>A2935/data!$L$2</f>
        <v>0.87976011994003001</v>
      </c>
      <c r="N2935">
        <f t="shared" si="274"/>
        <v>1.1356457495892147</v>
      </c>
    </row>
    <row r="2936" spans="1:14" x14ac:dyDescent="0.45">
      <c r="A2936">
        <v>2935</v>
      </c>
      <c r="B2936">
        <f>LARGE(data!F:F,A2936)</f>
        <v>5.3221020000000004E-3</v>
      </c>
      <c r="C2936">
        <f>COUNTIFS(data!D:D,data!$I$2,data!F:F,"&gt;="&amp;B2936)</f>
        <v>1105</v>
      </c>
      <c r="D2936">
        <f>COUNTIFS(data!D:D,data!$J$2,data!F:F,"&gt;="&amp;B2936)</f>
        <v>1830</v>
      </c>
      <c r="E2936">
        <f>COUNTIFS(data!D:D,data!$J$2,data!F:F,"&lt;"&amp;B2936)</f>
        <v>399</v>
      </c>
      <c r="F2936">
        <f>COUNTIFS(data!D:D,data!$I$2,data!F:F,"&lt;"&amp;B2936)</f>
        <v>1</v>
      </c>
      <c r="G2936">
        <f t="shared" si="276"/>
        <v>0.82099596231493943</v>
      </c>
      <c r="H2936">
        <f t="shared" si="277"/>
        <v>0.99909584086799275</v>
      </c>
      <c r="I2936">
        <f t="shared" si="275"/>
        <v>4.4822603897174047E-4</v>
      </c>
      <c r="J2936">
        <f t="shared" si="278"/>
        <v>0.37649063032367974</v>
      </c>
      <c r="K2936">
        <f t="shared" si="279"/>
        <v>0.54689433308586988</v>
      </c>
      <c r="L2936">
        <f>A2936*COUNTIF(data!D:D,data!$I$2)/data!$L$2</f>
        <v>973.34632683658174</v>
      </c>
      <c r="M2936" s="1">
        <f>A2936/data!$L$2</f>
        <v>0.88005997001499248</v>
      </c>
      <c r="N2936">
        <f t="shared" si="274"/>
        <v>1.1352588174769185</v>
      </c>
    </row>
    <row r="2937" spans="1:14" x14ac:dyDescent="0.45">
      <c r="A2937">
        <v>2936</v>
      </c>
      <c r="B2937">
        <f>LARGE(data!F:F,A2937)</f>
        <v>5.2939438999999996E-3</v>
      </c>
      <c r="C2937">
        <f>COUNTIFS(data!D:D,data!$I$2,data!F:F,"&gt;="&amp;B2937)</f>
        <v>1105</v>
      </c>
      <c r="D2937">
        <f>COUNTIFS(data!D:D,data!$J$2,data!F:F,"&gt;="&amp;B2937)</f>
        <v>1831</v>
      </c>
      <c r="E2937">
        <f>COUNTIFS(data!D:D,data!$J$2,data!F:F,"&lt;"&amp;B2937)</f>
        <v>398</v>
      </c>
      <c r="F2937">
        <f>COUNTIFS(data!D:D,data!$I$2,data!F:F,"&lt;"&amp;B2937)</f>
        <v>1</v>
      </c>
      <c r="G2937">
        <f t="shared" si="276"/>
        <v>0.82144459398833558</v>
      </c>
      <c r="H2937">
        <f t="shared" si="277"/>
        <v>0.99909584086799275</v>
      </c>
      <c r="I2937">
        <f t="shared" si="275"/>
        <v>4.4822603897174047E-4</v>
      </c>
      <c r="J2937">
        <f t="shared" si="278"/>
        <v>0.37636239782016351</v>
      </c>
      <c r="K2937">
        <f t="shared" si="279"/>
        <v>0.54675903018307781</v>
      </c>
      <c r="L2937">
        <f>A2937*COUNTIF(data!D:D,data!$I$2)/data!$L$2</f>
        <v>973.67796101949023</v>
      </c>
      <c r="M2937" s="1">
        <f>A2937/data!$L$2</f>
        <v>0.88035982008995506</v>
      </c>
      <c r="N2937">
        <f t="shared" si="274"/>
        <v>1.1348721489423557</v>
      </c>
    </row>
    <row r="2938" spans="1:14" x14ac:dyDescent="0.45">
      <c r="A2938">
        <v>2937</v>
      </c>
      <c r="B2938">
        <f>LARGE(data!F:F,A2938)</f>
        <v>5.2882932000000004E-3</v>
      </c>
      <c r="C2938">
        <f>COUNTIFS(data!D:D,data!$I$2,data!F:F,"&gt;="&amp;B2938)</f>
        <v>1105</v>
      </c>
      <c r="D2938">
        <f>COUNTIFS(data!D:D,data!$J$2,data!F:F,"&gt;="&amp;B2938)</f>
        <v>1832</v>
      </c>
      <c r="E2938">
        <f>COUNTIFS(data!D:D,data!$J$2,data!F:F,"&lt;"&amp;B2938)</f>
        <v>397</v>
      </c>
      <c r="F2938">
        <f>COUNTIFS(data!D:D,data!$I$2,data!F:F,"&lt;"&amp;B2938)</f>
        <v>1</v>
      </c>
      <c r="G2938">
        <f t="shared" si="276"/>
        <v>0.82189322566173173</v>
      </c>
      <c r="H2938">
        <f t="shared" si="277"/>
        <v>0.99909584086799275</v>
      </c>
      <c r="I2938">
        <f t="shared" si="275"/>
        <v>4.4822603897174047E-4</v>
      </c>
      <c r="J2938">
        <f t="shared" si="278"/>
        <v>0.37623425263874705</v>
      </c>
      <c r="K2938">
        <f t="shared" si="279"/>
        <v>0.54662379421221863</v>
      </c>
      <c r="L2938">
        <f>A2938*COUNTIF(data!D:D,data!$I$2)/data!$L$2</f>
        <v>974.00959520239883</v>
      </c>
      <c r="M2938" s="1">
        <f>A2938/data!$L$2</f>
        <v>0.88065967016491753</v>
      </c>
      <c r="N2938">
        <f t="shared" si="274"/>
        <v>1.1344857437162941</v>
      </c>
    </row>
    <row r="2939" spans="1:14" x14ac:dyDescent="0.45">
      <c r="A2939">
        <v>2938</v>
      </c>
      <c r="B2939">
        <f>LARGE(data!F:F,A2939)</f>
        <v>5.2760667000000001E-3</v>
      </c>
      <c r="C2939">
        <f>COUNTIFS(data!D:D,data!$I$2,data!F:F,"&gt;="&amp;B2939)</f>
        <v>1105</v>
      </c>
      <c r="D2939">
        <f>COUNTIFS(data!D:D,data!$J$2,data!F:F,"&gt;="&amp;B2939)</f>
        <v>1833</v>
      </c>
      <c r="E2939">
        <f>COUNTIFS(data!D:D,data!$J$2,data!F:F,"&lt;"&amp;B2939)</f>
        <v>396</v>
      </c>
      <c r="F2939">
        <f>COUNTIFS(data!D:D,data!$I$2,data!F:F,"&lt;"&amp;B2939)</f>
        <v>1</v>
      </c>
      <c r="G2939">
        <f t="shared" si="276"/>
        <v>0.82234185733512788</v>
      </c>
      <c r="H2939">
        <f t="shared" si="277"/>
        <v>0.99909584086799275</v>
      </c>
      <c r="I2939">
        <f t="shared" si="275"/>
        <v>4.4822603897174047E-4</v>
      </c>
      <c r="J2939">
        <f t="shared" si="278"/>
        <v>0.37610619469026546</v>
      </c>
      <c r="K2939">
        <f t="shared" si="279"/>
        <v>0.54648862512363994</v>
      </c>
      <c r="L2939">
        <f>A2939*COUNTIF(data!D:D,data!$I$2)/data!$L$2</f>
        <v>974.34122938530732</v>
      </c>
      <c r="M2939" s="1">
        <f>A2939/data!$L$2</f>
        <v>0.88095952023988011</v>
      </c>
      <c r="N2939">
        <f t="shared" si="274"/>
        <v>1.1340996015298692</v>
      </c>
    </row>
    <row r="2940" spans="1:14" x14ac:dyDescent="0.45">
      <c r="A2940">
        <v>2939</v>
      </c>
      <c r="B2940">
        <f>LARGE(data!F:F,A2940)</f>
        <v>5.2748969000000001E-3</v>
      </c>
      <c r="C2940">
        <f>COUNTIFS(data!D:D,data!$I$2,data!F:F,"&gt;="&amp;B2940)</f>
        <v>1106</v>
      </c>
      <c r="D2940">
        <f>COUNTIFS(data!D:D,data!$J$2,data!F:F,"&gt;="&amp;B2940)</f>
        <v>1833</v>
      </c>
      <c r="E2940">
        <f>COUNTIFS(data!D:D,data!$J$2,data!F:F,"&lt;"&amp;B2940)</f>
        <v>396</v>
      </c>
      <c r="F2940">
        <f>COUNTIFS(data!D:D,data!$I$2,data!F:F,"&lt;"&amp;B2940)</f>
        <v>0</v>
      </c>
      <c r="G2940">
        <f t="shared" si="276"/>
        <v>0.82234185733512788</v>
      </c>
      <c r="H2940">
        <f t="shared" si="277"/>
        <v>1</v>
      </c>
      <c r="I2940">
        <f t="shared" si="275"/>
        <v>0</v>
      </c>
      <c r="J2940">
        <f t="shared" si="278"/>
        <v>0.37631847567199728</v>
      </c>
      <c r="K2940">
        <f t="shared" si="279"/>
        <v>0.54684796044499384</v>
      </c>
      <c r="L2940">
        <f>A2940*COUNTIF(data!D:D,data!$I$2)/data!$L$2</f>
        <v>974.67286356821592</v>
      </c>
      <c r="M2940" s="1">
        <f>A2940/data!$L$2</f>
        <v>0.88125937031484258</v>
      </c>
      <c r="N2940">
        <f t="shared" si="274"/>
        <v>1.1347397073834637</v>
      </c>
    </row>
    <row r="2941" spans="1:14" x14ac:dyDescent="0.45">
      <c r="A2941">
        <v>2940</v>
      </c>
      <c r="B2941">
        <f>LARGE(data!F:F,A2941)</f>
        <v>5.1965409999999998E-3</v>
      </c>
      <c r="C2941">
        <f>COUNTIFS(data!D:D,data!$I$2,data!F:F,"&gt;="&amp;B2941)</f>
        <v>1106</v>
      </c>
      <c r="D2941">
        <f>COUNTIFS(data!D:D,data!$J$2,data!F:F,"&gt;="&amp;B2941)</f>
        <v>1834</v>
      </c>
      <c r="E2941">
        <f>COUNTIFS(data!D:D,data!$J$2,data!F:F,"&lt;"&amp;B2941)</f>
        <v>395</v>
      </c>
      <c r="F2941">
        <f>COUNTIFS(data!D:D,data!$I$2,data!F:F,"&lt;"&amp;B2941)</f>
        <v>0</v>
      </c>
      <c r="G2941">
        <f t="shared" si="276"/>
        <v>0.82279048900852403</v>
      </c>
      <c r="H2941">
        <f t="shared" si="277"/>
        <v>1</v>
      </c>
      <c r="I2941">
        <f t="shared" si="275"/>
        <v>4.4863167339614929E-4</v>
      </c>
      <c r="J2941">
        <f t="shared" si="278"/>
        <v>0.37619047619047619</v>
      </c>
      <c r="K2941">
        <f t="shared" si="279"/>
        <v>0.54671280276816614</v>
      </c>
      <c r="L2941">
        <f>A2941*COUNTIF(data!D:D,data!$I$2)/data!$L$2</f>
        <v>975.0044977511244</v>
      </c>
      <c r="M2941" s="1">
        <f>A2941/data!$L$2</f>
        <v>0.88155922038980505</v>
      </c>
      <c r="N2941">
        <f t="shared" si="274"/>
        <v>1.1343537414965987</v>
      </c>
    </row>
    <row r="2942" spans="1:14" x14ac:dyDescent="0.45">
      <c r="A2942">
        <v>2941</v>
      </c>
      <c r="B2942">
        <f>LARGE(data!F:F,A2942)</f>
        <v>5.1871353000000004E-3</v>
      </c>
      <c r="C2942">
        <f>COUNTIFS(data!D:D,data!$I$2,data!F:F,"&gt;="&amp;B2942)</f>
        <v>1106</v>
      </c>
      <c r="D2942">
        <f>COUNTIFS(data!D:D,data!$J$2,data!F:F,"&gt;="&amp;B2942)</f>
        <v>1835</v>
      </c>
      <c r="E2942">
        <f>COUNTIFS(data!D:D,data!$J$2,data!F:F,"&lt;"&amp;B2942)</f>
        <v>394</v>
      </c>
      <c r="F2942">
        <f>COUNTIFS(data!D:D,data!$I$2,data!F:F,"&lt;"&amp;B2942)</f>
        <v>0</v>
      </c>
      <c r="G2942">
        <f t="shared" si="276"/>
        <v>0.82323912068192018</v>
      </c>
      <c r="H2942">
        <f t="shared" si="277"/>
        <v>1</v>
      </c>
      <c r="I2942">
        <f t="shared" si="275"/>
        <v>4.4863167339614929E-4</v>
      </c>
      <c r="J2942">
        <f t="shared" si="278"/>
        <v>0.37606256375382524</v>
      </c>
      <c r="K2942">
        <f t="shared" si="279"/>
        <v>0.54657771188534721</v>
      </c>
      <c r="L2942">
        <f>A2942*COUNTIF(data!D:D,data!$I$2)/data!$L$2</f>
        <v>975.33613193403301</v>
      </c>
      <c r="M2942" s="1">
        <f>A2942/data!$L$2</f>
        <v>0.88185907046476764</v>
      </c>
      <c r="N2942">
        <f t="shared" si="274"/>
        <v>1.133968038082285</v>
      </c>
    </row>
    <row r="2943" spans="1:14" x14ac:dyDescent="0.45">
      <c r="A2943">
        <v>2942</v>
      </c>
      <c r="B2943">
        <f>LARGE(data!F:F,A2943)</f>
        <v>5.1738065999999997E-3</v>
      </c>
      <c r="C2943">
        <f>COUNTIFS(data!D:D,data!$I$2,data!F:F,"&gt;="&amp;B2943)</f>
        <v>1106</v>
      </c>
      <c r="D2943">
        <f>COUNTIFS(data!D:D,data!$J$2,data!F:F,"&gt;="&amp;B2943)</f>
        <v>1836</v>
      </c>
      <c r="E2943">
        <f>COUNTIFS(data!D:D,data!$J$2,data!F:F,"&lt;"&amp;B2943)</f>
        <v>393</v>
      </c>
      <c r="F2943">
        <f>COUNTIFS(data!D:D,data!$I$2,data!F:F,"&lt;"&amp;B2943)</f>
        <v>0</v>
      </c>
      <c r="G2943">
        <f t="shared" si="276"/>
        <v>0.82368775235531633</v>
      </c>
      <c r="H2943">
        <f t="shared" si="277"/>
        <v>1</v>
      </c>
      <c r="I2943">
        <f t="shared" si="275"/>
        <v>4.4863167339614929E-4</v>
      </c>
      <c r="J2943">
        <f t="shared" si="278"/>
        <v>0.3759347382732835</v>
      </c>
      <c r="K2943">
        <f t="shared" si="279"/>
        <v>0.54644268774703564</v>
      </c>
      <c r="L2943">
        <f>A2943*COUNTIF(data!D:D,data!$I$2)/data!$L$2</f>
        <v>975.66776611694149</v>
      </c>
      <c r="M2943" s="1">
        <f>A2943/data!$L$2</f>
        <v>0.88215892053973011</v>
      </c>
      <c r="N2943">
        <f t="shared" si="274"/>
        <v>1.1335825968728757</v>
      </c>
    </row>
    <row r="2944" spans="1:14" x14ac:dyDescent="0.45">
      <c r="A2944">
        <v>2943</v>
      </c>
      <c r="B2944">
        <f>LARGE(data!F:F,A2944)</f>
        <v>5.1640705000000004E-3</v>
      </c>
      <c r="C2944">
        <f>COUNTIFS(data!D:D,data!$I$2,data!F:F,"&gt;="&amp;B2944)</f>
        <v>1106</v>
      </c>
      <c r="D2944">
        <f>COUNTIFS(data!D:D,data!$J$2,data!F:F,"&gt;="&amp;B2944)</f>
        <v>1837</v>
      </c>
      <c r="E2944">
        <f>COUNTIFS(data!D:D,data!$J$2,data!F:F,"&lt;"&amp;B2944)</f>
        <v>392</v>
      </c>
      <c r="F2944">
        <f>COUNTIFS(data!D:D,data!$I$2,data!F:F,"&lt;"&amp;B2944)</f>
        <v>0</v>
      </c>
      <c r="G2944">
        <f t="shared" si="276"/>
        <v>0.82413638402871248</v>
      </c>
      <c r="H2944">
        <f t="shared" si="277"/>
        <v>1</v>
      </c>
      <c r="I2944">
        <f t="shared" si="275"/>
        <v>4.4863167339614929E-4</v>
      </c>
      <c r="J2944">
        <f t="shared" si="278"/>
        <v>0.37580699966021069</v>
      </c>
      <c r="K2944">
        <f t="shared" si="279"/>
        <v>0.54630773030377877</v>
      </c>
      <c r="L2944">
        <f>A2944*COUNTIF(data!D:D,data!$I$2)/data!$L$2</f>
        <v>975.99940029985009</v>
      </c>
      <c r="M2944" s="1">
        <f>A2944/data!$L$2</f>
        <v>0.88245877061469269</v>
      </c>
      <c r="N2944">
        <f t="shared" si="274"/>
        <v>1.1331974176010873</v>
      </c>
    </row>
    <row r="2945" spans="1:14" x14ac:dyDescent="0.45">
      <c r="A2945">
        <v>2944</v>
      </c>
      <c r="B2945">
        <f>LARGE(data!F:F,A2945)</f>
        <v>5.1448607E-3</v>
      </c>
      <c r="C2945">
        <f>COUNTIFS(data!D:D,data!$I$2,data!F:F,"&gt;="&amp;B2945)</f>
        <v>1106</v>
      </c>
      <c r="D2945">
        <f>COUNTIFS(data!D:D,data!$J$2,data!F:F,"&gt;="&amp;B2945)</f>
        <v>1838</v>
      </c>
      <c r="E2945">
        <f>COUNTIFS(data!D:D,data!$J$2,data!F:F,"&lt;"&amp;B2945)</f>
        <v>391</v>
      </c>
      <c r="F2945">
        <f>COUNTIFS(data!D:D,data!$I$2,data!F:F,"&lt;"&amp;B2945)</f>
        <v>0</v>
      </c>
      <c r="G2945">
        <f t="shared" si="276"/>
        <v>0.82458501570210851</v>
      </c>
      <c r="H2945">
        <f t="shared" si="277"/>
        <v>1</v>
      </c>
      <c r="I2945">
        <f t="shared" si="275"/>
        <v>4.4863167339603827E-4</v>
      </c>
      <c r="J2945">
        <f t="shared" si="278"/>
        <v>0.37567934782608697</v>
      </c>
      <c r="K2945">
        <f t="shared" si="279"/>
        <v>0.5461728395061729</v>
      </c>
      <c r="L2945">
        <f>A2945*COUNTIF(data!D:D,data!$I$2)/data!$L$2</f>
        <v>976.33103448275858</v>
      </c>
      <c r="M2945" s="1">
        <f>A2945/data!$L$2</f>
        <v>0.88275862068965516</v>
      </c>
      <c r="N2945">
        <f t="shared" si="274"/>
        <v>1.1328125</v>
      </c>
    </row>
    <row r="2946" spans="1:14" x14ac:dyDescent="0.45">
      <c r="A2946">
        <v>2945</v>
      </c>
      <c r="B2946">
        <f>LARGE(data!F:F,A2946)</f>
        <v>5.1052199000000001E-3</v>
      </c>
      <c r="C2946">
        <f>COUNTIFS(data!D:D,data!$I$2,data!F:F,"&gt;="&amp;B2946)</f>
        <v>1106</v>
      </c>
      <c r="D2946">
        <f>COUNTIFS(data!D:D,data!$J$2,data!F:F,"&gt;="&amp;B2946)</f>
        <v>1839</v>
      </c>
      <c r="E2946">
        <f>COUNTIFS(data!D:D,data!$J$2,data!F:F,"&lt;"&amp;B2946)</f>
        <v>390</v>
      </c>
      <c r="F2946">
        <f>COUNTIFS(data!D:D,data!$I$2,data!F:F,"&lt;"&amp;B2946)</f>
        <v>0</v>
      </c>
      <c r="G2946">
        <f t="shared" si="276"/>
        <v>0.82503364737550466</v>
      </c>
      <c r="H2946">
        <f t="shared" si="277"/>
        <v>1</v>
      </c>
      <c r="I2946">
        <f t="shared" si="275"/>
        <v>4.4863167339614929E-4</v>
      </c>
      <c r="J2946">
        <f t="shared" si="278"/>
        <v>0.37555178268251271</v>
      </c>
      <c r="K2946">
        <f t="shared" si="279"/>
        <v>0.54603801530486296</v>
      </c>
      <c r="L2946">
        <f>A2946*COUNTIF(data!D:D,data!$I$2)/data!$L$2</f>
        <v>976.66266866566718</v>
      </c>
      <c r="M2946" s="1">
        <f>A2946/data!$L$2</f>
        <v>0.88305847076461774</v>
      </c>
      <c r="N2946">
        <f t="shared" ref="N2946:N3009" si="280">C2946/L2946</f>
        <v>1.1324278438030559</v>
      </c>
    </row>
    <row r="2947" spans="1:14" x14ac:dyDescent="0.45">
      <c r="A2947">
        <v>2946</v>
      </c>
      <c r="B2947">
        <f>LARGE(data!F:F,A2947)</f>
        <v>5.0994602999999998E-3</v>
      </c>
      <c r="C2947">
        <f>COUNTIFS(data!D:D,data!$I$2,data!F:F,"&gt;="&amp;B2947)</f>
        <v>1106</v>
      </c>
      <c r="D2947">
        <f>COUNTIFS(data!D:D,data!$J$2,data!F:F,"&gt;="&amp;B2947)</f>
        <v>1840</v>
      </c>
      <c r="E2947">
        <f>COUNTIFS(data!D:D,data!$J$2,data!F:F,"&lt;"&amp;B2947)</f>
        <v>389</v>
      </c>
      <c r="F2947">
        <f>COUNTIFS(data!D:D,data!$I$2,data!F:F,"&lt;"&amp;B2947)</f>
        <v>0</v>
      </c>
      <c r="G2947">
        <f t="shared" si="276"/>
        <v>0.82548227904890081</v>
      </c>
      <c r="H2947">
        <f t="shared" si="277"/>
        <v>1</v>
      </c>
      <c r="I2947">
        <f t="shared" ref="I2947:I3010" si="281">(G2947-G2946)*(H2947+H2946)*0.5</f>
        <v>4.4863167339614929E-4</v>
      </c>
      <c r="J2947">
        <f t="shared" si="278"/>
        <v>0.37542430414120842</v>
      </c>
      <c r="K2947">
        <f t="shared" si="279"/>
        <v>0.54590325765054293</v>
      </c>
      <c r="L2947">
        <f>A2947*COUNTIF(data!D:D,data!$I$2)/data!$L$2</f>
        <v>976.99430284857567</v>
      </c>
      <c r="M2947" s="1">
        <f>A2947/data!$L$2</f>
        <v>0.88335832083958021</v>
      </c>
      <c r="N2947">
        <f t="shared" si="280"/>
        <v>1.1320434487440598</v>
      </c>
    </row>
    <row r="2948" spans="1:14" x14ac:dyDescent="0.45">
      <c r="A2948">
        <v>2947</v>
      </c>
      <c r="B2948">
        <f>LARGE(data!F:F,A2948)</f>
        <v>5.0967401000000002E-3</v>
      </c>
      <c r="C2948">
        <f>COUNTIFS(data!D:D,data!$I$2,data!F:F,"&gt;="&amp;B2948)</f>
        <v>1106</v>
      </c>
      <c r="D2948">
        <f>COUNTIFS(data!D:D,data!$J$2,data!F:F,"&gt;="&amp;B2948)</f>
        <v>1841</v>
      </c>
      <c r="E2948">
        <f>COUNTIFS(data!D:D,data!$J$2,data!F:F,"&lt;"&amp;B2948)</f>
        <v>388</v>
      </c>
      <c r="F2948">
        <f>COUNTIFS(data!D:D,data!$I$2,data!F:F,"&lt;"&amp;B2948)</f>
        <v>0</v>
      </c>
      <c r="G2948">
        <f t="shared" si="276"/>
        <v>0.82593091072229696</v>
      </c>
      <c r="H2948">
        <f t="shared" si="277"/>
        <v>1</v>
      </c>
      <c r="I2948">
        <f t="shared" si="281"/>
        <v>4.4863167339614929E-4</v>
      </c>
      <c r="J2948">
        <f t="shared" si="278"/>
        <v>0.37529691211401423</v>
      </c>
      <c r="K2948">
        <f t="shared" si="279"/>
        <v>0.54576856649395511</v>
      </c>
      <c r="L2948">
        <f>A2948*COUNTIF(data!D:D,data!$I$2)/data!$L$2</f>
        <v>977.32593703148427</v>
      </c>
      <c r="M2948" s="1">
        <f>A2948/data!$L$2</f>
        <v>0.88365817091454268</v>
      </c>
      <c r="N2948">
        <f t="shared" si="280"/>
        <v>1.1316593145571767</v>
      </c>
    </row>
    <row r="2949" spans="1:14" x14ac:dyDescent="0.45">
      <c r="A2949">
        <v>2948</v>
      </c>
      <c r="B2949">
        <f>LARGE(data!F:F,A2949)</f>
        <v>5.0966869000000003E-3</v>
      </c>
      <c r="C2949">
        <f>COUNTIFS(data!D:D,data!$I$2,data!F:F,"&gt;="&amp;B2949)</f>
        <v>1106</v>
      </c>
      <c r="D2949">
        <f>COUNTIFS(data!D:D,data!$J$2,data!F:F,"&gt;="&amp;B2949)</f>
        <v>1842</v>
      </c>
      <c r="E2949">
        <f>COUNTIFS(data!D:D,data!$J$2,data!F:F,"&lt;"&amp;B2949)</f>
        <v>387</v>
      </c>
      <c r="F2949">
        <f>COUNTIFS(data!D:D,data!$I$2,data!F:F,"&lt;"&amp;B2949)</f>
        <v>0</v>
      </c>
      <c r="G2949">
        <f t="shared" si="276"/>
        <v>0.82637954239569311</v>
      </c>
      <c r="H2949">
        <f t="shared" si="277"/>
        <v>1</v>
      </c>
      <c r="I2949">
        <f t="shared" si="281"/>
        <v>4.4863167339614929E-4</v>
      </c>
      <c r="J2949">
        <f t="shared" si="278"/>
        <v>0.37516960651289011</v>
      </c>
      <c r="K2949">
        <f t="shared" si="279"/>
        <v>0.54563394178589042</v>
      </c>
      <c r="L2949">
        <f>A2949*COUNTIF(data!D:D,data!$I$2)/data!$L$2</f>
        <v>977.65757121439276</v>
      </c>
      <c r="M2949" s="1">
        <f>A2949/data!$L$2</f>
        <v>0.88395802098950527</v>
      </c>
      <c r="N2949">
        <f t="shared" si="280"/>
        <v>1.1312754409769337</v>
      </c>
    </row>
    <row r="2950" spans="1:14" x14ac:dyDescent="0.45">
      <c r="A2950">
        <v>2949</v>
      </c>
      <c r="B2950">
        <f>LARGE(data!F:F,A2950)</f>
        <v>5.0589813999999999E-3</v>
      </c>
      <c r="C2950">
        <f>COUNTIFS(data!D:D,data!$I$2,data!F:F,"&gt;="&amp;B2950)</f>
        <v>1106</v>
      </c>
      <c r="D2950">
        <f>COUNTIFS(data!D:D,data!$J$2,data!F:F,"&gt;="&amp;B2950)</f>
        <v>1843</v>
      </c>
      <c r="E2950">
        <f>COUNTIFS(data!D:D,data!$J$2,data!F:F,"&lt;"&amp;B2950)</f>
        <v>386</v>
      </c>
      <c r="F2950">
        <f>COUNTIFS(data!D:D,data!$I$2,data!F:F,"&lt;"&amp;B2950)</f>
        <v>0</v>
      </c>
      <c r="G2950">
        <f t="shared" si="276"/>
        <v>0.82682817406908926</v>
      </c>
      <c r="H2950">
        <f t="shared" si="277"/>
        <v>1</v>
      </c>
      <c r="I2950">
        <f t="shared" si="281"/>
        <v>4.4863167339614929E-4</v>
      </c>
      <c r="J2950">
        <f t="shared" si="278"/>
        <v>0.37504238724991523</v>
      </c>
      <c r="K2950">
        <f t="shared" si="279"/>
        <v>0.54549938347718863</v>
      </c>
      <c r="L2950">
        <f>A2950*COUNTIF(data!D:D,data!$I$2)/data!$L$2</f>
        <v>977.98920539730136</v>
      </c>
      <c r="M2950" s="1">
        <f>A2950/data!$L$2</f>
        <v>0.88425787106446774</v>
      </c>
      <c r="N2950">
        <f t="shared" si="280"/>
        <v>1.1308918277382163</v>
      </c>
    </row>
    <row r="2951" spans="1:14" x14ac:dyDescent="0.45">
      <c r="A2951">
        <v>2950</v>
      </c>
      <c r="B2951">
        <f>LARGE(data!F:F,A2951)</f>
        <v>5.0572287999999998E-3</v>
      </c>
      <c r="C2951">
        <f>COUNTIFS(data!D:D,data!$I$2,data!F:F,"&gt;="&amp;B2951)</f>
        <v>1106</v>
      </c>
      <c r="D2951">
        <f>COUNTIFS(data!D:D,data!$J$2,data!F:F,"&gt;="&amp;B2951)</f>
        <v>1844</v>
      </c>
      <c r="E2951">
        <f>COUNTIFS(data!D:D,data!$J$2,data!F:F,"&lt;"&amp;B2951)</f>
        <v>385</v>
      </c>
      <c r="F2951">
        <f>COUNTIFS(data!D:D,data!$I$2,data!F:F,"&lt;"&amp;B2951)</f>
        <v>0</v>
      </c>
      <c r="G2951">
        <f t="shared" si="276"/>
        <v>0.82727680574248541</v>
      </c>
      <c r="H2951">
        <f t="shared" si="277"/>
        <v>1</v>
      </c>
      <c r="I2951">
        <f t="shared" si="281"/>
        <v>4.4863167339614929E-4</v>
      </c>
      <c r="J2951">
        <f t="shared" si="278"/>
        <v>0.37491525423728811</v>
      </c>
      <c r="K2951">
        <f t="shared" si="279"/>
        <v>0.54536489151873757</v>
      </c>
      <c r="L2951">
        <f>A2951*COUNTIF(data!D:D,data!$I$2)/data!$L$2</f>
        <v>978.32083958020985</v>
      </c>
      <c r="M2951" s="1">
        <f>A2951/data!$L$2</f>
        <v>0.88455772113943032</v>
      </c>
      <c r="N2951">
        <f t="shared" si="280"/>
        <v>1.1305084745762712</v>
      </c>
    </row>
    <row r="2952" spans="1:14" x14ac:dyDescent="0.45">
      <c r="A2952">
        <v>2951</v>
      </c>
      <c r="B2952">
        <f>LARGE(data!F:F,A2952)</f>
        <v>5.0499042999999997E-3</v>
      </c>
      <c r="C2952">
        <f>COUNTIFS(data!D:D,data!$I$2,data!F:F,"&gt;="&amp;B2952)</f>
        <v>1106</v>
      </c>
      <c r="D2952">
        <f>COUNTIFS(data!D:D,data!$J$2,data!F:F,"&gt;="&amp;B2952)</f>
        <v>1845</v>
      </c>
      <c r="E2952">
        <f>COUNTIFS(data!D:D,data!$J$2,data!F:F,"&lt;"&amp;B2952)</f>
        <v>384</v>
      </c>
      <c r="F2952">
        <f>COUNTIFS(data!D:D,data!$I$2,data!F:F,"&lt;"&amp;B2952)</f>
        <v>0</v>
      </c>
      <c r="G2952">
        <f t="shared" si="276"/>
        <v>0.82772543741588156</v>
      </c>
      <c r="H2952">
        <f t="shared" si="277"/>
        <v>1</v>
      </c>
      <c r="I2952">
        <f t="shared" si="281"/>
        <v>4.4863167339614929E-4</v>
      </c>
      <c r="J2952">
        <f t="shared" si="278"/>
        <v>0.37478820738732632</v>
      </c>
      <c r="K2952">
        <f t="shared" si="279"/>
        <v>0.54523046586147395</v>
      </c>
      <c r="L2952">
        <f>A2952*COUNTIF(data!D:D,data!$I$2)/data!$L$2</f>
        <v>978.65247376311845</v>
      </c>
      <c r="M2952" s="1">
        <f>A2952/data!$L$2</f>
        <v>0.88485757121439279</v>
      </c>
      <c r="N2952">
        <f t="shared" si="280"/>
        <v>1.1301253812267027</v>
      </c>
    </row>
    <row r="2953" spans="1:14" x14ac:dyDescent="0.45">
      <c r="A2953">
        <v>2952</v>
      </c>
      <c r="B2953">
        <f>LARGE(data!F:F,A2953)</f>
        <v>5.0413829000000004E-3</v>
      </c>
      <c r="C2953">
        <f>COUNTIFS(data!D:D,data!$I$2,data!F:F,"&gt;="&amp;B2953)</f>
        <v>1106</v>
      </c>
      <c r="D2953">
        <f>COUNTIFS(data!D:D,data!$J$2,data!F:F,"&gt;="&amp;B2953)</f>
        <v>1846</v>
      </c>
      <c r="E2953">
        <f>COUNTIFS(data!D:D,data!$J$2,data!F:F,"&lt;"&amp;B2953)</f>
        <v>383</v>
      </c>
      <c r="F2953">
        <f>COUNTIFS(data!D:D,data!$I$2,data!F:F,"&lt;"&amp;B2953)</f>
        <v>0</v>
      </c>
      <c r="G2953">
        <f t="shared" si="276"/>
        <v>0.82817406908927771</v>
      </c>
      <c r="H2953">
        <f t="shared" si="277"/>
        <v>1</v>
      </c>
      <c r="I2953">
        <f t="shared" si="281"/>
        <v>4.4863167339614929E-4</v>
      </c>
      <c r="J2953">
        <f t="shared" si="278"/>
        <v>0.37466124661246614</v>
      </c>
      <c r="K2953">
        <f t="shared" si="279"/>
        <v>0.54509610645638251</v>
      </c>
      <c r="L2953">
        <f>A2953*COUNTIF(data!D:D,data!$I$2)/data!$L$2</f>
        <v>978.98410794602694</v>
      </c>
      <c r="M2953" s="1">
        <f>A2953/data!$L$2</f>
        <v>0.88515742128935537</v>
      </c>
      <c r="N2953">
        <f t="shared" si="280"/>
        <v>1.1297425474254743</v>
      </c>
    </row>
    <row r="2954" spans="1:14" x14ac:dyDescent="0.45">
      <c r="A2954">
        <v>2953</v>
      </c>
      <c r="B2954">
        <f>LARGE(data!F:F,A2954)</f>
        <v>5.0399585000000004E-3</v>
      </c>
      <c r="C2954">
        <f>COUNTIFS(data!D:D,data!$I$2,data!F:F,"&gt;="&amp;B2954)</f>
        <v>1106</v>
      </c>
      <c r="D2954">
        <f>COUNTIFS(data!D:D,data!$J$2,data!F:F,"&gt;="&amp;B2954)</f>
        <v>1847</v>
      </c>
      <c r="E2954">
        <f>COUNTIFS(data!D:D,data!$J$2,data!F:F,"&lt;"&amp;B2954)</f>
        <v>382</v>
      </c>
      <c r="F2954">
        <f>COUNTIFS(data!D:D,data!$I$2,data!F:F,"&lt;"&amp;B2954)</f>
        <v>0</v>
      </c>
      <c r="G2954">
        <f t="shared" si="276"/>
        <v>0.82862270076267386</v>
      </c>
      <c r="H2954">
        <f t="shared" si="277"/>
        <v>1</v>
      </c>
      <c r="I2954">
        <f t="shared" si="281"/>
        <v>4.4863167339614929E-4</v>
      </c>
      <c r="J2954">
        <f t="shared" si="278"/>
        <v>0.37453437182526245</v>
      </c>
      <c r="K2954">
        <f t="shared" si="279"/>
        <v>0.54496181325449611</v>
      </c>
      <c r="L2954">
        <f>A2954*COUNTIF(data!D:D,data!$I$2)/data!$L$2</f>
        <v>979.31574212893554</v>
      </c>
      <c r="M2954" s="1">
        <f>A2954/data!$L$2</f>
        <v>0.88545727136431784</v>
      </c>
      <c r="N2954">
        <f t="shared" si="280"/>
        <v>1.1293599729089061</v>
      </c>
    </row>
    <row r="2955" spans="1:14" x14ac:dyDescent="0.45">
      <c r="A2955">
        <v>2954</v>
      </c>
      <c r="B2955">
        <f>LARGE(data!F:F,A2955)</f>
        <v>5.0254549000000003E-3</v>
      </c>
      <c r="C2955">
        <f>COUNTIFS(data!D:D,data!$I$2,data!F:F,"&gt;="&amp;B2955)</f>
        <v>1106</v>
      </c>
      <c r="D2955">
        <f>COUNTIFS(data!D:D,data!$J$2,data!F:F,"&gt;="&amp;B2955)</f>
        <v>1848</v>
      </c>
      <c r="E2955">
        <f>COUNTIFS(data!D:D,data!$J$2,data!F:F,"&lt;"&amp;B2955)</f>
        <v>381</v>
      </c>
      <c r="F2955">
        <f>COUNTIFS(data!D:D,data!$I$2,data!F:F,"&lt;"&amp;B2955)</f>
        <v>0</v>
      </c>
      <c r="G2955">
        <f t="shared" si="276"/>
        <v>0.82907133243607001</v>
      </c>
      <c r="H2955">
        <f t="shared" si="277"/>
        <v>1</v>
      </c>
      <c r="I2955">
        <f t="shared" si="281"/>
        <v>4.4863167339614929E-4</v>
      </c>
      <c r="J2955">
        <f t="shared" si="278"/>
        <v>0.37440758293838861</v>
      </c>
      <c r="K2955">
        <f t="shared" si="279"/>
        <v>0.54482758620689653</v>
      </c>
      <c r="L2955">
        <f>A2955*COUNTIF(data!D:D,data!$I$2)/data!$L$2</f>
        <v>979.64737631184403</v>
      </c>
      <c r="M2955" s="1">
        <f>A2955/data!$L$2</f>
        <v>0.88575712143928031</v>
      </c>
      <c r="N2955">
        <f t="shared" si="280"/>
        <v>1.1289776574136765</v>
      </c>
    </row>
    <row r="2956" spans="1:14" x14ac:dyDescent="0.45">
      <c r="A2956">
        <v>2955</v>
      </c>
      <c r="B2956">
        <f>LARGE(data!F:F,A2956)</f>
        <v>4.9990273000000002E-3</v>
      </c>
      <c r="C2956">
        <f>COUNTIFS(data!D:D,data!$I$2,data!F:F,"&gt;="&amp;B2956)</f>
        <v>1106</v>
      </c>
      <c r="D2956">
        <f>COUNTIFS(data!D:D,data!$J$2,data!F:F,"&gt;="&amp;B2956)</f>
        <v>1849</v>
      </c>
      <c r="E2956">
        <f>COUNTIFS(data!D:D,data!$J$2,data!F:F,"&lt;"&amp;B2956)</f>
        <v>380</v>
      </c>
      <c r="F2956">
        <f>COUNTIFS(data!D:D,data!$I$2,data!F:F,"&lt;"&amp;B2956)</f>
        <v>0</v>
      </c>
      <c r="G2956">
        <f t="shared" si="276"/>
        <v>0.82951996410946616</v>
      </c>
      <c r="H2956">
        <f t="shared" si="277"/>
        <v>1</v>
      </c>
      <c r="I2956">
        <f t="shared" si="281"/>
        <v>4.4863167339614929E-4</v>
      </c>
      <c r="J2956">
        <f t="shared" si="278"/>
        <v>0.37428087986463621</v>
      </c>
      <c r="K2956">
        <f t="shared" si="279"/>
        <v>0.54469342526471309</v>
      </c>
      <c r="L2956">
        <f>A2956*COUNTIF(data!D:D,data!$I$2)/data!$L$2</f>
        <v>979.97901049475263</v>
      </c>
      <c r="M2956" s="1">
        <f>A2956/data!$L$2</f>
        <v>0.8860569715142429</v>
      </c>
      <c r="N2956">
        <f t="shared" si="280"/>
        <v>1.128595600676819</v>
      </c>
    </row>
    <row r="2957" spans="1:14" x14ac:dyDescent="0.45">
      <c r="A2957">
        <v>2956</v>
      </c>
      <c r="B2957">
        <f>LARGE(data!F:F,A2957)</f>
        <v>4.9723197999999996E-3</v>
      </c>
      <c r="C2957">
        <f>COUNTIFS(data!D:D,data!$I$2,data!F:F,"&gt;="&amp;B2957)</f>
        <v>1106</v>
      </c>
      <c r="D2957">
        <f>COUNTIFS(data!D:D,data!$J$2,data!F:F,"&gt;="&amp;B2957)</f>
        <v>1850</v>
      </c>
      <c r="E2957">
        <f>COUNTIFS(data!D:D,data!$J$2,data!F:F,"&lt;"&amp;B2957)</f>
        <v>379</v>
      </c>
      <c r="F2957">
        <f>COUNTIFS(data!D:D,data!$I$2,data!F:F,"&lt;"&amp;B2957)</f>
        <v>0</v>
      </c>
      <c r="G2957">
        <f t="shared" si="276"/>
        <v>0.82996859578286231</v>
      </c>
      <c r="H2957">
        <f t="shared" si="277"/>
        <v>1</v>
      </c>
      <c r="I2957">
        <f t="shared" si="281"/>
        <v>4.4863167339614929E-4</v>
      </c>
      <c r="J2957">
        <f t="shared" si="278"/>
        <v>0.37415426251691475</v>
      </c>
      <c r="K2957">
        <f t="shared" si="279"/>
        <v>0.54455933037912363</v>
      </c>
      <c r="L2957">
        <f>A2957*COUNTIF(data!D:D,data!$I$2)/data!$L$2</f>
        <v>980.31064467766112</v>
      </c>
      <c r="M2957" s="1">
        <f>A2957/data!$L$2</f>
        <v>0.88635682158920537</v>
      </c>
      <c r="N2957">
        <f t="shared" si="280"/>
        <v>1.128213802435724</v>
      </c>
    </row>
    <row r="2958" spans="1:14" x14ac:dyDescent="0.45">
      <c r="A2958">
        <v>2957</v>
      </c>
      <c r="B2958">
        <f>LARGE(data!F:F,A2958)</f>
        <v>4.9717440999999998E-3</v>
      </c>
      <c r="C2958">
        <f>COUNTIFS(data!D:D,data!$I$2,data!F:F,"&gt;="&amp;B2958)</f>
        <v>1106</v>
      </c>
      <c r="D2958">
        <f>COUNTIFS(data!D:D,data!$J$2,data!F:F,"&gt;="&amp;B2958)</f>
        <v>1851</v>
      </c>
      <c r="E2958">
        <f>COUNTIFS(data!D:D,data!$J$2,data!F:F,"&lt;"&amp;B2958)</f>
        <v>378</v>
      </c>
      <c r="F2958">
        <f>COUNTIFS(data!D:D,data!$I$2,data!F:F,"&lt;"&amp;B2958)</f>
        <v>0</v>
      </c>
      <c r="G2958">
        <f t="shared" si="276"/>
        <v>0.83041722745625846</v>
      </c>
      <c r="H2958">
        <f t="shared" si="277"/>
        <v>1</v>
      </c>
      <c r="I2958">
        <f t="shared" si="281"/>
        <v>4.4863167339614929E-4</v>
      </c>
      <c r="J2958">
        <f t="shared" si="278"/>
        <v>0.37402773080825158</v>
      </c>
      <c r="K2958">
        <f t="shared" si="279"/>
        <v>0.5444253015013536</v>
      </c>
      <c r="L2958">
        <f>A2958*COUNTIF(data!D:D,data!$I$2)/data!$L$2</f>
        <v>980.64227886056972</v>
      </c>
      <c r="M2958" s="1">
        <f>A2958/data!$L$2</f>
        <v>0.88665667166416795</v>
      </c>
      <c r="N2958">
        <f t="shared" si="280"/>
        <v>1.1278322624281367</v>
      </c>
    </row>
    <row r="2959" spans="1:14" x14ac:dyDescent="0.45">
      <c r="A2959">
        <v>2958</v>
      </c>
      <c r="B2959">
        <f>LARGE(data!F:F,A2959)</f>
        <v>4.9255484000000002E-3</v>
      </c>
      <c r="C2959">
        <f>COUNTIFS(data!D:D,data!$I$2,data!F:F,"&gt;="&amp;B2959)</f>
        <v>1106</v>
      </c>
      <c r="D2959">
        <f>COUNTIFS(data!D:D,data!$J$2,data!F:F,"&gt;="&amp;B2959)</f>
        <v>1852</v>
      </c>
      <c r="E2959">
        <f>COUNTIFS(data!D:D,data!$J$2,data!F:F,"&lt;"&amp;B2959)</f>
        <v>377</v>
      </c>
      <c r="F2959">
        <f>COUNTIFS(data!D:D,data!$I$2,data!F:F,"&lt;"&amp;B2959)</f>
        <v>0</v>
      </c>
      <c r="G2959">
        <f t="shared" si="276"/>
        <v>0.8308658591296546</v>
      </c>
      <c r="H2959">
        <f t="shared" si="277"/>
        <v>1</v>
      </c>
      <c r="I2959">
        <f t="shared" si="281"/>
        <v>4.4863167339614929E-4</v>
      </c>
      <c r="J2959">
        <f t="shared" si="278"/>
        <v>0.37390128465179173</v>
      </c>
      <c r="K2959">
        <f t="shared" si="279"/>
        <v>0.5442913385826772</v>
      </c>
      <c r="L2959">
        <f>A2959*COUNTIF(data!D:D,data!$I$2)/data!$L$2</f>
        <v>980.97391304347821</v>
      </c>
      <c r="M2959" s="1">
        <f>A2959/data!$L$2</f>
        <v>0.88695652173913042</v>
      </c>
      <c r="N2959">
        <f t="shared" si="280"/>
        <v>1.1274509803921569</v>
      </c>
    </row>
    <row r="2960" spans="1:14" x14ac:dyDescent="0.45">
      <c r="A2960">
        <v>2959</v>
      </c>
      <c r="B2960">
        <f>LARGE(data!F:F,A2960)</f>
        <v>4.9228453E-3</v>
      </c>
      <c r="C2960">
        <f>COUNTIFS(data!D:D,data!$I$2,data!F:F,"&gt;="&amp;B2960)</f>
        <v>1106</v>
      </c>
      <c r="D2960">
        <f>COUNTIFS(data!D:D,data!$J$2,data!F:F,"&gt;="&amp;B2960)</f>
        <v>1853</v>
      </c>
      <c r="E2960">
        <f>COUNTIFS(data!D:D,data!$J$2,data!F:F,"&lt;"&amp;B2960)</f>
        <v>376</v>
      </c>
      <c r="F2960">
        <f>COUNTIFS(data!D:D,data!$I$2,data!F:F,"&lt;"&amp;B2960)</f>
        <v>0</v>
      </c>
      <c r="G2960">
        <f t="shared" si="276"/>
        <v>0.83131449080305064</v>
      </c>
      <c r="H2960">
        <f t="shared" si="277"/>
        <v>1</v>
      </c>
      <c r="I2960">
        <f t="shared" si="281"/>
        <v>4.4863167339603827E-4</v>
      </c>
      <c r="J2960">
        <f t="shared" si="278"/>
        <v>0.37377492396079759</v>
      </c>
      <c r="K2960">
        <f t="shared" si="279"/>
        <v>0.5441574415744157</v>
      </c>
      <c r="L2960">
        <f>A2960*COUNTIF(data!D:D,data!$I$2)/data!$L$2</f>
        <v>981.30554722638681</v>
      </c>
      <c r="M2960" s="1">
        <f>A2960/data!$L$2</f>
        <v>0.887256371814093</v>
      </c>
      <c r="N2960">
        <f t="shared" si="280"/>
        <v>1.1270699560662385</v>
      </c>
    </row>
    <row r="2961" spans="1:14" x14ac:dyDescent="0.45">
      <c r="A2961">
        <v>2960</v>
      </c>
      <c r="B2961">
        <f>LARGE(data!F:F,A2961)</f>
        <v>4.9178102E-3</v>
      </c>
      <c r="C2961">
        <f>COUNTIFS(data!D:D,data!$I$2,data!F:F,"&gt;="&amp;B2961)</f>
        <v>1106</v>
      </c>
      <c r="D2961">
        <f>COUNTIFS(data!D:D,data!$J$2,data!F:F,"&gt;="&amp;B2961)</f>
        <v>1854</v>
      </c>
      <c r="E2961">
        <f>COUNTIFS(data!D:D,data!$J$2,data!F:F,"&lt;"&amp;B2961)</f>
        <v>375</v>
      </c>
      <c r="F2961">
        <f>COUNTIFS(data!D:D,data!$I$2,data!F:F,"&lt;"&amp;B2961)</f>
        <v>0</v>
      </c>
      <c r="G2961">
        <f t="shared" si="276"/>
        <v>0.83176312247644679</v>
      </c>
      <c r="H2961">
        <f t="shared" si="277"/>
        <v>1</v>
      </c>
      <c r="I2961">
        <f t="shared" si="281"/>
        <v>4.4863167339614929E-4</v>
      </c>
      <c r="J2961">
        <f t="shared" si="278"/>
        <v>0.37364864864864866</v>
      </c>
      <c r="K2961">
        <f t="shared" si="279"/>
        <v>0.54402361042793901</v>
      </c>
      <c r="L2961">
        <f>A2961*COUNTIF(data!D:D,data!$I$2)/data!$L$2</f>
        <v>981.63718140929541</v>
      </c>
      <c r="M2961" s="1">
        <f>A2961/data!$L$2</f>
        <v>0.88755622188905547</v>
      </c>
      <c r="N2961">
        <f t="shared" si="280"/>
        <v>1.126689189189189</v>
      </c>
    </row>
    <row r="2962" spans="1:14" x14ac:dyDescent="0.45">
      <c r="A2962">
        <v>2961</v>
      </c>
      <c r="B2962">
        <f>LARGE(data!F:F,A2962)</f>
        <v>4.9150045999999999E-3</v>
      </c>
      <c r="C2962">
        <f>COUNTIFS(data!D:D,data!$I$2,data!F:F,"&gt;="&amp;B2962)</f>
        <v>1106</v>
      </c>
      <c r="D2962">
        <f>COUNTIFS(data!D:D,data!$J$2,data!F:F,"&gt;="&amp;B2962)</f>
        <v>1855</v>
      </c>
      <c r="E2962">
        <f>COUNTIFS(data!D:D,data!$J$2,data!F:F,"&lt;"&amp;B2962)</f>
        <v>374</v>
      </c>
      <c r="F2962">
        <f>COUNTIFS(data!D:D,data!$I$2,data!F:F,"&lt;"&amp;B2962)</f>
        <v>0</v>
      </c>
      <c r="G2962">
        <f t="shared" si="276"/>
        <v>0.83221175414984294</v>
      </c>
      <c r="H2962">
        <f t="shared" si="277"/>
        <v>1</v>
      </c>
      <c r="I2962">
        <f t="shared" si="281"/>
        <v>4.4863167339614929E-4</v>
      </c>
      <c r="J2962">
        <f t="shared" si="278"/>
        <v>0.37352245862884159</v>
      </c>
      <c r="K2962">
        <f t="shared" si="279"/>
        <v>0.54388984509466443</v>
      </c>
      <c r="L2962">
        <f>A2962*COUNTIF(data!D:D,data!$I$2)/data!$L$2</f>
        <v>981.9688155922039</v>
      </c>
      <c r="M2962" s="1">
        <f>A2962/data!$L$2</f>
        <v>0.88785607196401795</v>
      </c>
      <c r="N2962">
        <f t="shared" si="280"/>
        <v>1.1263086795001689</v>
      </c>
    </row>
    <row r="2963" spans="1:14" x14ac:dyDescent="0.45">
      <c r="A2963">
        <v>2962</v>
      </c>
      <c r="B2963">
        <f>LARGE(data!F:F,A2963)</f>
        <v>4.9065641999999996E-3</v>
      </c>
      <c r="C2963">
        <f>COUNTIFS(data!D:D,data!$I$2,data!F:F,"&gt;="&amp;B2963)</f>
        <v>1106</v>
      </c>
      <c r="D2963">
        <f>COUNTIFS(data!D:D,data!$J$2,data!F:F,"&gt;="&amp;B2963)</f>
        <v>1856</v>
      </c>
      <c r="E2963">
        <f>COUNTIFS(data!D:D,data!$J$2,data!F:F,"&lt;"&amp;B2963)</f>
        <v>373</v>
      </c>
      <c r="F2963">
        <f>COUNTIFS(data!D:D,data!$I$2,data!F:F,"&lt;"&amp;B2963)</f>
        <v>0</v>
      </c>
      <c r="G2963">
        <f t="shared" si="276"/>
        <v>0.83266038582323909</v>
      </c>
      <c r="H2963">
        <f t="shared" si="277"/>
        <v>1</v>
      </c>
      <c r="I2963">
        <f t="shared" si="281"/>
        <v>4.4863167339614929E-4</v>
      </c>
      <c r="J2963">
        <f t="shared" si="278"/>
        <v>0.37339635381498987</v>
      </c>
      <c r="K2963">
        <f t="shared" si="279"/>
        <v>0.543756145526057</v>
      </c>
      <c r="L2963">
        <f>A2963*COUNTIF(data!D:D,data!$I$2)/data!$L$2</f>
        <v>982.3004497751125</v>
      </c>
      <c r="M2963" s="1">
        <f>A2963/data!$L$2</f>
        <v>0.88815592203898053</v>
      </c>
      <c r="N2963">
        <f t="shared" si="280"/>
        <v>1.12592842673869</v>
      </c>
    </row>
    <row r="2964" spans="1:14" x14ac:dyDescent="0.45">
      <c r="A2964">
        <v>2963</v>
      </c>
      <c r="B2964">
        <f>LARGE(data!F:F,A2964)</f>
        <v>4.8968201000000001E-3</v>
      </c>
      <c r="C2964">
        <f>COUNTIFS(data!D:D,data!$I$2,data!F:F,"&gt;="&amp;B2964)</f>
        <v>1106</v>
      </c>
      <c r="D2964">
        <f>COUNTIFS(data!D:D,data!$J$2,data!F:F,"&gt;="&amp;B2964)</f>
        <v>1857</v>
      </c>
      <c r="E2964">
        <f>COUNTIFS(data!D:D,data!$J$2,data!F:F,"&lt;"&amp;B2964)</f>
        <v>372</v>
      </c>
      <c r="F2964">
        <f>COUNTIFS(data!D:D,data!$I$2,data!F:F,"&lt;"&amp;B2964)</f>
        <v>0</v>
      </c>
      <c r="G2964">
        <f t="shared" si="276"/>
        <v>0.83310901749663524</v>
      </c>
      <c r="H2964">
        <f t="shared" si="277"/>
        <v>1</v>
      </c>
      <c r="I2964">
        <f t="shared" si="281"/>
        <v>4.4863167339614929E-4</v>
      </c>
      <c r="J2964">
        <f t="shared" si="278"/>
        <v>0.3732703341208235</v>
      </c>
      <c r="K2964">
        <f t="shared" si="279"/>
        <v>0.54362251167362996</v>
      </c>
      <c r="L2964">
        <f>A2964*COUNTIF(data!D:D,data!$I$2)/data!$L$2</f>
        <v>982.63208395802098</v>
      </c>
      <c r="M2964" s="1">
        <f>A2964/data!$L$2</f>
        <v>0.888455772113943</v>
      </c>
      <c r="N2964">
        <f t="shared" si="280"/>
        <v>1.1255484306446168</v>
      </c>
    </row>
    <row r="2965" spans="1:14" x14ac:dyDescent="0.45">
      <c r="A2965">
        <v>2964</v>
      </c>
      <c r="B2965">
        <f>LARGE(data!F:F,A2965)</f>
        <v>4.8960202999999997E-3</v>
      </c>
      <c r="C2965">
        <f>COUNTIFS(data!D:D,data!$I$2,data!F:F,"&gt;="&amp;B2965)</f>
        <v>1106</v>
      </c>
      <c r="D2965">
        <f>COUNTIFS(data!D:D,data!$J$2,data!F:F,"&gt;="&amp;B2965)</f>
        <v>1858</v>
      </c>
      <c r="E2965">
        <f>COUNTIFS(data!D:D,data!$J$2,data!F:F,"&lt;"&amp;B2965)</f>
        <v>371</v>
      </c>
      <c r="F2965">
        <f>COUNTIFS(data!D:D,data!$I$2,data!F:F,"&lt;"&amp;B2965)</f>
        <v>0</v>
      </c>
      <c r="G2965">
        <f t="shared" si="276"/>
        <v>0.83355764917003139</v>
      </c>
      <c r="H2965">
        <f t="shared" si="277"/>
        <v>1</v>
      </c>
      <c r="I2965">
        <f t="shared" si="281"/>
        <v>4.4863167339614929E-4</v>
      </c>
      <c r="J2965">
        <f t="shared" si="278"/>
        <v>0.37314439946018896</v>
      </c>
      <c r="K2965">
        <f t="shared" si="279"/>
        <v>0.54348894348894361</v>
      </c>
      <c r="L2965">
        <f>A2965*COUNTIF(data!D:D,data!$I$2)/data!$L$2</f>
        <v>982.96371814092959</v>
      </c>
      <c r="M2965" s="1">
        <f>A2965/data!$L$2</f>
        <v>0.88875562218890558</v>
      </c>
      <c r="N2965">
        <f t="shared" si="280"/>
        <v>1.1251686909581646</v>
      </c>
    </row>
    <row r="2966" spans="1:14" x14ac:dyDescent="0.45">
      <c r="A2966">
        <v>2965</v>
      </c>
      <c r="B2966">
        <f>LARGE(data!F:F,A2966)</f>
        <v>4.8896781999999998E-3</v>
      </c>
      <c r="C2966">
        <f>COUNTIFS(data!D:D,data!$I$2,data!F:F,"&gt;="&amp;B2966)</f>
        <v>1106</v>
      </c>
      <c r="D2966">
        <f>COUNTIFS(data!D:D,data!$J$2,data!F:F,"&gt;="&amp;B2966)</f>
        <v>1859</v>
      </c>
      <c r="E2966">
        <f>COUNTIFS(data!D:D,data!$J$2,data!F:F,"&lt;"&amp;B2966)</f>
        <v>370</v>
      </c>
      <c r="F2966">
        <f>COUNTIFS(data!D:D,data!$I$2,data!F:F,"&lt;"&amp;B2966)</f>
        <v>0</v>
      </c>
      <c r="G2966">
        <f t="shared" si="276"/>
        <v>0.83400628084342754</v>
      </c>
      <c r="H2966">
        <f t="shared" si="277"/>
        <v>1</v>
      </c>
      <c r="I2966">
        <f t="shared" si="281"/>
        <v>4.4863167339614929E-4</v>
      </c>
      <c r="J2966">
        <f t="shared" si="278"/>
        <v>0.3730185497470489</v>
      </c>
      <c r="K2966">
        <f t="shared" si="279"/>
        <v>0.54335544092360599</v>
      </c>
      <c r="L2966">
        <f>A2966*COUNTIF(data!D:D,data!$I$2)/data!$L$2</f>
        <v>983.29535232383807</v>
      </c>
      <c r="M2966" s="1">
        <f>A2966/data!$L$2</f>
        <v>0.88905547226386805</v>
      </c>
      <c r="N2966">
        <f t="shared" si="280"/>
        <v>1.1247892074198989</v>
      </c>
    </row>
    <row r="2967" spans="1:14" x14ac:dyDescent="0.45">
      <c r="A2967">
        <v>2966</v>
      </c>
      <c r="B2967">
        <f>LARGE(data!F:F,A2967)</f>
        <v>4.8821315000000002E-3</v>
      </c>
      <c r="C2967">
        <f>COUNTIFS(data!D:D,data!$I$2,data!F:F,"&gt;="&amp;B2967)</f>
        <v>1106</v>
      </c>
      <c r="D2967">
        <f>COUNTIFS(data!D:D,data!$J$2,data!F:F,"&gt;="&amp;B2967)</f>
        <v>1860</v>
      </c>
      <c r="E2967">
        <f>COUNTIFS(data!D:D,data!$J$2,data!F:F,"&lt;"&amp;B2967)</f>
        <v>369</v>
      </c>
      <c r="F2967">
        <f>COUNTIFS(data!D:D,data!$I$2,data!F:F,"&lt;"&amp;B2967)</f>
        <v>0</v>
      </c>
      <c r="G2967">
        <f t="shared" si="276"/>
        <v>0.83445491251682369</v>
      </c>
      <c r="H2967">
        <f t="shared" si="277"/>
        <v>1</v>
      </c>
      <c r="I2967">
        <f t="shared" si="281"/>
        <v>4.4863167339614929E-4</v>
      </c>
      <c r="J2967">
        <f t="shared" si="278"/>
        <v>0.37289278489548211</v>
      </c>
      <c r="K2967">
        <f t="shared" si="279"/>
        <v>0.543222003929273</v>
      </c>
      <c r="L2967">
        <f>A2967*COUNTIF(data!D:D,data!$I$2)/data!$L$2</f>
        <v>983.62698650674668</v>
      </c>
      <c r="M2967" s="1">
        <f>A2967/data!$L$2</f>
        <v>0.88935532233883063</v>
      </c>
      <c r="N2967">
        <f t="shared" si="280"/>
        <v>1.124409979770735</v>
      </c>
    </row>
    <row r="2968" spans="1:14" x14ac:dyDescent="0.45">
      <c r="A2968">
        <v>2967</v>
      </c>
      <c r="B2968">
        <f>LARGE(data!F:F,A2968)</f>
        <v>4.8520487000000001E-3</v>
      </c>
      <c r="C2968">
        <f>COUNTIFS(data!D:D,data!$I$2,data!F:F,"&gt;="&amp;B2968)</f>
        <v>1106</v>
      </c>
      <c r="D2968">
        <f>COUNTIFS(data!D:D,data!$J$2,data!F:F,"&gt;="&amp;B2968)</f>
        <v>1861</v>
      </c>
      <c r="E2968">
        <f>COUNTIFS(data!D:D,data!$J$2,data!F:F,"&lt;"&amp;B2968)</f>
        <v>368</v>
      </c>
      <c r="F2968">
        <f>COUNTIFS(data!D:D,data!$I$2,data!F:F,"&lt;"&amp;B2968)</f>
        <v>0</v>
      </c>
      <c r="G2968">
        <f t="shared" si="276"/>
        <v>0.83490354419021984</v>
      </c>
      <c r="H2968">
        <f t="shared" si="277"/>
        <v>1</v>
      </c>
      <c r="I2968">
        <f t="shared" si="281"/>
        <v>4.4863167339614929E-4</v>
      </c>
      <c r="J2968">
        <f t="shared" si="278"/>
        <v>0.37276710481968317</v>
      </c>
      <c r="K2968">
        <f t="shared" si="279"/>
        <v>0.54308863245764794</v>
      </c>
      <c r="L2968">
        <f>A2968*COUNTIF(data!D:D,data!$I$2)/data!$L$2</f>
        <v>983.95862068965516</v>
      </c>
      <c r="M2968" s="1">
        <f>A2968/data!$L$2</f>
        <v>0.8896551724137931</v>
      </c>
      <c r="N2968">
        <f t="shared" si="280"/>
        <v>1.124031007751938</v>
      </c>
    </row>
    <row r="2969" spans="1:14" x14ac:dyDescent="0.45">
      <c r="A2969">
        <v>2968</v>
      </c>
      <c r="B2969">
        <f>LARGE(data!F:F,A2969)</f>
        <v>4.8429362E-3</v>
      </c>
      <c r="C2969">
        <f>COUNTIFS(data!D:D,data!$I$2,data!F:F,"&gt;="&amp;B2969)</f>
        <v>1106</v>
      </c>
      <c r="D2969">
        <f>COUNTIFS(data!D:D,data!$J$2,data!F:F,"&gt;="&amp;B2969)</f>
        <v>1862</v>
      </c>
      <c r="E2969">
        <f>COUNTIFS(data!D:D,data!$J$2,data!F:F,"&lt;"&amp;B2969)</f>
        <v>367</v>
      </c>
      <c r="F2969">
        <f>COUNTIFS(data!D:D,data!$I$2,data!F:F,"&lt;"&amp;B2969)</f>
        <v>0</v>
      </c>
      <c r="G2969">
        <f t="shared" si="276"/>
        <v>0.83535217586361599</v>
      </c>
      <c r="H2969">
        <f t="shared" si="277"/>
        <v>1</v>
      </c>
      <c r="I2969">
        <f t="shared" si="281"/>
        <v>4.4863167339614929E-4</v>
      </c>
      <c r="J2969">
        <f t="shared" si="278"/>
        <v>0.37264150943396224</v>
      </c>
      <c r="K2969">
        <f t="shared" si="279"/>
        <v>0.54295532646048106</v>
      </c>
      <c r="L2969">
        <f>A2969*COUNTIF(data!D:D,data!$I$2)/data!$L$2</f>
        <v>984.29025487256376</v>
      </c>
      <c r="M2969" s="1">
        <f>A2969/data!$L$2</f>
        <v>0.88995502248875558</v>
      </c>
      <c r="N2969">
        <f t="shared" si="280"/>
        <v>1.1236522911051212</v>
      </c>
    </row>
    <row r="2970" spans="1:14" x14ac:dyDescent="0.45">
      <c r="A2970">
        <v>2969</v>
      </c>
      <c r="B2970">
        <f>LARGE(data!F:F,A2970)</f>
        <v>4.8353724999999998E-3</v>
      </c>
      <c r="C2970">
        <f>COUNTIFS(data!D:D,data!$I$2,data!F:F,"&gt;="&amp;B2970)</f>
        <v>1106</v>
      </c>
      <c r="D2970">
        <f>COUNTIFS(data!D:D,data!$J$2,data!F:F,"&gt;="&amp;B2970)</f>
        <v>1863</v>
      </c>
      <c r="E2970">
        <f>COUNTIFS(data!D:D,data!$J$2,data!F:F,"&lt;"&amp;B2970)</f>
        <v>366</v>
      </c>
      <c r="F2970">
        <f>COUNTIFS(data!D:D,data!$I$2,data!F:F,"&lt;"&amp;B2970)</f>
        <v>0</v>
      </c>
      <c r="G2970">
        <f t="shared" si="276"/>
        <v>0.83580080753701214</v>
      </c>
      <c r="H2970">
        <f t="shared" si="277"/>
        <v>1</v>
      </c>
      <c r="I2970">
        <f t="shared" si="281"/>
        <v>4.4863167339614929E-4</v>
      </c>
      <c r="J2970">
        <f t="shared" si="278"/>
        <v>0.37251599865274504</v>
      </c>
      <c r="K2970">
        <f t="shared" si="279"/>
        <v>0.54282208588957059</v>
      </c>
      <c r="L2970">
        <f>A2970*COUNTIF(data!D:D,data!$I$2)/data!$L$2</f>
        <v>984.62188905547225</v>
      </c>
      <c r="M2970" s="1">
        <f>A2970/data!$L$2</f>
        <v>0.89025487256371816</v>
      </c>
      <c r="N2970">
        <f t="shared" si="280"/>
        <v>1.1232738295722466</v>
      </c>
    </row>
    <row r="2971" spans="1:14" x14ac:dyDescent="0.45">
      <c r="A2971">
        <v>2970</v>
      </c>
      <c r="B2971">
        <f>LARGE(data!F:F,A2971)</f>
        <v>4.8189460000000002E-3</v>
      </c>
      <c r="C2971">
        <f>COUNTIFS(data!D:D,data!$I$2,data!F:F,"&gt;="&amp;B2971)</f>
        <v>1106</v>
      </c>
      <c r="D2971">
        <f>COUNTIFS(data!D:D,data!$J$2,data!F:F,"&gt;="&amp;B2971)</f>
        <v>1864</v>
      </c>
      <c r="E2971">
        <f>COUNTIFS(data!D:D,data!$J$2,data!F:F,"&lt;"&amp;B2971)</f>
        <v>365</v>
      </c>
      <c r="F2971">
        <f>COUNTIFS(data!D:D,data!$I$2,data!F:F,"&lt;"&amp;B2971)</f>
        <v>0</v>
      </c>
      <c r="G2971">
        <f t="shared" si="276"/>
        <v>0.83624943921040829</v>
      </c>
      <c r="H2971">
        <f t="shared" si="277"/>
        <v>1</v>
      </c>
      <c r="I2971">
        <f t="shared" si="281"/>
        <v>4.4863167339614929E-4</v>
      </c>
      <c r="J2971">
        <f t="shared" si="278"/>
        <v>0.37239057239057238</v>
      </c>
      <c r="K2971">
        <f t="shared" si="279"/>
        <v>0.54268891069676151</v>
      </c>
      <c r="L2971">
        <f>A2971*COUNTIF(data!D:D,data!$I$2)/data!$L$2</f>
        <v>984.95352323838085</v>
      </c>
      <c r="M2971" s="1">
        <f>A2971/data!$L$2</f>
        <v>0.89055472263868063</v>
      </c>
      <c r="N2971">
        <f t="shared" si="280"/>
        <v>1.1228956228956228</v>
      </c>
    </row>
    <row r="2972" spans="1:14" x14ac:dyDescent="0.45">
      <c r="A2972">
        <v>2971</v>
      </c>
      <c r="B2972">
        <f>LARGE(data!F:F,A2972)</f>
        <v>4.8090240000000003E-3</v>
      </c>
      <c r="C2972">
        <f>COUNTIFS(data!D:D,data!$I$2,data!F:F,"&gt;="&amp;B2972)</f>
        <v>1106</v>
      </c>
      <c r="D2972">
        <f>COUNTIFS(data!D:D,data!$J$2,data!F:F,"&gt;="&amp;B2972)</f>
        <v>1865</v>
      </c>
      <c r="E2972">
        <f>COUNTIFS(data!D:D,data!$J$2,data!F:F,"&lt;"&amp;B2972)</f>
        <v>364</v>
      </c>
      <c r="F2972">
        <f>COUNTIFS(data!D:D,data!$I$2,data!F:F,"&lt;"&amp;B2972)</f>
        <v>0</v>
      </c>
      <c r="G2972">
        <f t="shared" si="276"/>
        <v>0.83669807088380443</v>
      </c>
      <c r="H2972">
        <f t="shared" si="277"/>
        <v>1</v>
      </c>
      <c r="I2972">
        <f t="shared" si="281"/>
        <v>4.4863167339614929E-4</v>
      </c>
      <c r="J2972">
        <f t="shared" si="278"/>
        <v>0.37226523056210031</v>
      </c>
      <c r="K2972">
        <f t="shared" si="279"/>
        <v>0.5425558008339465</v>
      </c>
      <c r="L2972">
        <f>A2972*COUNTIF(data!D:D,data!$I$2)/data!$L$2</f>
        <v>985.28515742128934</v>
      </c>
      <c r="M2972" s="1">
        <f>A2972/data!$L$2</f>
        <v>0.89085457271364321</v>
      </c>
      <c r="N2972">
        <f t="shared" si="280"/>
        <v>1.1225176708179065</v>
      </c>
    </row>
    <row r="2973" spans="1:14" x14ac:dyDescent="0.45">
      <c r="A2973">
        <v>2972</v>
      </c>
      <c r="B2973">
        <f>LARGE(data!F:F,A2973)</f>
        <v>4.7612803999999998E-3</v>
      </c>
      <c r="C2973">
        <f>COUNTIFS(data!D:D,data!$I$2,data!F:F,"&gt;="&amp;B2973)</f>
        <v>1106</v>
      </c>
      <c r="D2973">
        <f>COUNTIFS(data!D:D,data!$J$2,data!F:F,"&gt;="&amp;B2973)</f>
        <v>1866</v>
      </c>
      <c r="E2973">
        <f>COUNTIFS(data!D:D,data!$J$2,data!F:F,"&lt;"&amp;B2973)</f>
        <v>363</v>
      </c>
      <c r="F2973">
        <f>COUNTIFS(data!D:D,data!$I$2,data!F:F,"&lt;"&amp;B2973)</f>
        <v>0</v>
      </c>
      <c r="G2973">
        <f t="shared" si="276"/>
        <v>0.83714670255720058</v>
      </c>
      <c r="H2973">
        <f t="shared" si="277"/>
        <v>1</v>
      </c>
      <c r="I2973">
        <f t="shared" si="281"/>
        <v>4.4863167339614929E-4</v>
      </c>
      <c r="J2973">
        <f t="shared" si="278"/>
        <v>0.37213997308209962</v>
      </c>
      <c r="K2973">
        <f t="shared" si="279"/>
        <v>0.54242275625306524</v>
      </c>
      <c r="L2973">
        <f>A2973*COUNTIF(data!D:D,data!$I$2)/data!$L$2</f>
        <v>985.61679160419794</v>
      </c>
      <c r="M2973" s="1">
        <f>A2973/data!$L$2</f>
        <v>0.89115442278860568</v>
      </c>
      <c r="N2973">
        <f t="shared" si="280"/>
        <v>1.1221399730820996</v>
      </c>
    </row>
    <row r="2974" spans="1:14" x14ac:dyDescent="0.45">
      <c r="A2974">
        <v>2973</v>
      </c>
      <c r="B2974">
        <f>LARGE(data!F:F,A2974)</f>
        <v>4.7553467000000004E-3</v>
      </c>
      <c r="C2974">
        <f>COUNTIFS(data!D:D,data!$I$2,data!F:F,"&gt;="&amp;B2974)</f>
        <v>1106</v>
      </c>
      <c r="D2974">
        <f>COUNTIFS(data!D:D,data!$J$2,data!F:F,"&gt;="&amp;B2974)</f>
        <v>1867</v>
      </c>
      <c r="E2974">
        <f>COUNTIFS(data!D:D,data!$J$2,data!F:F,"&lt;"&amp;B2974)</f>
        <v>362</v>
      </c>
      <c r="F2974">
        <f>COUNTIFS(data!D:D,data!$I$2,data!F:F,"&lt;"&amp;B2974)</f>
        <v>0</v>
      </c>
      <c r="G2974">
        <f t="shared" si="276"/>
        <v>0.83759533423059673</v>
      </c>
      <c r="H2974">
        <f t="shared" si="277"/>
        <v>1</v>
      </c>
      <c r="I2974">
        <f t="shared" si="281"/>
        <v>4.4863167339614929E-4</v>
      </c>
      <c r="J2974">
        <f t="shared" si="278"/>
        <v>0.37201479986545577</v>
      </c>
      <c r="K2974">
        <f t="shared" si="279"/>
        <v>0.54228977690610447</v>
      </c>
      <c r="L2974">
        <f>A2974*COUNTIF(data!D:D,data!$I$2)/data!$L$2</f>
        <v>985.94842578710643</v>
      </c>
      <c r="M2974" s="1">
        <f>A2974/data!$L$2</f>
        <v>0.89145427286356826</v>
      </c>
      <c r="N2974">
        <f t="shared" si="280"/>
        <v>1.1217625294315507</v>
      </c>
    </row>
    <row r="2975" spans="1:14" x14ac:dyDescent="0.45">
      <c r="A2975">
        <v>2974</v>
      </c>
      <c r="B2975">
        <f>LARGE(data!F:F,A2975)</f>
        <v>4.7234471E-3</v>
      </c>
      <c r="C2975">
        <f>COUNTIFS(data!D:D,data!$I$2,data!F:F,"&gt;="&amp;B2975)</f>
        <v>1106</v>
      </c>
      <c r="D2975">
        <f>COUNTIFS(data!D:D,data!$J$2,data!F:F,"&gt;="&amp;B2975)</f>
        <v>1868</v>
      </c>
      <c r="E2975">
        <f>COUNTIFS(data!D:D,data!$J$2,data!F:F,"&lt;"&amp;B2975)</f>
        <v>361</v>
      </c>
      <c r="F2975">
        <f>COUNTIFS(data!D:D,data!$I$2,data!F:F,"&lt;"&amp;B2975)</f>
        <v>0</v>
      </c>
      <c r="G2975">
        <f t="shared" si="276"/>
        <v>0.83804396590399277</v>
      </c>
      <c r="H2975">
        <f t="shared" si="277"/>
        <v>1</v>
      </c>
      <c r="I2975">
        <f t="shared" si="281"/>
        <v>4.4863167339603827E-4</v>
      </c>
      <c r="J2975">
        <f t="shared" si="278"/>
        <v>0.37188971082716882</v>
      </c>
      <c r="K2975">
        <f t="shared" si="279"/>
        <v>0.54215686274509811</v>
      </c>
      <c r="L2975">
        <f>A2975*COUNTIF(data!D:D,data!$I$2)/data!$L$2</f>
        <v>986.28005997001503</v>
      </c>
      <c r="M2975" s="1">
        <f>A2975/data!$L$2</f>
        <v>0.89175412293853074</v>
      </c>
      <c r="N2975">
        <f t="shared" si="280"/>
        <v>1.1213853396099529</v>
      </c>
    </row>
    <row r="2976" spans="1:14" x14ac:dyDescent="0.45">
      <c r="A2976">
        <v>2975</v>
      </c>
      <c r="B2976">
        <f>LARGE(data!F:F,A2976)</f>
        <v>4.7234401000000002E-3</v>
      </c>
      <c r="C2976">
        <f>COUNTIFS(data!D:D,data!$I$2,data!F:F,"&gt;="&amp;B2976)</f>
        <v>1106</v>
      </c>
      <c r="D2976">
        <f>COUNTIFS(data!D:D,data!$J$2,data!F:F,"&gt;="&amp;B2976)</f>
        <v>1869</v>
      </c>
      <c r="E2976">
        <f>COUNTIFS(data!D:D,data!$J$2,data!F:F,"&lt;"&amp;B2976)</f>
        <v>360</v>
      </c>
      <c r="F2976">
        <f>COUNTIFS(data!D:D,data!$I$2,data!F:F,"&lt;"&amp;B2976)</f>
        <v>0</v>
      </c>
      <c r="G2976">
        <f t="shared" si="276"/>
        <v>0.83849259757738892</v>
      </c>
      <c r="H2976">
        <f t="shared" si="277"/>
        <v>1</v>
      </c>
      <c r="I2976">
        <f t="shared" si="281"/>
        <v>4.4863167339614929E-4</v>
      </c>
      <c r="J2976">
        <f t="shared" si="278"/>
        <v>0.37176470588235294</v>
      </c>
      <c r="K2976">
        <f t="shared" si="279"/>
        <v>0.54202401372212694</v>
      </c>
      <c r="L2976">
        <f>A2976*COUNTIF(data!D:D,data!$I$2)/data!$L$2</f>
        <v>986.61169415292352</v>
      </c>
      <c r="M2976" s="1">
        <f>A2976/data!$L$2</f>
        <v>0.89205397301349321</v>
      </c>
      <c r="N2976">
        <f t="shared" si="280"/>
        <v>1.1210084033613446</v>
      </c>
    </row>
    <row r="2977" spans="1:14" x14ac:dyDescent="0.45">
      <c r="A2977">
        <v>2976</v>
      </c>
      <c r="B2977">
        <f>LARGE(data!F:F,A2977)</f>
        <v>4.6903834000000004E-3</v>
      </c>
      <c r="C2977">
        <f>COUNTIFS(data!D:D,data!$I$2,data!F:F,"&gt;="&amp;B2977)</f>
        <v>1106</v>
      </c>
      <c r="D2977">
        <f>COUNTIFS(data!D:D,data!$J$2,data!F:F,"&gt;="&amp;B2977)</f>
        <v>1870</v>
      </c>
      <c r="E2977">
        <f>COUNTIFS(data!D:D,data!$J$2,data!F:F,"&lt;"&amp;B2977)</f>
        <v>359</v>
      </c>
      <c r="F2977">
        <f>COUNTIFS(data!D:D,data!$I$2,data!F:F,"&lt;"&amp;B2977)</f>
        <v>0</v>
      </c>
      <c r="G2977">
        <f t="shared" si="276"/>
        <v>0.83894122925078507</v>
      </c>
      <c r="H2977">
        <f t="shared" si="277"/>
        <v>1</v>
      </c>
      <c r="I2977">
        <f t="shared" si="281"/>
        <v>4.4863167339614929E-4</v>
      </c>
      <c r="J2977">
        <f t="shared" si="278"/>
        <v>0.37163978494623656</v>
      </c>
      <c r="K2977">
        <f t="shared" si="279"/>
        <v>0.54189122978931903</v>
      </c>
      <c r="L2977">
        <f>A2977*COUNTIF(data!D:D,data!$I$2)/data!$L$2</f>
        <v>986.94332833583212</v>
      </c>
      <c r="M2977" s="1">
        <f>A2977/data!$L$2</f>
        <v>0.89235382308845579</v>
      </c>
      <c r="N2977">
        <f t="shared" si="280"/>
        <v>1.1206317204301075</v>
      </c>
    </row>
    <row r="2978" spans="1:14" x14ac:dyDescent="0.45">
      <c r="A2978">
        <v>2977</v>
      </c>
      <c r="B2978">
        <f>LARGE(data!F:F,A2978)</f>
        <v>4.6626814999999999E-3</v>
      </c>
      <c r="C2978">
        <f>COUNTIFS(data!D:D,data!$I$2,data!F:F,"&gt;="&amp;B2978)</f>
        <v>1106</v>
      </c>
      <c r="D2978">
        <f>COUNTIFS(data!D:D,data!$J$2,data!F:F,"&gt;="&amp;B2978)</f>
        <v>1871</v>
      </c>
      <c r="E2978">
        <f>COUNTIFS(data!D:D,data!$J$2,data!F:F,"&lt;"&amp;B2978)</f>
        <v>358</v>
      </c>
      <c r="F2978">
        <f>COUNTIFS(data!D:D,data!$I$2,data!F:F,"&lt;"&amp;B2978)</f>
        <v>0</v>
      </c>
      <c r="G2978">
        <f t="shared" si="276"/>
        <v>0.83938986092418122</v>
      </c>
      <c r="H2978">
        <f t="shared" si="277"/>
        <v>1</v>
      </c>
      <c r="I2978">
        <f t="shared" si="281"/>
        <v>4.4863167339614929E-4</v>
      </c>
      <c r="J2978">
        <f t="shared" si="278"/>
        <v>0.3715149479341619</v>
      </c>
      <c r="K2978">
        <f t="shared" si="279"/>
        <v>0.54175851089884886</v>
      </c>
      <c r="L2978">
        <f>A2978*COUNTIF(data!D:D,data!$I$2)/data!$L$2</f>
        <v>987.27496251874061</v>
      </c>
      <c r="M2978" s="1">
        <f>A2978/data!$L$2</f>
        <v>0.89265367316341826</v>
      </c>
      <c r="N2978">
        <f t="shared" si="280"/>
        <v>1.1202552905609675</v>
      </c>
    </row>
    <row r="2979" spans="1:14" x14ac:dyDescent="0.45">
      <c r="A2979">
        <v>2978</v>
      </c>
      <c r="B2979">
        <f>LARGE(data!F:F,A2979)</f>
        <v>4.6562749999999997E-3</v>
      </c>
      <c r="C2979">
        <f>COUNTIFS(data!D:D,data!$I$2,data!F:F,"&gt;="&amp;B2979)</f>
        <v>1106</v>
      </c>
      <c r="D2979">
        <f>COUNTIFS(data!D:D,data!$J$2,data!F:F,"&gt;="&amp;B2979)</f>
        <v>1872</v>
      </c>
      <c r="E2979">
        <f>COUNTIFS(data!D:D,data!$J$2,data!F:F,"&lt;"&amp;B2979)</f>
        <v>357</v>
      </c>
      <c r="F2979">
        <f>COUNTIFS(data!D:D,data!$I$2,data!F:F,"&lt;"&amp;B2979)</f>
        <v>0</v>
      </c>
      <c r="G2979">
        <f t="shared" si="276"/>
        <v>0.83983849259757737</v>
      </c>
      <c r="H2979">
        <f t="shared" si="277"/>
        <v>1</v>
      </c>
      <c r="I2979">
        <f t="shared" si="281"/>
        <v>4.4863167339614929E-4</v>
      </c>
      <c r="J2979">
        <f t="shared" si="278"/>
        <v>0.37139019476158497</v>
      </c>
      <c r="K2979">
        <f t="shared" si="279"/>
        <v>0.5416258570029383</v>
      </c>
      <c r="L2979">
        <f>A2979*COUNTIF(data!D:D,data!$I$2)/data!$L$2</f>
        <v>987.60659670164921</v>
      </c>
      <c r="M2979" s="1">
        <f>A2979/data!$L$2</f>
        <v>0.89295352323838084</v>
      </c>
      <c r="N2979">
        <f t="shared" si="280"/>
        <v>1.1198791134989925</v>
      </c>
    </row>
    <row r="2980" spans="1:14" x14ac:dyDescent="0.45">
      <c r="A2980">
        <v>2979</v>
      </c>
      <c r="B2980">
        <f>LARGE(data!F:F,A2980)</f>
        <v>4.6550495999999999E-3</v>
      </c>
      <c r="C2980">
        <f>COUNTIFS(data!D:D,data!$I$2,data!F:F,"&gt;="&amp;B2980)</f>
        <v>1106</v>
      </c>
      <c r="D2980">
        <f>COUNTIFS(data!D:D,data!$J$2,data!F:F,"&gt;="&amp;B2980)</f>
        <v>1873</v>
      </c>
      <c r="E2980">
        <f>COUNTIFS(data!D:D,data!$J$2,data!F:F,"&lt;"&amp;B2980)</f>
        <v>356</v>
      </c>
      <c r="F2980">
        <f>COUNTIFS(data!D:D,data!$I$2,data!F:F,"&lt;"&amp;B2980)</f>
        <v>0</v>
      </c>
      <c r="G2980">
        <f t="shared" si="276"/>
        <v>0.84028712427097352</v>
      </c>
      <c r="H2980">
        <f t="shared" si="277"/>
        <v>1</v>
      </c>
      <c r="I2980">
        <f t="shared" si="281"/>
        <v>4.4863167339614929E-4</v>
      </c>
      <c r="J2980">
        <f t="shared" si="278"/>
        <v>0.3712655253440752</v>
      </c>
      <c r="K2980">
        <f t="shared" si="279"/>
        <v>0.54149326805385567</v>
      </c>
      <c r="L2980">
        <f>A2980*COUNTIF(data!D:D,data!$I$2)/data!$L$2</f>
        <v>987.9382308845577</v>
      </c>
      <c r="M2980" s="1">
        <f>A2980/data!$L$2</f>
        <v>0.89325337331334331</v>
      </c>
      <c r="N2980">
        <f t="shared" si="280"/>
        <v>1.1195031889895939</v>
      </c>
    </row>
    <row r="2981" spans="1:14" x14ac:dyDescent="0.45">
      <c r="A2981">
        <v>2980</v>
      </c>
      <c r="B2981">
        <f>LARGE(data!F:F,A2981)</f>
        <v>4.6537096E-3</v>
      </c>
      <c r="C2981">
        <f>COUNTIFS(data!D:D,data!$I$2,data!F:F,"&gt;="&amp;B2981)</f>
        <v>1106</v>
      </c>
      <c r="D2981">
        <f>COUNTIFS(data!D:D,data!$J$2,data!F:F,"&gt;="&amp;B2981)</f>
        <v>1874</v>
      </c>
      <c r="E2981">
        <f>COUNTIFS(data!D:D,data!$J$2,data!F:F,"&lt;"&amp;B2981)</f>
        <v>355</v>
      </c>
      <c r="F2981">
        <f>COUNTIFS(data!D:D,data!$I$2,data!F:F,"&lt;"&amp;B2981)</f>
        <v>0</v>
      </c>
      <c r="G2981">
        <f t="shared" si="276"/>
        <v>0.84073575594436967</v>
      </c>
      <c r="H2981">
        <f t="shared" si="277"/>
        <v>1</v>
      </c>
      <c r="I2981">
        <f t="shared" si="281"/>
        <v>4.4863167339614929E-4</v>
      </c>
      <c r="J2981">
        <f t="shared" si="278"/>
        <v>0.37114093959731542</v>
      </c>
      <c r="K2981">
        <f t="shared" si="279"/>
        <v>0.54136074400391576</v>
      </c>
      <c r="L2981">
        <f>A2981*COUNTIF(data!D:D,data!$I$2)/data!$L$2</f>
        <v>988.2698650674663</v>
      </c>
      <c r="M2981" s="1">
        <f>A2981/data!$L$2</f>
        <v>0.8935532233883059</v>
      </c>
      <c r="N2981">
        <f t="shared" si="280"/>
        <v>1.1191275167785235</v>
      </c>
    </row>
    <row r="2982" spans="1:14" x14ac:dyDescent="0.45">
      <c r="A2982">
        <v>2981</v>
      </c>
      <c r="B2982">
        <f>LARGE(data!F:F,A2982)</f>
        <v>4.6295284000000001E-3</v>
      </c>
      <c r="C2982">
        <f>COUNTIFS(data!D:D,data!$I$2,data!F:F,"&gt;="&amp;B2982)</f>
        <v>1106</v>
      </c>
      <c r="D2982">
        <f>COUNTIFS(data!D:D,data!$J$2,data!F:F,"&gt;="&amp;B2982)</f>
        <v>1875</v>
      </c>
      <c r="E2982">
        <f>COUNTIFS(data!D:D,data!$J$2,data!F:F,"&lt;"&amp;B2982)</f>
        <v>354</v>
      </c>
      <c r="F2982">
        <f>COUNTIFS(data!D:D,data!$I$2,data!F:F,"&lt;"&amp;B2982)</f>
        <v>0</v>
      </c>
      <c r="G2982">
        <f t="shared" si="276"/>
        <v>0.84118438761776582</v>
      </c>
      <c r="H2982">
        <f t="shared" si="277"/>
        <v>1</v>
      </c>
      <c r="I2982">
        <f t="shared" si="281"/>
        <v>4.4863167339614929E-4</v>
      </c>
      <c r="J2982">
        <f t="shared" si="278"/>
        <v>0.37101643743710166</v>
      </c>
      <c r="K2982">
        <f t="shared" si="279"/>
        <v>0.5412282848054808</v>
      </c>
      <c r="L2982">
        <f>A2982*COUNTIF(data!D:D,data!$I$2)/data!$L$2</f>
        <v>988.60149925037479</v>
      </c>
      <c r="M2982" s="1">
        <f>A2982/data!$L$2</f>
        <v>0.89385307346326837</v>
      </c>
      <c r="N2982">
        <f t="shared" si="280"/>
        <v>1.1187520966118751</v>
      </c>
    </row>
    <row r="2983" spans="1:14" x14ac:dyDescent="0.45">
      <c r="A2983">
        <v>2982</v>
      </c>
      <c r="B2983">
        <f>LARGE(data!F:F,A2983)</f>
        <v>4.6182052999999999E-3</v>
      </c>
      <c r="C2983">
        <f>COUNTIFS(data!D:D,data!$I$2,data!F:F,"&gt;="&amp;B2983)</f>
        <v>1106</v>
      </c>
      <c r="D2983">
        <f>COUNTIFS(data!D:D,data!$J$2,data!F:F,"&gt;="&amp;B2983)</f>
        <v>1876</v>
      </c>
      <c r="E2983">
        <f>COUNTIFS(data!D:D,data!$J$2,data!F:F,"&lt;"&amp;B2983)</f>
        <v>353</v>
      </c>
      <c r="F2983">
        <f>COUNTIFS(data!D:D,data!$I$2,data!F:F,"&lt;"&amp;B2983)</f>
        <v>0</v>
      </c>
      <c r="G2983">
        <f t="shared" si="276"/>
        <v>0.84163301929116197</v>
      </c>
      <c r="H2983">
        <f t="shared" si="277"/>
        <v>1</v>
      </c>
      <c r="I2983">
        <f t="shared" si="281"/>
        <v>4.4863167339614929E-4</v>
      </c>
      <c r="J2983">
        <f t="shared" si="278"/>
        <v>0.37089201877934275</v>
      </c>
      <c r="K2983">
        <f t="shared" si="279"/>
        <v>0.54109589041095896</v>
      </c>
      <c r="L2983">
        <f>A2983*COUNTIF(data!D:D,data!$I$2)/data!$L$2</f>
        <v>988.93313343328339</v>
      </c>
      <c r="M2983" s="1">
        <f>A2983/data!$L$2</f>
        <v>0.89415292353823084</v>
      </c>
      <c r="N2983">
        <f t="shared" si="280"/>
        <v>1.1183769282360831</v>
      </c>
    </row>
    <row r="2984" spans="1:14" x14ac:dyDescent="0.45">
      <c r="A2984">
        <v>2983</v>
      </c>
      <c r="B2984">
        <f>LARGE(data!F:F,A2984)</f>
        <v>4.6119745999999998E-3</v>
      </c>
      <c r="C2984">
        <f>COUNTIFS(data!D:D,data!$I$2,data!F:F,"&gt;="&amp;B2984)</f>
        <v>1106</v>
      </c>
      <c r="D2984">
        <f>COUNTIFS(data!D:D,data!$J$2,data!F:F,"&gt;="&amp;B2984)</f>
        <v>1877</v>
      </c>
      <c r="E2984">
        <f>COUNTIFS(data!D:D,data!$J$2,data!F:F,"&lt;"&amp;B2984)</f>
        <v>352</v>
      </c>
      <c r="F2984">
        <f>COUNTIFS(data!D:D,data!$I$2,data!F:F,"&lt;"&amp;B2984)</f>
        <v>0</v>
      </c>
      <c r="G2984">
        <f t="shared" si="276"/>
        <v>0.84208165096455811</v>
      </c>
      <c r="H2984">
        <f t="shared" si="277"/>
        <v>1</v>
      </c>
      <c r="I2984">
        <f t="shared" si="281"/>
        <v>4.4863167339614929E-4</v>
      </c>
      <c r="J2984">
        <f t="shared" si="278"/>
        <v>0.37076768354006034</v>
      </c>
      <c r="K2984">
        <f t="shared" si="279"/>
        <v>0.54096356077280505</v>
      </c>
      <c r="L2984">
        <f>A2984*COUNTIF(data!D:D,data!$I$2)/data!$L$2</f>
        <v>989.26476761619188</v>
      </c>
      <c r="M2984" s="1">
        <f>A2984/data!$L$2</f>
        <v>0.89445277361319342</v>
      </c>
      <c r="N2984">
        <f t="shared" si="280"/>
        <v>1.1180020113979217</v>
      </c>
    </row>
    <row r="2985" spans="1:14" x14ac:dyDescent="0.45">
      <c r="A2985">
        <v>2984</v>
      </c>
      <c r="B2985">
        <f>LARGE(data!F:F,A2985)</f>
        <v>4.6032223000000002E-3</v>
      </c>
      <c r="C2985">
        <f>COUNTIFS(data!D:D,data!$I$2,data!F:F,"&gt;="&amp;B2985)</f>
        <v>1106</v>
      </c>
      <c r="D2985">
        <f>COUNTIFS(data!D:D,data!$J$2,data!F:F,"&gt;="&amp;B2985)</f>
        <v>1878</v>
      </c>
      <c r="E2985">
        <f>COUNTIFS(data!D:D,data!$J$2,data!F:F,"&lt;"&amp;B2985)</f>
        <v>351</v>
      </c>
      <c r="F2985">
        <f>COUNTIFS(data!D:D,data!$I$2,data!F:F,"&lt;"&amp;B2985)</f>
        <v>0</v>
      </c>
      <c r="G2985">
        <f t="shared" si="276"/>
        <v>0.84253028263795426</v>
      </c>
      <c r="H2985">
        <f t="shared" si="277"/>
        <v>1</v>
      </c>
      <c r="I2985">
        <f t="shared" si="281"/>
        <v>4.4863167339614929E-4</v>
      </c>
      <c r="J2985">
        <f t="shared" si="278"/>
        <v>0.37064343163538876</v>
      </c>
      <c r="K2985">
        <f t="shared" si="279"/>
        <v>0.54083129584352074</v>
      </c>
      <c r="L2985">
        <f>A2985*COUNTIF(data!D:D,data!$I$2)/data!$L$2</f>
        <v>989.59640179910048</v>
      </c>
      <c r="M2985" s="1">
        <f>A2985/data!$L$2</f>
        <v>0.89475262368815589</v>
      </c>
      <c r="N2985">
        <f t="shared" si="280"/>
        <v>1.1176273458445041</v>
      </c>
    </row>
    <row r="2986" spans="1:14" x14ac:dyDescent="0.45">
      <c r="A2986">
        <v>2985</v>
      </c>
      <c r="B2986">
        <f>LARGE(data!F:F,A2986)</f>
        <v>4.5967228000000004E-3</v>
      </c>
      <c r="C2986">
        <f>COUNTIFS(data!D:D,data!$I$2,data!F:F,"&gt;="&amp;B2986)</f>
        <v>1106</v>
      </c>
      <c r="D2986">
        <f>COUNTIFS(data!D:D,data!$J$2,data!F:F,"&gt;="&amp;B2986)</f>
        <v>1879</v>
      </c>
      <c r="E2986">
        <f>COUNTIFS(data!D:D,data!$J$2,data!F:F,"&lt;"&amp;B2986)</f>
        <v>350</v>
      </c>
      <c r="F2986">
        <f>COUNTIFS(data!D:D,data!$I$2,data!F:F,"&lt;"&amp;B2986)</f>
        <v>0</v>
      </c>
      <c r="G2986">
        <f t="shared" si="276"/>
        <v>0.84297891431135041</v>
      </c>
      <c r="H2986">
        <f t="shared" si="277"/>
        <v>1</v>
      </c>
      <c r="I2986">
        <f t="shared" si="281"/>
        <v>4.4863167339614929E-4</v>
      </c>
      <c r="J2986">
        <f t="shared" si="278"/>
        <v>0.37051926298157456</v>
      </c>
      <c r="K2986">
        <f t="shared" si="279"/>
        <v>0.54069909557565388</v>
      </c>
      <c r="L2986">
        <f>A2986*COUNTIF(data!D:D,data!$I$2)/data!$L$2</f>
        <v>989.92803598200896</v>
      </c>
      <c r="M2986" s="1">
        <f>A2986/data!$L$2</f>
        <v>0.89505247376311847</v>
      </c>
      <c r="N2986">
        <f t="shared" si="280"/>
        <v>1.1172529313232831</v>
      </c>
    </row>
    <row r="2987" spans="1:14" x14ac:dyDescent="0.45">
      <c r="A2987">
        <v>2986</v>
      </c>
      <c r="B2987">
        <f>LARGE(data!F:F,A2987)</f>
        <v>4.5953479000000004E-3</v>
      </c>
      <c r="C2987">
        <f>COUNTIFS(data!D:D,data!$I$2,data!F:F,"&gt;="&amp;B2987)</f>
        <v>1106</v>
      </c>
      <c r="D2987">
        <f>COUNTIFS(data!D:D,data!$J$2,data!F:F,"&gt;="&amp;B2987)</f>
        <v>1880</v>
      </c>
      <c r="E2987">
        <f>COUNTIFS(data!D:D,data!$J$2,data!F:F,"&lt;"&amp;B2987)</f>
        <v>349</v>
      </c>
      <c r="F2987">
        <f>COUNTIFS(data!D:D,data!$I$2,data!F:F,"&lt;"&amp;B2987)</f>
        <v>0</v>
      </c>
      <c r="G2987">
        <f t="shared" si="276"/>
        <v>0.84342754598474656</v>
      </c>
      <c r="H2987">
        <f t="shared" si="277"/>
        <v>1</v>
      </c>
      <c r="I2987">
        <f t="shared" si="281"/>
        <v>4.4863167339614929E-4</v>
      </c>
      <c r="J2987">
        <f t="shared" si="278"/>
        <v>0.37039517749497658</v>
      </c>
      <c r="K2987">
        <f t="shared" si="279"/>
        <v>0.54056695992179871</v>
      </c>
      <c r="L2987">
        <f>A2987*COUNTIF(data!D:D,data!$I$2)/data!$L$2</f>
        <v>990.25967016491757</v>
      </c>
      <c r="M2987" s="1">
        <f>A2987/data!$L$2</f>
        <v>0.89535232383808094</v>
      </c>
      <c r="N2987">
        <f t="shared" si="280"/>
        <v>1.1168787675820495</v>
      </c>
    </row>
    <row r="2988" spans="1:14" x14ac:dyDescent="0.45">
      <c r="A2988">
        <v>2987</v>
      </c>
      <c r="B2988">
        <f>LARGE(data!F:F,A2988)</f>
        <v>4.5908514999999997E-3</v>
      </c>
      <c r="C2988">
        <f>COUNTIFS(data!D:D,data!$I$2,data!F:F,"&gt;="&amp;B2988)</f>
        <v>1106</v>
      </c>
      <c r="D2988">
        <f>COUNTIFS(data!D:D,data!$J$2,data!F:F,"&gt;="&amp;B2988)</f>
        <v>1881</v>
      </c>
      <c r="E2988">
        <f>COUNTIFS(data!D:D,data!$J$2,data!F:F,"&lt;"&amp;B2988)</f>
        <v>348</v>
      </c>
      <c r="F2988">
        <f>COUNTIFS(data!D:D,data!$I$2,data!F:F,"&lt;"&amp;B2988)</f>
        <v>0</v>
      </c>
      <c r="G2988">
        <f t="shared" si="276"/>
        <v>0.84387617765814271</v>
      </c>
      <c r="H2988">
        <f t="shared" si="277"/>
        <v>1</v>
      </c>
      <c r="I2988">
        <f t="shared" si="281"/>
        <v>4.4863167339614929E-4</v>
      </c>
      <c r="J2988">
        <f t="shared" si="278"/>
        <v>0.37027117509206564</v>
      </c>
      <c r="K2988">
        <f t="shared" si="279"/>
        <v>0.54043488883459567</v>
      </c>
      <c r="L2988">
        <f>A2988*COUNTIF(data!D:D,data!$I$2)/data!$L$2</f>
        <v>990.59130434782605</v>
      </c>
      <c r="M2988" s="1">
        <f>A2988/data!$L$2</f>
        <v>0.89565217391304353</v>
      </c>
      <c r="N2988">
        <f t="shared" si="280"/>
        <v>1.116504854368932</v>
      </c>
    </row>
    <row r="2989" spans="1:14" x14ac:dyDescent="0.45">
      <c r="A2989">
        <v>2988</v>
      </c>
      <c r="B2989">
        <f>LARGE(data!F:F,A2989)</f>
        <v>4.5719606000000001E-3</v>
      </c>
      <c r="C2989">
        <f>COUNTIFS(data!D:D,data!$I$2,data!F:F,"&gt;="&amp;B2989)</f>
        <v>1106</v>
      </c>
      <c r="D2989">
        <f>COUNTIFS(data!D:D,data!$J$2,data!F:F,"&gt;="&amp;B2989)</f>
        <v>1882</v>
      </c>
      <c r="E2989">
        <f>COUNTIFS(data!D:D,data!$J$2,data!F:F,"&lt;"&amp;B2989)</f>
        <v>347</v>
      </c>
      <c r="F2989">
        <f>COUNTIFS(data!D:D,data!$I$2,data!F:F,"&lt;"&amp;B2989)</f>
        <v>0</v>
      </c>
      <c r="G2989">
        <f t="shared" si="276"/>
        <v>0.84432480933153886</v>
      </c>
      <c r="H2989">
        <f t="shared" si="277"/>
        <v>1</v>
      </c>
      <c r="I2989">
        <f t="shared" si="281"/>
        <v>4.4863167339614929E-4</v>
      </c>
      <c r="J2989">
        <f t="shared" si="278"/>
        <v>0.37014725568942436</v>
      </c>
      <c r="K2989">
        <f t="shared" si="279"/>
        <v>0.54030288226673184</v>
      </c>
      <c r="L2989">
        <f>A2989*COUNTIF(data!D:D,data!$I$2)/data!$L$2</f>
        <v>990.92293853073465</v>
      </c>
      <c r="M2989" s="1">
        <f>A2989/data!$L$2</f>
        <v>0.895952023988006</v>
      </c>
      <c r="N2989">
        <f t="shared" si="280"/>
        <v>1.1161311914323961</v>
      </c>
    </row>
    <row r="2990" spans="1:14" x14ac:dyDescent="0.45">
      <c r="A2990">
        <v>2989</v>
      </c>
      <c r="B2990">
        <f>LARGE(data!F:F,A2990)</f>
        <v>4.5528857999999998E-3</v>
      </c>
      <c r="C2990">
        <f>COUNTIFS(data!D:D,data!$I$2,data!F:F,"&gt;="&amp;B2990)</f>
        <v>1106</v>
      </c>
      <c r="D2990">
        <f>COUNTIFS(data!D:D,data!$J$2,data!F:F,"&gt;="&amp;B2990)</f>
        <v>1883</v>
      </c>
      <c r="E2990">
        <f>COUNTIFS(data!D:D,data!$J$2,data!F:F,"&lt;"&amp;B2990)</f>
        <v>346</v>
      </c>
      <c r="F2990">
        <f>COUNTIFS(data!D:D,data!$I$2,data!F:F,"&lt;"&amp;B2990)</f>
        <v>0</v>
      </c>
      <c r="G2990">
        <f t="shared" si="276"/>
        <v>0.8447734410049349</v>
      </c>
      <c r="H2990">
        <f t="shared" si="277"/>
        <v>1</v>
      </c>
      <c r="I2990">
        <f t="shared" si="281"/>
        <v>4.4863167339603827E-4</v>
      </c>
      <c r="J2990">
        <f t="shared" si="278"/>
        <v>0.37002341920374709</v>
      </c>
      <c r="K2990">
        <f t="shared" si="279"/>
        <v>0.54017094017094025</v>
      </c>
      <c r="L2990">
        <f>A2990*COUNTIF(data!D:D,data!$I$2)/data!$L$2</f>
        <v>991.25457271364314</v>
      </c>
      <c r="M2990" s="1">
        <f>A2990/data!$L$2</f>
        <v>0.89625187406296847</v>
      </c>
      <c r="N2990">
        <f t="shared" si="280"/>
        <v>1.1157577785212447</v>
      </c>
    </row>
    <row r="2991" spans="1:14" x14ac:dyDescent="0.45">
      <c r="A2991">
        <v>2990</v>
      </c>
      <c r="B2991">
        <f>LARGE(data!F:F,A2991)</f>
        <v>4.5394798999999998E-3</v>
      </c>
      <c r="C2991">
        <f>COUNTIFS(data!D:D,data!$I$2,data!F:F,"&gt;="&amp;B2991)</f>
        <v>1106</v>
      </c>
      <c r="D2991">
        <f>COUNTIFS(data!D:D,data!$J$2,data!F:F,"&gt;="&amp;B2991)</f>
        <v>1884</v>
      </c>
      <c r="E2991">
        <f>COUNTIFS(data!D:D,data!$J$2,data!F:F,"&lt;"&amp;B2991)</f>
        <v>345</v>
      </c>
      <c r="F2991">
        <f>COUNTIFS(data!D:D,data!$I$2,data!F:F,"&lt;"&amp;B2991)</f>
        <v>0</v>
      </c>
      <c r="G2991">
        <f t="shared" si="276"/>
        <v>0.84522207267833105</v>
      </c>
      <c r="H2991">
        <f t="shared" si="277"/>
        <v>1</v>
      </c>
      <c r="I2991">
        <f t="shared" si="281"/>
        <v>4.4863167339614929E-4</v>
      </c>
      <c r="J2991">
        <f t="shared" si="278"/>
        <v>0.36989966555183945</v>
      </c>
      <c r="K2991">
        <f t="shared" si="279"/>
        <v>0.5400390625</v>
      </c>
      <c r="L2991">
        <f>A2991*COUNTIF(data!D:D,data!$I$2)/data!$L$2</f>
        <v>991.58620689655174</v>
      </c>
      <c r="M2991" s="1">
        <f>A2991/data!$L$2</f>
        <v>0.89655172413793105</v>
      </c>
      <c r="N2991">
        <f t="shared" si="280"/>
        <v>1.1153846153846154</v>
      </c>
    </row>
    <row r="2992" spans="1:14" x14ac:dyDescent="0.45">
      <c r="A2992">
        <v>2991</v>
      </c>
      <c r="B2992">
        <f>LARGE(data!F:F,A2992)</f>
        <v>4.4990717000000001E-3</v>
      </c>
      <c r="C2992">
        <f>COUNTIFS(data!D:D,data!$I$2,data!F:F,"&gt;="&amp;B2992)</f>
        <v>1106</v>
      </c>
      <c r="D2992">
        <f>COUNTIFS(data!D:D,data!$J$2,data!F:F,"&gt;="&amp;B2992)</f>
        <v>1885</v>
      </c>
      <c r="E2992">
        <f>COUNTIFS(data!D:D,data!$J$2,data!F:F,"&lt;"&amp;B2992)</f>
        <v>344</v>
      </c>
      <c r="F2992">
        <f>COUNTIFS(data!D:D,data!$I$2,data!F:F,"&lt;"&amp;B2992)</f>
        <v>0</v>
      </c>
      <c r="G2992">
        <f t="shared" si="276"/>
        <v>0.8456707043517272</v>
      </c>
      <c r="H2992">
        <f t="shared" si="277"/>
        <v>1</v>
      </c>
      <c r="I2992">
        <f t="shared" si="281"/>
        <v>4.4863167339614929E-4</v>
      </c>
      <c r="J2992">
        <f t="shared" si="278"/>
        <v>0.3697759946506185</v>
      </c>
      <c r="K2992">
        <f t="shared" si="279"/>
        <v>0.53990724920673661</v>
      </c>
      <c r="L2992">
        <f>A2992*COUNTIF(data!D:D,data!$I$2)/data!$L$2</f>
        <v>991.91784107946023</v>
      </c>
      <c r="M2992" s="1">
        <f>A2992/data!$L$2</f>
        <v>0.89685157421289352</v>
      </c>
      <c r="N2992">
        <f t="shared" si="280"/>
        <v>1.1150117017719827</v>
      </c>
    </row>
    <row r="2993" spans="1:14" x14ac:dyDescent="0.45">
      <c r="A2993">
        <v>2992</v>
      </c>
      <c r="B2993">
        <f>LARGE(data!F:F,A2993)</f>
        <v>4.4783022999999996E-3</v>
      </c>
      <c r="C2993">
        <f>COUNTIFS(data!D:D,data!$I$2,data!F:F,"&gt;="&amp;B2993)</f>
        <v>1106</v>
      </c>
      <c r="D2993">
        <f>COUNTIFS(data!D:D,data!$J$2,data!F:F,"&gt;="&amp;B2993)</f>
        <v>1886</v>
      </c>
      <c r="E2993">
        <f>COUNTIFS(data!D:D,data!$J$2,data!F:F,"&lt;"&amp;B2993)</f>
        <v>343</v>
      </c>
      <c r="F2993">
        <f>COUNTIFS(data!D:D,data!$I$2,data!F:F,"&lt;"&amp;B2993)</f>
        <v>0</v>
      </c>
      <c r="G2993">
        <f t="shared" si="276"/>
        <v>0.84611933602512335</v>
      </c>
      <c r="H2993">
        <f t="shared" si="277"/>
        <v>1</v>
      </c>
      <c r="I2993">
        <f t="shared" si="281"/>
        <v>4.4863167339614929E-4</v>
      </c>
      <c r="J2993">
        <f t="shared" si="278"/>
        <v>0.36965240641711228</v>
      </c>
      <c r="K2993">
        <f t="shared" si="279"/>
        <v>0.53977550024402143</v>
      </c>
      <c r="L2993">
        <f>A2993*COUNTIF(data!D:D,data!$I$2)/data!$L$2</f>
        <v>992.24947526236883</v>
      </c>
      <c r="M2993" s="1">
        <f>A2993/data!$L$2</f>
        <v>0.8971514242878561</v>
      </c>
      <c r="N2993">
        <f t="shared" si="280"/>
        <v>1.114639037433155</v>
      </c>
    </row>
    <row r="2994" spans="1:14" x14ac:dyDescent="0.45">
      <c r="A2994">
        <v>2993</v>
      </c>
      <c r="B2994">
        <f>LARGE(data!F:F,A2994)</f>
        <v>4.4521068999999998E-3</v>
      </c>
      <c r="C2994">
        <f>COUNTIFS(data!D:D,data!$I$2,data!F:F,"&gt;="&amp;B2994)</f>
        <v>1106</v>
      </c>
      <c r="D2994">
        <f>COUNTIFS(data!D:D,data!$J$2,data!F:F,"&gt;="&amp;B2994)</f>
        <v>1887</v>
      </c>
      <c r="E2994">
        <f>COUNTIFS(data!D:D,data!$J$2,data!F:F,"&lt;"&amp;B2994)</f>
        <v>342</v>
      </c>
      <c r="F2994">
        <f>COUNTIFS(data!D:D,data!$I$2,data!F:F,"&lt;"&amp;B2994)</f>
        <v>0</v>
      </c>
      <c r="G2994">
        <f t="shared" si="276"/>
        <v>0.8465679676985195</v>
      </c>
      <c r="H2994">
        <f t="shared" si="277"/>
        <v>1</v>
      </c>
      <c r="I2994">
        <f t="shared" si="281"/>
        <v>4.4863167339614929E-4</v>
      </c>
      <c r="J2994">
        <f t="shared" si="278"/>
        <v>0.36952890076845973</v>
      </c>
      <c r="K2994">
        <f t="shared" si="279"/>
        <v>0.53964381556477192</v>
      </c>
      <c r="L2994">
        <f>A2994*COUNTIF(data!D:D,data!$I$2)/data!$L$2</f>
        <v>992.58110944527732</v>
      </c>
      <c r="M2994" s="1">
        <f>A2994/data!$L$2</f>
        <v>0.89745127436281857</v>
      </c>
      <c r="N2994">
        <f t="shared" si="280"/>
        <v>1.114266622118276</v>
      </c>
    </row>
    <row r="2995" spans="1:14" x14ac:dyDescent="0.45">
      <c r="A2995">
        <v>2994</v>
      </c>
      <c r="B2995">
        <f>LARGE(data!F:F,A2995)</f>
        <v>4.4502040999999997E-3</v>
      </c>
      <c r="C2995">
        <f>COUNTIFS(data!D:D,data!$I$2,data!F:F,"&gt;="&amp;B2995)</f>
        <v>1106</v>
      </c>
      <c r="D2995">
        <f>COUNTIFS(data!D:D,data!$J$2,data!F:F,"&gt;="&amp;B2995)</f>
        <v>1888</v>
      </c>
      <c r="E2995">
        <f>COUNTIFS(data!D:D,data!$J$2,data!F:F,"&lt;"&amp;B2995)</f>
        <v>341</v>
      </c>
      <c r="F2995">
        <f>COUNTIFS(data!D:D,data!$I$2,data!F:F,"&lt;"&amp;B2995)</f>
        <v>0</v>
      </c>
      <c r="G2995">
        <f t="shared" si="276"/>
        <v>0.84701659937191565</v>
      </c>
      <c r="H2995">
        <f t="shared" si="277"/>
        <v>1</v>
      </c>
      <c r="I2995">
        <f t="shared" si="281"/>
        <v>4.4863167339614929E-4</v>
      </c>
      <c r="J2995">
        <f t="shared" si="278"/>
        <v>0.36940547762191051</v>
      </c>
      <c r="K2995">
        <f t="shared" si="279"/>
        <v>0.53951219512195125</v>
      </c>
      <c r="L2995">
        <f>A2995*COUNTIF(data!D:D,data!$I$2)/data!$L$2</f>
        <v>992.91274362818592</v>
      </c>
      <c r="M2995" s="1">
        <f>A2995/data!$L$2</f>
        <v>0.89775112443778116</v>
      </c>
      <c r="N2995">
        <f t="shared" si="280"/>
        <v>1.1138944555778223</v>
      </c>
    </row>
    <row r="2996" spans="1:14" x14ac:dyDescent="0.45">
      <c r="A2996">
        <v>2995</v>
      </c>
      <c r="B2996">
        <f>LARGE(data!F:F,A2996)</f>
        <v>4.4417405999999998E-3</v>
      </c>
      <c r="C2996">
        <f>COUNTIFS(data!D:D,data!$I$2,data!F:F,"&gt;="&amp;B2996)</f>
        <v>1106</v>
      </c>
      <c r="D2996">
        <f>COUNTIFS(data!D:D,data!$J$2,data!F:F,"&gt;="&amp;B2996)</f>
        <v>1889</v>
      </c>
      <c r="E2996">
        <f>COUNTIFS(data!D:D,data!$J$2,data!F:F,"&lt;"&amp;B2996)</f>
        <v>340</v>
      </c>
      <c r="F2996">
        <f>COUNTIFS(data!D:D,data!$I$2,data!F:F,"&lt;"&amp;B2996)</f>
        <v>0</v>
      </c>
      <c r="G2996">
        <f t="shared" si="276"/>
        <v>0.8474652310453118</v>
      </c>
      <c r="H2996">
        <f t="shared" si="277"/>
        <v>1</v>
      </c>
      <c r="I2996">
        <f t="shared" si="281"/>
        <v>4.4863167339614929E-4</v>
      </c>
      <c r="J2996">
        <f t="shared" si="278"/>
        <v>0.3692821368948247</v>
      </c>
      <c r="K2996">
        <f t="shared" si="279"/>
        <v>0.53938063886856868</v>
      </c>
      <c r="L2996">
        <f>A2996*COUNTIF(data!D:D,data!$I$2)/data!$L$2</f>
        <v>993.24437781109441</v>
      </c>
      <c r="M2996" s="1">
        <f>A2996/data!$L$2</f>
        <v>0.89805097451274363</v>
      </c>
      <c r="N2996">
        <f t="shared" si="280"/>
        <v>1.1135225375626043</v>
      </c>
    </row>
    <row r="2997" spans="1:14" x14ac:dyDescent="0.45">
      <c r="A2997">
        <v>2996</v>
      </c>
      <c r="B2997">
        <f>LARGE(data!F:F,A2997)</f>
        <v>4.4351134999999998E-3</v>
      </c>
      <c r="C2997">
        <f>COUNTIFS(data!D:D,data!$I$2,data!F:F,"&gt;="&amp;B2997)</f>
        <v>1106</v>
      </c>
      <c r="D2997">
        <f>COUNTIFS(data!D:D,data!$J$2,data!F:F,"&gt;="&amp;B2997)</f>
        <v>1890</v>
      </c>
      <c r="E2997">
        <f>COUNTIFS(data!D:D,data!$J$2,data!F:F,"&lt;"&amp;B2997)</f>
        <v>339</v>
      </c>
      <c r="F2997">
        <f>COUNTIFS(data!D:D,data!$I$2,data!F:F,"&lt;"&amp;B2997)</f>
        <v>0</v>
      </c>
      <c r="G2997">
        <f t="shared" si="276"/>
        <v>0.84791386271870794</v>
      </c>
      <c r="H2997">
        <f t="shared" si="277"/>
        <v>1</v>
      </c>
      <c r="I2997">
        <f t="shared" si="281"/>
        <v>4.4863167339614929E-4</v>
      </c>
      <c r="J2997">
        <f t="shared" si="278"/>
        <v>0.36915887850467288</v>
      </c>
      <c r="K2997">
        <f t="shared" si="279"/>
        <v>0.53924914675767921</v>
      </c>
      <c r="L2997">
        <f>A2997*COUNTIF(data!D:D,data!$I$2)/data!$L$2</f>
        <v>993.57601199400301</v>
      </c>
      <c r="M2997" s="1">
        <f>A2997/data!$L$2</f>
        <v>0.8983508245877061</v>
      </c>
      <c r="N2997">
        <f t="shared" si="280"/>
        <v>1.1131508678237649</v>
      </c>
    </row>
    <row r="2998" spans="1:14" x14ac:dyDescent="0.45">
      <c r="A2998">
        <v>2997</v>
      </c>
      <c r="B2998">
        <f>LARGE(data!F:F,A2998)</f>
        <v>4.4338902999999999E-3</v>
      </c>
      <c r="C2998">
        <f>COUNTIFS(data!D:D,data!$I$2,data!F:F,"&gt;="&amp;B2998)</f>
        <v>1106</v>
      </c>
      <c r="D2998">
        <f>COUNTIFS(data!D:D,data!$J$2,data!F:F,"&gt;="&amp;B2998)</f>
        <v>1891</v>
      </c>
      <c r="E2998">
        <f>COUNTIFS(data!D:D,data!$J$2,data!F:F,"&lt;"&amp;B2998)</f>
        <v>338</v>
      </c>
      <c r="F2998">
        <f>COUNTIFS(data!D:D,data!$I$2,data!F:F,"&lt;"&amp;B2998)</f>
        <v>0</v>
      </c>
      <c r="G2998">
        <f t="shared" si="276"/>
        <v>0.84836249439210409</v>
      </c>
      <c r="H2998">
        <f t="shared" si="277"/>
        <v>1</v>
      </c>
      <c r="I2998">
        <f t="shared" si="281"/>
        <v>4.4863167339614929E-4</v>
      </c>
      <c r="J2998">
        <f t="shared" si="278"/>
        <v>0.36903570236903571</v>
      </c>
      <c r="K2998">
        <f t="shared" si="279"/>
        <v>0.53911771874238368</v>
      </c>
      <c r="L2998">
        <f>A2998*COUNTIF(data!D:D,data!$I$2)/data!$L$2</f>
        <v>993.9076461769115</v>
      </c>
      <c r="M2998" s="1">
        <f>A2998/data!$L$2</f>
        <v>0.89865067466266868</v>
      </c>
      <c r="N2998">
        <f t="shared" si="280"/>
        <v>1.1127794461127796</v>
      </c>
    </row>
    <row r="2999" spans="1:14" x14ac:dyDescent="0.45">
      <c r="A2999">
        <v>2998</v>
      </c>
      <c r="B2999">
        <f>LARGE(data!F:F,A2999)</f>
        <v>4.4228349000000004E-3</v>
      </c>
      <c r="C2999">
        <f>COUNTIFS(data!D:D,data!$I$2,data!F:F,"&gt;="&amp;B2999)</f>
        <v>1106</v>
      </c>
      <c r="D2999">
        <f>COUNTIFS(data!D:D,data!$J$2,data!F:F,"&gt;="&amp;B2999)</f>
        <v>1892</v>
      </c>
      <c r="E2999">
        <f>COUNTIFS(data!D:D,data!$J$2,data!F:F,"&lt;"&amp;B2999)</f>
        <v>337</v>
      </c>
      <c r="F2999">
        <f>COUNTIFS(data!D:D,data!$I$2,data!F:F,"&lt;"&amp;B2999)</f>
        <v>0</v>
      </c>
      <c r="G2999">
        <f t="shared" ref="G2999:G3062" si="282">D2999/(E2999+D2999)</f>
        <v>0.84881112606550024</v>
      </c>
      <c r="H2999">
        <f t="shared" ref="H2999:H3062" si="283">C2999/(C2999+F2999)</f>
        <v>1</v>
      </c>
      <c r="I2999">
        <f t="shared" si="281"/>
        <v>4.4863167339614929E-4</v>
      </c>
      <c r="J2999">
        <f t="shared" ref="J2999:J3062" si="284">C2999/(C2999+D2999)</f>
        <v>0.36891260840560375</v>
      </c>
      <c r="K2999">
        <f t="shared" ref="K2999:K3062" si="285">2*J2999*H2999/(J2999+H2999)</f>
        <v>0.53898635477582846</v>
      </c>
      <c r="L2999">
        <f>A2999*COUNTIF(data!D:D,data!$I$2)/data!$L$2</f>
        <v>994.2392803598201</v>
      </c>
      <c r="M2999" s="1">
        <f>A2999/data!$L$2</f>
        <v>0.89895052473763115</v>
      </c>
      <c r="N2999">
        <f t="shared" si="280"/>
        <v>1.1124082721814543</v>
      </c>
    </row>
    <row r="3000" spans="1:14" x14ac:dyDescent="0.45">
      <c r="A3000">
        <v>2999</v>
      </c>
      <c r="B3000">
        <f>LARGE(data!F:F,A3000)</f>
        <v>4.3995242000000002E-3</v>
      </c>
      <c r="C3000">
        <f>COUNTIFS(data!D:D,data!$I$2,data!F:F,"&gt;="&amp;B3000)</f>
        <v>1106</v>
      </c>
      <c r="D3000">
        <f>COUNTIFS(data!D:D,data!$J$2,data!F:F,"&gt;="&amp;B3000)</f>
        <v>1893</v>
      </c>
      <c r="E3000">
        <f>COUNTIFS(data!D:D,data!$J$2,data!F:F,"&lt;"&amp;B3000)</f>
        <v>336</v>
      </c>
      <c r="F3000">
        <f>COUNTIFS(data!D:D,data!$I$2,data!F:F,"&lt;"&amp;B3000)</f>
        <v>0</v>
      </c>
      <c r="G3000">
        <f t="shared" si="282"/>
        <v>0.84925975773889639</v>
      </c>
      <c r="H3000">
        <f t="shared" si="283"/>
        <v>1</v>
      </c>
      <c r="I3000">
        <f t="shared" si="281"/>
        <v>4.4863167339614929E-4</v>
      </c>
      <c r="J3000">
        <f t="shared" si="284"/>
        <v>0.36878959653217741</v>
      </c>
      <c r="K3000">
        <f t="shared" si="285"/>
        <v>0.53885505481120588</v>
      </c>
      <c r="L3000">
        <f>A3000*COUNTIF(data!D:D,data!$I$2)/data!$L$2</f>
        <v>994.57091454272859</v>
      </c>
      <c r="M3000" s="1">
        <f>A3000/data!$L$2</f>
        <v>0.89925037481259373</v>
      </c>
      <c r="N3000">
        <f t="shared" si="280"/>
        <v>1.1120373457819273</v>
      </c>
    </row>
    <row r="3001" spans="1:14" x14ac:dyDescent="0.45">
      <c r="A3001">
        <v>3000</v>
      </c>
      <c r="B3001">
        <f>LARGE(data!F:F,A3001)</f>
        <v>4.3987532000000001E-3</v>
      </c>
      <c r="C3001">
        <f>COUNTIFS(data!D:D,data!$I$2,data!F:F,"&gt;="&amp;B3001)</f>
        <v>1106</v>
      </c>
      <c r="D3001">
        <f>COUNTIFS(data!D:D,data!$J$2,data!F:F,"&gt;="&amp;B3001)</f>
        <v>1894</v>
      </c>
      <c r="E3001">
        <f>COUNTIFS(data!D:D,data!$J$2,data!F:F,"&lt;"&amp;B3001)</f>
        <v>335</v>
      </c>
      <c r="F3001">
        <f>COUNTIFS(data!D:D,data!$I$2,data!F:F,"&lt;"&amp;B3001)</f>
        <v>0</v>
      </c>
      <c r="G3001">
        <f t="shared" si="282"/>
        <v>0.84970838941229254</v>
      </c>
      <c r="H3001">
        <f t="shared" si="283"/>
        <v>1</v>
      </c>
      <c r="I3001">
        <f t="shared" si="281"/>
        <v>4.4863167339614929E-4</v>
      </c>
      <c r="J3001">
        <f t="shared" si="284"/>
        <v>0.36866666666666664</v>
      </c>
      <c r="K3001">
        <f t="shared" si="285"/>
        <v>0.53872381880175346</v>
      </c>
      <c r="L3001">
        <f>A3001*COUNTIF(data!D:D,data!$I$2)/data!$L$2</f>
        <v>994.90254872563719</v>
      </c>
      <c r="M3001" s="1">
        <f>A3001/data!$L$2</f>
        <v>0.8995502248875562</v>
      </c>
      <c r="N3001">
        <f t="shared" si="280"/>
        <v>1.1116666666666666</v>
      </c>
    </row>
    <row r="3002" spans="1:14" x14ac:dyDescent="0.45">
      <c r="A3002">
        <v>3001</v>
      </c>
      <c r="B3002">
        <f>LARGE(data!F:F,A3002)</f>
        <v>4.3884691000000003E-3</v>
      </c>
      <c r="C3002">
        <f>COUNTIFS(data!D:D,data!$I$2,data!F:F,"&gt;="&amp;B3002)</f>
        <v>1106</v>
      </c>
      <c r="D3002">
        <f>COUNTIFS(data!D:D,data!$J$2,data!F:F,"&gt;="&amp;B3002)</f>
        <v>1895</v>
      </c>
      <c r="E3002">
        <f>COUNTIFS(data!D:D,data!$J$2,data!F:F,"&lt;"&amp;B3002)</f>
        <v>334</v>
      </c>
      <c r="F3002">
        <f>COUNTIFS(data!D:D,data!$I$2,data!F:F,"&lt;"&amp;B3002)</f>
        <v>0</v>
      </c>
      <c r="G3002">
        <f t="shared" si="282"/>
        <v>0.85015702108568869</v>
      </c>
      <c r="H3002">
        <f t="shared" si="283"/>
        <v>1</v>
      </c>
      <c r="I3002">
        <f t="shared" si="281"/>
        <v>4.4863167339614929E-4</v>
      </c>
      <c r="J3002">
        <f t="shared" si="284"/>
        <v>0.36854381872709097</v>
      </c>
      <c r="K3002">
        <f t="shared" si="285"/>
        <v>0.5385926467007548</v>
      </c>
      <c r="L3002">
        <f>A3002*COUNTIF(data!D:D,data!$I$2)/data!$L$2</f>
        <v>995.23418290854568</v>
      </c>
      <c r="M3002" s="1">
        <f>A3002/data!$L$2</f>
        <v>0.89985007496251879</v>
      </c>
      <c r="N3002">
        <f t="shared" si="280"/>
        <v>1.1112962345884705</v>
      </c>
    </row>
    <row r="3003" spans="1:14" x14ac:dyDescent="0.45">
      <c r="A3003">
        <v>3002</v>
      </c>
      <c r="B3003">
        <f>LARGE(data!F:F,A3003)</f>
        <v>4.3710711999999999E-3</v>
      </c>
      <c r="C3003">
        <f>COUNTIFS(data!D:D,data!$I$2,data!F:F,"&gt;="&amp;B3003)</f>
        <v>1106</v>
      </c>
      <c r="D3003">
        <f>COUNTIFS(data!D:D,data!$J$2,data!F:F,"&gt;="&amp;B3003)</f>
        <v>1896</v>
      </c>
      <c r="E3003">
        <f>COUNTIFS(data!D:D,data!$J$2,data!F:F,"&lt;"&amp;B3003)</f>
        <v>333</v>
      </c>
      <c r="F3003">
        <f>COUNTIFS(data!D:D,data!$I$2,data!F:F,"&lt;"&amp;B3003)</f>
        <v>0</v>
      </c>
      <c r="G3003">
        <f t="shared" si="282"/>
        <v>0.85060565275908484</v>
      </c>
      <c r="H3003">
        <f t="shared" si="283"/>
        <v>1</v>
      </c>
      <c r="I3003">
        <f t="shared" si="281"/>
        <v>4.4863167339614929E-4</v>
      </c>
      <c r="J3003">
        <f t="shared" si="284"/>
        <v>0.36842105263157893</v>
      </c>
      <c r="K3003">
        <f t="shared" si="285"/>
        <v>0.53846153846153844</v>
      </c>
      <c r="L3003">
        <f>A3003*COUNTIF(data!D:D,data!$I$2)/data!$L$2</f>
        <v>995.56581709145428</v>
      </c>
      <c r="M3003" s="1">
        <f>A3003/data!$L$2</f>
        <v>0.90014992503748126</v>
      </c>
      <c r="N3003">
        <f t="shared" si="280"/>
        <v>1.1109260493004665</v>
      </c>
    </row>
    <row r="3004" spans="1:14" x14ac:dyDescent="0.45">
      <c r="A3004">
        <v>3003</v>
      </c>
      <c r="B3004">
        <f>LARGE(data!F:F,A3004)</f>
        <v>4.3591105E-3</v>
      </c>
      <c r="C3004">
        <f>COUNTIFS(data!D:D,data!$I$2,data!F:F,"&gt;="&amp;B3004)</f>
        <v>1106</v>
      </c>
      <c r="D3004">
        <f>COUNTIFS(data!D:D,data!$J$2,data!F:F,"&gt;="&amp;B3004)</f>
        <v>1897</v>
      </c>
      <c r="E3004">
        <f>COUNTIFS(data!D:D,data!$J$2,data!F:F,"&lt;"&amp;B3004)</f>
        <v>332</v>
      </c>
      <c r="F3004">
        <f>COUNTIFS(data!D:D,data!$I$2,data!F:F,"&lt;"&amp;B3004)</f>
        <v>0</v>
      </c>
      <c r="G3004">
        <f t="shared" si="282"/>
        <v>0.85105428443248088</v>
      </c>
      <c r="H3004">
        <f t="shared" si="283"/>
        <v>1</v>
      </c>
      <c r="I3004">
        <f t="shared" si="281"/>
        <v>4.4863167339603827E-4</v>
      </c>
      <c r="J3004">
        <f t="shared" si="284"/>
        <v>0.36829836829836832</v>
      </c>
      <c r="K3004">
        <f t="shared" si="285"/>
        <v>0.53833049403747879</v>
      </c>
      <c r="L3004">
        <f>A3004*COUNTIF(data!D:D,data!$I$2)/data!$L$2</f>
        <v>995.89745127436277</v>
      </c>
      <c r="M3004" s="1">
        <f>A3004/data!$L$2</f>
        <v>0.90044977511244373</v>
      </c>
      <c r="N3004">
        <f t="shared" si="280"/>
        <v>1.1105561105561106</v>
      </c>
    </row>
    <row r="3005" spans="1:14" x14ac:dyDescent="0.45">
      <c r="A3005">
        <v>3004</v>
      </c>
      <c r="B3005">
        <f>LARGE(data!F:F,A3005)</f>
        <v>4.3582372000000001E-3</v>
      </c>
      <c r="C3005">
        <f>COUNTIFS(data!D:D,data!$I$2,data!F:F,"&gt;="&amp;B3005)</f>
        <v>1106</v>
      </c>
      <c r="D3005">
        <f>COUNTIFS(data!D:D,data!$J$2,data!F:F,"&gt;="&amp;B3005)</f>
        <v>1898</v>
      </c>
      <c r="E3005">
        <f>COUNTIFS(data!D:D,data!$J$2,data!F:F,"&lt;"&amp;B3005)</f>
        <v>331</v>
      </c>
      <c r="F3005">
        <f>COUNTIFS(data!D:D,data!$I$2,data!F:F,"&lt;"&amp;B3005)</f>
        <v>0</v>
      </c>
      <c r="G3005">
        <f t="shared" si="282"/>
        <v>0.85150291610587703</v>
      </c>
      <c r="H3005">
        <f t="shared" si="283"/>
        <v>1</v>
      </c>
      <c r="I3005">
        <f t="shared" si="281"/>
        <v>4.4863167339614929E-4</v>
      </c>
      <c r="J3005">
        <f t="shared" si="284"/>
        <v>0.36817576564580562</v>
      </c>
      <c r="K3005">
        <f t="shared" si="285"/>
        <v>0.53819951338199523</v>
      </c>
      <c r="L3005">
        <f>A3005*COUNTIF(data!D:D,data!$I$2)/data!$L$2</f>
        <v>996.22908545727137</v>
      </c>
      <c r="M3005" s="1">
        <f>A3005/data!$L$2</f>
        <v>0.90074962518740631</v>
      </c>
      <c r="N3005">
        <f t="shared" si="280"/>
        <v>1.1101864181091878</v>
      </c>
    </row>
    <row r="3006" spans="1:14" x14ac:dyDescent="0.45">
      <c r="A3006">
        <v>3005</v>
      </c>
      <c r="B3006">
        <f>LARGE(data!F:F,A3006)</f>
        <v>4.3522569000000004E-3</v>
      </c>
      <c r="C3006">
        <f>COUNTIFS(data!D:D,data!$I$2,data!F:F,"&gt;="&amp;B3006)</f>
        <v>1106</v>
      </c>
      <c r="D3006">
        <f>COUNTIFS(data!D:D,data!$J$2,data!F:F,"&gt;="&amp;B3006)</f>
        <v>1899</v>
      </c>
      <c r="E3006">
        <f>COUNTIFS(data!D:D,data!$J$2,data!F:F,"&lt;"&amp;B3006)</f>
        <v>330</v>
      </c>
      <c r="F3006">
        <f>COUNTIFS(data!D:D,data!$I$2,data!F:F,"&lt;"&amp;B3006)</f>
        <v>0</v>
      </c>
      <c r="G3006">
        <f t="shared" si="282"/>
        <v>0.85195154777927318</v>
      </c>
      <c r="H3006">
        <f t="shared" si="283"/>
        <v>1</v>
      </c>
      <c r="I3006">
        <f t="shared" si="281"/>
        <v>4.4863167339614929E-4</v>
      </c>
      <c r="J3006">
        <f t="shared" si="284"/>
        <v>0.36805324459234606</v>
      </c>
      <c r="K3006">
        <f t="shared" si="285"/>
        <v>0.53806859644855265</v>
      </c>
      <c r="L3006">
        <f>A3006*COUNTIF(data!D:D,data!$I$2)/data!$L$2</f>
        <v>996.56071964017985</v>
      </c>
      <c r="M3006" s="1">
        <f>A3006/data!$L$2</f>
        <v>0.90104947526236878</v>
      </c>
      <c r="N3006">
        <f t="shared" si="280"/>
        <v>1.1098169717138104</v>
      </c>
    </row>
    <row r="3007" spans="1:14" x14ac:dyDescent="0.45">
      <c r="A3007">
        <v>3006</v>
      </c>
      <c r="B3007">
        <f>LARGE(data!F:F,A3007)</f>
        <v>4.3494670000000001E-3</v>
      </c>
      <c r="C3007">
        <f>COUNTIFS(data!D:D,data!$I$2,data!F:F,"&gt;="&amp;B3007)</f>
        <v>1106</v>
      </c>
      <c r="D3007">
        <f>COUNTIFS(data!D:D,data!$J$2,data!F:F,"&gt;="&amp;B3007)</f>
        <v>1900</v>
      </c>
      <c r="E3007">
        <f>COUNTIFS(data!D:D,data!$J$2,data!F:F,"&lt;"&amp;B3007)</f>
        <v>329</v>
      </c>
      <c r="F3007">
        <f>COUNTIFS(data!D:D,data!$I$2,data!F:F,"&lt;"&amp;B3007)</f>
        <v>0</v>
      </c>
      <c r="G3007">
        <f t="shared" si="282"/>
        <v>0.85240017945266933</v>
      </c>
      <c r="H3007">
        <f t="shared" si="283"/>
        <v>1</v>
      </c>
      <c r="I3007">
        <f t="shared" si="281"/>
        <v>4.4863167339614929E-4</v>
      </c>
      <c r="J3007">
        <f t="shared" si="284"/>
        <v>0.36793080505655357</v>
      </c>
      <c r="K3007">
        <f t="shared" si="285"/>
        <v>0.53793774319066145</v>
      </c>
      <c r="L3007">
        <f>A3007*COUNTIF(data!D:D,data!$I$2)/data!$L$2</f>
        <v>996.89235382308846</v>
      </c>
      <c r="M3007" s="1">
        <f>A3007/data!$L$2</f>
        <v>0.90134932533733136</v>
      </c>
      <c r="N3007">
        <f t="shared" si="280"/>
        <v>1.1094477711244177</v>
      </c>
    </row>
    <row r="3008" spans="1:14" x14ac:dyDescent="0.45">
      <c r="A3008">
        <v>3007</v>
      </c>
      <c r="B3008">
        <f>LARGE(data!F:F,A3008)</f>
        <v>4.3437644000000001E-3</v>
      </c>
      <c r="C3008">
        <f>COUNTIFS(data!D:D,data!$I$2,data!F:F,"&gt;="&amp;B3008)</f>
        <v>1106</v>
      </c>
      <c r="D3008">
        <f>COUNTIFS(data!D:D,data!$J$2,data!F:F,"&gt;="&amp;B3008)</f>
        <v>1901</v>
      </c>
      <c r="E3008">
        <f>COUNTIFS(data!D:D,data!$J$2,data!F:F,"&lt;"&amp;B3008)</f>
        <v>328</v>
      </c>
      <c r="F3008">
        <f>COUNTIFS(data!D:D,data!$I$2,data!F:F,"&lt;"&amp;B3008)</f>
        <v>0</v>
      </c>
      <c r="G3008">
        <f t="shared" si="282"/>
        <v>0.85284881112606548</v>
      </c>
      <c r="H3008">
        <f t="shared" si="283"/>
        <v>1</v>
      </c>
      <c r="I3008">
        <f t="shared" si="281"/>
        <v>4.4863167339614929E-4</v>
      </c>
      <c r="J3008">
        <f t="shared" si="284"/>
        <v>0.36780844695710008</v>
      </c>
      <c r="K3008">
        <f t="shared" si="285"/>
        <v>0.53780695356187691</v>
      </c>
      <c r="L3008">
        <f>A3008*COUNTIF(data!D:D,data!$I$2)/data!$L$2</f>
        <v>997.22398800599706</v>
      </c>
      <c r="M3008" s="1">
        <f>A3008/data!$L$2</f>
        <v>0.90164917541229384</v>
      </c>
      <c r="N3008">
        <f t="shared" si="280"/>
        <v>1.1090788160957765</v>
      </c>
    </row>
    <row r="3009" spans="1:14" x14ac:dyDescent="0.45">
      <c r="A3009">
        <v>3008</v>
      </c>
      <c r="B3009">
        <f>LARGE(data!F:F,A3009)</f>
        <v>4.3372651000000003E-3</v>
      </c>
      <c r="C3009">
        <f>COUNTIFS(data!D:D,data!$I$2,data!F:F,"&gt;="&amp;B3009)</f>
        <v>1106</v>
      </c>
      <c r="D3009">
        <f>COUNTIFS(data!D:D,data!$J$2,data!F:F,"&gt;="&amp;B3009)</f>
        <v>1902</v>
      </c>
      <c r="E3009">
        <f>COUNTIFS(data!D:D,data!$J$2,data!F:F,"&lt;"&amp;B3009)</f>
        <v>327</v>
      </c>
      <c r="F3009">
        <f>COUNTIFS(data!D:D,data!$I$2,data!F:F,"&lt;"&amp;B3009)</f>
        <v>0</v>
      </c>
      <c r="G3009">
        <f t="shared" si="282"/>
        <v>0.85329744279946163</v>
      </c>
      <c r="H3009">
        <f t="shared" si="283"/>
        <v>1</v>
      </c>
      <c r="I3009">
        <f t="shared" si="281"/>
        <v>4.4863167339614929E-4</v>
      </c>
      <c r="J3009">
        <f t="shared" si="284"/>
        <v>0.36768617021276595</v>
      </c>
      <c r="K3009">
        <f t="shared" si="285"/>
        <v>0.53767622751579969</v>
      </c>
      <c r="L3009">
        <f>A3009*COUNTIF(data!D:D,data!$I$2)/data!$L$2</f>
        <v>997.55562218890555</v>
      </c>
      <c r="M3009" s="1">
        <f>A3009/data!$L$2</f>
        <v>0.90194902548725642</v>
      </c>
      <c r="N3009">
        <f t="shared" si="280"/>
        <v>1.1087101063829787</v>
      </c>
    </row>
    <row r="3010" spans="1:14" x14ac:dyDescent="0.45">
      <c r="A3010">
        <v>3009</v>
      </c>
      <c r="B3010">
        <f>LARGE(data!F:F,A3010)</f>
        <v>4.3333725999999996E-3</v>
      </c>
      <c r="C3010">
        <f>COUNTIFS(data!D:D,data!$I$2,data!F:F,"&gt;="&amp;B3010)</f>
        <v>1106</v>
      </c>
      <c r="D3010">
        <f>COUNTIFS(data!D:D,data!$J$2,data!F:F,"&gt;="&amp;B3010)</f>
        <v>1903</v>
      </c>
      <c r="E3010">
        <f>COUNTIFS(data!D:D,data!$J$2,data!F:F,"&lt;"&amp;B3010)</f>
        <v>326</v>
      </c>
      <c r="F3010">
        <f>COUNTIFS(data!D:D,data!$I$2,data!F:F,"&lt;"&amp;B3010)</f>
        <v>0</v>
      </c>
      <c r="G3010">
        <f t="shared" si="282"/>
        <v>0.85374607447285777</v>
      </c>
      <c r="H3010">
        <f t="shared" si="283"/>
        <v>1</v>
      </c>
      <c r="I3010">
        <f t="shared" si="281"/>
        <v>4.4863167339614929E-4</v>
      </c>
      <c r="J3010">
        <f t="shared" si="284"/>
        <v>0.36756397474243935</v>
      </c>
      <c r="K3010">
        <f t="shared" si="285"/>
        <v>0.53754556500607531</v>
      </c>
      <c r="L3010">
        <f>A3010*COUNTIF(data!D:D,data!$I$2)/data!$L$2</f>
        <v>997.88725637181415</v>
      </c>
      <c r="M3010" s="1">
        <f>A3010/data!$L$2</f>
        <v>0.90224887556221889</v>
      </c>
      <c r="N3010">
        <f t="shared" ref="N3010:N3073" si="286">C3010/L3010</f>
        <v>1.1083416417414422</v>
      </c>
    </row>
    <row r="3011" spans="1:14" x14ac:dyDescent="0.45">
      <c r="A3011">
        <v>3010</v>
      </c>
      <c r="B3011">
        <f>LARGE(data!F:F,A3011)</f>
        <v>4.2937377000000004E-3</v>
      </c>
      <c r="C3011">
        <f>COUNTIFS(data!D:D,data!$I$2,data!F:F,"&gt;="&amp;B3011)</f>
        <v>1106</v>
      </c>
      <c r="D3011">
        <f>COUNTIFS(data!D:D,data!$J$2,data!F:F,"&gt;="&amp;B3011)</f>
        <v>1904</v>
      </c>
      <c r="E3011">
        <f>COUNTIFS(data!D:D,data!$J$2,data!F:F,"&lt;"&amp;B3011)</f>
        <v>325</v>
      </c>
      <c r="F3011">
        <f>COUNTIFS(data!D:D,data!$I$2,data!F:F,"&lt;"&amp;B3011)</f>
        <v>0</v>
      </c>
      <c r="G3011">
        <f t="shared" si="282"/>
        <v>0.85419470614625392</v>
      </c>
      <c r="H3011">
        <f t="shared" si="283"/>
        <v>1</v>
      </c>
      <c r="I3011">
        <f t="shared" ref="I3011:I3074" si="287">(G3011-G3010)*(H3011+H3010)*0.5</f>
        <v>4.4863167339614929E-4</v>
      </c>
      <c r="J3011">
        <f t="shared" si="284"/>
        <v>0.36744186046511629</v>
      </c>
      <c r="K3011">
        <f t="shared" si="285"/>
        <v>0.53741496598639449</v>
      </c>
      <c r="L3011">
        <f>A3011*COUNTIF(data!D:D,data!$I$2)/data!$L$2</f>
        <v>998.21889055472263</v>
      </c>
      <c r="M3011" s="1">
        <f>A3011/data!$L$2</f>
        <v>0.90254872563718136</v>
      </c>
      <c r="N3011">
        <f t="shared" si="286"/>
        <v>1.1079734219269104</v>
      </c>
    </row>
    <row r="3012" spans="1:14" x14ac:dyDescent="0.45">
      <c r="A3012">
        <v>3011</v>
      </c>
      <c r="B3012">
        <f>LARGE(data!F:F,A3012)</f>
        <v>4.2842992000000002E-3</v>
      </c>
      <c r="C3012">
        <f>COUNTIFS(data!D:D,data!$I$2,data!F:F,"&gt;="&amp;B3012)</f>
        <v>1106</v>
      </c>
      <c r="D3012">
        <f>COUNTIFS(data!D:D,data!$J$2,data!F:F,"&gt;="&amp;B3012)</f>
        <v>1905</v>
      </c>
      <c r="E3012">
        <f>COUNTIFS(data!D:D,data!$J$2,data!F:F,"&lt;"&amp;B3012)</f>
        <v>324</v>
      </c>
      <c r="F3012">
        <f>COUNTIFS(data!D:D,data!$I$2,data!F:F,"&lt;"&amp;B3012)</f>
        <v>0</v>
      </c>
      <c r="G3012">
        <f t="shared" si="282"/>
        <v>0.85464333781965007</v>
      </c>
      <c r="H3012">
        <f t="shared" si="283"/>
        <v>1</v>
      </c>
      <c r="I3012">
        <f t="shared" si="287"/>
        <v>4.4863167339614929E-4</v>
      </c>
      <c r="J3012">
        <f t="shared" si="284"/>
        <v>0.36731982729990037</v>
      </c>
      <c r="K3012">
        <f t="shared" si="285"/>
        <v>0.53728443041049312</v>
      </c>
      <c r="L3012">
        <f>A3012*COUNTIF(data!D:D,data!$I$2)/data!$L$2</f>
        <v>998.55052473763124</v>
      </c>
      <c r="M3012" s="1">
        <f>A3012/data!$L$2</f>
        <v>0.90284857571214394</v>
      </c>
      <c r="N3012">
        <f t="shared" si="286"/>
        <v>1.1076054466954499</v>
      </c>
    </row>
    <row r="3013" spans="1:14" x14ac:dyDescent="0.45">
      <c r="A3013">
        <v>3012</v>
      </c>
      <c r="B3013">
        <f>LARGE(data!F:F,A3013)</f>
        <v>4.2256443999999999E-3</v>
      </c>
      <c r="C3013">
        <f>COUNTIFS(data!D:D,data!$I$2,data!F:F,"&gt;="&amp;B3013)</f>
        <v>1106</v>
      </c>
      <c r="D3013">
        <f>COUNTIFS(data!D:D,data!$J$2,data!F:F,"&gt;="&amp;B3013)</f>
        <v>1906</v>
      </c>
      <c r="E3013">
        <f>COUNTIFS(data!D:D,data!$J$2,data!F:F,"&lt;"&amp;B3013)</f>
        <v>323</v>
      </c>
      <c r="F3013">
        <f>COUNTIFS(data!D:D,data!$I$2,data!F:F,"&lt;"&amp;B3013)</f>
        <v>0</v>
      </c>
      <c r="G3013">
        <f t="shared" si="282"/>
        <v>0.85509196949304622</v>
      </c>
      <c r="H3013">
        <f t="shared" si="283"/>
        <v>1</v>
      </c>
      <c r="I3013">
        <f t="shared" si="287"/>
        <v>4.4863167339614929E-4</v>
      </c>
      <c r="J3013">
        <f t="shared" si="284"/>
        <v>0.36719787516600266</v>
      </c>
      <c r="K3013">
        <f t="shared" si="285"/>
        <v>0.53715395823215151</v>
      </c>
      <c r="L3013">
        <f>A3013*COUNTIF(data!D:D,data!$I$2)/data!$L$2</f>
        <v>998.88215892053972</v>
      </c>
      <c r="M3013" s="1">
        <f>A3013/data!$L$2</f>
        <v>0.90314842578710641</v>
      </c>
      <c r="N3013">
        <f t="shared" si="286"/>
        <v>1.1072377158034528</v>
      </c>
    </row>
    <row r="3014" spans="1:14" x14ac:dyDescent="0.45">
      <c r="A3014">
        <v>3013</v>
      </c>
      <c r="B3014">
        <f>LARGE(data!F:F,A3014)</f>
        <v>4.2221591999999997E-3</v>
      </c>
      <c r="C3014">
        <f>COUNTIFS(data!D:D,data!$I$2,data!F:F,"&gt;="&amp;B3014)</f>
        <v>1106</v>
      </c>
      <c r="D3014">
        <f>COUNTIFS(data!D:D,data!$J$2,data!F:F,"&gt;="&amp;B3014)</f>
        <v>1907</v>
      </c>
      <c r="E3014">
        <f>COUNTIFS(data!D:D,data!$J$2,data!F:F,"&lt;"&amp;B3014)</f>
        <v>322</v>
      </c>
      <c r="F3014">
        <f>COUNTIFS(data!D:D,data!$I$2,data!F:F,"&lt;"&amp;B3014)</f>
        <v>0</v>
      </c>
      <c r="G3014">
        <f t="shared" si="282"/>
        <v>0.85554060116644237</v>
      </c>
      <c r="H3014">
        <f t="shared" si="283"/>
        <v>1</v>
      </c>
      <c r="I3014">
        <f t="shared" si="287"/>
        <v>4.4863167339614929E-4</v>
      </c>
      <c r="J3014">
        <f t="shared" si="284"/>
        <v>0.36707600398274143</v>
      </c>
      <c r="K3014">
        <f t="shared" si="285"/>
        <v>0.53702354940519537</v>
      </c>
      <c r="L3014">
        <f>A3014*COUNTIF(data!D:D,data!$I$2)/data!$L$2</f>
        <v>999.21379310344832</v>
      </c>
      <c r="M3014" s="1">
        <f>A3014/data!$L$2</f>
        <v>0.90344827586206899</v>
      </c>
      <c r="N3014">
        <f t="shared" si="286"/>
        <v>1.1068702290076335</v>
      </c>
    </row>
    <row r="3015" spans="1:14" x14ac:dyDescent="0.45">
      <c r="A3015">
        <v>3014</v>
      </c>
      <c r="B3015">
        <f>LARGE(data!F:F,A3015)</f>
        <v>4.2146527E-3</v>
      </c>
      <c r="C3015">
        <f>COUNTIFS(data!D:D,data!$I$2,data!F:F,"&gt;="&amp;B3015)</f>
        <v>1106</v>
      </c>
      <c r="D3015">
        <f>COUNTIFS(data!D:D,data!$J$2,data!F:F,"&gt;="&amp;B3015)</f>
        <v>1908</v>
      </c>
      <c r="E3015">
        <f>COUNTIFS(data!D:D,data!$J$2,data!F:F,"&lt;"&amp;B3015)</f>
        <v>321</v>
      </c>
      <c r="F3015">
        <f>COUNTIFS(data!D:D,data!$I$2,data!F:F,"&lt;"&amp;B3015)</f>
        <v>0</v>
      </c>
      <c r="G3015">
        <f t="shared" si="282"/>
        <v>0.85598923283983852</v>
      </c>
      <c r="H3015">
        <f t="shared" si="283"/>
        <v>1</v>
      </c>
      <c r="I3015">
        <f t="shared" si="287"/>
        <v>4.4863167339614929E-4</v>
      </c>
      <c r="J3015">
        <f t="shared" si="284"/>
        <v>0.36695421366954212</v>
      </c>
      <c r="K3015">
        <f t="shared" si="285"/>
        <v>0.53689320388349515</v>
      </c>
      <c r="L3015">
        <f>A3015*COUNTIF(data!D:D,data!$I$2)/data!$L$2</f>
        <v>999.54542728635681</v>
      </c>
      <c r="M3015" s="1">
        <f>A3015/data!$L$2</f>
        <v>0.90374812593703147</v>
      </c>
      <c r="N3015">
        <f t="shared" si="286"/>
        <v>1.1065029860650299</v>
      </c>
    </row>
    <row r="3016" spans="1:14" x14ac:dyDescent="0.45">
      <c r="A3016">
        <v>3015</v>
      </c>
      <c r="B3016">
        <f>LARGE(data!F:F,A3016)</f>
        <v>4.2002469000000002E-3</v>
      </c>
      <c r="C3016">
        <f>COUNTIFS(data!D:D,data!$I$2,data!F:F,"&gt;="&amp;B3016)</f>
        <v>1106</v>
      </c>
      <c r="D3016">
        <f>COUNTIFS(data!D:D,data!$J$2,data!F:F,"&gt;="&amp;B3016)</f>
        <v>1909</v>
      </c>
      <c r="E3016">
        <f>COUNTIFS(data!D:D,data!$J$2,data!F:F,"&lt;"&amp;B3016)</f>
        <v>320</v>
      </c>
      <c r="F3016">
        <f>COUNTIFS(data!D:D,data!$I$2,data!F:F,"&lt;"&amp;B3016)</f>
        <v>0</v>
      </c>
      <c r="G3016">
        <f t="shared" si="282"/>
        <v>0.85643786451323467</v>
      </c>
      <c r="H3016">
        <f t="shared" si="283"/>
        <v>1</v>
      </c>
      <c r="I3016">
        <f t="shared" si="287"/>
        <v>4.4863167339614929E-4</v>
      </c>
      <c r="J3016">
        <f t="shared" si="284"/>
        <v>0.36683250414593699</v>
      </c>
      <c r="K3016">
        <f t="shared" si="285"/>
        <v>0.53676292162096573</v>
      </c>
      <c r="L3016">
        <f>A3016*COUNTIF(data!D:D,data!$I$2)/data!$L$2</f>
        <v>999.87706146926541</v>
      </c>
      <c r="M3016" s="1">
        <f>A3016/data!$L$2</f>
        <v>0.90404797601199405</v>
      </c>
      <c r="N3016">
        <f t="shared" si="286"/>
        <v>1.1061359867330016</v>
      </c>
    </row>
    <row r="3017" spans="1:14" x14ac:dyDescent="0.45">
      <c r="A3017">
        <v>3016</v>
      </c>
      <c r="B3017">
        <f>LARGE(data!F:F,A3017)</f>
        <v>4.1770734999999996E-3</v>
      </c>
      <c r="C3017">
        <f>COUNTIFS(data!D:D,data!$I$2,data!F:F,"&gt;="&amp;B3017)</f>
        <v>1106</v>
      </c>
      <c r="D3017">
        <f>COUNTIFS(data!D:D,data!$J$2,data!F:F,"&gt;="&amp;B3017)</f>
        <v>1910</v>
      </c>
      <c r="E3017">
        <f>COUNTIFS(data!D:D,data!$J$2,data!F:F,"&lt;"&amp;B3017)</f>
        <v>319</v>
      </c>
      <c r="F3017">
        <f>COUNTIFS(data!D:D,data!$I$2,data!F:F,"&lt;"&amp;B3017)</f>
        <v>0</v>
      </c>
      <c r="G3017">
        <f t="shared" si="282"/>
        <v>0.85688649618663082</v>
      </c>
      <c r="H3017">
        <f t="shared" si="283"/>
        <v>1</v>
      </c>
      <c r="I3017">
        <f t="shared" si="287"/>
        <v>4.4863167339614929E-4</v>
      </c>
      <c r="J3017">
        <f t="shared" si="284"/>
        <v>0.36671087533156499</v>
      </c>
      <c r="K3017">
        <f t="shared" si="285"/>
        <v>0.53663270257156725</v>
      </c>
      <c r="L3017">
        <f>A3017*COUNTIF(data!D:D,data!$I$2)/data!$L$2</f>
        <v>1000.2086956521739</v>
      </c>
      <c r="M3017" s="1">
        <f>A3017/data!$L$2</f>
        <v>0.90434782608695652</v>
      </c>
      <c r="N3017">
        <f t="shared" si="286"/>
        <v>1.1057692307692308</v>
      </c>
    </row>
    <row r="3018" spans="1:14" x14ac:dyDescent="0.45">
      <c r="A3018">
        <v>3017</v>
      </c>
      <c r="B3018">
        <f>LARGE(data!F:F,A3018)</f>
        <v>4.1707432000000003E-3</v>
      </c>
      <c r="C3018">
        <f>COUNTIFS(data!D:D,data!$I$2,data!F:F,"&gt;="&amp;B3018)</f>
        <v>1106</v>
      </c>
      <c r="D3018">
        <f>COUNTIFS(data!D:D,data!$J$2,data!F:F,"&gt;="&amp;B3018)</f>
        <v>1911</v>
      </c>
      <c r="E3018">
        <f>COUNTIFS(data!D:D,data!$J$2,data!F:F,"&lt;"&amp;B3018)</f>
        <v>318</v>
      </c>
      <c r="F3018">
        <f>COUNTIFS(data!D:D,data!$I$2,data!F:F,"&lt;"&amp;B3018)</f>
        <v>0</v>
      </c>
      <c r="G3018">
        <f t="shared" si="282"/>
        <v>0.85733512786002697</v>
      </c>
      <c r="H3018">
        <f t="shared" si="283"/>
        <v>1</v>
      </c>
      <c r="I3018">
        <f t="shared" si="287"/>
        <v>4.4863167339614929E-4</v>
      </c>
      <c r="J3018">
        <f t="shared" si="284"/>
        <v>0.36658932714617171</v>
      </c>
      <c r="K3018">
        <f t="shared" si="285"/>
        <v>0.53650254668930386</v>
      </c>
      <c r="L3018">
        <f>A3018*COUNTIF(data!D:D,data!$I$2)/data!$L$2</f>
        <v>1000.5403298350825</v>
      </c>
      <c r="M3018" s="1">
        <f>A3018/data!$L$2</f>
        <v>0.90464767616191899</v>
      </c>
      <c r="N3018">
        <f t="shared" si="286"/>
        <v>1.1054027179317203</v>
      </c>
    </row>
    <row r="3019" spans="1:14" x14ac:dyDescent="0.45">
      <c r="A3019">
        <v>3018</v>
      </c>
      <c r="B3019">
        <f>LARGE(data!F:F,A3019)</f>
        <v>4.1617870000000001E-3</v>
      </c>
      <c r="C3019">
        <f>COUNTIFS(data!D:D,data!$I$2,data!F:F,"&gt;="&amp;B3019)</f>
        <v>1106</v>
      </c>
      <c r="D3019">
        <f>COUNTIFS(data!D:D,data!$J$2,data!F:F,"&gt;="&amp;B3019)</f>
        <v>1912</v>
      </c>
      <c r="E3019">
        <f>COUNTIFS(data!D:D,data!$J$2,data!F:F,"&lt;"&amp;B3019)</f>
        <v>317</v>
      </c>
      <c r="F3019">
        <f>COUNTIFS(data!D:D,data!$I$2,data!F:F,"&lt;"&amp;B3019)</f>
        <v>0</v>
      </c>
      <c r="G3019">
        <f t="shared" si="282"/>
        <v>0.85778375953342301</v>
      </c>
      <c r="H3019">
        <f t="shared" si="283"/>
        <v>1</v>
      </c>
      <c r="I3019">
        <f t="shared" si="287"/>
        <v>4.4863167339603827E-4</v>
      </c>
      <c r="J3019">
        <f t="shared" si="284"/>
        <v>0.36646785950960903</v>
      </c>
      <c r="K3019">
        <f t="shared" si="285"/>
        <v>0.53637245392822508</v>
      </c>
      <c r="L3019">
        <f>A3019*COUNTIF(data!D:D,data!$I$2)/data!$L$2</f>
        <v>1000.871964017991</v>
      </c>
      <c r="M3019" s="1">
        <f>A3019/data!$L$2</f>
        <v>0.90494752623688157</v>
      </c>
      <c r="N3019">
        <f t="shared" si="286"/>
        <v>1.105036447978794</v>
      </c>
    </row>
    <row r="3020" spans="1:14" x14ac:dyDescent="0.45">
      <c r="A3020">
        <v>3019</v>
      </c>
      <c r="B3020">
        <f>LARGE(data!F:F,A3020)</f>
        <v>4.1544058000000002E-3</v>
      </c>
      <c r="C3020">
        <f>COUNTIFS(data!D:D,data!$I$2,data!F:F,"&gt;="&amp;B3020)</f>
        <v>1106</v>
      </c>
      <c r="D3020">
        <f>COUNTIFS(data!D:D,data!$J$2,data!F:F,"&gt;="&amp;B3020)</f>
        <v>1913</v>
      </c>
      <c r="E3020">
        <f>COUNTIFS(data!D:D,data!$J$2,data!F:F,"&lt;"&amp;B3020)</f>
        <v>316</v>
      </c>
      <c r="F3020">
        <f>COUNTIFS(data!D:D,data!$I$2,data!F:F,"&lt;"&amp;B3020)</f>
        <v>0</v>
      </c>
      <c r="G3020">
        <f t="shared" si="282"/>
        <v>0.85823239120681916</v>
      </c>
      <c r="H3020">
        <f t="shared" si="283"/>
        <v>1</v>
      </c>
      <c r="I3020">
        <f t="shared" si="287"/>
        <v>4.4863167339614929E-4</v>
      </c>
      <c r="J3020">
        <f t="shared" si="284"/>
        <v>0.36634647234183504</v>
      </c>
      <c r="K3020">
        <f t="shared" si="285"/>
        <v>0.53624242424242419</v>
      </c>
      <c r="L3020">
        <f>A3020*COUNTIF(data!D:D,data!$I$2)/data!$L$2</f>
        <v>1001.2035982008996</v>
      </c>
      <c r="M3020" s="1">
        <f>A3020/data!$L$2</f>
        <v>0.90524737631184404</v>
      </c>
      <c r="N3020">
        <f t="shared" si="286"/>
        <v>1.1046704206690956</v>
      </c>
    </row>
    <row r="3021" spans="1:14" x14ac:dyDescent="0.45">
      <c r="A3021">
        <v>3020</v>
      </c>
      <c r="B3021">
        <f>LARGE(data!F:F,A3021)</f>
        <v>4.1469102000000002E-3</v>
      </c>
      <c r="C3021">
        <f>COUNTIFS(data!D:D,data!$I$2,data!F:F,"&gt;="&amp;B3021)</f>
        <v>1106</v>
      </c>
      <c r="D3021">
        <f>COUNTIFS(data!D:D,data!$J$2,data!F:F,"&gt;="&amp;B3021)</f>
        <v>1914</v>
      </c>
      <c r="E3021">
        <f>COUNTIFS(data!D:D,data!$J$2,data!F:F,"&lt;"&amp;B3021)</f>
        <v>315</v>
      </c>
      <c r="F3021">
        <f>COUNTIFS(data!D:D,data!$I$2,data!F:F,"&lt;"&amp;B3021)</f>
        <v>0</v>
      </c>
      <c r="G3021">
        <f t="shared" si="282"/>
        <v>0.85868102288021531</v>
      </c>
      <c r="H3021">
        <f t="shared" si="283"/>
        <v>1</v>
      </c>
      <c r="I3021">
        <f t="shared" si="287"/>
        <v>4.4863167339614929E-4</v>
      </c>
      <c r="J3021">
        <f t="shared" si="284"/>
        <v>0.3662251655629139</v>
      </c>
      <c r="K3021">
        <f t="shared" si="285"/>
        <v>0.53611245758603976</v>
      </c>
      <c r="L3021">
        <f>A3021*COUNTIF(data!D:D,data!$I$2)/data!$L$2</f>
        <v>1001.5352323838081</v>
      </c>
      <c r="M3021" s="1">
        <f>A3021/data!$L$2</f>
        <v>0.90554722638680663</v>
      </c>
      <c r="N3021">
        <f t="shared" si="286"/>
        <v>1.1043046357615893</v>
      </c>
    </row>
    <row r="3022" spans="1:14" x14ac:dyDescent="0.45">
      <c r="A3022">
        <v>3021</v>
      </c>
      <c r="B3022">
        <f>LARGE(data!F:F,A3022)</f>
        <v>4.1097666000000001E-3</v>
      </c>
      <c r="C3022">
        <f>COUNTIFS(data!D:D,data!$I$2,data!F:F,"&gt;="&amp;B3022)</f>
        <v>1106</v>
      </c>
      <c r="D3022">
        <f>COUNTIFS(data!D:D,data!$J$2,data!F:F,"&gt;="&amp;B3022)</f>
        <v>1915</v>
      </c>
      <c r="E3022">
        <f>COUNTIFS(data!D:D,data!$J$2,data!F:F,"&lt;"&amp;B3022)</f>
        <v>314</v>
      </c>
      <c r="F3022">
        <f>COUNTIFS(data!D:D,data!$I$2,data!F:F,"&lt;"&amp;B3022)</f>
        <v>0</v>
      </c>
      <c r="G3022">
        <f t="shared" si="282"/>
        <v>0.85912965455361145</v>
      </c>
      <c r="H3022">
        <f t="shared" si="283"/>
        <v>1</v>
      </c>
      <c r="I3022">
        <f t="shared" si="287"/>
        <v>4.4863167339614929E-4</v>
      </c>
      <c r="J3022">
        <f t="shared" si="284"/>
        <v>0.36610393909301558</v>
      </c>
      <c r="K3022">
        <f t="shared" si="285"/>
        <v>0.53598255391325422</v>
      </c>
      <c r="L3022">
        <f>A3022*COUNTIF(data!D:D,data!$I$2)/data!$L$2</f>
        <v>1001.8668665667167</v>
      </c>
      <c r="M3022" s="1">
        <f>A3022/data!$L$2</f>
        <v>0.9058470764617691</v>
      </c>
      <c r="N3022">
        <f t="shared" si="286"/>
        <v>1.1039390930155577</v>
      </c>
    </row>
    <row r="3023" spans="1:14" x14ac:dyDescent="0.45">
      <c r="A3023">
        <v>3022</v>
      </c>
      <c r="B3023">
        <f>LARGE(data!F:F,A3023)</f>
        <v>4.0993154000000002E-3</v>
      </c>
      <c r="C3023">
        <f>COUNTIFS(data!D:D,data!$I$2,data!F:F,"&gt;="&amp;B3023)</f>
        <v>1106</v>
      </c>
      <c r="D3023">
        <f>COUNTIFS(data!D:D,data!$J$2,data!F:F,"&gt;="&amp;B3023)</f>
        <v>1916</v>
      </c>
      <c r="E3023">
        <f>COUNTIFS(data!D:D,data!$J$2,data!F:F,"&lt;"&amp;B3023)</f>
        <v>313</v>
      </c>
      <c r="F3023">
        <f>COUNTIFS(data!D:D,data!$I$2,data!F:F,"&lt;"&amp;B3023)</f>
        <v>0</v>
      </c>
      <c r="G3023">
        <f t="shared" si="282"/>
        <v>0.8595782862270076</v>
      </c>
      <c r="H3023">
        <f t="shared" si="283"/>
        <v>1</v>
      </c>
      <c r="I3023">
        <f t="shared" si="287"/>
        <v>4.4863167339614929E-4</v>
      </c>
      <c r="J3023">
        <f t="shared" si="284"/>
        <v>0.36598279285241564</v>
      </c>
      <c r="K3023">
        <f t="shared" si="285"/>
        <v>0.53585271317829464</v>
      </c>
      <c r="L3023">
        <f>A3023*COUNTIF(data!D:D,data!$I$2)/data!$L$2</f>
        <v>1002.1985007496252</v>
      </c>
      <c r="M3023" s="1">
        <f>A3023/data!$L$2</f>
        <v>0.90614692653673168</v>
      </c>
      <c r="N3023">
        <f t="shared" si="286"/>
        <v>1.1035737921906024</v>
      </c>
    </row>
    <row r="3024" spans="1:14" x14ac:dyDescent="0.45">
      <c r="A3024">
        <v>3023</v>
      </c>
      <c r="B3024">
        <f>LARGE(data!F:F,A3024)</f>
        <v>4.0962315000000003E-3</v>
      </c>
      <c r="C3024">
        <f>COUNTIFS(data!D:D,data!$I$2,data!F:F,"&gt;="&amp;B3024)</f>
        <v>1106</v>
      </c>
      <c r="D3024">
        <f>COUNTIFS(data!D:D,data!$J$2,data!F:F,"&gt;="&amp;B3024)</f>
        <v>1917</v>
      </c>
      <c r="E3024">
        <f>COUNTIFS(data!D:D,data!$J$2,data!F:F,"&lt;"&amp;B3024)</f>
        <v>312</v>
      </c>
      <c r="F3024">
        <f>COUNTIFS(data!D:D,data!$I$2,data!F:F,"&lt;"&amp;B3024)</f>
        <v>0</v>
      </c>
      <c r="G3024">
        <f t="shared" si="282"/>
        <v>0.86002691790040375</v>
      </c>
      <c r="H3024">
        <f t="shared" si="283"/>
        <v>1</v>
      </c>
      <c r="I3024">
        <f t="shared" si="287"/>
        <v>4.4863167339614929E-4</v>
      </c>
      <c r="J3024">
        <f t="shared" si="284"/>
        <v>0.3658617267614952</v>
      </c>
      <c r="K3024">
        <f t="shared" si="285"/>
        <v>0.53572293533543225</v>
      </c>
      <c r="L3024">
        <f>A3024*COUNTIF(data!D:D,data!$I$2)/data!$L$2</f>
        <v>1002.5301349325338</v>
      </c>
      <c r="M3024" s="1">
        <f>A3024/data!$L$2</f>
        <v>0.90644677661169415</v>
      </c>
      <c r="N3024">
        <f t="shared" si="286"/>
        <v>1.1032087330466425</v>
      </c>
    </row>
    <row r="3025" spans="1:14" x14ac:dyDescent="0.45">
      <c r="A3025">
        <v>3024</v>
      </c>
      <c r="B3025">
        <f>LARGE(data!F:F,A3025)</f>
        <v>4.0843151000000003E-3</v>
      </c>
      <c r="C3025">
        <f>COUNTIFS(data!D:D,data!$I$2,data!F:F,"&gt;="&amp;B3025)</f>
        <v>1106</v>
      </c>
      <c r="D3025">
        <f>COUNTIFS(data!D:D,data!$J$2,data!F:F,"&gt;="&amp;B3025)</f>
        <v>1918</v>
      </c>
      <c r="E3025">
        <f>COUNTIFS(data!D:D,data!$J$2,data!F:F,"&lt;"&amp;B3025)</f>
        <v>311</v>
      </c>
      <c r="F3025">
        <f>COUNTIFS(data!D:D,data!$I$2,data!F:F,"&lt;"&amp;B3025)</f>
        <v>0</v>
      </c>
      <c r="G3025">
        <f t="shared" si="282"/>
        <v>0.8604755495737999</v>
      </c>
      <c r="H3025">
        <f t="shared" si="283"/>
        <v>1</v>
      </c>
      <c r="I3025">
        <f t="shared" si="287"/>
        <v>4.4863167339614929E-4</v>
      </c>
      <c r="J3025">
        <f t="shared" si="284"/>
        <v>0.36574074074074076</v>
      </c>
      <c r="K3025">
        <f t="shared" si="285"/>
        <v>0.53559322033898304</v>
      </c>
      <c r="L3025">
        <f>A3025*COUNTIF(data!D:D,data!$I$2)/data!$L$2</f>
        <v>1002.8617691154423</v>
      </c>
      <c r="M3025" s="1">
        <f>A3025/data!$L$2</f>
        <v>0.90674662668665662</v>
      </c>
      <c r="N3025">
        <f t="shared" si="286"/>
        <v>1.1028439153439153</v>
      </c>
    </row>
    <row r="3026" spans="1:14" x14ac:dyDescent="0.45">
      <c r="A3026">
        <v>3025</v>
      </c>
      <c r="B3026">
        <f>LARGE(data!F:F,A3026)</f>
        <v>4.0739325000000003E-3</v>
      </c>
      <c r="C3026">
        <f>COUNTIFS(data!D:D,data!$I$2,data!F:F,"&gt;="&amp;B3026)</f>
        <v>1106</v>
      </c>
      <c r="D3026">
        <f>COUNTIFS(data!D:D,data!$J$2,data!F:F,"&gt;="&amp;B3026)</f>
        <v>1919</v>
      </c>
      <c r="E3026">
        <f>COUNTIFS(data!D:D,data!$J$2,data!F:F,"&lt;"&amp;B3026)</f>
        <v>310</v>
      </c>
      <c r="F3026">
        <f>COUNTIFS(data!D:D,data!$I$2,data!F:F,"&lt;"&amp;B3026)</f>
        <v>0</v>
      </c>
      <c r="G3026">
        <f t="shared" si="282"/>
        <v>0.86092418124719605</v>
      </c>
      <c r="H3026">
        <f t="shared" si="283"/>
        <v>1</v>
      </c>
      <c r="I3026">
        <f t="shared" si="287"/>
        <v>4.4863167339614929E-4</v>
      </c>
      <c r="J3026">
        <f t="shared" si="284"/>
        <v>0.36561983471074377</v>
      </c>
      <c r="K3026">
        <f t="shared" si="285"/>
        <v>0.53546356814330665</v>
      </c>
      <c r="L3026">
        <f>A3026*COUNTIF(data!D:D,data!$I$2)/data!$L$2</f>
        <v>1003.1934032983509</v>
      </c>
      <c r="M3026" s="1">
        <f>A3026/data!$L$2</f>
        <v>0.9070464767616192</v>
      </c>
      <c r="N3026">
        <f t="shared" si="286"/>
        <v>1.1024793388429752</v>
      </c>
    </row>
    <row r="3027" spans="1:14" x14ac:dyDescent="0.45">
      <c r="A3027">
        <v>3026</v>
      </c>
      <c r="B3027">
        <f>LARGE(data!F:F,A3027)</f>
        <v>4.0581026000000003E-3</v>
      </c>
      <c r="C3027">
        <f>COUNTIFS(data!D:D,data!$I$2,data!F:F,"&gt;="&amp;B3027)</f>
        <v>1106</v>
      </c>
      <c r="D3027">
        <f>COUNTIFS(data!D:D,data!$J$2,data!F:F,"&gt;="&amp;B3027)</f>
        <v>1920</v>
      </c>
      <c r="E3027">
        <f>COUNTIFS(data!D:D,data!$J$2,data!F:F,"&lt;"&amp;B3027)</f>
        <v>309</v>
      </c>
      <c r="F3027">
        <f>COUNTIFS(data!D:D,data!$I$2,data!F:F,"&lt;"&amp;B3027)</f>
        <v>0</v>
      </c>
      <c r="G3027">
        <f t="shared" si="282"/>
        <v>0.8613728129205922</v>
      </c>
      <c r="H3027">
        <f t="shared" si="283"/>
        <v>1</v>
      </c>
      <c r="I3027">
        <f t="shared" si="287"/>
        <v>4.4863167339614929E-4</v>
      </c>
      <c r="J3027">
        <f t="shared" si="284"/>
        <v>0.36549900859220091</v>
      </c>
      <c r="K3027">
        <f t="shared" si="285"/>
        <v>0.5353339787028073</v>
      </c>
      <c r="L3027">
        <f>A3027*COUNTIF(data!D:D,data!$I$2)/data!$L$2</f>
        <v>1003.5250374812593</v>
      </c>
      <c r="M3027" s="1">
        <f>A3027/data!$L$2</f>
        <v>0.90734632683658167</v>
      </c>
      <c r="N3027">
        <f t="shared" si="286"/>
        <v>1.1021150033046927</v>
      </c>
    </row>
    <row r="3028" spans="1:14" x14ac:dyDescent="0.45">
      <c r="A3028">
        <v>3027</v>
      </c>
      <c r="B3028">
        <f>LARGE(data!F:F,A3028)</f>
        <v>4.0382598999999996E-3</v>
      </c>
      <c r="C3028">
        <f>COUNTIFS(data!D:D,data!$I$2,data!F:F,"&gt;="&amp;B3028)</f>
        <v>1106</v>
      </c>
      <c r="D3028">
        <f>COUNTIFS(data!D:D,data!$J$2,data!F:F,"&gt;="&amp;B3028)</f>
        <v>1921</v>
      </c>
      <c r="E3028">
        <f>COUNTIFS(data!D:D,data!$J$2,data!F:F,"&lt;"&amp;B3028)</f>
        <v>308</v>
      </c>
      <c r="F3028">
        <f>COUNTIFS(data!D:D,data!$I$2,data!F:F,"&lt;"&amp;B3028)</f>
        <v>0</v>
      </c>
      <c r="G3028">
        <f t="shared" si="282"/>
        <v>0.86182144459398835</v>
      </c>
      <c r="H3028">
        <f t="shared" si="283"/>
        <v>1</v>
      </c>
      <c r="I3028">
        <f t="shared" si="287"/>
        <v>4.4863167339614929E-4</v>
      </c>
      <c r="J3028">
        <f t="shared" si="284"/>
        <v>0.36537826230591347</v>
      </c>
      <c r="K3028">
        <f t="shared" si="285"/>
        <v>0.53520445197193323</v>
      </c>
      <c r="L3028">
        <f>A3028*COUNTIF(data!D:D,data!$I$2)/data!$L$2</f>
        <v>1003.8566716641679</v>
      </c>
      <c r="M3028" s="1">
        <f>A3028/data!$L$2</f>
        <v>0.90764617691154426</v>
      </c>
      <c r="N3028">
        <f t="shared" si="286"/>
        <v>1.1017509084902544</v>
      </c>
    </row>
    <row r="3029" spans="1:14" x14ac:dyDescent="0.45">
      <c r="A3029">
        <v>3028</v>
      </c>
      <c r="B3029">
        <f>LARGE(data!F:F,A3029)</f>
        <v>4.0237959E-3</v>
      </c>
      <c r="C3029">
        <f>COUNTIFS(data!D:D,data!$I$2,data!F:F,"&gt;="&amp;B3029)</f>
        <v>1106</v>
      </c>
      <c r="D3029">
        <f>COUNTIFS(data!D:D,data!$J$2,data!F:F,"&gt;="&amp;B3029)</f>
        <v>1922</v>
      </c>
      <c r="E3029">
        <f>COUNTIFS(data!D:D,data!$J$2,data!F:F,"&lt;"&amp;B3029)</f>
        <v>307</v>
      </c>
      <c r="F3029">
        <f>COUNTIFS(data!D:D,data!$I$2,data!F:F,"&lt;"&amp;B3029)</f>
        <v>0</v>
      </c>
      <c r="G3029">
        <f t="shared" si="282"/>
        <v>0.8622700762673845</v>
      </c>
      <c r="H3029">
        <f t="shared" si="283"/>
        <v>1</v>
      </c>
      <c r="I3029">
        <f t="shared" si="287"/>
        <v>4.4863167339614929E-4</v>
      </c>
      <c r="J3029">
        <f t="shared" si="284"/>
        <v>0.36525759577278732</v>
      </c>
      <c r="K3029">
        <f t="shared" si="285"/>
        <v>0.5350749879051766</v>
      </c>
      <c r="L3029">
        <f>A3029*COUNTIF(data!D:D,data!$I$2)/data!$L$2</f>
        <v>1004.1883058470764</v>
      </c>
      <c r="M3029" s="1">
        <f>A3029/data!$L$2</f>
        <v>0.90794602698650673</v>
      </c>
      <c r="N3029">
        <f t="shared" si="286"/>
        <v>1.1013870541611626</v>
      </c>
    </row>
    <row r="3030" spans="1:14" x14ac:dyDescent="0.45">
      <c r="A3030">
        <v>3029</v>
      </c>
      <c r="B3030">
        <f>LARGE(data!F:F,A3030)</f>
        <v>4.0109276999999999E-3</v>
      </c>
      <c r="C3030">
        <f>COUNTIFS(data!D:D,data!$I$2,data!F:F,"&gt;="&amp;B3030)</f>
        <v>1106</v>
      </c>
      <c r="D3030">
        <f>COUNTIFS(data!D:D,data!$J$2,data!F:F,"&gt;="&amp;B3030)</f>
        <v>1923</v>
      </c>
      <c r="E3030">
        <f>COUNTIFS(data!D:D,data!$J$2,data!F:F,"&lt;"&amp;B3030)</f>
        <v>306</v>
      </c>
      <c r="F3030">
        <f>COUNTIFS(data!D:D,data!$I$2,data!F:F,"&lt;"&amp;B3030)</f>
        <v>0</v>
      </c>
      <c r="G3030">
        <f t="shared" si="282"/>
        <v>0.86271870794078065</v>
      </c>
      <c r="H3030">
        <f t="shared" si="283"/>
        <v>1</v>
      </c>
      <c r="I3030">
        <f t="shared" si="287"/>
        <v>4.4863167339614929E-4</v>
      </c>
      <c r="J3030">
        <f t="shared" si="284"/>
        <v>0.36513700891383294</v>
      </c>
      <c r="K3030">
        <f t="shared" si="285"/>
        <v>0.53494558645707369</v>
      </c>
      <c r="L3030">
        <f>A3030*COUNTIF(data!D:D,data!$I$2)/data!$L$2</f>
        <v>1004.519940029985</v>
      </c>
      <c r="M3030" s="1">
        <f>A3030/data!$L$2</f>
        <v>0.90824587706146931</v>
      </c>
      <c r="N3030">
        <f t="shared" si="286"/>
        <v>1.101023440079234</v>
      </c>
    </row>
    <row r="3031" spans="1:14" x14ac:dyDescent="0.45">
      <c r="A3031">
        <v>3030</v>
      </c>
      <c r="B3031">
        <f>LARGE(data!F:F,A3031)</f>
        <v>3.9959990000000001E-3</v>
      </c>
      <c r="C3031">
        <f>COUNTIFS(data!D:D,data!$I$2,data!F:F,"&gt;="&amp;B3031)</f>
        <v>1106</v>
      </c>
      <c r="D3031">
        <f>COUNTIFS(data!D:D,data!$J$2,data!F:F,"&gt;="&amp;B3031)</f>
        <v>1924</v>
      </c>
      <c r="E3031">
        <f>COUNTIFS(data!D:D,data!$J$2,data!F:F,"&lt;"&amp;B3031)</f>
        <v>305</v>
      </c>
      <c r="F3031">
        <f>COUNTIFS(data!D:D,data!$I$2,data!F:F,"&lt;"&amp;B3031)</f>
        <v>0</v>
      </c>
      <c r="G3031">
        <f t="shared" si="282"/>
        <v>0.8631673396141768</v>
      </c>
      <c r="H3031">
        <f t="shared" si="283"/>
        <v>1</v>
      </c>
      <c r="I3031">
        <f t="shared" si="287"/>
        <v>4.4863167339614929E-4</v>
      </c>
      <c r="J3031">
        <f t="shared" si="284"/>
        <v>0.36501650165016503</v>
      </c>
      <c r="K3031">
        <f t="shared" si="285"/>
        <v>0.53481624758220503</v>
      </c>
      <c r="L3031">
        <f>A3031*COUNTIF(data!D:D,data!$I$2)/data!$L$2</f>
        <v>1004.8515742128935</v>
      </c>
      <c r="M3031" s="1">
        <f>A3031/data!$L$2</f>
        <v>0.90854572713643178</v>
      </c>
      <c r="N3031">
        <f t="shared" si="286"/>
        <v>1.1006600660066006</v>
      </c>
    </row>
    <row r="3032" spans="1:14" x14ac:dyDescent="0.45">
      <c r="A3032">
        <v>3031</v>
      </c>
      <c r="B3032">
        <f>LARGE(data!F:F,A3032)</f>
        <v>3.9897767000000002E-3</v>
      </c>
      <c r="C3032">
        <f>COUNTIFS(data!D:D,data!$I$2,data!F:F,"&gt;="&amp;B3032)</f>
        <v>1106</v>
      </c>
      <c r="D3032">
        <f>COUNTIFS(data!D:D,data!$J$2,data!F:F,"&gt;="&amp;B3032)</f>
        <v>1925</v>
      </c>
      <c r="E3032">
        <f>COUNTIFS(data!D:D,data!$J$2,data!F:F,"&lt;"&amp;B3032)</f>
        <v>304</v>
      </c>
      <c r="F3032">
        <f>COUNTIFS(data!D:D,data!$I$2,data!F:F,"&lt;"&amp;B3032)</f>
        <v>0</v>
      </c>
      <c r="G3032">
        <f t="shared" si="282"/>
        <v>0.86361597128757295</v>
      </c>
      <c r="H3032">
        <f t="shared" si="283"/>
        <v>1</v>
      </c>
      <c r="I3032">
        <f t="shared" si="287"/>
        <v>4.4863167339614929E-4</v>
      </c>
      <c r="J3032">
        <f t="shared" si="284"/>
        <v>0.36489607390300233</v>
      </c>
      <c r="K3032">
        <f t="shared" si="285"/>
        <v>0.5346869712351946</v>
      </c>
      <c r="L3032">
        <f>A3032*COUNTIF(data!D:D,data!$I$2)/data!$L$2</f>
        <v>1005.1832083958021</v>
      </c>
      <c r="M3032" s="1">
        <f>A3032/data!$L$2</f>
        <v>0.90884557721139425</v>
      </c>
      <c r="N3032">
        <f t="shared" si="286"/>
        <v>1.1002969317057076</v>
      </c>
    </row>
    <row r="3033" spans="1:14" x14ac:dyDescent="0.45">
      <c r="A3033">
        <v>3032</v>
      </c>
      <c r="B3033">
        <f>LARGE(data!F:F,A3033)</f>
        <v>3.9789580000000003E-3</v>
      </c>
      <c r="C3033">
        <f>COUNTIFS(data!D:D,data!$I$2,data!F:F,"&gt;="&amp;B3033)</f>
        <v>1106</v>
      </c>
      <c r="D3033">
        <f>COUNTIFS(data!D:D,data!$J$2,data!F:F,"&gt;="&amp;B3033)</f>
        <v>1926</v>
      </c>
      <c r="E3033">
        <f>COUNTIFS(data!D:D,data!$J$2,data!F:F,"&lt;"&amp;B3033)</f>
        <v>303</v>
      </c>
      <c r="F3033">
        <f>COUNTIFS(data!D:D,data!$I$2,data!F:F,"&lt;"&amp;B3033)</f>
        <v>0</v>
      </c>
      <c r="G3033">
        <f t="shared" si="282"/>
        <v>0.8640646029609691</v>
      </c>
      <c r="H3033">
        <f t="shared" si="283"/>
        <v>1</v>
      </c>
      <c r="I3033">
        <f t="shared" si="287"/>
        <v>4.4863167339614929E-4</v>
      </c>
      <c r="J3033">
        <f t="shared" si="284"/>
        <v>0.36477572559366755</v>
      </c>
      <c r="K3033">
        <f t="shared" si="285"/>
        <v>0.53455775737071043</v>
      </c>
      <c r="L3033">
        <f>A3033*COUNTIF(data!D:D,data!$I$2)/data!$L$2</f>
        <v>1005.5148425787106</v>
      </c>
      <c r="M3033" s="1">
        <f>A3033/data!$L$2</f>
        <v>0.90914542728635683</v>
      </c>
      <c r="N3033">
        <f t="shared" si="286"/>
        <v>1.099934036939314</v>
      </c>
    </row>
    <row r="3034" spans="1:14" x14ac:dyDescent="0.45">
      <c r="A3034">
        <v>3033</v>
      </c>
      <c r="B3034">
        <f>LARGE(data!F:F,A3034)</f>
        <v>3.9764309000000003E-3</v>
      </c>
      <c r="C3034">
        <f>COUNTIFS(data!D:D,data!$I$2,data!F:F,"&gt;="&amp;B3034)</f>
        <v>1106</v>
      </c>
      <c r="D3034">
        <f>COUNTIFS(data!D:D,data!$J$2,data!F:F,"&gt;="&amp;B3034)</f>
        <v>1927</v>
      </c>
      <c r="E3034">
        <f>COUNTIFS(data!D:D,data!$J$2,data!F:F,"&lt;"&amp;B3034)</f>
        <v>302</v>
      </c>
      <c r="F3034">
        <f>COUNTIFS(data!D:D,data!$I$2,data!F:F,"&lt;"&amp;B3034)</f>
        <v>0</v>
      </c>
      <c r="G3034">
        <f t="shared" si="282"/>
        <v>0.86451323463436514</v>
      </c>
      <c r="H3034">
        <f t="shared" si="283"/>
        <v>1</v>
      </c>
      <c r="I3034">
        <f t="shared" si="287"/>
        <v>4.4863167339603827E-4</v>
      </c>
      <c r="J3034">
        <f t="shared" si="284"/>
        <v>0.36465545664358723</v>
      </c>
      <c r="K3034">
        <f t="shared" si="285"/>
        <v>0.53442860594346453</v>
      </c>
      <c r="L3034">
        <f>A3034*COUNTIF(data!D:D,data!$I$2)/data!$L$2</f>
        <v>1005.8464767616192</v>
      </c>
      <c r="M3034" s="1">
        <f>A3034/data!$L$2</f>
        <v>0.9094452773613193</v>
      </c>
      <c r="N3034">
        <f t="shared" si="286"/>
        <v>1.0995713814704913</v>
      </c>
    </row>
    <row r="3035" spans="1:14" x14ac:dyDescent="0.45">
      <c r="A3035">
        <v>3034</v>
      </c>
      <c r="B3035">
        <f>LARGE(data!F:F,A3035)</f>
        <v>3.9531896000000004E-3</v>
      </c>
      <c r="C3035">
        <f>COUNTIFS(data!D:D,data!$I$2,data!F:F,"&gt;="&amp;B3035)</f>
        <v>1106</v>
      </c>
      <c r="D3035">
        <f>COUNTIFS(data!D:D,data!$J$2,data!F:F,"&gt;="&amp;B3035)</f>
        <v>1928</v>
      </c>
      <c r="E3035">
        <f>COUNTIFS(data!D:D,data!$J$2,data!F:F,"&lt;"&amp;B3035)</f>
        <v>301</v>
      </c>
      <c r="F3035">
        <f>COUNTIFS(data!D:D,data!$I$2,data!F:F,"&lt;"&amp;B3035)</f>
        <v>0</v>
      </c>
      <c r="G3035">
        <f t="shared" si="282"/>
        <v>0.86496186630776128</v>
      </c>
      <c r="H3035">
        <f t="shared" si="283"/>
        <v>1</v>
      </c>
      <c r="I3035">
        <f t="shared" si="287"/>
        <v>4.4863167339614929E-4</v>
      </c>
      <c r="J3035">
        <f t="shared" si="284"/>
        <v>0.36453526697429134</v>
      </c>
      <c r="K3035">
        <f t="shared" si="285"/>
        <v>0.53429951690821254</v>
      </c>
      <c r="L3035">
        <f>A3035*COUNTIF(data!D:D,data!$I$2)/data!$L$2</f>
        <v>1006.1781109445277</v>
      </c>
      <c r="M3035" s="1">
        <f>A3035/data!$L$2</f>
        <v>0.90974512743628189</v>
      </c>
      <c r="N3035">
        <f t="shared" si="286"/>
        <v>1.0992089650626236</v>
      </c>
    </row>
    <row r="3036" spans="1:14" x14ac:dyDescent="0.45">
      <c r="A3036">
        <v>3035</v>
      </c>
      <c r="B3036">
        <f>LARGE(data!F:F,A3036)</f>
        <v>3.9422726999999999E-3</v>
      </c>
      <c r="C3036">
        <f>COUNTIFS(data!D:D,data!$I$2,data!F:F,"&gt;="&amp;B3036)</f>
        <v>1106</v>
      </c>
      <c r="D3036">
        <f>COUNTIFS(data!D:D,data!$J$2,data!F:F,"&gt;="&amp;B3036)</f>
        <v>1929</v>
      </c>
      <c r="E3036">
        <f>COUNTIFS(data!D:D,data!$J$2,data!F:F,"&lt;"&amp;B3036)</f>
        <v>300</v>
      </c>
      <c r="F3036">
        <f>COUNTIFS(data!D:D,data!$I$2,data!F:F,"&lt;"&amp;B3036)</f>
        <v>0</v>
      </c>
      <c r="G3036">
        <f t="shared" si="282"/>
        <v>0.86541049798115743</v>
      </c>
      <c r="H3036">
        <f t="shared" si="283"/>
        <v>1</v>
      </c>
      <c r="I3036">
        <f t="shared" si="287"/>
        <v>4.4863167339614929E-4</v>
      </c>
      <c r="J3036">
        <f t="shared" si="284"/>
        <v>0.36441515650741352</v>
      </c>
      <c r="K3036">
        <f t="shared" si="285"/>
        <v>0.53417049021975371</v>
      </c>
      <c r="L3036">
        <f>A3036*COUNTIF(data!D:D,data!$I$2)/data!$L$2</f>
        <v>1006.5097451274363</v>
      </c>
      <c r="M3036" s="1">
        <f>A3036/data!$L$2</f>
        <v>0.91004497751124436</v>
      </c>
      <c r="N3036">
        <f t="shared" si="286"/>
        <v>1.098846787479407</v>
      </c>
    </row>
    <row r="3037" spans="1:14" x14ac:dyDescent="0.45">
      <c r="A3037">
        <v>3036</v>
      </c>
      <c r="B3037">
        <f>LARGE(data!F:F,A3037)</f>
        <v>3.9339216000000002E-3</v>
      </c>
      <c r="C3037">
        <f>COUNTIFS(data!D:D,data!$I$2,data!F:F,"&gt;="&amp;B3037)</f>
        <v>1106</v>
      </c>
      <c r="D3037">
        <f>COUNTIFS(data!D:D,data!$J$2,data!F:F,"&gt;="&amp;B3037)</f>
        <v>1930</v>
      </c>
      <c r="E3037">
        <f>COUNTIFS(data!D:D,data!$J$2,data!F:F,"&lt;"&amp;B3037)</f>
        <v>299</v>
      </c>
      <c r="F3037">
        <f>COUNTIFS(data!D:D,data!$I$2,data!F:F,"&lt;"&amp;B3037)</f>
        <v>0</v>
      </c>
      <c r="G3037">
        <f t="shared" si="282"/>
        <v>0.86585912965455358</v>
      </c>
      <c r="H3037">
        <f t="shared" si="283"/>
        <v>1</v>
      </c>
      <c r="I3037">
        <f t="shared" si="287"/>
        <v>4.4863167339614929E-4</v>
      </c>
      <c r="J3037">
        <f t="shared" si="284"/>
        <v>0.36429512516469037</v>
      </c>
      <c r="K3037">
        <f t="shared" si="285"/>
        <v>0.53404152583293096</v>
      </c>
      <c r="L3037">
        <f>A3037*COUNTIF(data!D:D,data!$I$2)/data!$L$2</f>
        <v>1006.8413793103448</v>
      </c>
      <c r="M3037" s="1">
        <f>A3037/data!$L$2</f>
        <v>0.91034482758620694</v>
      </c>
      <c r="N3037">
        <f t="shared" si="286"/>
        <v>1.0984848484848486</v>
      </c>
    </row>
    <row r="3038" spans="1:14" x14ac:dyDescent="0.45">
      <c r="A3038">
        <v>3037</v>
      </c>
      <c r="B3038">
        <f>LARGE(data!F:F,A3038)</f>
        <v>3.9184507000000002E-3</v>
      </c>
      <c r="C3038">
        <f>COUNTIFS(data!D:D,data!$I$2,data!F:F,"&gt;="&amp;B3038)</f>
        <v>1106</v>
      </c>
      <c r="D3038">
        <f>COUNTIFS(data!D:D,data!$J$2,data!F:F,"&gt;="&amp;B3038)</f>
        <v>1931</v>
      </c>
      <c r="E3038">
        <f>COUNTIFS(data!D:D,data!$J$2,data!F:F,"&lt;"&amp;B3038)</f>
        <v>298</v>
      </c>
      <c r="F3038">
        <f>COUNTIFS(data!D:D,data!$I$2,data!F:F,"&lt;"&amp;B3038)</f>
        <v>0</v>
      </c>
      <c r="G3038">
        <f t="shared" si="282"/>
        <v>0.86630776132794973</v>
      </c>
      <c r="H3038">
        <f t="shared" si="283"/>
        <v>1</v>
      </c>
      <c r="I3038">
        <f t="shared" si="287"/>
        <v>4.4863167339614929E-4</v>
      </c>
      <c r="J3038">
        <f t="shared" si="284"/>
        <v>0.3641751728679618</v>
      </c>
      <c r="K3038">
        <f t="shared" si="285"/>
        <v>0.53391262370263093</v>
      </c>
      <c r="L3038">
        <f>A3038*COUNTIF(data!D:D,data!$I$2)/data!$L$2</f>
        <v>1007.1730134932534</v>
      </c>
      <c r="M3038" s="1">
        <f>A3038/data!$L$2</f>
        <v>0.91064467766116941</v>
      </c>
      <c r="N3038">
        <f t="shared" si="286"/>
        <v>1.0981231478432663</v>
      </c>
    </row>
    <row r="3039" spans="1:14" x14ac:dyDescent="0.45">
      <c r="A3039">
        <v>3038</v>
      </c>
      <c r="B3039">
        <f>LARGE(data!F:F,A3039)</f>
        <v>3.9149687999999998E-3</v>
      </c>
      <c r="C3039">
        <f>COUNTIFS(data!D:D,data!$I$2,data!F:F,"&gt;="&amp;B3039)</f>
        <v>1106</v>
      </c>
      <c r="D3039">
        <f>COUNTIFS(data!D:D,data!$J$2,data!F:F,"&gt;="&amp;B3039)</f>
        <v>1932</v>
      </c>
      <c r="E3039">
        <f>COUNTIFS(data!D:D,data!$J$2,data!F:F,"&lt;"&amp;B3039)</f>
        <v>297</v>
      </c>
      <c r="F3039">
        <f>COUNTIFS(data!D:D,data!$I$2,data!F:F,"&lt;"&amp;B3039)</f>
        <v>0</v>
      </c>
      <c r="G3039">
        <f t="shared" si="282"/>
        <v>0.86675639300134588</v>
      </c>
      <c r="H3039">
        <f t="shared" si="283"/>
        <v>1</v>
      </c>
      <c r="I3039">
        <f t="shared" si="287"/>
        <v>4.4863167339614929E-4</v>
      </c>
      <c r="J3039">
        <f t="shared" si="284"/>
        <v>0.36405529953917048</v>
      </c>
      <c r="K3039">
        <f t="shared" si="285"/>
        <v>0.53378378378378377</v>
      </c>
      <c r="L3039">
        <f>A3039*COUNTIF(data!D:D,data!$I$2)/data!$L$2</f>
        <v>1007.5046476761619</v>
      </c>
      <c r="M3039" s="1">
        <f>A3039/data!$L$2</f>
        <v>0.91094452773613188</v>
      </c>
      <c r="N3039">
        <f t="shared" si="286"/>
        <v>1.0977616853192891</v>
      </c>
    </row>
    <row r="3040" spans="1:14" x14ac:dyDescent="0.45">
      <c r="A3040">
        <v>3039</v>
      </c>
      <c r="B3040">
        <f>LARGE(data!F:F,A3040)</f>
        <v>3.9121407000000004E-3</v>
      </c>
      <c r="C3040">
        <f>COUNTIFS(data!D:D,data!$I$2,data!F:F,"&gt;="&amp;B3040)</f>
        <v>1106</v>
      </c>
      <c r="D3040">
        <f>COUNTIFS(data!D:D,data!$J$2,data!F:F,"&gt;="&amp;B3040)</f>
        <v>1933</v>
      </c>
      <c r="E3040">
        <f>COUNTIFS(data!D:D,data!$J$2,data!F:F,"&lt;"&amp;B3040)</f>
        <v>296</v>
      </c>
      <c r="F3040">
        <f>COUNTIFS(data!D:D,data!$I$2,data!F:F,"&lt;"&amp;B3040)</f>
        <v>0</v>
      </c>
      <c r="G3040">
        <f t="shared" si="282"/>
        <v>0.86720502467474203</v>
      </c>
      <c r="H3040">
        <f t="shared" si="283"/>
        <v>1</v>
      </c>
      <c r="I3040">
        <f t="shared" si="287"/>
        <v>4.4863167339614929E-4</v>
      </c>
      <c r="J3040">
        <f t="shared" si="284"/>
        <v>0.36393550510036193</v>
      </c>
      <c r="K3040">
        <f t="shared" si="285"/>
        <v>0.53365500603136307</v>
      </c>
      <c r="L3040">
        <f>A3040*COUNTIF(data!D:D,data!$I$2)/data!$L$2</f>
        <v>1007.8362818590705</v>
      </c>
      <c r="M3040" s="1">
        <f>A3040/data!$L$2</f>
        <v>0.91124437781109446</v>
      </c>
      <c r="N3040">
        <f t="shared" si="286"/>
        <v>1.0974004606778545</v>
      </c>
    </row>
    <row r="3041" spans="1:14" x14ac:dyDescent="0.45">
      <c r="A3041">
        <v>3040</v>
      </c>
      <c r="B3041">
        <f>LARGE(data!F:F,A3041)</f>
        <v>3.9022780999999999E-3</v>
      </c>
      <c r="C3041">
        <f>COUNTIFS(data!D:D,data!$I$2,data!F:F,"&gt;="&amp;B3041)</f>
        <v>1106</v>
      </c>
      <c r="D3041">
        <f>COUNTIFS(data!D:D,data!$J$2,data!F:F,"&gt;="&amp;B3041)</f>
        <v>1934</v>
      </c>
      <c r="E3041">
        <f>COUNTIFS(data!D:D,data!$J$2,data!F:F,"&lt;"&amp;B3041)</f>
        <v>295</v>
      </c>
      <c r="F3041">
        <f>COUNTIFS(data!D:D,data!$I$2,data!F:F,"&lt;"&amp;B3041)</f>
        <v>0</v>
      </c>
      <c r="G3041">
        <f t="shared" si="282"/>
        <v>0.86765365634813818</v>
      </c>
      <c r="H3041">
        <f t="shared" si="283"/>
        <v>1</v>
      </c>
      <c r="I3041">
        <f t="shared" si="287"/>
        <v>4.4863167339614929E-4</v>
      </c>
      <c r="J3041">
        <f t="shared" si="284"/>
        <v>0.3638157894736842</v>
      </c>
      <c r="K3041">
        <f t="shared" si="285"/>
        <v>0.53352629040038591</v>
      </c>
      <c r="L3041">
        <f>A3041*COUNTIF(data!D:D,data!$I$2)/data!$L$2</f>
        <v>1008.167916041979</v>
      </c>
      <c r="M3041" s="1">
        <f>A3041/data!$L$2</f>
        <v>0.91154422788605693</v>
      </c>
      <c r="N3041">
        <f t="shared" si="286"/>
        <v>1.0970394736842106</v>
      </c>
    </row>
    <row r="3042" spans="1:14" x14ac:dyDescent="0.45">
      <c r="A3042">
        <v>3041</v>
      </c>
      <c r="B3042">
        <f>LARGE(data!F:F,A3042)</f>
        <v>3.9009462999999999E-3</v>
      </c>
      <c r="C3042">
        <f>COUNTIFS(data!D:D,data!$I$2,data!F:F,"&gt;="&amp;B3042)</f>
        <v>1106</v>
      </c>
      <c r="D3042">
        <f>COUNTIFS(data!D:D,data!$J$2,data!F:F,"&gt;="&amp;B3042)</f>
        <v>1935</v>
      </c>
      <c r="E3042">
        <f>COUNTIFS(data!D:D,data!$J$2,data!F:F,"&lt;"&amp;B3042)</f>
        <v>294</v>
      </c>
      <c r="F3042">
        <f>COUNTIFS(data!D:D,data!$I$2,data!F:F,"&lt;"&amp;B3042)</f>
        <v>0</v>
      </c>
      <c r="G3042">
        <f t="shared" si="282"/>
        <v>0.86810228802153433</v>
      </c>
      <c r="H3042">
        <f t="shared" si="283"/>
        <v>1</v>
      </c>
      <c r="I3042">
        <f t="shared" si="287"/>
        <v>4.4863167339614929E-4</v>
      </c>
      <c r="J3042">
        <f t="shared" si="284"/>
        <v>0.36369615258138771</v>
      </c>
      <c r="K3042">
        <f t="shared" si="285"/>
        <v>0.53339763684591268</v>
      </c>
      <c r="L3042">
        <f>A3042*COUNTIF(data!D:D,data!$I$2)/data!$L$2</f>
        <v>1008.4995502248876</v>
      </c>
      <c r="M3042" s="1">
        <f>A3042/data!$L$2</f>
        <v>0.91184407796101952</v>
      </c>
      <c r="N3042">
        <f t="shared" si="286"/>
        <v>1.0966787241039131</v>
      </c>
    </row>
    <row r="3043" spans="1:14" x14ac:dyDescent="0.45">
      <c r="A3043">
        <v>3042</v>
      </c>
      <c r="B3043">
        <f>LARGE(data!F:F,A3043)</f>
        <v>3.8454507000000001E-3</v>
      </c>
      <c r="C3043">
        <f>COUNTIFS(data!D:D,data!$I$2,data!F:F,"&gt;="&amp;B3043)</f>
        <v>1106</v>
      </c>
      <c r="D3043">
        <f>COUNTIFS(data!D:D,data!$J$2,data!F:F,"&gt;="&amp;B3043)</f>
        <v>1936</v>
      </c>
      <c r="E3043">
        <f>COUNTIFS(data!D:D,data!$J$2,data!F:F,"&lt;"&amp;B3043)</f>
        <v>293</v>
      </c>
      <c r="F3043">
        <f>COUNTIFS(data!D:D,data!$I$2,data!F:F,"&lt;"&amp;B3043)</f>
        <v>0</v>
      </c>
      <c r="G3043">
        <f t="shared" si="282"/>
        <v>0.86855091969493048</v>
      </c>
      <c r="H3043">
        <f t="shared" si="283"/>
        <v>1</v>
      </c>
      <c r="I3043">
        <f t="shared" si="287"/>
        <v>4.4863167339614929E-4</v>
      </c>
      <c r="J3043">
        <f t="shared" si="284"/>
        <v>0.36357659434582512</v>
      </c>
      <c r="K3043">
        <f t="shared" si="285"/>
        <v>0.53326904532304731</v>
      </c>
      <c r="L3043">
        <f>A3043*COUNTIF(data!D:D,data!$I$2)/data!$L$2</f>
        <v>1008.8311844077961</v>
      </c>
      <c r="M3043" s="1">
        <f>A3043/data!$L$2</f>
        <v>0.91214392803598199</v>
      </c>
      <c r="N3043">
        <f t="shared" si="286"/>
        <v>1.0963182117028272</v>
      </c>
    </row>
    <row r="3044" spans="1:14" x14ac:dyDescent="0.45">
      <c r="A3044">
        <v>3043</v>
      </c>
      <c r="B3044">
        <f>LARGE(data!F:F,A3044)</f>
        <v>3.8448235E-3</v>
      </c>
      <c r="C3044">
        <f>COUNTIFS(data!D:D,data!$I$2,data!F:F,"&gt;="&amp;B3044)</f>
        <v>1106</v>
      </c>
      <c r="D3044">
        <f>COUNTIFS(data!D:D,data!$J$2,data!F:F,"&gt;="&amp;B3044)</f>
        <v>1937</v>
      </c>
      <c r="E3044">
        <f>COUNTIFS(data!D:D,data!$J$2,data!F:F,"&lt;"&amp;B3044)</f>
        <v>292</v>
      </c>
      <c r="F3044">
        <f>COUNTIFS(data!D:D,data!$I$2,data!F:F,"&lt;"&amp;B3044)</f>
        <v>0</v>
      </c>
      <c r="G3044">
        <f t="shared" si="282"/>
        <v>0.86899955136832663</v>
      </c>
      <c r="H3044">
        <f t="shared" si="283"/>
        <v>1</v>
      </c>
      <c r="I3044">
        <f t="shared" si="287"/>
        <v>4.4863167339614929E-4</v>
      </c>
      <c r="J3044">
        <f t="shared" si="284"/>
        <v>0.36345711468945119</v>
      </c>
      <c r="K3044">
        <f t="shared" si="285"/>
        <v>0.53314051578693655</v>
      </c>
      <c r="L3044">
        <f>A3044*COUNTIF(data!D:D,data!$I$2)/data!$L$2</f>
        <v>1009.1628185907047</v>
      </c>
      <c r="M3044" s="1">
        <f>A3044/data!$L$2</f>
        <v>0.91244377811094457</v>
      </c>
      <c r="N3044">
        <f t="shared" si="286"/>
        <v>1.0959579362471246</v>
      </c>
    </row>
    <row r="3045" spans="1:14" x14ac:dyDescent="0.45">
      <c r="A3045">
        <v>3044</v>
      </c>
      <c r="B3045">
        <f>LARGE(data!F:F,A3045)</f>
        <v>3.8374523E-3</v>
      </c>
      <c r="C3045">
        <f>COUNTIFS(data!D:D,data!$I$2,data!F:F,"&gt;="&amp;B3045)</f>
        <v>1106</v>
      </c>
      <c r="D3045">
        <f>COUNTIFS(data!D:D,data!$J$2,data!F:F,"&gt;="&amp;B3045)</f>
        <v>1938</v>
      </c>
      <c r="E3045">
        <f>COUNTIFS(data!D:D,data!$J$2,data!F:F,"&lt;"&amp;B3045)</f>
        <v>291</v>
      </c>
      <c r="F3045">
        <f>COUNTIFS(data!D:D,data!$I$2,data!F:F,"&lt;"&amp;B3045)</f>
        <v>0</v>
      </c>
      <c r="G3045">
        <f t="shared" si="282"/>
        <v>0.86944818304172278</v>
      </c>
      <c r="H3045">
        <f t="shared" si="283"/>
        <v>1</v>
      </c>
      <c r="I3045">
        <f t="shared" si="287"/>
        <v>4.4863167339614929E-4</v>
      </c>
      <c r="J3045">
        <f t="shared" si="284"/>
        <v>0.36333771353482258</v>
      </c>
      <c r="K3045">
        <f t="shared" si="285"/>
        <v>0.53301204819277104</v>
      </c>
      <c r="L3045">
        <f>A3045*COUNTIF(data!D:D,data!$I$2)/data!$L$2</f>
        <v>1009.4944527736131</v>
      </c>
      <c r="M3045" s="1">
        <f>A3045/data!$L$2</f>
        <v>0.91274362818590704</v>
      </c>
      <c r="N3045">
        <f t="shared" si="286"/>
        <v>1.0955978975032852</v>
      </c>
    </row>
    <row r="3046" spans="1:14" x14ac:dyDescent="0.45">
      <c r="A3046">
        <v>3045</v>
      </c>
      <c r="B3046">
        <f>LARGE(data!F:F,A3046)</f>
        <v>3.8096961E-3</v>
      </c>
      <c r="C3046">
        <f>COUNTIFS(data!D:D,data!$I$2,data!F:F,"&gt;="&amp;B3046)</f>
        <v>1106</v>
      </c>
      <c r="D3046">
        <f>COUNTIFS(data!D:D,data!$J$2,data!F:F,"&gt;="&amp;B3046)</f>
        <v>1939</v>
      </c>
      <c r="E3046">
        <f>COUNTIFS(data!D:D,data!$J$2,data!F:F,"&lt;"&amp;B3046)</f>
        <v>290</v>
      </c>
      <c r="F3046">
        <f>COUNTIFS(data!D:D,data!$I$2,data!F:F,"&lt;"&amp;B3046)</f>
        <v>0</v>
      </c>
      <c r="G3046">
        <f t="shared" si="282"/>
        <v>0.86989681471511893</v>
      </c>
      <c r="H3046">
        <f t="shared" si="283"/>
        <v>1</v>
      </c>
      <c r="I3046">
        <f t="shared" si="287"/>
        <v>4.4863167339614929E-4</v>
      </c>
      <c r="J3046">
        <f t="shared" si="284"/>
        <v>0.36321839080459772</v>
      </c>
      <c r="K3046">
        <f t="shared" si="285"/>
        <v>0.53288364249578413</v>
      </c>
      <c r="L3046">
        <f>A3046*COUNTIF(data!D:D,data!$I$2)/data!$L$2</f>
        <v>1009.8260869565217</v>
      </c>
      <c r="M3046" s="1">
        <f>A3046/data!$L$2</f>
        <v>0.91304347826086951</v>
      </c>
      <c r="N3046">
        <f t="shared" si="286"/>
        <v>1.0952380952380951</v>
      </c>
    </row>
    <row r="3047" spans="1:14" x14ac:dyDescent="0.45">
      <c r="A3047">
        <v>3046</v>
      </c>
      <c r="B3047">
        <f>LARGE(data!F:F,A3047)</f>
        <v>3.8037424999999999E-3</v>
      </c>
      <c r="C3047">
        <f>COUNTIFS(data!D:D,data!$I$2,data!F:F,"&gt;="&amp;B3047)</f>
        <v>1106</v>
      </c>
      <c r="D3047">
        <f>COUNTIFS(data!D:D,data!$J$2,data!F:F,"&gt;="&amp;B3047)</f>
        <v>1940</v>
      </c>
      <c r="E3047">
        <f>COUNTIFS(data!D:D,data!$J$2,data!F:F,"&lt;"&amp;B3047)</f>
        <v>289</v>
      </c>
      <c r="F3047">
        <f>COUNTIFS(data!D:D,data!$I$2,data!F:F,"&lt;"&amp;B3047)</f>
        <v>0</v>
      </c>
      <c r="G3047">
        <f t="shared" si="282"/>
        <v>0.87034544638851508</v>
      </c>
      <c r="H3047">
        <f t="shared" si="283"/>
        <v>1</v>
      </c>
      <c r="I3047">
        <f t="shared" si="287"/>
        <v>4.4863167339614929E-4</v>
      </c>
      <c r="J3047">
        <f t="shared" si="284"/>
        <v>0.36309914642153646</v>
      </c>
      <c r="K3047">
        <f t="shared" si="285"/>
        <v>0.53275529865125237</v>
      </c>
      <c r="L3047">
        <f>A3047*COUNTIF(data!D:D,data!$I$2)/data!$L$2</f>
        <v>1010.1577211394302</v>
      </c>
      <c r="M3047" s="1">
        <f>A3047/data!$L$2</f>
        <v>0.91334332833583209</v>
      </c>
      <c r="N3047">
        <f t="shared" si="286"/>
        <v>1.0948785292186474</v>
      </c>
    </row>
    <row r="3048" spans="1:14" x14ac:dyDescent="0.45">
      <c r="A3048">
        <v>3047</v>
      </c>
      <c r="B3048">
        <f>LARGE(data!F:F,A3048)</f>
        <v>3.7985395999999999E-3</v>
      </c>
      <c r="C3048">
        <f>COUNTIFS(data!D:D,data!$I$2,data!F:F,"&gt;="&amp;B3048)</f>
        <v>1106</v>
      </c>
      <c r="D3048">
        <f>COUNTIFS(data!D:D,data!$J$2,data!F:F,"&gt;="&amp;B3048)</f>
        <v>1941</v>
      </c>
      <c r="E3048">
        <f>COUNTIFS(data!D:D,data!$J$2,data!F:F,"&lt;"&amp;B3048)</f>
        <v>288</v>
      </c>
      <c r="F3048">
        <f>COUNTIFS(data!D:D,data!$I$2,data!F:F,"&lt;"&amp;B3048)</f>
        <v>0</v>
      </c>
      <c r="G3048">
        <f t="shared" si="282"/>
        <v>0.87079407806191123</v>
      </c>
      <c r="H3048">
        <f t="shared" si="283"/>
        <v>1</v>
      </c>
      <c r="I3048">
        <f t="shared" si="287"/>
        <v>4.4863167339614929E-4</v>
      </c>
      <c r="J3048">
        <f t="shared" si="284"/>
        <v>0.36297998030850015</v>
      </c>
      <c r="K3048">
        <f t="shared" si="285"/>
        <v>0.53262701661449552</v>
      </c>
      <c r="L3048">
        <f>A3048*COUNTIF(data!D:D,data!$I$2)/data!$L$2</f>
        <v>1010.4893553223388</v>
      </c>
      <c r="M3048" s="1">
        <f>A3048/data!$L$2</f>
        <v>0.91364317841079457</v>
      </c>
      <c r="N3048">
        <f t="shared" si="286"/>
        <v>1.09451919921234</v>
      </c>
    </row>
    <row r="3049" spans="1:14" x14ac:dyDescent="0.45">
      <c r="A3049">
        <v>3048</v>
      </c>
      <c r="B3049">
        <f>LARGE(data!F:F,A3049)</f>
        <v>3.7800573E-3</v>
      </c>
      <c r="C3049">
        <f>COUNTIFS(data!D:D,data!$I$2,data!F:F,"&gt;="&amp;B3049)</f>
        <v>1106</v>
      </c>
      <c r="D3049">
        <f>COUNTIFS(data!D:D,data!$J$2,data!F:F,"&gt;="&amp;B3049)</f>
        <v>1942</v>
      </c>
      <c r="E3049">
        <f>COUNTIFS(data!D:D,data!$J$2,data!F:F,"&lt;"&amp;B3049)</f>
        <v>287</v>
      </c>
      <c r="F3049">
        <f>COUNTIFS(data!D:D,data!$I$2,data!F:F,"&lt;"&amp;B3049)</f>
        <v>0</v>
      </c>
      <c r="G3049">
        <f t="shared" si="282"/>
        <v>0.87124270973530726</v>
      </c>
      <c r="H3049">
        <f t="shared" si="283"/>
        <v>1</v>
      </c>
      <c r="I3049">
        <f t="shared" si="287"/>
        <v>4.4863167339603827E-4</v>
      </c>
      <c r="J3049">
        <f t="shared" si="284"/>
        <v>0.36286089238845143</v>
      </c>
      <c r="K3049">
        <f t="shared" si="285"/>
        <v>0.53249879634087616</v>
      </c>
      <c r="L3049">
        <f>A3049*COUNTIF(data!D:D,data!$I$2)/data!$L$2</f>
        <v>1010.8209895052473</v>
      </c>
      <c r="M3049" s="1">
        <f>A3049/data!$L$2</f>
        <v>0.91394302848575715</v>
      </c>
      <c r="N3049">
        <f t="shared" si="286"/>
        <v>1.0941601049868768</v>
      </c>
    </row>
    <row r="3050" spans="1:14" x14ac:dyDescent="0.45">
      <c r="A3050">
        <v>3049</v>
      </c>
      <c r="B3050">
        <f>LARGE(data!F:F,A3050)</f>
        <v>3.7624139999999999E-3</v>
      </c>
      <c r="C3050">
        <f>COUNTIFS(data!D:D,data!$I$2,data!F:F,"&gt;="&amp;B3050)</f>
        <v>1106</v>
      </c>
      <c r="D3050">
        <f>COUNTIFS(data!D:D,data!$J$2,data!F:F,"&gt;="&amp;B3050)</f>
        <v>1943</v>
      </c>
      <c r="E3050">
        <f>COUNTIFS(data!D:D,data!$J$2,data!F:F,"&lt;"&amp;B3050)</f>
        <v>286</v>
      </c>
      <c r="F3050">
        <f>COUNTIFS(data!D:D,data!$I$2,data!F:F,"&lt;"&amp;B3050)</f>
        <v>0</v>
      </c>
      <c r="G3050">
        <f t="shared" si="282"/>
        <v>0.87169134140870341</v>
      </c>
      <c r="H3050">
        <f t="shared" si="283"/>
        <v>1</v>
      </c>
      <c r="I3050">
        <f t="shared" si="287"/>
        <v>4.4863167339614929E-4</v>
      </c>
      <c r="J3050">
        <f t="shared" si="284"/>
        <v>0.36274188258445395</v>
      </c>
      <c r="K3050">
        <f t="shared" si="285"/>
        <v>0.53237063778580029</v>
      </c>
      <c r="L3050">
        <f>A3050*COUNTIF(data!D:D,data!$I$2)/data!$L$2</f>
        <v>1011.1526236881559</v>
      </c>
      <c r="M3050" s="1">
        <f>A3050/data!$L$2</f>
        <v>0.91424287856071962</v>
      </c>
      <c r="N3050">
        <f t="shared" si="286"/>
        <v>1.0938012463102658</v>
      </c>
    </row>
    <row r="3051" spans="1:14" x14ac:dyDescent="0.45">
      <c r="A3051">
        <v>3050</v>
      </c>
      <c r="B3051">
        <f>LARGE(data!F:F,A3051)</f>
        <v>3.7600119E-3</v>
      </c>
      <c r="C3051">
        <f>COUNTIFS(data!D:D,data!$I$2,data!F:F,"&gt;="&amp;B3051)</f>
        <v>1106</v>
      </c>
      <c r="D3051">
        <f>COUNTIFS(data!D:D,data!$J$2,data!F:F,"&gt;="&amp;B3051)</f>
        <v>1944</v>
      </c>
      <c r="E3051">
        <f>COUNTIFS(data!D:D,data!$J$2,data!F:F,"&lt;"&amp;B3051)</f>
        <v>285</v>
      </c>
      <c r="F3051">
        <f>COUNTIFS(data!D:D,data!$I$2,data!F:F,"&lt;"&amp;B3051)</f>
        <v>0</v>
      </c>
      <c r="G3051">
        <f t="shared" si="282"/>
        <v>0.87213997308209956</v>
      </c>
      <c r="H3051">
        <f t="shared" si="283"/>
        <v>1</v>
      </c>
      <c r="I3051">
        <f t="shared" si="287"/>
        <v>4.4863167339614929E-4</v>
      </c>
      <c r="J3051">
        <f t="shared" si="284"/>
        <v>0.36262295081967211</v>
      </c>
      <c r="K3051">
        <f t="shared" si="285"/>
        <v>0.53224254090471601</v>
      </c>
      <c r="L3051">
        <f>A3051*COUNTIF(data!D:D,data!$I$2)/data!$L$2</f>
        <v>1011.4842578710644</v>
      </c>
      <c r="M3051" s="1">
        <f>A3051/data!$L$2</f>
        <v>0.9145427286356822</v>
      </c>
      <c r="N3051">
        <f t="shared" si="286"/>
        <v>1.0934426229508196</v>
      </c>
    </row>
    <row r="3052" spans="1:14" x14ac:dyDescent="0.45">
      <c r="A3052">
        <v>3051</v>
      </c>
      <c r="B3052">
        <f>LARGE(data!F:F,A3052)</f>
        <v>3.7252925E-3</v>
      </c>
      <c r="C3052">
        <f>COUNTIFS(data!D:D,data!$I$2,data!F:F,"&gt;="&amp;B3052)</f>
        <v>1106</v>
      </c>
      <c r="D3052">
        <f>COUNTIFS(data!D:D,data!$J$2,data!F:F,"&gt;="&amp;B3052)</f>
        <v>1945</v>
      </c>
      <c r="E3052">
        <f>COUNTIFS(data!D:D,data!$J$2,data!F:F,"&lt;"&amp;B3052)</f>
        <v>284</v>
      </c>
      <c r="F3052">
        <f>COUNTIFS(data!D:D,data!$I$2,data!F:F,"&lt;"&amp;B3052)</f>
        <v>0</v>
      </c>
      <c r="G3052">
        <f t="shared" si="282"/>
        <v>0.87258860475549571</v>
      </c>
      <c r="H3052">
        <f t="shared" si="283"/>
        <v>1</v>
      </c>
      <c r="I3052">
        <f t="shared" si="287"/>
        <v>4.4863167339614929E-4</v>
      </c>
      <c r="J3052">
        <f t="shared" si="284"/>
        <v>0.36250409701737135</v>
      </c>
      <c r="K3052">
        <f t="shared" si="285"/>
        <v>0.53211450565311524</v>
      </c>
      <c r="L3052">
        <f>A3052*COUNTIF(data!D:D,data!$I$2)/data!$L$2</f>
        <v>1011.815892053973</v>
      </c>
      <c r="M3052" s="1">
        <f>A3052/data!$L$2</f>
        <v>0.91484257871064467</v>
      </c>
      <c r="N3052">
        <f t="shared" si="286"/>
        <v>1.093084234677155</v>
      </c>
    </row>
    <row r="3053" spans="1:14" x14ac:dyDescent="0.45">
      <c r="A3053">
        <v>3052</v>
      </c>
      <c r="B3053">
        <f>LARGE(data!F:F,A3053)</f>
        <v>3.7161859000000002E-3</v>
      </c>
      <c r="C3053">
        <f>COUNTIFS(data!D:D,data!$I$2,data!F:F,"&gt;="&amp;B3053)</f>
        <v>1106</v>
      </c>
      <c r="D3053">
        <f>COUNTIFS(data!D:D,data!$J$2,data!F:F,"&gt;="&amp;B3053)</f>
        <v>1946</v>
      </c>
      <c r="E3053">
        <f>COUNTIFS(data!D:D,data!$J$2,data!F:F,"&lt;"&amp;B3053)</f>
        <v>283</v>
      </c>
      <c r="F3053">
        <f>COUNTIFS(data!D:D,data!$I$2,data!F:F,"&lt;"&amp;B3053)</f>
        <v>0</v>
      </c>
      <c r="G3053">
        <f t="shared" si="282"/>
        <v>0.87303723642889186</v>
      </c>
      <c r="H3053">
        <f t="shared" si="283"/>
        <v>1</v>
      </c>
      <c r="I3053">
        <f t="shared" si="287"/>
        <v>4.4863167339614929E-4</v>
      </c>
      <c r="J3053">
        <f t="shared" si="284"/>
        <v>0.36238532110091742</v>
      </c>
      <c r="K3053">
        <f t="shared" si="285"/>
        <v>0.53198653198653201</v>
      </c>
      <c r="L3053">
        <f>A3053*COUNTIF(data!D:D,data!$I$2)/data!$L$2</f>
        <v>1012.1475262368815</v>
      </c>
      <c r="M3053" s="1">
        <f>A3053/data!$L$2</f>
        <v>0.91514242878560714</v>
      </c>
      <c r="N3053">
        <f t="shared" si="286"/>
        <v>1.0927260812581914</v>
      </c>
    </row>
    <row r="3054" spans="1:14" x14ac:dyDescent="0.45">
      <c r="A3054">
        <v>3053</v>
      </c>
      <c r="B3054">
        <f>LARGE(data!F:F,A3054)</f>
        <v>3.6850156E-3</v>
      </c>
      <c r="C3054">
        <f>COUNTIFS(data!D:D,data!$I$2,data!F:F,"&gt;="&amp;B3054)</f>
        <v>1106</v>
      </c>
      <c r="D3054">
        <f>COUNTIFS(data!D:D,data!$J$2,data!F:F,"&gt;="&amp;B3054)</f>
        <v>1947</v>
      </c>
      <c r="E3054">
        <f>COUNTIFS(data!D:D,data!$J$2,data!F:F,"&lt;"&amp;B3054)</f>
        <v>282</v>
      </c>
      <c r="F3054">
        <f>COUNTIFS(data!D:D,data!$I$2,data!F:F,"&lt;"&amp;B3054)</f>
        <v>0</v>
      </c>
      <c r="G3054">
        <f t="shared" si="282"/>
        <v>0.87348586810228801</v>
      </c>
      <c r="H3054">
        <f t="shared" si="283"/>
        <v>1</v>
      </c>
      <c r="I3054">
        <f t="shared" si="287"/>
        <v>4.4863167339614929E-4</v>
      </c>
      <c r="J3054">
        <f t="shared" si="284"/>
        <v>0.3622666229937766</v>
      </c>
      <c r="K3054">
        <f t="shared" si="285"/>
        <v>0.53185861986054339</v>
      </c>
      <c r="L3054">
        <f>A3054*COUNTIF(data!D:D,data!$I$2)/data!$L$2</f>
        <v>1012.4791604197901</v>
      </c>
      <c r="M3054" s="1">
        <f>A3054/data!$L$2</f>
        <v>0.91544227886056972</v>
      </c>
      <c r="N3054">
        <f t="shared" si="286"/>
        <v>1.0923681624631509</v>
      </c>
    </row>
    <row r="3055" spans="1:14" x14ac:dyDescent="0.45">
      <c r="A3055">
        <v>3054</v>
      </c>
      <c r="B3055">
        <f>LARGE(data!F:F,A3055)</f>
        <v>3.6791963000000001E-3</v>
      </c>
      <c r="C3055">
        <f>COUNTIFS(data!D:D,data!$I$2,data!F:F,"&gt;="&amp;B3055)</f>
        <v>1106</v>
      </c>
      <c r="D3055">
        <f>COUNTIFS(data!D:D,data!$J$2,data!F:F,"&gt;="&amp;B3055)</f>
        <v>1948</v>
      </c>
      <c r="E3055">
        <f>COUNTIFS(data!D:D,data!$J$2,data!F:F,"&lt;"&amp;B3055)</f>
        <v>281</v>
      </c>
      <c r="F3055">
        <f>COUNTIFS(data!D:D,data!$I$2,data!F:F,"&lt;"&amp;B3055)</f>
        <v>0</v>
      </c>
      <c r="G3055">
        <f t="shared" si="282"/>
        <v>0.87393449977568416</v>
      </c>
      <c r="H3055">
        <f t="shared" si="283"/>
        <v>1</v>
      </c>
      <c r="I3055">
        <f t="shared" si="287"/>
        <v>4.4863167339614929E-4</v>
      </c>
      <c r="J3055">
        <f t="shared" si="284"/>
        <v>0.36214800261951541</v>
      </c>
      <c r="K3055">
        <f t="shared" si="285"/>
        <v>0.53173076923076923</v>
      </c>
      <c r="L3055">
        <f>A3055*COUNTIF(data!D:D,data!$I$2)/data!$L$2</f>
        <v>1012.8107946026987</v>
      </c>
      <c r="M3055" s="1">
        <f>A3055/data!$L$2</f>
        <v>0.9157421289355322</v>
      </c>
      <c r="N3055">
        <f t="shared" si="286"/>
        <v>1.0920104780615585</v>
      </c>
    </row>
    <row r="3056" spans="1:14" x14ac:dyDescent="0.45">
      <c r="A3056">
        <v>3055</v>
      </c>
      <c r="B3056">
        <f>LARGE(data!F:F,A3056)</f>
        <v>3.6753739999999999E-3</v>
      </c>
      <c r="C3056">
        <f>COUNTIFS(data!D:D,data!$I$2,data!F:F,"&gt;="&amp;B3056)</f>
        <v>1106</v>
      </c>
      <c r="D3056">
        <f>COUNTIFS(data!D:D,data!$J$2,data!F:F,"&gt;="&amp;B3056)</f>
        <v>1949</v>
      </c>
      <c r="E3056">
        <f>COUNTIFS(data!D:D,data!$J$2,data!F:F,"&lt;"&amp;B3056)</f>
        <v>280</v>
      </c>
      <c r="F3056">
        <f>COUNTIFS(data!D:D,data!$I$2,data!F:F,"&lt;"&amp;B3056)</f>
        <v>0</v>
      </c>
      <c r="G3056">
        <f t="shared" si="282"/>
        <v>0.87438313144908031</v>
      </c>
      <c r="H3056">
        <f t="shared" si="283"/>
        <v>1</v>
      </c>
      <c r="I3056">
        <f t="shared" si="287"/>
        <v>4.4863167339614929E-4</v>
      </c>
      <c r="J3056">
        <f t="shared" si="284"/>
        <v>0.36202945990180035</v>
      </c>
      <c r="K3056">
        <f t="shared" si="285"/>
        <v>0.53160298005287199</v>
      </c>
      <c r="L3056">
        <f>A3056*COUNTIF(data!D:D,data!$I$2)/data!$L$2</f>
        <v>1013.1424287856072</v>
      </c>
      <c r="M3056" s="1">
        <f>A3056/data!$L$2</f>
        <v>0.91604197901049478</v>
      </c>
      <c r="N3056">
        <f t="shared" si="286"/>
        <v>1.0916530278232406</v>
      </c>
    </row>
    <row r="3057" spans="1:14" x14ac:dyDescent="0.45">
      <c r="A3057">
        <v>3056</v>
      </c>
      <c r="B3057">
        <f>LARGE(data!F:F,A3057)</f>
        <v>3.6712400000000001E-3</v>
      </c>
      <c r="C3057">
        <f>COUNTIFS(data!D:D,data!$I$2,data!F:F,"&gt;="&amp;B3057)</f>
        <v>1106</v>
      </c>
      <c r="D3057">
        <f>COUNTIFS(data!D:D,data!$J$2,data!F:F,"&gt;="&amp;B3057)</f>
        <v>1950</v>
      </c>
      <c r="E3057">
        <f>COUNTIFS(data!D:D,data!$J$2,data!F:F,"&lt;"&amp;B3057)</f>
        <v>279</v>
      </c>
      <c r="F3057">
        <f>COUNTIFS(data!D:D,data!$I$2,data!F:F,"&lt;"&amp;B3057)</f>
        <v>0</v>
      </c>
      <c r="G3057">
        <f t="shared" si="282"/>
        <v>0.87483176312247646</v>
      </c>
      <c r="H3057">
        <f t="shared" si="283"/>
        <v>1</v>
      </c>
      <c r="I3057">
        <f t="shared" si="287"/>
        <v>4.4863167339614929E-4</v>
      </c>
      <c r="J3057">
        <f t="shared" si="284"/>
        <v>0.36191099476439792</v>
      </c>
      <c r="K3057">
        <f t="shared" si="285"/>
        <v>0.53147525228255643</v>
      </c>
      <c r="L3057">
        <f>A3057*COUNTIF(data!D:D,data!$I$2)/data!$L$2</f>
        <v>1013.4740629685158</v>
      </c>
      <c r="M3057" s="1">
        <f>A3057/data!$L$2</f>
        <v>0.91634182908545725</v>
      </c>
      <c r="N3057">
        <f t="shared" si="286"/>
        <v>1.0912958115183244</v>
      </c>
    </row>
    <row r="3058" spans="1:14" x14ac:dyDescent="0.45">
      <c r="A3058">
        <v>3057</v>
      </c>
      <c r="B3058">
        <f>LARGE(data!F:F,A3058)</f>
        <v>3.6660877E-3</v>
      </c>
      <c r="C3058">
        <f>COUNTIFS(data!D:D,data!$I$2,data!F:F,"&gt;="&amp;B3058)</f>
        <v>1106</v>
      </c>
      <c r="D3058">
        <f>COUNTIFS(data!D:D,data!$J$2,data!F:F,"&gt;="&amp;B3058)</f>
        <v>1951</v>
      </c>
      <c r="E3058">
        <f>COUNTIFS(data!D:D,data!$J$2,data!F:F,"&lt;"&amp;B3058)</f>
        <v>278</v>
      </c>
      <c r="F3058">
        <f>COUNTIFS(data!D:D,data!$I$2,data!F:F,"&lt;"&amp;B3058)</f>
        <v>0</v>
      </c>
      <c r="G3058">
        <f t="shared" si="282"/>
        <v>0.87528039479587261</v>
      </c>
      <c r="H3058">
        <f t="shared" si="283"/>
        <v>1</v>
      </c>
      <c r="I3058">
        <f t="shared" si="287"/>
        <v>4.4863167339614929E-4</v>
      </c>
      <c r="J3058">
        <f t="shared" si="284"/>
        <v>0.36179260713117434</v>
      </c>
      <c r="K3058">
        <f t="shared" si="285"/>
        <v>0.53134758587557052</v>
      </c>
      <c r="L3058">
        <f>A3058*COUNTIF(data!D:D,data!$I$2)/data!$L$2</f>
        <v>1013.8056971514243</v>
      </c>
      <c r="M3058" s="1">
        <f>A3058/data!$L$2</f>
        <v>0.91664167916041983</v>
      </c>
      <c r="N3058">
        <f t="shared" si="286"/>
        <v>1.090938828917239</v>
      </c>
    </row>
    <row r="3059" spans="1:14" x14ac:dyDescent="0.45">
      <c r="A3059">
        <v>3058</v>
      </c>
      <c r="B3059">
        <f>LARGE(data!F:F,A3059)</f>
        <v>3.6590465000000002E-3</v>
      </c>
      <c r="C3059">
        <f>COUNTIFS(data!D:D,data!$I$2,data!F:F,"&gt;="&amp;B3059)</f>
        <v>1106</v>
      </c>
      <c r="D3059">
        <f>COUNTIFS(data!D:D,data!$J$2,data!F:F,"&gt;="&amp;B3059)</f>
        <v>1952</v>
      </c>
      <c r="E3059">
        <f>COUNTIFS(data!D:D,data!$J$2,data!F:F,"&lt;"&amp;B3059)</f>
        <v>277</v>
      </c>
      <c r="F3059">
        <f>COUNTIFS(data!D:D,data!$I$2,data!F:F,"&lt;"&amp;B3059)</f>
        <v>0</v>
      </c>
      <c r="G3059">
        <f t="shared" si="282"/>
        <v>0.87572902646926876</v>
      </c>
      <c r="H3059">
        <f t="shared" si="283"/>
        <v>1</v>
      </c>
      <c r="I3059">
        <f t="shared" si="287"/>
        <v>4.4863167339614929E-4</v>
      </c>
      <c r="J3059">
        <f t="shared" si="284"/>
        <v>0.36167429692609548</v>
      </c>
      <c r="K3059">
        <f t="shared" si="285"/>
        <v>0.53121998078770416</v>
      </c>
      <c r="L3059">
        <f>A3059*COUNTIF(data!D:D,data!$I$2)/data!$L$2</f>
        <v>1014.1373313343329</v>
      </c>
      <c r="M3059" s="1">
        <f>A3059/data!$L$2</f>
        <v>0.9169415292353823</v>
      </c>
      <c r="N3059">
        <f t="shared" si="286"/>
        <v>1.0905820797907129</v>
      </c>
    </row>
    <row r="3060" spans="1:14" x14ac:dyDescent="0.45">
      <c r="A3060">
        <v>3059</v>
      </c>
      <c r="B3060">
        <f>LARGE(data!F:F,A3060)</f>
        <v>3.5973280999999999E-3</v>
      </c>
      <c r="C3060">
        <f>COUNTIFS(data!D:D,data!$I$2,data!F:F,"&gt;="&amp;B3060)</f>
        <v>1106</v>
      </c>
      <c r="D3060">
        <f>COUNTIFS(data!D:D,data!$J$2,data!F:F,"&gt;="&amp;B3060)</f>
        <v>1953</v>
      </c>
      <c r="E3060">
        <f>COUNTIFS(data!D:D,data!$J$2,data!F:F,"&lt;"&amp;B3060)</f>
        <v>276</v>
      </c>
      <c r="F3060">
        <f>COUNTIFS(data!D:D,data!$I$2,data!F:F,"&lt;"&amp;B3060)</f>
        <v>0</v>
      </c>
      <c r="G3060">
        <f t="shared" si="282"/>
        <v>0.87617765814266491</v>
      </c>
      <c r="H3060">
        <f t="shared" si="283"/>
        <v>1</v>
      </c>
      <c r="I3060">
        <f t="shared" si="287"/>
        <v>4.4863167339614929E-4</v>
      </c>
      <c r="J3060">
        <f t="shared" si="284"/>
        <v>0.36155606407322655</v>
      </c>
      <c r="K3060">
        <f t="shared" si="285"/>
        <v>0.53109243697478992</v>
      </c>
      <c r="L3060">
        <f>A3060*COUNTIF(data!D:D,data!$I$2)/data!$L$2</f>
        <v>1014.4689655172414</v>
      </c>
      <c r="M3060" s="1">
        <f>A3060/data!$L$2</f>
        <v>0.91724137931034477</v>
      </c>
      <c r="N3060">
        <f t="shared" si="286"/>
        <v>1.0902255639097744</v>
      </c>
    </row>
    <row r="3061" spans="1:14" x14ac:dyDescent="0.45">
      <c r="A3061">
        <v>3060</v>
      </c>
      <c r="B3061">
        <f>LARGE(data!F:F,A3061)</f>
        <v>3.5909228000000001E-3</v>
      </c>
      <c r="C3061">
        <f>COUNTIFS(data!D:D,data!$I$2,data!F:F,"&gt;="&amp;B3061)</f>
        <v>1106</v>
      </c>
      <c r="D3061">
        <f>COUNTIFS(data!D:D,data!$J$2,data!F:F,"&gt;="&amp;B3061)</f>
        <v>1954</v>
      </c>
      <c r="E3061">
        <f>COUNTIFS(data!D:D,data!$J$2,data!F:F,"&lt;"&amp;B3061)</f>
        <v>275</v>
      </c>
      <c r="F3061">
        <f>COUNTIFS(data!D:D,data!$I$2,data!F:F,"&lt;"&amp;B3061)</f>
        <v>0</v>
      </c>
      <c r="G3061">
        <f t="shared" si="282"/>
        <v>0.87662628981606106</v>
      </c>
      <c r="H3061">
        <f t="shared" si="283"/>
        <v>1</v>
      </c>
      <c r="I3061">
        <f t="shared" si="287"/>
        <v>4.4863167339614929E-4</v>
      </c>
      <c r="J3061">
        <f t="shared" si="284"/>
        <v>0.36143790849673202</v>
      </c>
      <c r="K3061">
        <f t="shared" si="285"/>
        <v>0.53096495439270275</v>
      </c>
      <c r="L3061">
        <f>A3061*COUNTIF(data!D:D,data!$I$2)/data!$L$2</f>
        <v>1014.80059970015</v>
      </c>
      <c r="M3061" s="1">
        <f>A3061/data!$L$2</f>
        <v>0.91754122938530736</v>
      </c>
      <c r="N3061">
        <f t="shared" si="286"/>
        <v>1.0898692810457515</v>
      </c>
    </row>
    <row r="3062" spans="1:14" x14ac:dyDescent="0.45">
      <c r="A3062">
        <v>3061</v>
      </c>
      <c r="B3062">
        <f>LARGE(data!F:F,A3062)</f>
        <v>3.5878205E-3</v>
      </c>
      <c r="C3062">
        <f>COUNTIFS(data!D:D,data!$I$2,data!F:F,"&gt;="&amp;B3062)</f>
        <v>1106</v>
      </c>
      <c r="D3062">
        <f>COUNTIFS(data!D:D,data!$J$2,data!F:F,"&gt;="&amp;B3062)</f>
        <v>1955</v>
      </c>
      <c r="E3062">
        <f>COUNTIFS(data!D:D,data!$J$2,data!F:F,"&lt;"&amp;B3062)</f>
        <v>274</v>
      </c>
      <c r="F3062">
        <f>COUNTIFS(data!D:D,data!$I$2,data!F:F,"&lt;"&amp;B3062)</f>
        <v>0</v>
      </c>
      <c r="G3062">
        <f t="shared" si="282"/>
        <v>0.8770749214894572</v>
      </c>
      <c r="H3062">
        <f t="shared" si="283"/>
        <v>1</v>
      </c>
      <c r="I3062">
        <f t="shared" si="287"/>
        <v>4.4863167339614929E-4</v>
      </c>
      <c r="J3062">
        <f t="shared" si="284"/>
        <v>0.36131983012087554</v>
      </c>
      <c r="K3062">
        <f t="shared" si="285"/>
        <v>0.53083753299736025</v>
      </c>
      <c r="L3062">
        <f>A3062*COUNTIF(data!D:D,data!$I$2)/data!$L$2</f>
        <v>1015.1322338830585</v>
      </c>
      <c r="M3062" s="1">
        <f>A3062/data!$L$2</f>
        <v>0.91784107946026983</v>
      </c>
      <c r="N3062">
        <f t="shared" si="286"/>
        <v>1.0895132309702711</v>
      </c>
    </row>
    <row r="3063" spans="1:14" x14ac:dyDescent="0.45">
      <c r="A3063">
        <v>3062</v>
      </c>
      <c r="B3063">
        <f>LARGE(data!F:F,A3063)</f>
        <v>3.5859567999999998E-3</v>
      </c>
      <c r="C3063">
        <f>COUNTIFS(data!D:D,data!$I$2,data!F:F,"&gt;="&amp;B3063)</f>
        <v>1106</v>
      </c>
      <c r="D3063">
        <f>COUNTIFS(data!D:D,data!$J$2,data!F:F,"&gt;="&amp;B3063)</f>
        <v>1956</v>
      </c>
      <c r="E3063">
        <f>COUNTIFS(data!D:D,data!$J$2,data!F:F,"&lt;"&amp;B3063)</f>
        <v>273</v>
      </c>
      <c r="F3063">
        <f>COUNTIFS(data!D:D,data!$I$2,data!F:F,"&lt;"&amp;B3063)</f>
        <v>0</v>
      </c>
      <c r="G3063">
        <f t="shared" ref="G3063:G3126" si="288">D3063/(E3063+D3063)</f>
        <v>0.87752355316285324</v>
      </c>
      <c r="H3063">
        <f t="shared" ref="H3063:H3126" si="289">C3063/(C3063+F3063)</f>
        <v>1</v>
      </c>
      <c r="I3063">
        <f t="shared" si="287"/>
        <v>4.4863167339603827E-4</v>
      </c>
      <c r="J3063">
        <f t="shared" ref="J3063:J3126" si="290">C3063/(C3063+D3063)</f>
        <v>0.36120182887001961</v>
      </c>
      <c r="K3063">
        <f t="shared" ref="K3063:K3126" si="291">2*J3063*H3063/(J3063+H3063)</f>
        <v>0.53071017274472176</v>
      </c>
      <c r="L3063">
        <f>A3063*COUNTIF(data!D:D,data!$I$2)/data!$L$2</f>
        <v>1015.4638680659671</v>
      </c>
      <c r="M3063" s="1">
        <f>A3063/data!$L$2</f>
        <v>0.91814092953523241</v>
      </c>
      <c r="N3063">
        <f t="shared" si="286"/>
        <v>1.089157413455258</v>
      </c>
    </row>
    <row r="3064" spans="1:14" x14ac:dyDescent="0.45">
      <c r="A3064">
        <v>3063</v>
      </c>
      <c r="B3064">
        <f>LARGE(data!F:F,A3064)</f>
        <v>3.5831113E-3</v>
      </c>
      <c r="C3064">
        <f>COUNTIFS(data!D:D,data!$I$2,data!F:F,"&gt;="&amp;B3064)</f>
        <v>1106</v>
      </c>
      <c r="D3064">
        <f>COUNTIFS(data!D:D,data!$J$2,data!F:F,"&gt;="&amp;B3064)</f>
        <v>1957</v>
      </c>
      <c r="E3064">
        <f>COUNTIFS(data!D:D,data!$J$2,data!F:F,"&lt;"&amp;B3064)</f>
        <v>272</v>
      </c>
      <c r="F3064">
        <f>COUNTIFS(data!D:D,data!$I$2,data!F:F,"&lt;"&amp;B3064)</f>
        <v>0</v>
      </c>
      <c r="G3064">
        <f t="shared" si="288"/>
        <v>0.87797218483624939</v>
      </c>
      <c r="H3064">
        <f t="shared" si="289"/>
        <v>1</v>
      </c>
      <c r="I3064">
        <f t="shared" si="287"/>
        <v>4.4863167339614929E-4</v>
      </c>
      <c r="J3064">
        <f t="shared" si="290"/>
        <v>0.36108390466862555</v>
      </c>
      <c r="K3064">
        <f t="shared" si="291"/>
        <v>0.53058287359078915</v>
      </c>
      <c r="L3064">
        <f>A3064*COUNTIF(data!D:D,data!$I$2)/data!$L$2</f>
        <v>1015.7955022488756</v>
      </c>
      <c r="M3064" s="1">
        <f>A3064/data!$L$2</f>
        <v>0.91844077961019488</v>
      </c>
      <c r="N3064">
        <f t="shared" si="286"/>
        <v>1.088801828272935</v>
      </c>
    </row>
    <row r="3065" spans="1:14" x14ac:dyDescent="0.45">
      <c r="A3065">
        <v>3064</v>
      </c>
      <c r="B3065">
        <f>LARGE(data!F:F,A3065)</f>
        <v>3.5791732999999998E-3</v>
      </c>
      <c r="C3065">
        <f>COUNTIFS(data!D:D,data!$I$2,data!F:F,"&gt;="&amp;B3065)</f>
        <v>1106</v>
      </c>
      <c r="D3065">
        <f>COUNTIFS(data!D:D,data!$J$2,data!F:F,"&gt;="&amp;B3065)</f>
        <v>1958</v>
      </c>
      <c r="E3065">
        <f>COUNTIFS(data!D:D,data!$J$2,data!F:F,"&lt;"&amp;B3065)</f>
        <v>271</v>
      </c>
      <c r="F3065">
        <f>COUNTIFS(data!D:D,data!$I$2,data!F:F,"&lt;"&amp;B3065)</f>
        <v>0</v>
      </c>
      <c r="G3065">
        <f t="shared" si="288"/>
        <v>0.87842081650964554</v>
      </c>
      <c r="H3065">
        <f t="shared" si="289"/>
        <v>1</v>
      </c>
      <c r="I3065">
        <f t="shared" si="287"/>
        <v>4.4863167339614929E-4</v>
      </c>
      <c r="J3065">
        <f t="shared" si="290"/>
        <v>0.36096605744125326</v>
      </c>
      <c r="K3065">
        <f t="shared" si="291"/>
        <v>0.53045563549160668</v>
      </c>
      <c r="L3065">
        <f>A3065*COUNTIF(data!D:D,data!$I$2)/data!$L$2</f>
        <v>1016.1271364317842</v>
      </c>
      <c r="M3065" s="1">
        <f>A3065/data!$L$2</f>
        <v>0.91874062968515746</v>
      </c>
      <c r="N3065">
        <f t="shared" si="286"/>
        <v>1.0884464751958225</v>
      </c>
    </row>
    <row r="3066" spans="1:14" x14ac:dyDescent="0.45">
      <c r="A3066">
        <v>3065</v>
      </c>
      <c r="B3066">
        <f>LARGE(data!F:F,A3066)</f>
        <v>3.5489736000000002E-3</v>
      </c>
      <c r="C3066">
        <f>COUNTIFS(data!D:D,data!$I$2,data!F:F,"&gt;="&amp;B3066)</f>
        <v>1106</v>
      </c>
      <c r="D3066">
        <f>COUNTIFS(data!D:D,data!$J$2,data!F:F,"&gt;="&amp;B3066)</f>
        <v>1959</v>
      </c>
      <c r="E3066">
        <f>COUNTIFS(data!D:D,data!$J$2,data!F:F,"&lt;"&amp;B3066)</f>
        <v>270</v>
      </c>
      <c r="F3066">
        <f>COUNTIFS(data!D:D,data!$I$2,data!F:F,"&lt;"&amp;B3066)</f>
        <v>0</v>
      </c>
      <c r="G3066">
        <f t="shared" si="288"/>
        <v>0.87886944818304169</v>
      </c>
      <c r="H3066">
        <f t="shared" si="289"/>
        <v>1</v>
      </c>
      <c r="I3066">
        <f t="shared" si="287"/>
        <v>4.4863167339614929E-4</v>
      </c>
      <c r="J3066">
        <f t="shared" si="290"/>
        <v>0.36084828711256117</v>
      </c>
      <c r="K3066">
        <f t="shared" si="291"/>
        <v>0.53032845840326059</v>
      </c>
      <c r="L3066">
        <f>A3066*COUNTIF(data!D:D,data!$I$2)/data!$L$2</f>
        <v>1016.4587706146926</v>
      </c>
      <c r="M3066" s="1">
        <f>A3066/data!$L$2</f>
        <v>0.91904047976011993</v>
      </c>
      <c r="N3066">
        <f t="shared" si="286"/>
        <v>1.0880913539967374</v>
      </c>
    </row>
    <row r="3067" spans="1:14" x14ac:dyDescent="0.45">
      <c r="A3067">
        <v>3066</v>
      </c>
      <c r="B3067">
        <f>LARGE(data!F:F,A3067)</f>
        <v>3.5378292999999998E-3</v>
      </c>
      <c r="C3067">
        <f>COUNTIFS(data!D:D,data!$I$2,data!F:F,"&gt;="&amp;B3067)</f>
        <v>1106</v>
      </c>
      <c r="D3067">
        <f>COUNTIFS(data!D:D,data!$J$2,data!F:F,"&gt;="&amp;B3067)</f>
        <v>1960</v>
      </c>
      <c r="E3067">
        <f>COUNTIFS(data!D:D,data!$J$2,data!F:F,"&lt;"&amp;B3067)</f>
        <v>269</v>
      </c>
      <c r="F3067">
        <f>COUNTIFS(data!D:D,data!$I$2,data!F:F,"&lt;"&amp;B3067)</f>
        <v>0</v>
      </c>
      <c r="G3067">
        <f t="shared" si="288"/>
        <v>0.87931807985643784</v>
      </c>
      <c r="H3067">
        <f t="shared" si="289"/>
        <v>1</v>
      </c>
      <c r="I3067">
        <f t="shared" si="287"/>
        <v>4.4863167339614929E-4</v>
      </c>
      <c r="J3067">
        <f t="shared" si="290"/>
        <v>0.36073059360730592</v>
      </c>
      <c r="K3067">
        <f t="shared" si="291"/>
        <v>0.53020134228187921</v>
      </c>
      <c r="L3067">
        <f>A3067*COUNTIF(data!D:D,data!$I$2)/data!$L$2</f>
        <v>1016.7904047976012</v>
      </c>
      <c r="M3067" s="1">
        <f>A3067/data!$L$2</f>
        <v>0.9193403298350824</v>
      </c>
      <c r="N3067">
        <f t="shared" si="286"/>
        <v>1.0877364644487932</v>
      </c>
    </row>
    <row r="3068" spans="1:14" x14ac:dyDescent="0.45">
      <c r="A3068">
        <v>3067</v>
      </c>
      <c r="B3068">
        <f>LARGE(data!F:F,A3068)</f>
        <v>3.5206207000000002E-3</v>
      </c>
      <c r="C3068">
        <f>COUNTIFS(data!D:D,data!$I$2,data!F:F,"&gt;="&amp;B3068)</f>
        <v>1106</v>
      </c>
      <c r="D3068">
        <f>COUNTIFS(data!D:D,data!$J$2,data!F:F,"&gt;="&amp;B3068)</f>
        <v>1961</v>
      </c>
      <c r="E3068">
        <f>COUNTIFS(data!D:D,data!$J$2,data!F:F,"&lt;"&amp;B3068)</f>
        <v>268</v>
      </c>
      <c r="F3068">
        <f>COUNTIFS(data!D:D,data!$I$2,data!F:F,"&lt;"&amp;B3068)</f>
        <v>0</v>
      </c>
      <c r="G3068">
        <f t="shared" si="288"/>
        <v>0.87976671152983399</v>
      </c>
      <c r="H3068">
        <f t="shared" si="289"/>
        <v>1</v>
      </c>
      <c r="I3068">
        <f t="shared" si="287"/>
        <v>4.4863167339614929E-4</v>
      </c>
      <c r="J3068">
        <f t="shared" si="290"/>
        <v>0.36061297685034238</v>
      </c>
      <c r="K3068">
        <f t="shared" si="291"/>
        <v>0.53007428708363291</v>
      </c>
      <c r="L3068">
        <f>A3068*COUNTIF(data!D:D,data!$I$2)/data!$L$2</f>
        <v>1017.1220389805097</v>
      </c>
      <c r="M3068" s="1">
        <f>A3068/data!$L$2</f>
        <v>0.91964017991004499</v>
      </c>
      <c r="N3068">
        <f t="shared" si="286"/>
        <v>1.0873818063253995</v>
      </c>
    </row>
    <row r="3069" spans="1:14" x14ac:dyDescent="0.45">
      <c r="A3069">
        <v>3068</v>
      </c>
      <c r="B3069">
        <f>LARGE(data!F:F,A3069)</f>
        <v>3.4955735999999999E-3</v>
      </c>
      <c r="C3069">
        <f>COUNTIFS(data!D:D,data!$I$2,data!F:F,"&gt;="&amp;B3069)</f>
        <v>1106</v>
      </c>
      <c r="D3069">
        <f>COUNTIFS(data!D:D,data!$J$2,data!F:F,"&gt;="&amp;B3069)</f>
        <v>1962</v>
      </c>
      <c r="E3069">
        <f>COUNTIFS(data!D:D,data!$J$2,data!F:F,"&lt;"&amp;B3069)</f>
        <v>267</v>
      </c>
      <c r="F3069">
        <f>COUNTIFS(data!D:D,data!$I$2,data!F:F,"&lt;"&amp;B3069)</f>
        <v>0</v>
      </c>
      <c r="G3069">
        <f t="shared" si="288"/>
        <v>0.88021534320323014</v>
      </c>
      <c r="H3069">
        <f t="shared" si="289"/>
        <v>1</v>
      </c>
      <c r="I3069">
        <f t="shared" si="287"/>
        <v>4.4863167339614929E-4</v>
      </c>
      <c r="J3069">
        <f t="shared" si="290"/>
        <v>0.36049543676662321</v>
      </c>
      <c r="K3069">
        <f t="shared" si="291"/>
        <v>0.52994729276473407</v>
      </c>
      <c r="L3069">
        <f>A3069*COUNTIF(data!D:D,data!$I$2)/data!$L$2</f>
        <v>1017.4536731634183</v>
      </c>
      <c r="M3069" s="1">
        <f>A3069/data!$L$2</f>
        <v>0.91994002998500746</v>
      </c>
      <c r="N3069">
        <f t="shared" si="286"/>
        <v>1.0870273794002607</v>
      </c>
    </row>
    <row r="3070" spans="1:14" x14ac:dyDescent="0.45">
      <c r="A3070">
        <v>3069</v>
      </c>
      <c r="B3070">
        <f>LARGE(data!F:F,A3070)</f>
        <v>3.4913711000000001E-3</v>
      </c>
      <c r="C3070">
        <f>COUNTIFS(data!D:D,data!$I$2,data!F:F,"&gt;="&amp;B3070)</f>
        <v>1106</v>
      </c>
      <c r="D3070">
        <f>COUNTIFS(data!D:D,data!$J$2,data!F:F,"&gt;="&amp;B3070)</f>
        <v>1963</v>
      </c>
      <c r="E3070">
        <f>COUNTIFS(data!D:D,data!$J$2,data!F:F,"&lt;"&amp;B3070)</f>
        <v>266</v>
      </c>
      <c r="F3070">
        <f>COUNTIFS(data!D:D,data!$I$2,data!F:F,"&lt;"&amp;B3070)</f>
        <v>0</v>
      </c>
      <c r="G3070">
        <f t="shared" si="288"/>
        <v>0.88066397487662629</v>
      </c>
      <c r="H3070">
        <f t="shared" si="289"/>
        <v>1</v>
      </c>
      <c r="I3070">
        <f t="shared" si="287"/>
        <v>4.4863167339614929E-4</v>
      </c>
      <c r="J3070">
        <f t="shared" si="290"/>
        <v>0.36037797328119908</v>
      </c>
      <c r="K3070">
        <f t="shared" si="291"/>
        <v>0.52982035928143711</v>
      </c>
      <c r="L3070">
        <f>A3070*COUNTIF(data!D:D,data!$I$2)/data!$L$2</f>
        <v>1017.7853073463268</v>
      </c>
      <c r="M3070" s="1">
        <f>A3070/data!$L$2</f>
        <v>0.92023988005997004</v>
      </c>
      <c r="N3070">
        <f t="shared" si="286"/>
        <v>1.0866731834473771</v>
      </c>
    </row>
    <row r="3071" spans="1:14" x14ac:dyDescent="0.45">
      <c r="A3071">
        <v>3070</v>
      </c>
      <c r="B3071">
        <f>LARGE(data!F:F,A3071)</f>
        <v>3.4886538999999999E-3</v>
      </c>
      <c r="C3071">
        <f>COUNTIFS(data!D:D,data!$I$2,data!F:F,"&gt;="&amp;B3071)</f>
        <v>1106</v>
      </c>
      <c r="D3071">
        <f>COUNTIFS(data!D:D,data!$J$2,data!F:F,"&gt;="&amp;B3071)</f>
        <v>1964</v>
      </c>
      <c r="E3071">
        <f>COUNTIFS(data!D:D,data!$J$2,data!F:F,"&lt;"&amp;B3071)</f>
        <v>265</v>
      </c>
      <c r="F3071">
        <f>COUNTIFS(data!D:D,data!$I$2,data!F:F,"&lt;"&amp;B3071)</f>
        <v>0</v>
      </c>
      <c r="G3071">
        <f t="shared" si="288"/>
        <v>0.88111260655002244</v>
      </c>
      <c r="H3071">
        <f t="shared" si="289"/>
        <v>1</v>
      </c>
      <c r="I3071">
        <f t="shared" si="287"/>
        <v>4.4863167339614929E-4</v>
      </c>
      <c r="J3071">
        <f t="shared" si="290"/>
        <v>0.36026058631921826</v>
      </c>
      <c r="K3071">
        <f t="shared" si="291"/>
        <v>0.52969348659003834</v>
      </c>
      <c r="L3071">
        <f>A3071*COUNTIF(data!D:D,data!$I$2)/data!$L$2</f>
        <v>1018.1169415292354</v>
      </c>
      <c r="M3071" s="1">
        <f>A3071/data!$L$2</f>
        <v>0.92053973013493251</v>
      </c>
      <c r="N3071">
        <f t="shared" si="286"/>
        <v>1.0863192182410424</v>
      </c>
    </row>
    <row r="3072" spans="1:14" x14ac:dyDescent="0.45">
      <c r="A3072">
        <v>3071</v>
      </c>
      <c r="B3072">
        <f>LARGE(data!F:F,A3072)</f>
        <v>3.4756086E-3</v>
      </c>
      <c r="C3072">
        <f>COUNTIFS(data!D:D,data!$I$2,data!F:F,"&gt;="&amp;B3072)</f>
        <v>1106</v>
      </c>
      <c r="D3072">
        <f>COUNTIFS(data!D:D,data!$J$2,data!F:F,"&gt;="&amp;B3072)</f>
        <v>1965</v>
      </c>
      <c r="E3072">
        <f>COUNTIFS(data!D:D,data!$J$2,data!F:F,"&lt;"&amp;B3072)</f>
        <v>264</v>
      </c>
      <c r="F3072">
        <f>COUNTIFS(data!D:D,data!$I$2,data!F:F,"&lt;"&amp;B3072)</f>
        <v>0</v>
      </c>
      <c r="G3072">
        <f t="shared" si="288"/>
        <v>0.88156123822341859</v>
      </c>
      <c r="H3072">
        <f t="shared" si="289"/>
        <v>1</v>
      </c>
      <c r="I3072">
        <f t="shared" si="287"/>
        <v>4.4863167339614929E-4</v>
      </c>
      <c r="J3072">
        <f t="shared" si="290"/>
        <v>0.36014327580592642</v>
      </c>
      <c r="K3072">
        <f t="shared" si="291"/>
        <v>0.52956667464687579</v>
      </c>
      <c r="L3072">
        <f>A3072*COUNTIF(data!D:D,data!$I$2)/data!$L$2</f>
        <v>1018.4485757121439</v>
      </c>
      <c r="M3072" s="1">
        <f>A3072/data!$L$2</f>
        <v>0.92083958020989509</v>
      </c>
      <c r="N3072">
        <f t="shared" si="286"/>
        <v>1.085965483555845</v>
      </c>
    </row>
    <row r="3073" spans="1:14" x14ac:dyDescent="0.45">
      <c r="A3073">
        <v>3072</v>
      </c>
      <c r="B3073">
        <f>LARGE(data!F:F,A3073)</f>
        <v>3.4665198999999998E-3</v>
      </c>
      <c r="C3073">
        <f>COUNTIFS(data!D:D,data!$I$2,data!F:F,"&gt;="&amp;B3073)</f>
        <v>1106</v>
      </c>
      <c r="D3073">
        <f>COUNTIFS(data!D:D,data!$J$2,data!F:F,"&gt;="&amp;B3073)</f>
        <v>1966</v>
      </c>
      <c r="E3073">
        <f>COUNTIFS(data!D:D,data!$J$2,data!F:F,"&lt;"&amp;B3073)</f>
        <v>263</v>
      </c>
      <c r="F3073">
        <f>COUNTIFS(data!D:D,data!$I$2,data!F:F,"&lt;"&amp;B3073)</f>
        <v>0</v>
      </c>
      <c r="G3073">
        <f t="shared" si="288"/>
        <v>0.88200986989681474</v>
      </c>
      <c r="H3073">
        <f t="shared" si="289"/>
        <v>1</v>
      </c>
      <c r="I3073">
        <f t="shared" si="287"/>
        <v>4.4863167339614929E-4</v>
      </c>
      <c r="J3073">
        <f t="shared" si="290"/>
        <v>0.36002604166666669</v>
      </c>
      <c r="K3073">
        <f t="shared" si="291"/>
        <v>0.52943992340832935</v>
      </c>
      <c r="L3073">
        <f>A3073*COUNTIF(data!D:D,data!$I$2)/data!$L$2</f>
        <v>1018.7802098950525</v>
      </c>
      <c r="M3073" s="1">
        <f>A3073/data!$L$2</f>
        <v>0.92113943028485756</v>
      </c>
      <c r="N3073">
        <f t="shared" si="286"/>
        <v>1.0856119791666667</v>
      </c>
    </row>
    <row r="3074" spans="1:14" x14ac:dyDescent="0.45">
      <c r="A3074">
        <v>3073</v>
      </c>
      <c r="B3074">
        <f>LARGE(data!F:F,A3074)</f>
        <v>3.4637124E-3</v>
      </c>
      <c r="C3074">
        <f>COUNTIFS(data!D:D,data!$I$2,data!F:F,"&gt;="&amp;B3074)</f>
        <v>1106</v>
      </c>
      <c r="D3074">
        <f>COUNTIFS(data!D:D,data!$J$2,data!F:F,"&gt;="&amp;B3074)</f>
        <v>1967</v>
      </c>
      <c r="E3074">
        <f>COUNTIFS(data!D:D,data!$J$2,data!F:F,"&lt;"&amp;B3074)</f>
        <v>262</v>
      </c>
      <c r="F3074">
        <f>COUNTIFS(data!D:D,data!$I$2,data!F:F,"&lt;"&amp;B3074)</f>
        <v>0</v>
      </c>
      <c r="G3074">
        <f t="shared" si="288"/>
        <v>0.88245850157021088</v>
      </c>
      <c r="H3074">
        <f t="shared" si="289"/>
        <v>1</v>
      </c>
      <c r="I3074">
        <f t="shared" si="287"/>
        <v>4.4863167339614929E-4</v>
      </c>
      <c r="J3074">
        <f t="shared" si="290"/>
        <v>0.35990888382687924</v>
      </c>
      <c r="K3074">
        <f t="shared" si="291"/>
        <v>0.52931323283082077</v>
      </c>
      <c r="L3074">
        <f>A3074*COUNTIF(data!D:D,data!$I$2)/data!$L$2</f>
        <v>1019.111844077961</v>
      </c>
      <c r="M3074" s="1">
        <f>A3074/data!$L$2</f>
        <v>0.92143928035982015</v>
      </c>
      <c r="N3074">
        <f t="shared" ref="N3074:N3137" si="292">C3074/L3074</f>
        <v>1.0852587048486821</v>
      </c>
    </row>
    <row r="3075" spans="1:14" x14ac:dyDescent="0.45">
      <c r="A3075">
        <v>3074</v>
      </c>
      <c r="B3075">
        <f>LARGE(data!F:F,A3075)</f>
        <v>3.4603756000000001E-3</v>
      </c>
      <c r="C3075">
        <f>COUNTIFS(data!D:D,data!$I$2,data!F:F,"&gt;="&amp;B3075)</f>
        <v>1106</v>
      </c>
      <c r="D3075">
        <f>COUNTIFS(data!D:D,data!$J$2,data!F:F,"&gt;="&amp;B3075)</f>
        <v>1968</v>
      </c>
      <c r="E3075">
        <f>COUNTIFS(data!D:D,data!$J$2,data!F:F,"&lt;"&amp;B3075)</f>
        <v>261</v>
      </c>
      <c r="F3075">
        <f>COUNTIFS(data!D:D,data!$I$2,data!F:F,"&lt;"&amp;B3075)</f>
        <v>0</v>
      </c>
      <c r="G3075">
        <f t="shared" si="288"/>
        <v>0.88290713324360703</v>
      </c>
      <c r="H3075">
        <f t="shared" si="289"/>
        <v>1</v>
      </c>
      <c r="I3075">
        <f t="shared" ref="I3075:I3138" si="293">(G3075-G3074)*(H3075+H3074)*0.5</f>
        <v>4.4863167339614929E-4</v>
      </c>
      <c r="J3075">
        <f t="shared" si="290"/>
        <v>0.3597918022121015</v>
      </c>
      <c r="K3075">
        <f t="shared" si="291"/>
        <v>0.52918660287081332</v>
      </c>
      <c r="L3075">
        <f>A3075*COUNTIF(data!D:D,data!$I$2)/data!$L$2</f>
        <v>1019.4434782608696</v>
      </c>
      <c r="M3075" s="1">
        <f>A3075/data!$L$2</f>
        <v>0.92173913043478262</v>
      </c>
      <c r="N3075">
        <f t="shared" si="292"/>
        <v>1.0849056603773584</v>
      </c>
    </row>
    <row r="3076" spans="1:14" x14ac:dyDescent="0.45">
      <c r="A3076">
        <v>3075</v>
      </c>
      <c r="B3076">
        <f>LARGE(data!F:F,A3076)</f>
        <v>3.4536325000000001E-3</v>
      </c>
      <c r="C3076">
        <f>COUNTIFS(data!D:D,data!$I$2,data!F:F,"&gt;="&amp;B3076)</f>
        <v>1106</v>
      </c>
      <c r="D3076">
        <f>COUNTIFS(data!D:D,data!$J$2,data!F:F,"&gt;="&amp;B3076)</f>
        <v>1969</v>
      </c>
      <c r="E3076">
        <f>COUNTIFS(data!D:D,data!$J$2,data!F:F,"&lt;"&amp;B3076)</f>
        <v>260</v>
      </c>
      <c r="F3076">
        <f>COUNTIFS(data!D:D,data!$I$2,data!F:F,"&lt;"&amp;B3076)</f>
        <v>0</v>
      </c>
      <c r="G3076">
        <f t="shared" si="288"/>
        <v>0.88335576491700318</v>
      </c>
      <c r="H3076">
        <f t="shared" si="289"/>
        <v>1</v>
      </c>
      <c r="I3076">
        <f t="shared" si="293"/>
        <v>4.4863167339614929E-4</v>
      </c>
      <c r="J3076">
        <f t="shared" si="290"/>
        <v>0.35967479674796748</v>
      </c>
      <c r="K3076">
        <f t="shared" si="291"/>
        <v>0.52906003348481223</v>
      </c>
      <c r="L3076">
        <f>A3076*COUNTIF(data!D:D,data!$I$2)/data!$L$2</f>
        <v>1019.7751124437781</v>
      </c>
      <c r="M3076" s="1">
        <f>A3076/data!$L$2</f>
        <v>0.92203898050974509</v>
      </c>
      <c r="N3076">
        <f t="shared" si="292"/>
        <v>1.0845528455284552</v>
      </c>
    </row>
    <row r="3077" spans="1:14" x14ac:dyDescent="0.45">
      <c r="A3077">
        <v>3076</v>
      </c>
      <c r="B3077">
        <f>LARGE(data!F:F,A3077)</f>
        <v>3.4512469000000001E-3</v>
      </c>
      <c r="C3077">
        <f>COUNTIFS(data!D:D,data!$I$2,data!F:F,"&gt;="&amp;B3077)</f>
        <v>1106</v>
      </c>
      <c r="D3077">
        <f>COUNTIFS(data!D:D,data!$J$2,data!F:F,"&gt;="&amp;B3077)</f>
        <v>1970</v>
      </c>
      <c r="E3077">
        <f>COUNTIFS(data!D:D,data!$J$2,data!F:F,"&lt;"&amp;B3077)</f>
        <v>259</v>
      </c>
      <c r="F3077">
        <f>COUNTIFS(data!D:D,data!$I$2,data!F:F,"&lt;"&amp;B3077)</f>
        <v>0</v>
      </c>
      <c r="G3077">
        <f t="shared" si="288"/>
        <v>0.88380439659039933</v>
      </c>
      <c r="H3077">
        <f t="shared" si="289"/>
        <v>1</v>
      </c>
      <c r="I3077">
        <f t="shared" si="293"/>
        <v>4.4863167339614929E-4</v>
      </c>
      <c r="J3077">
        <f t="shared" si="290"/>
        <v>0.35955786736020806</v>
      </c>
      <c r="K3077">
        <f t="shared" si="291"/>
        <v>0.52893352462936394</v>
      </c>
      <c r="L3077">
        <f>A3077*COUNTIF(data!D:D,data!$I$2)/data!$L$2</f>
        <v>1020.1067466266867</v>
      </c>
      <c r="M3077" s="1">
        <f>A3077/data!$L$2</f>
        <v>0.92233883058470767</v>
      </c>
      <c r="N3077">
        <f t="shared" si="292"/>
        <v>1.0842002600780234</v>
      </c>
    </row>
    <row r="3078" spans="1:14" x14ac:dyDescent="0.45">
      <c r="A3078">
        <v>3077</v>
      </c>
      <c r="B3078">
        <f>LARGE(data!F:F,A3078)</f>
        <v>3.4511019000000001E-3</v>
      </c>
      <c r="C3078">
        <f>COUNTIFS(data!D:D,data!$I$2,data!F:F,"&gt;="&amp;B3078)</f>
        <v>1106</v>
      </c>
      <c r="D3078">
        <f>COUNTIFS(data!D:D,data!$J$2,data!F:F,"&gt;="&amp;B3078)</f>
        <v>1971</v>
      </c>
      <c r="E3078">
        <f>COUNTIFS(data!D:D,data!$J$2,data!F:F,"&lt;"&amp;B3078)</f>
        <v>258</v>
      </c>
      <c r="F3078">
        <f>COUNTIFS(data!D:D,data!$I$2,data!F:F,"&lt;"&amp;B3078)</f>
        <v>0</v>
      </c>
      <c r="G3078">
        <f t="shared" si="288"/>
        <v>0.88425302826379537</v>
      </c>
      <c r="H3078">
        <f t="shared" si="289"/>
        <v>1</v>
      </c>
      <c r="I3078">
        <f t="shared" si="293"/>
        <v>4.4863167339603827E-4</v>
      </c>
      <c r="J3078">
        <f t="shared" si="290"/>
        <v>0.35944101397465061</v>
      </c>
      <c r="K3078">
        <f t="shared" si="291"/>
        <v>0.52880707626105661</v>
      </c>
      <c r="L3078">
        <f>A3078*COUNTIF(data!D:D,data!$I$2)/data!$L$2</f>
        <v>1020.4383808095952</v>
      </c>
      <c r="M3078" s="1">
        <f>A3078/data!$L$2</f>
        <v>0.92263868065967014</v>
      </c>
      <c r="N3078">
        <f t="shared" si="292"/>
        <v>1.0838479038024049</v>
      </c>
    </row>
    <row r="3079" spans="1:14" x14ac:dyDescent="0.45">
      <c r="A3079">
        <v>3078</v>
      </c>
      <c r="B3079">
        <f>LARGE(data!F:F,A3079)</f>
        <v>3.4385284999999999E-3</v>
      </c>
      <c r="C3079">
        <f>COUNTIFS(data!D:D,data!$I$2,data!F:F,"&gt;="&amp;B3079)</f>
        <v>1106</v>
      </c>
      <c r="D3079">
        <f>COUNTIFS(data!D:D,data!$J$2,data!F:F,"&gt;="&amp;B3079)</f>
        <v>1972</v>
      </c>
      <c r="E3079">
        <f>COUNTIFS(data!D:D,data!$J$2,data!F:F,"&lt;"&amp;B3079)</f>
        <v>257</v>
      </c>
      <c r="F3079">
        <f>COUNTIFS(data!D:D,data!$I$2,data!F:F,"&lt;"&amp;B3079)</f>
        <v>0</v>
      </c>
      <c r="G3079">
        <f t="shared" si="288"/>
        <v>0.88470165993719152</v>
      </c>
      <c r="H3079">
        <f t="shared" si="289"/>
        <v>1</v>
      </c>
      <c r="I3079">
        <f t="shared" si="293"/>
        <v>4.4863167339614929E-4</v>
      </c>
      <c r="J3079">
        <f t="shared" si="290"/>
        <v>0.35932423651721895</v>
      </c>
      <c r="K3079">
        <f t="shared" si="291"/>
        <v>0.52868068833652004</v>
      </c>
      <c r="L3079">
        <f>A3079*COUNTIF(data!D:D,data!$I$2)/data!$L$2</f>
        <v>1020.7700149925038</v>
      </c>
      <c r="M3079" s="1">
        <f>A3079/data!$L$2</f>
        <v>0.92293853073463272</v>
      </c>
      <c r="N3079">
        <f t="shared" si="292"/>
        <v>1.0834957764782327</v>
      </c>
    </row>
    <row r="3080" spans="1:14" x14ac:dyDescent="0.45">
      <c r="A3080">
        <v>3079</v>
      </c>
      <c r="B3080">
        <f>LARGE(data!F:F,A3080)</f>
        <v>3.4310094000000002E-3</v>
      </c>
      <c r="C3080">
        <f>COUNTIFS(data!D:D,data!$I$2,data!F:F,"&gt;="&amp;B3080)</f>
        <v>1106</v>
      </c>
      <c r="D3080">
        <f>COUNTIFS(data!D:D,data!$J$2,data!F:F,"&gt;="&amp;B3080)</f>
        <v>1973</v>
      </c>
      <c r="E3080">
        <f>COUNTIFS(data!D:D,data!$J$2,data!F:F,"&lt;"&amp;B3080)</f>
        <v>256</v>
      </c>
      <c r="F3080">
        <f>COUNTIFS(data!D:D,data!$I$2,data!F:F,"&lt;"&amp;B3080)</f>
        <v>0</v>
      </c>
      <c r="G3080">
        <f t="shared" si="288"/>
        <v>0.88515029161058767</v>
      </c>
      <c r="H3080">
        <f t="shared" si="289"/>
        <v>1</v>
      </c>
      <c r="I3080">
        <f t="shared" si="293"/>
        <v>4.4863167339614929E-4</v>
      </c>
      <c r="J3080">
        <f t="shared" si="290"/>
        <v>0.35920753491393309</v>
      </c>
      <c r="K3080">
        <f t="shared" si="291"/>
        <v>0.52855436081242524</v>
      </c>
      <c r="L3080">
        <f>A3080*COUNTIF(data!D:D,data!$I$2)/data!$L$2</f>
        <v>1021.1016491754123</v>
      </c>
      <c r="M3080" s="1">
        <f>A3080/data!$L$2</f>
        <v>0.92323838080959519</v>
      </c>
      <c r="N3080">
        <f t="shared" si="292"/>
        <v>1.0831438778824294</v>
      </c>
    </row>
    <row r="3081" spans="1:14" x14ac:dyDescent="0.45">
      <c r="A3081">
        <v>3080</v>
      </c>
      <c r="B3081">
        <f>LARGE(data!F:F,A3081)</f>
        <v>3.3989396999999999E-3</v>
      </c>
      <c r="C3081">
        <f>COUNTIFS(data!D:D,data!$I$2,data!F:F,"&gt;="&amp;B3081)</f>
        <v>1106</v>
      </c>
      <c r="D3081">
        <f>COUNTIFS(data!D:D,data!$J$2,data!F:F,"&gt;="&amp;B3081)</f>
        <v>1974</v>
      </c>
      <c r="E3081">
        <f>COUNTIFS(data!D:D,data!$J$2,data!F:F,"&lt;"&amp;B3081)</f>
        <v>255</v>
      </c>
      <c r="F3081">
        <f>COUNTIFS(data!D:D,data!$I$2,data!F:F,"&lt;"&amp;B3081)</f>
        <v>0</v>
      </c>
      <c r="G3081">
        <f t="shared" si="288"/>
        <v>0.88559892328398382</v>
      </c>
      <c r="H3081">
        <f t="shared" si="289"/>
        <v>1</v>
      </c>
      <c r="I3081">
        <f t="shared" si="293"/>
        <v>4.4863167339614929E-4</v>
      </c>
      <c r="J3081">
        <f t="shared" si="290"/>
        <v>0.35909090909090907</v>
      </c>
      <c r="K3081">
        <f t="shared" si="291"/>
        <v>0.52842809364548493</v>
      </c>
      <c r="L3081">
        <f>A3081*COUNTIF(data!D:D,data!$I$2)/data!$L$2</f>
        <v>1021.4332833583209</v>
      </c>
      <c r="M3081" s="1">
        <f>A3081/data!$L$2</f>
        <v>0.92353823088455778</v>
      </c>
      <c r="N3081">
        <f t="shared" si="292"/>
        <v>1.0827922077922079</v>
      </c>
    </row>
    <row r="3082" spans="1:14" x14ac:dyDescent="0.45">
      <c r="A3082">
        <v>3081</v>
      </c>
      <c r="B3082">
        <f>LARGE(data!F:F,A3082)</f>
        <v>3.3647975999999999E-3</v>
      </c>
      <c r="C3082">
        <f>COUNTIFS(data!D:D,data!$I$2,data!F:F,"&gt;="&amp;B3082)</f>
        <v>1106</v>
      </c>
      <c r="D3082">
        <f>COUNTIFS(data!D:D,data!$J$2,data!F:F,"&gt;="&amp;B3082)</f>
        <v>1975</v>
      </c>
      <c r="E3082">
        <f>COUNTIFS(data!D:D,data!$J$2,data!F:F,"&lt;"&amp;B3082)</f>
        <v>254</v>
      </c>
      <c r="F3082">
        <f>COUNTIFS(data!D:D,data!$I$2,data!F:F,"&lt;"&amp;B3082)</f>
        <v>0</v>
      </c>
      <c r="G3082">
        <f t="shared" si="288"/>
        <v>0.88604755495737997</v>
      </c>
      <c r="H3082">
        <f t="shared" si="289"/>
        <v>1</v>
      </c>
      <c r="I3082">
        <f t="shared" si="293"/>
        <v>4.4863167339614929E-4</v>
      </c>
      <c r="J3082">
        <f t="shared" si="290"/>
        <v>0.35897435897435898</v>
      </c>
      <c r="K3082">
        <f t="shared" si="291"/>
        <v>0.52830188679245282</v>
      </c>
      <c r="L3082">
        <f>A3082*COUNTIF(data!D:D,data!$I$2)/data!$L$2</f>
        <v>1021.7649175412294</v>
      </c>
      <c r="M3082" s="1">
        <f>A3082/data!$L$2</f>
        <v>0.92383808095952025</v>
      </c>
      <c r="N3082">
        <f t="shared" si="292"/>
        <v>1.0824407659850699</v>
      </c>
    </row>
    <row r="3083" spans="1:14" x14ac:dyDescent="0.45">
      <c r="A3083">
        <v>3082</v>
      </c>
      <c r="B3083">
        <f>LARGE(data!F:F,A3083)</f>
        <v>3.3602177999999998E-3</v>
      </c>
      <c r="C3083">
        <f>COUNTIFS(data!D:D,data!$I$2,data!F:F,"&gt;="&amp;B3083)</f>
        <v>1106</v>
      </c>
      <c r="D3083">
        <f>COUNTIFS(data!D:D,data!$J$2,data!F:F,"&gt;="&amp;B3083)</f>
        <v>1976</v>
      </c>
      <c r="E3083">
        <f>COUNTIFS(data!D:D,data!$J$2,data!F:F,"&lt;"&amp;B3083)</f>
        <v>253</v>
      </c>
      <c r="F3083">
        <f>COUNTIFS(data!D:D,data!$I$2,data!F:F,"&lt;"&amp;B3083)</f>
        <v>0</v>
      </c>
      <c r="G3083">
        <f t="shared" si="288"/>
        <v>0.88649618663077612</v>
      </c>
      <c r="H3083">
        <f t="shared" si="289"/>
        <v>1</v>
      </c>
      <c r="I3083">
        <f t="shared" si="293"/>
        <v>4.4863167339614929E-4</v>
      </c>
      <c r="J3083">
        <f t="shared" si="290"/>
        <v>0.35885788449059053</v>
      </c>
      <c r="K3083">
        <f t="shared" si="291"/>
        <v>0.52817574021012414</v>
      </c>
      <c r="L3083">
        <f>A3083*COUNTIF(data!D:D,data!$I$2)/data!$L$2</f>
        <v>1022.096551724138</v>
      </c>
      <c r="M3083" s="1">
        <f>A3083/data!$L$2</f>
        <v>0.92413793103448272</v>
      </c>
      <c r="N3083">
        <f t="shared" si="292"/>
        <v>1.0820895522388059</v>
      </c>
    </row>
    <row r="3084" spans="1:14" x14ac:dyDescent="0.45">
      <c r="A3084">
        <v>3083</v>
      </c>
      <c r="B3084">
        <f>LARGE(data!F:F,A3084)</f>
        <v>3.3365203E-3</v>
      </c>
      <c r="C3084">
        <f>COUNTIFS(data!D:D,data!$I$2,data!F:F,"&gt;="&amp;B3084)</f>
        <v>1106</v>
      </c>
      <c r="D3084">
        <f>COUNTIFS(data!D:D,data!$J$2,data!F:F,"&gt;="&amp;B3084)</f>
        <v>1977</v>
      </c>
      <c r="E3084">
        <f>COUNTIFS(data!D:D,data!$J$2,data!F:F,"&lt;"&amp;B3084)</f>
        <v>252</v>
      </c>
      <c r="F3084">
        <f>COUNTIFS(data!D:D,data!$I$2,data!F:F,"&lt;"&amp;B3084)</f>
        <v>0</v>
      </c>
      <c r="G3084">
        <f t="shared" si="288"/>
        <v>0.88694481830417227</v>
      </c>
      <c r="H3084">
        <f t="shared" si="289"/>
        <v>1</v>
      </c>
      <c r="I3084">
        <f t="shared" si="293"/>
        <v>4.4863167339614929E-4</v>
      </c>
      <c r="J3084">
        <f t="shared" si="290"/>
        <v>0.35874148556600716</v>
      </c>
      <c r="K3084">
        <f t="shared" si="291"/>
        <v>0.52804965385533542</v>
      </c>
      <c r="L3084">
        <f>A3084*COUNTIF(data!D:D,data!$I$2)/data!$L$2</f>
        <v>1022.4281859070464</v>
      </c>
      <c r="M3084" s="1">
        <f>A3084/data!$L$2</f>
        <v>0.9244377811094453</v>
      </c>
      <c r="N3084">
        <f t="shared" si="292"/>
        <v>1.0817385663314953</v>
      </c>
    </row>
    <row r="3085" spans="1:14" x14ac:dyDescent="0.45">
      <c r="A3085">
        <v>3084</v>
      </c>
      <c r="B3085">
        <f>LARGE(data!F:F,A3085)</f>
        <v>3.3165561000000001E-3</v>
      </c>
      <c r="C3085">
        <f>COUNTIFS(data!D:D,data!$I$2,data!F:F,"&gt;="&amp;B3085)</f>
        <v>1106</v>
      </c>
      <c r="D3085">
        <f>COUNTIFS(data!D:D,data!$J$2,data!F:F,"&gt;="&amp;B3085)</f>
        <v>1978</v>
      </c>
      <c r="E3085">
        <f>COUNTIFS(data!D:D,data!$J$2,data!F:F,"&lt;"&amp;B3085)</f>
        <v>251</v>
      </c>
      <c r="F3085">
        <f>COUNTIFS(data!D:D,data!$I$2,data!F:F,"&lt;"&amp;B3085)</f>
        <v>0</v>
      </c>
      <c r="G3085">
        <f t="shared" si="288"/>
        <v>0.88739344997756842</v>
      </c>
      <c r="H3085">
        <f t="shared" si="289"/>
        <v>1</v>
      </c>
      <c r="I3085">
        <f t="shared" si="293"/>
        <v>4.4863167339614929E-4</v>
      </c>
      <c r="J3085">
        <f t="shared" si="290"/>
        <v>0.35862516212710766</v>
      </c>
      <c r="K3085">
        <f t="shared" si="291"/>
        <v>0.52792362768496415</v>
      </c>
      <c r="L3085">
        <f>A3085*COUNTIF(data!D:D,data!$I$2)/data!$L$2</f>
        <v>1022.759820089955</v>
      </c>
      <c r="M3085" s="1">
        <f>A3085/data!$L$2</f>
        <v>0.92473763118440777</v>
      </c>
      <c r="N3085">
        <f t="shared" si="292"/>
        <v>1.0813878080415045</v>
      </c>
    </row>
    <row r="3086" spans="1:14" x14ac:dyDescent="0.45">
      <c r="A3086">
        <v>3085</v>
      </c>
      <c r="B3086">
        <f>LARGE(data!F:F,A3086)</f>
        <v>3.3120986000000001E-3</v>
      </c>
      <c r="C3086">
        <f>COUNTIFS(data!D:D,data!$I$2,data!F:F,"&gt;="&amp;B3086)</f>
        <v>1106</v>
      </c>
      <c r="D3086">
        <f>COUNTIFS(data!D:D,data!$J$2,data!F:F,"&gt;="&amp;B3086)</f>
        <v>1979</v>
      </c>
      <c r="E3086">
        <f>COUNTIFS(data!D:D,data!$J$2,data!F:F,"&lt;"&amp;B3086)</f>
        <v>250</v>
      </c>
      <c r="F3086">
        <f>COUNTIFS(data!D:D,data!$I$2,data!F:F,"&lt;"&amp;B3086)</f>
        <v>0</v>
      </c>
      <c r="G3086">
        <f t="shared" si="288"/>
        <v>0.88784208165096457</v>
      </c>
      <c r="H3086">
        <f t="shared" si="289"/>
        <v>1</v>
      </c>
      <c r="I3086">
        <f t="shared" si="293"/>
        <v>4.4863167339614929E-4</v>
      </c>
      <c r="J3086">
        <f t="shared" si="290"/>
        <v>0.35850891410048624</v>
      </c>
      <c r="K3086">
        <f t="shared" si="291"/>
        <v>0.52779766165592934</v>
      </c>
      <c r="L3086">
        <f>A3086*COUNTIF(data!D:D,data!$I$2)/data!$L$2</f>
        <v>1023.0914542728635</v>
      </c>
      <c r="M3086" s="1">
        <f>A3086/data!$L$2</f>
        <v>0.92503748125937035</v>
      </c>
      <c r="N3086">
        <f t="shared" si="292"/>
        <v>1.0810372771474879</v>
      </c>
    </row>
    <row r="3087" spans="1:14" x14ac:dyDescent="0.45">
      <c r="A3087">
        <v>3086</v>
      </c>
      <c r="B3087">
        <f>LARGE(data!F:F,A3087)</f>
        <v>3.3069024000000002E-3</v>
      </c>
      <c r="C3087">
        <f>COUNTIFS(data!D:D,data!$I$2,data!F:F,"&gt;="&amp;B3087)</f>
        <v>1106</v>
      </c>
      <c r="D3087">
        <f>COUNTIFS(data!D:D,data!$J$2,data!F:F,"&gt;="&amp;B3087)</f>
        <v>1980</v>
      </c>
      <c r="E3087">
        <f>COUNTIFS(data!D:D,data!$J$2,data!F:F,"&lt;"&amp;B3087)</f>
        <v>249</v>
      </c>
      <c r="F3087">
        <f>COUNTIFS(data!D:D,data!$I$2,data!F:F,"&lt;"&amp;B3087)</f>
        <v>0</v>
      </c>
      <c r="G3087">
        <f t="shared" si="288"/>
        <v>0.88829071332436071</v>
      </c>
      <c r="H3087">
        <f t="shared" si="289"/>
        <v>1</v>
      </c>
      <c r="I3087">
        <f t="shared" si="293"/>
        <v>4.4863167339614929E-4</v>
      </c>
      <c r="J3087">
        <f t="shared" si="290"/>
        <v>0.35839274141283217</v>
      </c>
      <c r="K3087">
        <f t="shared" si="291"/>
        <v>0.52767175572519087</v>
      </c>
      <c r="L3087">
        <f>A3087*COUNTIF(data!D:D,data!$I$2)/data!$L$2</f>
        <v>1023.4230884557721</v>
      </c>
      <c r="M3087" s="1">
        <f>A3087/data!$L$2</f>
        <v>0.92533733133433282</v>
      </c>
      <c r="N3087">
        <f t="shared" si="292"/>
        <v>1.0806869734283862</v>
      </c>
    </row>
    <row r="3088" spans="1:14" x14ac:dyDescent="0.45">
      <c r="A3088">
        <v>3087</v>
      </c>
      <c r="B3088">
        <f>LARGE(data!F:F,A3088)</f>
        <v>3.3032004999999998E-3</v>
      </c>
      <c r="C3088">
        <f>COUNTIFS(data!D:D,data!$I$2,data!F:F,"&gt;="&amp;B3088)</f>
        <v>1106</v>
      </c>
      <c r="D3088">
        <f>COUNTIFS(data!D:D,data!$J$2,data!F:F,"&gt;="&amp;B3088)</f>
        <v>1981</v>
      </c>
      <c r="E3088">
        <f>COUNTIFS(data!D:D,data!$J$2,data!F:F,"&lt;"&amp;B3088)</f>
        <v>248</v>
      </c>
      <c r="F3088">
        <f>COUNTIFS(data!D:D,data!$I$2,data!F:F,"&lt;"&amp;B3088)</f>
        <v>0</v>
      </c>
      <c r="G3088">
        <f t="shared" si="288"/>
        <v>0.88873934499775686</v>
      </c>
      <c r="H3088">
        <f t="shared" si="289"/>
        <v>1</v>
      </c>
      <c r="I3088">
        <f t="shared" si="293"/>
        <v>4.4863167339614929E-4</v>
      </c>
      <c r="J3088">
        <f t="shared" si="290"/>
        <v>0.35827664399092973</v>
      </c>
      <c r="K3088">
        <f t="shared" si="291"/>
        <v>0.52754590984974958</v>
      </c>
      <c r="L3088">
        <f>A3088*COUNTIF(data!D:D,data!$I$2)/data!$L$2</f>
        <v>1023.7547226386806</v>
      </c>
      <c r="M3088" s="1">
        <f>A3088/data!$L$2</f>
        <v>0.92563718140929541</v>
      </c>
      <c r="N3088">
        <f t="shared" si="292"/>
        <v>1.0803368966634272</v>
      </c>
    </row>
    <row r="3089" spans="1:14" x14ac:dyDescent="0.45">
      <c r="A3089">
        <v>3088</v>
      </c>
      <c r="B3089">
        <f>LARGE(data!F:F,A3089)</f>
        <v>3.2993575999999999E-3</v>
      </c>
      <c r="C3089">
        <f>COUNTIFS(data!D:D,data!$I$2,data!F:F,"&gt;="&amp;B3089)</f>
        <v>1106</v>
      </c>
      <c r="D3089">
        <f>COUNTIFS(data!D:D,data!$J$2,data!F:F,"&gt;="&amp;B3089)</f>
        <v>1982</v>
      </c>
      <c r="E3089">
        <f>COUNTIFS(data!D:D,data!$J$2,data!F:F,"&lt;"&amp;B3089)</f>
        <v>247</v>
      </c>
      <c r="F3089">
        <f>COUNTIFS(data!D:D,data!$I$2,data!F:F,"&lt;"&amp;B3089)</f>
        <v>0</v>
      </c>
      <c r="G3089">
        <f t="shared" si="288"/>
        <v>0.88918797667115301</v>
      </c>
      <c r="H3089">
        <f t="shared" si="289"/>
        <v>1</v>
      </c>
      <c r="I3089">
        <f t="shared" si="293"/>
        <v>4.4863167339614929E-4</v>
      </c>
      <c r="J3089">
        <f t="shared" si="290"/>
        <v>0.35816062176165803</v>
      </c>
      <c r="K3089">
        <f t="shared" si="291"/>
        <v>0.52742012398664762</v>
      </c>
      <c r="L3089">
        <f>A3089*COUNTIF(data!D:D,data!$I$2)/data!$L$2</f>
        <v>1024.0863568215891</v>
      </c>
      <c r="M3089" s="1">
        <f>A3089/data!$L$2</f>
        <v>0.92593703148425788</v>
      </c>
      <c r="N3089">
        <f t="shared" si="292"/>
        <v>1.0799870466321244</v>
      </c>
    </row>
    <row r="3090" spans="1:14" x14ac:dyDescent="0.45">
      <c r="A3090">
        <v>3089</v>
      </c>
      <c r="B3090">
        <f>LARGE(data!F:F,A3090)</f>
        <v>3.2642289E-3</v>
      </c>
      <c r="C3090">
        <f>COUNTIFS(data!D:D,data!$I$2,data!F:F,"&gt;="&amp;B3090)</f>
        <v>1106</v>
      </c>
      <c r="D3090">
        <f>COUNTIFS(data!D:D,data!$J$2,data!F:F,"&gt;="&amp;B3090)</f>
        <v>1983</v>
      </c>
      <c r="E3090">
        <f>COUNTIFS(data!D:D,data!$J$2,data!F:F,"&lt;"&amp;B3090)</f>
        <v>246</v>
      </c>
      <c r="F3090">
        <f>COUNTIFS(data!D:D,data!$I$2,data!F:F,"&lt;"&amp;B3090)</f>
        <v>0</v>
      </c>
      <c r="G3090">
        <f t="shared" si="288"/>
        <v>0.88963660834454916</v>
      </c>
      <c r="H3090">
        <f t="shared" si="289"/>
        <v>1</v>
      </c>
      <c r="I3090">
        <f t="shared" si="293"/>
        <v>4.4863167339614929E-4</v>
      </c>
      <c r="J3090">
        <f t="shared" si="290"/>
        <v>0.35804467465199091</v>
      </c>
      <c r="K3090">
        <f t="shared" si="291"/>
        <v>0.52729439809296774</v>
      </c>
      <c r="L3090">
        <f>A3090*COUNTIF(data!D:D,data!$I$2)/data!$L$2</f>
        <v>1024.4179910044977</v>
      </c>
      <c r="M3090" s="1">
        <f>A3090/data!$L$2</f>
        <v>0.92623688155922035</v>
      </c>
      <c r="N3090">
        <f t="shared" si="292"/>
        <v>1.0796374231142765</v>
      </c>
    </row>
    <row r="3091" spans="1:14" x14ac:dyDescent="0.45">
      <c r="A3091">
        <v>3090</v>
      </c>
      <c r="B3091">
        <f>LARGE(data!F:F,A3091)</f>
        <v>3.2517521000000001E-3</v>
      </c>
      <c r="C3091">
        <f>COUNTIFS(data!D:D,data!$I$2,data!F:F,"&gt;="&amp;B3091)</f>
        <v>1106</v>
      </c>
      <c r="D3091">
        <f>COUNTIFS(data!D:D,data!$J$2,data!F:F,"&gt;="&amp;B3091)</f>
        <v>1984</v>
      </c>
      <c r="E3091">
        <f>COUNTIFS(data!D:D,data!$J$2,data!F:F,"&lt;"&amp;B3091)</f>
        <v>245</v>
      </c>
      <c r="F3091">
        <f>COUNTIFS(data!D:D,data!$I$2,data!F:F,"&lt;"&amp;B3091)</f>
        <v>0</v>
      </c>
      <c r="G3091">
        <f t="shared" si="288"/>
        <v>0.89008524001794531</v>
      </c>
      <c r="H3091">
        <f t="shared" si="289"/>
        <v>1</v>
      </c>
      <c r="I3091">
        <f t="shared" si="293"/>
        <v>4.4863167339614929E-4</v>
      </c>
      <c r="J3091">
        <f t="shared" si="290"/>
        <v>0.35792880258899679</v>
      </c>
      <c r="K3091">
        <f t="shared" si="291"/>
        <v>0.52716873212583415</v>
      </c>
      <c r="L3091">
        <f>A3091*COUNTIF(data!D:D,data!$I$2)/data!$L$2</f>
        <v>1024.7496251874063</v>
      </c>
      <c r="M3091" s="1">
        <f>A3091/data!$L$2</f>
        <v>0.92653673163418293</v>
      </c>
      <c r="N3091">
        <f t="shared" si="292"/>
        <v>1.0792880258899675</v>
      </c>
    </row>
    <row r="3092" spans="1:14" x14ac:dyDescent="0.45">
      <c r="A3092">
        <v>3091</v>
      </c>
      <c r="B3092">
        <f>LARGE(data!F:F,A3092)</f>
        <v>3.2448239999999999E-3</v>
      </c>
      <c r="C3092">
        <f>COUNTIFS(data!D:D,data!$I$2,data!F:F,"&gt;="&amp;B3092)</f>
        <v>1106</v>
      </c>
      <c r="D3092">
        <f>COUNTIFS(data!D:D,data!$J$2,data!F:F,"&gt;="&amp;B3092)</f>
        <v>1985</v>
      </c>
      <c r="E3092">
        <f>COUNTIFS(data!D:D,data!$J$2,data!F:F,"&lt;"&amp;B3092)</f>
        <v>244</v>
      </c>
      <c r="F3092">
        <f>COUNTIFS(data!D:D,data!$I$2,data!F:F,"&lt;"&amp;B3092)</f>
        <v>0</v>
      </c>
      <c r="G3092">
        <f t="shared" si="288"/>
        <v>0.89053387169134146</v>
      </c>
      <c r="H3092">
        <f t="shared" si="289"/>
        <v>1</v>
      </c>
      <c r="I3092">
        <f t="shared" si="293"/>
        <v>4.4863167339614929E-4</v>
      </c>
      <c r="J3092">
        <f t="shared" si="290"/>
        <v>0.35781300549983824</v>
      </c>
      <c r="K3092">
        <f t="shared" si="291"/>
        <v>0.52704312604241121</v>
      </c>
      <c r="L3092">
        <f>A3092*COUNTIF(data!D:D,data!$I$2)/data!$L$2</f>
        <v>1025.0812593703149</v>
      </c>
      <c r="M3092" s="1">
        <f>A3092/data!$L$2</f>
        <v>0.9268365817091454</v>
      </c>
      <c r="N3092">
        <f t="shared" si="292"/>
        <v>1.0789388547395664</v>
      </c>
    </row>
    <row r="3093" spans="1:14" x14ac:dyDescent="0.45">
      <c r="A3093">
        <v>3092</v>
      </c>
      <c r="B3093">
        <f>LARGE(data!F:F,A3093)</f>
        <v>3.214948E-3</v>
      </c>
      <c r="C3093">
        <f>COUNTIFS(data!D:D,data!$I$2,data!F:F,"&gt;="&amp;B3093)</f>
        <v>1106</v>
      </c>
      <c r="D3093">
        <f>COUNTIFS(data!D:D,data!$J$2,data!F:F,"&gt;="&amp;B3093)</f>
        <v>1986</v>
      </c>
      <c r="E3093">
        <f>COUNTIFS(data!D:D,data!$J$2,data!F:F,"&lt;"&amp;B3093)</f>
        <v>243</v>
      </c>
      <c r="F3093">
        <f>COUNTIFS(data!D:D,data!$I$2,data!F:F,"&lt;"&amp;B3093)</f>
        <v>0</v>
      </c>
      <c r="G3093">
        <f t="shared" si="288"/>
        <v>0.8909825033647375</v>
      </c>
      <c r="H3093">
        <f t="shared" si="289"/>
        <v>1</v>
      </c>
      <c r="I3093">
        <f t="shared" si="293"/>
        <v>4.4863167339603827E-4</v>
      </c>
      <c r="J3093">
        <f t="shared" si="290"/>
        <v>0.35769728331177231</v>
      </c>
      <c r="K3093">
        <f t="shared" si="291"/>
        <v>0.52691757979990472</v>
      </c>
      <c r="L3093">
        <f>A3093*COUNTIF(data!D:D,data!$I$2)/data!$L$2</f>
        <v>1025.4128935532233</v>
      </c>
      <c r="M3093" s="1">
        <f>A3093/data!$L$2</f>
        <v>0.92713643178410798</v>
      </c>
      <c r="N3093">
        <f t="shared" si="292"/>
        <v>1.0785899094437259</v>
      </c>
    </row>
    <row r="3094" spans="1:14" x14ac:dyDescent="0.45">
      <c r="A3094">
        <v>3093</v>
      </c>
      <c r="B3094">
        <f>LARGE(data!F:F,A3094)</f>
        <v>3.1846951E-3</v>
      </c>
      <c r="C3094">
        <f>COUNTIFS(data!D:D,data!$I$2,data!F:F,"&gt;="&amp;B3094)</f>
        <v>1106</v>
      </c>
      <c r="D3094">
        <f>COUNTIFS(data!D:D,data!$J$2,data!F:F,"&gt;="&amp;B3094)</f>
        <v>1987</v>
      </c>
      <c r="E3094">
        <f>COUNTIFS(data!D:D,data!$J$2,data!F:F,"&lt;"&amp;B3094)</f>
        <v>242</v>
      </c>
      <c r="F3094">
        <f>COUNTIFS(data!D:D,data!$I$2,data!F:F,"&lt;"&amp;B3094)</f>
        <v>0</v>
      </c>
      <c r="G3094">
        <f t="shared" si="288"/>
        <v>0.89143113503813365</v>
      </c>
      <c r="H3094">
        <f t="shared" si="289"/>
        <v>1</v>
      </c>
      <c r="I3094">
        <f t="shared" si="293"/>
        <v>4.4863167339614929E-4</v>
      </c>
      <c r="J3094">
        <f t="shared" si="290"/>
        <v>0.35758163595215003</v>
      </c>
      <c r="K3094">
        <f t="shared" si="291"/>
        <v>0.52679209335556088</v>
      </c>
      <c r="L3094">
        <f>A3094*COUNTIF(data!D:D,data!$I$2)/data!$L$2</f>
        <v>1025.7445277361319</v>
      </c>
      <c r="M3094" s="1">
        <f>A3094/data!$L$2</f>
        <v>0.92743628185907045</v>
      </c>
      <c r="N3094">
        <f t="shared" si="292"/>
        <v>1.0782411897833819</v>
      </c>
    </row>
    <row r="3095" spans="1:14" x14ac:dyDescent="0.45">
      <c r="A3095">
        <v>3094</v>
      </c>
      <c r="B3095">
        <f>LARGE(data!F:F,A3095)</f>
        <v>3.1382800999999998E-3</v>
      </c>
      <c r="C3095">
        <f>COUNTIFS(data!D:D,data!$I$2,data!F:F,"&gt;="&amp;B3095)</f>
        <v>1106</v>
      </c>
      <c r="D3095">
        <f>COUNTIFS(data!D:D,data!$J$2,data!F:F,"&gt;="&amp;B3095)</f>
        <v>1988</v>
      </c>
      <c r="E3095">
        <f>COUNTIFS(data!D:D,data!$J$2,data!F:F,"&lt;"&amp;B3095)</f>
        <v>241</v>
      </c>
      <c r="F3095">
        <f>COUNTIFS(data!D:D,data!$I$2,data!F:F,"&lt;"&amp;B3095)</f>
        <v>0</v>
      </c>
      <c r="G3095">
        <f t="shared" si="288"/>
        <v>0.8918797667115298</v>
      </c>
      <c r="H3095">
        <f t="shared" si="289"/>
        <v>1</v>
      </c>
      <c r="I3095">
        <f t="shared" si="293"/>
        <v>4.4863167339614929E-4</v>
      </c>
      <c r="J3095">
        <f t="shared" si="290"/>
        <v>0.3574660633484163</v>
      </c>
      <c r="K3095">
        <f t="shared" si="291"/>
        <v>0.52666666666666662</v>
      </c>
      <c r="L3095">
        <f>A3095*COUNTIF(data!D:D,data!$I$2)/data!$L$2</f>
        <v>1026.0761619190405</v>
      </c>
      <c r="M3095" s="1">
        <f>A3095/data!$L$2</f>
        <v>0.92773613193403304</v>
      </c>
      <c r="N3095">
        <f t="shared" si="292"/>
        <v>1.0778926955397543</v>
      </c>
    </row>
    <row r="3096" spans="1:14" x14ac:dyDescent="0.45">
      <c r="A3096">
        <v>3095</v>
      </c>
      <c r="B3096">
        <f>LARGE(data!F:F,A3096)</f>
        <v>3.1009344000000002E-3</v>
      </c>
      <c r="C3096">
        <f>COUNTIFS(data!D:D,data!$I$2,data!F:F,"&gt;="&amp;B3096)</f>
        <v>1106</v>
      </c>
      <c r="D3096">
        <f>COUNTIFS(data!D:D,data!$J$2,data!F:F,"&gt;="&amp;B3096)</f>
        <v>1989</v>
      </c>
      <c r="E3096">
        <f>COUNTIFS(data!D:D,data!$J$2,data!F:F,"&lt;"&amp;B3096)</f>
        <v>240</v>
      </c>
      <c r="F3096">
        <f>COUNTIFS(data!D:D,data!$I$2,data!F:F,"&lt;"&amp;B3096)</f>
        <v>0</v>
      </c>
      <c r="G3096">
        <f t="shared" si="288"/>
        <v>0.89232839838492595</v>
      </c>
      <c r="H3096">
        <f t="shared" si="289"/>
        <v>1</v>
      </c>
      <c r="I3096">
        <f t="shared" si="293"/>
        <v>4.4863167339614929E-4</v>
      </c>
      <c r="J3096">
        <f t="shared" si="290"/>
        <v>0.35735056542810983</v>
      </c>
      <c r="K3096">
        <f t="shared" si="291"/>
        <v>0.52654129969054986</v>
      </c>
      <c r="L3096">
        <f>A3096*COUNTIF(data!D:D,data!$I$2)/data!$L$2</f>
        <v>1026.4077961019491</v>
      </c>
      <c r="M3096" s="1">
        <f>A3096/data!$L$2</f>
        <v>0.92803598200899551</v>
      </c>
      <c r="N3096">
        <f t="shared" si="292"/>
        <v>1.0775444264943457</v>
      </c>
    </row>
    <row r="3097" spans="1:14" x14ac:dyDescent="0.45">
      <c r="A3097">
        <v>3096</v>
      </c>
      <c r="B3097">
        <f>LARGE(data!F:F,A3097)</f>
        <v>3.0935682000000002E-3</v>
      </c>
      <c r="C3097">
        <f>COUNTIFS(data!D:D,data!$I$2,data!F:F,"&gt;="&amp;B3097)</f>
        <v>1106</v>
      </c>
      <c r="D3097">
        <f>COUNTIFS(data!D:D,data!$J$2,data!F:F,"&gt;="&amp;B3097)</f>
        <v>1990</v>
      </c>
      <c r="E3097">
        <f>COUNTIFS(data!D:D,data!$J$2,data!F:F,"&lt;"&amp;B3097)</f>
        <v>239</v>
      </c>
      <c r="F3097">
        <f>COUNTIFS(data!D:D,data!$I$2,data!F:F,"&lt;"&amp;B3097)</f>
        <v>0</v>
      </c>
      <c r="G3097">
        <f t="shared" si="288"/>
        <v>0.8927770300583221</v>
      </c>
      <c r="H3097">
        <f t="shared" si="289"/>
        <v>1</v>
      </c>
      <c r="I3097">
        <f t="shared" si="293"/>
        <v>4.4863167339614929E-4</v>
      </c>
      <c r="J3097">
        <f t="shared" si="290"/>
        <v>0.35723514211886304</v>
      </c>
      <c r="K3097">
        <f t="shared" si="291"/>
        <v>0.5264159923845787</v>
      </c>
      <c r="L3097">
        <f>A3097*COUNTIF(data!D:D,data!$I$2)/data!$L$2</f>
        <v>1026.7394302848575</v>
      </c>
      <c r="M3097" s="1">
        <f>A3097/data!$L$2</f>
        <v>0.92833583208395798</v>
      </c>
      <c r="N3097">
        <f t="shared" si="292"/>
        <v>1.0771963824289408</v>
      </c>
    </row>
    <row r="3098" spans="1:14" x14ac:dyDescent="0.45">
      <c r="A3098">
        <v>3097</v>
      </c>
      <c r="B3098">
        <f>LARGE(data!F:F,A3098)</f>
        <v>3.0735151999999998E-3</v>
      </c>
      <c r="C3098">
        <f>COUNTIFS(data!D:D,data!$I$2,data!F:F,"&gt;="&amp;B3098)</f>
        <v>1106</v>
      </c>
      <c r="D3098">
        <f>COUNTIFS(data!D:D,data!$J$2,data!F:F,"&gt;="&amp;B3098)</f>
        <v>1991</v>
      </c>
      <c r="E3098">
        <f>COUNTIFS(data!D:D,data!$J$2,data!F:F,"&lt;"&amp;B3098)</f>
        <v>238</v>
      </c>
      <c r="F3098">
        <f>COUNTIFS(data!D:D,data!$I$2,data!F:F,"&lt;"&amp;B3098)</f>
        <v>0</v>
      </c>
      <c r="G3098">
        <f t="shared" si="288"/>
        <v>0.89322566173171825</v>
      </c>
      <c r="H3098">
        <f t="shared" si="289"/>
        <v>1</v>
      </c>
      <c r="I3098">
        <f t="shared" si="293"/>
        <v>4.4863167339614929E-4</v>
      </c>
      <c r="J3098">
        <f t="shared" si="290"/>
        <v>0.35711979334840166</v>
      </c>
      <c r="K3098">
        <f t="shared" si="291"/>
        <v>0.52629074470616222</v>
      </c>
      <c r="L3098">
        <f>A3098*COUNTIF(data!D:D,data!$I$2)/data!$L$2</f>
        <v>1027.0710644677661</v>
      </c>
      <c r="M3098" s="1">
        <f>A3098/data!$L$2</f>
        <v>0.92863568215892056</v>
      </c>
      <c r="N3098">
        <f t="shared" si="292"/>
        <v>1.0768485631256055</v>
      </c>
    </row>
    <row r="3099" spans="1:14" x14ac:dyDescent="0.45">
      <c r="A3099">
        <v>3098</v>
      </c>
      <c r="B3099">
        <f>LARGE(data!F:F,A3099)</f>
        <v>3.0713222000000001E-3</v>
      </c>
      <c r="C3099">
        <f>COUNTIFS(data!D:D,data!$I$2,data!F:F,"&gt;="&amp;B3099)</f>
        <v>1106</v>
      </c>
      <c r="D3099">
        <f>COUNTIFS(data!D:D,data!$J$2,data!F:F,"&gt;="&amp;B3099)</f>
        <v>1992</v>
      </c>
      <c r="E3099">
        <f>COUNTIFS(data!D:D,data!$J$2,data!F:F,"&lt;"&amp;B3099)</f>
        <v>237</v>
      </c>
      <c r="F3099">
        <f>COUNTIFS(data!D:D,data!$I$2,data!F:F,"&lt;"&amp;B3099)</f>
        <v>0</v>
      </c>
      <c r="G3099">
        <f t="shared" si="288"/>
        <v>0.89367429340511439</v>
      </c>
      <c r="H3099">
        <f t="shared" si="289"/>
        <v>1</v>
      </c>
      <c r="I3099">
        <f t="shared" si="293"/>
        <v>4.4863167339614929E-4</v>
      </c>
      <c r="J3099">
        <f t="shared" si="290"/>
        <v>0.35700451904454489</v>
      </c>
      <c r="K3099">
        <f t="shared" si="291"/>
        <v>0.52616555661274977</v>
      </c>
      <c r="L3099">
        <f>A3099*COUNTIF(data!D:D,data!$I$2)/data!$L$2</f>
        <v>1027.4026986506747</v>
      </c>
      <c r="M3099" s="1">
        <f>A3099/data!$L$2</f>
        <v>0.92893553223388303</v>
      </c>
      <c r="N3099">
        <f t="shared" si="292"/>
        <v>1.0765009683666882</v>
      </c>
    </row>
    <row r="3100" spans="1:14" x14ac:dyDescent="0.45">
      <c r="A3100">
        <v>3099</v>
      </c>
      <c r="B3100">
        <f>LARGE(data!F:F,A3100)</f>
        <v>3.0596729000000001E-3</v>
      </c>
      <c r="C3100">
        <f>COUNTIFS(data!D:D,data!$I$2,data!F:F,"&gt;="&amp;B3100)</f>
        <v>1106</v>
      </c>
      <c r="D3100">
        <f>COUNTIFS(data!D:D,data!$J$2,data!F:F,"&gt;="&amp;B3100)</f>
        <v>1993</v>
      </c>
      <c r="E3100">
        <f>COUNTIFS(data!D:D,data!$J$2,data!F:F,"&lt;"&amp;B3100)</f>
        <v>236</v>
      </c>
      <c r="F3100">
        <f>COUNTIFS(data!D:D,data!$I$2,data!F:F,"&lt;"&amp;B3100)</f>
        <v>0</v>
      </c>
      <c r="G3100">
        <f t="shared" si="288"/>
        <v>0.89412292507851054</v>
      </c>
      <c r="H3100">
        <f t="shared" si="289"/>
        <v>1</v>
      </c>
      <c r="I3100">
        <f t="shared" si="293"/>
        <v>4.4863167339614929E-4</v>
      </c>
      <c r="J3100">
        <f t="shared" si="290"/>
        <v>0.35688931913520489</v>
      </c>
      <c r="K3100">
        <f t="shared" si="291"/>
        <v>0.52604042806183116</v>
      </c>
      <c r="L3100">
        <f>A3100*COUNTIF(data!D:D,data!$I$2)/data!$L$2</f>
        <v>1027.7343328335833</v>
      </c>
      <c r="M3100" s="1">
        <f>A3100/data!$L$2</f>
        <v>0.92923538230884561</v>
      </c>
      <c r="N3100">
        <f t="shared" si="292"/>
        <v>1.0761535979348176</v>
      </c>
    </row>
    <row r="3101" spans="1:14" x14ac:dyDescent="0.45">
      <c r="A3101">
        <v>3100</v>
      </c>
      <c r="B3101">
        <f>LARGE(data!F:F,A3101)</f>
        <v>3.0505938000000002E-3</v>
      </c>
      <c r="C3101">
        <f>COUNTIFS(data!D:D,data!$I$2,data!F:F,"&gt;="&amp;B3101)</f>
        <v>1106</v>
      </c>
      <c r="D3101">
        <f>COUNTIFS(data!D:D,data!$J$2,data!F:F,"&gt;="&amp;B3101)</f>
        <v>1994</v>
      </c>
      <c r="E3101">
        <f>COUNTIFS(data!D:D,data!$J$2,data!F:F,"&lt;"&amp;B3101)</f>
        <v>235</v>
      </c>
      <c r="F3101">
        <f>COUNTIFS(data!D:D,data!$I$2,data!F:F,"&lt;"&amp;B3101)</f>
        <v>0</v>
      </c>
      <c r="G3101">
        <f t="shared" si="288"/>
        <v>0.89457155675190669</v>
      </c>
      <c r="H3101">
        <f t="shared" si="289"/>
        <v>1</v>
      </c>
      <c r="I3101">
        <f t="shared" si="293"/>
        <v>4.4863167339614929E-4</v>
      </c>
      <c r="J3101">
        <f t="shared" si="290"/>
        <v>0.35677419354838708</v>
      </c>
      <c r="K3101">
        <f t="shared" si="291"/>
        <v>0.52591535901093678</v>
      </c>
      <c r="L3101">
        <f>A3101*COUNTIF(data!D:D,data!$I$2)/data!$L$2</f>
        <v>1028.0659670164916</v>
      </c>
      <c r="M3101" s="1">
        <f>A3101/data!$L$2</f>
        <v>0.92953523238380809</v>
      </c>
      <c r="N3101">
        <f t="shared" si="292"/>
        <v>1.0758064516129033</v>
      </c>
    </row>
    <row r="3102" spans="1:14" x14ac:dyDescent="0.45">
      <c r="A3102">
        <v>3101</v>
      </c>
      <c r="B3102">
        <f>LARGE(data!F:F,A3102)</f>
        <v>3.0359915000000002E-3</v>
      </c>
      <c r="C3102">
        <f>COUNTIFS(data!D:D,data!$I$2,data!F:F,"&gt;="&amp;B3102)</f>
        <v>1106</v>
      </c>
      <c r="D3102">
        <f>COUNTIFS(data!D:D,data!$J$2,data!F:F,"&gt;="&amp;B3102)</f>
        <v>1995</v>
      </c>
      <c r="E3102">
        <f>COUNTIFS(data!D:D,data!$J$2,data!F:F,"&lt;"&amp;B3102)</f>
        <v>234</v>
      </c>
      <c r="F3102">
        <f>COUNTIFS(data!D:D,data!$I$2,data!F:F,"&lt;"&amp;B3102)</f>
        <v>0</v>
      </c>
      <c r="G3102">
        <f t="shared" si="288"/>
        <v>0.89502018842530284</v>
      </c>
      <c r="H3102">
        <f t="shared" si="289"/>
        <v>1</v>
      </c>
      <c r="I3102">
        <f t="shared" si="293"/>
        <v>4.4863167339614929E-4</v>
      </c>
      <c r="J3102">
        <f t="shared" si="290"/>
        <v>0.35665914221218964</v>
      </c>
      <c r="K3102">
        <f t="shared" si="291"/>
        <v>0.52579034941763725</v>
      </c>
      <c r="L3102">
        <f>A3102*COUNTIF(data!D:D,data!$I$2)/data!$L$2</f>
        <v>1028.3976011994002</v>
      </c>
      <c r="M3102" s="1">
        <f>A3102/data!$L$2</f>
        <v>0.92983508245877067</v>
      </c>
      <c r="N3102">
        <f t="shared" si="292"/>
        <v>1.0754595291841342</v>
      </c>
    </row>
    <row r="3103" spans="1:14" x14ac:dyDescent="0.45">
      <c r="A3103">
        <v>3102</v>
      </c>
      <c r="B3103">
        <f>LARGE(data!F:F,A3103)</f>
        <v>3.0313705E-3</v>
      </c>
      <c r="C3103">
        <f>COUNTIFS(data!D:D,data!$I$2,data!F:F,"&gt;="&amp;B3103)</f>
        <v>1106</v>
      </c>
      <c r="D3103">
        <f>COUNTIFS(data!D:D,data!$J$2,data!F:F,"&gt;="&amp;B3103)</f>
        <v>1996</v>
      </c>
      <c r="E3103">
        <f>COUNTIFS(data!D:D,data!$J$2,data!F:F,"&lt;"&amp;B3103)</f>
        <v>233</v>
      </c>
      <c r="F3103">
        <f>COUNTIFS(data!D:D,data!$I$2,data!F:F,"&lt;"&amp;B3103)</f>
        <v>0</v>
      </c>
      <c r="G3103">
        <f t="shared" si="288"/>
        <v>0.89546882009869899</v>
      </c>
      <c r="H3103">
        <f t="shared" si="289"/>
        <v>1</v>
      </c>
      <c r="I3103">
        <f t="shared" si="293"/>
        <v>4.4863167339614929E-4</v>
      </c>
      <c r="J3103">
        <f t="shared" si="290"/>
        <v>0.35654416505480335</v>
      </c>
      <c r="K3103">
        <f t="shared" si="291"/>
        <v>0.5256653992395437</v>
      </c>
      <c r="L3103">
        <f>A3103*COUNTIF(data!D:D,data!$I$2)/data!$L$2</f>
        <v>1028.7292353823088</v>
      </c>
      <c r="M3103" s="1">
        <f>A3103/data!$L$2</f>
        <v>0.93013493253373314</v>
      </c>
      <c r="N3103">
        <f t="shared" si="292"/>
        <v>1.0751128304319795</v>
      </c>
    </row>
    <row r="3104" spans="1:14" x14ac:dyDescent="0.45">
      <c r="A3104">
        <v>3103</v>
      </c>
      <c r="B3104">
        <f>LARGE(data!F:F,A3104)</f>
        <v>3.0181786E-3</v>
      </c>
      <c r="C3104">
        <f>COUNTIFS(data!D:D,data!$I$2,data!F:F,"&gt;="&amp;B3104)</f>
        <v>1106</v>
      </c>
      <c r="D3104">
        <f>COUNTIFS(data!D:D,data!$J$2,data!F:F,"&gt;="&amp;B3104)</f>
        <v>1997</v>
      </c>
      <c r="E3104">
        <f>COUNTIFS(data!D:D,data!$J$2,data!F:F,"&lt;"&amp;B3104)</f>
        <v>232</v>
      </c>
      <c r="F3104">
        <f>COUNTIFS(data!D:D,data!$I$2,data!F:F,"&lt;"&amp;B3104)</f>
        <v>0</v>
      </c>
      <c r="G3104">
        <f t="shared" si="288"/>
        <v>0.89591745177209514</v>
      </c>
      <c r="H3104">
        <f t="shared" si="289"/>
        <v>1</v>
      </c>
      <c r="I3104">
        <f t="shared" si="293"/>
        <v>4.4863167339614929E-4</v>
      </c>
      <c r="J3104">
        <f t="shared" si="290"/>
        <v>0.35642926200451175</v>
      </c>
      <c r="K3104">
        <f t="shared" si="291"/>
        <v>0.52554050843430744</v>
      </c>
      <c r="L3104">
        <f>A3104*COUNTIF(data!D:D,data!$I$2)/data!$L$2</f>
        <v>1029.0608695652174</v>
      </c>
      <c r="M3104" s="1">
        <f>A3104/data!$L$2</f>
        <v>0.93043478260869561</v>
      </c>
      <c r="N3104">
        <f t="shared" si="292"/>
        <v>1.0747663551401869</v>
      </c>
    </row>
    <row r="3105" spans="1:14" x14ac:dyDescent="0.45">
      <c r="A3105">
        <v>3104</v>
      </c>
      <c r="B3105">
        <f>LARGE(data!F:F,A3105)</f>
        <v>3.0091852999999998E-3</v>
      </c>
      <c r="C3105">
        <f>COUNTIFS(data!D:D,data!$I$2,data!F:F,"&gt;="&amp;B3105)</f>
        <v>1106</v>
      </c>
      <c r="D3105">
        <f>COUNTIFS(data!D:D,data!$J$2,data!F:F,"&gt;="&amp;B3105)</f>
        <v>1998</v>
      </c>
      <c r="E3105">
        <f>COUNTIFS(data!D:D,data!$J$2,data!F:F,"&lt;"&amp;B3105)</f>
        <v>231</v>
      </c>
      <c r="F3105">
        <f>COUNTIFS(data!D:D,data!$I$2,data!F:F,"&lt;"&amp;B3105)</f>
        <v>0</v>
      </c>
      <c r="G3105">
        <f t="shared" si="288"/>
        <v>0.89636608344549129</v>
      </c>
      <c r="H3105">
        <f t="shared" si="289"/>
        <v>1</v>
      </c>
      <c r="I3105">
        <f t="shared" si="293"/>
        <v>4.4863167339614929E-4</v>
      </c>
      <c r="J3105">
        <f t="shared" si="290"/>
        <v>0.35631443298969073</v>
      </c>
      <c r="K3105">
        <f t="shared" si="291"/>
        <v>0.52541567695961999</v>
      </c>
      <c r="L3105">
        <f>A3105*COUNTIF(data!D:D,data!$I$2)/data!$L$2</f>
        <v>1029.392503748126</v>
      </c>
      <c r="M3105" s="1">
        <f>A3105/data!$L$2</f>
        <v>0.93073463268365819</v>
      </c>
      <c r="N3105">
        <f t="shared" si="292"/>
        <v>1.0744201030927834</v>
      </c>
    </row>
    <row r="3106" spans="1:14" x14ac:dyDescent="0.45">
      <c r="A3106">
        <v>3105</v>
      </c>
      <c r="B3106">
        <f>LARGE(data!F:F,A3106)</f>
        <v>3.0064559999999998E-3</v>
      </c>
      <c r="C3106">
        <f>COUNTIFS(data!D:D,data!$I$2,data!F:F,"&gt;="&amp;B3106)</f>
        <v>1106</v>
      </c>
      <c r="D3106">
        <f>COUNTIFS(data!D:D,data!$J$2,data!F:F,"&gt;="&amp;B3106)</f>
        <v>1999</v>
      </c>
      <c r="E3106">
        <f>COUNTIFS(data!D:D,data!$J$2,data!F:F,"&lt;"&amp;B3106)</f>
        <v>230</v>
      </c>
      <c r="F3106">
        <f>COUNTIFS(data!D:D,data!$I$2,data!F:F,"&lt;"&amp;B3106)</f>
        <v>0</v>
      </c>
      <c r="G3106">
        <f t="shared" si="288"/>
        <v>0.89681471511888744</v>
      </c>
      <c r="H3106">
        <f t="shared" si="289"/>
        <v>1</v>
      </c>
      <c r="I3106">
        <f t="shared" si="293"/>
        <v>4.4863167339614929E-4</v>
      </c>
      <c r="J3106">
        <f t="shared" si="290"/>
        <v>0.35619967793880836</v>
      </c>
      <c r="K3106">
        <f t="shared" si="291"/>
        <v>0.52529090477321294</v>
      </c>
      <c r="L3106">
        <f>A3106*COUNTIF(data!D:D,data!$I$2)/data!$L$2</f>
        <v>1029.7241379310344</v>
      </c>
      <c r="M3106" s="1">
        <f>A3106/data!$L$2</f>
        <v>0.93103448275862066</v>
      </c>
      <c r="N3106">
        <f t="shared" si="292"/>
        <v>1.0740740740740742</v>
      </c>
    </row>
    <row r="3107" spans="1:14" x14ac:dyDescent="0.45">
      <c r="A3107">
        <v>3106</v>
      </c>
      <c r="B3107">
        <f>LARGE(data!F:F,A3107)</f>
        <v>2.9906936999999998E-3</v>
      </c>
      <c r="C3107">
        <f>COUNTIFS(data!D:D,data!$I$2,data!F:F,"&gt;="&amp;B3107)</f>
        <v>1106</v>
      </c>
      <c r="D3107">
        <f>COUNTIFS(data!D:D,data!$J$2,data!F:F,"&gt;="&amp;B3107)</f>
        <v>2000</v>
      </c>
      <c r="E3107">
        <f>COUNTIFS(data!D:D,data!$J$2,data!F:F,"&lt;"&amp;B3107)</f>
        <v>229</v>
      </c>
      <c r="F3107">
        <f>COUNTIFS(data!D:D,data!$I$2,data!F:F,"&lt;"&amp;B3107)</f>
        <v>0</v>
      </c>
      <c r="G3107">
        <f t="shared" si="288"/>
        <v>0.89726334679228359</v>
      </c>
      <c r="H3107">
        <f t="shared" si="289"/>
        <v>1</v>
      </c>
      <c r="I3107">
        <f t="shared" si="293"/>
        <v>4.4863167339614929E-4</v>
      </c>
      <c r="J3107">
        <f t="shared" si="290"/>
        <v>0.35608499678042499</v>
      </c>
      <c r="K3107">
        <f t="shared" si="291"/>
        <v>0.52516619183285851</v>
      </c>
      <c r="L3107">
        <f>A3107*COUNTIF(data!D:D,data!$I$2)/data!$L$2</f>
        <v>1030.055772113943</v>
      </c>
      <c r="M3107" s="1">
        <f>A3107/data!$L$2</f>
        <v>0.93133433283358324</v>
      </c>
      <c r="N3107">
        <f t="shared" si="292"/>
        <v>1.0737282678686413</v>
      </c>
    </row>
    <row r="3108" spans="1:14" x14ac:dyDescent="0.45">
      <c r="A3108">
        <v>3107</v>
      </c>
      <c r="B3108">
        <f>LARGE(data!F:F,A3108)</f>
        <v>2.9810781999999999E-3</v>
      </c>
      <c r="C3108">
        <f>COUNTIFS(data!D:D,data!$I$2,data!F:F,"&gt;="&amp;B3108)</f>
        <v>1106</v>
      </c>
      <c r="D3108">
        <f>COUNTIFS(data!D:D,data!$J$2,data!F:F,"&gt;="&amp;B3108)</f>
        <v>2001</v>
      </c>
      <c r="E3108">
        <f>COUNTIFS(data!D:D,data!$J$2,data!F:F,"&lt;"&amp;B3108)</f>
        <v>228</v>
      </c>
      <c r="F3108">
        <f>COUNTIFS(data!D:D,data!$I$2,data!F:F,"&lt;"&amp;B3108)</f>
        <v>0</v>
      </c>
      <c r="G3108">
        <f t="shared" si="288"/>
        <v>0.89771197846567963</v>
      </c>
      <c r="H3108">
        <f t="shared" si="289"/>
        <v>1</v>
      </c>
      <c r="I3108">
        <f t="shared" si="293"/>
        <v>4.4863167339603827E-4</v>
      </c>
      <c r="J3108">
        <f t="shared" si="290"/>
        <v>0.35597038944319281</v>
      </c>
      <c r="K3108">
        <f t="shared" si="291"/>
        <v>0.52504153809636833</v>
      </c>
      <c r="L3108">
        <f>A3108*COUNTIF(data!D:D,data!$I$2)/data!$L$2</f>
        <v>1030.3874062968516</v>
      </c>
      <c r="M3108" s="1">
        <f>A3108/data!$L$2</f>
        <v>0.93163418290854572</v>
      </c>
      <c r="N3108">
        <f t="shared" si="292"/>
        <v>1.0733826842613452</v>
      </c>
    </row>
    <row r="3109" spans="1:14" x14ac:dyDescent="0.45">
      <c r="A3109">
        <v>3108</v>
      </c>
      <c r="B3109">
        <f>LARGE(data!F:F,A3109)</f>
        <v>2.9690907E-3</v>
      </c>
      <c r="C3109">
        <f>COUNTIFS(data!D:D,data!$I$2,data!F:F,"&gt;="&amp;B3109)</f>
        <v>1106</v>
      </c>
      <c r="D3109">
        <f>COUNTIFS(data!D:D,data!$J$2,data!F:F,"&gt;="&amp;B3109)</f>
        <v>2002</v>
      </c>
      <c r="E3109">
        <f>COUNTIFS(data!D:D,data!$J$2,data!F:F,"&lt;"&amp;B3109)</f>
        <v>227</v>
      </c>
      <c r="F3109">
        <f>COUNTIFS(data!D:D,data!$I$2,data!F:F,"&lt;"&amp;B3109)</f>
        <v>0</v>
      </c>
      <c r="G3109">
        <f t="shared" si="288"/>
        <v>0.89816061013907578</v>
      </c>
      <c r="H3109">
        <f t="shared" si="289"/>
        <v>1</v>
      </c>
      <c r="I3109">
        <f t="shared" si="293"/>
        <v>4.4863167339614929E-4</v>
      </c>
      <c r="J3109">
        <f t="shared" si="290"/>
        <v>0.35585585585585583</v>
      </c>
      <c r="K3109">
        <f t="shared" si="291"/>
        <v>0.52491694352159468</v>
      </c>
      <c r="L3109">
        <f>A3109*COUNTIF(data!D:D,data!$I$2)/data!$L$2</f>
        <v>1030.7190404797602</v>
      </c>
      <c r="M3109" s="1">
        <f>A3109/data!$L$2</f>
        <v>0.9319340329835083</v>
      </c>
      <c r="N3109">
        <f t="shared" si="292"/>
        <v>1.0730373230373229</v>
      </c>
    </row>
    <row r="3110" spans="1:14" x14ac:dyDescent="0.45">
      <c r="A3110">
        <v>3109</v>
      </c>
      <c r="B3110">
        <f>LARGE(data!F:F,A3110)</f>
        <v>2.9669808E-3</v>
      </c>
      <c r="C3110">
        <f>COUNTIFS(data!D:D,data!$I$2,data!F:F,"&gt;="&amp;B3110)</f>
        <v>1106</v>
      </c>
      <c r="D3110">
        <f>COUNTIFS(data!D:D,data!$J$2,data!F:F,"&gt;="&amp;B3110)</f>
        <v>2003</v>
      </c>
      <c r="E3110">
        <f>COUNTIFS(data!D:D,data!$J$2,data!F:F,"&lt;"&amp;B3110)</f>
        <v>226</v>
      </c>
      <c r="F3110">
        <f>COUNTIFS(data!D:D,data!$I$2,data!F:F,"&lt;"&amp;B3110)</f>
        <v>0</v>
      </c>
      <c r="G3110">
        <f t="shared" si="288"/>
        <v>0.89860924181247193</v>
      </c>
      <c r="H3110">
        <f t="shared" si="289"/>
        <v>1</v>
      </c>
      <c r="I3110">
        <f t="shared" si="293"/>
        <v>4.4863167339614929E-4</v>
      </c>
      <c r="J3110">
        <f t="shared" si="290"/>
        <v>0.35574139594724991</v>
      </c>
      <c r="K3110">
        <f t="shared" si="291"/>
        <v>0.52479240806642935</v>
      </c>
      <c r="L3110">
        <f>A3110*COUNTIF(data!D:D,data!$I$2)/data!$L$2</f>
        <v>1031.0506746626686</v>
      </c>
      <c r="M3110" s="1">
        <f>A3110/data!$L$2</f>
        <v>0.93223388305847077</v>
      </c>
      <c r="N3110">
        <f t="shared" si="292"/>
        <v>1.0726921839819878</v>
      </c>
    </row>
    <row r="3111" spans="1:14" x14ac:dyDescent="0.45">
      <c r="A3111">
        <v>3110</v>
      </c>
      <c r="B3111">
        <f>LARGE(data!F:F,A3111)</f>
        <v>2.9324179E-3</v>
      </c>
      <c r="C3111">
        <f>COUNTIFS(data!D:D,data!$I$2,data!F:F,"&gt;="&amp;B3111)</f>
        <v>1106</v>
      </c>
      <c r="D3111">
        <f>COUNTIFS(data!D:D,data!$J$2,data!F:F,"&gt;="&amp;B3111)</f>
        <v>2004</v>
      </c>
      <c r="E3111">
        <f>COUNTIFS(data!D:D,data!$J$2,data!F:F,"&lt;"&amp;B3111)</f>
        <v>225</v>
      </c>
      <c r="F3111">
        <f>COUNTIFS(data!D:D,data!$I$2,data!F:F,"&lt;"&amp;B3111)</f>
        <v>0</v>
      </c>
      <c r="G3111">
        <f t="shared" si="288"/>
        <v>0.89905787348586808</v>
      </c>
      <c r="H3111">
        <f t="shared" si="289"/>
        <v>1</v>
      </c>
      <c r="I3111">
        <f t="shared" si="293"/>
        <v>4.4863167339614929E-4</v>
      </c>
      <c r="J3111">
        <f t="shared" si="290"/>
        <v>0.35562700964630223</v>
      </c>
      <c r="K3111">
        <f t="shared" si="291"/>
        <v>0.52466793168880455</v>
      </c>
      <c r="L3111">
        <f>A3111*COUNTIF(data!D:D,data!$I$2)/data!$L$2</f>
        <v>1031.3823088455772</v>
      </c>
      <c r="M3111" s="1">
        <f>A3111/data!$L$2</f>
        <v>0.93253373313343324</v>
      </c>
      <c r="N3111">
        <f t="shared" si="292"/>
        <v>1.072347266881029</v>
      </c>
    </row>
    <row r="3112" spans="1:14" x14ac:dyDescent="0.45">
      <c r="A3112">
        <v>3111</v>
      </c>
      <c r="B3112">
        <f>LARGE(data!F:F,A3112)</f>
        <v>2.9247825000000001E-3</v>
      </c>
      <c r="C3112">
        <f>COUNTIFS(data!D:D,data!$I$2,data!F:F,"&gt;="&amp;B3112)</f>
        <v>1106</v>
      </c>
      <c r="D3112">
        <f>COUNTIFS(data!D:D,data!$J$2,data!F:F,"&gt;="&amp;B3112)</f>
        <v>2005</v>
      </c>
      <c r="E3112">
        <f>COUNTIFS(data!D:D,data!$J$2,data!F:F,"&lt;"&amp;B3112)</f>
        <v>224</v>
      </c>
      <c r="F3112">
        <f>COUNTIFS(data!D:D,data!$I$2,data!F:F,"&lt;"&amp;B3112)</f>
        <v>0</v>
      </c>
      <c r="G3112">
        <f t="shared" si="288"/>
        <v>0.89950650515926422</v>
      </c>
      <c r="H3112">
        <f t="shared" si="289"/>
        <v>1</v>
      </c>
      <c r="I3112">
        <f t="shared" si="293"/>
        <v>4.4863167339614929E-4</v>
      </c>
      <c r="J3112">
        <f t="shared" si="290"/>
        <v>0.35551269688203152</v>
      </c>
      <c r="K3112">
        <f t="shared" si="291"/>
        <v>0.524543514346692</v>
      </c>
      <c r="L3112">
        <f>A3112*COUNTIF(data!D:D,data!$I$2)/data!$L$2</f>
        <v>1031.7139430284858</v>
      </c>
      <c r="M3112" s="1">
        <f>A3112/data!$L$2</f>
        <v>0.93283358320839582</v>
      </c>
      <c r="N3112">
        <f t="shared" si="292"/>
        <v>1.0720025715204113</v>
      </c>
    </row>
    <row r="3113" spans="1:14" x14ac:dyDescent="0.45">
      <c r="A3113">
        <v>3112</v>
      </c>
      <c r="B3113">
        <f>LARGE(data!F:F,A3113)</f>
        <v>2.9133797E-3</v>
      </c>
      <c r="C3113">
        <f>COUNTIFS(data!D:D,data!$I$2,data!F:F,"&gt;="&amp;B3113)</f>
        <v>1106</v>
      </c>
      <c r="D3113">
        <f>COUNTIFS(data!D:D,data!$J$2,data!F:F,"&gt;="&amp;B3113)</f>
        <v>2006</v>
      </c>
      <c r="E3113">
        <f>COUNTIFS(data!D:D,data!$J$2,data!F:F,"&lt;"&amp;B3113)</f>
        <v>223</v>
      </c>
      <c r="F3113">
        <f>COUNTIFS(data!D:D,data!$I$2,data!F:F,"&lt;"&amp;B3113)</f>
        <v>0</v>
      </c>
      <c r="G3113">
        <f t="shared" si="288"/>
        <v>0.89995513683266037</v>
      </c>
      <c r="H3113">
        <f t="shared" si="289"/>
        <v>1</v>
      </c>
      <c r="I3113">
        <f t="shared" si="293"/>
        <v>4.4863167339614929E-4</v>
      </c>
      <c r="J3113">
        <f t="shared" si="290"/>
        <v>0.35539845758354754</v>
      </c>
      <c r="K3113">
        <f t="shared" si="291"/>
        <v>0.52441915599810329</v>
      </c>
      <c r="L3113">
        <f>A3113*COUNTIF(data!D:D,data!$I$2)/data!$L$2</f>
        <v>1032.0455772113944</v>
      </c>
      <c r="M3113" s="1">
        <f>A3113/data!$L$2</f>
        <v>0.93313343328335829</v>
      </c>
      <c r="N3113">
        <f t="shared" si="292"/>
        <v>1.0716580976863752</v>
      </c>
    </row>
    <row r="3114" spans="1:14" x14ac:dyDescent="0.45">
      <c r="A3114">
        <v>3113</v>
      </c>
      <c r="B3114">
        <f>LARGE(data!F:F,A3114)</f>
        <v>2.9132232E-3</v>
      </c>
      <c r="C3114">
        <f>COUNTIFS(data!D:D,data!$I$2,data!F:F,"&gt;="&amp;B3114)</f>
        <v>1106</v>
      </c>
      <c r="D3114">
        <f>COUNTIFS(data!D:D,data!$J$2,data!F:F,"&gt;="&amp;B3114)</f>
        <v>2007</v>
      </c>
      <c r="E3114">
        <f>COUNTIFS(data!D:D,data!$J$2,data!F:F,"&lt;"&amp;B3114)</f>
        <v>222</v>
      </c>
      <c r="F3114">
        <f>COUNTIFS(data!D:D,data!$I$2,data!F:F,"&lt;"&amp;B3114)</f>
        <v>0</v>
      </c>
      <c r="G3114">
        <f t="shared" si="288"/>
        <v>0.90040376850605652</v>
      </c>
      <c r="H3114">
        <f t="shared" si="289"/>
        <v>1</v>
      </c>
      <c r="I3114">
        <f t="shared" si="293"/>
        <v>4.4863167339614929E-4</v>
      </c>
      <c r="J3114">
        <f t="shared" si="290"/>
        <v>0.35528429168005138</v>
      </c>
      <c r="K3114">
        <f t="shared" si="291"/>
        <v>0.52429485660109032</v>
      </c>
      <c r="L3114">
        <f>A3114*COUNTIF(data!D:D,data!$I$2)/data!$L$2</f>
        <v>1032.3772113943028</v>
      </c>
      <c r="M3114" s="1">
        <f>A3114/data!$L$2</f>
        <v>0.93343328335832088</v>
      </c>
      <c r="N3114">
        <f t="shared" si="292"/>
        <v>1.0713138451654354</v>
      </c>
    </row>
    <row r="3115" spans="1:14" x14ac:dyDescent="0.45">
      <c r="A3115">
        <v>3114</v>
      </c>
      <c r="B3115">
        <f>LARGE(data!F:F,A3115)</f>
        <v>2.9077882999999998E-3</v>
      </c>
      <c r="C3115">
        <f>COUNTIFS(data!D:D,data!$I$2,data!F:F,"&gt;="&amp;B3115)</f>
        <v>1106</v>
      </c>
      <c r="D3115">
        <f>COUNTIFS(data!D:D,data!$J$2,data!F:F,"&gt;="&amp;B3115)</f>
        <v>2008</v>
      </c>
      <c r="E3115">
        <f>COUNTIFS(data!D:D,data!$J$2,data!F:F,"&lt;"&amp;B3115)</f>
        <v>221</v>
      </c>
      <c r="F3115">
        <f>COUNTIFS(data!D:D,data!$I$2,data!F:F,"&lt;"&amp;B3115)</f>
        <v>0</v>
      </c>
      <c r="G3115">
        <f t="shared" si="288"/>
        <v>0.90085240017945267</v>
      </c>
      <c r="H3115">
        <f t="shared" si="289"/>
        <v>1</v>
      </c>
      <c r="I3115">
        <f t="shared" si="293"/>
        <v>4.4863167339614929E-4</v>
      </c>
      <c r="J3115">
        <f t="shared" si="290"/>
        <v>0.35517019910083492</v>
      </c>
      <c r="K3115">
        <f t="shared" si="291"/>
        <v>0.52417061611374405</v>
      </c>
      <c r="L3115">
        <f>A3115*COUNTIF(data!D:D,data!$I$2)/data!$L$2</f>
        <v>1032.7088455772114</v>
      </c>
      <c r="M3115" s="1">
        <f>A3115/data!$L$2</f>
        <v>0.93373313343328335</v>
      </c>
      <c r="N3115">
        <f t="shared" si="292"/>
        <v>1.0709698137443802</v>
      </c>
    </row>
    <row r="3116" spans="1:14" x14ac:dyDescent="0.45">
      <c r="A3116">
        <v>3115</v>
      </c>
      <c r="B3116">
        <f>LARGE(data!F:F,A3116)</f>
        <v>2.8791426000000001E-3</v>
      </c>
      <c r="C3116">
        <f>COUNTIFS(data!D:D,data!$I$2,data!F:F,"&gt;="&amp;B3116)</f>
        <v>1106</v>
      </c>
      <c r="D3116">
        <f>COUNTIFS(data!D:D,data!$J$2,data!F:F,"&gt;="&amp;B3116)</f>
        <v>2009</v>
      </c>
      <c r="E3116">
        <f>COUNTIFS(data!D:D,data!$J$2,data!F:F,"&lt;"&amp;B3116)</f>
        <v>220</v>
      </c>
      <c r="F3116">
        <f>COUNTIFS(data!D:D,data!$I$2,data!F:F,"&lt;"&amp;B3116)</f>
        <v>0</v>
      </c>
      <c r="G3116">
        <f t="shared" si="288"/>
        <v>0.90130103185284882</v>
      </c>
      <c r="H3116">
        <f t="shared" si="289"/>
        <v>1</v>
      </c>
      <c r="I3116">
        <f t="shared" si="293"/>
        <v>4.4863167339614929E-4</v>
      </c>
      <c r="J3116">
        <f t="shared" si="290"/>
        <v>0.35505617977528092</v>
      </c>
      <c r="K3116">
        <f t="shared" si="291"/>
        <v>0.52404643449419575</v>
      </c>
      <c r="L3116">
        <f>A3116*COUNTIF(data!D:D,data!$I$2)/data!$L$2</f>
        <v>1033.04047976012</v>
      </c>
      <c r="M3116" s="1">
        <f>A3116/data!$L$2</f>
        <v>0.93403298350824593</v>
      </c>
      <c r="N3116">
        <f t="shared" si="292"/>
        <v>1.0706260032102728</v>
      </c>
    </row>
    <row r="3117" spans="1:14" x14ac:dyDescent="0.45">
      <c r="A3117">
        <v>3116</v>
      </c>
      <c r="B3117">
        <f>LARGE(data!F:F,A3117)</f>
        <v>2.8759702999999999E-3</v>
      </c>
      <c r="C3117">
        <f>COUNTIFS(data!D:D,data!$I$2,data!F:F,"&gt;="&amp;B3117)</f>
        <v>1106</v>
      </c>
      <c r="D3117">
        <f>COUNTIFS(data!D:D,data!$J$2,data!F:F,"&gt;="&amp;B3117)</f>
        <v>2010</v>
      </c>
      <c r="E3117">
        <f>COUNTIFS(data!D:D,data!$J$2,data!F:F,"&lt;"&amp;B3117)</f>
        <v>219</v>
      </c>
      <c r="F3117">
        <f>COUNTIFS(data!D:D,data!$I$2,data!F:F,"&lt;"&amp;B3117)</f>
        <v>0</v>
      </c>
      <c r="G3117">
        <f t="shared" si="288"/>
        <v>0.90174966352624497</v>
      </c>
      <c r="H3117">
        <f t="shared" si="289"/>
        <v>1</v>
      </c>
      <c r="I3117">
        <f t="shared" si="293"/>
        <v>4.4863167339614929E-4</v>
      </c>
      <c r="J3117">
        <f t="shared" si="290"/>
        <v>0.35494223363286265</v>
      </c>
      <c r="K3117">
        <f t="shared" si="291"/>
        <v>0.52392231170061576</v>
      </c>
      <c r="L3117">
        <f>A3117*COUNTIF(data!D:D,data!$I$2)/data!$L$2</f>
        <v>1033.3721139430286</v>
      </c>
      <c r="M3117" s="1">
        <f>A3117/data!$L$2</f>
        <v>0.9343328335832084</v>
      </c>
      <c r="N3117">
        <f t="shared" si="292"/>
        <v>1.0702824133504492</v>
      </c>
    </row>
    <row r="3118" spans="1:14" x14ac:dyDescent="0.45">
      <c r="A3118">
        <v>3117</v>
      </c>
      <c r="B3118">
        <f>LARGE(data!F:F,A3118)</f>
        <v>2.8622767999999998E-3</v>
      </c>
      <c r="C3118">
        <f>COUNTIFS(data!D:D,data!$I$2,data!F:F,"&gt;="&amp;B3118)</f>
        <v>1106</v>
      </c>
      <c r="D3118">
        <f>COUNTIFS(data!D:D,data!$J$2,data!F:F,"&gt;="&amp;B3118)</f>
        <v>2011</v>
      </c>
      <c r="E3118">
        <f>COUNTIFS(data!D:D,data!$J$2,data!F:F,"&lt;"&amp;B3118)</f>
        <v>218</v>
      </c>
      <c r="F3118">
        <f>COUNTIFS(data!D:D,data!$I$2,data!F:F,"&lt;"&amp;B3118)</f>
        <v>0</v>
      </c>
      <c r="G3118">
        <f t="shared" si="288"/>
        <v>0.90219829519964112</v>
      </c>
      <c r="H3118">
        <f t="shared" si="289"/>
        <v>1</v>
      </c>
      <c r="I3118">
        <f t="shared" si="293"/>
        <v>4.4863167339614929E-4</v>
      </c>
      <c r="J3118">
        <f t="shared" si="290"/>
        <v>0.35482836060314404</v>
      </c>
      <c r="K3118">
        <f t="shared" si="291"/>
        <v>0.52379824769121475</v>
      </c>
      <c r="L3118">
        <f>A3118*COUNTIF(data!D:D,data!$I$2)/data!$L$2</f>
        <v>1033.703748125937</v>
      </c>
      <c r="M3118" s="1">
        <f>A3118/data!$L$2</f>
        <v>0.93463268365817087</v>
      </c>
      <c r="N3118">
        <f t="shared" si="292"/>
        <v>1.0699390439525185</v>
      </c>
    </row>
    <row r="3119" spans="1:14" x14ac:dyDescent="0.45">
      <c r="A3119">
        <v>3118</v>
      </c>
      <c r="B3119">
        <f>LARGE(data!F:F,A3119)</f>
        <v>2.8338494E-3</v>
      </c>
      <c r="C3119">
        <f>COUNTIFS(data!D:D,data!$I$2,data!F:F,"&gt;="&amp;B3119)</f>
        <v>1106</v>
      </c>
      <c r="D3119">
        <f>COUNTIFS(data!D:D,data!$J$2,data!F:F,"&gt;="&amp;B3119)</f>
        <v>2012</v>
      </c>
      <c r="E3119">
        <f>COUNTIFS(data!D:D,data!$J$2,data!F:F,"&lt;"&amp;B3119)</f>
        <v>217</v>
      </c>
      <c r="F3119">
        <f>COUNTIFS(data!D:D,data!$I$2,data!F:F,"&lt;"&amp;B3119)</f>
        <v>0</v>
      </c>
      <c r="G3119">
        <f t="shared" si="288"/>
        <v>0.90264692687303727</v>
      </c>
      <c r="H3119">
        <f t="shared" si="289"/>
        <v>1</v>
      </c>
      <c r="I3119">
        <f t="shared" si="293"/>
        <v>4.4863167339614929E-4</v>
      </c>
      <c r="J3119">
        <f t="shared" si="290"/>
        <v>0.35471456061577933</v>
      </c>
      <c r="K3119">
        <f t="shared" si="291"/>
        <v>0.52367424242424243</v>
      </c>
      <c r="L3119">
        <f>A3119*COUNTIF(data!D:D,data!$I$2)/data!$L$2</f>
        <v>1034.0353823088456</v>
      </c>
      <c r="M3119" s="1">
        <f>A3119/data!$L$2</f>
        <v>0.93493253373313345</v>
      </c>
      <c r="N3119">
        <f t="shared" si="292"/>
        <v>1.0695958948043618</v>
      </c>
    </row>
    <row r="3120" spans="1:14" x14ac:dyDescent="0.45">
      <c r="A3120">
        <v>3119</v>
      </c>
      <c r="B3120">
        <f>LARGE(data!F:F,A3120)</f>
        <v>2.8101070000000001E-3</v>
      </c>
      <c r="C3120">
        <f>COUNTIFS(data!D:D,data!$I$2,data!F:F,"&gt;="&amp;B3120)</f>
        <v>1106</v>
      </c>
      <c r="D3120">
        <f>COUNTIFS(data!D:D,data!$J$2,data!F:F,"&gt;="&amp;B3120)</f>
        <v>2013</v>
      </c>
      <c r="E3120">
        <f>COUNTIFS(data!D:D,data!$J$2,data!F:F,"&lt;"&amp;B3120)</f>
        <v>216</v>
      </c>
      <c r="F3120">
        <f>COUNTIFS(data!D:D,data!$I$2,data!F:F,"&lt;"&amp;B3120)</f>
        <v>0</v>
      </c>
      <c r="G3120">
        <f t="shared" si="288"/>
        <v>0.90309555854643342</v>
      </c>
      <c r="H3120">
        <f t="shared" si="289"/>
        <v>1</v>
      </c>
      <c r="I3120">
        <f t="shared" si="293"/>
        <v>4.4863167339614929E-4</v>
      </c>
      <c r="J3120">
        <f t="shared" si="290"/>
        <v>0.35460083360051298</v>
      </c>
      <c r="K3120">
        <f t="shared" si="291"/>
        <v>0.52355029585798807</v>
      </c>
      <c r="L3120">
        <f>A3120*COUNTIF(data!D:D,data!$I$2)/data!$L$2</f>
        <v>1034.3670164917542</v>
      </c>
      <c r="M3120" s="1">
        <f>A3120/data!$L$2</f>
        <v>0.93523238380809592</v>
      </c>
      <c r="N3120">
        <f t="shared" si="292"/>
        <v>1.0692529656941328</v>
      </c>
    </row>
    <row r="3121" spans="1:14" x14ac:dyDescent="0.45">
      <c r="A3121">
        <v>3120</v>
      </c>
      <c r="B3121">
        <f>LARGE(data!F:F,A3121)</f>
        <v>2.7756611E-3</v>
      </c>
      <c r="C3121">
        <f>COUNTIFS(data!D:D,data!$I$2,data!F:F,"&gt;="&amp;B3121)</f>
        <v>1106</v>
      </c>
      <c r="D3121">
        <f>COUNTIFS(data!D:D,data!$J$2,data!F:F,"&gt;="&amp;B3121)</f>
        <v>2014</v>
      </c>
      <c r="E3121">
        <f>COUNTIFS(data!D:D,data!$J$2,data!F:F,"&lt;"&amp;B3121)</f>
        <v>215</v>
      </c>
      <c r="F3121">
        <f>COUNTIFS(data!D:D,data!$I$2,data!F:F,"&lt;"&amp;B3121)</f>
        <v>0</v>
      </c>
      <c r="G3121">
        <f t="shared" si="288"/>
        <v>0.90354419021982957</v>
      </c>
      <c r="H3121">
        <f t="shared" si="289"/>
        <v>1</v>
      </c>
      <c r="I3121">
        <f t="shared" si="293"/>
        <v>4.4863167339614929E-4</v>
      </c>
      <c r="J3121">
        <f t="shared" si="290"/>
        <v>0.3544871794871795</v>
      </c>
      <c r="K3121">
        <f t="shared" si="291"/>
        <v>0.52342640795078088</v>
      </c>
      <c r="L3121">
        <f>A3121*COUNTIF(data!D:D,data!$I$2)/data!$L$2</f>
        <v>1034.6986506746628</v>
      </c>
      <c r="M3121" s="1">
        <f>A3121/data!$L$2</f>
        <v>0.93553223388305851</v>
      </c>
      <c r="N3121">
        <f t="shared" si="292"/>
        <v>1.0689102564102564</v>
      </c>
    </row>
    <row r="3122" spans="1:14" x14ac:dyDescent="0.45">
      <c r="A3122">
        <v>3121</v>
      </c>
      <c r="B3122">
        <f>LARGE(data!F:F,A3122)</f>
        <v>2.7708594999999998E-3</v>
      </c>
      <c r="C3122">
        <f>COUNTIFS(data!D:D,data!$I$2,data!F:F,"&gt;="&amp;B3122)</f>
        <v>1106</v>
      </c>
      <c r="D3122">
        <f>COUNTIFS(data!D:D,data!$J$2,data!F:F,"&gt;="&amp;B3122)</f>
        <v>2015</v>
      </c>
      <c r="E3122">
        <f>COUNTIFS(data!D:D,data!$J$2,data!F:F,"&lt;"&amp;B3122)</f>
        <v>214</v>
      </c>
      <c r="F3122">
        <f>COUNTIFS(data!D:D,data!$I$2,data!F:F,"&lt;"&amp;B3122)</f>
        <v>0</v>
      </c>
      <c r="G3122">
        <f t="shared" si="288"/>
        <v>0.90399282189322561</v>
      </c>
      <c r="H3122">
        <f t="shared" si="289"/>
        <v>1</v>
      </c>
      <c r="I3122">
        <f t="shared" si="293"/>
        <v>4.4863167339603827E-4</v>
      </c>
      <c r="J3122">
        <f t="shared" si="290"/>
        <v>0.3543735982057033</v>
      </c>
      <c r="K3122">
        <f t="shared" si="291"/>
        <v>0.52330257866098895</v>
      </c>
      <c r="L3122">
        <f>A3122*COUNTIF(data!D:D,data!$I$2)/data!$L$2</f>
        <v>1035.0302848575711</v>
      </c>
      <c r="M3122" s="1">
        <f>A3122/data!$L$2</f>
        <v>0.93583208395802098</v>
      </c>
      <c r="N3122">
        <f t="shared" si="292"/>
        <v>1.0685677667414291</v>
      </c>
    </row>
    <row r="3123" spans="1:14" x14ac:dyDescent="0.45">
      <c r="A3123">
        <v>3122</v>
      </c>
      <c r="B3123">
        <f>LARGE(data!F:F,A3123)</f>
        <v>2.7613972000000001E-3</v>
      </c>
      <c r="C3123">
        <f>COUNTIFS(data!D:D,data!$I$2,data!F:F,"&gt;="&amp;B3123)</f>
        <v>1106</v>
      </c>
      <c r="D3123">
        <f>COUNTIFS(data!D:D,data!$J$2,data!F:F,"&gt;="&amp;B3123)</f>
        <v>2016</v>
      </c>
      <c r="E3123">
        <f>COUNTIFS(data!D:D,data!$J$2,data!F:F,"&lt;"&amp;B3123)</f>
        <v>213</v>
      </c>
      <c r="F3123">
        <f>COUNTIFS(data!D:D,data!$I$2,data!F:F,"&lt;"&amp;B3123)</f>
        <v>0</v>
      </c>
      <c r="G3123">
        <f t="shared" si="288"/>
        <v>0.90444145356662176</v>
      </c>
      <c r="H3123">
        <f t="shared" si="289"/>
        <v>1</v>
      </c>
      <c r="I3123">
        <f t="shared" si="293"/>
        <v>4.4863167339614929E-4</v>
      </c>
      <c r="J3123">
        <f t="shared" si="290"/>
        <v>0.35426008968609868</v>
      </c>
      <c r="K3123">
        <f t="shared" si="291"/>
        <v>0.52317880794701999</v>
      </c>
      <c r="L3123">
        <f>A3123*COUNTIF(data!D:D,data!$I$2)/data!$L$2</f>
        <v>1035.3619190404797</v>
      </c>
      <c r="M3123" s="1">
        <f>A3123/data!$L$2</f>
        <v>0.93613193403298356</v>
      </c>
      <c r="N3123">
        <f t="shared" si="292"/>
        <v>1.0682254964766176</v>
      </c>
    </row>
    <row r="3124" spans="1:14" x14ac:dyDescent="0.45">
      <c r="A3124">
        <v>3123</v>
      </c>
      <c r="B3124">
        <f>LARGE(data!F:F,A3124)</f>
        <v>2.7554771000000001E-3</v>
      </c>
      <c r="C3124">
        <f>COUNTIFS(data!D:D,data!$I$2,data!F:F,"&gt;="&amp;B3124)</f>
        <v>1106</v>
      </c>
      <c r="D3124">
        <f>COUNTIFS(data!D:D,data!$J$2,data!F:F,"&gt;="&amp;B3124)</f>
        <v>2017</v>
      </c>
      <c r="E3124">
        <f>COUNTIFS(data!D:D,data!$J$2,data!F:F,"&lt;"&amp;B3124)</f>
        <v>212</v>
      </c>
      <c r="F3124">
        <f>COUNTIFS(data!D:D,data!$I$2,data!F:F,"&lt;"&amp;B3124)</f>
        <v>0</v>
      </c>
      <c r="G3124">
        <f t="shared" si="288"/>
        <v>0.90489008524001791</v>
      </c>
      <c r="H3124">
        <f t="shared" si="289"/>
        <v>1</v>
      </c>
      <c r="I3124">
        <f t="shared" si="293"/>
        <v>4.4863167339614929E-4</v>
      </c>
      <c r="J3124">
        <f t="shared" si="290"/>
        <v>0.35414665385846944</v>
      </c>
      <c r="K3124">
        <f t="shared" si="291"/>
        <v>0.5230550957673209</v>
      </c>
      <c r="L3124">
        <f>A3124*COUNTIF(data!D:D,data!$I$2)/data!$L$2</f>
        <v>1035.6935532233883</v>
      </c>
      <c r="M3124" s="1">
        <f>A3124/data!$L$2</f>
        <v>0.93643178410794603</v>
      </c>
      <c r="N3124">
        <f t="shared" si="292"/>
        <v>1.0678834454050592</v>
      </c>
    </row>
    <row r="3125" spans="1:14" x14ac:dyDescent="0.45">
      <c r="A3125">
        <v>3124</v>
      </c>
      <c r="B3125">
        <f>LARGE(data!F:F,A3125)</f>
        <v>2.7323185999999998E-3</v>
      </c>
      <c r="C3125">
        <f>COUNTIFS(data!D:D,data!$I$2,data!F:F,"&gt;="&amp;B3125)</f>
        <v>1106</v>
      </c>
      <c r="D3125">
        <f>COUNTIFS(data!D:D,data!$J$2,data!F:F,"&gt;="&amp;B3125)</f>
        <v>2018</v>
      </c>
      <c r="E3125">
        <f>COUNTIFS(data!D:D,data!$J$2,data!F:F,"&lt;"&amp;B3125)</f>
        <v>211</v>
      </c>
      <c r="F3125">
        <f>COUNTIFS(data!D:D,data!$I$2,data!F:F,"&lt;"&amp;B3125)</f>
        <v>0</v>
      </c>
      <c r="G3125">
        <f t="shared" si="288"/>
        <v>0.90533871691341405</v>
      </c>
      <c r="H3125">
        <f t="shared" si="289"/>
        <v>1</v>
      </c>
      <c r="I3125">
        <f t="shared" si="293"/>
        <v>4.4863167339614929E-4</v>
      </c>
      <c r="J3125">
        <f t="shared" si="290"/>
        <v>0.35403329065300898</v>
      </c>
      <c r="K3125">
        <f t="shared" si="291"/>
        <v>0.52293144208037823</v>
      </c>
      <c r="L3125">
        <f>A3125*COUNTIF(data!D:D,data!$I$2)/data!$L$2</f>
        <v>1036.0251874062969</v>
      </c>
      <c r="M3125" s="1">
        <f>A3125/data!$L$2</f>
        <v>0.9367316341829085</v>
      </c>
      <c r="N3125">
        <f t="shared" si="292"/>
        <v>1.0675416133162612</v>
      </c>
    </row>
    <row r="3126" spans="1:14" x14ac:dyDescent="0.45">
      <c r="A3126">
        <v>3125</v>
      </c>
      <c r="B3126">
        <f>LARGE(data!F:F,A3126)</f>
        <v>2.7080495999999999E-3</v>
      </c>
      <c r="C3126">
        <f>COUNTIFS(data!D:D,data!$I$2,data!F:F,"&gt;="&amp;B3126)</f>
        <v>1106</v>
      </c>
      <c r="D3126">
        <f>COUNTIFS(data!D:D,data!$J$2,data!F:F,"&gt;="&amp;B3126)</f>
        <v>2019</v>
      </c>
      <c r="E3126">
        <f>COUNTIFS(data!D:D,data!$J$2,data!F:F,"&lt;"&amp;B3126)</f>
        <v>210</v>
      </c>
      <c r="F3126">
        <f>COUNTIFS(data!D:D,data!$I$2,data!F:F,"&lt;"&amp;B3126)</f>
        <v>0</v>
      </c>
      <c r="G3126">
        <f t="shared" si="288"/>
        <v>0.9057873485868102</v>
      </c>
      <c r="H3126">
        <f t="shared" si="289"/>
        <v>1</v>
      </c>
      <c r="I3126">
        <f t="shared" si="293"/>
        <v>4.4863167339614929E-4</v>
      </c>
      <c r="J3126">
        <f t="shared" si="290"/>
        <v>0.35392000000000001</v>
      </c>
      <c r="K3126">
        <f t="shared" si="291"/>
        <v>0.52280784684471759</v>
      </c>
      <c r="L3126">
        <f>A3126*COUNTIF(data!D:D,data!$I$2)/data!$L$2</f>
        <v>1036.3568215892053</v>
      </c>
      <c r="M3126" s="1">
        <f>A3126/data!$L$2</f>
        <v>0.93703148425787108</v>
      </c>
      <c r="N3126">
        <f t="shared" si="292"/>
        <v>1.0672000000000001</v>
      </c>
    </row>
    <row r="3127" spans="1:14" x14ac:dyDescent="0.45">
      <c r="A3127">
        <v>3126</v>
      </c>
      <c r="B3127">
        <f>LARGE(data!F:F,A3127)</f>
        <v>2.7067483999999998E-3</v>
      </c>
      <c r="C3127">
        <f>COUNTIFS(data!D:D,data!$I$2,data!F:F,"&gt;="&amp;B3127)</f>
        <v>1106</v>
      </c>
      <c r="D3127">
        <f>COUNTIFS(data!D:D,data!$J$2,data!F:F,"&gt;="&amp;B3127)</f>
        <v>2020</v>
      </c>
      <c r="E3127">
        <f>COUNTIFS(data!D:D,data!$J$2,data!F:F,"&lt;"&amp;B3127)</f>
        <v>209</v>
      </c>
      <c r="F3127">
        <f>COUNTIFS(data!D:D,data!$I$2,data!F:F,"&lt;"&amp;B3127)</f>
        <v>0</v>
      </c>
      <c r="G3127">
        <f t="shared" ref="G3127:G3190" si="294">D3127/(E3127+D3127)</f>
        <v>0.90623598026020635</v>
      </c>
      <c r="H3127">
        <f t="shared" ref="H3127:H3190" si="295">C3127/(C3127+F3127)</f>
        <v>1</v>
      </c>
      <c r="I3127">
        <f t="shared" si="293"/>
        <v>4.4863167339614929E-4</v>
      </c>
      <c r="J3127">
        <f t="shared" ref="J3127:J3190" si="296">C3127/(C3127+D3127)</f>
        <v>0.35380678182981445</v>
      </c>
      <c r="K3127">
        <f t="shared" ref="K3127:K3190" si="297">2*J3127*H3127/(J3127+H3127)</f>
        <v>0.52268431001890359</v>
      </c>
      <c r="L3127">
        <f>A3127*COUNTIF(data!D:D,data!$I$2)/data!$L$2</f>
        <v>1036.6884557721139</v>
      </c>
      <c r="M3127" s="1">
        <f>A3127/data!$L$2</f>
        <v>0.93733133433283355</v>
      </c>
      <c r="N3127">
        <f t="shared" si="292"/>
        <v>1.0668586052463211</v>
      </c>
    </row>
    <row r="3128" spans="1:14" x14ac:dyDescent="0.45">
      <c r="A3128">
        <v>3127</v>
      </c>
      <c r="B3128">
        <f>LARGE(data!F:F,A3128)</f>
        <v>2.7048883E-3</v>
      </c>
      <c r="C3128">
        <f>COUNTIFS(data!D:D,data!$I$2,data!F:F,"&gt;="&amp;B3128)</f>
        <v>1106</v>
      </c>
      <c r="D3128">
        <f>COUNTIFS(data!D:D,data!$J$2,data!F:F,"&gt;="&amp;B3128)</f>
        <v>2021</v>
      </c>
      <c r="E3128">
        <f>COUNTIFS(data!D:D,data!$J$2,data!F:F,"&lt;"&amp;B3128)</f>
        <v>208</v>
      </c>
      <c r="F3128">
        <f>COUNTIFS(data!D:D,data!$I$2,data!F:F,"&lt;"&amp;B3128)</f>
        <v>0</v>
      </c>
      <c r="G3128">
        <f t="shared" si="294"/>
        <v>0.9066846119336025</v>
      </c>
      <c r="H3128">
        <f t="shared" si="295"/>
        <v>1</v>
      </c>
      <c r="I3128">
        <f t="shared" si="293"/>
        <v>4.4863167339614929E-4</v>
      </c>
      <c r="J3128">
        <f t="shared" si="296"/>
        <v>0.35369363607291332</v>
      </c>
      <c r="K3128">
        <f t="shared" si="297"/>
        <v>0.52256083156154032</v>
      </c>
      <c r="L3128">
        <f>A3128*COUNTIF(data!D:D,data!$I$2)/data!$L$2</f>
        <v>1037.0200899550225</v>
      </c>
      <c r="M3128" s="1">
        <f>A3128/data!$L$2</f>
        <v>0.93763118440779614</v>
      </c>
      <c r="N3128">
        <f t="shared" si="292"/>
        <v>1.0665174288455388</v>
      </c>
    </row>
    <row r="3129" spans="1:14" x14ac:dyDescent="0.45">
      <c r="A3129">
        <v>3128</v>
      </c>
      <c r="B3129">
        <f>LARGE(data!F:F,A3129)</f>
        <v>2.6938121999999999E-3</v>
      </c>
      <c r="C3129">
        <f>COUNTIFS(data!D:D,data!$I$2,data!F:F,"&gt;="&amp;B3129)</f>
        <v>1106</v>
      </c>
      <c r="D3129">
        <f>COUNTIFS(data!D:D,data!$J$2,data!F:F,"&gt;="&amp;B3129)</f>
        <v>2022</v>
      </c>
      <c r="E3129">
        <f>COUNTIFS(data!D:D,data!$J$2,data!F:F,"&lt;"&amp;B3129)</f>
        <v>207</v>
      </c>
      <c r="F3129">
        <f>COUNTIFS(data!D:D,data!$I$2,data!F:F,"&lt;"&amp;B3129)</f>
        <v>0</v>
      </c>
      <c r="G3129">
        <f t="shared" si="294"/>
        <v>0.90713324360699865</v>
      </c>
      <c r="H3129">
        <f t="shared" si="295"/>
        <v>1</v>
      </c>
      <c r="I3129">
        <f t="shared" si="293"/>
        <v>4.4863167339614929E-4</v>
      </c>
      <c r="J3129">
        <f t="shared" si="296"/>
        <v>0.35358056265984655</v>
      </c>
      <c r="K3129">
        <f t="shared" si="297"/>
        <v>0.52243741143127065</v>
      </c>
      <c r="L3129">
        <f>A3129*COUNTIF(data!D:D,data!$I$2)/data!$L$2</f>
        <v>1037.3517241379311</v>
      </c>
      <c r="M3129" s="1">
        <f>A3129/data!$L$2</f>
        <v>0.93793103448275861</v>
      </c>
      <c r="N3129">
        <f t="shared" si="292"/>
        <v>1.0661764705882353</v>
      </c>
    </row>
    <row r="3130" spans="1:14" x14ac:dyDescent="0.45">
      <c r="A3130">
        <v>3129</v>
      </c>
      <c r="B3130">
        <f>LARGE(data!F:F,A3130)</f>
        <v>2.6786902000000001E-3</v>
      </c>
      <c r="C3130">
        <f>COUNTIFS(data!D:D,data!$I$2,data!F:F,"&gt;="&amp;B3130)</f>
        <v>1106</v>
      </c>
      <c r="D3130">
        <f>COUNTIFS(data!D:D,data!$J$2,data!F:F,"&gt;="&amp;B3130)</f>
        <v>2023</v>
      </c>
      <c r="E3130">
        <f>COUNTIFS(data!D:D,data!$J$2,data!F:F,"&lt;"&amp;B3130)</f>
        <v>206</v>
      </c>
      <c r="F3130">
        <f>COUNTIFS(data!D:D,data!$I$2,data!F:F,"&lt;"&amp;B3130)</f>
        <v>0</v>
      </c>
      <c r="G3130">
        <f t="shared" si="294"/>
        <v>0.9075818752803948</v>
      </c>
      <c r="H3130">
        <f t="shared" si="295"/>
        <v>1</v>
      </c>
      <c r="I3130">
        <f t="shared" si="293"/>
        <v>4.4863167339614929E-4</v>
      </c>
      <c r="J3130">
        <f t="shared" si="296"/>
        <v>0.3534675615212528</v>
      </c>
      <c r="K3130">
        <f t="shared" si="297"/>
        <v>0.52231404958677685</v>
      </c>
      <c r="L3130">
        <f>A3130*COUNTIF(data!D:D,data!$I$2)/data!$L$2</f>
        <v>1037.6833583208395</v>
      </c>
      <c r="M3130" s="1">
        <f>A3130/data!$L$2</f>
        <v>0.93823088455772119</v>
      </c>
      <c r="N3130">
        <f t="shared" si="292"/>
        <v>1.0658357302652606</v>
      </c>
    </row>
    <row r="3131" spans="1:14" x14ac:dyDescent="0.45">
      <c r="A3131">
        <v>3130</v>
      </c>
      <c r="B3131">
        <f>LARGE(data!F:F,A3131)</f>
        <v>2.6596650999999999E-3</v>
      </c>
      <c r="C3131">
        <f>COUNTIFS(data!D:D,data!$I$2,data!F:F,"&gt;="&amp;B3131)</f>
        <v>1106</v>
      </c>
      <c r="D3131">
        <f>COUNTIFS(data!D:D,data!$J$2,data!F:F,"&gt;="&amp;B3131)</f>
        <v>2024</v>
      </c>
      <c r="E3131">
        <f>COUNTIFS(data!D:D,data!$J$2,data!F:F,"&lt;"&amp;B3131)</f>
        <v>205</v>
      </c>
      <c r="F3131">
        <f>COUNTIFS(data!D:D,data!$I$2,data!F:F,"&lt;"&amp;B3131)</f>
        <v>0</v>
      </c>
      <c r="G3131">
        <f t="shared" si="294"/>
        <v>0.90803050695379095</v>
      </c>
      <c r="H3131">
        <f t="shared" si="295"/>
        <v>1</v>
      </c>
      <c r="I3131">
        <f t="shared" si="293"/>
        <v>4.4863167339614929E-4</v>
      </c>
      <c r="J3131">
        <f t="shared" si="296"/>
        <v>0.35335463258785943</v>
      </c>
      <c r="K3131">
        <f t="shared" si="297"/>
        <v>0.52219074598678006</v>
      </c>
      <c r="L3131">
        <f>A3131*COUNTIF(data!D:D,data!$I$2)/data!$L$2</f>
        <v>1038.0149925037481</v>
      </c>
      <c r="M3131" s="1">
        <f>A3131/data!$L$2</f>
        <v>0.93853073463268366</v>
      </c>
      <c r="N3131">
        <f t="shared" si="292"/>
        <v>1.0654952076677318</v>
      </c>
    </row>
    <row r="3132" spans="1:14" x14ac:dyDescent="0.45">
      <c r="A3132">
        <v>3131</v>
      </c>
      <c r="B3132">
        <f>LARGE(data!F:F,A3132)</f>
        <v>2.6587767000000001E-3</v>
      </c>
      <c r="C3132">
        <f>COUNTIFS(data!D:D,data!$I$2,data!F:F,"&gt;="&amp;B3132)</f>
        <v>1106</v>
      </c>
      <c r="D3132">
        <f>COUNTIFS(data!D:D,data!$J$2,data!F:F,"&gt;="&amp;B3132)</f>
        <v>2025</v>
      </c>
      <c r="E3132">
        <f>COUNTIFS(data!D:D,data!$J$2,data!F:F,"&lt;"&amp;B3132)</f>
        <v>204</v>
      </c>
      <c r="F3132">
        <f>COUNTIFS(data!D:D,data!$I$2,data!F:F,"&lt;"&amp;B3132)</f>
        <v>0</v>
      </c>
      <c r="G3132">
        <f t="shared" si="294"/>
        <v>0.9084791386271871</v>
      </c>
      <c r="H3132">
        <f t="shared" si="295"/>
        <v>1</v>
      </c>
      <c r="I3132">
        <f t="shared" si="293"/>
        <v>4.4863167339614929E-4</v>
      </c>
      <c r="J3132">
        <f t="shared" si="296"/>
        <v>0.35324177579048227</v>
      </c>
      <c r="K3132">
        <f t="shared" si="297"/>
        <v>0.52206750059004015</v>
      </c>
      <c r="L3132">
        <f>A3132*COUNTIF(data!D:D,data!$I$2)/data!$L$2</f>
        <v>1038.3466266866567</v>
      </c>
      <c r="M3132" s="1">
        <f>A3132/data!$L$2</f>
        <v>0.93883058470764613</v>
      </c>
      <c r="N3132">
        <f t="shared" si="292"/>
        <v>1.0651549025870328</v>
      </c>
    </row>
    <row r="3133" spans="1:14" x14ac:dyDescent="0.45">
      <c r="A3133">
        <v>3132</v>
      </c>
      <c r="B3133">
        <f>LARGE(data!F:F,A3133)</f>
        <v>2.6570936999999999E-3</v>
      </c>
      <c r="C3133">
        <f>COUNTIFS(data!D:D,data!$I$2,data!F:F,"&gt;="&amp;B3133)</f>
        <v>1106</v>
      </c>
      <c r="D3133">
        <f>COUNTIFS(data!D:D,data!$J$2,data!F:F,"&gt;="&amp;B3133)</f>
        <v>2026</v>
      </c>
      <c r="E3133">
        <f>COUNTIFS(data!D:D,data!$J$2,data!F:F,"&lt;"&amp;B3133)</f>
        <v>203</v>
      </c>
      <c r="F3133">
        <f>COUNTIFS(data!D:D,data!$I$2,data!F:F,"&lt;"&amp;B3133)</f>
        <v>0</v>
      </c>
      <c r="G3133">
        <f t="shared" si="294"/>
        <v>0.90892777030058325</v>
      </c>
      <c r="H3133">
        <f t="shared" si="295"/>
        <v>1</v>
      </c>
      <c r="I3133">
        <f t="shared" si="293"/>
        <v>4.4863167339614929E-4</v>
      </c>
      <c r="J3133">
        <f t="shared" si="296"/>
        <v>0.35312899106002554</v>
      </c>
      <c r="K3133">
        <f t="shared" si="297"/>
        <v>0.52194431335535629</v>
      </c>
      <c r="L3133">
        <f>A3133*COUNTIF(data!D:D,data!$I$2)/data!$L$2</f>
        <v>1038.6782608695653</v>
      </c>
      <c r="M3133" s="1">
        <f>A3133/data!$L$2</f>
        <v>0.93913043478260871</v>
      </c>
      <c r="N3133">
        <f t="shared" si="292"/>
        <v>1.0648148148148147</v>
      </c>
    </row>
    <row r="3134" spans="1:14" x14ac:dyDescent="0.45">
      <c r="A3134">
        <v>3133</v>
      </c>
      <c r="B3134">
        <f>LARGE(data!F:F,A3134)</f>
        <v>2.6565912999999999E-3</v>
      </c>
      <c r="C3134">
        <f>COUNTIFS(data!D:D,data!$I$2,data!F:F,"&gt;="&amp;B3134)</f>
        <v>1106</v>
      </c>
      <c r="D3134">
        <f>COUNTIFS(data!D:D,data!$J$2,data!F:F,"&gt;="&amp;B3134)</f>
        <v>2027</v>
      </c>
      <c r="E3134">
        <f>COUNTIFS(data!D:D,data!$J$2,data!F:F,"&lt;"&amp;B3134)</f>
        <v>202</v>
      </c>
      <c r="F3134">
        <f>COUNTIFS(data!D:D,data!$I$2,data!F:F,"&lt;"&amp;B3134)</f>
        <v>0</v>
      </c>
      <c r="G3134">
        <f t="shared" si="294"/>
        <v>0.9093764019739794</v>
      </c>
      <c r="H3134">
        <f t="shared" si="295"/>
        <v>1</v>
      </c>
      <c r="I3134">
        <f t="shared" si="293"/>
        <v>4.4863167339614929E-4</v>
      </c>
      <c r="J3134">
        <f t="shared" si="296"/>
        <v>0.35301627832748167</v>
      </c>
      <c r="K3134">
        <f t="shared" si="297"/>
        <v>0.52182118424156643</v>
      </c>
      <c r="L3134">
        <f>A3134*COUNTIF(data!D:D,data!$I$2)/data!$L$2</f>
        <v>1039.0098950524737</v>
      </c>
      <c r="M3134" s="1">
        <f>A3134/data!$L$2</f>
        <v>0.93943028485757119</v>
      </c>
      <c r="N3134">
        <f t="shared" si="292"/>
        <v>1.0644749441429939</v>
      </c>
    </row>
    <row r="3135" spans="1:14" x14ac:dyDescent="0.45">
      <c r="A3135">
        <v>3134</v>
      </c>
      <c r="B3135">
        <f>LARGE(data!F:F,A3135)</f>
        <v>2.6550946E-3</v>
      </c>
      <c r="C3135">
        <f>COUNTIFS(data!D:D,data!$I$2,data!F:F,"&gt;="&amp;B3135)</f>
        <v>1106</v>
      </c>
      <c r="D3135">
        <f>COUNTIFS(data!D:D,data!$J$2,data!F:F,"&gt;="&amp;B3135)</f>
        <v>2028</v>
      </c>
      <c r="E3135">
        <f>COUNTIFS(data!D:D,data!$J$2,data!F:F,"&lt;"&amp;B3135)</f>
        <v>201</v>
      </c>
      <c r="F3135">
        <f>COUNTIFS(data!D:D,data!$I$2,data!F:F,"&lt;"&amp;B3135)</f>
        <v>0</v>
      </c>
      <c r="G3135">
        <f t="shared" si="294"/>
        <v>0.90982503364737555</v>
      </c>
      <c r="H3135">
        <f t="shared" si="295"/>
        <v>1</v>
      </c>
      <c r="I3135">
        <f t="shared" si="293"/>
        <v>4.4863167339614929E-4</v>
      </c>
      <c r="J3135">
        <f t="shared" si="296"/>
        <v>0.35290363752393106</v>
      </c>
      <c r="K3135">
        <f t="shared" si="297"/>
        <v>0.52169811320754722</v>
      </c>
      <c r="L3135">
        <f>A3135*COUNTIF(data!D:D,data!$I$2)/data!$L$2</f>
        <v>1039.3415292353823</v>
      </c>
      <c r="M3135" s="1">
        <f>A3135/data!$L$2</f>
        <v>0.93973013493253377</v>
      </c>
      <c r="N3135">
        <f t="shared" si="292"/>
        <v>1.0641352903637524</v>
      </c>
    </row>
    <row r="3136" spans="1:14" x14ac:dyDescent="0.45">
      <c r="A3136">
        <v>3135</v>
      </c>
      <c r="B3136">
        <f>LARGE(data!F:F,A3136)</f>
        <v>2.6528716E-3</v>
      </c>
      <c r="C3136">
        <f>COUNTIFS(data!D:D,data!$I$2,data!F:F,"&gt;="&amp;B3136)</f>
        <v>1106</v>
      </c>
      <c r="D3136">
        <f>COUNTIFS(data!D:D,data!$J$2,data!F:F,"&gt;="&amp;B3136)</f>
        <v>2029</v>
      </c>
      <c r="E3136">
        <f>COUNTIFS(data!D:D,data!$J$2,data!F:F,"&lt;"&amp;B3136)</f>
        <v>200</v>
      </c>
      <c r="F3136">
        <f>COUNTIFS(data!D:D,data!$I$2,data!F:F,"&lt;"&amp;B3136)</f>
        <v>0</v>
      </c>
      <c r="G3136">
        <f t="shared" si="294"/>
        <v>0.9102736653207717</v>
      </c>
      <c r="H3136">
        <f t="shared" si="295"/>
        <v>1</v>
      </c>
      <c r="I3136">
        <f t="shared" si="293"/>
        <v>4.4863167339614929E-4</v>
      </c>
      <c r="J3136">
        <f t="shared" si="296"/>
        <v>0.35279106858054227</v>
      </c>
      <c r="K3136">
        <f t="shared" si="297"/>
        <v>0.52157510021221409</v>
      </c>
      <c r="L3136">
        <f>A3136*COUNTIF(data!D:D,data!$I$2)/data!$L$2</f>
        <v>1039.6731634182909</v>
      </c>
      <c r="M3136" s="1">
        <f>A3136/data!$L$2</f>
        <v>0.94002998500749624</v>
      </c>
      <c r="N3136">
        <f t="shared" si="292"/>
        <v>1.0637958532695375</v>
      </c>
    </row>
    <row r="3137" spans="1:14" x14ac:dyDescent="0.45">
      <c r="A3137">
        <v>3136</v>
      </c>
      <c r="B3137">
        <f>LARGE(data!F:F,A3137)</f>
        <v>2.6302222999999999E-3</v>
      </c>
      <c r="C3137">
        <f>COUNTIFS(data!D:D,data!$I$2,data!F:F,"&gt;="&amp;B3137)</f>
        <v>1106</v>
      </c>
      <c r="D3137">
        <f>COUNTIFS(data!D:D,data!$J$2,data!F:F,"&gt;="&amp;B3137)</f>
        <v>2030</v>
      </c>
      <c r="E3137">
        <f>COUNTIFS(data!D:D,data!$J$2,data!F:F,"&lt;"&amp;B3137)</f>
        <v>199</v>
      </c>
      <c r="F3137">
        <f>COUNTIFS(data!D:D,data!$I$2,data!F:F,"&lt;"&amp;B3137)</f>
        <v>0</v>
      </c>
      <c r="G3137">
        <f t="shared" si="294"/>
        <v>0.91072229699416773</v>
      </c>
      <c r="H3137">
        <f t="shared" si="295"/>
        <v>1</v>
      </c>
      <c r="I3137">
        <f t="shared" si="293"/>
        <v>4.4863167339603827E-4</v>
      </c>
      <c r="J3137">
        <f t="shared" si="296"/>
        <v>0.35267857142857145</v>
      </c>
      <c r="K3137">
        <f t="shared" si="297"/>
        <v>0.52145214521452155</v>
      </c>
      <c r="L3137">
        <f>A3137*COUNTIF(data!D:D,data!$I$2)/data!$L$2</f>
        <v>1040.0047976011995</v>
      </c>
      <c r="M3137" s="1">
        <f>A3137/data!$L$2</f>
        <v>0.94032983508245882</v>
      </c>
      <c r="N3137">
        <f t="shared" si="292"/>
        <v>1.0634566326530612</v>
      </c>
    </row>
    <row r="3138" spans="1:14" x14ac:dyDescent="0.45">
      <c r="A3138">
        <v>3137</v>
      </c>
      <c r="B3138">
        <f>LARGE(data!F:F,A3138)</f>
        <v>2.6248469E-3</v>
      </c>
      <c r="C3138">
        <f>COUNTIFS(data!D:D,data!$I$2,data!F:F,"&gt;="&amp;B3138)</f>
        <v>1106</v>
      </c>
      <c r="D3138">
        <f>COUNTIFS(data!D:D,data!$J$2,data!F:F,"&gt;="&amp;B3138)</f>
        <v>2031</v>
      </c>
      <c r="E3138">
        <f>COUNTIFS(data!D:D,data!$J$2,data!F:F,"&lt;"&amp;B3138)</f>
        <v>198</v>
      </c>
      <c r="F3138">
        <f>COUNTIFS(data!D:D,data!$I$2,data!F:F,"&lt;"&amp;B3138)</f>
        <v>0</v>
      </c>
      <c r="G3138">
        <f t="shared" si="294"/>
        <v>0.91117092866756388</v>
      </c>
      <c r="H3138">
        <f t="shared" si="295"/>
        <v>1</v>
      </c>
      <c r="I3138">
        <f t="shared" si="293"/>
        <v>4.4863167339614929E-4</v>
      </c>
      <c r="J3138">
        <f t="shared" si="296"/>
        <v>0.35256614599936242</v>
      </c>
      <c r="K3138">
        <f t="shared" si="297"/>
        <v>0.52132924817346216</v>
      </c>
      <c r="L3138">
        <f>A3138*COUNTIF(data!D:D,data!$I$2)/data!$L$2</f>
        <v>1040.3364317841078</v>
      </c>
      <c r="M3138" s="1">
        <f>A3138/data!$L$2</f>
        <v>0.94062968515742129</v>
      </c>
      <c r="N3138">
        <f t="shared" ref="N3138:N3201" si="298">C3138/L3138</f>
        <v>1.0631176283073001</v>
      </c>
    </row>
    <row r="3139" spans="1:14" x14ac:dyDescent="0.45">
      <c r="A3139">
        <v>3138</v>
      </c>
      <c r="B3139">
        <f>LARGE(data!F:F,A3139)</f>
        <v>2.6128585000000002E-3</v>
      </c>
      <c r="C3139">
        <f>COUNTIFS(data!D:D,data!$I$2,data!F:F,"&gt;="&amp;B3139)</f>
        <v>1106</v>
      </c>
      <c r="D3139">
        <f>COUNTIFS(data!D:D,data!$J$2,data!F:F,"&gt;="&amp;B3139)</f>
        <v>2032</v>
      </c>
      <c r="E3139">
        <f>COUNTIFS(data!D:D,data!$J$2,data!F:F,"&lt;"&amp;B3139)</f>
        <v>197</v>
      </c>
      <c r="F3139">
        <f>COUNTIFS(data!D:D,data!$I$2,data!F:F,"&lt;"&amp;B3139)</f>
        <v>0</v>
      </c>
      <c r="G3139">
        <f t="shared" si="294"/>
        <v>0.91161956034096003</v>
      </c>
      <c r="H3139">
        <f t="shared" si="295"/>
        <v>1</v>
      </c>
      <c r="I3139">
        <f t="shared" ref="I3139:I3202" si="299">(G3139-G3138)*(H3139+H3138)*0.5</f>
        <v>4.4863167339614929E-4</v>
      </c>
      <c r="J3139">
        <f t="shared" si="296"/>
        <v>0.3524537922243467</v>
      </c>
      <c r="K3139">
        <f t="shared" si="297"/>
        <v>0.52120640904806781</v>
      </c>
      <c r="L3139">
        <f>A3139*COUNTIF(data!D:D,data!$I$2)/data!$L$2</f>
        <v>1040.6680659670164</v>
      </c>
      <c r="M3139" s="1">
        <f>A3139/data!$L$2</f>
        <v>0.94092953523238376</v>
      </c>
      <c r="N3139">
        <f t="shared" si="298"/>
        <v>1.0627788400254941</v>
      </c>
    </row>
    <row r="3140" spans="1:14" x14ac:dyDescent="0.45">
      <c r="A3140">
        <v>3139</v>
      </c>
      <c r="B3140">
        <f>LARGE(data!F:F,A3140)</f>
        <v>2.6128065999999998E-3</v>
      </c>
      <c r="C3140">
        <f>COUNTIFS(data!D:D,data!$I$2,data!F:F,"&gt;="&amp;B3140)</f>
        <v>1106</v>
      </c>
      <c r="D3140">
        <f>COUNTIFS(data!D:D,data!$J$2,data!F:F,"&gt;="&amp;B3140)</f>
        <v>2033</v>
      </c>
      <c r="E3140">
        <f>COUNTIFS(data!D:D,data!$J$2,data!F:F,"&lt;"&amp;B3140)</f>
        <v>196</v>
      </c>
      <c r="F3140">
        <f>COUNTIFS(data!D:D,data!$I$2,data!F:F,"&lt;"&amp;B3140)</f>
        <v>0</v>
      </c>
      <c r="G3140">
        <f t="shared" si="294"/>
        <v>0.91206819201435618</v>
      </c>
      <c r="H3140">
        <f t="shared" si="295"/>
        <v>1</v>
      </c>
      <c r="I3140">
        <f t="shared" si="299"/>
        <v>4.4863167339614929E-4</v>
      </c>
      <c r="J3140">
        <f t="shared" si="296"/>
        <v>0.35234151003504299</v>
      </c>
      <c r="K3140">
        <f t="shared" si="297"/>
        <v>0.52108362779740869</v>
      </c>
      <c r="L3140">
        <f>A3140*COUNTIF(data!D:D,data!$I$2)/data!$L$2</f>
        <v>1040.999700149925</v>
      </c>
      <c r="M3140" s="1">
        <f>A3140/data!$L$2</f>
        <v>0.94122938530734634</v>
      </c>
      <c r="N3140">
        <f t="shared" si="298"/>
        <v>1.0624402676011468</v>
      </c>
    </row>
    <row r="3141" spans="1:14" x14ac:dyDescent="0.45">
      <c r="A3141">
        <v>3140</v>
      </c>
      <c r="B3141">
        <f>LARGE(data!F:F,A3141)</f>
        <v>2.6042335999999998E-3</v>
      </c>
      <c r="C3141">
        <f>COUNTIFS(data!D:D,data!$I$2,data!F:F,"&gt;="&amp;B3141)</f>
        <v>1106</v>
      </c>
      <c r="D3141">
        <f>COUNTIFS(data!D:D,data!$J$2,data!F:F,"&gt;="&amp;B3141)</f>
        <v>2034</v>
      </c>
      <c r="E3141">
        <f>COUNTIFS(data!D:D,data!$J$2,data!F:F,"&lt;"&amp;B3141)</f>
        <v>195</v>
      </c>
      <c r="F3141">
        <f>COUNTIFS(data!D:D,data!$I$2,data!F:F,"&lt;"&amp;B3141)</f>
        <v>0</v>
      </c>
      <c r="G3141">
        <f t="shared" si="294"/>
        <v>0.91251682368775233</v>
      </c>
      <c r="H3141">
        <f t="shared" si="295"/>
        <v>1</v>
      </c>
      <c r="I3141">
        <f t="shared" si="299"/>
        <v>4.4863167339614929E-4</v>
      </c>
      <c r="J3141">
        <f t="shared" si="296"/>
        <v>0.3522292993630573</v>
      </c>
      <c r="K3141">
        <f t="shared" si="297"/>
        <v>0.5209609043805935</v>
      </c>
      <c r="L3141">
        <f>A3141*COUNTIF(data!D:D,data!$I$2)/data!$L$2</f>
        <v>1041.3313343328336</v>
      </c>
      <c r="M3141" s="1">
        <f>A3141/data!$L$2</f>
        <v>0.94152923538230882</v>
      </c>
      <c r="N3141">
        <f t="shared" si="298"/>
        <v>1.0621019108280254</v>
      </c>
    </row>
    <row r="3142" spans="1:14" x14ac:dyDescent="0.45">
      <c r="A3142">
        <v>3141</v>
      </c>
      <c r="B3142">
        <f>LARGE(data!F:F,A3142)</f>
        <v>2.5786716E-3</v>
      </c>
      <c r="C3142">
        <f>COUNTIFS(data!D:D,data!$I$2,data!F:F,"&gt;="&amp;B3142)</f>
        <v>1106</v>
      </c>
      <c r="D3142">
        <f>COUNTIFS(data!D:D,data!$J$2,data!F:F,"&gt;="&amp;B3142)</f>
        <v>2035</v>
      </c>
      <c r="E3142">
        <f>COUNTIFS(data!D:D,data!$J$2,data!F:F,"&lt;"&amp;B3142)</f>
        <v>194</v>
      </c>
      <c r="F3142">
        <f>COUNTIFS(data!D:D,data!$I$2,data!F:F,"&lt;"&amp;B3142)</f>
        <v>0</v>
      </c>
      <c r="G3142">
        <f t="shared" si="294"/>
        <v>0.91296545536114848</v>
      </c>
      <c r="H3142">
        <f t="shared" si="295"/>
        <v>1</v>
      </c>
      <c r="I3142">
        <f t="shared" si="299"/>
        <v>4.4863167339614929E-4</v>
      </c>
      <c r="J3142">
        <f t="shared" si="296"/>
        <v>0.35211716014008276</v>
      </c>
      <c r="K3142">
        <f t="shared" si="297"/>
        <v>0.52083823875676949</v>
      </c>
      <c r="L3142">
        <f>A3142*COUNTIF(data!D:D,data!$I$2)/data!$L$2</f>
        <v>1041.662968515742</v>
      </c>
      <c r="M3142" s="1">
        <f>A3142/data!$L$2</f>
        <v>0.9418290854572714</v>
      </c>
      <c r="N3142">
        <f t="shared" si="298"/>
        <v>1.0617637695001594</v>
      </c>
    </row>
    <row r="3143" spans="1:14" x14ac:dyDescent="0.45">
      <c r="A3143">
        <v>3142</v>
      </c>
      <c r="B3143">
        <f>LARGE(data!F:F,A3143)</f>
        <v>2.5494197000000001E-3</v>
      </c>
      <c r="C3143">
        <f>COUNTIFS(data!D:D,data!$I$2,data!F:F,"&gt;="&amp;B3143)</f>
        <v>1106</v>
      </c>
      <c r="D3143">
        <f>COUNTIFS(data!D:D,data!$J$2,data!F:F,"&gt;="&amp;B3143)</f>
        <v>2036</v>
      </c>
      <c r="E3143">
        <f>COUNTIFS(data!D:D,data!$J$2,data!F:F,"&lt;"&amp;B3143)</f>
        <v>193</v>
      </c>
      <c r="F3143">
        <f>COUNTIFS(data!D:D,data!$I$2,data!F:F,"&lt;"&amp;B3143)</f>
        <v>0</v>
      </c>
      <c r="G3143">
        <f t="shared" si="294"/>
        <v>0.91341408703454463</v>
      </c>
      <c r="H3143">
        <f t="shared" si="295"/>
        <v>1</v>
      </c>
      <c r="I3143">
        <f t="shared" si="299"/>
        <v>4.4863167339614929E-4</v>
      </c>
      <c r="J3143">
        <f t="shared" si="296"/>
        <v>0.35200509229789945</v>
      </c>
      <c r="K3143">
        <f t="shared" si="297"/>
        <v>0.5207156308851224</v>
      </c>
      <c r="L3143">
        <f>A3143*COUNTIF(data!D:D,data!$I$2)/data!$L$2</f>
        <v>1041.9946026986506</v>
      </c>
      <c r="M3143" s="1">
        <f>A3143/data!$L$2</f>
        <v>0.94212893553223387</v>
      </c>
      <c r="N3143">
        <f t="shared" si="298"/>
        <v>1.0614258434118395</v>
      </c>
    </row>
    <row r="3144" spans="1:14" x14ac:dyDescent="0.45">
      <c r="A3144">
        <v>3143</v>
      </c>
      <c r="B3144">
        <f>LARGE(data!F:F,A3144)</f>
        <v>2.5482944000000001E-3</v>
      </c>
      <c r="C3144">
        <f>COUNTIFS(data!D:D,data!$I$2,data!F:F,"&gt;="&amp;B3144)</f>
        <v>1106</v>
      </c>
      <c r="D3144">
        <f>COUNTIFS(data!D:D,data!$J$2,data!F:F,"&gt;="&amp;B3144)</f>
        <v>2037</v>
      </c>
      <c r="E3144">
        <f>COUNTIFS(data!D:D,data!$J$2,data!F:F,"&lt;"&amp;B3144)</f>
        <v>192</v>
      </c>
      <c r="F3144">
        <f>COUNTIFS(data!D:D,data!$I$2,data!F:F,"&lt;"&amp;B3144)</f>
        <v>0</v>
      </c>
      <c r="G3144">
        <f t="shared" si="294"/>
        <v>0.91386271870794078</v>
      </c>
      <c r="H3144">
        <f t="shared" si="295"/>
        <v>1</v>
      </c>
      <c r="I3144">
        <f t="shared" si="299"/>
        <v>4.4863167339614929E-4</v>
      </c>
      <c r="J3144">
        <f t="shared" si="296"/>
        <v>0.35189309576837419</v>
      </c>
      <c r="K3144">
        <f t="shared" si="297"/>
        <v>0.52059308072487653</v>
      </c>
      <c r="L3144">
        <f>A3144*COUNTIF(data!D:D,data!$I$2)/data!$L$2</f>
        <v>1042.3262368815592</v>
      </c>
      <c r="M3144" s="1">
        <f>A3144/data!$L$2</f>
        <v>0.94242878560719645</v>
      </c>
      <c r="N3144">
        <f t="shared" si="298"/>
        <v>1.06108813235762</v>
      </c>
    </row>
    <row r="3145" spans="1:14" x14ac:dyDescent="0.45">
      <c r="A3145">
        <v>3144</v>
      </c>
      <c r="B3145">
        <f>LARGE(data!F:F,A3145)</f>
        <v>2.5035546000000001E-3</v>
      </c>
      <c r="C3145">
        <f>COUNTIFS(data!D:D,data!$I$2,data!F:F,"&gt;="&amp;B3145)</f>
        <v>1106</v>
      </c>
      <c r="D3145">
        <f>COUNTIFS(data!D:D,data!$J$2,data!F:F,"&gt;="&amp;B3145)</f>
        <v>2038</v>
      </c>
      <c r="E3145">
        <f>COUNTIFS(data!D:D,data!$J$2,data!F:F,"&lt;"&amp;B3145)</f>
        <v>191</v>
      </c>
      <c r="F3145">
        <f>COUNTIFS(data!D:D,data!$I$2,data!F:F,"&lt;"&amp;B3145)</f>
        <v>0</v>
      </c>
      <c r="G3145">
        <f t="shared" si="294"/>
        <v>0.91431135038133693</v>
      </c>
      <c r="H3145">
        <f t="shared" si="295"/>
        <v>1</v>
      </c>
      <c r="I3145">
        <f t="shared" si="299"/>
        <v>4.4863167339614929E-4</v>
      </c>
      <c r="J3145">
        <f t="shared" si="296"/>
        <v>0.35178117048346058</v>
      </c>
      <c r="K3145">
        <f t="shared" si="297"/>
        <v>0.52047058823529413</v>
      </c>
      <c r="L3145">
        <f>A3145*COUNTIF(data!D:D,data!$I$2)/data!$L$2</f>
        <v>1042.6578710644678</v>
      </c>
      <c r="M3145" s="1">
        <f>A3145/data!$L$2</f>
        <v>0.94272863568215892</v>
      </c>
      <c r="N3145">
        <f t="shared" si="298"/>
        <v>1.0607506361323153</v>
      </c>
    </row>
    <row r="3146" spans="1:14" x14ac:dyDescent="0.45">
      <c r="A3146">
        <v>3145</v>
      </c>
      <c r="B3146">
        <f>LARGE(data!F:F,A3146)</f>
        <v>2.4982723999999999E-3</v>
      </c>
      <c r="C3146">
        <f>COUNTIFS(data!D:D,data!$I$2,data!F:F,"&gt;="&amp;B3146)</f>
        <v>1106</v>
      </c>
      <c r="D3146">
        <f>COUNTIFS(data!D:D,data!$J$2,data!F:F,"&gt;="&amp;B3146)</f>
        <v>2039</v>
      </c>
      <c r="E3146">
        <f>COUNTIFS(data!D:D,data!$J$2,data!F:F,"&lt;"&amp;B3146)</f>
        <v>190</v>
      </c>
      <c r="F3146">
        <f>COUNTIFS(data!D:D,data!$I$2,data!F:F,"&lt;"&amp;B3146)</f>
        <v>0</v>
      </c>
      <c r="G3146">
        <f t="shared" si="294"/>
        <v>0.91475998205473308</v>
      </c>
      <c r="H3146">
        <f t="shared" si="295"/>
        <v>1</v>
      </c>
      <c r="I3146">
        <f t="shared" si="299"/>
        <v>4.4863167339614929E-4</v>
      </c>
      <c r="J3146">
        <f t="shared" si="296"/>
        <v>0.35166931637519872</v>
      </c>
      <c r="K3146">
        <f t="shared" si="297"/>
        <v>0.5203481533756763</v>
      </c>
      <c r="L3146">
        <f>A3146*COUNTIF(data!D:D,data!$I$2)/data!$L$2</f>
        <v>1042.9895052473762</v>
      </c>
      <c r="M3146" s="1">
        <f>A3146/data!$L$2</f>
        <v>0.94302848575712139</v>
      </c>
      <c r="N3146">
        <f t="shared" si="298"/>
        <v>1.0604133545310017</v>
      </c>
    </row>
    <row r="3147" spans="1:14" x14ac:dyDescent="0.45">
      <c r="A3147">
        <v>3146</v>
      </c>
      <c r="B3147">
        <f>LARGE(data!F:F,A3147)</f>
        <v>2.4903556999999999E-3</v>
      </c>
      <c r="C3147">
        <f>COUNTIFS(data!D:D,data!$I$2,data!F:F,"&gt;="&amp;B3147)</f>
        <v>1106</v>
      </c>
      <c r="D3147">
        <f>COUNTIFS(data!D:D,data!$J$2,data!F:F,"&gt;="&amp;B3147)</f>
        <v>2040</v>
      </c>
      <c r="E3147">
        <f>COUNTIFS(data!D:D,data!$J$2,data!F:F,"&lt;"&amp;B3147)</f>
        <v>189</v>
      </c>
      <c r="F3147">
        <f>COUNTIFS(data!D:D,data!$I$2,data!F:F,"&lt;"&amp;B3147)</f>
        <v>0</v>
      </c>
      <c r="G3147">
        <f t="shared" si="294"/>
        <v>0.91520861372812923</v>
      </c>
      <c r="H3147">
        <f t="shared" si="295"/>
        <v>1</v>
      </c>
      <c r="I3147">
        <f t="shared" si="299"/>
        <v>4.4863167339614929E-4</v>
      </c>
      <c r="J3147">
        <f t="shared" si="296"/>
        <v>0.35155753337571521</v>
      </c>
      <c r="K3147">
        <f t="shared" si="297"/>
        <v>0.52022577610536214</v>
      </c>
      <c r="L3147">
        <f>A3147*COUNTIF(data!D:D,data!$I$2)/data!$L$2</f>
        <v>1043.3211394302848</v>
      </c>
      <c r="M3147" s="1">
        <f>A3147/data!$L$2</f>
        <v>0.94332833583208398</v>
      </c>
      <c r="N3147">
        <f t="shared" si="298"/>
        <v>1.0600762873490146</v>
      </c>
    </row>
    <row r="3148" spans="1:14" x14ac:dyDescent="0.45">
      <c r="A3148">
        <v>3147</v>
      </c>
      <c r="B3148">
        <f>LARGE(data!F:F,A3148)</f>
        <v>2.4793109000000001E-3</v>
      </c>
      <c r="C3148">
        <f>COUNTIFS(data!D:D,data!$I$2,data!F:F,"&gt;="&amp;B3148)</f>
        <v>1106</v>
      </c>
      <c r="D3148">
        <f>COUNTIFS(data!D:D,data!$J$2,data!F:F,"&gt;="&amp;B3148)</f>
        <v>2041</v>
      </c>
      <c r="E3148">
        <f>COUNTIFS(data!D:D,data!$J$2,data!F:F,"&lt;"&amp;B3148)</f>
        <v>188</v>
      </c>
      <c r="F3148">
        <f>COUNTIFS(data!D:D,data!$I$2,data!F:F,"&lt;"&amp;B3148)</f>
        <v>0</v>
      </c>
      <c r="G3148">
        <f t="shared" si="294"/>
        <v>0.91565724540152538</v>
      </c>
      <c r="H3148">
        <f t="shared" si="295"/>
        <v>1</v>
      </c>
      <c r="I3148">
        <f t="shared" si="299"/>
        <v>4.4863167339614929E-4</v>
      </c>
      <c r="J3148">
        <f t="shared" si="296"/>
        <v>0.35144582141722275</v>
      </c>
      <c r="K3148">
        <f t="shared" si="297"/>
        <v>0.52010345638372912</v>
      </c>
      <c r="L3148">
        <f>A3148*COUNTIF(data!D:D,data!$I$2)/data!$L$2</f>
        <v>1043.6527736131934</v>
      </c>
      <c r="M3148" s="1">
        <f>A3148/data!$L$2</f>
        <v>0.94362818590704645</v>
      </c>
      <c r="N3148">
        <f t="shared" si="298"/>
        <v>1.0597394343819511</v>
      </c>
    </row>
    <row r="3149" spans="1:14" x14ac:dyDescent="0.45">
      <c r="A3149">
        <v>3148</v>
      </c>
      <c r="B3149">
        <f>LARGE(data!F:F,A3149)</f>
        <v>2.4680841999999998E-3</v>
      </c>
      <c r="C3149">
        <f>COUNTIFS(data!D:D,data!$I$2,data!F:F,"&gt;="&amp;B3149)</f>
        <v>1106</v>
      </c>
      <c r="D3149">
        <f>COUNTIFS(data!D:D,data!$J$2,data!F:F,"&gt;="&amp;B3149)</f>
        <v>2042</v>
      </c>
      <c r="E3149">
        <f>COUNTIFS(data!D:D,data!$J$2,data!F:F,"&lt;"&amp;B3149)</f>
        <v>187</v>
      </c>
      <c r="F3149">
        <f>COUNTIFS(data!D:D,data!$I$2,data!F:F,"&lt;"&amp;B3149)</f>
        <v>0</v>
      </c>
      <c r="G3149">
        <f t="shared" si="294"/>
        <v>0.91610587707492153</v>
      </c>
      <c r="H3149">
        <f t="shared" si="295"/>
        <v>1</v>
      </c>
      <c r="I3149">
        <f t="shared" si="299"/>
        <v>4.4863167339614929E-4</v>
      </c>
      <c r="J3149">
        <f t="shared" si="296"/>
        <v>0.3513341804320203</v>
      </c>
      <c r="K3149">
        <f t="shared" si="297"/>
        <v>0.51998119417019273</v>
      </c>
      <c r="L3149">
        <f>A3149*COUNTIF(data!D:D,data!$I$2)/data!$L$2</f>
        <v>1043.984407796102</v>
      </c>
      <c r="M3149" s="1">
        <f>A3149/data!$L$2</f>
        <v>0.94392803598200903</v>
      </c>
      <c r="N3149">
        <f t="shared" si="298"/>
        <v>1.0594027954256671</v>
      </c>
    </row>
    <row r="3150" spans="1:14" x14ac:dyDescent="0.45">
      <c r="A3150">
        <v>3149</v>
      </c>
      <c r="B3150">
        <f>LARGE(data!F:F,A3150)</f>
        <v>2.4663481999999998E-3</v>
      </c>
      <c r="C3150">
        <f>COUNTIFS(data!D:D,data!$I$2,data!F:F,"&gt;="&amp;B3150)</f>
        <v>1106</v>
      </c>
      <c r="D3150">
        <f>COUNTIFS(data!D:D,data!$J$2,data!F:F,"&gt;="&amp;B3150)</f>
        <v>2043</v>
      </c>
      <c r="E3150">
        <f>COUNTIFS(data!D:D,data!$J$2,data!F:F,"&lt;"&amp;B3150)</f>
        <v>186</v>
      </c>
      <c r="F3150">
        <f>COUNTIFS(data!D:D,data!$I$2,data!F:F,"&lt;"&amp;B3150)</f>
        <v>0</v>
      </c>
      <c r="G3150">
        <f t="shared" si="294"/>
        <v>0.91655450874831768</v>
      </c>
      <c r="H3150">
        <f t="shared" si="295"/>
        <v>1</v>
      </c>
      <c r="I3150">
        <f t="shared" si="299"/>
        <v>4.4863167339614929E-4</v>
      </c>
      <c r="J3150">
        <f t="shared" si="296"/>
        <v>0.35122261035249286</v>
      </c>
      <c r="K3150">
        <f t="shared" si="297"/>
        <v>0.51985898942420683</v>
      </c>
      <c r="L3150">
        <f>A3150*COUNTIF(data!D:D,data!$I$2)/data!$L$2</f>
        <v>1044.3160419790106</v>
      </c>
      <c r="M3150" s="1">
        <f>A3150/data!$L$2</f>
        <v>0.9442278860569715</v>
      </c>
      <c r="N3150">
        <f t="shared" si="298"/>
        <v>1.0590663702762781</v>
      </c>
    </row>
    <row r="3151" spans="1:14" x14ac:dyDescent="0.45">
      <c r="A3151">
        <v>3150</v>
      </c>
      <c r="B3151">
        <f>LARGE(data!F:F,A3151)</f>
        <v>2.4539543E-3</v>
      </c>
      <c r="C3151">
        <f>COUNTIFS(data!D:D,data!$I$2,data!F:F,"&gt;="&amp;B3151)</f>
        <v>1106</v>
      </c>
      <c r="D3151">
        <f>COUNTIFS(data!D:D,data!$J$2,data!F:F,"&gt;="&amp;B3151)</f>
        <v>2044</v>
      </c>
      <c r="E3151">
        <f>COUNTIFS(data!D:D,data!$J$2,data!F:F,"&lt;"&amp;B3151)</f>
        <v>185</v>
      </c>
      <c r="F3151">
        <f>COUNTIFS(data!D:D,data!$I$2,data!F:F,"&lt;"&amp;B3151)</f>
        <v>0</v>
      </c>
      <c r="G3151">
        <f t="shared" si="294"/>
        <v>0.91700314042171382</v>
      </c>
      <c r="H3151">
        <f t="shared" si="295"/>
        <v>1</v>
      </c>
      <c r="I3151">
        <f t="shared" si="299"/>
        <v>4.4863167339614929E-4</v>
      </c>
      <c r="J3151">
        <f t="shared" si="296"/>
        <v>0.3511111111111111</v>
      </c>
      <c r="K3151">
        <f t="shared" si="297"/>
        <v>0.51973684210526316</v>
      </c>
      <c r="L3151">
        <f>A3151*COUNTIF(data!D:D,data!$I$2)/data!$L$2</f>
        <v>1044.647676161919</v>
      </c>
      <c r="M3151" s="1">
        <f>A3151/data!$L$2</f>
        <v>0.94452773613193408</v>
      </c>
      <c r="N3151">
        <f t="shared" si="298"/>
        <v>1.0587301587301587</v>
      </c>
    </row>
    <row r="3152" spans="1:14" x14ac:dyDescent="0.45">
      <c r="A3152">
        <v>3151</v>
      </c>
      <c r="B3152">
        <f>LARGE(data!F:F,A3152)</f>
        <v>2.4338863999999998E-3</v>
      </c>
      <c r="C3152">
        <f>COUNTIFS(data!D:D,data!$I$2,data!F:F,"&gt;="&amp;B3152)</f>
        <v>1106</v>
      </c>
      <c r="D3152">
        <f>COUNTIFS(data!D:D,data!$J$2,data!F:F,"&gt;="&amp;B3152)</f>
        <v>2045</v>
      </c>
      <c r="E3152">
        <f>COUNTIFS(data!D:D,data!$J$2,data!F:F,"&lt;"&amp;B3152)</f>
        <v>184</v>
      </c>
      <c r="F3152">
        <f>COUNTIFS(data!D:D,data!$I$2,data!F:F,"&lt;"&amp;B3152)</f>
        <v>0</v>
      </c>
      <c r="G3152">
        <f t="shared" si="294"/>
        <v>0.91745177209510986</v>
      </c>
      <c r="H3152">
        <f t="shared" si="295"/>
        <v>1</v>
      </c>
      <c r="I3152">
        <f t="shared" si="299"/>
        <v>4.4863167339603827E-4</v>
      </c>
      <c r="J3152">
        <f t="shared" si="296"/>
        <v>0.35099968264043163</v>
      </c>
      <c r="K3152">
        <f t="shared" si="297"/>
        <v>0.51961475217289177</v>
      </c>
      <c r="L3152">
        <f>A3152*COUNTIF(data!D:D,data!$I$2)/data!$L$2</f>
        <v>1044.9793103448276</v>
      </c>
      <c r="M3152" s="1">
        <f>A3152/data!$L$2</f>
        <v>0.94482758620689655</v>
      </c>
      <c r="N3152">
        <f t="shared" si="298"/>
        <v>1.0583941605839415</v>
      </c>
    </row>
    <row r="3153" spans="1:14" x14ac:dyDescent="0.45">
      <c r="A3153">
        <v>3152</v>
      </c>
      <c r="B3153">
        <f>LARGE(data!F:F,A3153)</f>
        <v>2.4072222000000002E-3</v>
      </c>
      <c r="C3153">
        <f>COUNTIFS(data!D:D,data!$I$2,data!F:F,"&gt;="&amp;B3153)</f>
        <v>1106</v>
      </c>
      <c r="D3153">
        <f>COUNTIFS(data!D:D,data!$J$2,data!F:F,"&gt;="&amp;B3153)</f>
        <v>2046</v>
      </c>
      <c r="E3153">
        <f>COUNTIFS(data!D:D,data!$J$2,data!F:F,"&lt;"&amp;B3153)</f>
        <v>183</v>
      </c>
      <c r="F3153">
        <f>COUNTIFS(data!D:D,data!$I$2,data!F:F,"&lt;"&amp;B3153)</f>
        <v>0</v>
      </c>
      <c r="G3153">
        <f t="shared" si="294"/>
        <v>0.91790040376850601</v>
      </c>
      <c r="H3153">
        <f t="shared" si="295"/>
        <v>1</v>
      </c>
      <c r="I3153">
        <f t="shared" si="299"/>
        <v>4.4863167339614929E-4</v>
      </c>
      <c r="J3153">
        <f t="shared" si="296"/>
        <v>0.35088832487309646</v>
      </c>
      <c r="K3153">
        <f t="shared" si="297"/>
        <v>0.51949271958666043</v>
      </c>
      <c r="L3153">
        <f>A3153*COUNTIF(data!D:D,data!$I$2)/data!$L$2</f>
        <v>1045.3109445277362</v>
      </c>
      <c r="M3153" s="1">
        <f>A3153/data!$L$2</f>
        <v>0.94512743628185902</v>
      </c>
      <c r="N3153">
        <f t="shared" si="298"/>
        <v>1.0580583756345177</v>
      </c>
    </row>
    <row r="3154" spans="1:14" x14ac:dyDescent="0.45">
      <c r="A3154">
        <v>3153</v>
      </c>
      <c r="B3154">
        <f>LARGE(data!F:F,A3154)</f>
        <v>2.4046677999999999E-3</v>
      </c>
      <c r="C3154">
        <f>COUNTIFS(data!D:D,data!$I$2,data!F:F,"&gt;="&amp;B3154)</f>
        <v>1106</v>
      </c>
      <c r="D3154">
        <f>COUNTIFS(data!D:D,data!$J$2,data!F:F,"&gt;="&amp;B3154)</f>
        <v>2047</v>
      </c>
      <c r="E3154">
        <f>COUNTIFS(data!D:D,data!$J$2,data!F:F,"&lt;"&amp;B3154)</f>
        <v>182</v>
      </c>
      <c r="F3154">
        <f>COUNTIFS(data!D:D,data!$I$2,data!F:F,"&lt;"&amp;B3154)</f>
        <v>0</v>
      </c>
      <c r="G3154">
        <f t="shared" si="294"/>
        <v>0.91834903544190216</v>
      </c>
      <c r="H3154">
        <f t="shared" si="295"/>
        <v>1</v>
      </c>
      <c r="I3154">
        <f t="shared" si="299"/>
        <v>4.4863167339614929E-4</v>
      </c>
      <c r="J3154">
        <f t="shared" si="296"/>
        <v>0.35077703774183316</v>
      </c>
      <c r="K3154">
        <f t="shared" si="297"/>
        <v>0.51937074430617514</v>
      </c>
      <c r="L3154">
        <f>A3154*COUNTIF(data!D:D,data!$I$2)/data!$L$2</f>
        <v>1045.6425787106448</v>
      </c>
      <c r="M3154" s="1">
        <f>A3154/data!$L$2</f>
        <v>0.94542728635682161</v>
      </c>
      <c r="N3154">
        <f t="shared" si="298"/>
        <v>1.0577228036790358</v>
      </c>
    </row>
    <row r="3155" spans="1:14" x14ac:dyDescent="0.45">
      <c r="A3155">
        <v>3154</v>
      </c>
      <c r="B3155">
        <f>LARGE(data!F:F,A3155)</f>
        <v>2.3802544000000002E-3</v>
      </c>
      <c r="C3155">
        <f>COUNTIFS(data!D:D,data!$I$2,data!F:F,"&gt;="&amp;B3155)</f>
        <v>1106</v>
      </c>
      <c r="D3155">
        <f>COUNTIFS(data!D:D,data!$J$2,data!F:F,"&gt;="&amp;B3155)</f>
        <v>2048</v>
      </c>
      <c r="E3155">
        <f>COUNTIFS(data!D:D,data!$J$2,data!F:F,"&lt;"&amp;B3155)</f>
        <v>181</v>
      </c>
      <c r="F3155">
        <f>COUNTIFS(data!D:D,data!$I$2,data!F:F,"&lt;"&amp;B3155)</f>
        <v>0</v>
      </c>
      <c r="G3155">
        <f t="shared" si="294"/>
        <v>0.91879766711529831</v>
      </c>
      <c r="H3155">
        <f t="shared" si="295"/>
        <v>1</v>
      </c>
      <c r="I3155">
        <f t="shared" si="299"/>
        <v>4.4863167339614929E-4</v>
      </c>
      <c r="J3155">
        <f t="shared" si="296"/>
        <v>0.35066582117945466</v>
      </c>
      <c r="K3155">
        <f t="shared" si="297"/>
        <v>0.51924882629107982</v>
      </c>
      <c r="L3155">
        <f>A3155*COUNTIF(data!D:D,data!$I$2)/data!$L$2</f>
        <v>1045.9742128935532</v>
      </c>
      <c r="M3155" s="1">
        <f>A3155/data!$L$2</f>
        <v>0.94572713643178408</v>
      </c>
      <c r="N3155">
        <f t="shared" si="298"/>
        <v>1.0573874445149019</v>
      </c>
    </row>
    <row r="3156" spans="1:14" x14ac:dyDescent="0.45">
      <c r="A3156">
        <v>3155</v>
      </c>
      <c r="B3156">
        <f>LARGE(data!F:F,A3156)</f>
        <v>2.3521871E-3</v>
      </c>
      <c r="C3156">
        <f>COUNTIFS(data!D:D,data!$I$2,data!F:F,"&gt;="&amp;B3156)</f>
        <v>1106</v>
      </c>
      <c r="D3156">
        <f>COUNTIFS(data!D:D,data!$J$2,data!F:F,"&gt;="&amp;B3156)</f>
        <v>2049</v>
      </c>
      <c r="E3156">
        <f>COUNTIFS(data!D:D,data!$J$2,data!F:F,"&lt;"&amp;B3156)</f>
        <v>180</v>
      </c>
      <c r="F3156">
        <f>COUNTIFS(data!D:D,data!$I$2,data!F:F,"&lt;"&amp;B3156)</f>
        <v>0</v>
      </c>
      <c r="G3156">
        <f t="shared" si="294"/>
        <v>0.91924629878869446</v>
      </c>
      <c r="H3156">
        <f t="shared" si="295"/>
        <v>1</v>
      </c>
      <c r="I3156">
        <f t="shared" si="299"/>
        <v>4.4863167339614929E-4</v>
      </c>
      <c r="J3156">
        <f t="shared" si="296"/>
        <v>0.35055467511885896</v>
      </c>
      <c r="K3156">
        <f t="shared" si="297"/>
        <v>0.51912696550105619</v>
      </c>
      <c r="L3156">
        <f>A3156*COUNTIF(data!D:D,data!$I$2)/data!$L$2</f>
        <v>1046.3058470764618</v>
      </c>
      <c r="M3156" s="1">
        <f>A3156/data!$L$2</f>
        <v>0.94602698650674666</v>
      </c>
      <c r="N3156">
        <f t="shared" si="298"/>
        <v>1.0570522979397781</v>
      </c>
    </row>
    <row r="3157" spans="1:14" x14ac:dyDescent="0.45">
      <c r="A3157">
        <v>3156</v>
      </c>
      <c r="B3157">
        <f>LARGE(data!F:F,A3157)</f>
        <v>2.3066291000000002E-3</v>
      </c>
      <c r="C3157">
        <f>COUNTIFS(data!D:D,data!$I$2,data!F:F,"&gt;="&amp;B3157)</f>
        <v>1106</v>
      </c>
      <c r="D3157">
        <f>COUNTIFS(data!D:D,data!$J$2,data!F:F,"&gt;="&amp;B3157)</f>
        <v>2050</v>
      </c>
      <c r="E3157">
        <f>COUNTIFS(data!D:D,data!$J$2,data!F:F,"&lt;"&amp;B3157)</f>
        <v>179</v>
      </c>
      <c r="F3157">
        <f>COUNTIFS(data!D:D,data!$I$2,data!F:F,"&lt;"&amp;B3157)</f>
        <v>0</v>
      </c>
      <c r="G3157">
        <f t="shared" si="294"/>
        <v>0.91969493046209061</v>
      </c>
      <c r="H3157">
        <f t="shared" si="295"/>
        <v>1</v>
      </c>
      <c r="I3157">
        <f t="shared" si="299"/>
        <v>4.4863167339614929E-4</v>
      </c>
      <c r="J3157">
        <f t="shared" si="296"/>
        <v>0.35044359949302917</v>
      </c>
      <c r="K3157">
        <f t="shared" si="297"/>
        <v>0.51900516189582357</v>
      </c>
      <c r="L3157">
        <f>A3157*COUNTIF(data!D:D,data!$I$2)/data!$L$2</f>
        <v>1046.6374812593704</v>
      </c>
      <c r="M3157" s="1">
        <f>A3157/data!$L$2</f>
        <v>0.94632683658170913</v>
      </c>
      <c r="N3157">
        <f t="shared" si="298"/>
        <v>1.0567173637515843</v>
      </c>
    </row>
    <row r="3158" spans="1:14" x14ac:dyDescent="0.45">
      <c r="A3158">
        <v>3157</v>
      </c>
      <c r="B3158">
        <f>LARGE(data!F:F,A3158)</f>
        <v>2.3034926000000001E-3</v>
      </c>
      <c r="C3158">
        <f>COUNTIFS(data!D:D,data!$I$2,data!F:F,"&gt;="&amp;B3158)</f>
        <v>1106</v>
      </c>
      <c r="D3158">
        <f>COUNTIFS(data!D:D,data!$J$2,data!F:F,"&gt;="&amp;B3158)</f>
        <v>2051</v>
      </c>
      <c r="E3158">
        <f>COUNTIFS(data!D:D,data!$J$2,data!F:F,"&lt;"&amp;B3158)</f>
        <v>178</v>
      </c>
      <c r="F3158">
        <f>COUNTIFS(data!D:D,data!$I$2,data!F:F,"&lt;"&amp;B3158)</f>
        <v>0</v>
      </c>
      <c r="G3158">
        <f t="shared" si="294"/>
        <v>0.92014356213548676</v>
      </c>
      <c r="H3158">
        <f t="shared" si="295"/>
        <v>1</v>
      </c>
      <c r="I3158">
        <f t="shared" si="299"/>
        <v>4.4863167339614929E-4</v>
      </c>
      <c r="J3158">
        <f t="shared" si="296"/>
        <v>0.35033259423503327</v>
      </c>
      <c r="K3158">
        <f t="shared" si="297"/>
        <v>0.51888341543513961</v>
      </c>
      <c r="L3158">
        <f>A3158*COUNTIF(data!D:D,data!$I$2)/data!$L$2</f>
        <v>1046.969115442279</v>
      </c>
      <c r="M3158" s="1">
        <f>A3158/data!$L$2</f>
        <v>0.94662668665667171</v>
      </c>
      <c r="N3158">
        <f t="shared" si="298"/>
        <v>1.0563826417484954</v>
      </c>
    </row>
    <row r="3159" spans="1:14" x14ac:dyDescent="0.45">
      <c r="A3159">
        <v>3158</v>
      </c>
      <c r="B3159">
        <f>LARGE(data!F:F,A3159)</f>
        <v>2.3021086E-3</v>
      </c>
      <c r="C3159">
        <f>COUNTIFS(data!D:D,data!$I$2,data!F:F,"&gt;="&amp;B3159)</f>
        <v>1106</v>
      </c>
      <c r="D3159">
        <f>COUNTIFS(data!D:D,data!$J$2,data!F:F,"&gt;="&amp;B3159)</f>
        <v>2052</v>
      </c>
      <c r="E3159">
        <f>COUNTIFS(data!D:D,data!$J$2,data!F:F,"&lt;"&amp;B3159)</f>
        <v>177</v>
      </c>
      <c r="F3159">
        <f>COUNTIFS(data!D:D,data!$I$2,data!F:F,"&lt;"&amp;B3159)</f>
        <v>0</v>
      </c>
      <c r="G3159">
        <f t="shared" si="294"/>
        <v>0.92059219380888291</v>
      </c>
      <c r="H3159">
        <f t="shared" si="295"/>
        <v>1</v>
      </c>
      <c r="I3159">
        <f t="shared" si="299"/>
        <v>4.4863167339614929E-4</v>
      </c>
      <c r="J3159">
        <f t="shared" si="296"/>
        <v>0.35022165927802407</v>
      </c>
      <c r="K3159">
        <f t="shared" si="297"/>
        <v>0.51876172607879922</v>
      </c>
      <c r="L3159">
        <f>A3159*COUNTIF(data!D:D,data!$I$2)/data!$L$2</f>
        <v>1047.3007496251873</v>
      </c>
      <c r="M3159" s="1">
        <f>A3159/data!$L$2</f>
        <v>0.94692653673163418</v>
      </c>
      <c r="N3159">
        <f t="shared" si="298"/>
        <v>1.0560481317289425</v>
      </c>
    </row>
    <row r="3160" spans="1:14" x14ac:dyDescent="0.45">
      <c r="A3160">
        <v>3159</v>
      </c>
      <c r="B3160">
        <f>LARGE(data!F:F,A3160)</f>
        <v>2.2989899999999999E-3</v>
      </c>
      <c r="C3160">
        <f>COUNTIFS(data!D:D,data!$I$2,data!F:F,"&gt;="&amp;B3160)</f>
        <v>1106</v>
      </c>
      <c r="D3160">
        <f>COUNTIFS(data!D:D,data!$J$2,data!F:F,"&gt;="&amp;B3160)</f>
        <v>2053</v>
      </c>
      <c r="E3160">
        <f>COUNTIFS(data!D:D,data!$J$2,data!F:F,"&lt;"&amp;B3160)</f>
        <v>176</v>
      </c>
      <c r="F3160">
        <f>COUNTIFS(data!D:D,data!$I$2,data!F:F,"&lt;"&amp;B3160)</f>
        <v>0</v>
      </c>
      <c r="G3160">
        <f t="shared" si="294"/>
        <v>0.92104082548227906</v>
      </c>
      <c r="H3160">
        <f t="shared" si="295"/>
        <v>1</v>
      </c>
      <c r="I3160">
        <f t="shared" si="299"/>
        <v>4.4863167339614929E-4</v>
      </c>
      <c r="J3160">
        <f t="shared" si="296"/>
        <v>0.35011079455523902</v>
      </c>
      <c r="K3160">
        <f t="shared" si="297"/>
        <v>0.51864009378663545</v>
      </c>
      <c r="L3160">
        <f>A3160*COUNTIF(data!D:D,data!$I$2)/data!$L$2</f>
        <v>1047.6323838080959</v>
      </c>
      <c r="M3160" s="1">
        <f>A3160/data!$L$2</f>
        <v>0.94722638680659665</v>
      </c>
      <c r="N3160">
        <f t="shared" si="298"/>
        <v>1.0557138334916112</v>
      </c>
    </row>
    <row r="3161" spans="1:14" x14ac:dyDescent="0.45">
      <c r="A3161">
        <v>3160</v>
      </c>
      <c r="B3161">
        <f>LARGE(data!F:F,A3161)</f>
        <v>2.2870625E-3</v>
      </c>
      <c r="C3161">
        <f>COUNTIFS(data!D:D,data!$I$2,data!F:F,"&gt;="&amp;B3161)</f>
        <v>1106</v>
      </c>
      <c r="D3161">
        <f>COUNTIFS(data!D:D,data!$J$2,data!F:F,"&gt;="&amp;B3161)</f>
        <v>2054</v>
      </c>
      <c r="E3161">
        <f>COUNTIFS(data!D:D,data!$J$2,data!F:F,"&lt;"&amp;B3161)</f>
        <v>175</v>
      </c>
      <c r="F3161">
        <f>COUNTIFS(data!D:D,data!$I$2,data!F:F,"&lt;"&amp;B3161)</f>
        <v>0</v>
      </c>
      <c r="G3161">
        <f t="shared" si="294"/>
        <v>0.92148945715567521</v>
      </c>
      <c r="H3161">
        <f t="shared" si="295"/>
        <v>1</v>
      </c>
      <c r="I3161">
        <f t="shared" si="299"/>
        <v>4.4863167339614929E-4</v>
      </c>
      <c r="J3161">
        <f t="shared" si="296"/>
        <v>0.35</v>
      </c>
      <c r="K3161">
        <f t="shared" si="297"/>
        <v>0.51851851851851849</v>
      </c>
      <c r="L3161">
        <f>A3161*COUNTIF(data!D:D,data!$I$2)/data!$L$2</f>
        <v>1047.9640179910045</v>
      </c>
      <c r="M3161" s="1">
        <f>A3161/data!$L$2</f>
        <v>0.94752623688155924</v>
      </c>
      <c r="N3161">
        <f t="shared" si="298"/>
        <v>1.0553797468354429</v>
      </c>
    </row>
    <row r="3162" spans="1:14" x14ac:dyDescent="0.45">
      <c r="A3162">
        <v>3161</v>
      </c>
      <c r="B3162">
        <f>LARGE(data!F:F,A3162)</f>
        <v>2.2784911000000001E-3</v>
      </c>
      <c r="C3162">
        <f>COUNTIFS(data!D:D,data!$I$2,data!F:F,"&gt;="&amp;B3162)</f>
        <v>1106</v>
      </c>
      <c r="D3162">
        <f>COUNTIFS(data!D:D,data!$J$2,data!F:F,"&gt;="&amp;B3162)</f>
        <v>2055</v>
      </c>
      <c r="E3162">
        <f>COUNTIFS(data!D:D,data!$J$2,data!F:F,"&lt;"&amp;B3162)</f>
        <v>174</v>
      </c>
      <c r="F3162">
        <f>COUNTIFS(data!D:D,data!$I$2,data!F:F,"&lt;"&amp;B3162)</f>
        <v>0</v>
      </c>
      <c r="G3162">
        <f t="shared" si="294"/>
        <v>0.92193808882907136</v>
      </c>
      <c r="H3162">
        <f t="shared" si="295"/>
        <v>1</v>
      </c>
      <c r="I3162">
        <f t="shared" si="299"/>
        <v>4.4863167339614929E-4</v>
      </c>
      <c r="J3162">
        <f t="shared" si="296"/>
        <v>0.34988927554571336</v>
      </c>
      <c r="K3162">
        <f t="shared" si="297"/>
        <v>0.51839700023435664</v>
      </c>
      <c r="L3162">
        <f>A3162*COUNTIF(data!D:D,data!$I$2)/data!$L$2</f>
        <v>1048.2956521739131</v>
      </c>
      <c r="M3162" s="1">
        <f>A3162/data!$L$2</f>
        <v>0.94782608695652171</v>
      </c>
      <c r="N3162">
        <f t="shared" si="298"/>
        <v>1.0550458715596329</v>
      </c>
    </row>
    <row r="3163" spans="1:14" x14ac:dyDescent="0.45">
      <c r="A3163">
        <v>3162</v>
      </c>
      <c r="B3163">
        <f>LARGE(data!F:F,A3163)</f>
        <v>2.2765778E-3</v>
      </c>
      <c r="C3163">
        <f>COUNTIFS(data!D:D,data!$I$2,data!F:F,"&gt;="&amp;B3163)</f>
        <v>1106</v>
      </c>
      <c r="D3163">
        <f>COUNTIFS(data!D:D,data!$J$2,data!F:F,"&gt;="&amp;B3163)</f>
        <v>2056</v>
      </c>
      <c r="E3163">
        <f>COUNTIFS(data!D:D,data!$J$2,data!F:F,"&lt;"&amp;B3163)</f>
        <v>173</v>
      </c>
      <c r="F3163">
        <f>COUNTIFS(data!D:D,data!$I$2,data!F:F,"&lt;"&amp;B3163)</f>
        <v>0</v>
      </c>
      <c r="G3163">
        <f t="shared" si="294"/>
        <v>0.92238672050246751</v>
      </c>
      <c r="H3163">
        <f t="shared" si="295"/>
        <v>1</v>
      </c>
      <c r="I3163">
        <f t="shared" si="299"/>
        <v>4.4863167339614929E-4</v>
      </c>
      <c r="J3163">
        <f t="shared" si="296"/>
        <v>0.34977862112586972</v>
      </c>
      <c r="K3163">
        <f t="shared" si="297"/>
        <v>0.51827553889409561</v>
      </c>
      <c r="L3163">
        <f>A3163*COUNTIF(data!D:D,data!$I$2)/data!$L$2</f>
        <v>1048.6272863568215</v>
      </c>
      <c r="M3163" s="1">
        <f>A3163/data!$L$2</f>
        <v>0.94812593703148429</v>
      </c>
      <c r="N3163">
        <f t="shared" si="298"/>
        <v>1.0547122074636306</v>
      </c>
    </row>
    <row r="3164" spans="1:14" x14ac:dyDescent="0.45">
      <c r="A3164">
        <v>3163</v>
      </c>
      <c r="B3164">
        <f>LARGE(data!F:F,A3164)</f>
        <v>2.257612E-3</v>
      </c>
      <c r="C3164">
        <f>COUNTIFS(data!D:D,data!$I$2,data!F:F,"&gt;="&amp;B3164)</f>
        <v>1106</v>
      </c>
      <c r="D3164">
        <f>COUNTIFS(data!D:D,data!$J$2,data!F:F,"&gt;="&amp;B3164)</f>
        <v>2057</v>
      </c>
      <c r="E3164">
        <f>COUNTIFS(data!D:D,data!$J$2,data!F:F,"&lt;"&amp;B3164)</f>
        <v>172</v>
      </c>
      <c r="F3164">
        <f>COUNTIFS(data!D:D,data!$I$2,data!F:F,"&lt;"&amp;B3164)</f>
        <v>0</v>
      </c>
      <c r="G3164">
        <f t="shared" si="294"/>
        <v>0.92283535217586365</v>
      </c>
      <c r="H3164">
        <f t="shared" si="295"/>
        <v>1</v>
      </c>
      <c r="I3164">
        <f t="shared" si="299"/>
        <v>4.4863167339614929E-4</v>
      </c>
      <c r="J3164">
        <f t="shared" si="296"/>
        <v>0.34966803667404361</v>
      </c>
      <c r="K3164">
        <f t="shared" si="297"/>
        <v>0.51815413445771841</v>
      </c>
      <c r="L3164">
        <f>A3164*COUNTIF(data!D:D,data!$I$2)/data!$L$2</f>
        <v>1048.9589205397301</v>
      </c>
      <c r="M3164" s="1">
        <f>A3164/data!$L$2</f>
        <v>0.94842578710644676</v>
      </c>
      <c r="N3164">
        <f t="shared" si="298"/>
        <v>1.0543787543471388</v>
      </c>
    </row>
    <row r="3165" spans="1:14" x14ac:dyDescent="0.45">
      <c r="A3165">
        <v>3164</v>
      </c>
      <c r="B3165">
        <f>LARGE(data!F:F,A3165)</f>
        <v>2.2288748999999999E-3</v>
      </c>
      <c r="C3165">
        <f>COUNTIFS(data!D:D,data!$I$2,data!F:F,"&gt;="&amp;B3165)</f>
        <v>1106</v>
      </c>
      <c r="D3165">
        <f>COUNTIFS(data!D:D,data!$J$2,data!F:F,"&gt;="&amp;B3165)</f>
        <v>2058</v>
      </c>
      <c r="E3165">
        <f>COUNTIFS(data!D:D,data!$J$2,data!F:F,"&lt;"&amp;B3165)</f>
        <v>171</v>
      </c>
      <c r="F3165">
        <f>COUNTIFS(data!D:D,data!$I$2,data!F:F,"&lt;"&amp;B3165)</f>
        <v>0</v>
      </c>
      <c r="G3165">
        <f t="shared" si="294"/>
        <v>0.9232839838492598</v>
      </c>
      <c r="H3165">
        <f t="shared" si="295"/>
        <v>1</v>
      </c>
      <c r="I3165">
        <f t="shared" si="299"/>
        <v>4.4863167339614929E-4</v>
      </c>
      <c r="J3165">
        <f t="shared" si="296"/>
        <v>0.34955752212389379</v>
      </c>
      <c r="K3165">
        <f t="shared" si="297"/>
        <v>0.5180327868852459</v>
      </c>
      <c r="L3165">
        <f>A3165*COUNTIF(data!D:D,data!$I$2)/data!$L$2</f>
        <v>1049.2905547226387</v>
      </c>
      <c r="M3165" s="1">
        <f>A3165/data!$L$2</f>
        <v>0.94872563718140934</v>
      </c>
      <c r="N3165">
        <f t="shared" si="298"/>
        <v>1.0540455120101138</v>
      </c>
    </row>
    <row r="3166" spans="1:14" x14ac:dyDescent="0.45">
      <c r="A3166">
        <v>3165</v>
      </c>
      <c r="B3166">
        <f>LARGE(data!F:F,A3166)</f>
        <v>2.2230361999999999E-3</v>
      </c>
      <c r="C3166">
        <f>COUNTIFS(data!D:D,data!$I$2,data!F:F,"&gt;="&amp;B3166)</f>
        <v>1106</v>
      </c>
      <c r="D3166">
        <f>COUNTIFS(data!D:D,data!$J$2,data!F:F,"&gt;="&amp;B3166)</f>
        <v>2059</v>
      </c>
      <c r="E3166">
        <f>COUNTIFS(data!D:D,data!$J$2,data!F:F,"&lt;"&amp;B3166)</f>
        <v>170</v>
      </c>
      <c r="F3166">
        <f>COUNTIFS(data!D:D,data!$I$2,data!F:F,"&lt;"&amp;B3166)</f>
        <v>0</v>
      </c>
      <c r="G3166">
        <f t="shared" si="294"/>
        <v>0.92373261552265595</v>
      </c>
      <c r="H3166">
        <f t="shared" si="295"/>
        <v>1</v>
      </c>
      <c r="I3166">
        <f t="shared" si="299"/>
        <v>4.4863167339614929E-4</v>
      </c>
      <c r="J3166">
        <f t="shared" si="296"/>
        <v>0.3494470774091627</v>
      </c>
      <c r="K3166">
        <f t="shared" si="297"/>
        <v>0.51791149613673615</v>
      </c>
      <c r="L3166">
        <f>A3166*COUNTIF(data!D:D,data!$I$2)/data!$L$2</f>
        <v>1049.6221889055473</v>
      </c>
      <c r="M3166" s="1">
        <f>A3166/data!$L$2</f>
        <v>0.94902548725637181</v>
      </c>
      <c r="N3166">
        <f t="shared" si="298"/>
        <v>1.0537124802527644</v>
      </c>
    </row>
    <row r="3167" spans="1:14" x14ac:dyDescent="0.45">
      <c r="A3167">
        <v>3166</v>
      </c>
      <c r="B3167">
        <f>LARGE(data!F:F,A3167)</f>
        <v>2.2054355000000001E-3</v>
      </c>
      <c r="C3167">
        <f>COUNTIFS(data!D:D,data!$I$2,data!F:F,"&gt;="&amp;B3167)</f>
        <v>1106</v>
      </c>
      <c r="D3167">
        <f>COUNTIFS(data!D:D,data!$J$2,data!F:F,"&gt;="&amp;B3167)</f>
        <v>2060</v>
      </c>
      <c r="E3167">
        <f>COUNTIFS(data!D:D,data!$J$2,data!F:F,"&lt;"&amp;B3167)</f>
        <v>169</v>
      </c>
      <c r="F3167">
        <f>COUNTIFS(data!D:D,data!$I$2,data!F:F,"&lt;"&amp;B3167)</f>
        <v>0</v>
      </c>
      <c r="G3167">
        <f t="shared" si="294"/>
        <v>0.92418124719605199</v>
      </c>
      <c r="H3167">
        <f t="shared" si="295"/>
        <v>1</v>
      </c>
      <c r="I3167">
        <f t="shared" si="299"/>
        <v>4.4863167339603827E-4</v>
      </c>
      <c r="J3167">
        <f t="shared" si="296"/>
        <v>0.34933670246367654</v>
      </c>
      <c r="K3167">
        <f t="shared" si="297"/>
        <v>0.51779026217228452</v>
      </c>
      <c r="L3167">
        <f>A3167*COUNTIF(data!D:D,data!$I$2)/data!$L$2</f>
        <v>1049.9538230884557</v>
      </c>
      <c r="M3167" s="1">
        <f>A3167/data!$L$2</f>
        <v>0.94932533733133428</v>
      </c>
      <c r="N3167">
        <f t="shared" si="298"/>
        <v>1.0533796588755528</v>
      </c>
    </row>
    <row r="3168" spans="1:14" x14ac:dyDescent="0.45">
      <c r="A3168">
        <v>3167</v>
      </c>
      <c r="B3168">
        <f>LARGE(data!F:F,A3168)</f>
        <v>2.1973654999999999E-3</v>
      </c>
      <c r="C3168">
        <f>COUNTIFS(data!D:D,data!$I$2,data!F:F,"&gt;="&amp;B3168)</f>
        <v>1106</v>
      </c>
      <c r="D3168">
        <f>COUNTIFS(data!D:D,data!$J$2,data!F:F,"&gt;="&amp;B3168)</f>
        <v>2061</v>
      </c>
      <c r="E3168">
        <f>COUNTIFS(data!D:D,data!$J$2,data!F:F,"&lt;"&amp;B3168)</f>
        <v>168</v>
      </c>
      <c r="F3168">
        <f>COUNTIFS(data!D:D,data!$I$2,data!F:F,"&lt;"&amp;B3168)</f>
        <v>0</v>
      </c>
      <c r="G3168">
        <f t="shared" si="294"/>
        <v>0.92462987886944814</v>
      </c>
      <c r="H3168">
        <f t="shared" si="295"/>
        <v>1</v>
      </c>
      <c r="I3168">
        <f t="shared" si="299"/>
        <v>4.4863167339614929E-4</v>
      </c>
      <c r="J3168">
        <f t="shared" si="296"/>
        <v>0.34922639722134513</v>
      </c>
      <c r="K3168">
        <f t="shared" si="297"/>
        <v>0.51766908495202435</v>
      </c>
      <c r="L3168">
        <f>A3168*COUNTIF(data!D:D,data!$I$2)/data!$L$2</f>
        <v>1050.2854572713643</v>
      </c>
      <c r="M3168" s="1">
        <f>A3168/data!$L$2</f>
        <v>0.94962518740629687</v>
      </c>
      <c r="N3168">
        <f t="shared" si="298"/>
        <v>1.0530470476791918</v>
      </c>
    </row>
    <row r="3169" spans="1:14" x14ac:dyDescent="0.45">
      <c r="A3169">
        <v>3168</v>
      </c>
      <c r="B3169">
        <f>LARGE(data!F:F,A3169)</f>
        <v>2.1961886000000002E-3</v>
      </c>
      <c r="C3169">
        <f>COUNTIFS(data!D:D,data!$I$2,data!F:F,"&gt;="&amp;B3169)</f>
        <v>1106</v>
      </c>
      <c r="D3169">
        <f>COUNTIFS(data!D:D,data!$J$2,data!F:F,"&gt;="&amp;B3169)</f>
        <v>2062</v>
      </c>
      <c r="E3169">
        <f>COUNTIFS(data!D:D,data!$J$2,data!F:F,"&lt;"&amp;B3169)</f>
        <v>167</v>
      </c>
      <c r="F3169">
        <f>COUNTIFS(data!D:D,data!$I$2,data!F:F,"&lt;"&amp;B3169)</f>
        <v>0</v>
      </c>
      <c r="G3169">
        <f t="shared" si="294"/>
        <v>0.92507851054284429</v>
      </c>
      <c r="H3169">
        <f t="shared" si="295"/>
        <v>1</v>
      </c>
      <c r="I3169">
        <f t="shared" si="299"/>
        <v>4.4863167339614929E-4</v>
      </c>
      <c r="J3169">
        <f t="shared" si="296"/>
        <v>0.3491161616161616</v>
      </c>
      <c r="K3169">
        <f t="shared" si="297"/>
        <v>0.51754796443612539</v>
      </c>
      <c r="L3169">
        <f>A3169*COUNTIF(data!D:D,data!$I$2)/data!$L$2</f>
        <v>1050.6170914542729</v>
      </c>
      <c r="M3169" s="1">
        <f>A3169/data!$L$2</f>
        <v>0.94992503748125934</v>
      </c>
      <c r="N3169">
        <f t="shared" si="298"/>
        <v>1.0527146464646464</v>
      </c>
    </row>
    <row r="3170" spans="1:14" x14ac:dyDescent="0.45">
      <c r="A3170">
        <v>3169</v>
      </c>
      <c r="B3170">
        <f>LARGE(data!F:F,A3170)</f>
        <v>2.1945324E-3</v>
      </c>
      <c r="C3170">
        <f>COUNTIFS(data!D:D,data!$I$2,data!F:F,"&gt;="&amp;B3170)</f>
        <v>1106</v>
      </c>
      <c r="D3170">
        <f>COUNTIFS(data!D:D,data!$J$2,data!F:F,"&gt;="&amp;B3170)</f>
        <v>2063</v>
      </c>
      <c r="E3170">
        <f>COUNTIFS(data!D:D,data!$J$2,data!F:F,"&lt;"&amp;B3170)</f>
        <v>166</v>
      </c>
      <c r="F3170">
        <f>COUNTIFS(data!D:D,data!$I$2,data!F:F,"&lt;"&amp;B3170)</f>
        <v>0</v>
      </c>
      <c r="G3170">
        <f t="shared" si="294"/>
        <v>0.92552714221624044</v>
      </c>
      <c r="H3170">
        <f t="shared" si="295"/>
        <v>1</v>
      </c>
      <c r="I3170">
        <f t="shared" si="299"/>
        <v>4.4863167339614929E-4</v>
      </c>
      <c r="J3170">
        <f t="shared" si="296"/>
        <v>0.34900599558220258</v>
      </c>
      <c r="K3170">
        <f t="shared" si="297"/>
        <v>0.51742690058479535</v>
      </c>
      <c r="L3170">
        <f>A3170*COUNTIF(data!D:D,data!$I$2)/data!$L$2</f>
        <v>1050.9487256371815</v>
      </c>
      <c r="M3170" s="1">
        <f>A3170/data!$L$2</f>
        <v>0.95022488755622192</v>
      </c>
      <c r="N3170">
        <f t="shared" si="298"/>
        <v>1.0523824550331333</v>
      </c>
    </row>
    <row r="3171" spans="1:14" x14ac:dyDescent="0.45">
      <c r="A3171">
        <v>3170</v>
      </c>
      <c r="B3171">
        <f>LARGE(data!F:F,A3171)</f>
        <v>2.1497074E-3</v>
      </c>
      <c r="C3171">
        <f>COUNTIFS(data!D:D,data!$I$2,data!F:F,"&gt;="&amp;B3171)</f>
        <v>1106</v>
      </c>
      <c r="D3171">
        <f>COUNTIFS(data!D:D,data!$J$2,data!F:F,"&gt;="&amp;B3171)</f>
        <v>2064</v>
      </c>
      <c r="E3171">
        <f>COUNTIFS(data!D:D,data!$J$2,data!F:F,"&lt;"&amp;B3171)</f>
        <v>165</v>
      </c>
      <c r="F3171">
        <f>COUNTIFS(data!D:D,data!$I$2,data!F:F,"&lt;"&amp;B3171)</f>
        <v>0</v>
      </c>
      <c r="G3171">
        <f t="shared" si="294"/>
        <v>0.92597577388963659</v>
      </c>
      <c r="H3171">
        <f t="shared" si="295"/>
        <v>1</v>
      </c>
      <c r="I3171">
        <f t="shared" si="299"/>
        <v>4.4863167339614929E-4</v>
      </c>
      <c r="J3171">
        <f t="shared" si="296"/>
        <v>0.34889589905362778</v>
      </c>
      <c r="K3171">
        <f t="shared" si="297"/>
        <v>0.51730589335827881</v>
      </c>
      <c r="L3171">
        <f>A3171*COUNTIF(data!D:D,data!$I$2)/data!$L$2</f>
        <v>1051.2803598200899</v>
      </c>
      <c r="M3171" s="1">
        <f>A3171/data!$L$2</f>
        <v>0.95052473763118439</v>
      </c>
      <c r="N3171">
        <f t="shared" si="298"/>
        <v>1.05205047318612</v>
      </c>
    </row>
    <row r="3172" spans="1:14" x14ac:dyDescent="0.45">
      <c r="A3172">
        <v>3171</v>
      </c>
      <c r="B3172">
        <f>LARGE(data!F:F,A3172)</f>
        <v>2.1477664999999999E-3</v>
      </c>
      <c r="C3172">
        <f>COUNTIFS(data!D:D,data!$I$2,data!F:F,"&gt;="&amp;B3172)</f>
        <v>1106</v>
      </c>
      <c r="D3172">
        <f>COUNTIFS(data!D:D,data!$J$2,data!F:F,"&gt;="&amp;B3172)</f>
        <v>2065</v>
      </c>
      <c r="E3172">
        <f>COUNTIFS(data!D:D,data!$J$2,data!F:F,"&lt;"&amp;B3172)</f>
        <v>164</v>
      </c>
      <c r="F3172">
        <f>COUNTIFS(data!D:D,data!$I$2,data!F:F,"&lt;"&amp;B3172)</f>
        <v>0</v>
      </c>
      <c r="G3172">
        <f t="shared" si="294"/>
        <v>0.92642440556303274</v>
      </c>
      <c r="H3172">
        <f t="shared" si="295"/>
        <v>1</v>
      </c>
      <c r="I3172">
        <f t="shared" si="299"/>
        <v>4.4863167339614929E-4</v>
      </c>
      <c r="J3172">
        <f t="shared" si="296"/>
        <v>0.34878587196467992</v>
      </c>
      <c r="K3172">
        <f t="shared" si="297"/>
        <v>0.51718494271685767</v>
      </c>
      <c r="L3172">
        <f>A3172*COUNTIF(data!D:D,data!$I$2)/data!$L$2</f>
        <v>1051.6119940029985</v>
      </c>
      <c r="M3172" s="1">
        <f>A3172/data!$L$2</f>
        <v>0.95082458770614697</v>
      </c>
      <c r="N3172">
        <f t="shared" si="298"/>
        <v>1.0517187007253233</v>
      </c>
    </row>
    <row r="3173" spans="1:14" x14ac:dyDescent="0.45">
      <c r="A3173">
        <v>3172</v>
      </c>
      <c r="B3173">
        <f>LARGE(data!F:F,A3173)</f>
        <v>2.1446127E-3</v>
      </c>
      <c r="C3173">
        <f>COUNTIFS(data!D:D,data!$I$2,data!F:F,"&gt;="&amp;B3173)</f>
        <v>1106</v>
      </c>
      <c r="D3173">
        <f>COUNTIFS(data!D:D,data!$J$2,data!F:F,"&gt;="&amp;B3173)</f>
        <v>2066</v>
      </c>
      <c r="E3173">
        <f>COUNTIFS(data!D:D,data!$J$2,data!F:F,"&lt;"&amp;B3173)</f>
        <v>163</v>
      </c>
      <c r="F3173">
        <f>COUNTIFS(data!D:D,data!$I$2,data!F:F,"&lt;"&amp;B3173)</f>
        <v>0</v>
      </c>
      <c r="G3173">
        <f t="shared" si="294"/>
        <v>0.92687303723642889</v>
      </c>
      <c r="H3173">
        <f t="shared" si="295"/>
        <v>1</v>
      </c>
      <c r="I3173">
        <f t="shared" si="299"/>
        <v>4.4863167339614929E-4</v>
      </c>
      <c r="J3173">
        <f t="shared" si="296"/>
        <v>0.34867591424968475</v>
      </c>
      <c r="K3173">
        <f t="shared" si="297"/>
        <v>0.51706404862085087</v>
      </c>
      <c r="L3173">
        <f>A3173*COUNTIF(data!D:D,data!$I$2)/data!$L$2</f>
        <v>1051.9436281859071</v>
      </c>
      <c r="M3173" s="1">
        <f>A3173/data!$L$2</f>
        <v>0.95112443778110944</v>
      </c>
      <c r="N3173">
        <f t="shared" si="298"/>
        <v>1.0513871374527113</v>
      </c>
    </row>
    <row r="3174" spans="1:14" x14ac:dyDescent="0.45">
      <c r="A3174">
        <v>3173</v>
      </c>
      <c r="B3174">
        <f>LARGE(data!F:F,A3174)</f>
        <v>2.1357426000000001E-3</v>
      </c>
      <c r="C3174">
        <f>COUNTIFS(data!D:D,data!$I$2,data!F:F,"&gt;="&amp;B3174)</f>
        <v>1106</v>
      </c>
      <c r="D3174">
        <f>COUNTIFS(data!D:D,data!$J$2,data!F:F,"&gt;="&amp;B3174)</f>
        <v>2067</v>
      </c>
      <c r="E3174">
        <f>COUNTIFS(data!D:D,data!$J$2,data!F:F,"&lt;"&amp;B3174)</f>
        <v>162</v>
      </c>
      <c r="F3174">
        <f>COUNTIFS(data!D:D,data!$I$2,data!F:F,"&lt;"&amp;B3174)</f>
        <v>0</v>
      </c>
      <c r="G3174">
        <f t="shared" si="294"/>
        <v>0.92732166890982504</v>
      </c>
      <c r="H3174">
        <f t="shared" si="295"/>
        <v>1</v>
      </c>
      <c r="I3174">
        <f t="shared" si="299"/>
        <v>4.4863167339614929E-4</v>
      </c>
      <c r="J3174">
        <f t="shared" si="296"/>
        <v>0.34856602584305074</v>
      </c>
      <c r="K3174">
        <f t="shared" si="297"/>
        <v>0.51694321103061458</v>
      </c>
      <c r="L3174">
        <f>A3174*COUNTIF(data!D:D,data!$I$2)/data!$L$2</f>
        <v>1052.2752623688157</v>
      </c>
      <c r="M3174" s="1">
        <f>A3174/data!$L$2</f>
        <v>0.95142428785607192</v>
      </c>
      <c r="N3174">
        <f t="shared" si="298"/>
        <v>1.051055783170501</v>
      </c>
    </row>
    <row r="3175" spans="1:14" x14ac:dyDescent="0.45">
      <c r="A3175">
        <v>3174</v>
      </c>
      <c r="B3175">
        <f>LARGE(data!F:F,A3175)</f>
        <v>2.1204862000000001E-3</v>
      </c>
      <c r="C3175">
        <f>COUNTIFS(data!D:D,data!$I$2,data!F:F,"&gt;="&amp;B3175)</f>
        <v>1106</v>
      </c>
      <c r="D3175">
        <f>COUNTIFS(data!D:D,data!$J$2,data!F:F,"&gt;="&amp;B3175)</f>
        <v>2068</v>
      </c>
      <c r="E3175">
        <f>COUNTIFS(data!D:D,data!$J$2,data!F:F,"&lt;"&amp;B3175)</f>
        <v>161</v>
      </c>
      <c r="F3175">
        <f>COUNTIFS(data!D:D,data!$I$2,data!F:F,"&lt;"&amp;B3175)</f>
        <v>0</v>
      </c>
      <c r="G3175">
        <f t="shared" si="294"/>
        <v>0.92777030058322119</v>
      </c>
      <c r="H3175">
        <f t="shared" si="295"/>
        <v>1</v>
      </c>
      <c r="I3175">
        <f t="shared" si="299"/>
        <v>4.4863167339614929E-4</v>
      </c>
      <c r="J3175">
        <f t="shared" si="296"/>
        <v>0.34845620667926908</v>
      </c>
      <c r="K3175">
        <f t="shared" si="297"/>
        <v>0.51682242990654204</v>
      </c>
      <c r="L3175">
        <f>A3175*COUNTIF(data!D:D,data!$I$2)/data!$L$2</f>
        <v>1052.606896551724</v>
      </c>
      <c r="M3175" s="1">
        <f>A3175/data!$L$2</f>
        <v>0.9517241379310345</v>
      </c>
      <c r="N3175">
        <f t="shared" si="298"/>
        <v>1.0507246376811594</v>
      </c>
    </row>
    <row r="3176" spans="1:14" x14ac:dyDescent="0.45">
      <c r="A3176">
        <v>3175</v>
      </c>
      <c r="B3176">
        <f>LARGE(data!F:F,A3176)</f>
        <v>2.1180130000000002E-3</v>
      </c>
      <c r="C3176">
        <f>COUNTIFS(data!D:D,data!$I$2,data!F:F,"&gt;="&amp;B3176)</f>
        <v>1106</v>
      </c>
      <c r="D3176">
        <f>COUNTIFS(data!D:D,data!$J$2,data!F:F,"&gt;="&amp;B3176)</f>
        <v>2069</v>
      </c>
      <c r="E3176">
        <f>COUNTIFS(data!D:D,data!$J$2,data!F:F,"&lt;"&amp;B3176)</f>
        <v>160</v>
      </c>
      <c r="F3176">
        <f>COUNTIFS(data!D:D,data!$I$2,data!F:F,"&lt;"&amp;B3176)</f>
        <v>0</v>
      </c>
      <c r="G3176">
        <f t="shared" si="294"/>
        <v>0.92821893225661734</v>
      </c>
      <c r="H3176">
        <f t="shared" si="295"/>
        <v>1</v>
      </c>
      <c r="I3176">
        <f t="shared" si="299"/>
        <v>4.4863167339614929E-4</v>
      </c>
      <c r="J3176">
        <f t="shared" si="296"/>
        <v>0.34834645669291336</v>
      </c>
      <c r="K3176">
        <f t="shared" si="297"/>
        <v>0.51670170520906333</v>
      </c>
      <c r="L3176">
        <f>A3176*COUNTIF(data!D:D,data!$I$2)/data!$L$2</f>
        <v>1052.9385307346326</v>
      </c>
      <c r="M3176" s="1">
        <f>A3176/data!$L$2</f>
        <v>0.95202398800599697</v>
      </c>
      <c r="N3176">
        <f t="shared" si="298"/>
        <v>1.0503937007874016</v>
      </c>
    </row>
    <row r="3177" spans="1:14" x14ac:dyDescent="0.45">
      <c r="A3177">
        <v>3176</v>
      </c>
      <c r="B3177">
        <f>LARGE(data!F:F,A3177)</f>
        <v>2.0664295E-3</v>
      </c>
      <c r="C3177">
        <f>COUNTIFS(data!D:D,data!$I$2,data!F:F,"&gt;="&amp;B3177)</f>
        <v>1106</v>
      </c>
      <c r="D3177">
        <f>COUNTIFS(data!D:D,data!$J$2,data!F:F,"&gt;="&amp;B3177)</f>
        <v>2070</v>
      </c>
      <c r="E3177">
        <f>COUNTIFS(data!D:D,data!$J$2,data!F:F,"&lt;"&amp;B3177)</f>
        <v>159</v>
      </c>
      <c r="F3177">
        <f>COUNTIFS(data!D:D,data!$I$2,data!F:F,"&lt;"&amp;B3177)</f>
        <v>0</v>
      </c>
      <c r="G3177">
        <f t="shared" si="294"/>
        <v>0.92866756393001348</v>
      </c>
      <c r="H3177">
        <f t="shared" si="295"/>
        <v>1</v>
      </c>
      <c r="I3177">
        <f t="shared" si="299"/>
        <v>4.4863167339614929E-4</v>
      </c>
      <c r="J3177">
        <f t="shared" si="296"/>
        <v>0.34823677581863982</v>
      </c>
      <c r="K3177">
        <f t="shared" si="297"/>
        <v>0.51658103689864554</v>
      </c>
      <c r="L3177">
        <f>A3177*COUNTIF(data!D:D,data!$I$2)/data!$L$2</f>
        <v>1053.2701649175413</v>
      </c>
      <c r="M3177" s="1">
        <f>A3177/data!$L$2</f>
        <v>0.95232383808095955</v>
      </c>
      <c r="N3177">
        <f t="shared" si="298"/>
        <v>1.0500629722921915</v>
      </c>
    </row>
    <row r="3178" spans="1:14" x14ac:dyDescent="0.45">
      <c r="A3178">
        <v>3177</v>
      </c>
      <c r="B3178">
        <f>LARGE(data!F:F,A3178)</f>
        <v>2.0659766E-3</v>
      </c>
      <c r="C3178">
        <f>COUNTIFS(data!D:D,data!$I$2,data!F:F,"&gt;="&amp;B3178)</f>
        <v>1106</v>
      </c>
      <c r="D3178">
        <f>COUNTIFS(data!D:D,data!$J$2,data!F:F,"&gt;="&amp;B3178)</f>
        <v>2071</v>
      </c>
      <c r="E3178">
        <f>COUNTIFS(data!D:D,data!$J$2,data!F:F,"&lt;"&amp;B3178)</f>
        <v>158</v>
      </c>
      <c r="F3178">
        <f>COUNTIFS(data!D:D,data!$I$2,data!F:F,"&lt;"&amp;B3178)</f>
        <v>0</v>
      </c>
      <c r="G3178">
        <f t="shared" si="294"/>
        <v>0.92911619560340963</v>
      </c>
      <c r="H3178">
        <f t="shared" si="295"/>
        <v>1</v>
      </c>
      <c r="I3178">
        <f t="shared" si="299"/>
        <v>4.4863167339614929E-4</v>
      </c>
      <c r="J3178">
        <f t="shared" si="296"/>
        <v>0.34812716399118665</v>
      </c>
      <c r="K3178">
        <f t="shared" si="297"/>
        <v>0.51646042493579269</v>
      </c>
      <c r="L3178">
        <f>A3178*COUNTIF(data!D:D,data!$I$2)/data!$L$2</f>
        <v>1053.6017991004499</v>
      </c>
      <c r="M3178" s="1">
        <f>A3178/data!$L$2</f>
        <v>0.95262368815592202</v>
      </c>
      <c r="N3178">
        <f t="shared" si="298"/>
        <v>1.0497324519987408</v>
      </c>
    </row>
    <row r="3179" spans="1:14" x14ac:dyDescent="0.45">
      <c r="A3179">
        <v>3178</v>
      </c>
      <c r="B3179">
        <f>LARGE(data!F:F,A3179)</f>
        <v>2.0571027000000001E-3</v>
      </c>
      <c r="C3179">
        <f>COUNTIFS(data!D:D,data!$I$2,data!F:F,"&gt;="&amp;B3179)</f>
        <v>1106</v>
      </c>
      <c r="D3179">
        <f>COUNTIFS(data!D:D,data!$J$2,data!F:F,"&gt;="&amp;B3179)</f>
        <v>2072</v>
      </c>
      <c r="E3179">
        <f>COUNTIFS(data!D:D,data!$J$2,data!F:F,"&lt;"&amp;B3179)</f>
        <v>157</v>
      </c>
      <c r="F3179">
        <f>COUNTIFS(data!D:D,data!$I$2,data!F:F,"&lt;"&amp;B3179)</f>
        <v>0</v>
      </c>
      <c r="G3179">
        <f t="shared" si="294"/>
        <v>0.92956482727680578</v>
      </c>
      <c r="H3179">
        <f t="shared" si="295"/>
        <v>1</v>
      </c>
      <c r="I3179">
        <f t="shared" si="299"/>
        <v>4.4863167339614929E-4</v>
      </c>
      <c r="J3179">
        <f t="shared" si="296"/>
        <v>0.34801762114537443</v>
      </c>
      <c r="K3179">
        <f t="shared" si="297"/>
        <v>0.51633986928104569</v>
      </c>
      <c r="L3179">
        <f>A3179*COUNTIF(data!D:D,data!$I$2)/data!$L$2</f>
        <v>1053.9334332833582</v>
      </c>
      <c r="M3179" s="1">
        <f>A3179/data!$L$2</f>
        <v>0.9529235382308846</v>
      </c>
      <c r="N3179">
        <f t="shared" si="298"/>
        <v>1.0494021397105098</v>
      </c>
    </row>
    <row r="3180" spans="1:14" x14ac:dyDescent="0.45">
      <c r="A3180">
        <v>3179</v>
      </c>
      <c r="B3180">
        <f>LARGE(data!F:F,A3180)</f>
        <v>2.0569122999999998E-3</v>
      </c>
      <c r="C3180">
        <f>COUNTIFS(data!D:D,data!$I$2,data!F:F,"&gt;="&amp;B3180)</f>
        <v>1106</v>
      </c>
      <c r="D3180">
        <f>COUNTIFS(data!D:D,data!$J$2,data!F:F,"&gt;="&amp;B3180)</f>
        <v>2073</v>
      </c>
      <c r="E3180">
        <f>COUNTIFS(data!D:D,data!$J$2,data!F:F,"&lt;"&amp;B3180)</f>
        <v>156</v>
      </c>
      <c r="F3180">
        <f>COUNTIFS(data!D:D,data!$I$2,data!F:F,"&lt;"&amp;B3180)</f>
        <v>0</v>
      </c>
      <c r="G3180">
        <f t="shared" si="294"/>
        <v>0.93001345895020193</v>
      </c>
      <c r="H3180">
        <f t="shared" si="295"/>
        <v>1</v>
      </c>
      <c r="I3180">
        <f t="shared" si="299"/>
        <v>4.4863167339614929E-4</v>
      </c>
      <c r="J3180">
        <f t="shared" si="296"/>
        <v>0.34790814721610569</v>
      </c>
      <c r="K3180">
        <f t="shared" si="297"/>
        <v>0.51621936989498252</v>
      </c>
      <c r="L3180">
        <f>A3180*COUNTIF(data!D:D,data!$I$2)/data!$L$2</f>
        <v>1054.2650674662668</v>
      </c>
      <c r="M3180" s="1">
        <f>A3180/data!$L$2</f>
        <v>0.95322338830584707</v>
      </c>
      <c r="N3180">
        <f t="shared" si="298"/>
        <v>1.0490720352312048</v>
      </c>
    </row>
    <row r="3181" spans="1:14" x14ac:dyDescent="0.45">
      <c r="A3181">
        <v>3180</v>
      </c>
      <c r="B3181">
        <f>LARGE(data!F:F,A3181)</f>
        <v>2.0496393999999999E-3</v>
      </c>
      <c r="C3181">
        <f>COUNTIFS(data!D:D,data!$I$2,data!F:F,"&gt;="&amp;B3181)</f>
        <v>1106</v>
      </c>
      <c r="D3181">
        <f>COUNTIFS(data!D:D,data!$J$2,data!F:F,"&gt;="&amp;B3181)</f>
        <v>2074</v>
      </c>
      <c r="E3181">
        <f>COUNTIFS(data!D:D,data!$J$2,data!F:F,"&lt;"&amp;B3181)</f>
        <v>155</v>
      </c>
      <c r="F3181">
        <f>COUNTIFS(data!D:D,data!$I$2,data!F:F,"&lt;"&amp;B3181)</f>
        <v>0</v>
      </c>
      <c r="G3181">
        <f t="shared" si="294"/>
        <v>0.93046209062359808</v>
      </c>
      <c r="H3181">
        <f t="shared" si="295"/>
        <v>1</v>
      </c>
      <c r="I3181">
        <f t="shared" si="299"/>
        <v>4.4863167339614929E-4</v>
      </c>
      <c r="J3181">
        <f t="shared" si="296"/>
        <v>0.34779874213836476</v>
      </c>
      <c r="K3181">
        <f t="shared" si="297"/>
        <v>0.51609892673821745</v>
      </c>
      <c r="L3181">
        <f>A3181*COUNTIF(data!D:D,data!$I$2)/data!$L$2</f>
        <v>1054.5967016491754</v>
      </c>
      <c r="M3181" s="1">
        <f>A3181/data!$L$2</f>
        <v>0.95352323838080955</v>
      </c>
      <c r="N3181">
        <f t="shared" si="298"/>
        <v>1.0487421383647799</v>
      </c>
    </row>
    <row r="3182" spans="1:14" x14ac:dyDescent="0.45">
      <c r="A3182">
        <v>3181</v>
      </c>
      <c r="B3182">
        <f>LARGE(data!F:F,A3182)</f>
        <v>2.0495608E-3</v>
      </c>
      <c r="C3182">
        <f>COUNTIFS(data!D:D,data!$I$2,data!F:F,"&gt;="&amp;B3182)</f>
        <v>1106</v>
      </c>
      <c r="D3182">
        <f>COUNTIFS(data!D:D,data!$J$2,data!F:F,"&gt;="&amp;B3182)</f>
        <v>2075</v>
      </c>
      <c r="E3182">
        <f>COUNTIFS(data!D:D,data!$J$2,data!F:F,"&lt;"&amp;B3182)</f>
        <v>154</v>
      </c>
      <c r="F3182">
        <f>COUNTIFS(data!D:D,data!$I$2,data!F:F,"&lt;"&amp;B3182)</f>
        <v>0</v>
      </c>
      <c r="G3182">
        <f t="shared" si="294"/>
        <v>0.93091072229699412</v>
      </c>
      <c r="H3182">
        <f t="shared" si="295"/>
        <v>1</v>
      </c>
      <c r="I3182">
        <f t="shared" si="299"/>
        <v>4.4863167339603827E-4</v>
      </c>
      <c r="J3182">
        <f t="shared" si="296"/>
        <v>0.34768940584721786</v>
      </c>
      <c r="K3182">
        <f t="shared" si="297"/>
        <v>0.51597853977140185</v>
      </c>
      <c r="L3182">
        <f>A3182*COUNTIF(data!D:D,data!$I$2)/data!$L$2</f>
        <v>1054.928335832084</v>
      </c>
      <c r="M3182" s="1">
        <f>A3182/data!$L$2</f>
        <v>0.95382308845577213</v>
      </c>
      <c r="N3182">
        <f t="shared" si="298"/>
        <v>1.0484124489154354</v>
      </c>
    </row>
    <row r="3183" spans="1:14" x14ac:dyDescent="0.45">
      <c r="A3183">
        <v>3182</v>
      </c>
      <c r="B3183">
        <f>LARGE(data!F:F,A3183)</f>
        <v>2.0278962E-3</v>
      </c>
      <c r="C3183">
        <f>COUNTIFS(data!D:D,data!$I$2,data!F:F,"&gt;="&amp;B3183)</f>
        <v>1106</v>
      </c>
      <c r="D3183">
        <f>COUNTIFS(data!D:D,data!$J$2,data!F:F,"&gt;="&amp;B3183)</f>
        <v>2076</v>
      </c>
      <c r="E3183">
        <f>COUNTIFS(data!D:D,data!$J$2,data!F:F,"&lt;"&amp;B3183)</f>
        <v>153</v>
      </c>
      <c r="F3183">
        <f>COUNTIFS(data!D:D,data!$I$2,data!F:F,"&lt;"&amp;B3183)</f>
        <v>0</v>
      </c>
      <c r="G3183">
        <f t="shared" si="294"/>
        <v>0.93135935397039027</v>
      </c>
      <c r="H3183">
        <f t="shared" si="295"/>
        <v>1</v>
      </c>
      <c r="I3183">
        <f t="shared" si="299"/>
        <v>4.4863167339614929E-4</v>
      </c>
      <c r="J3183">
        <f t="shared" si="296"/>
        <v>0.3475801382778127</v>
      </c>
      <c r="K3183">
        <f t="shared" si="297"/>
        <v>0.51585820895522383</v>
      </c>
      <c r="L3183">
        <f>A3183*COUNTIF(data!D:D,data!$I$2)/data!$L$2</f>
        <v>1055.2599700149924</v>
      </c>
      <c r="M3183" s="1">
        <f>A3183/data!$L$2</f>
        <v>0.9541229385307346</v>
      </c>
      <c r="N3183">
        <f t="shared" si="298"/>
        <v>1.0480829666876179</v>
      </c>
    </row>
    <row r="3184" spans="1:14" x14ac:dyDescent="0.45">
      <c r="A3184">
        <v>3183</v>
      </c>
      <c r="B3184">
        <f>LARGE(data!F:F,A3184)</f>
        <v>2.0159195999999999E-3</v>
      </c>
      <c r="C3184">
        <f>COUNTIFS(data!D:D,data!$I$2,data!F:F,"&gt;="&amp;B3184)</f>
        <v>1106</v>
      </c>
      <c r="D3184">
        <f>COUNTIFS(data!D:D,data!$J$2,data!F:F,"&gt;="&amp;B3184)</f>
        <v>2077</v>
      </c>
      <c r="E3184">
        <f>COUNTIFS(data!D:D,data!$J$2,data!F:F,"&lt;"&amp;B3184)</f>
        <v>152</v>
      </c>
      <c r="F3184">
        <f>COUNTIFS(data!D:D,data!$I$2,data!F:F,"&lt;"&amp;B3184)</f>
        <v>0</v>
      </c>
      <c r="G3184">
        <f t="shared" si="294"/>
        <v>0.93180798564378642</v>
      </c>
      <c r="H3184">
        <f t="shared" si="295"/>
        <v>1</v>
      </c>
      <c r="I3184">
        <f t="shared" si="299"/>
        <v>4.4863167339614929E-4</v>
      </c>
      <c r="J3184">
        <f t="shared" si="296"/>
        <v>0.34747093936537859</v>
      </c>
      <c r="K3184">
        <f t="shared" si="297"/>
        <v>0.51573793425040804</v>
      </c>
      <c r="L3184">
        <f>A3184*COUNTIF(data!D:D,data!$I$2)/data!$L$2</f>
        <v>1055.591604197901</v>
      </c>
      <c r="M3184" s="1">
        <f>A3184/data!$L$2</f>
        <v>0.95442278860569718</v>
      </c>
      <c r="N3184">
        <f t="shared" si="298"/>
        <v>1.0477536914860195</v>
      </c>
    </row>
    <row r="3185" spans="1:14" x14ac:dyDescent="0.45">
      <c r="A3185">
        <v>3184</v>
      </c>
      <c r="B3185">
        <f>LARGE(data!F:F,A3185)</f>
        <v>2.0159129999999998E-3</v>
      </c>
      <c r="C3185">
        <f>COUNTIFS(data!D:D,data!$I$2,data!F:F,"&gt;="&amp;B3185)</f>
        <v>1106</v>
      </c>
      <c r="D3185">
        <f>COUNTIFS(data!D:D,data!$J$2,data!F:F,"&gt;="&amp;B3185)</f>
        <v>2078</v>
      </c>
      <c r="E3185">
        <f>COUNTIFS(data!D:D,data!$J$2,data!F:F,"&lt;"&amp;B3185)</f>
        <v>151</v>
      </c>
      <c r="F3185">
        <f>COUNTIFS(data!D:D,data!$I$2,data!F:F,"&lt;"&amp;B3185)</f>
        <v>0</v>
      </c>
      <c r="G3185">
        <f t="shared" si="294"/>
        <v>0.93225661731718257</v>
      </c>
      <c r="H3185">
        <f t="shared" si="295"/>
        <v>1</v>
      </c>
      <c r="I3185">
        <f t="shared" si="299"/>
        <v>4.4863167339614929E-4</v>
      </c>
      <c r="J3185">
        <f t="shared" si="296"/>
        <v>0.34736180904522612</v>
      </c>
      <c r="K3185">
        <f t="shared" si="297"/>
        <v>0.51561771561771563</v>
      </c>
      <c r="L3185">
        <f>A3185*COUNTIF(data!D:D,data!$I$2)/data!$L$2</f>
        <v>1055.9232383808096</v>
      </c>
      <c r="M3185" s="1">
        <f>A3185/data!$L$2</f>
        <v>0.95472263868065965</v>
      </c>
      <c r="N3185">
        <f t="shared" si="298"/>
        <v>1.0474246231155779</v>
      </c>
    </row>
    <row r="3186" spans="1:14" x14ac:dyDescent="0.45">
      <c r="A3186">
        <v>3185</v>
      </c>
      <c r="B3186">
        <f>LARGE(data!F:F,A3186)</f>
        <v>2.0045102999999998E-3</v>
      </c>
      <c r="C3186">
        <f>COUNTIFS(data!D:D,data!$I$2,data!F:F,"&gt;="&amp;B3186)</f>
        <v>1106</v>
      </c>
      <c r="D3186">
        <f>COUNTIFS(data!D:D,data!$J$2,data!F:F,"&gt;="&amp;B3186)</f>
        <v>2079</v>
      </c>
      <c r="E3186">
        <f>COUNTIFS(data!D:D,data!$J$2,data!F:F,"&lt;"&amp;B3186)</f>
        <v>150</v>
      </c>
      <c r="F3186">
        <f>COUNTIFS(data!D:D,data!$I$2,data!F:F,"&lt;"&amp;B3186)</f>
        <v>0</v>
      </c>
      <c r="G3186">
        <f t="shared" si="294"/>
        <v>0.93270524899057872</v>
      </c>
      <c r="H3186">
        <f t="shared" si="295"/>
        <v>1</v>
      </c>
      <c r="I3186">
        <f t="shared" si="299"/>
        <v>4.4863167339614929E-4</v>
      </c>
      <c r="J3186">
        <f t="shared" si="296"/>
        <v>0.34725274725274724</v>
      </c>
      <c r="K3186">
        <f t="shared" si="297"/>
        <v>0.51549755301794453</v>
      </c>
      <c r="L3186">
        <f>A3186*COUNTIF(data!D:D,data!$I$2)/data!$L$2</f>
        <v>1056.2548725637182</v>
      </c>
      <c r="M3186" s="1">
        <f>A3186/data!$L$2</f>
        <v>0.95502248875562223</v>
      </c>
      <c r="N3186">
        <f t="shared" si="298"/>
        <v>1.0470957613814755</v>
      </c>
    </row>
    <row r="3187" spans="1:14" x14ac:dyDescent="0.45">
      <c r="A3187">
        <v>3186</v>
      </c>
      <c r="B3187">
        <f>LARGE(data!F:F,A3187)</f>
        <v>1.9799205000000002E-3</v>
      </c>
      <c r="C3187">
        <f>COUNTIFS(data!D:D,data!$I$2,data!F:F,"&gt;="&amp;B3187)</f>
        <v>1106</v>
      </c>
      <c r="D3187">
        <f>COUNTIFS(data!D:D,data!$J$2,data!F:F,"&gt;="&amp;B3187)</f>
        <v>2080</v>
      </c>
      <c r="E3187">
        <f>COUNTIFS(data!D:D,data!$J$2,data!F:F,"&lt;"&amp;B3187)</f>
        <v>149</v>
      </c>
      <c r="F3187">
        <f>COUNTIFS(data!D:D,data!$I$2,data!F:F,"&lt;"&amp;B3187)</f>
        <v>0</v>
      </c>
      <c r="G3187">
        <f t="shared" si="294"/>
        <v>0.93315388066397487</v>
      </c>
      <c r="H3187">
        <f t="shared" si="295"/>
        <v>1</v>
      </c>
      <c r="I3187">
        <f t="shared" si="299"/>
        <v>4.4863167339614929E-4</v>
      </c>
      <c r="J3187">
        <f t="shared" si="296"/>
        <v>0.34714375392341495</v>
      </c>
      <c r="K3187">
        <f t="shared" si="297"/>
        <v>0.51537744641192917</v>
      </c>
      <c r="L3187">
        <f>A3187*COUNTIF(data!D:D,data!$I$2)/data!$L$2</f>
        <v>1056.5865067466266</v>
      </c>
      <c r="M3187" s="1">
        <f>A3187/data!$L$2</f>
        <v>0.95532233883058471</v>
      </c>
      <c r="N3187">
        <f t="shared" si="298"/>
        <v>1.0467671060891401</v>
      </c>
    </row>
    <row r="3188" spans="1:14" x14ac:dyDescent="0.45">
      <c r="A3188">
        <v>3187</v>
      </c>
      <c r="B3188">
        <f>LARGE(data!F:F,A3188)</f>
        <v>1.9665785999999998E-3</v>
      </c>
      <c r="C3188">
        <f>COUNTIFS(data!D:D,data!$I$2,data!F:F,"&gt;="&amp;B3188)</f>
        <v>1106</v>
      </c>
      <c r="D3188">
        <f>COUNTIFS(data!D:D,data!$J$2,data!F:F,"&gt;="&amp;B3188)</f>
        <v>2081</v>
      </c>
      <c r="E3188">
        <f>COUNTIFS(data!D:D,data!$J$2,data!F:F,"&lt;"&amp;B3188)</f>
        <v>148</v>
      </c>
      <c r="F3188">
        <f>COUNTIFS(data!D:D,data!$I$2,data!F:F,"&lt;"&amp;B3188)</f>
        <v>0</v>
      </c>
      <c r="G3188">
        <f t="shared" si="294"/>
        <v>0.93360251233737102</v>
      </c>
      <c r="H3188">
        <f t="shared" si="295"/>
        <v>1</v>
      </c>
      <c r="I3188">
        <f t="shared" si="299"/>
        <v>4.4863167339614929E-4</v>
      </c>
      <c r="J3188">
        <f t="shared" si="296"/>
        <v>0.34703482899278321</v>
      </c>
      <c r="K3188">
        <f t="shared" si="297"/>
        <v>0.51525739576054042</v>
      </c>
      <c r="L3188">
        <f>A3188*COUNTIF(data!D:D,data!$I$2)/data!$L$2</f>
        <v>1056.9181409295352</v>
      </c>
      <c r="M3188" s="1">
        <f>A3188/data!$L$2</f>
        <v>0.95562218890554718</v>
      </c>
      <c r="N3188">
        <f t="shared" si="298"/>
        <v>1.0464386570442423</v>
      </c>
    </row>
    <row r="3189" spans="1:14" x14ac:dyDescent="0.45">
      <c r="A3189">
        <v>3188</v>
      </c>
      <c r="B3189">
        <f>LARGE(data!F:F,A3189)</f>
        <v>1.9602907999999998E-3</v>
      </c>
      <c r="C3189">
        <f>COUNTIFS(data!D:D,data!$I$2,data!F:F,"&gt;="&amp;B3189)</f>
        <v>1106</v>
      </c>
      <c r="D3189">
        <f>COUNTIFS(data!D:D,data!$J$2,data!F:F,"&gt;="&amp;B3189)</f>
        <v>2082</v>
      </c>
      <c r="E3189">
        <f>COUNTIFS(data!D:D,data!$J$2,data!F:F,"&lt;"&amp;B3189)</f>
        <v>147</v>
      </c>
      <c r="F3189">
        <f>COUNTIFS(data!D:D,data!$I$2,data!F:F,"&lt;"&amp;B3189)</f>
        <v>0</v>
      </c>
      <c r="G3189">
        <f t="shared" si="294"/>
        <v>0.93405114401076716</v>
      </c>
      <c r="H3189">
        <f t="shared" si="295"/>
        <v>1</v>
      </c>
      <c r="I3189">
        <f t="shared" si="299"/>
        <v>4.4863167339614929E-4</v>
      </c>
      <c r="J3189">
        <f t="shared" si="296"/>
        <v>0.34692597239648681</v>
      </c>
      <c r="K3189">
        <f t="shared" si="297"/>
        <v>0.51513740102468564</v>
      </c>
      <c r="L3189">
        <f>A3189*COUNTIF(data!D:D,data!$I$2)/data!$L$2</f>
        <v>1057.2497751124438</v>
      </c>
      <c r="M3189" s="1">
        <f>A3189/data!$L$2</f>
        <v>0.95592203898050976</v>
      </c>
      <c r="N3189">
        <f t="shared" si="298"/>
        <v>1.0461104140526976</v>
      </c>
    </row>
    <row r="3190" spans="1:14" x14ac:dyDescent="0.45">
      <c r="A3190">
        <v>3189</v>
      </c>
      <c r="B3190">
        <f>LARGE(data!F:F,A3190)</f>
        <v>1.9434463E-3</v>
      </c>
      <c r="C3190">
        <f>COUNTIFS(data!D:D,data!$I$2,data!F:F,"&gt;="&amp;B3190)</f>
        <v>1106</v>
      </c>
      <c r="D3190">
        <f>COUNTIFS(data!D:D,data!$J$2,data!F:F,"&gt;="&amp;B3190)</f>
        <v>2083</v>
      </c>
      <c r="E3190">
        <f>COUNTIFS(data!D:D,data!$J$2,data!F:F,"&lt;"&amp;B3190)</f>
        <v>146</v>
      </c>
      <c r="F3190">
        <f>COUNTIFS(data!D:D,data!$I$2,data!F:F,"&lt;"&amp;B3190)</f>
        <v>0</v>
      </c>
      <c r="G3190">
        <f t="shared" si="294"/>
        <v>0.93449977568416331</v>
      </c>
      <c r="H3190">
        <f t="shared" si="295"/>
        <v>1</v>
      </c>
      <c r="I3190">
        <f t="shared" si="299"/>
        <v>4.4863167339614929E-4</v>
      </c>
      <c r="J3190">
        <f t="shared" si="296"/>
        <v>0.34681718407024148</v>
      </c>
      <c r="K3190">
        <f t="shared" si="297"/>
        <v>0.51501746216530853</v>
      </c>
      <c r="L3190">
        <f>A3190*COUNTIF(data!D:D,data!$I$2)/data!$L$2</f>
        <v>1057.5814092953524</v>
      </c>
      <c r="M3190" s="1">
        <f>A3190/data!$L$2</f>
        <v>0.95622188905547223</v>
      </c>
      <c r="N3190">
        <f t="shared" si="298"/>
        <v>1.0457823769206647</v>
      </c>
    </row>
    <row r="3191" spans="1:14" x14ac:dyDescent="0.45">
      <c r="A3191">
        <v>3190</v>
      </c>
      <c r="B3191">
        <f>LARGE(data!F:F,A3191)</f>
        <v>1.9281204000000001E-3</v>
      </c>
      <c r="C3191">
        <f>COUNTIFS(data!D:D,data!$I$2,data!F:F,"&gt;="&amp;B3191)</f>
        <v>1106</v>
      </c>
      <c r="D3191">
        <f>COUNTIFS(data!D:D,data!$J$2,data!F:F,"&gt;="&amp;B3191)</f>
        <v>2084</v>
      </c>
      <c r="E3191">
        <f>COUNTIFS(data!D:D,data!$J$2,data!F:F,"&lt;"&amp;B3191)</f>
        <v>145</v>
      </c>
      <c r="F3191">
        <f>COUNTIFS(data!D:D,data!$I$2,data!F:F,"&lt;"&amp;B3191)</f>
        <v>0</v>
      </c>
      <c r="G3191">
        <f t="shared" ref="G3191:G3254" si="300">D3191/(E3191+D3191)</f>
        <v>0.93494840735755946</v>
      </c>
      <c r="H3191">
        <f t="shared" ref="H3191:H3254" si="301">C3191/(C3191+F3191)</f>
        <v>1</v>
      </c>
      <c r="I3191">
        <f t="shared" si="299"/>
        <v>4.4863167339614929E-4</v>
      </c>
      <c r="J3191">
        <f t="shared" ref="J3191:J3254" si="302">C3191/(C3191+D3191)</f>
        <v>0.34670846394984328</v>
      </c>
      <c r="K3191">
        <f t="shared" ref="K3191:K3254" si="303">2*J3191*H3191/(J3191+H3191)</f>
        <v>0.51489757914338929</v>
      </c>
      <c r="L3191">
        <f>A3191*COUNTIF(data!D:D,data!$I$2)/data!$L$2</f>
        <v>1057.9130434782608</v>
      </c>
      <c r="M3191" s="1">
        <f>A3191/data!$L$2</f>
        <v>0.95652173913043481</v>
      </c>
      <c r="N3191">
        <f t="shared" si="298"/>
        <v>1.0454545454545456</v>
      </c>
    </row>
    <row r="3192" spans="1:14" x14ac:dyDescent="0.45">
      <c r="A3192">
        <v>3191</v>
      </c>
      <c r="B3192">
        <f>LARGE(data!F:F,A3192)</f>
        <v>1.9215088E-3</v>
      </c>
      <c r="C3192">
        <f>COUNTIFS(data!D:D,data!$I$2,data!F:F,"&gt;="&amp;B3192)</f>
        <v>1106</v>
      </c>
      <c r="D3192">
        <f>COUNTIFS(data!D:D,data!$J$2,data!F:F,"&gt;="&amp;B3192)</f>
        <v>2085</v>
      </c>
      <c r="E3192">
        <f>COUNTIFS(data!D:D,data!$J$2,data!F:F,"&lt;"&amp;B3192)</f>
        <v>144</v>
      </c>
      <c r="F3192">
        <f>COUNTIFS(data!D:D,data!$I$2,data!F:F,"&lt;"&amp;B3192)</f>
        <v>0</v>
      </c>
      <c r="G3192">
        <f t="shared" si="300"/>
        <v>0.93539703903095561</v>
      </c>
      <c r="H3192">
        <f t="shared" si="301"/>
        <v>1</v>
      </c>
      <c r="I3192">
        <f t="shared" si="299"/>
        <v>4.4863167339614929E-4</v>
      </c>
      <c r="J3192">
        <f t="shared" si="302"/>
        <v>0.3465998119711689</v>
      </c>
      <c r="K3192">
        <f t="shared" si="303"/>
        <v>0.51477775191994413</v>
      </c>
      <c r="L3192">
        <f>A3192*COUNTIF(data!D:D,data!$I$2)/data!$L$2</f>
        <v>1058.2446776611694</v>
      </c>
      <c r="M3192" s="1">
        <f>A3192/data!$L$2</f>
        <v>0.95682158920539728</v>
      </c>
      <c r="N3192">
        <f t="shared" si="298"/>
        <v>1.045126919460984</v>
      </c>
    </row>
    <row r="3193" spans="1:14" x14ac:dyDescent="0.45">
      <c r="A3193">
        <v>3192</v>
      </c>
      <c r="B3193">
        <f>LARGE(data!F:F,A3193)</f>
        <v>1.9058014000000001E-3</v>
      </c>
      <c r="C3193">
        <f>COUNTIFS(data!D:D,data!$I$2,data!F:F,"&gt;="&amp;B3193)</f>
        <v>1106</v>
      </c>
      <c r="D3193">
        <f>COUNTIFS(data!D:D,data!$J$2,data!F:F,"&gt;="&amp;B3193)</f>
        <v>2086</v>
      </c>
      <c r="E3193">
        <f>COUNTIFS(data!D:D,data!$J$2,data!F:F,"&lt;"&amp;B3193)</f>
        <v>143</v>
      </c>
      <c r="F3193">
        <f>COUNTIFS(data!D:D,data!$I$2,data!F:F,"&lt;"&amp;B3193)</f>
        <v>0</v>
      </c>
      <c r="G3193">
        <f t="shared" si="300"/>
        <v>0.93584567070435176</v>
      </c>
      <c r="H3193">
        <f t="shared" si="301"/>
        <v>1</v>
      </c>
      <c r="I3193">
        <f t="shared" si="299"/>
        <v>4.4863167339614929E-4</v>
      </c>
      <c r="J3193">
        <f t="shared" si="302"/>
        <v>0.34649122807017546</v>
      </c>
      <c r="K3193">
        <f t="shared" si="303"/>
        <v>0.51465798045602607</v>
      </c>
      <c r="L3193">
        <f>A3193*COUNTIF(data!D:D,data!$I$2)/data!$L$2</f>
        <v>1058.576311844078</v>
      </c>
      <c r="M3193" s="1">
        <f>A3193/data!$L$2</f>
        <v>0.95712143928035986</v>
      </c>
      <c r="N3193">
        <f t="shared" si="298"/>
        <v>1.0447994987468672</v>
      </c>
    </row>
    <row r="3194" spans="1:14" x14ac:dyDescent="0.45">
      <c r="A3194">
        <v>3193</v>
      </c>
      <c r="B3194">
        <f>LARGE(data!F:F,A3194)</f>
        <v>1.9045849000000001E-3</v>
      </c>
      <c r="C3194">
        <f>COUNTIFS(data!D:D,data!$I$2,data!F:F,"&gt;="&amp;B3194)</f>
        <v>1106</v>
      </c>
      <c r="D3194">
        <f>COUNTIFS(data!D:D,data!$J$2,data!F:F,"&gt;="&amp;B3194)</f>
        <v>2087</v>
      </c>
      <c r="E3194">
        <f>COUNTIFS(data!D:D,data!$J$2,data!F:F,"&lt;"&amp;B3194)</f>
        <v>142</v>
      </c>
      <c r="F3194">
        <f>COUNTIFS(data!D:D,data!$I$2,data!F:F,"&lt;"&amp;B3194)</f>
        <v>0</v>
      </c>
      <c r="G3194">
        <f t="shared" si="300"/>
        <v>0.93629430237774791</v>
      </c>
      <c r="H3194">
        <f t="shared" si="301"/>
        <v>1</v>
      </c>
      <c r="I3194">
        <f t="shared" si="299"/>
        <v>4.4863167339614929E-4</v>
      </c>
      <c r="J3194">
        <f t="shared" si="302"/>
        <v>0.34638271218290012</v>
      </c>
      <c r="K3194">
        <f t="shared" si="303"/>
        <v>0.5145382647127239</v>
      </c>
      <c r="L3194">
        <f>A3194*COUNTIF(data!D:D,data!$I$2)/data!$L$2</f>
        <v>1058.9079460269866</v>
      </c>
      <c r="M3194" s="1">
        <f>A3194/data!$L$2</f>
        <v>0.95742128935532234</v>
      </c>
      <c r="N3194">
        <f t="shared" si="298"/>
        <v>1.0444722831193234</v>
      </c>
    </row>
    <row r="3195" spans="1:14" x14ac:dyDescent="0.45">
      <c r="A3195">
        <v>3194</v>
      </c>
      <c r="B3195">
        <f>LARGE(data!F:F,A3195)</f>
        <v>1.9025859999999999E-3</v>
      </c>
      <c r="C3195">
        <f>COUNTIFS(data!D:D,data!$I$2,data!F:F,"&gt;="&amp;B3195)</f>
        <v>1106</v>
      </c>
      <c r="D3195">
        <f>COUNTIFS(data!D:D,data!$J$2,data!F:F,"&gt;="&amp;B3195)</f>
        <v>2088</v>
      </c>
      <c r="E3195">
        <f>COUNTIFS(data!D:D,data!$J$2,data!F:F,"&lt;"&amp;B3195)</f>
        <v>141</v>
      </c>
      <c r="F3195">
        <f>COUNTIFS(data!D:D,data!$I$2,data!F:F,"&lt;"&amp;B3195)</f>
        <v>0</v>
      </c>
      <c r="G3195">
        <f t="shared" si="300"/>
        <v>0.93674293405114406</v>
      </c>
      <c r="H3195">
        <f t="shared" si="301"/>
        <v>1</v>
      </c>
      <c r="I3195">
        <f t="shared" si="299"/>
        <v>4.4863167339614929E-4</v>
      </c>
      <c r="J3195">
        <f t="shared" si="302"/>
        <v>0.34627426424546026</v>
      </c>
      <c r="K3195">
        <f t="shared" si="303"/>
        <v>0.51441860465116274</v>
      </c>
      <c r="L3195">
        <f>A3195*COUNTIF(data!D:D,data!$I$2)/data!$L$2</f>
        <v>1059.2395802098949</v>
      </c>
      <c r="M3195" s="1">
        <f>A3195/data!$L$2</f>
        <v>0.95772113943028481</v>
      </c>
      <c r="N3195">
        <f t="shared" si="298"/>
        <v>1.0441452723857234</v>
      </c>
    </row>
    <row r="3196" spans="1:14" x14ac:dyDescent="0.45">
      <c r="A3196">
        <v>3195</v>
      </c>
      <c r="B3196">
        <f>LARGE(data!F:F,A3196)</f>
        <v>1.9006990000000001E-3</v>
      </c>
      <c r="C3196">
        <f>COUNTIFS(data!D:D,data!$I$2,data!F:F,"&gt;="&amp;B3196)</f>
        <v>1106</v>
      </c>
      <c r="D3196">
        <f>COUNTIFS(data!D:D,data!$J$2,data!F:F,"&gt;="&amp;B3196)</f>
        <v>2089</v>
      </c>
      <c r="E3196">
        <f>COUNTIFS(data!D:D,data!$J$2,data!F:F,"&lt;"&amp;B3196)</f>
        <v>140</v>
      </c>
      <c r="F3196">
        <f>COUNTIFS(data!D:D,data!$I$2,data!F:F,"&lt;"&amp;B3196)</f>
        <v>0</v>
      </c>
      <c r="G3196">
        <f t="shared" si="300"/>
        <v>0.9371915657245401</v>
      </c>
      <c r="H3196">
        <f t="shared" si="301"/>
        <v>1</v>
      </c>
      <c r="I3196">
        <f t="shared" si="299"/>
        <v>4.4863167339603827E-4</v>
      </c>
      <c r="J3196">
        <f t="shared" si="302"/>
        <v>0.3461658841940532</v>
      </c>
      <c r="K3196">
        <f t="shared" si="303"/>
        <v>0.51429900023250408</v>
      </c>
      <c r="L3196">
        <f>A3196*COUNTIF(data!D:D,data!$I$2)/data!$L$2</f>
        <v>1059.5712143928035</v>
      </c>
      <c r="M3196" s="1">
        <f>A3196/data!$L$2</f>
        <v>0.95802098950524739</v>
      </c>
      <c r="N3196">
        <f t="shared" si="298"/>
        <v>1.0438184663536776</v>
      </c>
    </row>
    <row r="3197" spans="1:14" x14ac:dyDescent="0.45">
      <c r="A3197">
        <v>3196</v>
      </c>
      <c r="B3197">
        <f>LARGE(data!F:F,A3197)</f>
        <v>1.8994940000000001E-3</v>
      </c>
      <c r="C3197">
        <f>COUNTIFS(data!D:D,data!$I$2,data!F:F,"&gt;="&amp;B3197)</f>
        <v>1106</v>
      </c>
      <c r="D3197">
        <f>COUNTIFS(data!D:D,data!$J$2,data!F:F,"&gt;="&amp;B3197)</f>
        <v>2090</v>
      </c>
      <c r="E3197">
        <f>COUNTIFS(data!D:D,data!$J$2,data!F:F,"&lt;"&amp;B3197)</f>
        <v>139</v>
      </c>
      <c r="F3197">
        <f>COUNTIFS(data!D:D,data!$I$2,data!F:F,"&lt;"&amp;B3197)</f>
        <v>0</v>
      </c>
      <c r="G3197">
        <f t="shared" si="300"/>
        <v>0.93764019739793625</v>
      </c>
      <c r="H3197">
        <f t="shared" si="301"/>
        <v>1</v>
      </c>
      <c r="I3197">
        <f t="shared" si="299"/>
        <v>4.4863167339614929E-4</v>
      </c>
      <c r="J3197">
        <f t="shared" si="302"/>
        <v>0.34605757196495618</v>
      </c>
      <c r="K3197">
        <f t="shared" si="303"/>
        <v>0.51417945141794519</v>
      </c>
      <c r="L3197">
        <f>A3197*COUNTIF(data!D:D,data!$I$2)/data!$L$2</f>
        <v>1059.9028485757121</v>
      </c>
      <c r="M3197" s="1">
        <f>A3197/data!$L$2</f>
        <v>0.95832083958020986</v>
      </c>
      <c r="N3197">
        <f t="shared" si="298"/>
        <v>1.0434918648310387</v>
      </c>
    </row>
    <row r="3198" spans="1:14" x14ac:dyDescent="0.45">
      <c r="A3198">
        <v>3197</v>
      </c>
      <c r="B3198">
        <f>LARGE(data!F:F,A3198)</f>
        <v>1.8993056E-3</v>
      </c>
      <c r="C3198">
        <f>COUNTIFS(data!D:D,data!$I$2,data!F:F,"&gt;="&amp;B3198)</f>
        <v>1106</v>
      </c>
      <c r="D3198">
        <f>COUNTIFS(data!D:D,data!$J$2,data!F:F,"&gt;="&amp;B3198)</f>
        <v>2091</v>
      </c>
      <c r="E3198">
        <f>COUNTIFS(data!D:D,data!$J$2,data!F:F,"&lt;"&amp;B3198)</f>
        <v>138</v>
      </c>
      <c r="F3198">
        <f>COUNTIFS(data!D:D,data!$I$2,data!F:F,"&lt;"&amp;B3198)</f>
        <v>0</v>
      </c>
      <c r="G3198">
        <f t="shared" si="300"/>
        <v>0.9380888290713324</v>
      </c>
      <c r="H3198">
        <f t="shared" si="301"/>
        <v>1</v>
      </c>
      <c r="I3198">
        <f t="shared" si="299"/>
        <v>4.4863167339614929E-4</v>
      </c>
      <c r="J3198">
        <f t="shared" si="302"/>
        <v>0.34594932749452612</v>
      </c>
      <c r="K3198">
        <f t="shared" si="303"/>
        <v>0.51405995816871941</v>
      </c>
      <c r="L3198">
        <f>A3198*COUNTIF(data!D:D,data!$I$2)/data!$L$2</f>
        <v>1060.2344827586207</v>
      </c>
      <c r="M3198" s="1">
        <f>A3198/data!$L$2</f>
        <v>0.95862068965517244</v>
      </c>
      <c r="N3198">
        <f t="shared" si="298"/>
        <v>1.0431654676258992</v>
      </c>
    </row>
    <row r="3199" spans="1:14" x14ac:dyDescent="0.45">
      <c r="A3199">
        <v>3198</v>
      </c>
      <c r="B3199">
        <f>LARGE(data!F:F,A3199)</f>
        <v>1.8872012000000001E-3</v>
      </c>
      <c r="C3199">
        <f>COUNTIFS(data!D:D,data!$I$2,data!F:F,"&gt;="&amp;B3199)</f>
        <v>1106</v>
      </c>
      <c r="D3199">
        <f>COUNTIFS(data!D:D,data!$J$2,data!F:F,"&gt;="&amp;B3199)</f>
        <v>2092</v>
      </c>
      <c r="E3199">
        <f>COUNTIFS(data!D:D,data!$J$2,data!F:F,"&lt;"&amp;B3199)</f>
        <v>137</v>
      </c>
      <c r="F3199">
        <f>COUNTIFS(data!D:D,data!$I$2,data!F:F,"&lt;"&amp;B3199)</f>
        <v>0</v>
      </c>
      <c r="G3199">
        <f t="shared" si="300"/>
        <v>0.93853746074472855</v>
      </c>
      <c r="H3199">
        <f t="shared" si="301"/>
        <v>1</v>
      </c>
      <c r="I3199">
        <f t="shared" si="299"/>
        <v>4.4863167339614929E-4</v>
      </c>
      <c r="J3199">
        <f t="shared" si="302"/>
        <v>0.34584115071919952</v>
      </c>
      <c r="K3199">
        <f t="shared" si="303"/>
        <v>0.51394052044609673</v>
      </c>
      <c r="L3199">
        <f>A3199*COUNTIF(data!D:D,data!$I$2)/data!$L$2</f>
        <v>1060.5661169415293</v>
      </c>
      <c r="M3199" s="1">
        <f>A3199/data!$L$2</f>
        <v>0.95892053973013491</v>
      </c>
      <c r="N3199">
        <f t="shared" si="298"/>
        <v>1.0428392745465915</v>
      </c>
    </row>
    <row r="3200" spans="1:14" x14ac:dyDescent="0.45">
      <c r="A3200">
        <v>3199</v>
      </c>
      <c r="B3200">
        <f>LARGE(data!F:F,A3200)</f>
        <v>1.8721060999999999E-3</v>
      </c>
      <c r="C3200">
        <f>COUNTIFS(data!D:D,data!$I$2,data!F:F,"&gt;="&amp;B3200)</f>
        <v>1106</v>
      </c>
      <c r="D3200">
        <f>COUNTIFS(data!D:D,data!$J$2,data!F:F,"&gt;="&amp;B3200)</f>
        <v>2093</v>
      </c>
      <c r="E3200">
        <f>COUNTIFS(data!D:D,data!$J$2,data!F:F,"&lt;"&amp;B3200)</f>
        <v>136</v>
      </c>
      <c r="F3200">
        <f>COUNTIFS(data!D:D,data!$I$2,data!F:F,"&lt;"&amp;B3200)</f>
        <v>0</v>
      </c>
      <c r="G3200">
        <f t="shared" si="300"/>
        <v>0.9389860924181247</v>
      </c>
      <c r="H3200">
        <f t="shared" si="301"/>
        <v>1</v>
      </c>
      <c r="I3200">
        <f t="shared" si="299"/>
        <v>4.4863167339614929E-4</v>
      </c>
      <c r="J3200">
        <f t="shared" si="302"/>
        <v>0.34573304157549234</v>
      </c>
      <c r="K3200">
        <f t="shared" si="303"/>
        <v>0.51382113821138209</v>
      </c>
      <c r="L3200">
        <f>A3200*COUNTIF(data!D:D,data!$I$2)/data!$L$2</f>
        <v>1060.8977511244377</v>
      </c>
      <c r="M3200" s="1">
        <f>A3200/data!$L$2</f>
        <v>0.9592203898050975</v>
      </c>
      <c r="N3200">
        <f t="shared" si="298"/>
        <v>1.0425132854016881</v>
      </c>
    </row>
    <row r="3201" spans="1:14" x14ac:dyDescent="0.45">
      <c r="A3201">
        <v>3200</v>
      </c>
      <c r="B3201">
        <f>LARGE(data!F:F,A3201)</f>
        <v>1.8714929000000001E-3</v>
      </c>
      <c r="C3201">
        <f>COUNTIFS(data!D:D,data!$I$2,data!F:F,"&gt;="&amp;B3201)</f>
        <v>1106</v>
      </c>
      <c r="D3201">
        <f>COUNTIFS(data!D:D,data!$J$2,data!F:F,"&gt;="&amp;B3201)</f>
        <v>2094</v>
      </c>
      <c r="E3201">
        <f>COUNTIFS(data!D:D,data!$J$2,data!F:F,"&lt;"&amp;B3201)</f>
        <v>135</v>
      </c>
      <c r="F3201">
        <f>COUNTIFS(data!D:D,data!$I$2,data!F:F,"&lt;"&amp;B3201)</f>
        <v>0</v>
      </c>
      <c r="G3201">
        <f t="shared" si="300"/>
        <v>0.93943472409152085</v>
      </c>
      <c r="H3201">
        <f t="shared" si="301"/>
        <v>1</v>
      </c>
      <c r="I3201">
        <f t="shared" si="299"/>
        <v>4.4863167339614929E-4</v>
      </c>
      <c r="J3201">
        <f t="shared" si="302"/>
        <v>0.34562500000000002</v>
      </c>
      <c r="K3201">
        <f t="shared" si="303"/>
        <v>0.51370181142591731</v>
      </c>
      <c r="L3201">
        <f>A3201*COUNTIF(data!D:D,data!$I$2)/data!$L$2</f>
        <v>1061.2293853073463</v>
      </c>
      <c r="M3201" s="1">
        <f>A3201/data!$L$2</f>
        <v>0.95952023988005997</v>
      </c>
      <c r="N3201">
        <f t="shared" si="298"/>
        <v>1.0421875</v>
      </c>
    </row>
    <row r="3202" spans="1:14" x14ac:dyDescent="0.45">
      <c r="A3202">
        <v>3201</v>
      </c>
      <c r="B3202">
        <f>LARGE(data!F:F,A3202)</f>
        <v>1.8493668999999999E-3</v>
      </c>
      <c r="C3202">
        <f>COUNTIFS(data!D:D,data!$I$2,data!F:F,"&gt;="&amp;B3202)</f>
        <v>1106</v>
      </c>
      <c r="D3202">
        <f>COUNTIFS(data!D:D,data!$J$2,data!F:F,"&gt;="&amp;B3202)</f>
        <v>2095</v>
      </c>
      <c r="E3202">
        <f>COUNTIFS(data!D:D,data!$J$2,data!F:F,"&lt;"&amp;B3202)</f>
        <v>134</v>
      </c>
      <c r="F3202">
        <f>COUNTIFS(data!D:D,data!$I$2,data!F:F,"&lt;"&amp;B3202)</f>
        <v>0</v>
      </c>
      <c r="G3202">
        <f t="shared" si="300"/>
        <v>0.93988335576491699</v>
      </c>
      <c r="H3202">
        <f t="shared" si="301"/>
        <v>1</v>
      </c>
      <c r="I3202">
        <f t="shared" si="299"/>
        <v>4.4863167339614929E-4</v>
      </c>
      <c r="J3202">
        <f t="shared" si="302"/>
        <v>0.34551702592939704</v>
      </c>
      <c r="K3202">
        <f t="shared" si="303"/>
        <v>0.51358254005107962</v>
      </c>
      <c r="L3202">
        <f>A3202*COUNTIF(data!D:D,data!$I$2)/data!$L$2</f>
        <v>1061.5610194902549</v>
      </c>
      <c r="M3202" s="1">
        <f>A3202/data!$L$2</f>
        <v>0.95982008995502244</v>
      </c>
      <c r="N3202">
        <f t="shared" ref="N3202:N3265" si="304">C3202/L3202</f>
        <v>1.0418619181505779</v>
      </c>
    </row>
    <row r="3203" spans="1:14" x14ac:dyDescent="0.45">
      <c r="A3203">
        <v>3202</v>
      </c>
      <c r="B3203">
        <f>LARGE(data!F:F,A3203)</f>
        <v>1.8468371999999999E-3</v>
      </c>
      <c r="C3203">
        <f>COUNTIFS(data!D:D,data!$I$2,data!F:F,"&gt;="&amp;B3203)</f>
        <v>1106</v>
      </c>
      <c r="D3203">
        <f>COUNTIFS(data!D:D,data!$J$2,data!F:F,"&gt;="&amp;B3203)</f>
        <v>2096</v>
      </c>
      <c r="E3203">
        <f>COUNTIFS(data!D:D,data!$J$2,data!F:F,"&lt;"&amp;B3203)</f>
        <v>133</v>
      </c>
      <c r="F3203">
        <f>COUNTIFS(data!D:D,data!$I$2,data!F:F,"&lt;"&amp;B3203)</f>
        <v>0</v>
      </c>
      <c r="G3203">
        <f t="shared" si="300"/>
        <v>0.94033198743831314</v>
      </c>
      <c r="H3203">
        <f t="shared" si="301"/>
        <v>1</v>
      </c>
      <c r="I3203">
        <f t="shared" ref="I3203:I3266" si="305">(G3203-G3202)*(H3203+H3202)*0.5</f>
        <v>4.4863167339614929E-4</v>
      </c>
      <c r="J3203">
        <f t="shared" si="302"/>
        <v>0.34540911930043722</v>
      </c>
      <c r="K3203">
        <f t="shared" si="303"/>
        <v>0.51346332404828232</v>
      </c>
      <c r="L3203">
        <f>A3203*COUNTIF(data!D:D,data!$I$2)/data!$L$2</f>
        <v>1061.8926536731635</v>
      </c>
      <c r="M3203" s="1">
        <f>A3203/data!$L$2</f>
        <v>0.96011994002998502</v>
      </c>
      <c r="N3203">
        <f t="shared" si="304"/>
        <v>1.0415365396627108</v>
      </c>
    </row>
    <row r="3204" spans="1:14" x14ac:dyDescent="0.45">
      <c r="A3204">
        <v>3203</v>
      </c>
      <c r="B3204">
        <f>LARGE(data!F:F,A3204)</f>
        <v>1.8391093999999999E-3</v>
      </c>
      <c r="C3204">
        <f>COUNTIFS(data!D:D,data!$I$2,data!F:F,"&gt;="&amp;B3204)</f>
        <v>1106</v>
      </c>
      <c r="D3204">
        <f>COUNTIFS(data!D:D,data!$J$2,data!F:F,"&gt;="&amp;B3204)</f>
        <v>2097</v>
      </c>
      <c r="E3204">
        <f>COUNTIFS(data!D:D,data!$J$2,data!F:F,"&lt;"&amp;B3204)</f>
        <v>132</v>
      </c>
      <c r="F3204">
        <f>COUNTIFS(data!D:D,data!$I$2,data!F:F,"&lt;"&amp;B3204)</f>
        <v>0</v>
      </c>
      <c r="G3204">
        <f t="shared" si="300"/>
        <v>0.94078061911170929</v>
      </c>
      <c r="H3204">
        <f t="shared" si="301"/>
        <v>1</v>
      </c>
      <c r="I3204">
        <f t="shared" si="305"/>
        <v>4.4863167339614929E-4</v>
      </c>
      <c r="J3204">
        <f t="shared" si="302"/>
        <v>0.3453012800499532</v>
      </c>
      <c r="K3204">
        <f t="shared" si="303"/>
        <v>0.51334416337897426</v>
      </c>
      <c r="L3204">
        <f>A3204*COUNTIF(data!D:D,data!$I$2)/data!$L$2</f>
        <v>1062.2242878560719</v>
      </c>
      <c r="M3204" s="1">
        <f>A3204/data!$L$2</f>
        <v>0.96041979010494749</v>
      </c>
      <c r="N3204">
        <f t="shared" si="304"/>
        <v>1.0412113643459258</v>
      </c>
    </row>
    <row r="3205" spans="1:14" x14ac:dyDescent="0.45">
      <c r="A3205">
        <v>3204</v>
      </c>
      <c r="B3205">
        <f>LARGE(data!F:F,A3205)</f>
        <v>1.8093339000000001E-3</v>
      </c>
      <c r="C3205">
        <f>COUNTIFS(data!D:D,data!$I$2,data!F:F,"&gt;="&amp;B3205)</f>
        <v>1106</v>
      </c>
      <c r="D3205">
        <f>COUNTIFS(data!D:D,data!$J$2,data!F:F,"&gt;="&amp;B3205)</f>
        <v>2098</v>
      </c>
      <c r="E3205">
        <f>COUNTIFS(data!D:D,data!$J$2,data!F:F,"&lt;"&amp;B3205)</f>
        <v>131</v>
      </c>
      <c r="F3205">
        <f>COUNTIFS(data!D:D,data!$I$2,data!F:F,"&lt;"&amp;B3205)</f>
        <v>0</v>
      </c>
      <c r="G3205">
        <f t="shared" si="300"/>
        <v>0.94122925078510544</v>
      </c>
      <c r="H3205">
        <f t="shared" si="301"/>
        <v>1</v>
      </c>
      <c r="I3205">
        <f t="shared" si="305"/>
        <v>4.4863167339614929E-4</v>
      </c>
      <c r="J3205">
        <f t="shared" si="302"/>
        <v>0.34519350811485644</v>
      </c>
      <c r="K3205">
        <f t="shared" si="303"/>
        <v>0.51322505800464036</v>
      </c>
      <c r="L3205">
        <f>A3205*COUNTIF(data!D:D,data!$I$2)/data!$L$2</f>
        <v>1062.5559220389805</v>
      </c>
      <c r="M3205" s="1">
        <f>A3205/data!$L$2</f>
        <v>0.96071964017991007</v>
      </c>
      <c r="N3205">
        <f t="shared" si="304"/>
        <v>1.0408863920099876</v>
      </c>
    </row>
    <row r="3206" spans="1:14" x14ac:dyDescent="0.45">
      <c r="A3206">
        <v>3205</v>
      </c>
      <c r="B3206">
        <f>LARGE(data!F:F,A3206)</f>
        <v>1.8061997999999999E-3</v>
      </c>
      <c r="C3206">
        <f>COUNTIFS(data!D:D,data!$I$2,data!F:F,"&gt;="&amp;B3206)</f>
        <v>1106</v>
      </c>
      <c r="D3206">
        <f>COUNTIFS(data!D:D,data!$J$2,data!F:F,"&gt;="&amp;B3206)</f>
        <v>2099</v>
      </c>
      <c r="E3206">
        <f>COUNTIFS(data!D:D,data!$J$2,data!F:F,"&lt;"&amp;B3206)</f>
        <v>130</v>
      </c>
      <c r="F3206">
        <f>COUNTIFS(data!D:D,data!$I$2,data!F:F,"&lt;"&amp;B3206)</f>
        <v>0</v>
      </c>
      <c r="G3206">
        <f t="shared" si="300"/>
        <v>0.94167788245850159</v>
      </c>
      <c r="H3206">
        <f t="shared" si="301"/>
        <v>1</v>
      </c>
      <c r="I3206">
        <f t="shared" si="305"/>
        <v>4.4863167339614929E-4</v>
      </c>
      <c r="J3206">
        <f t="shared" si="302"/>
        <v>0.34508580343213729</v>
      </c>
      <c r="K3206">
        <f t="shared" si="303"/>
        <v>0.51310600788680116</v>
      </c>
      <c r="L3206">
        <f>A3206*COUNTIF(data!D:D,data!$I$2)/data!$L$2</f>
        <v>1062.8875562218891</v>
      </c>
      <c r="M3206" s="1">
        <f>A3206/data!$L$2</f>
        <v>0.96101949025487254</v>
      </c>
      <c r="N3206">
        <f t="shared" si="304"/>
        <v>1.0405616224648986</v>
      </c>
    </row>
    <row r="3207" spans="1:14" x14ac:dyDescent="0.45">
      <c r="A3207">
        <v>3206</v>
      </c>
      <c r="B3207">
        <f>LARGE(data!F:F,A3207)</f>
        <v>1.8056825E-3</v>
      </c>
      <c r="C3207">
        <f>COUNTIFS(data!D:D,data!$I$2,data!F:F,"&gt;="&amp;B3207)</f>
        <v>1106</v>
      </c>
      <c r="D3207">
        <f>COUNTIFS(data!D:D,data!$J$2,data!F:F,"&gt;="&amp;B3207)</f>
        <v>2100</v>
      </c>
      <c r="E3207">
        <f>COUNTIFS(data!D:D,data!$J$2,data!F:F,"&lt;"&amp;B3207)</f>
        <v>129</v>
      </c>
      <c r="F3207">
        <f>COUNTIFS(data!D:D,data!$I$2,data!F:F,"&lt;"&amp;B3207)</f>
        <v>0</v>
      </c>
      <c r="G3207">
        <f t="shared" si="300"/>
        <v>0.94212651413189774</v>
      </c>
      <c r="H3207">
        <f t="shared" si="301"/>
        <v>1</v>
      </c>
      <c r="I3207">
        <f t="shared" si="305"/>
        <v>4.4863167339614929E-4</v>
      </c>
      <c r="J3207">
        <f t="shared" si="302"/>
        <v>0.34497816593886466</v>
      </c>
      <c r="K3207">
        <f t="shared" si="303"/>
        <v>0.51298701298701299</v>
      </c>
      <c r="L3207">
        <f>A3207*COUNTIF(data!D:D,data!$I$2)/data!$L$2</f>
        <v>1063.2191904047977</v>
      </c>
      <c r="M3207" s="1">
        <f>A3207/data!$L$2</f>
        <v>0.96131934032983513</v>
      </c>
      <c r="N3207">
        <f t="shared" si="304"/>
        <v>1.0402370555208982</v>
      </c>
    </row>
    <row r="3208" spans="1:14" x14ac:dyDescent="0.45">
      <c r="A3208">
        <v>3207</v>
      </c>
      <c r="B3208">
        <f>LARGE(data!F:F,A3208)</f>
        <v>1.7916448000000001E-3</v>
      </c>
      <c r="C3208">
        <f>COUNTIFS(data!D:D,data!$I$2,data!F:F,"&gt;="&amp;B3208)</f>
        <v>1106</v>
      </c>
      <c r="D3208">
        <f>COUNTIFS(data!D:D,data!$J$2,data!F:F,"&gt;="&amp;B3208)</f>
        <v>2101</v>
      </c>
      <c r="E3208">
        <f>COUNTIFS(data!D:D,data!$J$2,data!F:F,"&lt;"&amp;B3208)</f>
        <v>128</v>
      </c>
      <c r="F3208">
        <f>COUNTIFS(data!D:D,data!$I$2,data!F:F,"&lt;"&amp;B3208)</f>
        <v>0</v>
      </c>
      <c r="G3208">
        <f t="shared" si="300"/>
        <v>0.94257514580529389</v>
      </c>
      <c r="H3208">
        <f t="shared" si="301"/>
        <v>1</v>
      </c>
      <c r="I3208">
        <f t="shared" si="305"/>
        <v>4.4863167339614929E-4</v>
      </c>
      <c r="J3208">
        <f t="shared" si="302"/>
        <v>0.34487059557218586</v>
      </c>
      <c r="K3208">
        <f t="shared" si="303"/>
        <v>0.51286807326686767</v>
      </c>
      <c r="L3208">
        <f>A3208*COUNTIF(data!D:D,data!$I$2)/data!$L$2</f>
        <v>1063.5508245877061</v>
      </c>
      <c r="M3208" s="1">
        <f>A3208/data!$L$2</f>
        <v>0.9616191904047976</v>
      </c>
      <c r="N3208">
        <f t="shared" si="304"/>
        <v>1.0399126909884628</v>
      </c>
    </row>
    <row r="3209" spans="1:14" x14ac:dyDescent="0.45">
      <c r="A3209">
        <v>3208</v>
      </c>
      <c r="B3209">
        <f>LARGE(data!F:F,A3209)</f>
        <v>1.7903795000000001E-3</v>
      </c>
      <c r="C3209">
        <f>COUNTIFS(data!D:D,data!$I$2,data!F:F,"&gt;="&amp;B3209)</f>
        <v>1106</v>
      </c>
      <c r="D3209">
        <f>COUNTIFS(data!D:D,data!$J$2,data!F:F,"&gt;="&amp;B3209)</f>
        <v>2102</v>
      </c>
      <c r="E3209">
        <f>COUNTIFS(data!D:D,data!$J$2,data!F:F,"&lt;"&amp;B3209)</f>
        <v>127</v>
      </c>
      <c r="F3209">
        <f>COUNTIFS(data!D:D,data!$I$2,data!F:F,"&lt;"&amp;B3209)</f>
        <v>0</v>
      </c>
      <c r="G3209">
        <f t="shared" si="300"/>
        <v>0.94302377747869004</v>
      </c>
      <c r="H3209">
        <f t="shared" si="301"/>
        <v>1</v>
      </c>
      <c r="I3209">
        <f t="shared" si="305"/>
        <v>4.4863167339614929E-4</v>
      </c>
      <c r="J3209">
        <f t="shared" si="302"/>
        <v>0.34476309226932667</v>
      </c>
      <c r="K3209">
        <f t="shared" si="303"/>
        <v>0.51274918868799257</v>
      </c>
      <c r="L3209">
        <f>A3209*COUNTIF(data!D:D,data!$I$2)/data!$L$2</f>
        <v>1063.8824587706147</v>
      </c>
      <c r="M3209" s="1">
        <f>A3209/data!$L$2</f>
        <v>0.96191904047976007</v>
      </c>
      <c r="N3209">
        <f t="shared" si="304"/>
        <v>1.0395885286783042</v>
      </c>
    </row>
    <row r="3210" spans="1:14" x14ac:dyDescent="0.45">
      <c r="A3210">
        <v>3209</v>
      </c>
      <c r="B3210">
        <f>LARGE(data!F:F,A3210)</f>
        <v>1.7890721000000001E-3</v>
      </c>
      <c r="C3210">
        <f>COUNTIFS(data!D:D,data!$I$2,data!F:F,"&gt;="&amp;B3210)</f>
        <v>1106</v>
      </c>
      <c r="D3210">
        <f>COUNTIFS(data!D:D,data!$J$2,data!F:F,"&gt;="&amp;B3210)</f>
        <v>2103</v>
      </c>
      <c r="E3210">
        <f>COUNTIFS(data!D:D,data!$J$2,data!F:F,"&lt;"&amp;B3210)</f>
        <v>126</v>
      </c>
      <c r="F3210">
        <f>COUNTIFS(data!D:D,data!$I$2,data!F:F,"&lt;"&amp;B3210)</f>
        <v>0</v>
      </c>
      <c r="G3210">
        <f t="shared" si="300"/>
        <v>0.94347240915208619</v>
      </c>
      <c r="H3210">
        <f t="shared" si="301"/>
        <v>1</v>
      </c>
      <c r="I3210">
        <f t="shared" si="305"/>
        <v>4.4863167339614929E-4</v>
      </c>
      <c r="J3210">
        <f t="shared" si="302"/>
        <v>0.34465565596759112</v>
      </c>
      <c r="K3210">
        <f t="shared" si="303"/>
        <v>0.51263035921205102</v>
      </c>
      <c r="L3210">
        <f>A3210*COUNTIF(data!D:D,data!$I$2)/data!$L$2</f>
        <v>1064.2140929535233</v>
      </c>
      <c r="M3210" s="1">
        <f>A3210/data!$L$2</f>
        <v>0.96221889055472265</v>
      </c>
      <c r="N3210">
        <f t="shared" si="304"/>
        <v>1.039264568401371</v>
      </c>
    </row>
    <row r="3211" spans="1:14" x14ac:dyDescent="0.45">
      <c r="A3211">
        <v>3210</v>
      </c>
      <c r="B3211">
        <f>LARGE(data!F:F,A3211)</f>
        <v>1.7638141999999999E-3</v>
      </c>
      <c r="C3211">
        <f>COUNTIFS(data!D:D,data!$I$2,data!F:F,"&gt;="&amp;B3211)</f>
        <v>1106</v>
      </c>
      <c r="D3211">
        <f>COUNTIFS(data!D:D,data!$J$2,data!F:F,"&gt;="&amp;B3211)</f>
        <v>2104</v>
      </c>
      <c r="E3211">
        <f>COUNTIFS(data!D:D,data!$J$2,data!F:F,"&lt;"&amp;B3211)</f>
        <v>125</v>
      </c>
      <c r="F3211">
        <f>COUNTIFS(data!D:D,data!$I$2,data!F:F,"&lt;"&amp;B3211)</f>
        <v>0</v>
      </c>
      <c r="G3211">
        <f t="shared" si="300"/>
        <v>0.94392104082548223</v>
      </c>
      <c r="H3211">
        <f t="shared" si="301"/>
        <v>1</v>
      </c>
      <c r="I3211">
        <f t="shared" si="305"/>
        <v>4.4863167339603827E-4</v>
      </c>
      <c r="J3211">
        <f t="shared" si="302"/>
        <v>0.34454828660436138</v>
      </c>
      <c r="K3211">
        <f t="shared" si="303"/>
        <v>0.51251158480074144</v>
      </c>
      <c r="L3211">
        <f>A3211*COUNTIF(data!D:D,data!$I$2)/data!$L$2</f>
        <v>1064.5457271364319</v>
      </c>
      <c r="M3211" s="1">
        <f>A3211/data!$L$2</f>
        <v>0.96251874062968512</v>
      </c>
      <c r="N3211">
        <f t="shared" si="304"/>
        <v>1.0389408099688473</v>
      </c>
    </row>
    <row r="3212" spans="1:14" x14ac:dyDescent="0.45">
      <c r="A3212">
        <v>3211</v>
      </c>
      <c r="B3212">
        <f>LARGE(data!F:F,A3212)</f>
        <v>1.7473763E-3</v>
      </c>
      <c r="C3212">
        <f>COUNTIFS(data!D:D,data!$I$2,data!F:F,"&gt;="&amp;B3212)</f>
        <v>1106</v>
      </c>
      <c r="D3212">
        <f>COUNTIFS(data!D:D,data!$J$2,data!F:F,"&gt;="&amp;B3212)</f>
        <v>2105</v>
      </c>
      <c r="E3212">
        <f>COUNTIFS(data!D:D,data!$J$2,data!F:F,"&lt;"&amp;B3212)</f>
        <v>124</v>
      </c>
      <c r="F3212">
        <f>COUNTIFS(data!D:D,data!$I$2,data!F:F,"&lt;"&amp;B3212)</f>
        <v>0</v>
      </c>
      <c r="G3212">
        <f t="shared" si="300"/>
        <v>0.94436967249887838</v>
      </c>
      <c r="H3212">
        <f t="shared" si="301"/>
        <v>1</v>
      </c>
      <c r="I3212">
        <f t="shared" si="305"/>
        <v>4.4863167339614929E-4</v>
      </c>
      <c r="J3212">
        <f t="shared" si="302"/>
        <v>0.3444409841170975</v>
      </c>
      <c r="K3212">
        <f t="shared" si="303"/>
        <v>0.51239286541579809</v>
      </c>
      <c r="L3212">
        <f>A3212*COUNTIF(data!D:D,data!$I$2)/data!$L$2</f>
        <v>1064.8773613193403</v>
      </c>
      <c r="M3212" s="1">
        <f>A3212/data!$L$2</f>
        <v>0.9628185907046477</v>
      </c>
      <c r="N3212">
        <f t="shared" si="304"/>
        <v>1.038617253192152</v>
      </c>
    </row>
    <row r="3213" spans="1:14" x14ac:dyDescent="0.45">
      <c r="A3213">
        <v>3212</v>
      </c>
      <c r="B3213">
        <f>LARGE(data!F:F,A3213)</f>
        <v>1.7340316E-3</v>
      </c>
      <c r="C3213">
        <f>COUNTIFS(data!D:D,data!$I$2,data!F:F,"&gt;="&amp;B3213)</f>
        <v>1106</v>
      </c>
      <c r="D3213">
        <f>COUNTIFS(data!D:D,data!$J$2,data!F:F,"&gt;="&amp;B3213)</f>
        <v>2106</v>
      </c>
      <c r="E3213">
        <f>COUNTIFS(data!D:D,data!$J$2,data!F:F,"&lt;"&amp;B3213)</f>
        <v>123</v>
      </c>
      <c r="F3213">
        <f>COUNTIFS(data!D:D,data!$I$2,data!F:F,"&lt;"&amp;B3213)</f>
        <v>0</v>
      </c>
      <c r="G3213">
        <f t="shared" si="300"/>
        <v>0.94481830417227453</v>
      </c>
      <c r="H3213">
        <f t="shared" si="301"/>
        <v>1</v>
      </c>
      <c r="I3213">
        <f t="shared" si="305"/>
        <v>4.4863167339614929E-4</v>
      </c>
      <c r="J3213">
        <f t="shared" si="302"/>
        <v>0.34433374844333747</v>
      </c>
      <c r="K3213">
        <f t="shared" si="303"/>
        <v>0.51227420101899024</v>
      </c>
      <c r="L3213">
        <f>A3213*COUNTIF(data!D:D,data!$I$2)/data!$L$2</f>
        <v>1065.2089955022489</v>
      </c>
      <c r="M3213" s="1">
        <f>A3213/data!$L$2</f>
        <v>0.96311844077961017</v>
      </c>
      <c r="N3213">
        <f t="shared" si="304"/>
        <v>1.038293897882939</v>
      </c>
    </row>
    <row r="3214" spans="1:14" x14ac:dyDescent="0.45">
      <c r="A3214">
        <v>3213</v>
      </c>
      <c r="B3214">
        <f>LARGE(data!F:F,A3214)</f>
        <v>1.7264286999999999E-3</v>
      </c>
      <c r="C3214">
        <f>COUNTIFS(data!D:D,data!$I$2,data!F:F,"&gt;="&amp;B3214)</f>
        <v>1106</v>
      </c>
      <c r="D3214">
        <f>COUNTIFS(data!D:D,data!$J$2,data!F:F,"&gt;="&amp;B3214)</f>
        <v>2107</v>
      </c>
      <c r="E3214">
        <f>COUNTIFS(data!D:D,data!$J$2,data!F:F,"&lt;"&amp;B3214)</f>
        <v>122</v>
      </c>
      <c r="F3214">
        <f>COUNTIFS(data!D:D,data!$I$2,data!F:F,"&lt;"&amp;B3214)</f>
        <v>0</v>
      </c>
      <c r="G3214">
        <f t="shared" si="300"/>
        <v>0.94526693584567067</v>
      </c>
      <c r="H3214">
        <f t="shared" si="301"/>
        <v>1</v>
      </c>
      <c r="I3214">
        <f t="shared" si="305"/>
        <v>4.4863167339614929E-4</v>
      </c>
      <c r="J3214">
        <f t="shared" si="302"/>
        <v>0.34422657952069718</v>
      </c>
      <c r="K3214">
        <f t="shared" si="303"/>
        <v>0.5121555915721232</v>
      </c>
      <c r="L3214">
        <f>A3214*COUNTIF(data!D:D,data!$I$2)/data!$L$2</f>
        <v>1065.5406296851575</v>
      </c>
      <c r="M3214" s="1">
        <f>A3214/data!$L$2</f>
        <v>0.96341829085457276</v>
      </c>
      <c r="N3214">
        <f t="shared" si="304"/>
        <v>1.0379707438530967</v>
      </c>
    </row>
    <row r="3215" spans="1:14" x14ac:dyDescent="0.45">
      <c r="A3215">
        <v>3214</v>
      </c>
      <c r="B3215">
        <f>LARGE(data!F:F,A3215)</f>
        <v>1.7180495000000001E-3</v>
      </c>
      <c r="C3215">
        <f>COUNTIFS(data!D:D,data!$I$2,data!F:F,"&gt;="&amp;B3215)</f>
        <v>1106</v>
      </c>
      <c r="D3215">
        <f>COUNTIFS(data!D:D,data!$J$2,data!F:F,"&gt;="&amp;B3215)</f>
        <v>2108</v>
      </c>
      <c r="E3215">
        <f>COUNTIFS(data!D:D,data!$J$2,data!F:F,"&lt;"&amp;B3215)</f>
        <v>121</v>
      </c>
      <c r="F3215">
        <f>COUNTIFS(data!D:D,data!$I$2,data!F:F,"&lt;"&amp;B3215)</f>
        <v>0</v>
      </c>
      <c r="G3215">
        <f t="shared" si="300"/>
        <v>0.94571556751906682</v>
      </c>
      <c r="H3215">
        <f t="shared" si="301"/>
        <v>1</v>
      </c>
      <c r="I3215">
        <f t="shared" si="305"/>
        <v>4.4863167339614929E-4</v>
      </c>
      <c r="J3215">
        <f t="shared" si="302"/>
        <v>0.34411947728686992</v>
      </c>
      <c r="K3215">
        <f t="shared" si="303"/>
        <v>0.51203703703703707</v>
      </c>
      <c r="L3215">
        <f>A3215*COUNTIF(data!D:D,data!$I$2)/data!$L$2</f>
        <v>1065.8722638680661</v>
      </c>
      <c r="M3215" s="1">
        <f>A3215/data!$L$2</f>
        <v>0.96371814092953523</v>
      </c>
      <c r="N3215">
        <f t="shared" si="304"/>
        <v>1.0376477909147479</v>
      </c>
    </row>
    <row r="3216" spans="1:14" x14ac:dyDescent="0.45">
      <c r="A3216">
        <v>3215</v>
      </c>
      <c r="B3216">
        <f>LARGE(data!F:F,A3216)</f>
        <v>1.7067628E-3</v>
      </c>
      <c r="C3216">
        <f>COUNTIFS(data!D:D,data!$I$2,data!F:F,"&gt;="&amp;B3216)</f>
        <v>1106</v>
      </c>
      <c r="D3216">
        <f>COUNTIFS(data!D:D,data!$J$2,data!F:F,"&gt;="&amp;B3216)</f>
        <v>2109</v>
      </c>
      <c r="E3216">
        <f>COUNTIFS(data!D:D,data!$J$2,data!F:F,"&lt;"&amp;B3216)</f>
        <v>120</v>
      </c>
      <c r="F3216">
        <f>COUNTIFS(data!D:D,data!$I$2,data!F:F,"&lt;"&amp;B3216)</f>
        <v>0</v>
      </c>
      <c r="G3216">
        <f t="shared" si="300"/>
        <v>0.94616419919246297</v>
      </c>
      <c r="H3216">
        <f t="shared" si="301"/>
        <v>1</v>
      </c>
      <c r="I3216">
        <f t="shared" si="305"/>
        <v>4.4863167339614929E-4</v>
      </c>
      <c r="J3216">
        <f t="shared" si="302"/>
        <v>0.34401244167962675</v>
      </c>
      <c r="K3216">
        <f t="shared" si="303"/>
        <v>0.51191853737560744</v>
      </c>
      <c r="L3216">
        <f>A3216*COUNTIF(data!D:D,data!$I$2)/data!$L$2</f>
        <v>1066.2038980509744</v>
      </c>
      <c r="M3216" s="1">
        <f>A3216/data!$L$2</f>
        <v>0.9640179910044977</v>
      </c>
      <c r="N3216">
        <f t="shared" si="304"/>
        <v>1.0373250388802489</v>
      </c>
    </row>
    <row r="3217" spans="1:14" x14ac:dyDescent="0.45">
      <c r="A3217">
        <v>3216</v>
      </c>
      <c r="B3217">
        <f>LARGE(data!F:F,A3217)</f>
        <v>1.7039303000000001E-3</v>
      </c>
      <c r="C3217">
        <f>COUNTIFS(data!D:D,data!$I$2,data!F:F,"&gt;="&amp;B3217)</f>
        <v>1106</v>
      </c>
      <c r="D3217">
        <f>COUNTIFS(data!D:D,data!$J$2,data!F:F,"&gt;="&amp;B3217)</f>
        <v>2110</v>
      </c>
      <c r="E3217">
        <f>COUNTIFS(data!D:D,data!$J$2,data!F:F,"&lt;"&amp;B3217)</f>
        <v>119</v>
      </c>
      <c r="F3217">
        <f>COUNTIFS(data!D:D,data!$I$2,data!F:F,"&lt;"&amp;B3217)</f>
        <v>0</v>
      </c>
      <c r="G3217">
        <f t="shared" si="300"/>
        <v>0.94661283086585912</v>
      </c>
      <c r="H3217">
        <f t="shared" si="301"/>
        <v>1</v>
      </c>
      <c r="I3217">
        <f t="shared" si="305"/>
        <v>4.4863167339614929E-4</v>
      </c>
      <c r="J3217">
        <f t="shared" si="302"/>
        <v>0.34390547263681592</v>
      </c>
      <c r="K3217">
        <f t="shared" si="303"/>
        <v>0.51180009254974557</v>
      </c>
      <c r="L3217">
        <f>A3217*COUNTIF(data!D:D,data!$I$2)/data!$L$2</f>
        <v>1066.535532233883</v>
      </c>
      <c r="M3217" s="1">
        <f>A3217/data!$L$2</f>
        <v>0.96431784107946028</v>
      </c>
      <c r="N3217">
        <f t="shared" si="304"/>
        <v>1.037002487562189</v>
      </c>
    </row>
    <row r="3218" spans="1:14" x14ac:dyDescent="0.45">
      <c r="A3218">
        <v>3217</v>
      </c>
      <c r="B3218">
        <f>LARGE(data!F:F,A3218)</f>
        <v>1.6787817000000001E-3</v>
      </c>
      <c r="C3218">
        <f>COUNTIFS(data!D:D,data!$I$2,data!F:F,"&gt;="&amp;B3218)</f>
        <v>1106</v>
      </c>
      <c r="D3218">
        <f>COUNTIFS(data!D:D,data!$J$2,data!F:F,"&gt;="&amp;B3218)</f>
        <v>2111</v>
      </c>
      <c r="E3218">
        <f>COUNTIFS(data!D:D,data!$J$2,data!F:F,"&lt;"&amp;B3218)</f>
        <v>118</v>
      </c>
      <c r="F3218">
        <f>COUNTIFS(data!D:D,data!$I$2,data!F:F,"&lt;"&amp;B3218)</f>
        <v>0</v>
      </c>
      <c r="G3218">
        <f t="shared" si="300"/>
        <v>0.94706146253925527</v>
      </c>
      <c r="H3218">
        <f t="shared" si="301"/>
        <v>1</v>
      </c>
      <c r="I3218">
        <f t="shared" si="305"/>
        <v>4.4863167339614929E-4</v>
      </c>
      <c r="J3218">
        <f t="shared" si="302"/>
        <v>0.34379857009636305</v>
      </c>
      <c r="K3218">
        <f t="shared" si="303"/>
        <v>0.51168170252139711</v>
      </c>
      <c r="L3218">
        <f>A3218*COUNTIF(data!D:D,data!$I$2)/data!$L$2</f>
        <v>1066.8671664167916</v>
      </c>
      <c r="M3218" s="1">
        <f>A3218/data!$L$2</f>
        <v>0.96461769115442275</v>
      </c>
      <c r="N3218">
        <f t="shared" si="304"/>
        <v>1.0366801367733913</v>
      </c>
    </row>
    <row r="3219" spans="1:14" x14ac:dyDescent="0.45">
      <c r="A3219">
        <v>3218</v>
      </c>
      <c r="B3219">
        <f>LARGE(data!F:F,A3219)</f>
        <v>1.6631972E-3</v>
      </c>
      <c r="C3219">
        <f>COUNTIFS(data!D:D,data!$I$2,data!F:F,"&gt;="&amp;B3219)</f>
        <v>1106</v>
      </c>
      <c r="D3219">
        <f>COUNTIFS(data!D:D,data!$J$2,data!F:F,"&gt;="&amp;B3219)</f>
        <v>2112</v>
      </c>
      <c r="E3219">
        <f>COUNTIFS(data!D:D,data!$J$2,data!F:F,"&lt;"&amp;B3219)</f>
        <v>117</v>
      </c>
      <c r="F3219">
        <f>COUNTIFS(data!D:D,data!$I$2,data!F:F,"&lt;"&amp;B3219)</f>
        <v>0</v>
      </c>
      <c r="G3219">
        <f t="shared" si="300"/>
        <v>0.94751009421265142</v>
      </c>
      <c r="H3219">
        <f t="shared" si="301"/>
        <v>1</v>
      </c>
      <c r="I3219">
        <f t="shared" si="305"/>
        <v>4.4863167339614929E-4</v>
      </c>
      <c r="J3219">
        <f t="shared" si="302"/>
        <v>0.34369173399627095</v>
      </c>
      <c r="K3219">
        <f t="shared" si="303"/>
        <v>0.51156336725254392</v>
      </c>
      <c r="L3219">
        <f>A3219*COUNTIF(data!D:D,data!$I$2)/data!$L$2</f>
        <v>1067.1988005997002</v>
      </c>
      <c r="M3219" s="1">
        <f>A3219/data!$L$2</f>
        <v>0.96491754122938533</v>
      </c>
      <c r="N3219">
        <f t="shared" si="304"/>
        <v>1.036357986326911</v>
      </c>
    </row>
    <row r="3220" spans="1:14" x14ac:dyDescent="0.45">
      <c r="A3220">
        <v>3219</v>
      </c>
      <c r="B3220">
        <f>LARGE(data!F:F,A3220)</f>
        <v>1.6576465E-3</v>
      </c>
      <c r="C3220">
        <f>COUNTIFS(data!D:D,data!$I$2,data!F:F,"&gt;="&amp;B3220)</f>
        <v>1106</v>
      </c>
      <c r="D3220">
        <f>COUNTIFS(data!D:D,data!$J$2,data!F:F,"&gt;="&amp;B3220)</f>
        <v>2113</v>
      </c>
      <c r="E3220">
        <f>COUNTIFS(data!D:D,data!$J$2,data!F:F,"&lt;"&amp;B3220)</f>
        <v>116</v>
      </c>
      <c r="F3220">
        <f>COUNTIFS(data!D:D,data!$I$2,data!F:F,"&lt;"&amp;B3220)</f>
        <v>0</v>
      </c>
      <c r="G3220">
        <f t="shared" si="300"/>
        <v>0.94795872588604757</v>
      </c>
      <c r="H3220">
        <f t="shared" si="301"/>
        <v>1</v>
      </c>
      <c r="I3220">
        <f t="shared" si="305"/>
        <v>4.4863167339614929E-4</v>
      </c>
      <c r="J3220">
        <f t="shared" si="302"/>
        <v>0.34358496427461943</v>
      </c>
      <c r="K3220">
        <f t="shared" si="303"/>
        <v>0.51144508670520228</v>
      </c>
      <c r="L3220">
        <f>A3220*COUNTIF(data!D:D,data!$I$2)/data!$L$2</f>
        <v>1067.5304347826086</v>
      </c>
      <c r="M3220" s="1">
        <f>A3220/data!$L$2</f>
        <v>0.9652173913043478</v>
      </c>
      <c r="N3220">
        <f t="shared" si="304"/>
        <v>1.0360360360360361</v>
      </c>
    </row>
    <row r="3221" spans="1:14" x14ac:dyDescent="0.45">
      <c r="A3221">
        <v>3220</v>
      </c>
      <c r="B3221">
        <f>LARGE(data!F:F,A3221)</f>
        <v>1.6570243000000001E-3</v>
      </c>
      <c r="C3221">
        <f>COUNTIFS(data!D:D,data!$I$2,data!F:F,"&gt;="&amp;B3221)</f>
        <v>1106</v>
      </c>
      <c r="D3221">
        <f>COUNTIFS(data!D:D,data!$J$2,data!F:F,"&gt;="&amp;B3221)</f>
        <v>2114</v>
      </c>
      <c r="E3221">
        <f>COUNTIFS(data!D:D,data!$J$2,data!F:F,"&lt;"&amp;B3221)</f>
        <v>115</v>
      </c>
      <c r="F3221">
        <f>COUNTIFS(data!D:D,data!$I$2,data!F:F,"&lt;"&amp;B3221)</f>
        <v>0</v>
      </c>
      <c r="G3221">
        <f t="shared" si="300"/>
        <v>0.94840735755944372</v>
      </c>
      <c r="H3221">
        <f t="shared" si="301"/>
        <v>1</v>
      </c>
      <c r="I3221">
        <f t="shared" si="305"/>
        <v>4.4863167339614929E-4</v>
      </c>
      <c r="J3221">
        <f t="shared" si="302"/>
        <v>0.34347826086956523</v>
      </c>
      <c r="K3221">
        <f t="shared" si="303"/>
        <v>0.51132686084142398</v>
      </c>
      <c r="L3221">
        <f>A3221*COUNTIF(data!D:D,data!$I$2)/data!$L$2</f>
        <v>1067.8620689655172</v>
      </c>
      <c r="M3221" s="1">
        <f>A3221/data!$L$2</f>
        <v>0.96551724137931039</v>
      </c>
      <c r="N3221">
        <f t="shared" si="304"/>
        <v>1.0357142857142858</v>
      </c>
    </row>
    <row r="3222" spans="1:14" x14ac:dyDescent="0.45">
      <c r="A3222">
        <v>3221</v>
      </c>
      <c r="B3222">
        <f>LARGE(data!F:F,A3222)</f>
        <v>1.6542078E-3</v>
      </c>
      <c r="C3222">
        <f>COUNTIFS(data!D:D,data!$I$2,data!F:F,"&gt;="&amp;B3222)</f>
        <v>1106</v>
      </c>
      <c r="D3222">
        <f>COUNTIFS(data!D:D,data!$J$2,data!F:F,"&gt;="&amp;B3222)</f>
        <v>2115</v>
      </c>
      <c r="E3222">
        <f>COUNTIFS(data!D:D,data!$J$2,data!F:F,"&lt;"&amp;B3222)</f>
        <v>114</v>
      </c>
      <c r="F3222">
        <f>COUNTIFS(data!D:D,data!$I$2,data!F:F,"&lt;"&amp;B3222)</f>
        <v>0</v>
      </c>
      <c r="G3222">
        <f t="shared" si="300"/>
        <v>0.94885598923283987</v>
      </c>
      <c r="H3222">
        <f t="shared" si="301"/>
        <v>1</v>
      </c>
      <c r="I3222">
        <f t="shared" si="305"/>
        <v>4.4863167339614929E-4</v>
      </c>
      <c r="J3222">
        <f t="shared" si="302"/>
        <v>0.34337162371934182</v>
      </c>
      <c r="K3222">
        <f t="shared" si="303"/>
        <v>0.51120868962329558</v>
      </c>
      <c r="L3222">
        <f>A3222*COUNTIF(data!D:D,data!$I$2)/data!$L$2</f>
        <v>1068.1937031484258</v>
      </c>
      <c r="M3222" s="1">
        <f>A3222/data!$L$2</f>
        <v>0.96581709145427286</v>
      </c>
      <c r="N3222">
        <f t="shared" si="304"/>
        <v>1.0353927351754113</v>
      </c>
    </row>
    <row r="3223" spans="1:14" x14ac:dyDescent="0.45">
      <c r="A3223">
        <v>3222</v>
      </c>
      <c r="B3223">
        <f>LARGE(data!F:F,A3223)</f>
        <v>1.6186254E-3</v>
      </c>
      <c r="C3223">
        <f>COUNTIFS(data!D:D,data!$I$2,data!F:F,"&gt;="&amp;B3223)</f>
        <v>1106</v>
      </c>
      <c r="D3223">
        <f>COUNTIFS(data!D:D,data!$J$2,data!F:F,"&gt;="&amp;B3223)</f>
        <v>2116</v>
      </c>
      <c r="E3223">
        <f>COUNTIFS(data!D:D,data!$J$2,data!F:F,"&lt;"&amp;B3223)</f>
        <v>113</v>
      </c>
      <c r="F3223">
        <f>COUNTIFS(data!D:D,data!$I$2,data!F:F,"&lt;"&amp;B3223)</f>
        <v>0</v>
      </c>
      <c r="G3223">
        <f t="shared" si="300"/>
        <v>0.94930462090623602</v>
      </c>
      <c r="H3223">
        <f t="shared" si="301"/>
        <v>1</v>
      </c>
      <c r="I3223">
        <f t="shared" si="305"/>
        <v>4.4863167339614929E-4</v>
      </c>
      <c r="J3223">
        <f t="shared" si="302"/>
        <v>0.34326505276225949</v>
      </c>
      <c r="K3223">
        <f t="shared" si="303"/>
        <v>0.51109057301293903</v>
      </c>
      <c r="L3223">
        <f>A3223*COUNTIF(data!D:D,data!$I$2)/data!$L$2</f>
        <v>1068.5253373313344</v>
      </c>
      <c r="M3223" s="1">
        <f>A3223/data!$L$2</f>
        <v>0.96611694152923533</v>
      </c>
      <c r="N3223">
        <f t="shared" si="304"/>
        <v>1.0350713842333954</v>
      </c>
    </row>
    <row r="3224" spans="1:14" x14ac:dyDescent="0.45">
      <c r="A3224">
        <v>3223</v>
      </c>
      <c r="B3224">
        <f>LARGE(data!F:F,A3224)</f>
        <v>1.6142506E-3</v>
      </c>
      <c r="C3224">
        <f>COUNTIFS(data!D:D,data!$I$2,data!F:F,"&gt;="&amp;B3224)</f>
        <v>1106</v>
      </c>
      <c r="D3224">
        <f>COUNTIFS(data!D:D,data!$J$2,data!F:F,"&gt;="&amp;B3224)</f>
        <v>2117</v>
      </c>
      <c r="E3224">
        <f>COUNTIFS(data!D:D,data!$J$2,data!F:F,"&lt;"&amp;B3224)</f>
        <v>112</v>
      </c>
      <c r="F3224">
        <f>COUNTIFS(data!D:D,data!$I$2,data!F:F,"&lt;"&amp;B3224)</f>
        <v>0</v>
      </c>
      <c r="G3224">
        <f t="shared" si="300"/>
        <v>0.94975325257963217</v>
      </c>
      <c r="H3224">
        <f t="shared" si="301"/>
        <v>1</v>
      </c>
      <c r="I3224">
        <f t="shared" si="305"/>
        <v>4.4863167339614929E-4</v>
      </c>
      <c r="J3224">
        <f t="shared" si="302"/>
        <v>0.34315854793670492</v>
      </c>
      <c r="K3224">
        <f t="shared" si="303"/>
        <v>0.51097251097251095</v>
      </c>
      <c r="L3224">
        <f>A3224*COUNTIF(data!D:D,data!$I$2)/data!$L$2</f>
        <v>1068.8569715142428</v>
      </c>
      <c r="M3224" s="1">
        <f>A3224/data!$L$2</f>
        <v>0.96641679160419791</v>
      </c>
      <c r="N3224">
        <f t="shared" si="304"/>
        <v>1.0347502327024511</v>
      </c>
    </row>
    <row r="3225" spans="1:14" x14ac:dyDescent="0.45">
      <c r="A3225">
        <v>3224</v>
      </c>
      <c r="B3225">
        <f>LARGE(data!F:F,A3225)</f>
        <v>1.5953485999999999E-3</v>
      </c>
      <c r="C3225">
        <f>COUNTIFS(data!D:D,data!$I$2,data!F:F,"&gt;="&amp;B3225)</f>
        <v>1106</v>
      </c>
      <c r="D3225">
        <f>COUNTIFS(data!D:D,data!$J$2,data!F:F,"&gt;="&amp;B3225)</f>
        <v>2118</v>
      </c>
      <c r="E3225">
        <f>COUNTIFS(data!D:D,data!$J$2,data!F:F,"&lt;"&amp;B3225)</f>
        <v>111</v>
      </c>
      <c r="F3225">
        <f>COUNTIFS(data!D:D,data!$I$2,data!F:F,"&lt;"&amp;B3225)</f>
        <v>0</v>
      </c>
      <c r="G3225">
        <f t="shared" si="300"/>
        <v>0.95020188425302832</v>
      </c>
      <c r="H3225">
        <f t="shared" si="301"/>
        <v>1</v>
      </c>
      <c r="I3225">
        <f t="shared" si="305"/>
        <v>4.4863167339614929E-4</v>
      </c>
      <c r="J3225">
        <f t="shared" si="302"/>
        <v>0.34305210918114143</v>
      </c>
      <c r="K3225">
        <f t="shared" si="303"/>
        <v>0.51085450346420325</v>
      </c>
      <c r="L3225">
        <f>A3225*COUNTIF(data!D:D,data!$I$2)/data!$L$2</f>
        <v>1069.1886056971514</v>
      </c>
      <c r="M3225" s="1">
        <f>A3225/data!$L$2</f>
        <v>0.96671664167916038</v>
      </c>
      <c r="N3225">
        <f t="shared" si="304"/>
        <v>1.0344292803970223</v>
      </c>
    </row>
    <row r="3226" spans="1:14" x14ac:dyDescent="0.45">
      <c r="A3226">
        <v>3225</v>
      </c>
      <c r="B3226">
        <f>LARGE(data!F:F,A3226)</f>
        <v>1.5875456000000001E-3</v>
      </c>
      <c r="C3226">
        <f>COUNTIFS(data!D:D,data!$I$2,data!F:F,"&gt;="&amp;B3226)</f>
        <v>1106</v>
      </c>
      <c r="D3226">
        <f>COUNTIFS(data!D:D,data!$J$2,data!F:F,"&gt;="&amp;B3226)</f>
        <v>2119</v>
      </c>
      <c r="E3226">
        <f>COUNTIFS(data!D:D,data!$J$2,data!F:F,"&lt;"&amp;B3226)</f>
        <v>110</v>
      </c>
      <c r="F3226">
        <f>COUNTIFS(data!D:D,data!$I$2,data!F:F,"&lt;"&amp;B3226)</f>
        <v>0</v>
      </c>
      <c r="G3226">
        <f t="shared" si="300"/>
        <v>0.95065051592642436</v>
      </c>
      <c r="H3226">
        <f t="shared" si="301"/>
        <v>1</v>
      </c>
      <c r="I3226">
        <f t="shared" si="305"/>
        <v>4.4863167339603827E-4</v>
      </c>
      <c r="J3226">
        <f t="shared" si="302"/>
        <v>0.34294573643410853</v>
      </c>
      <c r="K3226">
        <f t="shared" si="303"/>
        <v>0.51073655045024235</v>
      </c>
      <c r="L3226">
        <f>A3226*COUNTIF(data!D:D,data!$I$2)/data!$L$2</f>
        <v>1069.52023988006</v>
      </c>
      <c r="M3226" s="1">
        <f>A3226/data!$L$2</f>
        <v>0.96701649175412296</v>
      </c>
      <c r="N3226">
        <f t="shared" si="304"/>
        <v>1.0341085271317829</v>
      </c>
    </row>
    <row r="3227" spans="1:14" x14ac:dyDescent="0.45">
      <c r="A3227">
        <v>3226</v>
      </c>
      <c r="B3227">
        <f>LARGE(data!F:F,A3227)</f>
        <v>1.5844988E-3</v>
      </c>
      <c r="C3227">
        <f>COUNTIFS(data!D:D,data!$I$2,data!F:F,"&gt;="&amp;B3227)</f>
        <v>1106</v>
      </c>
      <c r="D3227">
        <f>COUNTIFS(data!D:D,data!$J$2,data!F:F,"&gt;="&amp;B3227)</f>
        <v>2120</v>
      </c>
      <c r="E3227">
        <f>COUNTIFS(data!D:D,data!$J$2,data!F:F,"&lt;"&amp;B3227)</f>
        <v>109</v>
      </c>
      <c r="F3227">
        <f>COUNTIFS(data!D:D,data!$I$2,data!F:F,"&lt;"&amp;B3227)</f>
        <v>0</v>
      </c>
      <c r="G3227">
        <f t="shared" si="300"/>
        <v>0.9510991475998205</v>
      </c>
      <c r="H3227">
        <f t="shared" si="301"/>
        <v>1</v>
      </c>
      <c r="I3227">
        <f t="shared" si="305"/>
        <v>4.4863167339614929E-4</v>
      </c>
      <c r="J3227">
        <f t="shared" si="302"/>
        <v>0.34283942963422193</v>
      </c>
      <c r="K3227">
        <f t="shared" si="303"/>
        <v>0.51061865189289013</v>
      </c>
      <c r="L3227">
        <f>A3227*COUNTIF(data!D:D,data!$I$2)/data!$L$2</f>
        <v>1069.8518740629686</v>
      </c>
      <c r="M3227" s="1">
        <f>A3227/data!$L$2</f>
        <v>0.96731634182908544</v>
      </c>
      <c r="N3227">
        <f t="shared" si="304"/>
        <v>1.0337879727216366</v>
      </c>
    </row>
    <row r="3228" spans="1:14" x14ac:dyDescent="0.45">
      <c r="A3228">
        <v>3227</v>
      </c>
      <c r="B3228">
        <f>LARGE(data!F:F,A3228)</f>
        <v>1.5844667999999999E-3</v>
      </c>
      <c r="C3228">
        <f>COUNTIFS(data!D:D,data!$I$2,data!F:F,"&gt;="&amp;B3228)</f>
        <v>1106</v>
      </c>
      <c r="D3228">
        <f>COUNTIFS(data!D:D,data!$J$2,data!F:F,"&gt;="&amp;B3228)</f>
        <v>2121</v>
      </c>
      <c r="E3228">
        <f>COUNTIFS(data!D:D,data!$J$2,data!F:F,"&lt;"&amp;B3228)</f>
        <v>108</v>
      </c>
      <c r="F3228">
        <f>COUNTIFS(data!D:D,data!$I$2,data!F:F,"&lt;"&amp;B3228)</f>
        <v>0</v>
      </c>
      <c r="G3228">
        <f t="shared" si="300"/>
        <v>0.95154777927321665</v>
      </c>
      <c r="H3228">
        <f t="shared" si="301"/>
        <v>1</v>
      </c>
      <c r="I3228">
        <f t="shared" si="305"/>
        <v>4.4863167339614929E-4</v>
      </c>
      <c r="J3228">
        <f t="shared" si="302"/>
        <v>0.34273318872017355</v>
      </c>
      <c r="K3228">
        <f t="shared" si="303"/>
        <v>0.51050080775444262</v>
      </c>
      <c r="L3228">
        <f>A3228*COUNTIF(data!D:D,data!$I$2)/data!$L$2</f>
        <v>1070.183508245877</v>
      </c>
      <c r="M3228" s="1">
        <f>A3228/data!$L$2</f>
        <v>0.96761619190404802</v>
      </c>
      <c r="N3228">
        <f t="shared" si="304"/>
        <v>1.033467616981717</v>
      </c>
    </row>
    <row r="3229" spans="1:14" x14ac:dyDescent="0.45">
      <c r="A3229">
        <v>3228</v>
      </c>
      <c r="B3229">
        <f>LARGE(data!F:F,A3229)</f>
        <v>1.5742613000000001E-3</v>
      </c>
      <c r="C3229">
        <f>COUNTIFS(data!D:D,data!$I$2,data!F:F,"&gt;="&amp;B3229)</f>
        <v>1106</v>
      </c>
      <c r="D3229">
        <f>COUNTIFS(data!D:D,data!$J$2,data!F:F,"&gt;="&amp;B3229)</f>
        <v>2122</v>
      </c>
      <c r="E3229">
        <f>COUNTIFS(data!D:D,data!$J$2,data!F:F,"&lt;"&amp;B3229)</f>
        <v>107</v>
      </c>
      <c r="F3229">
        <f>COUNTIFS(data!D:D,data!$I$2,data!F:F,"&lt;"&amp;B3229)</f>
        <v>0</v>
      </c>
      <c r="G3229">
        <f t="shared" si="300"/>
        <v>0.9519964109466128</v>
      </c>
      <c r="H3229">
        <f t="shared" si="301"/>
        <v>1</v>
      </c>
      <c r="I3229">
        <f t="shared" si="305"/>
        <v>4.4863167339614929E-4</v>
      </c>
      <c r="J3229">
        <f t="shared" si="302"/>
        <v>0.34262701363073111</v>
      </c>
      <c r="K3229">
        <f t="shared" si="303"/>
        <v>0.51038301799723129</v>
      </c>
      <c r="L3229">
        <f>A3229*COUNTIF(data!D:D,data!$I$2)/data!$L$2</f>
        <v>1070.5151424287856</v>
      </c>
      <c r="M3229" s="1">
        <f>A3229/data!$L$2</f>
        <v>0.96791604197901049</v>
      </c>
      <c r="N3229">
        <f t="shared" si="304"/>
        <v>1.0331474597273853</v>
      </c>
    </row>
    <row r="3230" spans="1:14" x14ac:dyDescent="0.45">
      <c r="A3230">
        <v>3229</v>
      </c>
      <c r="B3230">
        <f>LARGE(data!F:F,A3230)</f>
        <v>1.5452883E-3</v>
      </c>
      <c r="C3230">
        <f>COUNTIFS(data!D:D,data!$I$2,data!F:F,"&gt;="&amp;B3230)</f>
        <v>1106</v>
      </c>
      <c r="D3230">
        <f>COUNTIFS(data!D:D,data!$J$2,data!F:F,"&gt;="&amp;B3230)</f>
        <v>2123</v>
      </c>
      <c r="E3230">
        <f>COUNTIFS(data!D:D,data!$J$2,data!F:F,"&lt;"&amp;B3230)</f>
        <v>106</v>
      </c>
      <c r="F3230">
        <f>COUNTIFS(data!D:D,data!$I$2,data!F:F,"&lt;"&amp;B3230)</f>
        <v>0</v>
      </c>
      <c r="G3230">
        <f t="shared" si="300"/>
        <v>0.95244504262000895</v>
      </c>
      <c r="H3230">
        <f t="shared" si="301"/>
        <v>1</v>
      </c>
      <c r="I3230">
        <f t="shared" si="305"/>
        <v>4.4863167339614929E-4</v>
      </c>
      <c r="J3230">
        <f t="shared" si="302"/>
        <v>0.34252090430473831</v>
      </c>
      <c r="K3230">
        <f t="shared" si="303"/>
        <v>0.51026528258362169</v>
      </c>
      <c r="L3230">
        <f>A3230*COUNTIF(data!D:D,data!$I$2)/data!$L$2</f>
        <v>1070.8467766116942</v>
      </c>
      <c r="M3230" s="1">
        <f>A3230/data!$L$2</f>
        <v>0.96821589205397296</v>
      </c>
      <c r="N3230">
        <f t="shared" si="304"/>
        <v>1.0328275007742336</v>
      </c>
    </row>
    <row r="3231" spans="1:14" x14ac:dyDescent="0.45">
      <c r="A3231">
        <v>3230</v>
      </c>
      <c r="B3231">
        <f>LARGE(data!F:F,A3231)</f>
        <v>1.5383373E-3</v>
      </c>
      <c r="C3231">
        <f>COUNTIFS(data!D:D,data!$I$2,data!F:F,"&gt;="&amp;B3231)</f>
        <v>1106</v>
      </c>
      <c r="D3231">
        <f>COUNTIFS(data!D:D,data!$J$2,data!F:F,"&gt;="&amp;B3231)</f>
        <v>2124</v>
      </c>
      <c r="E3231">
        <f>COUNTIFS(data!D:D,data!$J$2,data!F:F,"&lt;"&amp;B3231)</f>
        <v>105</v>
      </c>
      <c r="F3231">
        <f>COUNTIFS(data!D:D,data!$I$2,data!F:F,"&lt;"&amp;B3231)</f>
        <v>0</v>
      </c>
      <c r="G3231">
        <f t="shared" si="300"/>
        <v>0.9528936742934051</v>
      </c>
      <c r="H3231">
        <f t="shared" si="301"/>
        <v>1</v>
      </c>
      <c r="I3231">
        <f t="shared" si="305"/>
        <v>4.4863167339614929E-4</v>
      </c>
      <c r="J3231">
        <f t="shared" si="302"/>
        <v>0.34241486068111454</v>
      </c>
      <c r="K3231">
        <f t="shared" si="303"/>
        <v>0.51014760147601468</v>
      </c>
      <c r="L3231">
        <f>A3231*COUNTIF(data!D:D,data!$I$2)/data!$L$2</f>
        <v>1071.1784107946028</v>
      </c>
      <c r="M3231" s="1">
        <f>A3231/data!$L$2</f>
        <v>0.96851574212893554</v>
      </c>
      <c r="N3231">
        <f t="shared" si="304"/>
        <v>1.0325077399380804</v>
      </c>
    </row>
    <row r="3232" spans="1:14" x14ac:dyDescent="0.45">
      <c r="A3232">
        <v>3231</v>
      </c>
      <c r="B3232">
        <f>LARGE(data!F:F,A3232)</f>
        <v>1.5347569000000001E-3</v>
      </c>
      <c r="C3232">
        <f>COUNTIFS(data!D:D,data!$I$2,data!F:F,"&gt;="&amp;B3232)</f>
        <v>1106</v>
      </c>
      <c r="D3232">
        <f>COUNTIFS(data!D:D,data!$J$2,data!F:F,"&gt;="&amp;B3232)</f>
        <v>2125</v>
      </c>
      <c r="E3232">
        <f>COUNTIFS(data!D:D,data!$J$2,data!F:F,"&lt;"&amp;B3232)</f>
        <v>104</v>
      </c>
      <c r="F3232">
        <f>COUNTIFS(data!D:D,data!$I$2,data!F:F,"&lt;"&amp;B3232)</f>
        <v>0</v>
      </c>
      <c r="G3232">
        <f t="shared" si="300"/>
        <v>0.95334230596680125</v>
      </c>
      <c r="H3232">
        <f t="shared" si="301"/>
        <v>1</v>
      </c>
      <c r="I3232">
        <f t="shared" si="305"/>
        <v>4.4863167339614929E-4</v>
      </c>
      <c r="J3232">
        <f t="shared" si="302"/>
        <v>0.34230888269885484</v>
      </c>
      <c r="K3232">
        <f t="shared" si="303"/>
        <v>0.51002997463684574</v>
      </c>
      <c r="L3232">
        <f>A3232*COUNTIF(data!D:D,data!$I$2)/data!$L$2</f>
        <v>1071.5100449775111</v>
      </c>
      <c r="M3232" s="1">
        <f>A3232/data!$L$2</f>
        <v>0.96881559220389801</v>
      </c>
      <c r="N3232">
        <f t="shared" si="304"/>
        <v>1.0321881770349739</v>
      </c>
    </row>
    <row r="3233" spans="1:14" x14ac:dyDescent="0.45">
      <c r="A3233">
        <v>3232</v>
      </c>
      <c r="B3233">
        <f>LARGE(data!F:F,A3233)</f>
        <v>1.5337757E-3</v>
      </c>
      <c r="C3233">
        <f>COUNTIFS(data!D:D,data!$I$2,data!F:F,"&gt;="&amp;B3233)</f>
        <v>1106</v>
      </c>
      <c r="D3233">
        <f>COUNTIFS(data!D:D,data!$J$2,data!F:F,"&gt;="&amp;B3233)</f>
        <v>2126</v>
      </c>
      <c r="E3233">
        <f>COUNTIFS(data!D:D,data!$J$2,data!F:F,"&lt;"&amp;B3233)</f>
        <v>103</v>
      </c>
      <c r="F3233">
        <f>COUNTIFS(data!D:D,data!$I$2,data!F:F,"&lt;"&amp;B3233)</f>
        <v>0</v>
      </c>
      <c r="G3233">
        <f t="shared" si="300"/>
        <v>0.9537909376401974</v>
      </c>
      <c r="H3233">
        <f t="shared" si="301"/>
        <v>1</v>
      </c>
      <c r="I3233">
        <f t="shared" si="305"/>
        <v>4.4863167339614929E-4</v>
      </c>
      <c r="J3233">
        <f t="shared" si="302"/>
        <v>0.34220297029702973</v>
      </c>
      <c r="K3233">
        <f t="shared" si="303"/>
        <v>0.50991240202858468</v>
      </c>
      <c r="L3233">
        <f>A3233*COUNTIF(data!D:D,data!$I$2)/data!$L$2</f>
        <v>1071.8416791604197</v>
      </c>
      <c r="M3233" s="1">
        <f>A3233/data!$L$2</f>
        <v>0.96911544227886059</v>
      </c>
      <c r="N3233">
        <f t="shared" si="304"/>
        <v>1.0318688118811881</v>
      </c>
    </row>
    <row r="3234" spans="1:14" x14ac:dyDescent="0.45">
      <c r="A3234">
        <v>3233</v>
      </c>
      <c r="B3234">
        <f>LARGE(data!F:F,A3234)</f>
        <v>1.5294981E-3</v>
      </c>
      <c r="C3234">
        <f>COUNTIFS(data!D:D,data!$I$2,data!F:F,"&gt;="&amp;B3234)</f>
        <v>1106</v>
      </c>
      <c r="D3234">
        <f>COUNTIFS(data!D:D,data!$J$2,data!F:F,"&gt;="&amp;B3234)</f>
        <v>2127</v>
      </c>
      <c r="E3234">
        <f>COUNTIFS(data!D:D,data!$J$2,data!F:F,"&lt;"&amp;B3234)</f>
        <v>102</v>
      </c>
      <c r="F3234">
        <f>COUNTIFS(data!D:D,data!$I$2,data!F:F,"&lt;"&amp;B3234)</f>
        <v>0</v>
      </c>
      <c r="G3234">
        <f t="shared" si="300"/>
        <v>0.95423956931359355</v>
      </c>
      <c r="H3234">
        <f t="shared" si="301"/>
        <v>1</v>
      </c>
      <c r="I3234">
        <f t="shared" si="305"/>
        <v>4.4863167339614929E-4</v>
      </c>
      <c r="J3234">
        <f t="shared" si="302"/>
        <v>0.34209712341478504</v>
      </c>
      <c r="K3234">
        <f t="shared" si="303"/>
        <v>0.50979488361373593</v>
      </c>
      <c r="L3234">
        <f>A3234*COUNTIF(data!D:D,data!$I$2)/data!$L$2</f>
        <v>1072.1733133433283</v>
      </c>
      <c r="M3234" s="1">
        <f>A3234/data!$L$2</f>
        <v>0.96941529235382307</v>
      </c>
      <c r="N3234">
        <f t="shared" si="304"/>
        <v>1.0315496442932262</v>
      </c>
    </row>
    <row r="3235" spans="1:14" x14ac:dyDescent="0.45">
      <c r="A3235">
        <v>3234</v>
      </c>
      <c r="B3235">
        <f>LARGE(data!F:F,A3235)</f>
        <v>1.5287949999999999E-3</v>
      </c>
      <c r="C3235">
        <f>COUNTIFS(data!D:D,data!$I$2,data!F:F,"&gt;="&amp;B3235)</f>
        <v>1106</v>
      </c>
      <c r="D3235">
        <f>COUNTIFS(data!D:D,data!$J$2,data!F:F,"&gt;="&amp;B3235)</f>
        <v>2128</v>
      </c>
      <c r="E3235">
        <f>COUNTIFS(data!D:D,data!$J$2,data!F:F,"&lt;"&amp;B3235)</f>
        <v>101</v>
      </c>
      <c r="F3235">
        <f>COUNTIFS(data!D:D,data!$I$2,data!F:F,"&lt;"&amp;B3235)</f>
        <v>0</v>
      </c>
      <c r="G3235">
        <f t="shared" si="300"/>
        <v>0.9546882009869897</v>
      </c>
      <c r="H3235">
        <f t="shared" si="301"/>
        <v>1</v>
      </c>
      <c r="I3235">
        <f t="shared" si="305"/>
        <v>4.4863167339614929E-4</v>
      </c>
      <c r="J3235">
        <f t="shared" si="302"/>
        <v>0.34199134199134201</v>
      </c>
      <c r="K3235">
        <f t="shared" si="303"/>
        <v>0.50967741935483868</v>
      </c>
      <c r="L3235">
        <f>A3235*COUNTIF(data!D:D,data!$I$2)/data!$L$2</f>
        <v>1072.5049475262369</v>
      </c>
      <c r="M3235" s="1">
        <f>A3235/data!$L$2</f>
        <v>0.96971514242878565</v>
      </c>
      <c r="N3235">
        <f t="shared" si="304"/>
        <v>1.031230674087817</v>
      </c>
    </row>
    <row r="3236" spans="1:14" x14ac:dyDescent="0.45">
      <c r="A3236">
        <v>3235</v>
      </c>
      <c r="B3236">
        <f>LARGE(data!F:F,A3236)</f>
        <v>1.5270737999999999E-3</v>
      </c>
      <c r="C3236">
        <f>COUNTIFS(data!D:D,data!$I$2,data!F:F,"&gt;="&amp;B3236)</f>
        <v>1106</v>
      </c>
      <c r="D3236">
        <f>COUNTIFS(data!D:D,data!$J$2,data!F:F,"&gt;="&amp;B3236)</f>
        <v>2129</v>
      </c>
      <c r="E3236">
        <f>COUNTIFS(data!D:D,data!$J$2,data!F:F,"&lt;"&amp;B3236)</f>
        <v>100</v>
      </c>
      <c r="F3236">
        <f>COUNTIFS(data!D:D,data!$I$2,data!F:F,"&lt;"&amp;B3236)</f>
        <v>0</v>
      </c>
      <c r="G3236">
        <f t="shared" si="300"/>
        <v>0.95513683266038585</v>
      </c>
      <c r="H3236">
        <f t="shared" si="301"/>
        <v>1</v>
      </c>
      <c r="I3236">
        <f t="shared" si="305"/>
        <v>4.4863167339614929E-4</v>
      </c>
      <c r="J3236">
        <f t="shared" si="302"/>
        <v>0.34188562596599692</v>
      </c>
      <c r="K3236">
        <f t="shared" si="303"/>
        <v>0.50956000921446676</v>
      </c>
      <c r="L3236">
        <f>A3236*COUNTIF(data!D:D,data!$I$2)/data!$L$2</f>
        <v>1072.8365817091453</v>
      </c>
      <c r="M3236" s="1">
        <f>A3236/data!$L$2</f>
        <v>0.97001499250374812</v>
      </c>
      <c r="N3236">
        <f t="shared" si="304"/>
        <v>1.0309119010819165</v>
      </c>
    </row>
    <row r="3237" spans="1:14" x14ac:dyDescent="0.45">
      <c r="A3237">
        <v>3236</v>
      </c>
      <c r="B3237">
        <f>LARGE(data!F:F,A3237)</f>
        <v>1.5159578999999999E-3</v>
      </c>
      <c r="C3237">
        <f>COUNTIFS(data!D:D,data!$I$2,data!F:F,"&gt;="&amp;B3237)</f>
        <v>1106</v>
      </c>
      <c r="D3237">
        <f>COUNTIFS(data!D:D,data!$J$2,data!F:F,"&gt;="&amp;B3237)</f>
        <v>2130</v>
      </c>
      <c r="E3237">
        <f>COUNTIFS(data!D:D,data!$J$2,data!F:F,"&lt;"&amp;B3237)</f>
        <v>99</v>
      </c>
      <c r="F3237">
        <f>COUNTIFS(data!D:D,data!$I$2,data!F:F,"&lt;"&amp;B3237)</f>
        <v>0</v>
      </c>
      <c r="G3237">
        <f t="shared" si="300"/>
        <v>0.955585464333782</v>
      </c>
      <c r="H3237">
        <f t="shared" si="301"/>
        <v>1</v>
      </c>
      <c r="I3237">
        <f t="shared" si="305"/>
        <v>4.4863167339614929E-4</v>
      </c>
      <c r="J3237">
        <f t="shared" si="302"/>
        <v>0.34177997527812115</v>
      </c>
      <c r="K3237">
        <f t="shared" si="303"/>
        <v>0.50944265315522796</v>
      </c>
      <c r="L3237">
        <f>A3237*COUNTIF(data!D:D,data!$I$2)/data!$L$2</f>
        <v>1073.1682158920539</v>
      </c>
      <c r="M3237" s="1">
        <f>A3237/data!$L$2</f>
        <v>0.97031484257871059</v>
      </c>
      <c r="N3237">
        <f t="shared" si="304"/>
        <v>1.0305933250927071</v>
      </c>
    </row>
    <row r="3238" spans="1:14" x14ac:dyDescent="0.45">
      <c r="A3238">
        <v>3237</v>
      </c>
      <c r="B3238">
        <f>LARGE(data!F:F,A3238)</f>
        <v>1.5145942E-3</v>
      </c>
      <c r="C3238">
        <f>COUNTIFS(data!D:D,data!$I$2,data!F:F,"&gt;="&amp;B3238)</f>
        <v>1106</v>
      </c>
      <c r="D3238">
        <f>COUNTIFS(data!D:D,data!$J$2,data!F:F,"&gt;="&amp;B3238)</f>
        <v>2131</v>
      </c>
      <c r="E3238">
        <f>COUNTIFS(data!D:D,data!$J$2,data!F:F,"&lt;"&amp;B3238)</f>
        <v>98</v>
      </c>
      <c r="F3238">
        <f>COUNTIFS(data!D:D,data!$I$2,data!F:F,"&lt;"&amp;B3238)</f>
        <v>0</v>
      </c>
      <c r="G3238">
        <f t="shared" si="300"/>
        <v>0.95603409600717815</v>
      </c>
      <c r="H3238">
        <f t="shared" si="301"/>
        <v>1</v>
      </c>
      <c r="I3238">
        <f t="shared" si="305"/>
        <v>4.4863167339614929E-4</v>
      </c>
      <c r="J3238">
        <f t="shared" si="302"/>
        <v>0.34167438986716098</v>
      </c>
      <c r="K3238">
        <f t="shared" si="303"/>
        <v>0.50932535113976518</v>
      </c>
      <c r="L3238">
        <f>A3238*COUNTIF(data!D:D,data!$I$2)/data!$L$2</f>
        <v>1073.4998500749625</v>
      </c>
      <c r="M3238" s="1">
        <f>A3238/data!$L$2</f>
        <v>0.97061469265367317</v>
      </c>
      <c r="N3238">
        <f t="shared" si="304"/>
        <v>1.0302749459375966</v>
      </c>
    </row>
    <row r="3239" spans="1:14" x14ac:dyDescent="0.45">
      <c r="A3239">
        <v>3238</v>
      </c>
      <c r="B3239">
        <f>LARGE(data!F:F,A3239)</f>
        <v>1.5135330000000001E-3</v>
      </c>
      <c r="C3239">
        <f>COUNTIFS(data!D:D,data!$I$2,data!F:F,"&gt;="&amp;B3239)</f>
        <v>1106</v>
      </c>
      <c r="D3239">
        <f>COUNTIFS(data!D:D,data!$J$2,data!F:F,"&gt;="&amp;B3239)</f>
        <v>2132</v>
      </c>
      <c r="E3239">
        <f>COUNTIFS(data!D:D,data!$J$2,data!F:F,"&lt;"&amp;B3239)</f>
        <v>97</v>
      </c>
      <c r="F3239">
        <f>COUNTIFS(data!D:D,data!$I$2,data!F:F,"&lt;"&amp;B3239)</f>
        <v>0</v>
      </c>
      <c r="G3239">
        <f t="shared" si="300"/>
        <v>0.9564827276805743</v>
      </c>
      <c r="H3239">
        <f t="shared" si="301"/>
        <v>1</v>
      </c>
      <c r="I3239">
        <f t="shared" si="305"/>
        <v>4.4863167339614929E-4</v>
      </c>
      <c r="J3239">
        <f t="shared" si="302"/>
        <v>0.34156886967263744</v>
      </c>
      <c r="K3239">
        <f t="shared" si="303"/>
        <v>0.50920810313075504</v>
      </c>
      <c r="L3239">
        <f>A3239*COUNTIF(data!D:D,data!$I$2)/data!$L$2</f>
        <v>1073.8314842578711</v>
      </c>
      <c r="M3239" s="1">
        <f>A3239/data!$L$2</f>
        <v>0.97091454272863564</v>
      </c>
      <c r="N3239">
        <f t="shared" si="304"/>
        <v>1.0299567634342186</v>
      </c>
    </row>
    <row r="3240" spans="1:14" x14ac:dyDescent="0.45">
      <c r="A3240">
        <v>3239</v>
      </c>
      <c r="B3240">
        <f>LARGE(data!F:F,A3240)</f>
        <v>1.5067016E-3</v>
      </c>
      <c r="C3240">
        <f>COUNTIFS(data!D:D,data!$I$2,data!F:F,"&gt;="&amp;B3240)</f>
        <v>1106</v>
      </c>
      <c r="D3240">
        <f>COUNTIFS(data!D:D,data!$J$2,data!F:F,"&gt;="&amp;B3240)</f>
        <v>2133</v>
      </c>
      <c r="E3240">
        <f>COUNTIFS(data!D:D,data!$J$2,data!F:F,"&lt;"&amp;B3240)</f>
        <v>96</v>
      </c>
      <c r="F3240">
        <f>COUNTIFS(data!D:D,data!$I$2,data!F:F,"&lt;"&amp;B3240)</f>
        <v>0</v>
      </c>
      <c r="G3240">
        <f t="shared" si="300"/>
        <v>0.95693135935397045</v>
      </c>
      <c r="H3240">
        <f t="shared" si="301"/>
        <v>1</v>
      </c>
      <c r="I3240">
        <f t="shared" si="305"/>
        <v>4.4863167339614929E-4</v>
      </c>
      <c r="J3240">
        <f t="shared" si="302"/>
        <v>0.34146341463414637</v>
      </c>
      <c r="K3240">
        <f t="shared" si="303"/>
        <v>0.50909090909090915</v>
      </c>
      <c r="L3240">
        <f>A3240*COUNTIF(data!D:D,data!$I$2)/data!$L$2</f>
        <v>1074.1631184407795</v>
      </c>
      <c r="M3240" s="1">
        <f>A3240/data!$L$2</f>
        <v>0.97121439280359823</v>
      </c>
      <c r="N3240">
        <f t="shared" si="304"/>
        <v>1.0296387774004323</v>
      </c>
    </row>
    <row r="3241" spans="1:14" x14ac:dyDescent="0.45">
      <c r="A3241">
        <v>3240</v>
      </c>
      <c r="B3241">
        <f>LARGE(data!F:F,A3241)</f>
        <v>1.5007893999999999E-3</v>
      </c>
      <c r="C3241">
        <f>COUNTIFS(data!D:D,data!$I$2,data!F:F,"&gt;="&amp;B3241)</f>
        <v>1106</v>
      </c>
      <c r="D3241">
        <f>COUNTIFS(data!D:D,data!$J$2,data!F:F,"&gt;="&amp;B3241)</f>
        <v>2134</v>
      </c>
      <c r="E3241">
        <f>COUNTIFS(data!D:D,data!$J$2,data!F:F,"&lt;"&amp;B3241)</f>
        <v>95</v>
      </c>
      <c r="F3241">
        <f>COUNTIFS(data!D:D,data!$I$2,data!F:F,"&lt;"&amp;B3241)</f>
        <v>0</v>
      </c>
      <c r="G3241">
        <f t="shared" si="300"/>
        <v>0.95737999102736648</v>
      </c>
      <c r="H3241">
        <f t="shared" si="301"/>
        <v>1</v>
      </c>
      <c r="I3241">
        <f t="shared" si="305"/>
        <v>4.4863167339603827E-4</v>
      </c>
      <c r="J3241">
        <f t="shared" si="302"/>
        <v>0.34135802469135801</v>
      </c>
      <c r="K3241">
        <f t="shared" si="303"/>
        <v>0.50897376898297286</v>
      </c>
      <c r="L3241">
        <f>A3241*COUNTIF(data!D:D,data!$I$2)/data!$L$2</f>
        <v>1074.4947526236881</v>
      </c>
      <c r="M3241" s="1">
        <f>A3241/data!$L$2</f>
        <v>0.9715142428785607</v>
      </c>
      <c r="N3241">
        <f t="shared" si="304"/>
        <v>1.029320987654321</v>
      </c>
    </row>
    <row r="3242" spans="1:14" x14ac:dyDescent="0.45">
      <c r="A3242">
        <v>3241</v>
      </c>
      <c r="B3242">
        <f>LARGE(data!F:F,A3242)</f>
        <v>1.4920395000000001E-3</v>
      </c>
      <c r="C3242">
        <f>COUNTIFS(data!D:D,data!$I$2,data!F:F,"&gt;="&amp;B3242)</f>
        <v>1106</v>
      </c>
      <c r="D3242">
        <f>COUNTIFS(data!D:D,data!$J$2,data!F:F,"&gt;="&amp;B3242)</f>
        <v>2135</v>
      </c>
      <c r="E3242">
        <f>COUNTIFS(data!D:D,data!$J$2,data!F:F,"&lt;"&amp;B3242)</f>
        <v>94</v>
      </c>
      <c r="F3242">
        <f>COUNTIFS(data!D:D,data!$I$2,data!F:F,"&lt;"&amp;B3242)</f>
        <v>0</v>
      </c>
      <c r="G3242">
        <f t="shared" si="300"/>
        <v>0.95782862270076263</v>
      </c>
      <c r="H3242">
        <f t="shared" si="301"/>
        <v>1</v>
      </c>
      <c r="I3242">
        <f t="shared" si="305"/>
        <v>4.4863167339614929E-4</v>
      </c>
      <c r="J3242">
        <f t="shared" si="302"/>
        <v>0.34125269978401729</v>
      </c>
      <c r="K3242">
        <f t="shared" si="303"/>
        <v>0.50885668276972629</v>
      </c>
      <c r="L3242">
        <f>A3242*COUNTIF(data!D:D,data!$I$2)/data!$L$2</f>
        <v>1074.8263868065967</v>
      </c>
      <c r="M3242" s="1">
        <f>A3242/data!$L$2</f>
        <v>0.97181409295352328</v>
      </c>
      <c r="N3242">
        <f t="shared" si="304"/>
        <v>1.0290033940141932</v>
      </c>
    </row>
    <row r="3243" spans="1:14" x14ac:dyDescent="0.45">
      <c r="A3243">
        <v>3242</v>
      </c>
      <c r="B3243">
        <f>LARGE(data!F:F,A3243)</f>
        <v>1.4690536000000001E-3</v>
      </c>
      <c r="C3243">
        <f>COUNTIFS(data!D:D,data!$I$2,data!F:F,"&gt;="&amp;B3243)</f>
        <v>1106</v>
      </c>
      <c r="D3243">
        <f>COUNTIFS(data!D:D,data!$J$2,data!F:F,"&gt;="&amp;B3243)</f>
        <v>2136</v>
      </c>
      <c r="E3243">
        <f>COUNTIFS(data!D:D,data!$J$2,data!F:F,"&lt;"&amp;B3243)</f>
        <v>93</v>
      </c>
      <c r="F3243">
        <f>COUNTIFS(data!D:D,data!$I$2,data!F:F,"&lt;"&amp;B3243)</f>
        <v>0</v>
      </c>
      <c r="G3243">
        <f t="shared" si="300"/>
        <v>0.95827725437415878</v>
      </c>
      <c r="H3243">
        <f t="shared" si="301"/>
        <v>1</v>
      </c>
      <c r="I3243">
        <f t="shared" si="305"/>
        <v>4.4863167339614929E-4</v>
      </c>
      <c r="J3243">
        <f t="shared" si="302"/>
        <v>0.34114743985194323</v>
      </c>
      <c r="K3243">
        <f t="shared" si="303"/>
        <v>0.5087396504139835</v>
      </c>
      <c r="L3243">
        <f>A3243*COUNTIF(data!D:D,data!$I$2)/data!$L$2</f>
        <v>1075.1580209895053</v>
      </c>
      <c r="M3243" s="1">
        <f>A3243/data!$L$2</f>
        <v>0.97211394302848575</v>
      </c>
      <c r="N3243">
        <f t="shared" si="304"/>
        <v>1.028685996298581</v>
      </c>
    </row>
    <row r="3244" spans="1:14" x14ac:dyDescent="0.45">
      <c r="A3244">
        <v>3243</v>
      </c>
      <c r="B3244">
        <f>LARGE(data!F:F,A3244)</f>
        <v>1.4669073E-3</v>
      </c>
      <c r="C3244">
        <f>COUNTIFS(data!D:D,data!$I$2,data!F:F,"&gt;="&amp;B3244)</f>
        <v>1106</v>
      </c>
      <c r="D3244">
        <f>COUNTIFS(data!D:D,data!$J$2,data!F:F,"&gt;="&amp;B3244)</f>
        <v>2137</v>
      </c>
      <c r="E3244">
        <f>COUNTIFS(data!D:D,data!$J$2,data!F:F,"&lt;"&amp;B3244)</f>
        <v>92</v>
      </c>
      <c r="F3244">
        <f>COUNTIFS(data!D:D,data!$I$2,data!F:F,"&lt;"&amp;B3244)</f>
        <v>0</v>
      </c>
      <c r="G3244">
        <f t="shared" si="300"/>
        <v>0.95872588604755493</v>
      </c>
      <c r="H3244">
        <f t="shared" si="301"/>
        <v>1</v>
      </c>
      <c r="I3244">
        <f t="shared" si="305"/>
        <v>4.4863167339614929E-4</v>
      </c>
      <c r="J3244">
        <f t="shared" si="302"/>
        <v>0.34104224483502932</v>
      </c>
      <c r="K3244">
        <f t="shared" si="303"/>
        <v>0.50862267187859278</v>
      </c>
      <c r="L3244">
        <f>A3244*COUNTIF(data!D:D,data!$I$2)/data!$L$2</f>
        <v>1075.4896551724139</v>
      </c>
      <c r="M3244" s="1">
        <f>A3244/data!$L$2</f>
        <v>0.97241379310344822</v>
      </c>
      <c r="N3244">
        <f t="shared" si="304"/>
        <v>1.028368794326241</v>
      </c>
    </row>
    <row r="3245" spans="1:14" x14ac:dyDescent="0.45">
      <c r="A3245">
        <v>3244</v>
      </c>
      <c r="B3245">
        <f>LARGE(data!F:F,A3245)</f>
        <v>1.4344036999999999E-3</v>
      </c>
      <c r="C3245">
        <f>COUNTIFS(data!D:D,data!$I$2,data!F:F,"&gt;="&amp;B3245)</f>
        <v>1106</v>
      </c>
      <c r="D3245">
        <f>COUNTIFS(data!D:D,data!$J$2,data!F:F,"&gt;="&amp;B3245)</f>
        <v>2138</v>
      </c>
      <c r="E3245">
        <f>COUNTIFS(data!D:D,data!$J$2,data!F:F,"&lt;"&amp;B3245)</f>
        <v>91</v>
      </c>
      <c r="F3245">
        <f>COUNTIFS(data!D:D,data!$I$2,data!F:F,"&lt;"&amp;B3245)</f>
        <v>0</v>
      </c>
      <c r="G3245">
        <f t="shared" si="300"/>
        <v>0.95917451772095108</v>
      </c>
      <c r="H3245">
        <f t="shared" si="301"/>
        <v>1</v>
      </c>
      <c r="I3245">
        <f t="shared" si="305"/>
        <v>4.4863167339614929E-4</v>
      </c>
      <c r="J3245">
        <f t="shared" si="302"/>
        <v>0.34093711467324289</v>
      </c>
      <c r="K3245">
        <f t="shared" si="303"/>
        <v>0.5085057471264367</v>
      </c>
      <c r="L3245">
        <f>A3245*COUNTIF(data!D:D,data!$I$2)/data!$L$2</f>
        <v>1075.8212893553223</v>
      </c>
      <c r="M3245" s="1">
        <f>A3245/data!$L$2</f>
        <v>0.9727136431784108</v>
      </c>
      <c r="N3245">
        <f t="shared" si="304"/>
        <v>1.028051787916153</v>
      </c>
    </row>
    <row r="3246" spans="1:14" x14ac:dyDescent="0.45">
      <c r="A3246">
        <v>3245</v>
      </c>
      <c r="B3246">
        <f>LARGE(data!F:F,A3246)</f>
        <v>1.4248265000000001E-3</v>
      </c>
      <c r="C3246">
        <f>COUNTIFS(data!D:D,data!$I$2,data!F:F,"&gt;="&amp;B3246)</f>
        <v>1106</v>
      </c>
      <c r="D3246">
        <f>COUNTIFS(data!D:D,data!$J$2,data!F:F,"&gt;="&amp;B3246)</f>
        <v>2139</v>
      </c>
      <c r="E3246">
        <f>COUNTIFS(data!D:D,data!$J$2,data!F:F,"&lt;"&amp;B3246)</f>
        <v>90</v>
      </c>
      <c r="F3246">
        <f>COUNTIFS(data!D:D,data!$I$2,data!F:F,"&lt;"&amp;B3246)</f>
        <v>0</v>
      </c>
      <c r="G3246">
        <f t="shared" si="300"/>
        <v>0.95962314939434723</v>
      </c>
      <c r="H3246">
        <f t="shared" si="301"/>
        <v>1</v>
      </c>
      <c r="I3246">
        <f t="shared" si="305"/>
        <v>4.4863167339614929E-4</v>
      </c>
      <c r="J3246">
        <f t="shared" si="302"/>
        <v>0.34083204930662558</v>
      </c>
      <c r="K3246">
        <f t="shared" si="303"/>
        <v>0.50838887612043204</v>
      </c>
      <c r="L3246">
        <f>A3246*COUNTIF(data!D:D,data!$I$2)/data!$L$2</f>
        <v>1076.1529235382309</v>
      </c>
      <c r="M3246" s="1">
        <f>A3246/data!$L$2</f>
        <v>0.97301349325337327</v>
      </c>
      <c r="N3246">
        <f t="shared" si="304"/>
        <v>1.0277349768875192</v>
      </c>
    </row>
    <row r="3247" spans="1:14" x14ac:dyDescent="0.45">
      <c r="A3247">
        <v>3246</v>
      </c>
      <c r="B3247">
        <f>LARGE(data!F:F,A3247)</f>
        <v>1.4207600000000001E-3</v>
      </c>
      <c r="C3247">
        <f>COUNTIFS(data!D:D,data!$I$2,data!F:F,"&gt;="&amp;B3247)</f>
        <v>1106</v>
      </c>
      <c r="D3247">
        <f>COUNTIFS(data!D:D,data!$J$2,data!F:F,"&gt;="&amp;B3247)</f>
        <v>2140</v>
      </c>
      <c r="E3247">
        <f>COUNTIFS(data!D:D,data!$J$2,data!F:F,"&lt;"&amp;B3247)</f>
        <v>89</v>
      </c>
      <c r="F3247">
        <f>COUNTIFS(data!D:D,data!$I$2,data!F:F,"&lt;"&amp;B3247)</f>
        <v>0</v>
      </c>
      <c r="G3247">
        <f t="shared" si="300"/>
        <v>0.96007178106774338</v>
      </c>
      <c r="H3247">
        <f t="shared" si="301"/>
        <v>1</v>
      </c>
      <c r="I3247">
        <f t="shared" si="305"/>
        <v>4.4863167339614929E-4</v>
      </c>
      <c r="J3247">
        <f t="shared" si="302"/>
        <v>0.34072704867529269</v>
      </c>
      <c r="K3247">
        <f t="shared" si="303"/>
        <v>0.50827205882352944</v>
      </c>
      <c r="L3247">
        <f>A3247*COUNTIF(data!D:D,data!$I$2)/data!$L$2</f>
        <v>1076.4845577211395</v>
      </c>
      <c r="M3247" s="1">
        <f>A3247/data!$L$2</f>
        <v>0.97331334332833586</v>
      </c>
      <c r="N3247">
        <f t="shared" si="304"/>
        <v>1.0274183610597658</v>
      </c>
    </row>
    <row r="3248" spans="1:14" x14ac:dyDescent="0.45">
      <c r="A3248">
        <v>3247</v>
      </c>
      <c r="B3248">
        <f>LARGE(data!F:F,A3248)</f>
        <v>1.4173522E-3</v>
      </c>
      <c r="C3248">
        <f>COUNTIFS(data!D:D,data!$I$2,data!F:F,"&gt;="&amp;B3248)</f>
        <v>1106</v>
      </c>
      <c r="D3248">
        <f>COUNTIFS(data!D:D,data!$J$2,data!F:F,"&gt;="&amp;B3248)</f>
        <v>2141</v>
      </c>
      <c r="E3248">
        <f>COUNTIFS(data!D:D,data!$J$2,data!F:F,"&lt;"&amp;B3248)</f>
        <v>88</v>
      </c>
      <c r="F3248">
        <f>COUNTIFS(data!D:D,data!$I$2,data!F:F,"&lt;"&amp;B3248)</f>
        <v>0</v>
      </c>
      <c r="G3248">
        <f t="shared" si="300"/>
        <v>0.96052041274113953</v>
      </c>
      <c r="H3248">
        <f t="shared" si="301"/>
        <v>1</v>
      </c>
      <c r="I3248">
        <f t="shared" si="305"/>
        <v>4.4863167339614929E-4</v>
      </c>
      <c r="J3248">
        <f t="shared" si="302"/>
        <v>0.34062211271943332</v>
      </c>
      <c r="K3248">
        <f t="shared" si="303"/>
        <v>0.5081552951987135</v>
      </c>
      <c r="L3248">
        <f>A3248*COUNTIF(data!D:D,data!$I$2)/data!$L$2</f>
        <v>1076.8161919040481</v>
      </c>
      <c r="M3248" s="1">
        <f>A3248/data!$L$2</f>
        <v>0.97361319340329833</v>
      </c>
      <c r="N3248">
        <f t="shared" si="304"/>
        <v>1.0271019402525408</v>
      </c>
    </row>
    <row r="3249" spans="1:14" x14ac:dyDescent="0.45">
      <c r="A3249">
        <v>3248</v>
      </c>
      <c r="B3249">
        <f>LARGE(data!F:F,A3249)</f>
        <v>1.4137768000000001E-3</v>
      </c>
      <c r="C3249">
        <f>COUNTIFS(data!D:D,data!$I$2,data!F:F,"&gt;="&amp;B3249)</f>
        <v>1106</v>
      </c>
      <c r="D3249">
        <f>COUNTIFS(data!D:D,data!$J$2,data!F:F,"&gt;="&amp;B3249)</f>
        <v>2142</v>
      </c>
      <c r="E3249">
        <f>COUNTIFS(data!D:D,data!$J$2,data!F:F,"&lt;"&amp;B3249)</f>
        <v>87</v>
      </c>
      <c r="F3249">
        <f>COUNTIFS(data!D:D,data!$I$2,data!F:F,"&lt;"&amp;B3249)</f>
        <v>0</v>
      </c>
      <c r="G3249">
        <f t="shared" si="300"/>
        <v>0.96096904441453568</v>
      </c>
      <c r="H3249">
        <f t="shared" si="301"/>
        <v>1</v>
      </c>
      <c r="I3249">
        <f t="shared" si="305"/>
        <v>4.4863167339614929E-4</v>
      </c>
      <c r="J3249">
        <f t="shared" si="302"/>
        <v>0.34051724137931033</v>
      </c>
      <c r="K3249">
        <f t="shared" si="303"/>
        <v>0.50803858520900325</v>
      </c>
      <c r="L3249">
        <f>A3249*COUNTIF(data!D:D,data!$I$2)/data!$L$2</f>
        <v>1077.1478260869565</v>
      </c>
      <c r="M3249" s="1">
        <f>A3249/data!$L$2</f>
        <v>0.97391304347826091</v>
      </c>
      <c r="N3249">
        <f t="shared" si="304"/>
        <v>1.0267857142857144</v>
      </c>
    </row>
    <row r="3250" spans="1:14" x14ac:dyDescent="0.45">
      <c r="A3250">
        <v>3249</v>
      </c>
      <c r="B3250">
        <f>LARGE(data!F:F,A3250)</f>
        <v>1.3919625E-3</v>
      </c>
      <c r="C3250">
        <f>COUNTIFS(data!D:D,data!$I$2,data!F:F,"&gt;="&amp;B3250)</f>
        <v>1106</v>
      </c>
      <c r="D3250">
        <f>COUNTIFS(data!D:D,data!$J$2,data!F:F,"&gt;="&amp;B3250)</f>
        <v>2143</v>
      </c>
      <c r="E3250">
        <f>COUNTIFS(data!D:D,data!$J$2,data!F:F,"&lt;"&amp;B3250)</f>
        <v>86</v>
      </c>
      <c r="F3250">
        <f>COUNTIFS(data!D:D,data!$I$2,data!F:F,"&lt;"&amp;B3250)</f>
        <v>0</v>
      </c>
      <c r="G3250">
        <f t="shared" si="300"/>
        <v>0.96141767608793183</v>
      </c>
      <c r="H3250">
        <f t="shared" si="301"/>
        <v>1</v>
      </c>
      <c r="I3250">
        <f t="shared" si="305"/>
        <v>4.4863167339614929E-4</v>
      </c>
      <c r="J3250">
        <f t="shared" si="302"/>
        <v>0.3404124345952601</v>
      </c>
      <c r="K3250">
        <f t="shared" si="303"/>
        <v>0.50792192881745124</v>
      </c>
      <c r="L3250">
        <f>A3250*COUNTIF(data!D:D,data!$I$2)/data!$L$2</f>
        <v>1077.4794602698651</v>
      </c>
      <c r="M3250" s="1">
        <f>A3250/data!$L$2</f>
        <v>0.97421289355322338</v>
      </c>
      <c r="N3250">
        <f t="shared" si="304"/>
        <v>1.0264696829793782</v>
      </c>
    </row>
    <row r="3251" spans="1:14" x14ac:dyDescent="0.45">
      <c r="A3251">
        <v>3250</v>
      </c>
      <c r="B3251">
        <f>LARGE(data!F:F,A3251)</f>
        <v>1.3776554999999999E-3</v>
      </c>
      <c r="C3251">
        <f>COUNTIFS(data!D:D,data!$I$2,data!F:F,"&gt;="&amp;B3251)</f>
        <v>1106</v>
      </c>
      <c r="D3251">
        <f>COUNTIFS(data!D:D,data!$J$2,data!F:F,"&gt;="&amp;B3251)</f>
        <v>2144</v>
      </c>
      <c r="E3251">
        <f>COUNTIFS(data!D:D,data!$J$2,data!F:F,"&lt;"&amp;B3251)</f>
        <v>85</v>
      </c>
      <c r="F3251">
        <f>COUNTIFS(data!D:D,data!$I$2,data!F:F,"&lt;"&amp;B3251)</f>
        <v>0</v>
      </c>
      <c r="G3251">
        <f t="shared" si="300"/>
        <v>0.96186630776132798</v>
      </c>
      <c r="H3251">
        <f t="shared" si="301"/>
        <v>1</v>
      </c>
      <c r="I3251">
        <f t="shared" si="305"/>
        <v>4.4863167339614929E-4</v>
      </c>
      <c r="J3251">
        <f t="shared" si="302"/>
        <v>0.34030769230769231</v>
      </c>
      <c r="K3251">
        <f t="shared" si="303"/>
        <v>0.50780532598714423</v>
      </c>
      <c r="L3251">
        <f>A3251*COUNTIF(data!D:D,data!$I$2)/data!$L$2</f>
        <v>1077.8110944527737</v>
      </c>
      <c r="M3251" s="1">
        <f>A3251/data!$L$2</f>
        <v>0.97451274362818596</v>
      </c>
      <c r="N3251">
        <f t="shared" si="304"/>
        <v>1.0261538461538462</v>
      </c>
    </row>
    <row r="3252" spans="1:14" x14ac:dyDescent="0.45">
      <c r="A3252">
        <v>3251</v>
      </c>
      <c r="B3252">
        <f>LARGE(data!F:F,A3252)</f>
        <v>1.3720016000000001E-3</v>
      </c>
      <c r="C3252">
        <f>COUNTIFS(data!D:D,data!$I$2,data!F:F,"&gt;="&amp;B3252)</f>
        <v>1106</v>
      </c>
      <c r="D3252">
        <f>COUNTIFS(data!D:D,data!$J$2,data!F:F,"&gt;="&amp;B3252)</f>
        <v>2145</v>
      </c>
      <c r="E3252">
        <f>COUNTIFS(data!D:D,data!$J$2,data!F:F,"&lt;"&amp;B3252)</f>
        <v>84</v>
      </c>
      <c r="F3252">
        <f>COUNTIFS(data!D:D,data!$I$2,data!F:F,"&lt;"&amp;B3252)</f>
        <v>0</v>
      </c>
      <c r="G3252">
        <f t="shared" si="300"/>
        <v>0.96231493943472413</v>
      </c>
      <c r="H3252">
        <f t="shared" si="301"/>
        <v>1</v>
      </c>
      <c r="I3252">
        <f t="shared" si="305"/>
        <v>4.4863167339614929E-4</v>
      </c>
      <c r="J3252">
        <f t="shared" si="302"/>
        <v>0.34020301445709011</v>
      </c>
      <c r="K3252">
        <f t="shared" si="303"/>
        <v>0.50768877668120271</v>
      </c>
      <c r="L3252">
        <f>A3252*COUNTIF(data!D:D,data!$I$2)/data!$L$2</f>
        <v>1078.1427286356823</v>
      </c>
      <c r="M3252" s="1">
        <f>A3252/data!$L$2</f>
        <v>0.97481259370314843</v>
      </c>
      <c r="N3252">
        <f t="shared" si="304"/>
        <v>1.0258382036296523</v>
      </c>
    </row>
    <row r="3253" spans="1:14" x14ac:dyDescent="0.45">
      <c r="A3253">
        <v>3252</v>
      </c>
      <c r="B3253">
        <f>LARGE(data!F:F,A3253)</f>
        <v>1.3492501E-3</v>
      </c>
      <c r="C3253">
        <f>COUNTIFS(data!D:D,data!$I$2,data!F:F,"&gt;="&amp;B3253)</f>
        <v>1106</v>
      </c>
      <c r="D3253">
        <f>COUNTIFS(data!D:D,data!$J$2,data!F:F,"&gt;="&amp;B3253)</f>
        <v>2146</v>
      </c>
      <c r="E3253">
        <f>COUNTIFS(data!D:D,data!$J$2,data!F:F,"&lt;"&amp;B3253)</f>
        <v>83</v>
      </c>
      <c r="F3253">
        <f>COUNTIFS(data!D:D,data!$I$2,data!F:F,"&lt;"&amp;B3253)</f>
        <v>0</v>
      </c>
      <c r="G3253">
        <f t="shared" si="300"/>
        <v>0.96276357110812028</v>
      </c>
      <c r="H3253">
        <f t="shared" si="301"/>
        <v>1</v>
      </c>
      <c r="I3253">
        <f t="shared" si="305"/>
        <v>4.4863167339614929E-4</v>
      </c>
      <c r="J3253">
        <f t="shared" si="302"/>
        <v>0.34009840098400984</v>
      </c>
      <c r="K3253">
        <f t="shared" si="303"/>
        <v>0.50757228086278117</v>
      </c>
      <c r="L3253">
        <f>A3253*COUNTIF(data!D:D,data!$I$2)/data!$L$2</f>
        <v>1078.4743628185906</v>
      </c>
      <c r="M3253" s="1">
        <f>A3253/data!$L$2</f>
        <v>0.9751124437781109</v>
      </c>
      <c r="N3253">
        <f t="shared" si="304"/>
        <v>1.0255227552275523</v>
      </c>
    </row>
    <row r="3254" spans="1:14" x14ac:dyDescent="0.45">
      <c r="A3254">
        <v>3253</v>
      </c>
      <c r="B3254">
        <f>LARGE(data!F:F,A3254)</f>
        <v>1.3185668E-3</v>
      </c>
      <c r="C3254">
        <f>COUNTIFS(data!D:D,data!$I$2,data!F:F,"&gt;="&amp;B3254)</f>
        <v>1106</v>
      </c>
      <c r="D3254">
        <f>COUNTIFS(data!D:D,data!$J$2,data!F:F,"&gt;="&amp;B3254)</f>
        <v>2147</v>
      </c>
      <c r="E3254">
        <f>COUNTIFS(data!D:D,data!$J$2,data!F:F,"&lt;"&amp;B3254)</f>
        <v>82</v>
      </c>
      <c r="F3254">
        <f>COUNTIFS(data!D:D,data!$I$2,data!F:F,"&lt;"&amp;B3254)</f>
        <v>0</v>
      </c>
      <c r="G3254">
        <f t="shared" si="300"/>
        <v>0.96321220278151642</v>
      </c>
      <c r="H3254">
        <f t="shared" si="301"/>
        <v>1</v>
      </c>
      <c r="I3254">
        <f t="shared" si="305"/>
        <v>4.4863167339614929E-4</v>
      </c>
      <c r="J3254">
        <f t="shared" si="302"/>
        <v>0.33999385182908087</v>
      </c>
      <c r="K3254">
        <f t="shared" si="303"/>
        <v>0.5074558384950677</v>
      </c>
      <c r="L3254">
        <f>A3254*COUNTIF(data!D:D,data!$I$2)/data!$L$2</f>
        <v>1078.8059970014992</v>
      </c>
      <c r="M3254" s="1">
        <f>A3254/data!$L$2</f>
        <v>0.97541229385307349</v>
      </c>
      <c r="N3254">
        <f t="shared" si="304"/>
        <v>1.0252075007685213</v>
      </c>
    </row>
    <row r="3255" spans="1:14" x14ac:dyDescent="0.45">
      <c r="A3255">
        <v>3254</v>
      </c>
      <c r="B3255">
        <f>LARGE(data!F:F,A3255)</f>
        <v>1.3163974999999999E-3</v>
      </c>
      <c r="C3255">
        <f>COUNTIFS(data!D:D,data!$I$2,data!F:F,"&gt;="&amp;B3255)</f>
        <v>1106</v>
      </c>
      <c r="D3255">
        <f>COUNTIFS(data!D:D,data!$J$2,data!F:F,"&gt;="&amp;B3255)</f>
        <v>2148</v>
      </c>
      <c r="E3255">
        <f>COUNTIFS(data!D:D,data!$J$2,data!F:F,"&lt;"&amp;B3255)</f>
        <v>81</v>
      </c>
      <c r="F3255">
        <f>COUNTIFS(data!D:D,data!$I$2,data!F:F,"&lt;"&amp;B3255)</f>
        <v>0</v>
      </c>
      <c r="G3255">
        <f t="shared" ref="G3255:G3318" si="306">D3255/(E3255+D3255)</f>
        <v>0.96366083445491246</v>
      </c>
      <c r="H3255">
        <f t="shared" ref="H3255:H3318" si="307">C3255/(C3255+F3255)</f>
        <v>1</v>
      </c>
      <c r="I3255">
        <f t="shared" si="305"/>
        <v>4.4863167339603827E-4</v>
      </c>
      <c r="J3255">
        <f t="shared" ref="J3255:J3318" si="308">C3255/(C3255+D3255)</f>
        <v>0.33988936693300553</v>
      </c>
      <c r="K3255">
        <f t="shared" ref="K3255:K3318" si="309">2*J3255*H3255/(J3255+H3255)</f>
        <v>0.5073394495412844</v>
      </c>
      <c r="L3255">
        <f>A3255*COUNTIF(data!D:D,data!$I$2)/data!$L$2</f>
        <v>1079.1376311844078</v>
      </c>
      <c r="M3255" s="1">
        <f>A3255/data!$L$2</f>
        <v>0.97571214392803596</v>
      </c>
      <c r="N3255">
        <f t="shared" si="304"/>
        <v>1.0248924400737554</v>
      </c>
    </row>
    <row r="3256" spans="1:14" x14ac:dyDescent="0.45">
      <c r="A3256">
        <v>3255</v>
      </c>
      <c r="B3256">
        <f>LARGE(data!F:F,A3256)</f>
        <v>1.3107183999999999E-3</v>
      </c>
      <c r="C3256">
        <f>COUNTIFS(data!D:D,data!$I$2,data!F:F,"&gt;="&amp;B3256)</f>
        <v>1106</v>
      </c>
      <c r="D3256">
        <f>COUNTIFS(data!D:D,data!$J$2,data!F:F,"&gt;="&amp;B3256)</f>
        <v>2149</v>
      </c>
      <c r="E3256">
        <f>COUNTIFS(data!D:D,data!$J$2,data!F:F,"&lt;"&amp;B3256)</f>
        <v>80</v>
      </c>
      <c r="F3256">
        <f>COUNTIFS(data!D:D,data!$I$2,data!F:F,"&lt;"&amp;B3256)</f>
        <v>0</v>
      </c>
      <c r="G3256">
        <f t="shared" si="306"/>
        <v>0.96410946612830861</v>
      </c>
      <c r="H3256">
        <f t="shared" si="307"/>
        <v>1</v>
      </c>
      <c r="I3256">
        <f t="shared" si="305"/>
        <v>4.4863167339614929E-4</v>
      </c>
      <c r="J3256">
        <f t="shared" si="308"/>
        <v>0.33978494623655914</v>
      </c>
      <c r="K3256">
        <f t="shared" si="309"/>
        <v>0.507223113964687</v>
      </c>
      <c r="L3256">
        <f>A3256*COUNTIF(data!D:D,data!$I$2)/data!$L$2</f>
        <v>1079.4692653673164</v>
      </c>
      <c r="M3256" s="1">
        <f>A3256/data!$L$2</f>
        <v>0.97601199400299854</v>
      </c>
      <c r="N3256">
        <f t="shared" si="304"/>
        <v>1.0245775729646696</v>
      </c>
    </row>
    <row r="3257" spans="1:14" x14ac:dyDescent="0.45">
      <c r="A3257">
        <v>3256</v>
      </c>
      <c r="B3257">
        <f>LARGE(data!F:F,A3257)</f>
        <v>1.3095393999999999E-3</v>
      </c>
      <c r="C3257">
        <f>COUNTIFS(data!D:D,data!$I$2,data!F:F,"&gt;="&amp;B3257)</f>
        <v>1106</v>
      </c>
      <c r="D3257">
        <f>COUNTIFS(data!D:D,data!$J$2,data!F:F,"&gt;="&amp;B3257)</f>
        <v>2150</v>
      </c>
      <c r="E3257">
        <f>COUNTIFS(data!D:D,data!$J$2,data!F:F,"&lt;"&amp;B3257)</f>
        <v>79</v>
      </c>
      <c r="F3257">
        <f>COUNTIFS(data!D:D,data!$I$2,data!F:F,"&lt;"&amp;B3257)</f>
        <v>0</v>
      </c>
      <c r="G3257">
        <f t="shared" si="306"/>
        <v>0.96455809780170476</v>
      </c>
      <c r="H3257">
        <f t="shared" si="307"/>
        <v>1</v>
      </c>
      <c r="I3257">
        <f t="shared" si="305"/>
        <v>4.4863167339614929E-4</v>
      </c>
      <c r="J3257">
        <f t="shared" si="308"/>
        <v>0.33968058968058967</v>
      </c>
      <c r="K3257">
        <f t="shared" si="309"/>
        <v>0.50710683172856486</v>
      </c>
      <c r="L3257">
        <f>A3257*COUNTIF(data!D:D,data!$I$2)/data!$L$2</f>
        <v>1079.8008995502248</v>
      </c>
      <c r="M3257" s="1">
        <f>A3257/data!$L$2</f>
        <v>0.97631184407796101</v>
      </c>
      <c r="N3257">
        <f t="shared" si="304"/>
        <v>1.0242628992628993</v>
      </c>
    </row>
    <row r="3258" spans="1:14" x14ac:dyDescent="0.45">
      <c r="A3258">
        <v>3257</v>
      </c>
      <c r="B3258">
        <f>LARGE(data!F:F,A3258)</f>
        <v>1.3019679000000001E-3</v>
      </c>
      <c r="C3258">
        <f>COUNTIFS(data!D:D,data!$I$2,data!F:F,"&gt;="&amp;B3258)</f>
        <v>1106</v>
      </c>
      <c r="D3258">
        <f>COUNTIFS(data!D:D,data!$J$2,data!F:F,"&gt;="&amp;B3258)</f>
        <v>2151</v>
      </c>
      <c r="E3258">
        <f>COUNTIFS(data!D:D,data!$J$2,data!F:F,"&lt;"&amp;B3258)</f>
        <v>78</v>
      </c>
      <c r="F3258">
        <f>COUNTIFS(data!D:D,data!$I$2,data!F:F,"&lt;"&amp;B3258)</f>
        <v>0</v>
      </c>
      <c r="G3258">
        <f t="shared" si="306"/>
        <v>0.96500672947510091</v>
      </c>
      <c r="H3258">
        <f t="shared" si="307"/>
        <v>1</v>
      </c>
      <c r="I3258">
        <f t="shared" si="305"/>
        <v>4.4863167339614929E-4</v>
      </c>
      <c r="J3258">
        <f t="shared" si="308"/>
        <v>0.33957629720601779</v>
      </c>
      <c r="K3258">
        <f t="shared" si="309"/>
        <v>0.50699060279624109</v>
      </c>
      <c r="L3258">
        <f>A3258*COUNTIF(data!D:D,data!$I$2)/data!$L$2</f>
        <v>1080.1325337331334</v>
      </c>
      <c r="M3258" s="1">
        <f>A3258/data!$L$2</f>
        <v>0.97661169415292359</v>
      </c>
      <c r="N3258">
        <f t="shared" si="304"/>
        <v>1.0239484187902979</v>
      </c>
    </row>
    <row r="3259" spans="1:14" x14ac:dyDescent="0.45">
      <c r="A3259">
        <v>3258</v>
      </c>
      <c r="B3259">
        <f>LARGE(data!F:F,A3259)</f>
        <v>1.2979741E-3</v>
      </c>
      <c r="C3259">
        <f>COUNTIFS(data!D:D,data!$I$2,data!F:F,"&gt;="&amp;B3259)</f>
        <v>1106</v>
      </c>
      <c r="D3259">
        <f>COUNTIFS(data!D:D,data!$J$2,data!F:F,"&gt;="&amp;B3259)</f>
        <v>2152</v>
      </c>
      <c r="E3259">
        <f>COUNTIFS(data!D:D,data!$J$2,data!F:F,"&lt;"&amp;B3259)</f>
        <v>77</v>
      </c>
      <c r="F3259">
        <f>COUNTIFS(data!D:D,data!$I$2,data!F:F,"&lt;"&amp;B3259)</f>
        <v>0</v>
      </c>
      <c r="G3259">
        <f t="shared" si="306"/>
        <v>0.96545536114849706</v>
      </c>
      <c r="H3259">
        <f t="shared" si="307"/>
        <v>1</v>
      </c>
      <c r="I3259">
        <f t="shared" si="305"/>
        <v>4.4863167339614929E-4</v>
      </c>
      <c r="J3259">
        <f t="shared" si="308"/>
        <v>0.33947206875383673</v>
      </c>
      <c r="K3259">
        <f t="shared" si="309"/>
        <v>0.50687442713107245</v>
      </c>
      <c r="L3259">
        <f>A3259*COUNTIF(data!D:D,data!$I$2)/data!$L$2</f>
        <v>1080.464167916042</v>
      </c>
      <c r="M3259" s="1">
        <f>A3259/data!$L$2</f>
        <v>0.97691154422788606</v>
      </c>
      <c r="N3259">
        <f t="shared" si="304"/>
        <v>1.0236341313689379</v>
      </c>
    </row>
    <row r="3260" spans="1:14" x14ac:dyDescent="0.45">
      <c r="A3260">
        <v>3259</v>
      </c>
      <c r="B3260">
        <f>LARGE(data!F:F,A3260)</f>
        <v>1.2930368000000001E-3</v>
      </c>
      <c r="C3260">
        <f>COUNTIFS(data!D:D,data!$I$2,data!F:F,"&gt;="&amp;B3260)</f>
        <v>1106</v>
      </c>
      <c r="D3260">
        <f>COUNTIFS(data!D:D,data!$J$2,data!F:F,"&gt;="&amp;B3260)</f>
        <v>2153</v>
      </c>
      <c r="E3260">
        <f>COUNTIFS(data!D:D,data!$J$2,data!F:F,"&lt;"&amp;B3260)</f>
        <v>76</v>
      </c>
      <c r="F3260">
        <f>COUNTIFS(data!D:D,data!$I$2,data!F:F,"&lt;"&amp;B3260)</f>
        <v>0</v>
      </c>
      <c r="G3260">
        <f t="shared" si="306"/>
        <v>0.96590399282189321</v>
      </c>
      <c r="H3260">
        <f t="shared" si="307"/>
        <v>1</v>
      </c>
      <c r="I3260">
        <f t="shared" si="305"/>
        <v>4.4863167339614929E-4</v>
      </c>
      <c r="J3260">
        <f t="shared" si="308"/>
        <v>0.33936790426511199</v>
      </c>
      <c r="K3260">
        <f t="shared" si="309"/>
        <v>0.506758304696449</v>
      </c>
      <c r="L3260">
        <f>A3260*COUNTIF(data!D:D,data!$I$2)/data!$L$2</f>
        <v>1080.7958020989506</v>
      </c>
      <c r="M3260" s="1">
        <f>A3260/data!$L$2</f>
        <v>0.97721139430284853</v>
      </c>
      <c r="N3260">
        <f t="shared" si="304"/>
        <v>1.0233200368211106</v>
      </c>
    </row>
    <row r="3261" spans="1:14" x14ac:dyDescent="0.45">
      <c r="A3261">
        <v>3260</v>
      </c>
      <c r="B3261">
        <f>LARGE(data!F:F,A3261)</f>
        <v>1.2821480000000001E-3</v>
      </c>
      <c r="C3261">
        <f>COUNTIFS(data!D:D,data!$I$2,data!F:F,"&gt;="&amp;B3261)</f>
        <v>1106</v>
      </c>
      <c r="D3261">
        <f>COUNTIFS(data!D:D,data!$J$2,data!F:F,"&gt;="&amp;B3261)</f>
        <v>2154</v>
      </c>
      <c r="E3261">
        <f>COUNTIFS(data!D:D,data!$J$2,data!F:F,"&lt;"&amp;B3261)</f>
        <v>75</v>
      </c>
      <c r="F3261">
        <f>COUNTIFS(data!D:D,data!$I$2,data!F:F,"&lt;"&amp;B3261)</f>
        <v>0</v>
      </c>
      <c r="G3261">
        <f t="shared" si="306"/>
        <v>0.96635262449528936</v>
      </c>
      <c r="H3261">
        <f t="shared" si="307"/>
        <v>1</v>
      </c>
      <c r="I3261">
        <f t="shared" si="305"/>
        <v>4.4863167339614929E-4</v>
      </c>
      <c r="J3261">
        <f t="shared" si="308"/>
        <v>0.33926380368098158</v>
      </c>
      <c r="K3261">
        <f t="shared" si="309"/>
        <v>0.50664223545579479</v>
      </c>
      <c r="L3261">
        <f>A3261*COUNTIF(data!D:D,data!$I$2)/data!$L$2</f>
        <v>1081.127436281859</v>
      </c>
      <c r="M3261" s="1">
        <f>A3261/data!$L$2</f>
        <v>0.97751124437781112</v>
      </c>
      <c r="N3261">
        <f t="shared" si="304"/>
        <v>1.0230061349693251</v>
      </c>
    </row>
    <row r="3262" spans="1:14" x14ac:dyDescent="0.45">
      <c r="A3262">
        <v>3261</v>
      </c>
      <c r="B3262">
        <f>LARGE(data!F:F,A3262)</f>
        <v>1.2639025999999999E-3</v>
      </c>
      <c r="C3262">
        <f>COUNTIFS(data!D:D,data!$I$2,data!F:F,"&gt;="&amp;B3262)</f>
        <v>1106</v>
      </c>
      <c r="D3262">
        <f>COUNTIFS(data!D:D,data!$J$2,data!F:F,"&gt;="&amp;B3262)</f>
        <v>2155</v>
      </c>
      <c r="E3262">
        <f>COUNTIFS(data!D:D,data!$J$2,data!F:F,"&lt;"&amp;B3262)</f>
        <v>74</v>
      </c>
      <c r="F3262">
        <f>COUNTIFS(data!D:D,data!$I$2,data!F:F,"&lt;"&amp;B3262)</f>
        <v>0</v>
      </c>
      <c r="G3262">
        <f t="shared" si="306"/>
        <v>0.96680125616868551</v>
      </c>
      <c r="H3262">
        <f t="shared" si="307"/>
        <v>1</v>
      </c>
      <c r="I3262">
        <f t="shared" si="305"/>
        <v>4.4863167339614929E-4</v>
      </c>
      <c r="J3262">
        <f t="shared" si="308"/>
        <v>0.33915976694265565</v>
      </c>
      <c r="K3262">
        <f t="shared" si="309"/>
        <v>0.50652621937256703</v>
      </c>
      <c r="L3262">
        <f>A3262*COUNTIF(data!D:D,data!$I$2)/data!$L$2</f>
        <v>1081.4590704647676</v>
      </c>
      <c r="M3262" s="1">
        <f>A3262/data!$L$2</f>
        <v>0.97781109445277359</v>
      </c>
      <c r="N3262">
        <f t="shared" si="304"/>
        <v>1.0226924256363079</v>
      </c>
    </row>
    <row r="3263" spans="1:14" x14ac:dyDescent="0.45">
      <c r="A3263">
        <v>3262</v>
      </c>
      <c r="B3263">
        <f>LARGE(data!F:F,A3263)</f>
        <v>1.2556258000000001E-3</v>
      </c>
      <c r="C3263">
        <f>COUNTIFS(data!D:D,data!$I$2,data!F:F,"&gt;="&amp;B3263)</f>
        <v>1106</v>
      </c>
      <c r="D3263">
        <f>COUNTIFS(data!D:D,data!$J$2,data!F:F,"&gt;="&amp;B3263)</f>
        <v>2156</v>
      </c>
      <c r="E3263">
        <f>COUNTIFS(data!D:D,data!$J$2,data!F:F,"&lt;"&amp;B3263)</f>
        <v>73</v>
      </c>
      <c r="F3263">
        <f>COUNTIFS(data!D:D,data!$I$2,data!F:F,"&lt;"&amp;B3263)</f>
        <v>0</v>
      </c>
      <c r="G3263">
        <f t="shared" si="306"/>
        <v>0.96724988784208166</v>
      </c>
      <c r="H3263">
        <f t="shared" si="307"/>
        <v>1</v>
      </c>
      <c r="I3263">
        <f t="shared" si="305"/>
        <v>4.4863167339614929E-4</v>
      </c>
      <c r="J3263">
        <f t="shared" si="308"/>
        <v>0.33905579399141633</v>
      </c>
      <c r="K3263">
        <f t="shared" si="309"/>
        <v>0.5064102564102565</v>
      </c>
      <c r="L3263">
        <f>A3263*COUNTIF(data!D:D,data!$I$2)/data!$L$2</f>
        <v>1081.7907046476762</v>
      </c>
      <c r="M3263" s="1">
        <f>A3263/data!$L$2</f>
        <v>0.97811094452773617</v>
      </c>
      <c r="N3263">
        <f t="shared" si="304"/>
        <v>1.022378908645003</v>
      </c>
    </row>
    <row r="3264" spans="1:14" x14ac:dyDescent="0.45">
      <c r="A3264">
        <v>3263</v>
      </c>
      <c r="B3264">
        <f>LARGE(data!F:F,A3264)</f>
        <v>1.2547537E-3</v>
      </c>
      <c r="C3264">
        <f>COUNTIFS(data!D:D,data!$I$2,data!F:F,"&gt;="&amp;B3264)</f>
        <v>1106</v>
      </c>
      <c r="D3264">
        <f>COUNTIFS(data!D:D,data!$J$2,data!F:F,"&gt;="&amp;B3264)</f>
        <v>2157</v>
      </c>
      <c r="E3264">
        <f>COUNTIFS(data!D:D,data!$J$2,data!F:F,"&lt;"&amp;B3264)</f>
        <v>72</v>
      </c>
      <c r="F3264">
        <f>COUNTIFS(data!D:D,data!$I$2,data!F:F,"&lt;"&amp;B3264)</f>
        <v>0</v>
      </c>
      <c r="G3264">
        <f t="shared" si="306"/>
        <v>0.96769851951547781</v>
      </c>
      <c r="H3264">
        <f t="shared" si="307"/>
        <v>1</v>
      </c>
      <c r="I3264">
        <f t="shared" si="305"/>
        <v>4.4863167339614929E-4</v>
      </c>
      <c r="J3264">
        <f t="shared" si="308"/>
        <v>0.33895188476861782</v>
      </c>
      <c r="K3264">
        <f t="shared" si="309"/>
        <v>0.50629434653238725</v>
      </c>
      <c r="L3264">
        <f>A3264*COUNTIF(data!D:D,data!$I$2)/data!$L$2</f>
        <v>1082.1223388305848</v>
      </c>
      <c r="M3264" s="1">
        <f>A3264/data!$L$2</f>
        <v>0.97841079460269864</v>
      </c>
      <c r="N3264">
        <f t="shared" si="304"/>
        <v>1.0220655838185717</v>
      </c>
    </row>
    <row r="3265" spans="1:14" x14ac:dyDescent="0.45">
      <c r="A3265">
        <v>3264</v>
      </c>
      <c r="B3265">
        <f>LARGE(data!F:F,A3265)</f>
        <v>1.2139204E-3</v>
      </c>
      <c r="C3265">
        <f>COUNTIFS(data!D:D,data!$I$2,data!F:F,"&gt;="&amp;B3265)</f>
        <v>1106</v>
      </c>
      <c r="D3265">
        <f>COUNTIFS(data!D:D,data!$J$2,data!F:F,"&gt;="&amp;B3265)</f>
        <v>2158</v>
      </c>
      <c r="E3265">
        <f>COUNTIFS(data!D:D,data!$J$2,data!F:F,"&lt;"&amp;B3265)</f>
        <v>71</v>
      </c>
      <c r="F3265">
        <f>COUNTIFS(data!D:D,data!$I$2,data!F:F,"&lt;"&amp;B3265)</f>
        <v>0</v>
      </c>
      <c r="G3265">
        <f t="shared" si="306"/>
        <v>0.96814715118887396</v>
      </c>
      <c r="H3265">
        <f t="shared" si="307"/>
        <v>1</v>
      </c>
      <c r="I3265">
        <f t="shared" si="305"/>
        <v>4.4863167339614929E-4</v>
      </c>
      <c r="J3265">
        <f t="shared" si="308"/>
        <v>0.33884803921568629</v>
      </c>
      <c r="K3265">
        <f t="shared" si="309"/>
        <v>0.50617848970251722</v>
      </c>
      <c r="L3265">
        <f>A3265*COUNTIF(data!D:D,data!$I$2)/data!$L$2</f>
        <v>1082.4539730134932</v>
      </c>
      <c r="M3265" s="1">
        <f>A3265/data!$L$2</f>
        <v>0.97871064467766122</v>
      </c>
      <c r="N3265">
        <f t="shared" si="304"/>
        <v>1.0217524509803921</v>
      </c>
    </row>
    <row r="3266" spans="1:14" x14ac:dyDescent="0.45">
      <c r="A3266">
        <v>3265</v>
      </c>
      <c r="B3266">
        <f>LARGE(data!F:F,A3266)</f>
        <v>1.1821848E-3</v>
      </c>
      <c r="C3266">
        <f>COUNTIFS(data!D:D,data!$I$2,data!F:F,"&gt;="&amp;B3266)</f>
        <v>1106</v>
      </c>
      <c r="D3266">
        <f>COUNTIFS(data!D:D,data!$J$2,data!F:F,"&gt;="&amp;B3266)</f>
        <v>2159</v>
      </c>
      <c r="E3266">
        <f>COUNTIFS(data!D:D,data!$J$2,data!F:F,"&lt;"&amp;B3266)</f>
        <v>70</v>
      </c>
      <c r="F3266">
        <f>COUNTIFS(data!D:D,data!$I$2,data!F:F,"&lt;"&amp;B3266)</f>
        <v>0</v>
      </c>
      <c r="G3266">
        <f t="shared" si="306"/>
        <v>0.9685957828622701</v>
      </c>
      <c r="H3266">
        <f t="shared" si="307"/>
        <v>1</v>
      </c>
      <c r="I3266">
        <f t="shared" si="305"/>
        <v>4.4863167339614929E-4</v>
      </c>
      <c r="J3266">
        <f t="shared" si="308"/>
        <v>0.33874425727411944</v>
      </c>
      <c r="K3266">
        <f t="shared" si="309"/>
        <v>0.50606268588423697</v>
      </c>
      <c r="L3266">
        <f>A3266*COUNTIF(data!D:D,data!$I$2)/data!$L$2</f>
        <v>1082.7856071964018</v>
      </c>
      <c r="M3266" s="1">
        <f>A3266/data!$L$2</f>
        <v>0.97901049475262369</v>
      </c>
      <c r="N3266">
        <f t="shared" ref="N3266:N3329" si="310">C3266/L3266</f>
        <v>1.0214395099540583</v>
      </c>
    </row>
    <row r="3267" spans="1:14" x14ac:dyDescent="0.45">
      <c r="A3267">
        <v>3266</v>
      </c>
      <c r="B3267">
        <f>LARGE(data!F:F,A3267)</f>
        <v>1.1762696E-3</v>
      </c>
      <c r="C3267">
        <f>COUNTIFS(data!D:D,data!$I$2,data!F:F,"&gt;="&amp;B3267)</f>
        <v>1106</v>
      </c>
      <c r="D3267">
        <f>COUNTIFS(data!D:D,data!$J$2,data!F:F,"&gt;="&amp;B3267)</f>
        <v>2160</v>
      </c>
      <c r="E3267">
        <f>COUNTIFS(data!D:D,data!$J$2,data!F:F,"&lt;"&amp;B3267)</f>
        <v>69</v>
      </c>
      <c r="F3267">
        <f>COUNTIFS(data!D:D,data!$I$2,data!F:F,"&lt;"&amp;B3267)</f>
        <v>0</v>
      </c>
      <c r="G3267">
        <f t="shared" si="306"/>
        <v>0.96904441453566625</v>
      </c>
      <c r="H3267">
        <f t="shared" si="307"/>
        <v>1</v>
      </c>
      <c r="I3267">
        <f t="shared" ref="I3267:I3330" si="311">(G3267-G3266)*(H3267+H3266)*0.5</f>
        <v>4.4863167339614929E-4</v>
      </c>
      <c r="J3267">
        <f t="shared" si="308"/>
        <v>0.33864053888548684</v>
      </c>
      <c r="K3267">
        <f t="shared" si="309"/>
        <v>0.50594693504117116</v>
      </c>
      <c r="L3267">
        <f>A3267*COUNTIF(data!D:D,data!$I$2)/data!$L$2</f>
        <v>1083.1172413793104</v>
      </c>
      <c r="M3267" s="1">
        <f>A3267/data!$L$2</f>
        <v>0.97931034482758617</v>
      </c>
      <c r="N3267">
        <f t="shared" si="310"/>
        <v>1.0211267605633803</v>
      </c>
    </row>
    <row r="3268" spans="1:14" x14ac:dyDescent="0.45">
      <c r="A3268">
        <v>3267</v>
      </c>
      <c r="B3268">
        <f>LARGE(data!F:F,A3268)</f>
        <v>1.1717994E-3</v>
      </c>
      <c r="C3268">
        <f>COUNTIFS(data!D:D,data!$I$2,data!F:F,"&gt;="&amp;B3268)</f>
        <v>1106</v>
      </c>
      <c r="D3268">
        <f>COUNTIFS(data!D:D,data!$J$2,data!F:F,"&gt;="&amp;B3268)</f>
        <v>2161</v>
      </c>
      <c r="E3268">
        <f>COUNTIFS(data!D:D,data!$J$2,data!F:F,"&lt;"&amp;B3268)</f>
        <v>68</v>
      </c>
      <c r="F3268">
        <f>COUNTIFS(data!D:D,data!$I$2,data!F:F,"&lt;"&amp;B3268)</f>
        <v>0</v>
      </c>
      <c r="G3268">
        <f t="shared" si="306"/>
        <v>0.9694930462090624</v>
      </c>
      <c r="H3268">
        <f t="shared" si="307"/>
        <v>1</v>
      </c>
      <c r="I3268">
        <f t="shared" si="311"/>
        <v>4.4863167339614929E-4</v>
      </c>
      <c r="J3268">
        <f t="shared" si="308"/>
        <v>0.33853688399142945</v>
      </c>
      <c r="K3268">
        <f t="shared" si="309"/>
        <v>0.50583123713697697</v>
      </c>
      <c r="L3268">
        <f>A3268*COUNTIF(data!D:D,data!$I$2)/data!$L$2</f>
        <v>1083.448875562219</v>
      </c>
      <c r="M3268" s="1">
        <f>A3268/data!$L$2</f>
        <v>0.97961019490254875</v>
      </c>
      <c r="N3268">
        <f t="shared" si="310"/>
        <v>1.0208142026323843</v>
      </c>
    </row>
    <row r="3269" spans="1:14" x14ac:dyDescent="0.45">
      <c r="A3269">
        <v>3268</v>
      </c>
      <c r="B3269">
        <f>LARGE(data!F:F,A3269)</f>
        <v>1.1559266E-3</v>
      </c>
      <c r="C3269">
        <f>COUNTIFS(data!D:D,data!$I$2,data!F:F,"&gt;="&amp;B3269)</f>
        <v>1106</v>
      </c>
      <c r="D3269">
        <f>COUNTIFS(data!D:D,data!$J$2,data!F:F,"&gt;="&amp;B3269)</f>
        <v>2162</v>
      </c>
      <c r="E3269">
        <f>COUNTIFS(data!D:D,data!$J$2,data!F:F,"&lt;"&amp;B3269)</f>
        <v>67</v>
      </c>
      <c r="F3269">
        <f>COUNTIFS(data!D:D,data!$I$2,data!F:F,"&lt;"&amp;B3269)</f>
        <v>0</v>
      </c>
      <c r="G3269">
        <f t="shared" si="306"/>
        <v>0.96994167788245855</v>
      </c>
      <c r="H3269">
        <f t="shared" si="307"/>
        <v>1</v>
      </c>
      <c r="I3269">
        <f t="shared" si="311"/>
        <v>4.4863167339614929E-4</v>
      </c>
      <c r="J3269">
        <f t="shared" si="308"/>
        <v>0.33843329253365972</v>
      </c>
      <c r="K3269">
        <f t="shared" si="309"/>
        <v>0.50571559213534523</v>
      </c>
      <c r="L3269">
        <f>A3269*COUNTIF(data!D:D,data!$I$2)/data!$L$2</f>
        <v>1083.7805097451273</v>
      </c>
      <c r="M3269" s="1">
        <f>A3269/data!$L$2</f>
        <v>0.97991004497751122</v>
      </c>
      <c r="N3269">
        <f t="shared" si="310"/>
        <v>1.0205018359853122</v>
      </c>
    </row>
    <row r="3270" spans="1:14" x14ac:dyDescent="0.45">
      <c r="A3270">
        <v>3269</v>
      </c>
      <c r="B3270">
        <f>LARGE(data!F:F,A3270)</f>
        <v>1.1414292999999999E-3</v>
      </c>
      <c r="C3270">
        <f>COUNTIFS(data!D:D,data!$I$2,data!F:F,"&gt;="&amp;B3270)</f>
        <v>1106</v>
      </c>
      <c r="D3270">
        <f>COUNTIFS(data!D:D,data!$J$2,data!F:F,"&gt;="&amp;B3270)</f>
        <v>2163</v>
      </c>
      <c r="E3270">
        <f>COUNTIFS(data!D:D,data!$J$2,data!F:F,"&lt;"&amp;B3270)</f>
        <v>66</v>
      </c>
      <c r="F3270">
        <f>COUNTIFS(data!D:D,data!$I$2,data!F:F,"&lt;"&amp;B3270)</f>
        <v>0</v>
      </c>
      <c r="G3270">
        <f t="shared" si="306"/>
        <v>0.97039030955585459</v>
      </c>
      <c r="H3270">
        <f t="shared" si="307"/>
        <v>1</v>
      </c>
      <c r="I3270">
        <f t="shared" si="311"/>
        <v>4.4863167339603827E-4</v>
      </c>
      <c r="J3270">
        <f t="shared" si="308"/>
        <v>0.33832976445396146</v>
      </c>
      <c r="K3270">
        <f t="shared" si="309"/>
        <v>0.50560000000000005</v>
      </c>
      <c r="L3270">
        <f>A3270*COUNTIF(data!D:D,data!$I$2)/data!$L$2</f>
        <v>1084.1121439280359</v>
      </c>
      <c r="M3270" s="1">
        <f>A3270/data!$L$2</f>
        <v>0.9802098950524738</v>
      </c>
      <c r="N3270">
        <f t="shared" si="310"/>
        <v>1.0201896604466199</v>
      </c>
    </row>
    <row r="3271" spans="1:14" x14ac:dyDescent="0.45">
      <c r="A3271">
        <v>3270</v>
      </c>
      <c r="B3271">
        <f>LARGE(data!F:F,A3271)</f>
        <v>1.1304471E-3</v>
      </c>
      <c r="C3271">
        <f>COUNTIFS(data!D:D,data!$I$2,data!F:F,"&gt;="&amp;B3271)</f>
        <v>1106</v>
      </c>
      <c r="D3271">
        <f>COUNTIFS(data!D:D,data!$J$2,data!F:F,"&gt;="&amp;B3271)</f>
        <v>2164</v>
      </c>
      <c r="E3271">
        <f>COUNTIFS(data!D:D,data!$J$2,data!F:F,"&lt;"&amp;B3271)</f>
        <v>65</v>
      </c>
      <c r="F3271">
        <f>COUNTIFS(data!D:D,data!$I$2,data!F:F,"&lt;"&amp;B3271)</f>
        <v>0</v>
      </c>
      <c r="G3271">
        <f t="shared" si="306"/>
        <v>0.97083894122925074</v>
      </c>
      <c r="H3271">
        <f t="shared" si="307"/>
        <v>1</v>
      </c>
      <c r="I3271">
        <f t="shared" si="311"/>
        <v>4.4863167339614929E-4</v>
      </c>
      <c r="J3271">
        <f t="shared" si="308"/>
        <v>0.3382262996941896</v>
      </c>
      <c r="K3271">
        <f t="shared" si="309"/>
        <v>0.50548446069469832</v>
      </c>
      <c r="L3271">
        <f>A3271*COUNTIF(data!D:D,data!$I$2)/data!$L$2</f>
        <v>1084.4437781109445</v>
      </c>
      <c r="M3271" s="1">
        <f>A3271/data!$L$2</f>
        <v>0.98050974512743627</v>
      </c>
      <c r="N3271">
        <f t="shared" si="310"/>
        <v>1.0198776758409787</v>
      </c>
    </row>
    <row r="3272" spans="1:14" x14ac:dyDescent="0.45">
      <c r="A3272">
        <v>3271</v>
      </c>
      <c r="B3272">
        <f>LARGE(data!F:F,A3272)</f>
        <v>1.115825E-3</v>
      </c>
      <c r="C3272">
        <f>COUNTIFS(data!D:D,data!$I$2,data!F:F,"&gt;="&amp;B3272)</f>
        <v>1106</v>
      </c>
      <c r="D3272">
        <f>COUNTIFS(data!D:D,data!$J$2,data!F:F,"&gt;="&amp;B3272)</f>
        <v>2165</v>
      </c>
      <c r="E3272">
        <f>COUNTIFS(data!D:D,data!$J$2,data!F:F,"&lt;"&amp;B3272)</f>
        <v>64</v>
      </c>
      <c r="F3272">
        <f>COUNTIFS(data!D:D,data!$I$2,data!F:F,"&lt;"&amp;B3272)</f>
        <v>0</v>
      </c>
      <c r="G3272">
        <f t="shared" si="306"/>
        <v>0.97128757290264689</v>
      </c>
      <c r="H3272">
        <f t="shared" si="307"/>
        <v>1</v>
      </c>
      <c r="I3272">
        <f t="shared" si="311"/>
        <v>4.4863167339614929E-4</v>
      </c>
      <c r="J3272">
        <f t="shared" si="308"/>
        <v>0.33812289819627023</v>
      </c>
      <c r="K3272">
        <f t="shared" si="309"/>
        <v>0.50536897418323046</v>
      </c>
      <c r="L3272">
        <f>A3272*COUNTIF(data!D:D,data!$I$2)/data!$L$2</f>
        <v>1084.7754122938532</v>
      </c>
      <c r="M3272" s="1">
        <f>A3272/data!$L$2</f>
        <v>0.98080959520239885</v>
      </c>
      <c r="N3272">
        <f t="shared" si="310"/>
        <v>1.0195658819932742</v>
      </c>
    </row>
    <row r="3273" spans="1:14" x14ac:dyDescent="0.45">
      <c r="A3273">
        <v>3272</v>
      </c>
      <c r="B3273">
        <f>LARGE(data!F:F,A3273)</f>
        <v>1.1115045999999999E-3</v>
      </c>
      <c r="C3273">
        <f>COUNTIFS(data!D:D,data!$I$2,data!F:F,"&gt;="&amp;B3273)</f>
        <v>1106</v>
      </c>
      <c r="D3273">
        <f>COUNTIFS(data!D:D,data!$J$2,data!F:F,"&gt;="&amp;B3273)</f>
        <v>2166</v>
      </c>
      <c r="E3273">
        <f>COUNTIFS(data!D:D,data!$J$2,data!F:F,"&lt;"&amp;B3273)</f>
        <v>63</v>
      </c>
      <c r="F3273">
        <f>COUNTIFS(data!D:D,data!$I$2,data!F:F,"&lt;"&amp;B3273)</f>
        <v>0</v>
      </c>
      <c r="G3273">
        <f t="shared" si="306"/>
        <v>0.97173620457604304</v>
      </c>
      <c r="H3273">
        <f t="shared" si="307"/>
        <v>1</v>
      </c>
      <c r="I3273">
        <f t="shared" si="311"/>
        <v>4.4863167339614929E-4</v>
      </c>
      <c r="J3273">
        <f t="shared" si="308"/>
        <v>0.33801955990220051</v>
      </c>
      <c r="K3273">
        <f t="shared" si="309"/>
        <v>0.50525354042941983</v>
      </c>
      <c r="L3273">
        <f>A3273*COUNTIF(data!D:D,data!$I$2)/data!$L$2</f>
        <v>1085.1070464767615</v>
      </c>
      <c r="M3273" s="1">
        <f>A3273/data!$L$2</f>
        <v>0.98110944527736133</v>
      </c>
      <c r="N3273">
        <f t="shared" si="310"/>
        <v>1.0192542787286065</v>
      </c>
    </row>
    <row r="3274" spans="1:14" x14ac:dyDescent="0.45">
      <c r="A3274">
        <v>3273</v>
      </c>
      <c r="B3274">
        <f>LARGE(data!F:F,A3274)</f>
        <v>1.1027013999999999E-3</v>
      </c>
      <c r="C3274">
        <f>COUNTIFS(data!D:D,data!$I$2,data!F:F,"&gt;="&amp;B3274)</f>
        <v>1106</v>
      </c>
      <c r="D3274">
        <f>COUNTIFS(data!D:D,data!$J$2,data!F:F,"&gt;="&amp;B3274)</f>
        <v>2167</v>
      </c>
      <c r="E3274">
        <f>COUNTIFS(data!D:D,data!$J$2,data!F:F,"&lt;"&amp;B3274)</f>
        <v>62</v>
      </c>
      <c r="F3274">
        <f>COUNTIFS(data!D:D,data!$I$2,data!F:F,"&lt;"&amp;B3274)</f>
        <v>0</v>
      </c>
      <c r="G3274">
        <f t="shared" si="306"/>
        <v>0.97218483624943919</v>
      </c>
      <c r="H3274">
        <f t="shared" si="307"/>
        <v>1</v>
      </c>
      <c r="I3274">
        <f t="shared" si="311"/>
        <v>4.4863167339614929E-4</v>
      </c>
      <c r="J3274">
        <f t="shared" si="308"/>
        <v>0.33791628475404828</v>
      </c>
      <c r="K3274">
        <f t="shared" si="309"/>
        <v>0.5051381593971227</v>
      </c>
      <c r="L3274">
        <f>A3274*COUNTIF(data!D:D,data!$I$2)/data!$L$2</f>
        <v>1085.4386806596701</v>
      </c>
      <c r="M3274" s="1">
        <f>A3274/data!$L$2</f>
        <v>0.9814092953523238</v>
      </c>
      <c r="N3274">
        <f t="shared" si="310"/>
        <v>1.0189428658722886</v>
      </c>
    </row>
    <row r="3275" spans="1:14" x14ac:dyDescent="0.45">
      <c r="A3275">
        <v>3274</v>
      </c>
      <c r="B3275">
        <f>LARGE(data!F:F,A3275)</f>
        <v>1.0956334000000001E-3</v>
      </c>
      <c r="C3275">
        <f>COUNTIFS(data!D:D,data!$I$2,data!F:F,"&gt;="&amp;B3275)</f>
        <v>1106</v>
      </c>
      <c r="D3275">
        <f>COUNTIFS(data!D:D,data!$J$2,data!F:F,"&gt;="&amp;B3275)</f>
        <v>2168</v>
      </c>
      <c r="E3275">
        <f>COUNTIFS(data!D:D,data!$J$2,data!F:F,"&lt;"&amp;B3275)</f>
        <v>61</v>
      </c>
      <c r="F3275">
        <f>COUNTIFS(data!D:D,data!$I$2,data!F:F,"&lt;"&amp;B3275)</f>
        <v>0</v>
      </c>
      <c r="G3275">
        <f t="shared" si="306"/>
        <v>0.97263346792283534</v>
      </c>
      <c r="H3275">
        <f t="shared" si="307"/>
        <v>1</v>
      </c>
      <c r="I3275">
        <f t="shared" si="311"/>
        <v>4.4863167339614929E-4</v>
      </c>
      <c r="J3275">
        <f t="shared" si="308"/>
        <v>0.33781307269395233</v>
      </c>
      <c r="K3275">
        <f t="shared" si="309"/>
        <v>0.50502283105022827</v>
      </c>
      <c r="L3275">
        <f>A3275*COUNTIF(data!D:D,data!$I$2)/data!$L$2</f>
        <v>1085.7703148425787</v>
      </c>
      <c r="M3275" s="1">
        <f>A3275/data!$L$2</f>
        <v>0.98170914542728638</v>
      </c>
      <c r="N3275">
        <f t="shared" si="310"/>
        <v>1.0186316432498472</v>
      </c>
    </row>
    <row r="3276" spans="1:14" x14ac:dyDescent="0.45">
      <c r="A3276">
        <v>3275</v>
      </c>
      <c r="B3276">
        <f>LARGE(data!F:F,A3276)</f>
        <v>1.0819594999999999E-3</v>
      </c>
      <c r="C3276">
        <f>COUNTIFS(data!D:D,data!$I$2,data!F:F,"&gt;="&amp;B3276)</f>
        <v>1106</v>
      </c>
      <c r="D3276">
        <f>COUNTIFS(data!D:D,data!$J$2,data!F:F,"&gt;="&amp;B3276)</f>
        <v>2169</v>
      </c>
      <c r="E3276">
        <f>COUNTIFS(data!D:D,data!$J$2,data!F:F,"&lt;"&amp;B3276)</f>
        <v>60</v>
      </c>
      <c r="F3276">
        <f>COUNTIFS(data!D:D,data!$I$2,data!F:F,"&lt;"&amp;B3276)</f>
        <v>0</v>
      </c>
      <c r="G3276">
        <f t="shared" si="306"/>
        <v>0.97308209959623149</v>
      </c>
      <c r="H3276">
        <f t="shared" si="307"/>
        <v>1</v>
      </c>
      <c r="I3276">
        <f t="shared" si="311"/>
        <v>4.4863167339614929E-4</v>
      </c>
      <c r="J3276">
        <f t="shared" si="308"/>
        <v>0.33770992366412211</v>
      </c>
      <c r="K3276">
        <f t="shared" si="309"/>
        <v>0.50490755535265919</v>
      </c>
      <c r="L3276">
        <f>A3276*COUNTIF(data!D:D,data!$I$2)/data!$L$2</f>
        <v>1086.1019490254873</v>
      </c>
      <c r="M3276" s="1">
        <f>A3276/data!$L$2</f>
        <v>0.98200899550224885</v>
      </c>
      <c r="N3276">
        <f t="shared" si="310"/>
        <v>1.0183206106870228</v>
      </c>
    </row>
    <row r="3277" spans="1:14" x14ac:dyDescent="0.45">
      <c r="A3277">
        <v>3276</v>
      </c>
      <c r="B3277">
        <f>LARGE(data!F:F,A3277)</f>
        <v>1.0648528000000001E-3</v>
      </c>
      <c r="C3277">
        <f>COUNTIFS(data!D:D,data!$I$2,data!F:F,"&gt;="&amp;B3277)</f>
        <v>1106</v>
      </c>
      <c r="D3277">
        <f>COUNTIFS(data!D:D,data!$J$2,data!F:F,"&gt;="&amp;B3277)</f>
        <v>2170</v>
      </c>
      <c r="E3277">
        <f>COUNTIFS(data!D:D,data!$J$2,data!F:F,"&lt;"&amp;B3277)</f>
        <v>59</v>
      </c>
      <c r="F3277">
        <f>COUNTIFS(data!D:D,data!$I$2,data!F:F,"&lt;"&amp;B3277)</f>
        <v>0</v>
      </c>
      <c r="G3277">
        <f t="shared" si="306"/>
        <v>0.97353073126962764</v>
      </c>
      <c r="H3277">
        <f t="shared" si="307"/>
        <v>1</v>
      </c>
      <c r="I3277">
        <f t="shared" si="311"/>
        <v>4.4863167339614929E-4</v>
      </c>
      <c r="J3277">
        <f t="shared" si="308"/>
        <v>0.33760683760683763</v>
      </c>
      <c r="K3277">
        <f t="shared" si="309"/>
        <v>0.50479233226837061</v>
      </c>
      <c r="L3277">
        <f>A3277*COUNTIF(data!D:D,data!$I$2)/data!$L$2</f>
        <v>1086.4335832083957</v>
      </c>
      <c r="M3277" s="1">
        <f>A3277/data!$L$2</f>
        <v>0.98230884557721143</v>
      </c>
      <c r="N3277">
        <f t="shared" si="310"/>
        <v>1.0180097680097682</v>
      </c>
    </row>
    <row r="3278" spans="1:14" x14ac:dyDescent="0.45">
      <c r="A3278">
        <v>3277</v>
      </c>
      <c r="B3278">
        <f>LARGE(data!F:F,A3278)</f>
        <v>1.0606115000000001E-3</v>
      </c>
      <c r="C3278">
        <f>COUNTIFS(data!D:D,data!$I$2,data!F:F,"&gt;="&amp;B3278)</f>
        <v>1106</v>
      </c>
      <c r="D3278">
        <f>COUNTIFS(data!D:D,data!$J$2,data!F:F,"&gt;="&amp;B3278)</f>
        <v>2171</v>
      </c>
      <c r="E3278">
        <f>COUNTIFS(data!D:D,data!$J$2,data!F:F,"&lt;"&amp;B3278)</f>
        <v>58</v>
      </c>
      <c r="F3278">
        <f>COUNTIFS(data!D:D,data!$I$2,data!F:F,"&lt;"&amp;B3278)</f>
        <v>0</v>
      </c>
      <c r="G3278">
        <f t="shared" si="306"/>
        <v>0.97397936294302379</v>
      </c>
      <c r="H3278">
        <f t="shared" si="307"/>
        <v>1</v>
      </c>
      <c r="I3278">
        <f t="shared" si="311"/>
        <v>4.4863167339614929E-4</v>
      </c>
      <c r="J3278">
        <f t="shared" si="308"/>
        <v>0.33750381446444921</v>
      </c>
      <c r="K3278">
        <f t="shared" si="309"/>
        <v>0.50467716176135069</v>
      </c>
      <c r="L3278">
        <f>A3278*COUNTIF(data!D:D,data!$I$2)/data!$L$2</f>
        <v>1086.7652173913043</v>
      </c>
      <c r="M3278" s="1">
        <f>A3278/data!$L$2</f>
        <v>0.9826086956521739</v>
      </c>
      <c r="N3278">
        <f t="shared" si="310"/>
        <v>1.0176991150442478</v>
      </c>
    </row>
    <row r="3279" spans="1:14" x14ac:dyDescent="0.45">
      <c r="A3279">
        <v>3278</v>
      </c>
      <c r="B3279">
        <f>LARGE(data!F:F,A3279)</f>
        <v>1.0563473999999999E-3</v>
      </c>
      <c r="C3279">
        <f>COUNTIFS(data!D:D,data!$I$2,data!F:F,"&gt;="&amp;B3279)</f>
        <v>1106</v>
      </c>
      <c r="D3279">
        <f>COUNTIFS(data!D:D,data!$J$2,data!F:F,"&gt;="&amp;B3279)</f>
        <v>2172</v>
      </c>
      <c r="E3279">
        <f>COUNTIFS(data!D:D,data!$J$2,data!F:F,"&lt;"&amp;B3279)</f>
        <v>57</v>
      </c>
      <c r="F3279">
        <f>COUNTIFS(data!D:D,data!$I$2,data!F:F,"&lt;"&amp;B3279)</f>
        <v>0</v>
      </c>
      <c r="G3279">
        <f t="shared" si="306"/>
        <v>0.97442799461641993</v>
      </c>
      <c r="H3279">
        <f t="shared" si="307"/>
        <v>1</v>
      </c>
      <c r="I3279">
        <f t="shared" si="311"/>
        <v>4.4863167339614929E-4</v>
      </c>
      <c r="J3279">
        <f t="shared" si="308"/>
        <v>0.33740085417937765</v>
      </c>
      <c r="K3279">
        <f t="shared" si="309"/>
        <v>0.50456204379562042</v>
      </c>
      <c r="L3279">
        <f>A3279*COUNTIF(data!D:D,data!$I$2)/data!$L$2</f>
        <v>1087.0968515742129</v>
      </c>
      <c r="M3279" s="1">
        <f>A3279/data!$L$2</f>
        <v>0.98290854572713648</v>
      </c>
      <c r="N3279">
        <f t="shared" si="310"/>
        <v>1.0173886516168396</v>
      </c>
    </row>
    <row r="3280" spans="1:14" x14ac:dyDescent="0.45">
      <c r="A3280">
        <v>3279</v>
      </c>
      <c r="B3280">
        <f>LARGE(data!F:F,A3280)</f>
        <v>1.0449472999999999E-3</v>
      </c>
      <c r="C3280">
        <f>COUNTIFS(data!D:D,data!$I$2,data!F:F,"&gt;="&amp;B3280)</f>
        <v>1106</v>
      </c>
      <c r="D3280">
        <f>COUNTIFS(data!D:D,data!$J$2,data!F:F,"&gt;="&amp;B3280)</f>
        <v>2173</v>
      </c>
      <c r="E3280">
        <f>COUNTIFS(data!D:D,data!$J$2,data!F:F,"&lt;"&amp;B3280)</f>
        <v>56</v>
      </c>
      <c r="F3280">
        <f>COUNTIFS(data!D:D,data!$I$2,data!F:F,"&lt;"&amp;B3280)</f>
        <v>0</v>
      </c>
      <c r="G3280">
        <f t="shared" si="306"/>
        <v>0.97487662628981608</v>
      </c>
      <c r="H3280">
        <f t="shared" si="307"/>
        <v>1</v>
      </c>
      <c r="I3280">
        <f t="shared" si="311"/>
        <v>4.4863167339614929E-4</v>
      </c>
      <c r="J3280">
        <f t="shared" si="308"/>
        <v>0.33729795669411405</v>
      </c>
      <c r="K3280">
        <f t="shared" si="309"/>
        <v>0.50444697833523378</v>
      </c>
      <c r="L3280">
        <f>A3280*COUNTIF(data!D:D,data!$I$2)/data!$L$2</f>
        <v>1087.4284857571215</v>
      </c>
      <c r="M3280" s="1">
        <f>A3280/data!$L$2</f>
        <v>0.98320839580209896</v>
      </c>
      <c r="N3280">
        <f t="shared" si="310"/>
        <v>1.0170783775541323</v>
      </c>
    </row>
    <row r="3281" spans="1:14" x14ac:dyDescent="0.45">
      <c r="A3281">
        <v>3280</v>
      </c>
      <c r="B3281">
        <f>LARGE(data!F:F,A3281)</f>
        <v>1.0437539E-3</v>
      </c>
      <c r="C3281">
        <f>COUNTIFS(data!D:D,data!$I$2,data!F:F,"&gt;="&amp;B3281)</f>
        <v>1106</v>
      </c>
      <c r="D3281">
        <f>COUNTIFS(data!D:D,data!$J$2,data!F:F,"&gt;="&amp;B3281)</f>
        <v>2174</v>
      </c>
      <c r="E3281">
        <f>COUNTIFS(data!D:D,data!$J$2,data!F:F,"&lt;"&amp;B3281)</f>
        <v>55</v>
      </c>
      <c r="F3281">
        <f>COUNTIFS(data!D:D,data!$I$2,data!F:F,"&lt;"&amp;B3281)</f>
        <v>0</v>
      </c>
      <c r="G3281">
        <f t="shared" si="306"/>
        <v>0.97532525796321223</v>
      </c>
      <c r="H3281">
        <f t="shared" si="307"/>
        <v>1</v>
      </c>
      <c r="I3281">
        <f t="shared" si="311"/>
        <v>4.4863167339614929E-4</v>
      </c>
      <c r="J3281">
        <f t="shared" si="308"/>
        <v>0.33719512195121953</v>
      </c>
      <c r="K3281">
        <f t="shared" si="309"/>
        <v>0.50433196534427727</v>
      </c>
      <c r="L3281">
        <f>A3281*COUNTIF(data!D:D,data!$I$2)/data!$L$2</f>
        <v>1087.7601199400299</v>
      </c>
      <c r="M3281" s="1">
        <f>A3281/data!$L$2</f>
        <v>0.98350824587706143</v>
      </c>
      <c r="N3281">
        <f t="shared" si="310"/>
        <v>1.0167682926829269</v>
      </c>
    </row>
    <row r="3282" spans="1:14" x14ac:dyDescent="0.45">
      <c r="A3282">
        <v>3281</v>
      </c>
      <c r="B3282">
        <f>LARGE(data!F:F,A3282)</f>
        <v>1.0253087E-3</v>
      </c>
      <c r="C3282">
        <f>COUNTIFS(data!D:D,data!$I$2,data!F:F,"&gt;="&amp;B3282)</f>
        <v>1106</v>
      </c>
      <c r="D3282">
        <f>COUNTIFS(data!D:D,data!$J$2,data!F:F,"&gt;="&amp;B3282)</f>
        <v>2175</v>
      </c>
      <c r="E3282">
        <f>COUNTIFS(data!D:D,data!$J$2,data!F:F,"&lt;"&amp;B3282)</f>
        <v>54</v>
      </c>
      <c r="F3282">
        <f>COUNTIFS(data!D:D,data!$I$2,data!F:F,"&lt;"&amp;B3282)</f>
        <v>0</v>
      </c>
      <c r="G3282">
        <f t="shared" si="306"/>
        <v>0.97577388963660838</v>
      </c>
      <c r="H3282">
        <f t="shared" si="307"/>
        <v>1</v>
      </c>
      <c r="I3282">
        <f t="shared" si="311"/>
        <v>4.4863167339614929E-4</v>
      </c>
      <c r="J3282">
        <f t="shared" si="308"/>
        <v>0.3370923498933252</v>
      </c>
      <c r="K3282">
        <f t="shared" si="309"/>
        <v>0.50421700478687037</v>
      </c>
      <c r="L3282">
        <f>A3282*COUNTIF(data!D:D,data!$I$2)/data!$L$2</f>
        <v>1088.0917541229385</v>
      </c>
      <c r="M3282" s="1">
        <f>A3282/data!$L$2</f>
        <v>0.98380809595202401</v>
      </c>
      <c r="N3282">
        <f t="shared" si="310"/>
        <v>1.0164583968302348</v>
      </c>
    </row>
    <row r="3283" spans="1:14" x14ac:dyDescent="0.45">
      <c r="A3283">
        <v>3282</v>
      </c>
      <c r="B3283">
        <f>LARGE(data!F:F,A3283)</f>
        <v>1.0191289999999999E-3</v>
      </c>
      <c r="C3283">
        <f>COUNTIFS(data!D:D,data!$I$2,data!F:F,"&gt;="&amp;B3283)</f>
        <v>1106</v>
      </c>
      <c r="D3283">
        <f>COUNTIFS(data!D:D,data!$J$2,data!F:F,"&gt;="&amp;B3283)</f>
        <v>2176</v>
      </c>
      <c r="E3283">
        <f>COUNTIFS(data!D:D,data!$J$2,data!F:F,"&lt;"&amp;B3283)</f>
        <v>53</v>
      </c>
      <c r="F3283">
        <f>COUNTIFS(data!D:D,data!$I$2,data!F:F,"&lt;"&amp;B3283)</f>
        <v>0</v>
      </c>
      <c r="G3283">
        <f t="shared" si="306"/>
        <v>0.97622252131000453</v>
      </c>
      <c r="H3283">
        <f t="shared" si="307"/>
        <v>1</v>
      </c>
      <c r="I3283">
        <f t="shared" si="311"/>
        <v>4.4863167339614929E-4</v>
      </c>
      <c r="J3283">
        <f t="shared" si="308"/>
        <v>0.33698964046313223</v>
      </c>
      <c r="K3283">
        <f t="shared" si="309"/>
        <v>0.50410209662716499</v>
      </c>
      <c r="L3283">
        <f>A3283*COUNTIF(data!D:D,data!$I$2)/data!$L$2</f>
        <v>1088.4233883058471</v>
      </c>
      <c r="M3283" s="1">
        <f>A3283/data!$L$2</f>
        <v>0.98410794602698648</v>
      </c>
      <c r="N3283">
        <f t="shared" si="310"/>
        <v>1.0161486898232786</v>
      </c>
    </row>
    <row r="3284" spans="1:14" x14ac:dyDescent="0.45">
      <c r="A3284">
        <v>3283</v>
      </c>
      <c r="B3284">
        <f>LARGE(data!F:F,A3284)</f>
        <v>1.0130859E-3</v>
      </c>
      <c r="C3284">
        <f>COUNTIFS(data!D:D,data!$I$2,data!F:F,"&gt;="&amp;B3284)</f>
        <v>1106</v>
      </c>
      <c r="D3284">
        <f>COUNTIFS(data!D:D,data!$J$2,data!F:F,"&gt;="&amp;B3284)</f>
        <v>2177</v>
      </c>
      <c r="E3284">
        <f>COUNTIFS(data!D:D,data!$J$2,data!F:F,"&lt;"&amp;B3284)</f>
        <v>52</v>
      </c>
      <c r="F3284">
        <f>COUNTIFS(data!D:D,data!$I$2,data!F:F,"&lt;"&amp;B3284)</f>
        <v>0</v>
      </c>
      <c r="G3284">
        <f t="shared" si="306"/>
        <v>0.97667115298340068</v>
      </c>
      <c r="H3284">
        <f t="shared" si="307"/>
        <v>1</v>
      </c>
      <c r="I3284">
        <f t="shared" si="311"/>
        <v>4.4863167339614929E-4</v>
      </c>
      <c r="J3284">
        <f t="shared" si="308"/>
        <v>0.33688699360341151</v>
      </c>
      <c r="K3284">
        <f t="shared" si="309"/>
        <v>0.50398724082934609</v>
      </c>
      <c r="L3284">
        <f>A3284*COUNTIF(data!D:D,data!$I$2)/data!$L$2</f>
        <v>1088.7550224887557</v>
      </c>
      <c r="M3284" s="1">
        <f>A3284/data!$L$2</f>
        <v>0.98440779610194906</v>
      </c>
      <c r="N3284">
        <f t="shared" si="310"/>
        <v>1.0158391714894912</v>
      </c>
    </row>
    <row r="3285" spans="1:14" x14ac:dyDescent="0.45">
      <c r="A3285">
        <v>3284</v>
      </c>
      <c r="B3285">
        <f>LARGE(data!F:F,A3285)</f>
        <v>1.0118459E-3</v>
      </c>
      <c r="C3285">
        <f>COUNTIFS(data!D:D,data!$I$2,data!F:F,"&gt;="&amp;B3285)</f>
        <v>1106</v>
      </c>
      <c r="D3285">
        <f>COUNTIFS(data!D:D,data!$J$2,data!F:F,"&gt;="&amp;B3285)</f>
        <v>2178</v>
      </c>
      <c r="E3285">
        <f>COUNTIFS(data!D:D,data!$J$2,data!F:F,"&lt;"&amp;B3285)</f>
        <v>51</v>
      </c>
      <c r="F3285">
        <f>COUNTIFS(data!D:D,data!$I$2,data!F:F,"&lt;"&amp;B3285)</f>
        <v>0</v>
      </c>
      <c r="G3285">
        <f t="shared" si="306"/>
        <v>0.97711978465679672</v>
      </c>
      <c r="H3285">
        <f t="shared" si="307"/>
        <v>1</v>
      </c>
      <c r="I3285">
        <f t="shared" si="311"/>
        <v>4.4863167339603827E-4</v>
      </c>
      <c r="J3285">
        <f t="shared" si="308"/>
        <v>0.33678440925700365</v>
      </c>
      <c r="K3285">
        <f t="shared" si="309"/>
        <v>0.50387243735763099</v>
      </c>
      <c r="L3285">
        <f>A3285*COUNTIF(data!D:D,data!$I$2)/data!$L$2</f>
        <v>1089.0866566716641</v>
      </c>
      <c r="M3285" s="1">
        <f>A3285/data!$L$2</f>
        <v>0.98470764617691153</v>
      </c>
      <c r="N3285">
        <f t="shared" si="310"/>
        <v>1.0155298416565166</v>
      </c>
    </row>
    <row r="3286" spans="1:14" x14ac:dyDescent="0.45">
      <c r="A3286">
        <v>3285</v>
      </c>
      <c r="B3286">
        <f>LARGE(data!F:F,A3286)</f>
        <v>1.0081116999999999E-3</v>
      </c>
      <c r="C3286">
        <f>COUNTIFS(data!D:D,data!$I$2,data!F:F,"&gt;="&amp;B3286)</f>
        <v>1106</v>
      </c>
      <c r="D3286">
        <f>COUNTIFS(data!D:D,data!$J$2,data!F:F,"&gt;="&amp;B3286)</f>
        <v>2179</v>
      </c>
      <c r="E3286">
        <f>COUNTIFS(data!D:D,data!$J$2,data!F:F,"&lt;"&amp;B3286)</f>
        <v>50</v>
      </c>
      <c r="F3286">
        <f>COUNTIFS(data!D:D,data!$I$2,data!F:F,"&lt;"&amp;B3286)</f>
        <v>0</v>
      </c>
      <c r="G3286">
        <f t="shared" si="306"/>
        <v>0.97756841633019287</v>
      </c>
      <c r="H3286">
        <f t="shared" si="307"/>
        <v>1</v>
      </c>
      <c r="I3286">
        <f t="shared" si="311"/>
        <v>4.4863167339614929E-4</v>
      </c>
      <c r="J3286">
        <f t="shared" si="308"/>
        <v>0.33668188736681887</v>
      </c>
      <c r="K3286">
        <f t="shared" si="309"/>
        <v>0.50375768617626959</v>
      </c>
      <c r="L3286">
        <f>A3286*COUNTIF(data!D:D,data!$I$2)/data!$L$2</f>
        <v>1089.4182908545727</v>
      </c>
      <c r="M3286" s="1">
        <f>A3286/data!$L$2</f>
        <v>0.98500749625187412</v>
      </c>
      <c r="N3286">
        <f t="shared" si="310"/>
        <v>1.0152207001522071</v>
      </c>
    </row>
    <row r="3287" spans="1:14" x14ac:dyDescent="0.45">
      <c r="A3287">
        <v>3286</v>
      </c>
      <c r="B3287">
        <f>LARGE(data!F:F,A3287)</f>
        <v>9.9182669999999993E-4</v>
      </c>
      <c r="C3287">
        <f>COUNTIFS(data!D:D,data!$I$2,data!F:F,"&gt;="&amp;B3287)</f>
        <v>1106</v>
      </c>
      <c r="D3287">
        <f>COUNTIFS(data!D:D,data!$J$2,data!F:F,"&gt;="&amp;B3287)</f>
        <v>2180</v>
      </c>
      <c r="E3287">
        <f>COUNTIFS(data!D:D,data!$J$2,data!F:F,"&lt;"&amp;B3287)</f>
        <v>49</v>
      </c>
      <c r="F3287">
        <f>COUNTIFS(data!D:D,data!$I$2,data!F:F,"&lt;"&amp;B3287)</f>
        <v>0</v>
      </c>
      <c r="G3287">
        <f t="shared" si="306"/>
        <v>0.97801704800358902</v>
      </c>
      <c r="H3287">
        <f t="shared" si="307"/>
        <v>1</v>
      </c>
      <c r="I3287">
        <f t="shared" si="311"/>
        <v>4.4863167339614929E-4</v>
      </c>
      <c r="J3287">
        <f t="shared" si="308"/>
        <v>0.33657942787583689</v>
      </c>
      <c r="K3287">
        <f t="shared" si="309"/>
        <v>0.50364298724954459</v>
      </c>
      <c r="L3287">
        <f>A3287*COUNTIF(data!D:D,data!$I$2)/data!$L$2</f>
        <v>1089.7499250374813</v>
      </c>
      <c r="M3287" s="1">
        <f>A3287/data!$L$2</f>
        <v>0.98530734632683659</v>
      </c>
      <c r="N3287">
        <f t="shared" si="310"/>
        <v>1.0149117468046256</v>
      </c>
    </row>
    <row r="3288" spans="1:14" x14ac:dyDescent="0.45">
      <c r="A3288">
        <v>3287</v>
      </c>
      <c r="B3288">
        <f>LARGE(data!F:F,A3288)</f>
        <v>9.8850970000000007E-4</v>
      </c>
      <c r="C3288">
        <f>COUNTIFS(data!D:D,data!$I$2,data!F:F,"&gt;="&amp;B3288)</f>
        <v>1106</v>
      </c>
      <c r="D3288">
        <f>COUNTIFS(data!D:D,data!$J$2,data!F:F,"&gt;="&amp;B3288)</f>
        <v>2181</v>
      </c>
      <c r="E3288">
        <f>COUNTIFS(data!D:D,data!$J$2,data!F:F,"&lt;"&amp;B3288)</f>
        <v>48</v>
      </c>
      <c r="F3288">
        <f>COUNTIFS(data!D:D,data!$I$2,data!F:F,"&lt;"&amp;B3288)</f>
        <v>0</v>
      </c>
      <c r="G3288">
        <f t="shared" si="306"/>
        <v>0.97846567967698517</v>
      </c>
      <c r="H3288">
        <f t="shared" si="307"/>
        <v>1</v>
      </c>
      <c r="I3288">
        <f t="shared" si="311"/>
        <v>4.4863167339614929E-4</v>
      </c>
      <c r="J3288">
        <f t="shared" si="308"/>
        <v>0.33647703072710677</v>
      </c>
      <c r="K3288">
        <f t="shared" si="309"/>
        <v>0.50352834054177098</v>
      </c>
      <c r="L3288">
        <f>A3288*COUNTIF(data!D:D,data!$I$2)/data!$L$2</f>
        <v>1090.0815592203899</v>
      </c>
      <c r="M3288" s="1">
        <f>A3288/data!$L$2</f>
        <v>0.98560719640179906</v>
      </c>
      <c r="N3288">
        <f t="shared" si="310"/>
        <v>1.0146029814420443</v>
      </c>
    </row>
    <row r="3289" spans="1:14" x14ac:dyDescent="0.45">
      <c r="A3289">
        <v>3288</v>
      </c>
      <c r="B3289">
        <f>LARGE(data!F:F,A3289)</f>
        <v>9.8683299999999989E-4</v>
      </c>
      <c r="C3289">
        <f>COUNTIFS(data!D:D,data!$I$2,data!F:F,"&gt;="&amp;B3289)</f>
        <v>1106</v>
      </c>
      <c r="D3289">
        <f>COUNTIFS(data!D:D,data!$J$2,data!F:F,"&gt;="&amp;B3289)</f>
        <v>2182</v>
      </c>
      <c r="E3289">
        <f>COUNTIFS(data!D:D,data!$J$2,data!F:F,"&lt;"&amp;B3289)</f>
        <v>47</v>
      </c>
      <c r="F3289">
        <f>COUNTIFS(data!D:D,data!$I$2,data!F:F,"&lt;"&amp;B3289)</f>
        <v>0</v>
      </c>
      <c r="G3289">
        <f t="shared" si="306"/>
        <v>0.97891431135038132</v>
      </c>
      <c r="H3289">
        <f t="shared" si="307"/>
        <v>1</v>
      </c>
      <c r="I3289">
        <f t="shared" si="311"/>
        <v>4.4863167339614929E-4</v>
      </c>
      <c r="J3289">
        <f t="shared" si="308"/>
        <v>0.33637469586374696</v>
      </c>
      <c r="K3289">
        <f t="shared" si="309"/>
        <v>0.50341374601729627</v>
      </c>
      <c r="L3289">
        <f>A3289*COUNTIF(data!D:D,data!$I$2)/data!$L$2</f>
        <v>1090.4131934032985</v>
      </c>
      <c r="M3289" s="1">
        <f>A3289/data!$L$2</f>
        <v>0.98590704647676164</v>
      </c>
      <c r="N3289">
        <f t="shared" si="310"/>
        <v>1.014294403892944</v>
      </c>
    </row>
    <row r="3290" spans="1:14" x14ac:dyDescent="0.45">
      <c r="A3290">
        <v>3289</v>
      </c>
      <c r="B3290">
        <f>LARGE(data!F:F,A3290)</f>
        <v>9.812098999999999E-4</v>
      </c>
      <c r="C3290">
        <f>COUNTIFS(data!D:D,data!$I$2,data!F:F,"&gt;="&amp;B3290)</f>
        <v>1106</v>
      </c>
      <c r="D3290">
        <f>COUNTIFS(data!D:D,data!$J$2,data!F:F,"&gt;="&amp;B3290)</f>
        <v>2183</v>
      </c>
      <c r="E3290">
        <f>COUNTIFS(data!D:D,data!$J$2,data!F:F,"&lt;"&amp;B3290)</f>
        <v>46</v>
      </c>
      <c r="F3290">
        <f>COUNTIFS(data!D:D,data!$I$2,data!F:F,"&lt;"&amp;B3290)</f>
        <v>0</v>
      </c>
      <c r="G3290">
        <f t="shared" si="306"/>
        <v>0.97936294302377747</v>
      </c>
      <c r="H3290">
        <f t="shared" si="307"/>
        <v>1</v>
      </c>
      <c r="I3290">
        <f t="shared" si="311"/>
        <v>4.4863167339614929E-4</v>
      </c>
      <c r="J3290">
        <f t="shared" si="308"/>
        <v>0.33627242322894496</v>
      </c>
      <c r="K3290">
        <f t="shared" si="309"/>
        <v>0.50329920364050063</v>
      </c>
      <c r="L3290">
        <f>A3290*COUNTIF(data!D:D,data!$I$2)/data!$L$2</f>
        <v>1090.7448275862068</v>
      </c>
      <c r="M3290" s="1">
        <f>A3290/data!$L$2</f>
        <v>0.98620689655172411</v>
      </c>
      <c r="N3290">
        <f t="shared" si="310"/>
        <v>1.013986013986014</v>
      </c>
    </row>
    <row r="3291" spans="1:14" x14ac:dyDescent="0.45">
      <c r="A3291">
        <v>3290</v>
      </c>
      <c r="B3291">
        <f>LARGE(data!F:F,A3291)</f>
        <v>9.5602179999999999E-4</v>
      </c>
      <c r="C3291">
        <f>COUNTIFS(data!D:D,data!$I$2,data!F:F,"&gt;="&amp;B3291)</f>
        <v>1106</v>
      </c>
      <c r="D3291">
        <f>COUNTIFS(data!D:D,data!$J$2,data!F:F,"&gt;="&amp;B3291)</f>
        <v>2184</v>
      </c>
      <c r="E3291">
        <f>COUNTIFS(data!D:D,data!$J$2,data!F:F,"&lt;"&amp;B3291)</f>
        <v>45</v>
      </c>
      <c r="F3291">
        <f>COUNTIFS(data!D:D,data!$I$2,data!F:F,"&lt;"&amp;B3291)</f>
        <v>0</v>
      </c>
      <c r="G3291">
        <f t="shared" si="306"/>
        <v>0.97981157469717362</v>
      </c>
      <c r="H3291">
        <f t="shared" si="307"/>
        <v>1</v>
      </c>
      <c r="I3291">
        <f t="shared" si="311"/>
        <v>4.4863167339614929E-4</v>
      </c>
      <c r="J3291">
        <f t="shared" si="308"/>
        <v>0.33617021276595743</v>
      </c>
      <c r="K3291">
        <f t="shared" si="309"/>
        <v>0.50318471337579618</v>
      </c>
      <c r="L3291">
        <f>A3291*COUNTIF(data!D:D,data!$I$2)/data!$L$2</f>
        <v>1091.0764617691154</v>
      </c>
      <c r="M3291" s="1">
        <f>A3291/data!$L$2</f>
        <v>0.98650674662668669</v>
      </c>
      <c r="N3291">
        <f t="shared" si="310"/>
        <v>1.0136778115501519</v>
      </c>
    </row>
    <row r="3292" spans="1:14" x14ac:dyDescent="0.45">
      <c r="A3292">
        <v>3291</v>
      </c>
      <c r="B3292">
        <f>LARGE(data!F:F,A3292)</f>
        <v>9.5360550000000001E-4</v>
      </c>
      <c r="C3292">
        <f>COUNTIFS(data!D:D,data!$I$2,data!F:F,"&gt;="&amp;B3292)</f>
        <v>1106</v>
      </c>
      <c r="D3292">
        <f>COUNTIFS(data!D:D,data!$J$2,data!F:F,"&gt;="&amp;B3292)</f>
        <v>2185</v>
      </c>
      <c r="E3292">
        <f>COUNTIFS(data!D:D,data!$J$2,data!F:F,"&lt;"&amp;B3292)</f>
        <v>44</v>
      </c>
      <c r="F3292">
        <f>COUNTIFS(data!D:D,data!$I$2,data!F:F,"&lt;"&amp;B3292)</f>
        <v>0</v>
      </c>
      <c r="G3292">
        <f t="shared" si="306"/>
        <v>0.98026020637056976</v>
      </c>
      <c r="H3292">
        <f t="shared" si="307"/>
        <v>1</v>
      </c>
      <c r="I3292">
        <f t="shared" si="311"/>
        <v>4.4863167339614929E-4</v>
      </c>
      <c r="J3292">
        <f t="shared" si="308"/>
        <v>0.33606806441810999</v>
      </c>
      <c r="K3292">
        <f t="shared" si="309"/>
        <v>0.50307027518762792</v>
      </c>
      <c r="L3292">
        <f>A3292*COUNTIF(data!D:D,data!$I$2)/data!$L$2</f>
        <v>1091.408095952024</v>
      </c>
      <c r="M3292" s="1">
        <f>A3292/data!$L$2</f>
        <v>0.98680659670164916</v>
      </c>
      <c r="N3292">
        <f t="shared" si="310"/>
        <v>1.0133697964144637</v>
      </c>
    </row>
    <row r="3293" spans="1:14" x14ac:dyDescent="0.45">
      <c r="A3293">
        <v>3292</v>
      </c>
      <c r="B3293">
        <f>LARGE(data!F:F,A3293)</f>
        <v>9.4102859999999999E-4</v>
      </c>
      <c r="C3293">
        <f>COUNTIFS(data!D:D,data!$I$2,data!F:F,"&gt;="&amp;B3293)</f>
        <v>1106</v>
      </c>
      <c r="D3293">
        <f>COUNTIFS(data!D:D,data!$J$2,data!F:F,"&gt;="&amp;B3293)</f>
        <v>2186</v>
      </c>
      <c r="E3293">
        <f>COUNTIFS(data!D:D,data!$J$2,data!F:F,"&lt;"&amp;B3293)</f>
        <v>43</v>
      </c>
      <c r="F3293">
        <f>COUNTIFS(data!D:D,data!$I$2,data!F:F,"&lt;"&amp;B3293)</f>
        <v>0</v>
      </c>
      <c r="G3293">
        <f t="shared" si="306"/>
        <v>0.98070883804396591</v>
      </c>
      <c r="H3293">
        <f t="shared" si="307"/>
        <v>1</v>
      </c>
      <c r="I3293">
        <f t="shared" si="311"/>
        <v>4.4863167339614929E-4</v>
      </c>
      <c r="J3293">
        <f t="shared" si="308"/>
        <v>0.33596597812879708</v>
      </c>
      <c r="K3293">
        <f t="shared" si="309"/>
        <v>0.50295588904047295</v>
      </c>
      <c r="L3293">
        <f>A3293*COUNTIF(data!D:D,data!$I$2)/data!$L$2</f>
        <v>1091.7397301349326</v>
      </c>
      <c r="M3293" s="1">
        <f>A3293/data!$L$2</f>
        <v>0.98710644677661175</v>
      </c>
      <c r="N3293">
        <f t="shared" si="310"/>
        <v>1.0130619684082625</v>
      </c>
    </row>
    <row r="3294" spans="1:14" x14ac:dyDescent="0.45">
      <c r="A3294">
        <v>3293</v>
      </c>
      <c r="B3294">
        <f>LARGE(data!F:F,A3294)</f>
        <v>9.3875909999999998E-4</v>
      </c>
      <c r="C3294">
        <f>COUNTIFS(data!D:D,data!$I$2,data!F:F,"&gt;="&amp;B3294)</f>
        <v>1106</v>
      </c>
      <c r="D3294">
        <f>COUNTIFS(data!D:D,data!$J$2,data!F:F,"&gt;="&amp;B3294)</f>
        <v>2187</v>
      </c>
      <c r="E3294">
        <f>COUNTIFS(data!D:D,data!$J$2,data!F:F,"&lt;"&amp;B3294)</f>
        <v>42</v>
      </c>
      <c r="F3294">
        <f>COUNTIFS(data!D:D,data!$I$2,data!F:F,"&lt;"&amp;B3294)</f>
        <v>0</v>
      </c>
      <c r="G3294">
        <f t="shared" si="306"/>
        <v>0.98115746971736206</v>
      </c>
      <c r="H3294">
        <f t="shared" si="307"/>
        <v>1</v>
      </c>
      <c r="I3294">
        <f t="shared" si="311"/>
        <v>4.4863167339614929E-4</v>
      </c>
      <c r="J3294">
        <f t="shared" si="308"/>
        <v>0.33586395384148193</v>
      </c>
      <c r="K3294">
        <f t="shared" si="309"/>
        <v>0.50284155489884064</v>
      </c>
      <c r="L3294">
        <f>A3294*COUNTIF(data!D:D,data!$I$2)/data!$L$2</f>
        <v>1092.071364317841</v>
      </c>
      <c r="M3294" s="1">
        <f>A3294/data!$L$2</f>
        <v>0.98740629685157422</v>
      </c>
      <c r="N3294">
        <f t="shared" si="310"/>
        <v>1.0127543273610691</v>
      </c>
    </row>
    <row r="3295" spans="1:14" x14ac:dyDescent="0.45">
      <c r="A3295">
        <v>3294</v>
      </c>
      <c r="B3295">
        <f>LARGE(data!F:F,A3295)</f>
        <v>9.3094789999999998E-4</v>
      </c>
      <c r="C3295">
        <f>COUNTIFS(data!D:D,data!$I$2,data!F:F,"&gt;="&amp;B3295)</f>
        <v>1106</v>
      </c>
      <c r="D3295">
        <f>COUNTIFS(data!D:D,data!$J$2,data!F:F,"&gt;="&amp;B3295)</f>
        <v>2188</v>
      </c>
      <c r="E3295">
        <f>COUNTIFS(data!D:D,data!$J$2,data!F:F,"&lt;"&amp;B3295)</f>
        <v>41</v>
      </c>
      <c r="F3295">
        <f>COUNTIFS(data!D:D,data!$I$2,data!F:F,"&lt;"&amp;B3295)</f>
        <v>0</v>
      </c>
      <c r="G3295">
        <f t="shared" si="306"/>
        <v>0.98160610139075821</v>
      </c>
      <c r="H3295">
        <f t="shared" si="307"/>
        <v>1</v>
      </c>
      <c r="I3295">
        <f t="shared" si="311"/>
        <v>4.4863167339614929E-4</v>
      </c>
      <c r="J3295">
        <f t="shared" si="308"/>
        <v>0.33576199149969643</v>
      </c>
      <c r="K3295">
        <f t="shared" si="309"/>
        <v>0.5027272727272728</v>
      </c>
      <c r="L3295">
        <f>A3295*COUNTIF(data!D:D,data!$I$2)/data!$L$2</f>
        <v>1092.4029985007496</v>
      </c>
      <c r="M3295" s="1">
        <f>A3295/data!$L$2</f>
        <v>0.98770614692653669</v>
      </c>
      <c r="N3295">
        <f t="shared" si="310"/>
        <v>1.0124468731026108</v>
      </c>
    </row>
    <row r="3296" spans="1:14" x14ac:dyDescent="0.45">
      <c r="A3296">
        <v>3295</v>
      </c>
      <c r="B3296">
        <f>LARGE(data!F:F,A3296)</f>
        <v>9.290069E-4</v>
      </c>
      <c r="C3296">
        <f>COUNTIFS(data!D:D,data!$I$2,data!F:F,"&gt;="&amp;B3296)</f>
        <v>1106</v>
      </c>
      <c r="D3296">
        <f>COUNTIFS(data!D:D,data!$J$2,data!F:F,"&gt;="&amp;B3296)</f>
        <v>2189</v>
      </c>
      <c r="E3296">
        <f>COUNTIFS(data!D:D,data!$J$2,data!F:F,"&lt;"&amp;B3296)</f>
        <v>40</v>
      </c>
      <c r="F3296">
        <f>COUNTIFS(data!D:D,data!$I$2,data!F:F,"&lt;"&amp;B3296)</f>
        <v>0</v>
      </c>
      <c r="G3296">
        <f t="shared" si="306"/>
        <v>0.98205473306415436</v>
      </c>
      <c r="H3296">
        <f t="shared" si="307"/>
        <v>1</v>
      </c>
      <c r="I3296">
        <f t="shared" si="311"/>
        <v>4.4863167339614929E-4</v>
      </c>
      <c r="J3296">
        <f t="shared" si="308"/>
        <v>0.33566009104704098</v>
      </c>
      <c r="K3296">
        <f t="shared" si="309"/>
        <v>0.50261304249034311</v>
      </c>
      <c r="L3296">
        <f>A3296*COUNTIF(data!D:D,data!$I$2)/data!$L$2</f>
        <v>1092.7346326836582</v>
      </c>
      <c r="M3296" s="1">
        <f>A3296/data!$L$2</f>
        <v>0.98800599700149927</v>
      </c>
      <c r="N3296">
        <f t="shared" si="310"/>
        <v>1.0121396054628224</v>
      </c>
    </row>
    <row r="3297" spans="1:14" x14ac:dyDescent="0.45">
      <c r="A3297">
        <v>3296</v>
      </c>
      <c r="B3297">
        <f>LARGE(data!F:F,A3297)</f>
        <v>9.158921E-4</v>
      </c>
      <c r="C3297">
        <f>COUNTIFS(data!D:D,data!$I$2,data!F:F,"&gt;="&amp;B3297)</f>
        <v>1106</v>
      </c>
      <c r="D3297">
        <f>COUNTIFS(data!D:D,data!$J$2,data!F:F,"&gt;="&amp;B3297)</f>
        <v>2190</v>
      </c>
      <c r="E3297">
        <f>COUNTIFS(data!D:D,data!$J$2,data!F:F,"&lt;"&amp;B3297)</f>
        <v>39</v>
      </c>
      <c r="F3297">
        <f>COUNTIFS(data!D:D,data!$I$2,data!F:F,"&lt;"&amp;B3297)</f>
        <v>0</v>
      </c>
      <c r="G3297">
        <f t="shared" si="306"/>
        <v>0.98250336473755051</v>
      </c>
      <c r="H3297">
        <f t="shared" si="307"/>
        <v>1</v>
      </c>
      <c r="I3297">
        <f t="shared" si="311"/>
        <v>4.4863167339614929E-4</v>
      </c>
      <c r="J3297">
        <f t="shared" si="308"/>
        <v>0.33555825242718446</v>
      </c>
      <c r="K3297">
        <f t="shared" si="309"/>
        <v>0.50249886415265788</v>
      </c>
      <c r="L3297">
        <f>A3297*COUNTIF(data!D:D,data!$I$2)/data!$L$2</f>
        <v>1093.0662668665668</v>
      </c>
      <c r="M3297" s="1">
        <f>A3297/data!$L$2</f>
        <v>0.98830584707646174</v>
      </c>
      <c r="N3297">
        <f t="shared" si="310"/>
        <v>1.0118325242718447</v>
      </c>
    </row>
    <row r="3298" spans="1:14" x14ac:dyDescent="0.45">
      <c r="A3298">
        <v>3297</v>
      </c>
      <c r="B3298">
        <f>LARGE(data!F:F,A3298)</f>
        <v>9.1108219999999998E-4</v>
      </c>
      <c r="C3298">
        <f>COUNTIFS(data!D:D,data!$I$2,data!F:F,"&gt;="&amp;B3298)</f>
        <v>1106</v>
      </c>
      <c r="D3298">
        <f>COUNTIFS(data!D:D,data!$J$2,data!F:F,"&gt;="&amp;B3298)</f>
        <v>2191</v>
      </c>
      <c r="E3298">
        <f>COUNTIFS(data!D:D,data!$J$2,data!F:F,"&lt;"&amp;B3298)</f>
        <v>38</v>
      </c>
      <c r="F3298">
        <f>COUNTIFS(data!D:D,data!$I$2,data!F:F,"&lt;"&amp;B3298)</f>
        <v>0</v>
      </c>
      <c r="G3298">
        <f t="shared" si="306"/>
        <v>0.98295199641094666</v>
      </c>
      <c r="H3298">
        <f t="shared" si="307"/>
        <v>1</v>
      </c>
      <c r="I3298">
        <f t="shared" si="311"/>
        <v>4.4863167339614929E-4</v>
      </c>
      <c r="J3298">
        <f t="shared" si="308"/>
        <v>0.3354564755838641</v>
      </c>
      <c r="K3298">
        <f t="shared" si="309"/>
        <v>0.50238473767885528</v>
      </c>
      <c r="L3298">
        <f>A3298*COUNTIF(data!D:D,data!$I$2)/data!$L$2</f>
        <v>1093.3979010494752</v>
      </c>
      <c r="M3298" s="1">
        <f>A3298/data!$L$2</f>
        <v>0.98860569715142432</v>
      </c>
      <c r="N3298">
        <f t="shared" si="310"/>
        <v>1.0115256293600243</v>
      </c>
    </row>
    <row r="3299" spans="1:14" x14ac:dyDescent="0.45">
      <c r="A3299">
        <v>3298</v>
      </c>
      <c r="B3299">
        <f>LARGE(data!F:F,A3299)</f>
        <v>9.1014429999999999E-4</v>
      </c>
      <c r="C3299">
        <f>COUNTIFS(data!D:D,data!$I$2,data!F:F,"&gt;="&amp;B3299)</f>
        <v>1106</v>
      </c>
      <c r="D3299">
        <f>COUNTIFS(data!D:D,data!$J$2,data!F:F,"&gt;="&amp;B3299)</f>
        <v>2192</v>
      </c>
      <c r="E3299">
        <f>COUNTIFS(data!D:D,data!$J$2,data!F:F,"&lt;"&amp;B3299)</f>
        <v>37</v>
      </c>
      <c r="F3299">
        <f>COUNTIFS(data!D:D,data!$I$2,data!F:F,"&lt;"&amp;B3299)</f>
        <v>0</v>
      </c>
      <c r="G3299">
        <f t="shared" si="306"/>
        <v>0.98340062808434281</v>
      </c>
      <c r="H3299">
        <f t="shared" si="307"/>
        <v>1</v>
      </c>
      <c r="I3299">
        <f t="shared" si="311"/>
        <v>4.4863167339614929E-4</v>
      </c>
      <c r="J3299">
        <f t="shared" si="308"/>
        <v>0.33535476046088536</v>
      </c>
      <c r="K3299">
        <f t="shared" si="309"/>
        <v>0.50227066303360579</v>
      </c>
      <c r="L3299">
        <f>A3299*COUNTIF(data!D:D,data!$I$2)/data!$L$2</f>
        <v>1093.7295352323838</v>
      </c>
      <c r="M3299" s="1">
        <f>A3299/data!$L$2</f>
        <v>0.98890554722638679</v>
      </c>
      <c r="N3299">
        <f t="shared" si="310"/>
        <v>1.0112189205579138</v>
      </c>
    </row>
    <row r="3300" spans="1:14" x14ac:dyDescent="0.45">
      <c r="A3300">
        <v>3299</v>
      </c>
      <c r="B3300">
        <f>LARGE(data!F:F,A3300)</f>
        <v>8.8902390000000005E-4</v>
      </c>
      <c r="C3300">
        <f>COUNTIFS(data!D:D,data!$I$2,data!F:F,"&gt;="&amp;B3300)</f>
        <v>1106</v>
      </c>
      <c r="D3300">
        <f>COUNTIFS(data!D:D,data!$J$2,data!F:F,"&gt;="&amp;B3300)</f>
        <v>2193</v>
      </c>
      <c r="E3300">
        <f>COUNTIFS(data!D:D,data!$J$2,data!F:F,"&lt;"&amp;B3300)</f>
        <v>36</v>
      </c>
      <c r="F3300">
        <f>COUNTIFS(data!D:D,data!$I$2,data!F:F,"&lt;"&amp;B3300)</f>
        <v>0</v>
      </c>
      <c r="G3300">
        <f t="shared" si="306"/>
        <v>0.98384925975773885</v>
      </c>
      <c r="H3300">
        <f t="shared" si="307"/>
        <v>1</v>
      </c>
      <c r="I3300">
        <f t="shared" si="311"/>
        <v>4.4863167339603827E-4</v>
      </c>
      <c r="J3300">
        <f t="shared" si="308"/>
        <v>0.33525310700212185</v>
      </c>
      <c r="K3300">
        <f t="shared" si="309"/>
        <v>0.50215664018161177</v>
      </c>
      <c r="L3300">
        <f>A3300*COUNTIF(data!D:D,data!$I$2)/data!$L$2</f>
        <v>1094.0611694152924</v>
      </c>
      <c r="M3300" s="1">
        <f>A3300/data!$L$2</f>
        <v>0.98920539730134938</v>
      </c>
      <c r="N3300">
        <f t="shared" si="310"/>
        <v>1.0109123976962715</v>
      </c>
    </row>
    <row r="3301" spans="1:14" x14ac:dyDescent="0.45">
      <c r="A3301">
        <v>3300</v>
      </c>
      <c r="B3301">
        <f>LARGE(data!F:F,A3301)</f>
        <v>8.8876999999999999E-4</v>
      </c>
      <c r="C3301">
        <f>COUNTIFS(data!D:D,data!$I$2,data!F:F,"&gt;="&amp;B3301)</f>
        <v>1106</v>
      </c>
      <c r="D3301">
        <f>COUNTIFS(data!D:D,data!$J$2,data!F:F,"&gt;="&amp;B3301)</f>
        <v>2194</v>
      </c>
      <c r="E3301">
        <f>COUNTIFS(data!D:D,data!$J$2,data!F:F,"&lt;"&amp;B3301)</f>
        <v>35</v>
      </c>
      <c r="F3301">
        <f>COUNTIFS(data!D:D,data!$I$2,data!F:F,"&lt;"&amp;B3301)</f>
        <v>0</v>
      </c>
      <c r="G3301">
        <f t="shared" si="306"/>
        <v>0.984297891431135</v>
      </c>
      <c r="H3301">
        <f t="shared" si="307"/>
        <v>1</v>
      </c>
      <c r="I3301">
        <f t="shared" si="311"/>
        <v>4.4863167339614929E-4</v>
      </c>
      <c r="J3301">
        <f t="shared" si="308"/>
        <v>0.33515151515151514</v>
      </c>
      <c r="K3301">
        <f t="shared" si="309"/>
        <v>0.50204266908760775</v>
      </c>
      <c r="L3301">
        <f>A3301*COUNTIF(data!D:D,data!$I$2)/data!$L$2</f>
        <v>1094.392803598201</v>
      </c>
      <c r="M3301" s="1">
        <f>A3301/data!$L$2</f>
        <v>0.98950524737631185</v>
      </c>
      <c r="N3301">
        <f t="shared" si="310"/>
        <v>1.0106060606060605</v>
      </c>
    </row>
    <row r="3302" spans="1:14" x14ac:dyDescent="0.45">
      <c r="A3302">
        <v>3301</v>
      </c>
      <c r="B3302">
        <f>LARGE(data!F:F,A3302)</f>
        <v>8.406326E-4</v>
      </c>
      <c r="C3302">
        <f>COUNTIFS(data!D:D,data!$I$2,data!F:F,"&gt;="&amp;B3302)</f>
        <v>1106</v>
      </c>
      <c r="D3302">
        <f>COUNTIFS(data!D:D,data!$J$2,data!F:F,"&gt;="&amp;B3302)</f>
        <v>2195</v>
      </c>
      <c r="E3302">
        <f>COUNTIFS(data!D:D,data!$J$2,data!F:F,"&lt;"&amp;B3302)</f>
        <v>34</v>
      </c>
      <c r="F3302">
        <f>COUNTIFS(data!D:D,data!$I$2,data!F:F,"&lt;"&amp;B3302)</f>
        <v>0</v>
      </c>
      <c r="G3302">
        <f t="shared" si="306"/>
        <v>0.98474652310453115</v>
      </c>
      <c r="H3302">
        <f t="shared" si="307"/>
        <v>1</v>
      </c>
      <c r="I3302">
        <f t="shared" si="311"/>
        <v>4.4863167339614929E-4</v>
      </c>
      <c r="J3302">
        <f t="shared" si="308"/>
        <v>0.3350499848530748</v>
      </c>
      <c r="K3302">
        <f t="shared" si="309"/>
        <v>0.50192874971636026</v>
      </c>
      <c r="L3302">
        <f>A3302*COUNTIF(data!D:D,data!$I$2)/data!$L$2</f>
        <v>1094.7244377811094</v>
      </c>
      <c r="M3302" s="1">
        <f>A3302/data!$L$2</f>
        <v>0.98980509745127432</v>
      </c>
      <c r="N3302">
        <f t="shared" si="310"/>
        <v>1.010299909118449</v>
      </c>
    </row>
    <row r="3303" spans="1:14" x14ac:dyDescent="0.45">
      <c r="A3303">
        <v>3302</v>
      </c>
      <c r="B3303">
        <f>LARGE(data!F:F,A3303)</f>
        <v>8.349605E-4</v>
      </c>
      <c r="C3303">
        <f>COUNTIFS(data!D:D,data!$I$2,data!F:F,"&gt;="&amp;B3303)</f>
        <v>1106</v>
      </c>
      <c r="D3303">
        <f>COUNTIFS(data!D:D,data!$J$2,data!F:F,"&gt;="&amp;B3303)</f>
        <v>2196</v>
      </c>
      <c r="E3303">
        <f>COUNTIFS(data!D:D,data!$J$2,data!F:F,"&lt;"&amp;B3303)</f>
        <v>33</v>
      </c>
      <c r="F3303">
        <f>COUNTIFS(data!D:D,data!$I$2,data!F:F,"&lt;"&amp;B3303)</f>
        <v>0</v>
      </c>
      <c r="G3303">
        <f t="shared" si="306"/>
        <v>0.9851951547779273</v>
      </c>
      <c r="H3303">
        <f t="shared" si="307"/>
        <v>1</v>
      </c>
      <c r="I3303">
        <f t="shared" si="311"/>
        <v>4.4863167339614929E-4</v>
      </c>
      <c r="J3303">
        <f t="shared" si="308"/>
        <v>0.33494851605087828</v>
      </c>
      <c r="K3303">
        <f t="shared" si="309"/>
        <v>0.50181488203266789</v>
      </c>
      <c r="L3303">
        <f>A3303*COUNTIF(data!D:D,data!$I$2)/data!$L$2</f>
        <v>1095.056071964018</v>
      </c>
      <c r="M3303" s="1">
        <f>A3303/data!$L$2</f>
        <v>0.9901049475262369</v>
      </c>
      <c r="N3303">
        <f t="shared" si="310"/>
        <v>1.0099939430648093</v>
      </c>
    </row>
    <row r="3304" spans="1:14" x14ac:dyDescent="0.45">
      <c r="A3304">
        <v>3303</v>
      </c>
      <c r="B3304">
        <f>LARGE(data!F:F,A3304)</f>
        <v>8.3143360000000001E-4</v>
      </c>
      <c r="C3304">
        <f>COUNTIFS(data!D:D,data!$I$2,data!F:F,"&gt;="&amp;B3304)</f>
        <v>1106</v>
      </c>
      <c r="D3304">
        <f>COUNTIFS(data!D:D,data!$J$2,data!F:F,"&gt;="&amp;B3304)</f>
        <v>2197</v>
      </c>
      <c r="E3304">
        <f>COUNTIFS(data!D:D,data!$J$2,data!F:F,"&lt;"&amp;B3304)</f>
        <v>32</v>
      </c>
      <c r="F3304">
        <f>COUNTIFS(data!D:D,data!$I$2,data!F:F,"&lt;"&amp;B3304)</f>
        <v>0</v>
      </c>
      <c r="G3304">
        <f t="shared" si="306"/>
        <v>0.98564378645132344</v>
      </c>
      <c r="H3304">
        <f t="shared" si="307"/>
        <v>1</v>
      </c>
      <c r="I3304">
        <f t="shared" si="311"/>
        <v>4.4863167339614929E-4</v>
      </c>
      <c r="J3304">
        <f t="shared" si="308"/>
        <v>0.33484710868907053</v>
      </c>
      <c r="K3304">
        <f t="shared" si="309"/>
        <v>0.50170106600136088</v>
      </c>
      <c r="L3304">
        <f>A3304*COUNTIF(data!D:D,data!$I$2)/data!$L$2</f>
        <v>1095.3877061469266</v>
      </c>
      <c r="M3304" s="1">
        <f>A3304/data!$L$2</f>
        <v>0.99040479760119937</v>
      </c>
      <c r="N3304">
        <f t="shared" si="310"/>
        <v>1.0096881622767182</v>
      </c>
    </row>
    <row r="3305" spans="1:14" x14ac:dyDescent="0.45">
      <c r="A3305">
        <v>3304</v>
      </c>
      <c r="B3305">
        <f>LARGE(data!F:F,A3305)</f>
        <v>8.0550819999999999E-4</v>
      </c>
      <c r="C3305">
        <f>COUNTIFS(data!D:D,data!$I$2,data!F:F,"&gt;="&amp;B3305)</f>
        <v>1106</v>
      </c>
      <c r="D3305">
        <f>COUNTIFS(data!D:D,data!$J$2,data!F:F,"&gt;="&amp;B3305)</f>
        <v>2198</v>
      </c>
      <c r="E3305">
        <f>COUNTIFS(data!D:D,data!$J$2,data!F:F,"&lt;"&amp;B3305)</f>
        <v>31</v>
      </c>
      <c r="F3305">
        <f>COUNTIFS(data!D:D,data!$I$2,data!F:F,"&lt;"&amp;B3305)</f>
        <v>0</v>
      </c>
      <c r="G3305">
        <f t="shared" si="306"/>
        <v>0.98609241812471959</v>
      </c>
      <c r="H3305">
        <f t="shared" si="307"/>
        <v>1</v>
      </c>
      <c r="I3305">
        <f t="shared" si="311"/>
        <v>4.4863167339614929E-4</v>
      </c>
      <c r="J3305">
        <f t="shared" si="308"/>
        <v>0.3347457627118644</v>
      </c>
      <c r="K3305">
        <f t="shared" si="309"/>
        <v>0.50158730158730158</v>
      </c>
      <c r="L3305">
        <f>A3305*COUNTIF(data!D:D,data!$I$2)/data!$L$2</f>
        <v>1095.7193403298352</v>
      </c>
      <c r="M3305" s="1">
        <f>A3305/data!$L$2</f>
        <v>0.99070464767616195</v>
      </c>
      <c r="N3305">
        <f t="shared" si="310"/>
        <v>1.0093825665859564</v>
      </c>
    </row>
    <row r="3306" spans="1:14" x14ac:dyDescent="0.45">
      <c r="A3306">
        <v>3305</v>
      </c>
      <c r="B3306">
        <f>LARGE(data!F:F,A3306)</f>
        <v>7.8449960000000001E-4</v>
      </c>
      <c r="C3306">
        <f>COUNTIFS(data!D:D,data!$I$2,data!F:F,"&gt;="&amp;B3306)</f>
        <v>1106</v>
      </c>
      <c r="D3306">
        <f>COUNTIFS(data!D:D,data!$J$2,data!F:F,"&gt;="&amp;B3306)</f>
        <v>2199</v>
      </c>
      <c r="E3306">
        <f>COUNTIFS(data!D:D,data!$J$2,data!F:F,"&lt;"&amp;B3306)</f>
        <v>30</v>
      </c>
      <c r="F3306">
        <f>COUNTIFS(data!D:D,data!$I$2,data!F:F,"&lt;"&amp;B3306)</f>
        <v>0</v>
      </c>
      <c r="G3306">
        <f t="shared" si="306"/>
        <v>0.98654104979811574</v>
      </c>
      <c r="H3306">
        <f t="shared" si="307"/>
        <v>1</v>
      </c>
      <c r="I3306">
        <f t="shared" si="311"/>
        <v>4.4863167339614929E-4</v>
      </c>
      <c r="J3306">
        <f t="shared" si="308"/>
        <v>0.33464447806354009</v>
      </c>
      <c r="K3306">
        <f t="shared" si="309"/>
        <v>0.50147358875538428</v>
      </c>
      <c r="L3306">
        <f>A3306*COUNTIF(data!D:D,data!$I$2)/data!$L$2</f>
        <v>1096.0509745127436</v>
      </c>
      <c r="M3306" s="1">
        <f>A3306/data!$L$2</f>
        <v>0.99100449775112442</v>
      </c>
      <c r="N3306">
        <f t="shared" si="310"/>
        <v>1.0090771558245084</v>
      </c>
    </row>
    <row r="3307" spans="1:14" x14ac:dyDescent="0.45">
      <c r="A3307">
        <v>3306</v>
      </c>
      <c r="B3307">
        <f>LARGE(data!F:F,A3307)</f>
        <v>7.7709109999999997E-4</v>
      </c>
      <c r="C3307">
        <f>COUNTIFS(data!D:D,data!$I$2,data!F:F,"&gt;="&amp;B3307)</f>
        <v>1106</v>
      </c>
      <c r="D3307">
        <f>COUNTIFS(data!D:D,data!$J$2,data!F:F,"&gt;="&amp;B3307)</f>
        <v>2200</v>
      </c>
      <c r="E3307">
        <f>COUNTIFS(data!D:D,data!$J$2,data!F:F,"&lt;"&amp;B3307)</f>
        <v>29</v>
      </c>
      <c r="F3307">
        <f>COUNTIFS(data!D:D,data!$I$2,data!F:F,"&lt;"&amp;B3307)</f>
        <v>0</v>
      </c>
      <c r="G3307">
        <f t="shared" si="306"/>
        <v>0.98698968147151189</v>
      </c>
      <c r="H3307">
        <f t="shared" si="307"/>
        <v>1</v>
      </c>
      <c r="I3307">
        <f t="shared" si="311"/>
        <v>4.4863167339614929E-4</v>
      </c>
      <c r="J3307">
        <f t="shared" si="308"/>
        <v>0.33454325468844526</v>
      </c>
      <c r="K3307">
        <f t="shared" si="309"/>
        <v>0.50135992747053493</v>
      </c>
      <c r="L3307">
        <f>A3307*COUNTIF(data!D:D,data!$I$2)/data!$L$2</f>
        <v>1096.3826086956522</v>
      </c>
      <c r="M3307" s="1">
        <f>A3307/data!$L$2</f>
        <v>0.99130434782608701</v>
      </c>
      <c r="N3307">
        <f t="shared" si="310"/>
        <v>1.0087719298245614</v>
      </c>
    </row>
    <row r="3308" spans="1:14" x14ac:dyDescent="0.45">
      <c r="A3308">
        <v>3307</v>
      </c>
      <c r="B3308">
        <f>LARGE(data!F:F,A3308)</f>
        <v>7.4332990000000002E-4</v>
      </c>
      <c r="C3308">
        <f>COUNTIFS(data!D:D,data!$I$2,data!F:F,"&gt;="&amp;B3308)</f>
        <v>1106</v>
      </c>
      <c r="D3308">
        <f>COUNTIFS(data!D:D,data!$J$2,data!F:F,"&gt;="&amp;B3308)</f>
        <v>2201</v>
      </c>
      <c r="E3308">
        <f>COUNTIFS(data!D:D,data!$J$2,data!F:F,"&lt;"&amp;B3308)</f>
        <v>28</v>
      </c>
      <c r="F3308">
        <f>COUNTIFS(data!D:D,data!$I$2,data!F:F,"&lt;"&amp;B3308)</f>
        <v>0</v>
      </c>
      <c r="G3308">
        <f t="shared" si="306"/>
        <v>0.98743831314490804</v>
      </c>
      <c r="H3308">
        <f t="shared" si="307"/>
        <v>1</v>
      </c>
      <c r="I3308">
        <f t="shared" si="311"/>
        <v>4.4863167339614929E-4</v>
      </c>
      <c r="J3308">
        <f t="shared" si="308"/>
        <v>0.33444209253099488</v>
      </c>
      <c r="K3308">
        <f t="shared" si="309"/>
        <v>0.50124631769771133</v>
      </c>
      <c r="L3308">
        <f>A3308*COUNTIF(data!D:D,data!$I$2)/data!$L$2</f>
        <v>1096.7142428785608</v>
      </c>
      <c r="M3308" s="1">
        <f>A3308/data!$L$2</f>
        <v>0.99160419790104948</v>
      </c>
      <c r="N3308">
        <f t="shared" si="310"/>
        <v>1.0084668884185062</v>
      </c>
    </row>
    <row r="3309" spans="1:14" x14ac:dyDescent="0.45">
      <c r="A3309">
        <v>3308</v>
      </c>
      <c r="B3309">
        <f>LARGE(data!F:F,A3309)</f>
        <v>7.2613310000000004E-4</v>
      </c>
      <c r="C3309">
        <f>COUNTIFS(data!D:D,data!$I$2,data!F:F,"&gt;="&amp;B3309)</f>
        <v>1106</v>
      </c>
      <c r="D3309">
        <f>COUNTIFS(data!D:D,data!$J$2,data!F:F,"&gt;="&amp;B3309)</f>
        <v>2202</v>
      </c>
      <c r="E3309">
        <f>COUNTIFS(data!D:D,data!$J$2,data!F:F,"&lt;"&amp;B3309)</f>
        <v>27</v>
      </c>
      <c r="F3309">
        <f>COUNTIFS(data!D:D,data!$I$2,data!F:F,"&lt;"&amp;B3309)</f>
        <v>0</v>
      </c>
      <c r="G3309">
        <f t="shared" si="306"/>
        <v>0.98788694481830419</v>
      </c>
      <c r="H3309">
        <f t="shared" si="307"/>
        <v>1</v>
      </c>
      <c r="I3309">
        <f t="shared" si="311"/>
        <v>4.4863167339614929E-4</v>
      </c>
      <c r="J3309">
        <f t="shared" si="308"/>
        <v>0.33434099153567109</v>
      </c>
      <c r="K3309">
        <f t="shared" si="309"/>
        <v>0.50113275940190305</v>
      </c>
      <c r="L3309">
        <f>A3309*COUNTIF(data!D:D,data!$I$2)/data!$L$2</f>
        <v>1097.0458770614694</v>
      </c>
      <c r="M3309" s="1">
        <f>A3309/data!$L$2</f>
        <v>0.99190404797601195</v>
      </c>
      <c r="N3309">
        <f t="shared" si="310"/>
        <v>1.0081620314389359</v>
      </c>
    </row>
    <row r="3310" spans="1:14" x14ac:dyDescent="0.45">
      <c r="A3310">
        <v>3309</v>
      </c>
      <c r="B3310">
        <f>LARGE(data!F:F,A3310)</f>
        <v>7.0694509999999998E-4</v>
      </c>
      <c r="C3310">
        <f>COUNTIFS(data!D:D,data!$I$2,data!F:F,"&gt;="&amp;B3310)</f>
        <v>1106</v>
      </c>
      <c r="D3310">
        <f>COUNTIFS(data!D:D,data!$J$2,data!F:F,"&gt;="&amp;B3310)</f>
        <v>2203</v>
      </c>
      <c r="E3310">
        <f>COUNTIFS(data!D:D,data!$J$2,data!F:F,"&lt;"&amp;B3310)</f>
        <v>26</v>
      </c>
      <c r="F3310">
        <f>COUNTIFS(data!D:D,data!$I$2,data!F:F,"&lt;"&amp;B3310)</f>
        <v>0</v>
      </c>
      <c r="G3310">
        <f t="shared" si="306"/>
        <v>0.98833557649170034</v>
      </c>
      <c r="H3310">
        <f t="shared" si="307"/>
        <v>1</v>
      </c>
      <c r="I3310">
        <f t="shared" si="311"/>
        <v>4.4863167339614929E-4</v>
      </c>
      <c r="J3310">
        <f t="shared" si="308"/>
        <v>0.33423995164702325</v>
      </c>
      <c r="K3310">
        <f t="shared" si="309"/>
        <v>0.5010192525481314</v>
      </c>
      <c r="L3310">
        <f>A3310*COUNTIF(data!D:D,data!$I$2)/data!$L$2</f>
        <v>1097.3775112443777</v>
      </c>
      <c r="M3310" s="1">
        <f>A3310/data!$L$2</f>
        <v>0.99220389805097453</v>
      </c>
      <c r="N3310">
        <f t="shared" si="310"/>
        <v>1.0078573587186461</v>
      </c>
    </row>
    <row r="3311" spans="1:14" x14ac:dyDescent="0.45">
      <c r="A3311">
        <v>3310</v>
      </c>
      <c r="B3311">
        <f>LARGE(data!F:F,A3311)</f>
        <v>7.0214680000000001E-4</v>
      </c>
      <c r="C3311">
        <f>COUNTIFS(data!D:D,data!$I$2,data!F:F,"&gt;="&amp;B3311)</f>
        <v>1106</v>
      </c>
      <c r="D3311">
        <f>COUNTIFS(data!D:D,data!$J$2,data!F:F,"&gt;="&amp;B3311)</f>
        <v>2204</v>
      </c>
      <c r="E3311">
        <f>COUNTIFS(data!D:D,data!$J$2,data!F:F,"&lt;"&amp;B3311)</f>
        <v>25</v>
      </c>
      <c r="F3311">
        <f>COUNTIFS(data!D:D,data!$I$2,data!F:F,"&lt;"&amp;B3311)</f>
        <v>0</v>
      </c>
      <c r="G3311">
        <f t="shared" si="306"/>
        <v>0.98878420816509649</v>
      </c>
      <c r="H3311">
        <f t="shared" si="307"/>
        <v>1</v>
      </c>
      <c r="I3311">
        <f t="shared" si="311"/>
        <v>4.4863167339614929E-4</v>
      </c>
      <c r="J3311">
        <f t="shared" si="308"/>
        <v>0.3341389728096677</v>
      </c>
      <c r="K3311">
        <f t="shared" si="309"/>
        <v>0.50090579710144933</v>
      </c>
      <c r="L3311">
        <f>A3311*COUNTIF(data!D:D,data!$I$2)/data!$L$2</f>
        <v>1097.7091454272863</v>
      </c>
      <c r="M3311" s="1">
        <f>A3311/data!$L$2</f>
        <v>0.992503748125937</v>
      </c>
      <c r="N3311">
        <f t="shared" si="310"/>
        <v>1.0075528700906344</v>
      </c>
    </row>
    <row r="3312" spans="1:14" x14ac:dyDescent="0.45">
      <c r="A3312">
        <v>3311</v>
      </c>
      <c r="B3312">
        <f>LARGE(data!F:F,A3312)</f>
        <v>6.8193330000000001E-4</v>
      </c>
      <c r="C3312">
        <f>COUNTIFS(data!D:D,data!$I$2,data!F:F,"&gt;="&amp;B3312)</f>
        <v>1106</v>
      </c>
      <c r="D3312">
        <f>COUNTIFS(data!D:D,data!$J$2,data!F:F,"&gt;="&amp;B3312)</f>
        <v>2205</v>
      </c>
      <c r="E3312">
        <f>COUNTIFS(data!D:D,data!$J$2,data!F:F,"&lt;"&amp;B3312)</f>
        <v>24</v>
      </c>
      <c r="F3312">
        <f>COUNTIFS(data!D:D,data!$I$2,data!F:F,"&lt;"&amp;B3312)</f>
        <v>0</v>
      </c>
      <c r="G3312">
        <f t="shared" si="306"/>
        <v>0.98923283983849264</v>
      </c>
      <c r="H3312">
        <f t="shared" si="307"/>
        <v>1</v>
      </c>
      <c r="I3312">
        <f t="shared" si="311"/>
        <v>4.4863167339614929E-4</v>
      </c>
      <c r="J3312">
        <f t="shared" si="308"/>
        <v>0.33403805496828753</v>
      </c>
      <c r="K3312">
        <f t="shared" si="309"/>
        <v>0.50079239302694134</v>
      </c>
      <c r="L3312">
        <f>A3312*COUNTIF(data!D:D,data!$I$2)/data!$L$2</f>
        <v>1098.0407796101949</v>
      </c>
      <c r="M3312" s="1">
        <f>A3312/data!$L$2</f>
        <v>0.99280359820089958</v>
      </c>
      <c r="N3312">
        <f t="shared" si="310"/>
        <v>1.0072485653881003</v>
      </c>
    </row>
    <row r="3313" spans="1:14" x14ac:dyDescent="0.45">
      <c r="A3313">
        <v>3312</v>
      </c>
      <c r="B3313">
        <f>LARGE(data!F:F,A3313)</f>
        <v>6.8037920000000001E-4</v>
      </c>
      <c r="C3313">
        <f>COUNTIFS(data!D:D,data!$I$2,data!F:F,"&gt;="&amp;B3313)</f>
        <v>1106</v>
      </c>
      <c r="D3313">
        <f>COUNTIFS(data!D:D,data!$J$2,data!F:F,"&gt;="&amp;B3313)</f>
        <v>2206</v>
      </c>
      <c r="E3313">
        <f>COUNTIFS(data!D:D,data!$J$2,data!F:F,"&lt;"&amp;B3313)</f>
        <v>23</v>
      </c>
      <c r="F3313">
        <f>COUNTIFS(data!D:D,data!$I$2,data!F:F,"&lt;"&amp;B3313)</f>
        <v>0</v>
      </c>
      <c r="G3313">
        <f t="shared" si="306"/>
        <v>0.98968147151188879</v>
      </c>
      <c r="H3313">
        <f t="shared" si="307"/>
        <v>1</v>
      </c>
      <c r="I3313">
        <f t="shared" si="311"/>
        <v>4.4863167339614929E-4</v>
      </c>
      <c r="J3313">
        <f t="shared" si="308"/>
        <v>0.33393719806763283</v>
      </c>
      <c r="K3313">
        <f t="shared" si="309"/>
        <v>0.50067904028972376</v>
      </c>
      <c r="L3313">
        <f>A3313*COUNTIF(data!D:D,data!$I$2)/data!$L$2</f>
        <v>1098.3724137931035</v>
      </c>
      <c r="M3313" s="1">
        <f>A3313/data!$L$2</f>
        <v>0.99310344827586206</v>
      </c>
      <c r="N3313">
        <f t="shared" si="310"/>
        <v>1.0069444444444444</v>
      </c>
    </row>
    <row r="3314" spans="1:14" x14ac:dyDescent="0.45">
      <c r="A3314">
        <v>3313</v>
      </c>
      <c r="B3314">
        <f>LARGE(data!F:F,A3314)</f>
        <v>6.5111420000000001E-4</v>
      </c>
      <c r="C3314">
        <f>COUNTIFS(data!D:D,data!$I$2,data!F:F,"&gt;="&amp;B3314)</f>
        <v>1106</v>
      </c>
      <c r="D3314">
        <f>COUNTIFS(data!D:D,data!$J$2,data!F:F,"&gt;="&amp;B3314)</f>
        <v>2207</v>
      </c>
      <c r="E3314">
        <f>COUNTIFS(data!D:D,data!$J$2,data!F:F,"&lt;"&amp;B3314)</f>
        <v>22</v>
      </c>
      <c r="F3314">
        <f>COUNTIFS(data!D:D,data!$I$2,data!F:F,"&lt;"&amp;B3314)</f>
        <v>0</v>
      </c>
      <c r="G3314">
        <f t="shared" si="306"/>
        <v>0.99013010318528483</v>
      </c>
      <c r="H3314">
        <f t="shared" si="307"/>
        <v>1</v>
      </c>
      <c r="I3314">
        <f t="shared" si="311"/>
        <v>4.4863167339603827E-4</v>
      </c>
      <c r="J3314">
        <f t="shared" si="308"/>
        <v>0.33383640205252035</v>
      </c>
      <c r="K3314">
        <f t="shared" si="309"/>
        <v>0.50056573885494449</v>
      </c>
      <c r="L3314">
        <f>A3314*COUNTIF(data!D:D,data!$I$2)/data!$L$2</f>
        <v>1098.7040479760119</v>
      </c>
      <c r="M3314" s="1">
        <f>A3314/data!$L$2</f>
        <v>0.99340329835082464</v>
      </c>
      <c r="N3314">
        <f t="shared" si="310"/>
        <v>1.0066405070932689</v>
      </c>
    </row>
    <row r="3315" spans="1:14" x14ac:dyDescent="0.45">
      <c r="A3315">
        <v>3314</v>
      </c>
      <c r="B3315">
        <f>LARGE(data!F:F,A3315)</f>
        <v>6.4343479999999997E-4</v>
      </c>
      <c r="C3315">
        <f>COUNTIFS(data!D:D,data!$I$2,data!F:F,"&gt;="&amp;B3315)</f>
        <v>1106</v>
      </c>
      <c r="D3315">
        <f>COUNTIFS(data!D:D,data!$J$2,data!F:F,"&gt;="&amp;B3315)</f>
        <v>2208</v>
      </c>
      <c r="E3315">
        <f>COUNTIFS(data!D:D,data!$J$2,data!F:F,"&lt;"&amp;B3315)</f>
        <v>21</v>
      </c>
      <c r="F3315">
        <f>COUNTIFS(data!D:D,data!$I$2,data!F:F,"&lt;"&amp;B3315)</f>
        <v>0</v>
      </c>
      <c r="G3315">
        <f t="shared" si="306"/>
        <v>0.99057873485868098</v>
      </c>
      <c r="H3315">
        <f t="shared" si="307"/>
        <v>1</v>
      </c>
      <c r="I3315">
        <f t="shared" si="311"/>
        <v>4.4863167339614929E-4</v>
      </c>
      <c r="J3315">
        <f t="shared" si="308"/>
        <v>0.33373566686783346</v>
      </c>
      <c r="K3315">
        <f t="shared" si="309"/>
        <v>0.5004524886877828</v>
      </c>
      <c r="L3315">
        <f>A3315*COUNTIF(data!D:D,data!$I$2)/data!$L$2</f>
        <v>1099.0356821589205</v>
      </c>
      <c r="M3315" s="1">
        <f>A3315/data!$L$2</f>
        <v>0.99370314842578711</v>
      </c>
      <c r="N3315">
        <f t="shared" si="310"/>
        <v>1.0063367531683767</v>
      </c>
    </row>
    <row r="3316" spans="1:14" x14ac:dyDescent="0.45">
      <c r="A3316">
        <v>3315</v>
      </c>
      <c r="B3316">
        <f>LARGE(data!F:F,A3316)</f>
        <v>6.2688019999999998E-4</v>
      </c>
      <c r="C3316">
        <f>COUNTIFS(data!D:D,data!$I$2,data!F:F,"&gt;="&amp;B3316)</f>
        <v>1106</v>
      </c>
      <c r="D3316">
        <f>COUNTIFS(data!D:D,data!$J$2,data!F:F,"&gt;="&amp;B3316)</f>
        <v>2209</v>
      </c>
      <c r="E3316">
        <f>COUNTIFS(data!D:D,data!$J$2,data!F:F,"&lt;"&amp;B3316)</f>
        <v>20</v>
      </c>
      <c r="F3316">
        <f>COUNTIFS(data!D:D,data!$I$2,data!F:F,"&lt;"&amp;B3316)</f>
        <v>0</v>
      </c>
      <c r="G3316">
        <f t="shared" si="306"/>
        <v>0.99102736653207713</v>
      </c>
      <c r="H3316">
        <f t="shared" si="307"/>
        <v>1</v>
      </c>
      <c r="I3316">
        <f t="shared" si="311"/>
        <v>4.4863167339614929E-4</v>
      </c>
      <c r="J3316">
        <f t="shared" si="308"/>
        <v>0.33363499245852185</v>
      </c>
      <c r="K3316">
        <f t="shared" si="309"/>
        <v>0.50033928975344943</v>
      </c>
      <c r="L3316">
        <f>A3316*COUNTIF(data!D:D,data!$I$2)/data!$L$2</f>
        <v>1099.3673163418291</v>
      </c>
      <c r="M3316" s="1">
        <f>A3316/data!$L$2</f>
        <v>0.99400299850074958</v>
      </c>
      <c r="N3316">
        <f t="shared" si="310"/>
        <v>1.0060331825037707</v>
      </c>
    </row>
    <row r="3317" spans="1:14" x14ac:dyDescent="0.45">
      <c r="A3317">
        <v>3316</v>
      </c>
      <c r="B3317">
        <f>LARGE(data!F:F,A3317)</f>
        <v>5.7015210000000002E-4</v>
      </c>
      <c r="C3317">
        <f>COUNTIFS(data!D:D,data!$I$2,data!F:F,"&gt;="&amp;B3317)</f>
        <v>1106</v>
      </c>
      <c r="D3317">
        <f>COUNTIFS(data!D:D,data!$J$2,data!F:F,"&gt;="&amp;B3317)</f>
        <v>2210</v>
      </c>
      <c r="E3317">
        <f>COUNTIFS(data!D:D,data!$J$2,data!F:F,"&lt;"&amp;B3317)</f>
        <v>19</v>
      </c>
      <c r="F3317">
        <f>COUNTIFS(data!D:D,data!$I$2,data!F:F,"&lt;"&amp;B3317)</f>
        <v>0</v>
      </c>
      <c r="G3317">
        <f t="shared" si="306"/>
        <v>0.99147599820547327</v>
      </c>
      <c r="H3317">
        <f t="shared" si="307"/>
        <v>1</v>
      </c>
      <c r="I3317">
        <f t="shared" si="311"/>
        <v>4.4863167339614929E-4</v>
      </c>
      <c r="J3317">
        <f t="shared" si="308"/>
        <v>0.3335343787696019</v>
      </c>
      <c r="K3317">
        <f t="shared" si="309"/>
        <v>0.50022614201718674</v>
      </c>
      <c r="L3317">
        <f>A3317*COUNTIF(data!D:D,data!$I$2)/data!$L$2</f>
        <v>1099.6989505247377</v>
      </c>
      <c r="M3317" s="1">
        <f>A3317/data!$L$2</f>
        <v>0.99430284857571216</v>
      </c>
      <c r="N3317">
        <f t="shared" si="310"/>
        <v>1.005729794933655</v>
      </c>
    </row>
    <row r="3318" spans="1:14" x14ac:dyDescent="0.45">
      <c r="A3318">
        <v>3317</v>
      </c>
      <c r="B3318">
        <f>LARGE(data!F:F,A3318)</f>
        <v>5.6882329999999998E-4</v>
      </c>
      <c r="C3318">
        <f>COUNTIFS(data!D:D,data!$I$2,data!F:F,"&gt;="&amp;B3318)</f>
        <v>1106</v>
      </c>
      <c r="D3318">
        <f>COUNTIFS(data!D:D,data!$J$2,data!F:F,"&gt;="&amp;B3318)</f>
        <v>2211</v>
      </c>
      <c r="E3318">
        <f>COUNTIFS(data!D:D,data!$J$2,data!F:F,"&lt;"&amp;B3318)</f>
        <v>18</v>
      </c>
      <c r="F3318">
        <f>COUNTIFS(data!D:D,data!$I$2,data!F:F,"&lt;"&amp;B3318)</f>
        <v>0</v>
      </c>
      <c r="G3318">
        <f t="shared" si="306"/>
        <v>0.99192462987886942</v>
      </c>
      <c r="H3318">
        <f t="shared" si="307"/>
        <v>1</v>
      </c>
      <c r="I3318">
        <f t="shared" si="311"/>
        <v>4.4863167339614929E-4</v>
      </c>
      <c r="J3318">
        <f t="shared" si="308"/>
        <v>0.33343382574615615</v>
      </c>
      <c r="K3318">
        <f t="shared" si="309"/>
        <v>0.5001130454442686</v>
      </c>
      <c r="L3318">
        <f>A3318*COUNTIF(data!D:D,data!$I$2)/data!$L$2</f>
        <v>1100.0305847076461</v>
      </c>
      <c r="M3318" s="1">
        <f>A3318/data!$L$2</f>
        <v>0.99460269865067463</v>
      </c>
      <c r="N3318">
        <f t="shared" si="310"/>
        <v>1.0054265902924331</v>
      </c>
    </row>
    <row r="3319" spans="1:14" x14ac:dyDescent="0.45">
      <c r="A3319">
        <v>3318</v>
      </c>
      <c r="B3319">
        <f>LARGE(data!F:F,A3319)</f>
        <v>5.6515039999999997E-4</v>
      </c>
      <c r="C3319">
        <f>COUNTIFS(data!D:D,data!$I$2,data!F:F,"&gt;="&amp;B3319)</f>
        <v>1106</v>
      </c>
      <c r="D3319">
        <f>COUNTIFS(data!D:D,data!$J$2,data!F:F,"&gt;="&amp;B3319)</f>
        <v>2212</v>
      </c>
      <c r="E3319">
        <f>COUNTIFS(data!D:D,data!$J$2,data!F:F,"&lt;"&amp;B3319)</f>
        <v>17</v>
      </c>
      <c r="F3319">
        <f>COUNTIFS(data!D:D,data!$I$2,data!F:F,"&lt;"&amp;B3319)</f>
        <v>0</v>
      </c>
      <c r="G3319">
        <f t="shared" ref="G3319:G3336" si="312">D3319/(E3319+D3319)</f>
        <v>0.99237326155226557</v>
      </c>
      <c r="H3319">
        <f t="shared" ref="H3319:H3336" si="313">C3319/(C3319+F3319)</f>
        <v>1</v>
      </c>
      <c r="I3319">
        <f t="shared" si="311"/>
        <v>4.4863167339614929E-4</v>
      </c>
      <c r="J3319">
        <f t="shared" ref="J3319:J3336" si="314">C3319/(C3319+D3319)</f>
        <v>0.33333333333333331</v>
      </c>
      <c r="K3319">
        <f t="shared" ref="K3319:K3336" si="315">2*J3319*H3319/(J3319+H3319)</f>
        <v>0.5</v>
      </c>
      <c r="L3319">
        <f>A3319*COUNTIF(data!D:D,data!$I$2)/data!$L$2</f>
        <v>1100.3622188905547</v>
      </c>
      <c r="M3319" s="1">
        <f>A3319/data!$L$2</f>
        <v>0.99490254872563721</v>
      </c>
      <c r="N3319">
        <f t="shared" si="310"/>
        <v>1.0051235684147077</v>
      </c>
    </row>
    <row r="3320" spans="1:14" x14ac:dyDescent="0.45">
      <c r="A3320">
        <v>3319</v>
      </c>
      <c r="B3320">
        <f>LARGE(data!F:F,A3320)</f>
        <v>5.6320559999999999E-4</v>
      </c>
      <c r="C3320">
        <f>COUNTIFS(data!D:D,data!$I$2,data!F:F,"&gt;="&amp;B3320)</f>
        <v>1106</v>
      </c>
      <c r="D3320">
        <f>COUNTIFS(data!D:D,data!$J$2,data!F:F,"&gt;="&amp;B3320)</f>
        <v>2213</v>
      </c>
      <c r="E3320">
        <f>COUNTIFS(data!D:D,data!$J$2,data!F:F,"&lt;"&amp;B3320)</f>
        <v>16</v>
      </c>
      <c r="F3320">
        <f>COUNTIFS(data!D:D,data!$I$2,data!F:F,"&lt;"&amp;B3320)</f>
        <v>0</v>
      </c>
      <c r="G3320">
        <f t="shared" si="312"/>
        <v>0.99282189322566172</v>
      </c>
      <c r="H3320">
        <f t="shared" si="313"/>
        <v>1</v>
      </c>
      <c r="I3320">
        <f t="shared" si="311"/>
        <v>4.4863167339614929E-4</v>
      </c>
      <c r="J3320">
        <f t="shared" si="314"/>
        <v>0.33323290147634832</v>
      </c>
      <c r="K3320">
        <f t="shared" si="315"/>
        <v>0.4998870056497175</v>
      </c>
      <c r="L3320">
        <f>A3320*COUNTIF(data!D:D,data!$I$2)/data!$L$2</f>
        <v>1100.6938530734633</v>
      </c>
      <c r="M3320" s="1">
        <f>A3320/data!$L$2</f>
        <v>0.99520239880059969</v>
      </c>
      <c r="N3320">
        <f t="shared" si="310"/>
        <v>1.0048207291352818</v>
      </c>
    </row>
    <row r="3321" spans="1:14" x14ac:dyDescent="0.45">
      <c r="A3321">
        <v>3320</v>
      </c>
      <c r="B3321">
        <f>LARGE(data!F:F,A3321)</f>
        <v>5.4775850000000003E-4</v>
      </c>
      <c r="C3321">
        <f>COUNTIFS(data!D:D,data!$I$2,data!F:F,"&gt;="&amp;B3321)</f>
        <v>1106</v>
      </c>
      <c r="D3321">
        <f>COUNTIFS(data!D:D,data!$J$2,data!F:F,"&gt;="&amp;B3321)</f>
        <v>2214</v>
      </c>
      <c r="E3321">
        <f>COUNTIFS(data!D:D,data!$J$2,data!F:F,"&lt;"&amp;B3321)</f>
        <v>15</v>
      </c>
      <c r="F3321">
        <f>COUNTIFS(data!D:D,data!$I$2,data!F:F,"&lt;"&amp;B3321)</f>
        <v>0</v>
      </c>
      <c r="G3321">
        <f t="shared" si="312"/>
        <v>0.99327052489905787</v>
      </c>
      <c r="H3321">
        <f t="shared" si="313"/>
        <v>1</v>
      </c>
      <c r="I3321">
        <f t="shared" si="311"/>
        <v>4.4863167339614929E-4</v>
      </c>
      <c r="J3321">
        <f t="shared" si="314"/>
        <v>0.33313253012048194</v>
      </c>
      <c r="K3321">
        <f t="shared" si="315"/>
        <v>0.49977406235878896</v>
      </c>
      <c r="L3321">
        <f>A3321*COUNTIF(data!D:D,data!$I$2)/data!$L$2</f>
        <v>1101.0254872563719</v>
      </c>
      <c r="M3321" s="1">
        <f>A3321/data!$L$2</f>
        <v>0.99550224887556227</v>
      </c>
      <c r="N3321">
        <f t="shared" si="310"/>
        <v>1.0045180722891565</v>
      </c>
    </row>
    <row r="3322" spans="1:14" x14ac:dyDescent="0.45">
      <c r="A3322">
        <v>3321</v>
      </c>
      <c r="B3322">
        <f>LARGE(data!F:F,A3322)</f>
        <v>5.3975880000000005E-4</v>
      </c>
      <c r="C3322">
        <f>COUNTIFS(data!D:D,data!$I$2,data!F:F,"&gt;="&amp;B3322)</f>
        <v>1106</v>
      </c>
      <c r="D3322">
        <f>COUNTIFS(data!D:D,data!$J$2,data!F:F,"&gt;="&amp;B3322)</f>
        <v>2215</v>
      </c>
      <c r="E3322">
        <f>COUNTIFS(data!D:D,data!$J$2,data!F:F,"&lt;"&amp;B3322)</f>
        <v>14</v>
      </c>
      <c r="F3322">
        <f>COUNTIFS(data!D:D,data!$I$2,data!F:F,"&lt;"&amp;B3322)</f>
        <v>0</v>
      </c>
      <c r="G3322">
        <f t="shared" si="312"/>
        <v>0.99371915657245402</v>
      </c>
      <c r="H3322">
        <f t="shared" si="313"/>
        <v>1</v>
      </c>
      <c r="I3322">
        <f t="shared" si="311"/>
        <v>4.4863167339614929E-4</v>
      </c>
      <c r="J3322">
        <f t="shared" si="314"/>
        <v>0.333032219211081</v>
      </c>
      <c r="K3322">
        <f t="shared" si="315"/>
        <v>0.49966117009261352</v>
      </c>
      <c r="L3322">
        <f>A3322*COUNTIF(data!D:D,data!$I$2)/data!$L$2</f>
        <v>1101.3571214392803</v>
      </c>
      <c r="M3322" s="1">
        <f>A3322/data!$L$2</f>
        <v>0.99580209895052474</v>
      </c>
      <c r="N3322">
        <f t="shared" si="310"/>
        <v>1.0042155977115328</v>
      </c>
    </row>
    <row r="3323" spans="1:14" x14ac:dyDescent="0.45">
      <c r="A3323">
        <v>3322</v>
      </c>
      <c r="B3323">
        <f>LARGE(data!F:F,A3323)</f>
        <v>5.262051E-4</v>
      </c>
      <c r="C3323">
        <f>COUNTIFS(data!D:D,data!$I$2,data!F:F,"&gt;="&amp;B3323)</f>
        <v>1106</v>
      </c>
      <c r="D3323">
        <f>COUNTIFS(data!D:D,data!$J$2,data!F:F,"&gt;="&amp;B3323)</f>
        <v>2216</v>
      </c>
      <c r="E3323">
        <f>COUNTIFS(data!D:D,data!$J$2,data!F:F,"&lt;"&amp;B3323)</f>
        <v>13</v>
      </c>
      <c r="F3323">
        <f>COUNTIFS(data!D:D,data!$I$2,data!F:F,"&lt;"&amp;B3323)</f>
        <v>0</v>
      </c>
      <c r="G3323">
        <f t="shared" si="312"/>
        <v>0.99416778824585017</v>
      </c>
      <c r="H3323">
        <f t="shared" si="313"/>
        <v>1</v>
      </c>
      <c r="I3323">
        <f t="shared" si="311"/>
        <v>4.4863167339614929E-4</v>
      </c>
      <c r="J3323">
        <f t="shared" si="314"/>
        <v>0.33293196869355812</v>
      </c>
      <c r="K3323">
        <f t="shared" si="315"/>
        <v>0.49954832881662153</v>
      </c>
      <c r="L3323">
        <f>A3323*COUNTIF(data!D:D,data!$I$2)/data!$L$2</f>
        <v>1101.6887556221889</v>
      </c>
      <c r="M3323" s="1">
        <f>A3323/data!$L$2</f>
        <v>0.99610194902548721</v>
      </c>
      <c r="N3323">
        <f t="shared" si="310"/>
        <v>1.0039133052378086</v>
      </c>
    </row>
    <row r="3324" spans="1:14" x14ac:dyDescent="0.45">
      <c r="A3324">
        <v>3323</v>
      </c>
      <c r="B3324">
        <f>LARGE(data!F:F,A3324)</f>
        <v>5.1498280000000004E-4</v>
      </c>
      <c r="C3324">
        <f>COUNTIFS(data!D:D,data!$I$2,data!F:F,"&gt;="&amp;B3324)</f>
        <v>1106</v>
      </c>
      <c r="D3324">
        <f>COUNTIFS(data!D:D,data!$J$2,data!F:F,"&gt;="&amp;B3324)</f>
        <v>2217</v>
      </c>
      <c r="E3324">
        <f>COUNTIFS(data!D:D,data!$J$2,data!F:F,"&lt;"&amp;B3324)</f>
        <v>12</v>
      </c>
      <c r="F3324">
        <f>COUNTIFS(data!D:D,data!$I$2,data!F:F,"&lt;"&amp;B3324)</f>
        <v>0</v>
      </c>
      <c r="G3324">
        <f t="shared" si="312"/>
        <v>0.99461641991924632</v>
      </c>
      <c r="H3324">
        <f t="shared" si="313"/>
        <v>1</v>
      </c>
      <c r="I3324">
        <f t="shared" si="311"/>
        <v>4.4863167339614929E-4</v>
      </c>
      <c r="J3324">
        <f t="shared" si="314"/>
        <v>0.33283177851339152</v>
      </c>
      <c r="K3324">
        <f t="shared" si="315"/>
        <v>0.49943553849627453</v>
      </c>
      <c r="L3324">
        <f>A3324*COUNTIF(data!D:D,data!$I$2)/data!$L$2</f>
        <v>1102.0203898050975</v>
      </c>
      <c r="M3324" s="1">
        <f>A3324/data!$L$2</f>
        <v>0.99640179910044979</v>
      </c>
      <c r="N3324">
        <f t="shared" si="310"/>
        <v>1.0036111947035811</v>
      </c>
    </row>
    <row r="3325" spans="1:14" x14ac:dyDescent="0.45">
      <c r="A3325">
        <v>3324</v>
      </c>
      <c r="B3325">
        <f>LARGE(data!F:F,A3325)</f>
        <v>4.7873289999999998E-4</v>
      </c>
      <c r="C3325">
        <f>COUNTIFS(data!D:D,data!$I$2,data!F:F,"&gt;="&amp;B3325)</f>
        <v>1106</v>
      </c>
      <c r="D3325">
        <f>COUNTIFS(data!D:D,data!$J$2,data!F:F,"&gt;="&amp;B3325)</f>
        <v>2218</v>
      </c>
      <c r="E3325">
        <f>COUNTIFS(data!D:D,data!$J$2,data!F:F,"&lt;"&amp;B3325)</f>
        <v>11</v>
      </c>
      <c r="F3325">
        <f>COUNTIFS(data!D:D,data!$I$2,data!F:F,"&lt;"&amp;B3325)</f>
        <v>0</v>
      </c>
      <c r="G3325">
        <f t="shared" si="312"/>
        <v>0.99506505159264247</v>
      </c>
      <c r="H3325">
        <f t="shared" si="313"/>
        <v>1</v>
      </c>
      <c r="I3325">
        <f t="shared" si="311"/>
        <v>4.4863167339614929E-4</v>
      </c>
      <c r="J3325">
        <f t="shared" si="314"/>
        <v>0.33273164861612514</v>
      </c>
      <c r="K3325">
        <f t="shared" si="315"/>
        <v>0.49932279909706545</v>
      </c>
      <c r="L3325">
        <f>A3325*COUNTIF(data!D:D,data!$I$2)/data!$L$2</f>
        <v>1102.3520239880061</v>
      </c>
      <c r="M3325" s="1">
        <f>A3325/data!$L$2</f>
        <v>0.99670164917541226</v>
      </c>
      <c r="N3325">
        <f t="shared" si="310"/>
        <v>1.003309265944645</v>
      </c>
    </row>
    <row r="3326" spans="1:14" x14ac:dyDescent="0.45">
      <c r="A3326">
        <v>3325</v>
      </c>
      <c r="B3326">
        <f>LARGE(data!F:F,A3326)</f>
        <v>4.5844579999999998E-4</v>
      </c>
      <c r="C3326">
        <f>COUNTIFS(data!D:D,data!$I$2,data!F:F,"&gt;="&amp;B3326)</f>
        <v>1106</v>
      </c>
      <c r="D3326">
        <f>COUNTIFS(data!D:D,data!$J$2,data!F:F,"&gt;="&amp;B3326)</f>
        <v>2219</v>
      </c>
      <c r="E3326">
        <f>COUNTIFS(data!D:D,data!$J$2,data!F:F,"&lt;"&amp;B3326)</f>
        <v>10</v>
      </c>
      <c r="F3326">
        <f>COUNTIFS(data!D:D,data!$I$2,data!F:F,"&lt;"&amp;B3326)</f>
        <v>0</v>
      </c>
      <c r="G3326">
        <f t="shared" si="312"/>
        <v>0.99551368326603862</v>
      </c>
      <c r="H3326">
        <f t="shared" si="313"/>
        <v>1</v>
      </c>
      <c r="I3326">
        <f t="shared" si="311"/>
        <v>4.4863167339614929E-4</v>
      </c>
      <c r="J3326">
        <f t="shared" si="314"/>
        <v>0.33263157894736844</v>
      </c>
      <c r="K3326">
        <f t="shared" si="315"/>
        <v>0.4992101105845182</v>
      </c>
      <c r="L3326">
        <f>A3326*COUNTIF(data!D:D,data!$I$2)/data!$L$2</f>
        <v>1102.6836581709144</v>
      </c>
      <c r="M3326" s="1">
        <f>A3326/data!$L$2</f>
        <v>0.99700149925037485</v>
      </c>
      <c r="N3326">
        <f t="shared" si="310"/>
        <v>1.0030075187969927</v>
      </c>
    </row>
    <row r="3327" spans="1:14" x14ac:dyDescent="0.45">
      <c r="A3327">
        <v>3326</v>
      </c>
      <c r="B3327">
        <f>LARGE(data!F:F,A3327)</f>
        <v>4.4815019999999998E-4</v>
      </c>
      <c r="C3327">
        <f>COUNTIFS(data!D:D,data!$I$2,data!F:F,"&gt;="&amp;B3327)</f>
        <v>1106</v>
      </c>
      <c r="D3327">
        <f>COUNTIFS(data!D:D,data!$J$2,data!F:F,"&gt;="&amp;B3327)</f>
        <v>2220</v>
      </c>
      <c r="E3327">
        <f>COUNTIFS(data!D:D,data!$J$2,data!F:F,"&lt;"&amp;B3327)</f>
        <v>9</v>
      </c>
      <c r="F3327">
        <f>COUNTIFS(data!D:D,data!$I$2,data!F:F,"&lt;"&amp;B3327)</f>
        <v>0</v>
      </c>
      <c r="G3327">
        <f t="shared" si="312"/>
        <v>0.99596231493943477</v>
      </c>
      <c r="H3327">
        <f t="shared" si="313"/>
        <v>1</v>
      </c>
      <c r="I3327">
        <f t="shared" si="311"/>
        <v>4.4863167339614929E-4</v>
      </c>
      <c r="J3327">
        <f t="shared" si="314"/>
        <v>0.33253156945279616</v>
      </c>
      <c r="K3327">
        <f t="shared" si="315"/>
        <v>0.49909747292418771</v>
      </c>
      <c r="L3327">
        <f>A3327*COUNTIF(data!D:D,data!$I$2)/data!$L$2</f>
        <v>1103.015292353823</v>
      </c>
      <c r="M3327" s="1">
        <f>A3327/data!$L$2</f>
        <v>0.99730134932533732</v>
      </c>
      <c r="N3327">
        <f t="shared" si="310"/>
        <v>1.002705953096813</v>
      </c>
    </row>
    <row r="3328" spans="1:14" x14ac:dyDescent="0.45">
      <c r="A3328">
        <v>3327</v>
      </c>
      <c r="B3328">
        <f>LARGE(data!F:F,A3328)</f>
        <v>4.3883460000000002E-4</v>
      </c>
      <c r="C3328">
        <f>COUNTIFS(data!D:D,data!$I$2,data!F:F,"&gt;="&amp;B3328)</f>
        <v>1106</v>
      </c>
      <c r="D3328">
        <f>COUNTIFS(data!D:D,data!$J$2,data!F:F,"&gt;="&amp;B3328)</f>
        <v>2221</v>
      </c>
      <c r="E3328">
        <f>COUNTIFS(data!D:D,data!$J$2,data!F:F,"&lt;"&amp;B3328)</f>
        <v>8</v>
      </c>
      <c r="F3328">
        <f>COUNTIFS(data!D:D,data!$I$2,data!F:F,"&lt;"&amp;B3328)</f>
        <v>0</v>
      </c>
      <c r="G3328">
        <f t="shared" si="312"/>
        <v>0.99641094661283092</v>
      </c>
      <c r="H3328">
        <f t="shared" si="313"/>
        <v>1</v>
      </c>
      <c r="I3328">
        <f t="shared" si="311"/>
        <v>4.4863167339614929E-4</v>
      </c>
      <c r="J3328">
        <f t="shared" si="314"/>
        <v>0.33243162007814847</v>
      </c>
      <c r="K3328">
        <f t="shared" si="315"/>
        <v>0.49898488608166025</v>
      </c>
      <c r="L3328">
        <f>A3328*COUNTIF(data!D:D,data!$I$2)/data!$L$2</f>
        <v>1103.3469265367316</v>
      </c>
      <c r="M3328" s="1">
        <f>A3328/data!$L$2</f>
        <v>0.9976011994002999</v>
      </c>
      <c r="N3328">
        <f t="shared" si="310"/>
        <v>1.002404568680493</v>
      </c>
    </row>
    <row r="3329" spans="1:14" x14ac:dyDescent="0.45">
      <c r="A3329">
        <v>3328</v>
      </c>
      <c r="B3329">
        <f>LARGE(data!F:F,A3329)</f>
        <v>4.1760099999999997E-4</v>
      </c>
      <c r="C3329">
        <f>COUNTIFS(data!D:D,data!$I$2,data!F:F,"&gt;="&amp;B3329)</f>
        <v>1106</v>
      </c>
      <c r="D3329">
        <f>COUNTIFS(data!D:D,data!$J$2,data!F:F,"&gt;="&amp;B3329)</f>
        <v>2222</v>
      </c>
      <c r="E3329">
        <f>COUNTIFS(data!D:D,data!$J$2,data!F:F,"&lt;"&amp;B3329)</f>
        <v>7</v>
      </c>
      <c r="F3329">
        <f>COUNTIFS(data!D:D,data!$I$2,data!F:F,"&lt;"&amp;B3329)</f>
        <v>0</v>
      </c>
      <c r="G3329">
        <f t="shared" si="312"/>
        <v>0.99685957828622695</v>
      </c>
      <c r="H3329">
        <f t="shared" si="313"/>
        <v>1</v>
      </c>
      <c r="I3329">
        <f t="shared" si="311"/>
        <v>4.4863167339603827E-4</v>
      </c>
      <c r="J3329">
        <f t="shared" si="314"/>
        <v>0.33233173076923078</v>
      </c>
      <c r="K3329">
        <f t="shared" si="315"/>
        <v>0.49887235002255298</v>
      </c>
      <c r="L3329">
        <f>A3329*COUNTIF(data!D:D,data!$I$2)/data!$L$2</f>
        <v>1103.6785607196402</v>
      </c>
      <c r="M3329" s="1">
        <f>A3329/data!$L$2</f>
        <v>0.99790104947526237</v>
      </c>
      <c r="N3329">
        <f t="shared" si="310"/>
        <v>1.0021033653846154</v>
      </c>
    </row>
    <row r="3330" spans="1:14" x14ac:dyDescent="0.45">
      <c r="A3330">
        <v>3329</v>
      </c>
      <c r="B3330">
        <f>LARGE(data!F:F,A3330)</f>
        <v>3.9411209999999999E-4</v>
      </c>
      <c r="C3330">
        <f>COUNTIFS(data!D:D,data!$I$2,data!F:F,"&gt;="&amp;B3330)</f>
        <v>1106</v>
      </c>
      <c r="D3330">
        <f>COUNTIFS(data!D:D,data!$J$2,data!F:F,"&gt;="&amp;B3330)</f>
        <v>2223</v>
      </c>
      <c r="E3330">
        <f>COUNTIFS(data!D:D,data!$J$2,data!F:F,"&lt;"&amp;B3330)</f>
        <v>6</v>
      </c>
      <c r="F3330">
        <f>COUNTIFS(data!D:D,data!$I$2,data!F:F,"&lt;"&amp;B3330)</f>
        <v>0</v>
      </c>
      <c r="G3330">
        <f t="shared" si="312"/>
        <v>0.9973082099596231</v>
      </c>
      <c r="H3330">
        <f t="shared" si="313"/>
        <v>1</v>
      </c>
      <c r="I3330">
        <f t="shared" si="311"/>
        <v>4.4863167339614929E-4</v>
      </c>
      <c r="J3330">
        <f t="shared" si="314"/>
        <v>0.3322319014719135</v>
      </c>
      <c r="K3330">
        <f t="shared" si="315"/>
        <v>0.4987598647125141</v>
      </c>
      <c r="L3330">
        <f>A3330*COUNTIF(data!D:D,data!$I$2)/data!$L$2</f>
        <v>1104.0101949025486</v>
      </c>
      <c r="M3330" s="1">
        <f>A3330/data!$L$2</f>
        <v>0.99820089955022484</v>
      </c>
      <c r="N3330">
        <f t="shared" ref="N3330:N3336" si="316">C3330/L3330</f>
        <v>1.0018023430459599</v>
      </c>
    </row>
    <row r="3331" spans="1:14" x14ac:dyDescent="0.45">
      <c r="A3331">
        <v>3330</v>
      </c>
      <c r="B3331">
        <f>LARGE(data!F:F,A3331)</f>
        <v>3.4377440000000001E-4</v>
      </c>
      <c r="C3331">
        <f>COUNTIFS(data!D:D,data!$I$2,data!F:F,"&gt;="&amp;B3331)</f>
        <v>1106</v>
      </c>
      <c r="D3331">
        <f>COUNTIFS(data!D:D,data!$J$2,data!F:F,"&gt;="&amp;B3331)</f>
        <v>2224</v>
      </c>
      <c r="E3331">
        <f>COUNTIFS(data!D:D,data!$J$2,data!F:F,"&lt;"&amp;B3331)</f>
        <v>5</v>
      </c>
      <c r="F3331">
        <f>COUNTIFS(data!D:D,data!$I$2,data!F:F,"&lt;"&amp;B3331)</f>
        <v>0</v>
      </c>
      <c r="G3331">
        <f t="shared" si="312"/>
        <v>0.99775684163301925</v>
      </c>
      <c r="H3331">
        <f t="shared" si="313"/>
        <v>1</v>
      </c>
      <c r="I3331">
        <f t="shared" ref="I3331:I3336" si="317">(G3331-G3330)*(H3331+H3330)*0.5</f>
        <v>4.4863167339614929E-4</v>
      </c>
      <c r="J3331">
        <f t="shared" si="314"/>
        <v>0.33213213213213211</v>
      </c>
      <c r="K3331">
        <f t="shared" si="315"/>
        <v>0.49864743011722273</v>
      </c>
      <c r="L3331">
        <f>A3331*COUNTIF(data!D:D,data!$I$2)/data!$L$2</f>
        <v>1104.3418290854572</v>
      </c>
      <c r="M3331" s="1">
        <f>A3331/data!$L$2</f>
        <v>0.99850074962518742</v>
      </c>
      <c r="N3331">
        <f t="shared" si="316"/>
        <v>1.0015015015015016</v>
      </c>
    </row>
    <row r="3332" spans="1:14" x14ac:dyDescent="0.45">
      <c r="A3332">
        <v>3331</v>
      </c>
      <c r="B3332">
        <f>LARGE(data!F:F,A3332)</f>
        <v>2.9695589999999999E-4</v>
      </c>
      <c r="C3332">
        <f>COUNTIFS(data!D:D,data!$I$2,data!F:F,"&gt;="&amp;B3332)</f>
        <v>1106</v>
      </c>
      <c r="D3332">
        <f>COUNTIFS(data!D:D,data!$J$2,data!F:F,"&gt;="&amp;B3332)</f>
        <v>2225</v>
      </c>
      <c r="E3332">
        <f>COUNTIFS(data!D:D,data!$J$2,data!F:F,"&lt;"&amp;B3332)</f>
        <v>4</v>
      </c>
      <c r="F3332">
        <f>COUNTIFS(data!D:D,data!$I$2,data!F:F,"&lt;"&amp;B3332)</f>
        <v>0</v>
      </c>
      <c r="G3332">
        <f t="shared" si="312"/>
        <v>0.9982054733064154</v>
      </c>
      <c r="H3332">
        <f t="shared" si="313"/>
        <v>1</v>
      </c>
      <c r="I3332">
        <f t="shared" si="317"/>
        <v>4.4863167339614929E-4</v>
      </c>
      <c r="J3332">
        <f t="shared" si="314"/>
        <v>0.33203242269588712</v>
      </c>
      <c r="K3332">
        <f t="shared" si="315"/>
        <v>0.49853504620238903</v>
      </c>
      <c r="L3332">
        <f>A3332*COUNTIF(data!D:D,data!$I$2)/data!$L$2</f>
        <v>1104.6734632683658</v>
      </c>
      <c r="M3332" s="1">
        <f>A3332/data!$L$2</f>
        <v>0.99880059970014989</v>
      </c>
      <c r="N3332">
        <f t="shared" si="316"/>
        <v>1.0012008405884119</v>
      </c>
    </row>
    <row r="3333" spans="1:14" x14ac:dyDescent="0.45">
      <c r="A3333">
        <v>3332</v>
      </c>
      <c r="B3333">
        <f>LARGE(data!F:F,A3333)</f>
        <v>2.9565340000000002E-4</v>
      </c>
      <c r="C3333">
        <f>COUNTIFS(data!D:D,data!$I$2,data!F:F,"&gt;="&amp;B3333)</f>
        <v>1106</v>
      </c>
      <c r="D3333">
        <f>COUNTIFS(data!D:D,data!$J$2,data!F:F,"&gt;="&amp;B3333)</f>
        <v>2226</v>
      </c>
      <c r="E3333">
        <f>COUNTIFS(data!D:D,data!$J$2,data!F:F,"&lt;"&amp;B3333)</f>
        <v>3</v>
      </c>
      <c r="F3333">
        <f>COUNTIFS(data!D:D,data!$I$2,data!F:F,"&lt;"&amp;B3333)</f>
        <v>0</v>
      </c>
      <c r="G3333">
        <f t="shared" si="312"/>
        <v>0.99865410497981155</v>
      </c>
      <c r="H3333">
        <f t="shared" si="313"/>
        <v>1</v>
      </c>
      <c r="I3333">
        <f t="shared" si="317"/>
        <v>4.4863167339614929E-4</v>
      </c>
      <c r="J3333">
        <f t="shared" si="314"/>
        <v>0.33193277310924368</v>
      </c>
      <c r="K3333">
        <f t="shared" si="315"/>
        <v>0.49842271293375395</v>
      </c>
      <c r="L3333">
        <f>A3333*COUNTIF(data!D:D,data!$I$2)/data!$L$2</f>
        <v>1105.0050974512744</v>
      </c>
      <c r="M3333" s="1">
        <f>A3333/data!$L$2</f>
        <v>0.99910044977511248</v>
      </c>
      <c r="N3333">
        <f t="shared" si="316"/>
        <v>1.0009003601440576</v>
      </c>
    </row>
    <row r="3334" spans="1:14" x14ac:dyDescent="0.45">
      <c r="A3334">
        <v>3333</v>
      </c>
      <c r="B3334">
        <f>LARGE(data!F:F,A3334)</f>
        <v>2.8454970000000001E-4</v>
      </c>
      <c r="C3334">
        <f>COUNTIFS(data!D:D,data!$I$2,data!F:F,"&gt;="&amp;B3334)</f>
        <v>1106</v>
      </c>
      <c r="D3334">
        <f>COUNTIFS(data!D:D,data!$J$2,data!F:F,"&gt;="&amp;B3334)</f>
        <v>2227</v>
      </c>
      <c r="E3334">
        <f>COUNTIFS(data!D:D,data!$J$2,data!F:F,"&lt;"&amp;B3334)</f>
        <v>2</v>
      </c>
      <c r="F3334">
        <f>COUNTIFS(data!D:D,data!$I$2,data!F:F,"&lt;"&amp;B3334)</f>
        <v>0</v>
      </c>
      <c r="G3334">
        <f t="shared" si="312"/>
        <v>0.9991027366532077</v>
      </c>
      <c r="H3334">
        <f t="shared" si="313"/>
        <v>1</v>
      </c>
      <c r="I3334">
        <f t="shared" si="317"/>
        <v>4.4863167339614929E-4</v>
      </c>
      <c r="J3334">
        <f t="shared" si="314"/>
        <v>0.33183318331833184</v>
      </c>
      <c r="K3334">
        <f t="shared" si="315"/>
        <v>0.49831043027708943</v>
      </c>
      <c r="L3334">
        <f>A3334*COUNTIF(data!D:D,data!$I$2)/data!$L$2</f>
        <v>1105.3367316341828</v>
      </c>
      <c r="M3334" s="1">
        <f>A3334/data!$L$2</f>
        <v>0.99940029985007495</v>
      </c>
      <c r="N3334">
        <f t="shared" si="316"/>
        <v>1.0006000600060008</v>
      </c>
    </row>
    <row r="3335" spans="1:14" x14ac:dyDescent="0.45">
      <c r="A3335">
        <v>3334</v>
      </c>
      <c r="B3335">
        <f>LARGE(data!F:F,A3335)</f>
        <v>2.1558229999999999E-4</v>
      </c>
      <c r="C3335">
        <f>COUNTIFS(data!D:D,data!$I$2,data!F:F,"&gt;="&amp;B3335)</f>
        <v>1106</v>
      </c>
      <c r="D3335">
        <f>COUNTIFS(data!D:D,data!$J$2,data!F:F,"&gt;="&amp;B3335)</f>
        <v>2228</v>
      </c>
      <c r="E3335">
        <f>COUNTIFS(data!D:D,data!$J$2,data!F:F,"&lt;"&amp;B3335)</f>
        <v>1</v>
      </c>
      <c r="F3335">
        <f>COUNTIFS(data!D:D,data!$I$2,data!F:F,"&lt;"&amp;B3335)</f>
        <v>0</v>
      </c>
      <c r="G3335">
        <f t="shared" si="312"/>
        <v>0.99955136832660385</v>
      </c>
      <c r="H3335">
        <f t="shared" si="313"/>
        <v>1</v>
      </c>
      <c r="I3335">
        <f t="shared" si="317"/>
        <v>4.4863167339614929E-4</v>
      </c>
      <c r="J3335">
        <f t="shared" si="314"/>
        <v>0.33173365326934612</v>
      </c>
      <c r="K3335">
        <f t="shared" si="315"/>
        <v>0.49819819819819822</v>
      </c>
      <c r="L3335">
        <f>A3335*COUNTIF(data!D:D,data!$I$2)/data!$L$2</f>
        <v>1105.6683658170914</v>
      </c>
      <c r="M3335" s="1">
        <f>A3335/data!$L$2</f>
        <v>0.99970014992503753</v>
      </c>
      <c r="N3335">
        <f t="shared" si="316"/>
        <v>1.0002999400119976</v>
      </c>
    </row>
    <row r="3336" spans="1:14" x14ac:dyDescent="0.45">
      <c r="A3336">
        <v>3335</v>
      </c>
      <c r="B3336">
        <f>LARGE(data!F:F,A3336)</f>
        <v>9.3864799999999996E-5</v>
      </c>
      <c r="C3336">
        <f>COUNTIFS(data!D:D,data!$I$2,data!F:F,"&gt;="&amp;B3336)</f>
        <v>1106</v>
      </c>
      <c r="D3336">
        <f>COUNTIFS(data!D:D,data!$J$2,data!F:F,"&gt;="&amp;B3336)</f>
        <v>2229</v>
      </c>
      <c r="E3336">
        <f>COUNTIFS(data!D:D,data!$J$2,data!F:F,"&lt;"&amp;B3336)</f>
        <v>0</v>
      </c>
      <c r="F3336">
        <f>COUNTIFS(data!D:D,data!$I$2,data!F:F,"&lt;"&amp;B3336)</f>
        <v>0</v>
      </c>
      <c r="G3336">
        <f t="shared" si="312"/>
        <v>1</v>
      </c>
      <c r="H3336">
        <f t="shared" si="313"/>
        <v>1</v>
      </c>
      <c r="I3336">
        <f t="shared" si="317"/>
        <v>4.4863167339614929E-4</v>
      </c>
      <c r="J3336">
        <f t="shared" si="314"/>
        <v>0.33163418290854574</v>
      </c>
      <c r="K3336">
        <f t="shared" si="315"/>
        <v>0.49808601666291374</v>
      </c>
      <c r="L3336">
        <f>A3336*COUNTIF(data!D:D,data!$I$2)/data!$L$2</f>
        <v>1106</v>
      </c>
      <c r="M3336" s="1">
        <f>A3336/data!$L$2</f>
        <v>1</v>
      </c>
      <c r="N3336">
        <f t="shared" si="316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1666"/>
  <sheetViews>
    <sheetView zoomScaleNormal="100" workbookViewId="0"/>
  </sheetViews>
  <sheetFormatPr defaultRowHeight="14.25" x14ac:dyDescent="0.45"/>
  <sheetData>
    <row r="1" spans="1:17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>
        <f>SUM(I:I)</f>
        <v>0.93962290889648814</v>
      </c>
    </row>
    <row r="2" spans="1:17" x14ac:dyDescent="0.45">
      <c r="A2">
        <v>1</v>
      </c>
      <c r="B2">
        <f>LARGE(data!G:G,A2)</f>
        <v>0.99950682940000002</v>
      </c>
      <c r="C2">
        <f>COUNTIFS(data!E:E,data!$I$2,data!G:G,"&gt;="&amp;B2)</f>
        <v>1</v>
      </c>
      <c r="D2">
        <f>COUNTIFS(data!E:E,data!$J$2,data!G:G,"&gt;="&amp;B2)</f>
        <v>0</v>
      </c>
      <c r="E2">
        <f>COUNTIFS(data!E:E,data!$J$2,data!G:G,"&lt;"&amp;B2)</f>
        <v>1101</v>
      </c>
      <c r="F2">
        <f>COUNTIFS(data!E:E,data!$I$2,data!G:G,"&lt;"&amp;B2)</f>
        <v>563</v>
      </c>
      <c r="G2">
        <f>D2/(E2+D2)</f>
        <v>0</v>
      </c>
      <c r="H2">
        <f>C2/(C2+F2)</f>
        <v>1.7730496453900709E-3</v>
      </c>
      <c r="I2">
        <v>0</v>
      </c>
      <c r="J2">
        <f>C2/(C2+D2)</f>
        <v>1</v>
      </c>
      <c r="K2">
        <f>2*J2*H2/(J2+H2)</f>
        <v>3.5398230088495575E-3</v>
      </c>
      <c r="L2">
        <f>A2*COUNTIF(data!E:E,$J$2)/data!$M$2</f>
        <v>0.33873873873873872</v>
      </c>
      <c r="M2" s="1">
        <f>A2/data!$M$2</f>
        <v>6.0060060060060057E-4</v>
      </c>
      <c r="N2">
        <f t="shared" ref="N2:N65" si="0">C2/L2</f>
        <v>2.9521276595744683</v>
      </c>
    </row>
    <row r="3" spans="1:17" x14ac:dyDescent="0.45">
      <c r="A3">
        <v>2</v>
      </c>
      <c r="B3">
        <f>LARGE(data!G:G,A3)</f>
        <v>0.99950096990000004</v>
      </c>
      <c r="C3">
        <f>COUNTIFS(data!E:E,data!$I$2,data!G:G,"&gt;="&amp;B3)</f>
        <v>1</v>
      </c>
      <c r="D3">
        <f>COUNTIFS(data!E:E,data!$J$2,data!G:G,"&gt;="&amp;B3)</f>
        <v>1</v>
      </c>
      <c r="E3">
        <f>COUNTIFS(data!E:E,data!$J$2,data!G:G,"&lt;"&amp;B3)</f>
        <v>1100</v>
      </c>
      <c r="F3">
        <f>COUNTIFS(data!E:E,data!$I$2,data!G:G,"&lt;"&amp;B3)</f>
        <v>563</v>
      </c>
      <c r="G3">
        <f t="shared" ref="G3:G66" si="1">D3/(E3+D3)</f>
        <v>9.0826521344232513E-4</v>
      </c>
      <c r="H3">
        <f t="shared" ref="H3:H66" si="2">C3/(C3+F3)</f>
        <v>1.7730496453900709E-3</v>
      </c>
      <c r="I3">
        <f t="shared" ref="I3:I66" si="3">(G3-G2)*(H3+H2)*0.5</f>
        <v>1.6103993146140516E-6</v>
      </c>
      <c r="J3">
        <f t="shared" ref="J3:J66" si="4">C3/(C3+D3)</f>
        <v>0.5</v>
      </c>
      <c r="K3">
        <f t="shared" ref="K3:K66" si="5">2*J3*H3/(J3+H3)</f>
        <v>3.5335689045936395E-3</v>
      </c>
      <c r="L3">
        <f>A3*COUNTIF(data!E:E,$J$2)/data!$M$2</f>
        <v>0.67747747747747744</v>
      </c>
      <c r="M3" s="1">
        <f>A3/data!$M$2</f>
        <v>1.2012012012012011E-3</v>
      </c>
      <c r="N3">
        <f t="shared" si="0"/>
        <v>1.4760638297872342</v>
      </c>
    </row>
    <row r="4" spans="1:17" x14ac:dyDescent="0.45">
      <c r="A4">
        <v>3</v>
      </c>
      <c r="B4">
        <f>LARGE(data!G:G,A4)</f>
        <v>0.99938488979999995</v>
      </c>
      <c r="C4">
        <f>COUNTIFS(data!E:E,data!$I$2,data!G:G,"&gt;="&amp;B4)</f>
        <v>1</v>
      </c>
      <c r="D4">
        <f>COUNTIFS(data!E:E,data!$J$2,data!G:G,"&gt;="&amp;B4)</f>
        <v>2</v>
      </c>
      <c r="E4">
        <f>COUNTIFS(data!E:E,data!$J$2,data!G:G,"&lt;"&amp;B4)</f>
        <v>1099</v>
      </c>
      <c r="F4">
        <f>COUNTIFS(data!E:E,data!$I$2,data!G:G,"&lt;"&amp;B4)</f>
        <v>563</v>
      </c>
      <c r="G4">
        <f t="shared" si="1"/>
        <v>1.8165304268846503E-3</v>
      </c>
      <c r="H4">
        <f t="shared" si="2"/>
        <v>1.7730496453900709E-3</v>
      </c>
      <c r="I4">
        <f t="shared" si="3"/>
        <v>1.6103993146140516E-6</v>
      </c>
      <c r="J4">
        <f t="shared" si="4"/>
        <v>0.33333333333333331</v>
      </c>
      <c r="K4">
        <f t="shared" si="5"/>
        <v>3.5273368606701942E-3</v>
      </c>
      <c r="L4">
        <f>A4*COUNTIF(data!E:E,$J$2)/data!$M$2</f>
        <v>1.0162162162162163</v>
      </c>
      <c r="M4" s="1">
        <f>A4/data!$M$2</f>
        <v>1.8018018018018018E-3</v>
      </c>
      <c r="N4">
        <f t="shared" si="0"/>
        <v>0.98404255319148926</v>
      </c>
    </row>
    <row r="5" spans="1:17" x14ac:dyDescent="0.45">
      <c r="A5">
        <v>4</v>
      </c>
      <c r="B5">
        <f>LARGE(data!G:G,A5)</f>
        <v>0.99936976649999998</v>
      </c>
      <c r="C5">
        <f>COUNTIFS(data!E:E,data!$I$2,data!G:G,"&gt;="&amp;B5)</f>
        <v>2</v>
      </c>
      <c r="D5">
        <f>COUNTIFS(data!E:E,data!$J$2,data!G:G,"&gt;="&amp;B5)</f>
        <v>2</v>
      </c>
      <c r="E5">
        <f>COUNTIFS(data!E:E,data!$J$2,data!G:G,"&lt;"&amp;B5)</f>
        <v>1099</v>
      </c>
      <c r="F5">
        <f>COUNTIFS(data!E:E,data!$I$2,data!G:G,"&lt;"&amp;B5)</f>
        <v>562</v>
      </c>
      <c r="G5">
        <f t="shared" si="1"/>
        <v>1.8165304268846503E-3</v>
      </c>
      <c r="H5">
        <f t="shared" si="2"/>
        <v>3.5460992907801418E-3</v>
      </c>
      <c r="I5">
        <f t="shared" si="3"/>
        <v>0</v>
      </c>
      <c r="J5">
        <f t="shared" si="4"/>
        <v>0.5</v>
      </c>
      <c r="K5">
        <f t="shared" si="5"/>
        <v>7.0422535211267607E-3</v>
      </c>
      <c r="L5">
        <f>A5*COUNTIF(data!E:E,$J$2)/data!$M$2</f>
        <v>1.3549549549549549</v>
      </c>
      <c r="M5" s="1">
        <f>A5/data!$M$2</f>
        <v>2.4024024024024023E-3</v>
      </c>
      <c r="N5">
        <f t="shared" si="0"/>
        <v>1.4760638297872342</v>
      </c>
    </row>
    <row r="6" spans="1:17" x14ac:dyDescent="0.45">
      <c r="A6">
        <v>5</v>
      </c>
      <c r="B6">
        <f>LARGE(data!G:G,A6)</f>
        <v>0.99918026110000002</v>
      </c>
      <c r="C6">
        <f>COUNTIFS(data!E:E,data!$I$2,data!G:G,"&gt;="&amp;B6)</f>
        <v>3</v>
      </c>
      <c r="D6">
        <f>COUNTIFS(data!E:E,data!$J$2,data!G:G,"&gt;="&amp;B6)</f>
        <v>2</v>
      </c>
      <c r="E6">
        <f>COUNTIFS(data!E:E,data!$J$2,data!G:G,"&lt;"&amp;B6)</f>
        <v>1099</v>
      </c>
      <c r="F6">
        <f>COUNTIFS(data!E:E,data!$I$2,data!G:G,"&lt;"&amp;B6)</f>
        <v>561</v>
      </c>
      <c r="G6">
        <f t="shared" si="1"/>
        <v>1.8165304268846503E-3</v>
      </c>
      <c r="H6">
        <f t="shared" si="2"/>
        <v>5.3191489361702126E-3</v>
      </c>
      <c r="I6">
        <f t="shared" si="3"/>
        <v>0</v>
      </c>
      <c r="J6">
        <f t="shared" si="4"/>
        <v>0.6</v>
      </c>
      <c r="K6">
        <f t="shared" si="5"/>
        <v>1.0544815465729348E-2</v>
      </c>
      <c r="L6">
        <f>A6*COUNTIF(data!E:E,$J$2)/data!$M$2</f>
        <v>1.6936936936936937</v>
      </c>
      <c r="M6" s="1">
        <f>A6/data!$M$2</f>
        <v>3.003003003003003E-3</v>
      </c>
      <c r="N6">
        <f t="shared" si="0"/>
        <v>1.7712765957446808</v>
      </c>
    </row>
    <row r="7" spans="1:17" x14ac:dyDescent="0.45">
      <c r="A7">
        <v>6</v>
      </c>
      <c r="B7">
        <f>LARGE(data!G:G,A7)</f>
        <v>0.99904811289999995</v>
      </c>
      <c r="C7">
        <f>COUNTIFS(data!E:E,data!$I$2,data!G:G,"&gt;="&amp;B7)</f>
        <v>4</v>
      </c>
      <c r="D7">
        <f>COUNTIFS(data!E:E,data!$J$2,data!G:G,"&gt;="&amp;B7)</f>
        <v>2</v>
      </c>
      <c r="E7">
        <f>COUNTIFS(data!E:E,data!$J$2,data!G:G,"&lt;"&amp;B7)</f>
        <v>1099</v>
      </c>
      <c r="F7">
        <f>COUNTIFS(data!E:E,data!$I$2,data!G:G,"&lt;"&amp;B7)</f>
        <v>560</v>
      </c>
      <c r="G7">
        <f t="shared" si="1"/>
        <v>1.8165304268846503E-3</v>
      </c>
      <c r="H7">
        <f t="shared" si="2"/>
        <v>7.0921985815602835E-3</v>
      </c>
      <c r="I7">
        <f t="shared" si="3"/>
        <v>0</v>
      </c>
      <c r="J7">
        <f t="shared" si="4"/>
        <v>0.66666666666666663</v>
      </c>
      <c r="K7">
        <f t="shared" si="5"/>
        <v>1.4035087719298246E-2</v>
      </c>
      <c r="L7">
        <f>A7*COUNTIF(data!E:E,$J$2)/data!$M$2</f>
        <v>2.0324324324324325</v>
      </c>
      <c r="M7" s="1">
        <f>A7/data!$M$2</f>
        <v>3.6036036036036037E-3</v>
      </c>
      <c r="N7">
        <f t="shared" si="0"/>
        <v>1.9680851063829785</v>
      </c>
    </row>
    <row r="8" spans="1:17" x14ac:dyDescent="0.45">
      <c r="A8">
        <v>7</v>
      </c>
      <c r="B8">
        <f>LARGE(data!G:G,A8)</f>
        <v>0.99901220570000004</v>
      </c>
      <c r="C8">
        <f>COUNTIFS(data!E:E,data!$I$2,data!G:G,"&gt;="&amp;B8)</f>
        <v>5</v>
      </c>
      <c r="D8">
        <f>COUNTIFS(data!E:E,data!$J$2,data!G:G,"&gt;="&amp;B8)</f>
        <v>2</v>
      </c>
      <c r="E8">
        <f>COUNTIFS(data!E:E,data!$J$2,data!G:G,"&lt;"&amp;B8)</f>
        <v>1099</v>
      </c>
      <c r="F8">
        <f>COUNTIFS(data!E:E,data!$I$2,data!G:G,"&lt;"&amp;B8)</f>
        <v>559</v>
      </c>
      <c r="G8">
        <f t="shared" si="1"/>
        <v>1.8165304268846503E-3</v>
      </c>
      <c r="H8">
        <f t="shared" si="2"/>
        <v>8.8652482269503553E-3</v>
      </c>
      <c r="I8">
        <f t="shared" si="3"/>
        <v>0</v>
      </c>
      <c r="J8">
        <f t="shared" si="4"/>
        <v>0.7142857142857143</v>
      </c>
      <c r="K8">
        <f t="shared" si="5"/>
        <v>1.7513134851138354E-2</v>
      </c>
      <c r="L8">
        <f>A8*COUNTIF(data!E:E,$J$2)/data!$M$2</f>
        <v>2.3711711711711714</v>
      </c>
      <c r="M8" s="1">
        <f>A8/data!$M$2</f>
        <v>4.2042042042042043E-3</v>
      </c>
      <c r="N8">
        <f t="shared" si="0"/>
        <v>2.1086626139817626</v>
      </c>
    </row>
    <row r="9" spans="1:17" x14ac:dyDescent="0.45">
      <c r="A9">
        <v>8</v>
      </c>
      <c r="B9">
        <f>LARGE(data!G:G,A9)</f>
        <v>0.99894017930000001</v>
      </c>
      <c r="C9">
        <f>COUNTIFS(data!E:E,data!$I$2,data!G:G,"&gt;="&amp;B9)</f>
        <v>6</v>
      </c>
      <c r="D9">
        <f>COUNTIFS(data!E:E,data!$J$2,data!G:G,"&gt;="&amp;B9)</f>
        <v>2</v>
      </c>
      <c r="E9">
        <f>COUNTIFS(data!E:E,data!$J$2,data!G:G,"&lt;"&amp;B9)</f>
        <v>1099</v>
      </c>
      <c r="F9">
        <f>COUNTIFS(data!E:E,data!$I$2,data!G:G,"&lt;"&amp;B9)</f>
        <v>558</v>
      </c>
      <c r="G9">
        <f t="shared" si="1"/>
        <v>1.8165304268846503E-3</v>
      </c>
      <c r="H9">
        <f t="shared" si="2"/>
        <v>1.0638297872340425E-2</v>
      </c>
      <c r="I9">
        <f t="shared" si="3"/>
        <v>0</v>
      </c>
      <c r="J9">
        <f t="shared" si="4"/>
        <v>0.75</v>
      </c>
      <c r="K9">
        <f t="shared" si="5"/>
        <v>2.097902097902098E-2</v>
      </c>
      <c r="L9">
        <f>A9*COUNTIF(data!E:E,$J$2)/data!$M$2</f>
        <v>2.7099099099099098</v>
      </c>
      <c r="M9" s="1">
        <f>A9/data!$M$2</f>
        <v>4.8048048048048046E-3</v>
      </c>
      <c r="N9">
        <f t="shared" si="0"/>
        <v>2.2140957446808511</v>
      </c>
    </row>
    <row r="10" spans="1:17" x14ac:dyDescent="0.45">
      <c r="A10">
        <v>9</v>
      </c>
      <c r="B10">
        <f>LARGE(data!G:G,A10)</f>
        <v>0.99890435119999998</v>
      </c>
      <c r="C10">
        <f>COUNTIFS(data!E:E,data!$I$2,data!G:G,"&gt;="&amp;B10)</f>
        <v>7</v>
      </c>
      <c r="D10">
        <f>COUNTIFS(data!E:E,data!$J$2,data!G:G,"&gt;="&amp;B10)</f>
        <v>2</v>
      </c>
      <c r="E10">
        <f>COUNTIFS(data!E:E,data!$J$2,data!G:G,"&lt;"&amp;B10)</f>
        <v>1099</v>
      </c>
      <c r="F10">
        <f>COUNTIFS(data!E:E,data!$I$2,data!G:G,"&lt;"&amp;B10)</f>
        <v>557</v>
      </c>
      <c r="G10">
        <f t="shared" si="1"/>
        <v>1.8165304268846503E-3</v>
      </c>
      <c r="H10">
        <f t="shared" si="2"/>
        <v>1.2411347517730497E-2</v>
      </c>
      <c r="I10">
        <f t="shared" si="3"/>
        <v>0</v>
      </c>
      <c r="J10">
        <f t="shared" si="4"/>
        <v>0.77777777777777779</v>
      </c>
      <c r="K10">
        <f t="shared" si="5"/>
        <v>2.4432809773123908E-2</v>
      </c>
      <c r="L10">
        <f>A10*COUNTIF(data!E:E,$J$2)/data!$M$2</f>
        <v>3.0486486486486486</v>
      </c>
      <c r="M10" s="1">
        <f>A10/data!$M$2</f>
        <v>5.4054054054054057E-3</v>
      </c>
      <c r="N10">
        <f t="shared" si="0"/>
        <v>2.2960992907801421</v>
      </c>
    </row>
    <row r="11" spans="1:17" x14ac:dyDescent="0.45">
      <c r="A11">
        <v>10</v>
      </c>
      <c r="B11">
        <f>LARGE(data!G:G,A11)</f>
        <v>0.99876469859999994</v>
      </c>
      <c r="C11">
        <f>COUNTIFS(data!E:E,data!$I$2,data!G:G,"&gt;="&amp;B11)</f>
        <v>8</v>
      </c>
      <c r="D11">
        <f>COUNTIFS(data!E:E,data!$J$2,data!G:G,"&gt;="&amp;B11)</f>
        <v>2</v>
      </c>
      <c r="E11">
        <f>COUNTIFS(data!E:E,data!$J$2,data!G:G,"&lt;"&amp;B11)</f>
        <v>1099</v>
      </c>
      <c r="F11">
        <f>COUNTIFS(data!E:E,data!$I$2,data!G:G,"&lt;"&amp;B11)</f>
        <v>556</v>
      </c>
      <c r="G11">
        <f t="shared" si="1"/>
        <v>1.8165304268846503E-3</v>
      </c>
      <c r="H11">
        <f t="shared" si="2"/>
        <v>1.4184397163120567E-2</v>
      </c>
      <c r="I11">
        <f t="shared" si="3"/>
        <v>0</v>
      </c>
      <c r="J11">
        <f t="shared" si="4"/>
        <v>0.8</v>
      </c>
      <c r="K11">
        <f t="shared" si="5"/>
        <v>2.7874564459930314E-2</v>
      </c>
      <c r="L11">
        <f>A11*COUNTIF(data!E:E,$J$2)/data!$M$2</f>
        <v>3.3873873873873874</v>
      </c>
      <c r="M11" s="1">
        <f>A11/data!$M$2</f>
        <v>6.006006006006006E-3</v>
      </c>
      <c r="N11">
        <f t="shared" si="0"/>
        <v>2.3617021276595747</v>
      </c>
    </row>
    <row r="12" spans="1:17" x14ac:dyDescent="0.45">
      <c r="A12">
        <v>11</v>
      </c>
      <c r="B12">
        <f>LARGE(data!G:G,A12)</f>
        <v>0.99869935129999998</v>
      </c>
      <c r="C12">
        <f>COUNTIFS(data!E:E,data!$I$2,data!G:G,"&gt;="&amp;B12)</f>
        <v>9</v>
      </c>
      <c r="D12">
        <f>COUNTIFS(data!E:E,data!$J$2,data!G:G,"&gt;="&amp;B12)</f>
        <v>2</v>
      </c>
      <c r="E12">
        <f>COUNTIFS(data!E:E,data!$J$2,data!G:G,"&lt;"&amp;B12)</f>
        <v>1099</v>
      </c>
      <c r="F12">
        <f>COUNTIFS(data!E:E,data!$I$2,data!G:G,"&lt;"&amp;B12)</f>
        <v>555</v>
      </c>
      <c r="G12">
        <f t="shared" si="1"/>
        <v>1.8165304268846503E-3</v>
      </c>
      <c r="H12">
        <f t="shared" si="2"/>
        <v>1.5957446808510637E-2</v>
      </c>
      <c r="I12">
        <f t="shared" si="3"/>
        <v>0</v>
      </c>
      <c r="J12">
        <f t="shared" si="4"/>
        <v>0.81818181818181823</v>
      </c>
      <c r="K12">
        <f t="shared" si="5"/>
        <v>3.1304347826086952E-2</v>
      </c>
      <c r="L12">
        <f>A12*COUNTIF(data!E:E,$J$2)/data!$M$2</f>
        <v>3.7261261261261263</v>
      </c>
      <c r="M12" s="1">
        <f>A12/data!$M$2</f>
        <v>6.6066066066066062E-3</v>
      </c>
      <c r="N12">
        <f t="shared" si="0"/>
        <v>2.4153771760154736</v>
      </c>
    </row>
    <row r="13" spans="1:17" x14ac:dyDescent="0.45">
      <c r="A13">
        <v>12</v>
      </c>
      <c r="B13">
        <f>LARGE(data!G:G,A13)</f>
        <v>0.99858422700000005</v>
      </c>
      <c r="C13">
        <f>COUNTIFS(data!E:E,data!$I$2,data!G:G,"&gt;="&amp;B13)</f>
        <v>10</v>
      </c>
      <c r="D13">
        <f>COUNTIFS(data!E:E,data!$J$2,data!G:G,"&gt;="&amp;B13)</f>
        <v>2</v>
      </c>
      <c r="E13">
        <f>COUNTIFS(data!E:E,data!$J$2,data!G:G,"&lt;"&amp;B13)</f>
        <v>1099</v>
      </c>
      <c r="F13">
        <f>COUNTIFS(data!E:E,data!$I$2,data!G:G,"&lt;"&amp;B13)</f>
        <v>554</v>
      </c>
      <c r="G13">
        <f t="shared" si="1"/>
        <v>1.8165304268846503E-3</v>
      </c>
      <c r="H13">
        <f t="shared" si="2"/>
        <v>1.7730496453900711E-2</v>
      </c>
      <c r="I13">
        <f t="shared" si="3"/>
        <v>0</v>
      </c>
      <c r="J13">
        <f t="shared" si="4"/>
        <v>0.83333333333333337</v>
      </c>
      <c r="K13">
        <f t="shared" si="5"/>
        <v>3.4722222222222224E-2</v>
      </c>
      <c r="L13">
        <f>A13*COUNTIF(data!E:E,$J$2)/data!$M$2</f>
        <v>4.0648648648648651</v>
      </c>
      <c r="M13" s="1">
        <f>A13/data!$M$2</f>
        <v>7.2072072072072073E-3</v>
      </c>
      <c r="N13">
        <f t="shared" si="0"/>
        <v>2.4601063829787231</v>
      </c>
    </row>
    <row r="14" spans="1:17" x14ac:dyDescent="0.45">
      <c r="A14">
        <v>13</v>
      </c>
      <c r="B14">
        <f>LARGE(data!G:G,A14)</f>
        <v>0.99857949040000005</v>
      </c>
      <c r="C14">
        <f>COUNTIFS(data!E:E,data!$I$2,data!G:G,"&gt;="&amp;B14)</f>
        <v>11</v>
      </c>
      <c r="D14">
        <f>COUNTIFS(data!E:E,data!$J$2,data!G:G,"&gt;="&amp;B14)</f>
        <v>2</v>
      </c>
      <c r="E14">
        <f>COUNTIFS(data!E:E,data!$J$2,data!G:G,"&lt;"&amp;B14)</f>
        <v>1099</v>
      </c>
      <c r="F14">
        <f>COUNTIFS(data!E:E,data!$I$2,data!G:G,"&lt;"&amp;B14)</f>
        <v>553</v>
      </c>
      <c r="G14">
        <f t="shared" si="1"/>
        <v>1.8165304268846503E-3</v>
      </c>
      <c r="H14">
        <f t="shared" si="2"/>
        <v>1.9503546099290781E-2</v>
      </c>
      <c r="I14">
        <f t="shared" si="3"/>
        <v>0</v>
      </c>
      <c r="J14">
        <f t="shared" si="4"/>
        <v>0.84615384615384615</v>
      </c>
      <c r="K14">
        <f t="shared" si="5"/>
        <v>3.8128249566724434E-2</v>
      </c>
      <c r="L14">
        <f>A14*COUNTIF(data!E:E,$J$2)/data!$M$2</f>
        <v>4.4036036036036039</v>
      </c>
      <c r="M14" s="1">
        <f>A14/data!$M$2</f>
        <v>7.8078078078078076E-3</v>
      </c>
      <c r="N14">
        <f t="shared" si="0"/>
        <v>2.4979541734860882</v>
      </c>
    </row>
    <row r="15" spans="1:17" x14ac:dyDescent="0.45">
      <c r="A15">
        <v>14</v>
      </c>
      <c r="B15">
        <f>LARGE(data!G:G,A15)</f>
        <v>0.99839953039999996</v>
      </c>
      <c r="C15">
        <f>COUNTIFS(data!E:E,data!$I$2,data!G:G,"&gt;="&amp;B15)</f>
        <v>12</v>
      </c>
      <c r="D15">
        <f>COUNTIFS(data!E:E,data!$J$2,data!G:G,"&gt;="&amp;B15)</f>
        <v>2</v>
      </c>
      <c r="E15">
        <f>COUNTIFS(data!E:E,data!$J$2,data!G:G,"&lt;"&amp;B15)</f>
        <v>1099</v>
      </c>
      <c r="F15">
        <f>COUNTIFS(data!E:E,data!$I$2,data!G:G,"&lt;"&amp;B15)</f>
        <v>552</v>
      </c>
      <c r="G15">
        <f t="shared" si="1"/>
        <v>1.8165304268846503E-3</v>
      </c>
      <c r="H15">
        <f t="shared" si="2"/>
        <v>2.1276595744680851E-2</v>
      </c>
      <c r="I15">
        <f t="shared" si="3"/>
        <v>0</v>
      </c>
      <c r="J15">
        <f t="shared" si="4"/>
        <v>0.8571428571428571</v>
      </c>
      <c r="K15">
        <f t="shared" si="5"/>
        <v>4.1522491349480967E-2</v>
      </c>
      <c r="L15">
        <f>A15*COUNTIF(data!E:E,$J$2)/data!$M$2</f>
        <v>4.7423423423423428</v>
      </c>
      <c r="M15" s="1">
        <f>A15/data!$M$2</f>
        <v>8.4084084084084087E-3</v>
      </c>
      <c r="N15">
        <f t="shared" si="0"/>
        <v>2.5303951367781155</v>
      </c>
    </row>
    <row r="16" spans="1:17" x14ac:dyDescent="0.45">
      <c r="A16">
        <v>15</v>
      </c>
      <c r="B16">
        <f>LARGE(data!G:G,A16)</f>
        <v>0.99835809289999999</v>
      </c>
      <c r="C16">
        <f>COUNTIFS(data!E:E,data!$I$2,data!G:G,"&gt;="&amp;B16)</f>
        <v>13</v>
      </c>
      <c r="D16">
        <f>COUNTIFS(data!E:E,data!$J$2,data!G:G,"&gt;="&amp;B16)</f>
        <v>2</v>
      </c>
      <c r="E16">
        <f>COUNTIFS(data!E:E,data!$J$2,data!G:G,"&lt;"&amp;B16)</f>
        <v>1099</v>
      </c>
      <c r="F16">
        <f>COUNTIFS(data!E:E,data!$I$2,data!G:G,"&lt;"&amp;B16)</f>
        <v>551</v>
      </c>
      <c r="G16">
        <f t="shared" si="1"/>
        <v>1.8165304268846503E-3</v>
      </c>
      <c r="H16">
        <f t="shared" si="2"/>
        <v>2.3049645390070921E-2</v>
      </c>
      <c r="I16">
        <f t="shared" si="3"/>
        <v>0</v>
      </c>
      <c r="J16">
        <f t="shared" si="4"/>
        <v>0.8666666666666667</v>
      </c>
      <c r="K16">
        <f t="shared" si="5"/>
        <v>4.4905008635578586E-2</v>
      </c>
      <c r="L16">
        <f>A16*COUNTIF(data!E:E,$J$2)/data!$M$2</f>
        <v>5.0810810810810807</v>
      </c>
      <c r="M16" s="1">
        <f>A16/data!$M$2</f>
        <v>9.0090090090090089E-3</v>
      </c>
      <c r="N16">
        <f t="shared" si="0"/>
        <v>2.5585106382978724</v>
      </c>
    </row>
    <row r="17" spans="1:14" x14ac:dyDescent="0.45">
      <c r="A17">
        <v>16</v>
      </c>
      <c r="B17">
        <f>LARGE(data!G:G,A17)</f>
        <v>0.99828786359999999</v>
      </c>
      <c r="C17">
        <f>COUNTIFS(data!E:E,data!$I$2,data!G:G,"&gt;="&amp;B17)</f>
        <v>13</v>
      </c>
      <c r="D17">
        <f>COUNTIFS(data!E:E,data!$J$2,data!G:G,"&gt;="&amp;B17)</f>
        <v>3</v>
      </c>
      <c r="E17">
        <f>COUNTIFS(data!E:E,data!$J$2,data!G:G,"&lt;"&amp;B17)</f>
        <v>1098</v>
      </c>
      <c r="F17">
        <f>COUNTIFS(data!E:E,data!$I$2,data!G:G,"&lt;"&amp;B17)</f>
        <v>551</v>
      </c>
      <c r="G17">
        <f t="shared" si="1"/>
        <v>2.7247956403269754E-3</v>
      </c>
      <c r="H17">
        <f t="shared" si="2"/>
        <v>2.3049645390070921E-2</v>
      </c>
      <c r="I17">
        <f t="shared" si="3"/>
        <v>2.0935191089982669E-5</v>
      </c>
      <c r="J17">
        <f t="shared" si="4"/>
        <v>0.8125</v>
      </c>
      <c r="K17">
        <f t="shared" si="5"/>
        <v>4.4827586206896544E-2</v>
      </c>
      <c r="L17">
        <f>A17*COUNTIF(data!E:E,$J$2)/data!$M$2</f>
        <v>5.4198198198198195</v>
      </c>
      <c r="M17" s="1">
        <f>A17/data!$M$2</f>
        <v>9.6096096096096092E-3</v>
      </c>
      <c r="N17">
        <f t="shared" si="0"/>
        <v>2.3986037234042556</v>
      </c>
    </row>
    <row r="18" spans="1:14" x14ac:dyDescent="0.45">
      <c r="A18">
        <v>17</v>
      </c>
      <c r="B18">
        <f>LARGE(data!G:G,A18)</f>
        <v>0.99827539489999995</v>
      </c>
      <c r="C18">
        <f>COUNTIFS(data!E:E,data!$I$2,data!G:G,"&gt;="&amp;B18)</f>
        <v>14</v>
      </c>
      <c r="D18">
        <f>COUNTIFS(data!E:E,data!$J$2,data!G:G,"&gt;="&amp;B18)</f>
        <v>3</v>
      </c>
      <c r="E18">
        <f>COUNTIFS(data!E:E,data!$J$2,data!G:G,"&lt;"&amp;B18)</f>
        <v>1098</v>
      </c>
      <c r="F18">
        <f>COUNTIFS(data!E:E,data!$I$2,data!G:G,"&lt;"&amp;B18)</f>
        <v>550</v>
      </c>
      <c r="G18">
        <f t="shared" si="1"/>
        <v>2.7247956403269754E-3</v>
      </c>
      <c r="H18">
        <f t="shared" si="2"/>
        <v>2.4822695035460994E-2</v>
      </c>
      <c r="I18">
        <f t="shared" si="3"/>
        <v>0</v>
      </c>
      <c r="J18">
        <f t="shared" si="4"/>
        <v>0.82352941176470584</v>
      </c>
      <c r="K18">
        <f t="shared" si="5"/>
        <v>4.8192771084337359E-2</v>
      </c>
      <c r="L18">
        <f>A18*COUNTIF(data!E:E,$J$2)/data!$M$2</f>
        <v>5.7585585585585584</v>
      </c>
      <c r="M18" s="1">
        <f>A18/data!$M$2</f>
        <v>1.0210210210210209E-2</v>
      </c>
      <c r="N18">
        <f t="shared" si="0"/>
        <v>2.4311639549436799</v>
      </c>
    </row>
    <row r="19" spans="1:14" x14ac:dyDescent="0.45">
      <c r="A19">
        <v>18</v>
      </c>
      <c r="B19">
        <f>LARGE(data!G:G,A19)</f>
        <v>0.99812335689999998</v>
      </c>
      <c r="C19">
        <f>COUNTIFS(data!E:E,data!$I$2,data!G:G,"&gt;="&amp;B19)</f>
        <v>15</v>
      </c>
      <c r="D19">
        <f>COUNTIFS(data!E:E,data!$J$2,data!G:G,"&gt;="&amp;B19)</f>
        <v>3</v>
      </c>
      <c r="E19">
        <f>COUNTIFS(data!E:E,data!$J$2,data!G:G,"&lt;"&amp;B19)</f>
        <v>1098</v>
      </c>
      <c r="F19">
        <f>COUNTIFS(data!E:E,data!$I$2,data!G:G,"&lt;"&amp;B19)</f>
        <v>549</v>
      </c>
      <c r="G19">
        <f t="shared" si="1"/>
        <v>2.7247956403269754E-3</v>
      </c>
      <c r="H19">
        <f t="shared" si="2"/>
        <v>2.6595744680851064E-2</v>
      </c>
      <c r="I19">
        <f t="shared" si="3"/>
        <v>0</v>
      </c>
      <c r="J19">
        <f t="shared" si="4"/>
        <v>0.83333333333333337</v>
      </c>
      <c r="K19">
        <f t="shared" si="5"/>
        <v>5.1546391752577324E-2</v>
      </c>
      <c r="L19">
        <f>A19*COUNTIF(data!E:E,$J$2)/data!$M$2</f>
        <v>6.0972972972972972</v>
      </c>
      <c r="M19" s="1">
        <f>A19/data!$M$2</f>
        <v>1.0810810810810811E-2</v>
      </c>
      <c r="N19">
        <f t="shared" si="0"/>
        <v>2.4601063829787235</v>
      </c>
    </row>
    <row r="20" spans="1:14" x14ac:dyDescent="0.45">
      <c r="A20">
        <v>19</v>
      </c>
      <c r="B20">
        <f>LARGE(data!G:G,A20)</f>
        <v>0.99809849660000005</v>
      </c>
      <c r="C20">
        <f>COUNTIFS(data!E:E,data!$I$2,data!G:G,"&gt;="&amp;B20)</f>
        <v>16</v>
      </c>
      <c r="D20">
        <f>COUNTIFS(data!E:E,data!$J$2,data!G:G,"&gt;="&amp;B20)</f>
        <v>3</v>
      </c>
      <c r="E20">
        <f>COUNTIFS(data!E:E,data!$J$2,data!G:G,"&lt;"&amp;B20)</f>
        <v>1098</v>
      </c>
      <c r="F20">
        <f>COUNTIFS(data!E:E,data!$I$2,data!G:G,"&lt;"&amp;B20)</f>
        <v>548</v>
      </c>
      <c r="G20">
        <f t="shared" si="1"/>
        <v>2.7247956403269754E-3</v>
      </c>
      <c r="H20">
        <f t="shared" si="2"/>
        <v>2.8368794326241134E-2</v>
      </c>
      <c r="I20">
        <f t="shared" si="3"/>
        <v>0</v>
      </c>
      <c r="J20">
        <f t="shared" si="4"/>
        <v>0.84210526315789469</v>
      </c>
      <c r="K20">
        <f t="shared" si="5"/>
        <v>5.488850771869639E-2</v>
      </c>
      <c r="L20">
        <f>A20*COUNTIF(data!E:E,$J$2)/data!$M$2</f>
        <v>6.436036036036036</v>
      </c>
      <c r="M20" s="1">
        <f>A20/data!$M$2</f>
        <v>1.1411411411411412E-2</v>
      </c>
      <c r="N20">
        <f t="shared" si="0"/>
        <v>2.4860022396416572</v>
      </c>
    </row>
    <row r="21" spans="1:14" x14ac:dyDescent="0.45">
      <c r="A21">
        <v>20</v>
      </c>
      <c r="B21">
        <f>LARGE(data!G:G,A21)</f>
        <v>0.9980418485</v>
      </c>
      <c r="C21">
        <f>COUNTIFS(data!E:E,data!$I$2,data!G:G,"&gt;="&amp;B21)</f>
        <v>17</v>
      </c>
      <c r="D21">
        <f>COUNTIFS(data!E:E,data!$J$2,data!G:G,"&gt;="&amp;B21)</f>
        <v>3</v>
      </c>
      <c r="E21">
        <f>COUNTIFS(data!E:E,data!$J$2,data!G:G,"&lt;"&amp;B21)</f>
        <v>1098</v>
      </c>
      <c r="F21">
        <f>COUNTIFS(data!E:E,data!$I$2,data!G:G,"&lt;"&amp;B21)</f>
        <v>547</v>
      </c>
      <c r="G21">
        <f t="shared" si="1"/>
        <v>2.7247956403269754E-3</v>
      </c>
      <c r="H21">
        <f t="shared" si="2"/>
        <v>3.0141843971631204E-2</v>
      </c>
      <c r="I21">
        <f t="shared" si="3"/>
        <v>0</v>
      </c>
      <c r="J21">
        <f t="shared" si="4"/>
        <v>0.85</v>
      </c>
      <c r="K21">
        <f t="shared" si="5"/>
        <v>5.8219178082191778E-2</v>
      </c>
      <c r="L21">
        <f>A21*COUNTIF(data!E:E,$J$2)/data!$M$2</f>
        <v>6.7747747747747749</v>
      </c>
      <c r="M21" s="1">
        <f>A21/data!$M$2</f>
        <v>1.2012012012012012E-2</v>
      </c>
      <c r="N21">
        <f t="shared" si="0"/>
        <v>2.5093085106382977</v>
      </c>
    </row>
    <row r="22" spans="1:14" x14ac:dyDescent="0.45">
      <c r="A22">
        <v>21</v>
      </c>
      <c r="B22">
        <f>LARGE(data!G:G,A22)</f>
        <v>0.99802534310000002</v>
      </c>
      <c r="C22">
        <f>COUNTIFS(data!E:E,data!$I$2,data!G:G,"&gt;="&amp;B22)</f>
        <v>18</v>
      </c>
      <c r="D22">
        <f>COUNTIFS(data!E:E,data!$J$2,data!G:G,"&gt;="&amp;B22)</f>
        <v>3</v>
      </c>
      <c r="E22">
        <f>COUNTIFS(data!E:E,data!$J$2,data!G:G,"&lt;"&amp;B22)</f>
        <v>1098</v>
      </c>
      <c r="F22">
        <f>COUNTIFS(data!E:E,data!$I$2,data!G:G,"&lt;"&amp;B22)</f>
        <v>546</v>
      </c>
      <c r="G22">
        <f t="shared" si="1"/>
        <v>2.7247956403269754E-3</v>
      </c>
      <c r="H22">
        <f t="shared" si="2"/>
        <v>3.1914893617021274E-2</v>
      </c>
      <c r="I22">
        <f t="shared" si="3"/>
        <v>0</v>
      </c>
      <c r="J22">
        <f t="shared" si="4"/>
        <v>0.8571428571428571</v>
      </c>
      <c r="K22">
        <f t="shared" si="5"/>
        <v>6.1538461538461535E-2</v>
      </c>
      <c r="L22">
        <f>A22*COUNTIF(data!E:E,$J$2)/data!$M$2</f>
        <v>7.1135135135135137</v>
      </c>
      <c r="M22" s="1">
        <f>A22/data!$M$2</f>
        <v>1.2612612612612612E-2</v>
      </c>
      <c r="N22">
        <f t="shared" si="0"/>
        <v>2.5303951367781155</v>
      </c>
    </row>
    <row r="23" spans="1:14" x14ac:dyDescent="0.45">
      <c r="A23">
        <v>22</v>
      </c>
      <c r="B23">
        <f>LARGE(data!G:G,A23)</f>
        <v>0.99801638719999997</v>
      </c>
      <c r="C23">
        <f>COUNTIFS(data!E:E,data!$I$2,data!G:G,"&gt;="&amp;B23)</f>
        <v>19</v>
      </c>
      <c r="D23">
        <f>COUNTIFS(data!E:E,data!$J$2,data!G:G,"&gt;="&amp;B23)</f>
        <v>3</v>
      </c>
      <c r="E23">
        <f>COUNTIFS(data!E:E,data!$J$2,data!G:G,"&lt;"&amp;B23)</f>
        <v>1098</v>
      </c>
      <c r="F23">
        <f>COUNTIFS(data!E:E,data!$I$2,data!G:G,"&lt;"&amp;B23)</f>
        <v>545</v>
      </c>
      <c r="G23">
        <f t="shared" si="1"/>
        <v>2.7247956403269754E-3</v>
      </c>
      <c r="H23">
        <f t="shared" si="2"/>
        <v>3.3687943262411348E-2</v>
      </c>
      <c r="I23">
        <f t="shared" si="3"/>
        <v>0</v>
      </c>
      <c r="J23">
        <f t="shared" si="4"/>
        <v>0.86363636363636365</v>
      </c>
      <c r="K23">
        <f t="shared" si="5"/>
        <v>6.4846416382252567E-2</v>
      </c>
      <c r="L23">
        <f>A23*COUNTIF(data!E:E,$J$2)/data!$M$2</f>
        <v>7.4522522522522525</v>
      </c>
      <c r="M23" s="1">
        <f>A23/data!$M$2</f>
        <v>1.3213213213213212E-2</v>
      </c>
      <c r="N23">
        <f t="shared" si="0"/>
        <v>2.5495647969052224</v>
      </c>
    </row>
    <row r="24" spans="1:14" x14ac:dyDescent="0.45">
      <c r="A24">
        <v>23</v>
      </c>
      <c r="B24">
        <f>LARGE(data!G:G,A24)</f>
        <v>0.9979485481</v>
      </c>
      <c r="C24">
        <f>COUNTIFS(data!E:E,data!$I$2,data!G:G,"&gt;="&amp;B24)</f>
        <v>20</v>
      </c>
      <c r="D24">
        <f>COUNTIFS(data!E:E,data!$J$2,data!G:G,"&gt;="&amp;B24)</f>
        <v>3</v>
      </c>
      <c r="E24">
        <f>COUNTIFS(data!E:E,data!$J$2,data!G:G,"&lt;"&amp;B24)</f>
        <v>1098</v>
      </c>
      <c r="F24">
        <f>COUNTIFS(data!E:E,data!$I$2,data!G:G,"&lt;"&amp;B24)</f>
        <v>544</v>
      </c>
      <c r="G24">
        <f t="shared" si="1"/>
        <v>2.7247956403269754E-3</v>
      </c>
      <c r="H24">
        <f t="shared" si="2"/>
        <v>3.5460992907801421E-2</v>
      </c>
      <c r="I24">
        <f t="shared" si="3"/>
        <v>0</v>
      </c>
      <c r="J24">
        <f t="shared" si="4"/>
        <v>0.86956521739130432</v>
      </c>
      <c r="K24">
        <f t="shared" si="5"/>
        <v>6.8143100511073251E-2</v>
      </c>
      <c r="L24">
        <f>A24*COUNTIF(data!E:E,$J$2)/data!$M$2</f>
        <v>7.7909909909909913</v>
      </c>
      <c r="M24" s="1">
        <f>A24/data!$M$2</f>
        <v>1.3813813813813814E-2</v>
      </c>
      <c r="N24">
        <f t="shared" si="0"/>
        <v>2.5670675300647545</v>
      </c>
    </row>
    <row r="25" spans="1:14" x14ac:dyDescent="0.45">
      <c r="A25">
        <v>24</v>
      </c>
      <c r="B25">
        <f>LARGE(data!G:G,A25)</f>
        <v>0.99783289200000003</v>
      </c>
      <c r="C25">
        <f>COUNTIFS(data!E:E,data!$I$2,data!G:G,"&gt;="&amp;B25)</f>
        <v>20</v>
      </c>
      <c r="D25">
        <f>COUNTIFS(data!E:E,data!$J$2,data!G:G,"&gt;="&amp;B25)</f>
        <v>4</v>
      </c>
      <c r="E25">
        <f>COUNTIFS(data!E:E,data!$J$2,data!G:G,"&lt;"&amp;B25)</f>
        <v>1097</v>
      </c>
      <c r="F25">
        <f>COUNTIFS(data!E:E,data!$I$2,data!G:G,"&lt;"&amp;B25)</f>
        <v>544</v>
      </c>
      <c r="G25">
        <f t="shared" si="1"/>
        <v>3.6330608537693005E-3</v>
      </c>
      <c r="H25">
        <f t="shared" si="2"/>
        <v>3.5460992907801421E-2</v>
      </c>
      <c r="I25">
        <f t="shared" si="3"/>
        <v>3.2207986292281033E-5</v>
      </c>
      <c r="J25">
        <f t="shared" si="4"/>
        <v>0.83333333333333337</v>
      </c>
      <c r="K25">
        <f t="shared" si="5"/>
        <v>6.8027210884353748E-2</v>
      </c>
      <c r="L25">
        <f>A25*COUNTIF(data!E:E,$J$2)/data!$M$2</f>
        <v>8.1297297297297302</v>
      </c>
      <c r="M25" s="1">
        <f>A25/data!$M$2</f>
        <v>1.4414414414414415E-2</v>
      </c>
      <c r="N25">
        <f t="shared" si="0"/>
        <v>2.4601063829787231</v>
      </c>
    </row>
    <row r="26" spans="1:14" x14ac:dyDescent="0.45">
      <c r="A26">
        <v>25</v>
      </c>
      <c r="B26">
        <f>LARGE(data!G:G,A26)</f>
        <v>0.99768623180000005</v>
      </c>
      <c r="C26">
        <f>COUNTIFS(data!E:E,data!$I$2,data!G:G,"&gt;="&amp;B26)</f>
        <v>21</v>
      </c>
      <c r="D26">
        <f>COUNTIFS(data!E:E,data!$J$2,data!G:G,"&gt;="&amp;B26)</f>
        <v>4</v>
      </c>
      <c r="E26">
        <f>COUNTIFS(data!E:E,data!$J$2,data!G:G,"&lt;"&amp;B26)</f>
        <v>1097</v>
      </c>
      <c r="F26">
        <f>COUNTIFS(data!E:E,data!$I$2,data!G:G,"&lt;"&amp;B26)</f>
        <v>543</v>
      </c>
      <c r="G26">
        <f t="shared" si="1"/>
        <v>3.6330608537693005E-3</v>
      </c>
      <c r="H26">
        <f t="shared" si="2"/>
        <v>3.7234042553191488E-2</v>
      </c>
      <c r="I26">
        <f t="shared" si="3"/>
        <v>0</v>
      </c>
      <c r="J26">
        <f t="shared" si="4"/>
        <v>0.84</v>
      </c>
      <c r="K26">
        <f t="shared" si="5"/>
        <v>7.1307300509337854E-2</v>
      </c>
      <c r="L26">
        <f>A26*COUNTIF(data!E:E,$J$2)/data!$M$2</f>
        <v>8.468468468468469</v>
      </c>
      <c r="M26" s="1">
        <f>A26/data!$M$2</f>
        <v>1.5015015015015015E-2</v>
      </c>
      <c r="N26">
        <f t="shared" si="0"/>
        <v>2.4797872340425529</v>
      </c>
    </row>
    <row r="27" spans="1:14" x14ac:dyDescent="0.45">
      <c r="A27">
        <v>26</v>
      </c>
      <c r="B27">
        <f>LARGE(data!G:G,A27)</f>
        <v>0.99758164800000004</v>
      </c>
      <c r="C27">
        <f>COUNTIFS(data!E:E,data!$I$2,data!G:G,"&gt;="&amp;B27)</f>
        <v>22</v>
      </c>
      <c r="D27">
        <f>COUNTIFS(data!E:E,data!$J$2,data!G:G,"&gt;="&amp;B27)</f>
        <v>4</v>
      </c>
      <c r="E27">
        <f>COUNTIFS(data!E:E,data!$J$2,data!G:G,"&lt;"&amp;B27)</f>
        <v>1097</v>
      </c>
      <c r="F27">
        <f>COUNTIFS(data!E:E,data!$I$2,data!G:G,"&lt;"&amp;B27)</f>
        <v>542</v>
      </c>
      <c r="G27">
        <f t="shared" si="1"/>
        <v>3.6330608537693005E-3</v>
      </c>
      <c r="H27">
        <f t="shared" si="2"/>
        <v>3.9007092198581561E-2</v>
      </c>
      <c r="I27">
        <f t="shared" si="3"/>
        <v>0</v>
      </c>
      <c r="J27">
        <f t="shared" si="4"/>
        <v>0.84615384615384615</v>
      </c>
      <c r="K27">
        <f t="shared" si="5"/>
        <v>7.4576271186440682E-2</v>
      </c>
      <c r="L27">
        <f>A27*COUNTIF(data!E:E,$J$2)/data!$M$2</f>
        <v>8.8072072072072078</v>
      </c>
      <c r="M27" s="1">
        <f>A27/data!$M$2</f>
        <v>1.5615615615615615E-2</v>
      </c>
      <c r="N27">
        <f t="shared" si="0"/>
        <v>2.4979541734860882</v>
      </c>
    </row>
    <row r="28" spans="1:14" x14ac:dyDescent="0.45">
      <c r="A28">
        <v>27</v>
      </c>
      <c r="B28">
        <f>LARGE(data!G:G,A28)</f>
        <v>0.99751064280000001</v>
      </c>
      <c r="C28">
        <f>COUNTIFS(data!E:E,data!$I$2,data!G:G,"&gt;="&amp;B28)</f>
        <v>23</v>
      </c>
      <c r="D28">
        <f>COUNTIFS(data!E:E,data!$J$2,data!G:G,"&gt;="&amp;B28)</f>
        <v>4</v>
      </c>
      <c r="E28">
        <f>COUNTIFS(data!E:E,data!$J$2,data!G:G,"&lt;"&amp;B28)</f>
        <v>1097</v>
      </c>
      <c r="F28">
        <f>COUNTIFS(data!E:E,data!$I$2,data!G:G,"&lt;"&amp;B28)</f>
        <v>541</v>
      </c>
      <c r="G28">
        <f t="shared" si="1"/>
        <v>3.6330608537693005E-3</v>
      </c>
      <c r="H28">
        <f t="shared" si="2"/>
        <v>4.0780141843971635E-2</v>
      </c>
      <c r="I28">
        <f t="shared" si="3"/>
        <v>0</v>
      </c>
      <c r="J28">
        <f t="shared" si="4"/>
        <v>0.85185185185185186</v>
      </c>
      <c r="K28">
        <f t="shared" si="5"/>
        <v>7.7834179357022013E-2</v>
      </c>
      <c r="L28">
        <f>A28*COUNTIF(data!E:E,$J$2)/data!$M$2</f>
        <v>9.1459459459459467</v>
      </c>
      <c r="M28" s="1">
        <f>A28/data!$M$2</f>
        <v>1.6216216216216217E-2</v>
      </c>
      <c r="N28">
        <f t="shared" si="0"/>
        <v>2.5147754137115839</v>
      </c>
    </row>
    <row r="29" spans="1:14" x14ac:dyDescent="0.45">
      <c r="A29">
        <v>28</v>
      </c>
      <c r="B29">
        <f>LARGE(data!G:G,A29)</f>
        <v>0.99728400930000005</v>
      </c>
      <c r="C29">
        <f>COUNTIFS(data!E:E,data!$I$2,data!G:G,"&gt;="&amp;B29)</f>
        <v>24</v>
      </c>
      <c r="D29">
        <f>COUNTIFS(data!E:E,data!$J$2,data!G:G,"&gt;="&amp;B29)</f>
        <v>4</v>
      </c>
      <c r="E29">
        <f>COUNTIFS(data!E:E,data!$J$2,data!G:G,"&lt;"&amp;B29)</f>
        <v>1097</v>
      </c>
      <c r="F29">
        <f>COUNTIFS(data!E:E,data!$I$2,data!G:G,"&lt;"&amp;B29)</f>
        <v>540</v>
      </c>
      <c r="G29">
        <f t="shared" si="1"/>
        <v>3.6330608537693005E-3</v>
      </c>
      <c r="H29">
        <f t="shared" si="2"/>
        <v>4.2553191489361701E-2</v>
      </c>
      <c r="I29">
        <f t="shared" si="3"/>
        <v>0</v>
      </c>
      <c r="J29">
        <f t="shared" si="4"/>
        <v>0.8571428571428571</v>
      </c>
      <c r="K29">
        <f t="shared" si="5"/>
        <v>8.1081081081081086E-2</v>
      </c>
      <c r="L29">
        <f>A29*COUNTIF(data!E:E,$J$2)/data!$M$2</f>
        <v>9.4846846846846855</v>
      </c>
      <c r="M29" s="1">
        <f>A29/data!$M$2</f>
        <v>1.6816816816816817E-2</v>
      </c>
      <c r="N29">
        <f t="shared" si="0"/>
        <v>2.5303951367781155</v>
      </c>
    </row>
    <row r="30" spans="1:14" x14ac:dyDescent="0.45">
      <c r="A30">
        <v>29</v>
      </c>
      <c r="B30">
        <f>LARGE(data!G:G,A30)</f>
        <v>0.99723371940000005</v>
      </c>
      <c r="C30">
        <f>COUNTIFS(data!E:E,data!$I$2,data!G:G,"&gt;="&amp;B30)</f>
        <v>25</v>
      </c>
      <c r="D30">
        <f>COUNTIFS(data!E:E,data!$J$2,data!G:G,"&gt;="&amp;B30)</f>
        <v>4</v>
      </c>
      <c r="E30">
        <f>COUNTIFS(data!E:E,data!$J$2,data!G:G,"&lt;"&amp;B30)</f>
        <v>1097</v>
      </c>
      <c r="F30">
        <f>COUNTIFS(data!E:E,data!$I$2,data!G:G,"&lt;"&amp;B30)</f>
        <v>539</v>
      </c>
      <c r="G30">
        <f t="shared" si="1"/>
        <v>3.6330608537693005E-3</v>
      </c>
      <c r="H30">
        <f t="shared" si="2"/>
        <v>4.4326241134751775E-2</v>
      </c>
      <c r="I30">
        <f t="shared" si="3"/>
        <v>0</v>
      </c>
      <c r="J30">
        <f t="shared" si="4"/>
        <v>0.86206896551724133</v>
      </c>
      <c r="K30">
        <f t="shared" si="5"/>
        <v>8.4317032040472181E-2</v>
      </c>
      <c r="L30">
        <f>A30*COUNTIF(data!E:E,$J$2)/data!$M$2</f>
        <v>9.8234234234234226</v>
      </c>
      <c r="M30" s="1">
        <f>A30/data!$M$2</f>
        <v>1.7417417417417418E-2</v>
      </c>
      <c r="N30">
        <f t="shared" si="0"/>
        <v>2.544937637564197</v>
      </c>
    </row>
    <row r="31" spans="1:14" x14ac:dyDescent="0.45">
      <c r="A31">
        <v>30</v>
      </c>
      <c r="B31">
        <f>LARGE(data!G:G,A31)</f>
        <v>0.9970996875</v>
      </c>
      <c r="C31">
        <f>COUNTIFS(data!E:E,data!$I$2,data!G:G,"&gt;="&amp;B31)</f>
        <v>26</v>
      </c>
      <c r="D31">
        <f>COUNTIFS(data!E:E,data!$J$2,data!G:G,"&gt;="&amp;B31)</f>
        <v>4</v>
      </c>
      <c r="E31">
        <f>COUNTIFS(data!E:E,data!$J$2,data!G:G,"&lt;"&amp;B31)</f>
        <v>1097</v>
      </c>
      <c r="F31">
        <f>COUNTIFS(data!E:E,data!$I$2,data!G:G,"&lt;"&amp;B31)</f>
        <v>538</v>
      </c>
      <c r="G31">
        <f t="shared" si="1"/>
        <v>3.6330608537693005E-3</v>
      </c>
      <c r="H31">
        <f t="shared" si="2"/>
        <v>4.6099290780141841E-2</v>
      </c>
      <c r="I31">
        <f t="shared" si="3"/>
        <v>0</v>
      </c>
      <c r="J31">
        <f t="shared" si="4"/>
        <v>0.8666666666666667</v>
      </c>
      <c r="K31">
        <f t="shared" si="5"/>
        <v>8.7542087542087546E-2</v>
      </c>
      <c r="L31">
        <f>A31*COUNTIF(data!E:E,$J$2)/data!$M$2</f>
        <v>10.162162162162161</v>
      </c>
      <c r="M31" s="1">
        <f>A31/data!$M$2</f>
        <v>1.8018018018018018E-2</v>
      </c>
      <c r="N31">
        <f t="shared" si="0"/>
        <v>2.5585106382978724</v>
      </c>
    </row>
    <row r="32" spans="1:14" x14ac:dyDescent="0.45">
      <c r="A32">
        <v>31</v>
      </c>
      <c r="B32">
        <f>LARGE(data!G:G,A32)</f>
        <v>0.99674300000000005</v>
      </c>
      <c r="C32">
        <f>COUNTIFS(data!E:E,data!$I$2,data!G:G,"&gt;="&amp;B32)</f>
        <v>27</v>
      </c>
      <c r="D32">
        <f>COUNTIFS(data!E:E,data!$J$2,data!G:G,"&gt;="&amp;B32)</f>
        <v>4</v>
      </c>
      <c r="E32">
        <f>COUNTIFS(data!E:E,data!$J$2,data!G:G,"&lt;"&amp;B32)</f>
        <v>1097</v>
      </c>
      <c r="F32">
        <f>COUNTIFS(data!E:E,data!$I$2,data!G:G,"&lt;"&amp;B32)</f>
        <v>537</v>
      </c>
      <c r="G32">
        <f t="shared" si="1"/>
        <v>3.6330608537693005E-3</v>
      </c>
      <c r="H32">
        <f t="shared" si="2"/>
        <v>4.7872340425531915E-2</v>
      </c>
      <c r="I32">
        <f t="shared" si="3"/>
        <v>0</v>
      </c>
      <c r="J32">
        <f t="shared" si="4"/>
        <v>0.87096774193548387</v>
      </c>
      <c r="K32">
        <f t="shared" si="5"/>
        <v>9.07563025210084E-2</v>
      </c>
      <c r="L32">
        <f>A32*COUNTIF(data!E:E,$J$2)/data!$M$2</f>
        <v>10.5009009009009</v>
      </c>
      <c r="M32" s="1">
        <f>A32/data!$M$2</f>
        <v>1.8618618618618618E-2</v>
      </c>
      <c r="N32">
        <f t="shared" si="0"/>
        <v>2.5712079615648595</v>
      </c>
    </row>
    <row r="33" spans="1:14" x14ac:dyDescent="0.45">
      <c r="A33">
        <v>32</v>
      </c>
      <c r="B33">
        <f>LARGE(data!G:G,A33)</f>
        <v>0.99669315300000005</v>
      </c>
      <c r="C33">
        <f>COUNTIFS(data!E:E,data!$I$2,data!G:G,"&gt;="&amp;B33)</f>
        <v>28</v>
      </c>
      <c r="D33">
        <f>COUNTIFS(data!E:E,data!$J$2,data!G:G,"&gt;="&amp;B33)</f>
        <v>4</v>
      </c>
      <c r="E33">
        <f>COUNTIFS(data!E:E,data!$J$2,data!G:G,"&lt;"&amp;B33)</f>
        <v>1097</v>
      </c>
      <c r="F33">
        <f>COUNTIFS(data!E:E,data!$I$2,data!G:G,"&lt;"&amp;B33)</f>
        <v>536</v>
      </c>
      <c r="G33">
        <f t="shared" si="1"/>
        <v>3.6330608537693005E-3</v>
      </c>
      <c r="H33">
        <f t="shared" si="2"/>
        <v>4.9645390070921988E-2</v>
      </c>
      <c r="I33">
        <f t="shared" si="3"/>
        <v>0</v>
      </c>
      <c r="J33">
        <f t="shared" si="4"/>
        <v>0.875</v>
      </c>
      <c r="K33">
        <f t="shared" si="5"/>
        <v>9.3959731543624164E-2</v>
      </c>
      <c r="L33">
        <f>A33*COUNTIF(data!E:E,$J$2)/data!$M$2</f>
        <v>10.839639639639639</v>
      </c>
      <c r="M33" s="1">
        <f>A33/data!$M$2</f>
        <v>1.9219219219219218E-2</v>
      </c>
      <c r="N33">
        <f t="shared" si="0"/>
        <v>2.5831117021276597</v>
      </c>
    </row>
    <row r="34" spans="1:14" x14ac:dyDescent="0.45">
      <c r="A34">
        <v>33</v>
      </c>
      <c r="B34">
        <f>LARGE(data!G:G,A34)</f>
        <v>0.99650590999999999</v>
      </c>
      <c r="C34">
        <f>COUNTIFS(data!E:E,data!$I$2,data!G:G,"&gt;="&amp;B34)</f>
        <v>29</v>
      </c>
      <c r="D34">
        <f>COUNTIFS(data!E:E,data!$J$2,data!G:G,"&gt;="&amp;B34)</f>
        <v>4</v>
      </c>
      <c r="E34">
        <f>COUNTIFS(data!E:E,data!$J$2,data!G:G,"&lt;"&amp;B34)</f>
        <v>1097</v>
      </c>
      <c r="F34">
        <f>COUNTIFS(data!E:E,data!$I$2,data!G:G,"&lt;"&amp;B34)</f>
        <v>535</v>
      </c>
      <c r="G34">
        <f t="shared" si="1"/>
        <v>3.6330608537693005E-3</v>
      </c>
      <c r="H34">
        <f t="shared" si="2"/>
        <v>5.1418439716312055E-2</v>
      </c>
      <c r="I34">
        <f t="shared" si="3"/>
        <v>0</v>
      </c>
      <c r="J34">
        <f t="shared" si="4"/>
        <v>0.87878787878787878</v>
      </c>
      <c r="K34">
        <f t="shared" si="5"/>
        <v>9.7152428810720254E-2</v>
      </c>
      <c r="L34">
        <f>A34*COUNTIF(data!E:E,$J$2)/data!$M$2</f>
        <v>11.178378378378378</v>
      </c>
      <c r="M34" s="1">
        <f>A34/data!$M$2</f>
        <v>1.9819819819819819E-2</v>
      </c>
      <c r="N34">
        <f t="shared" si="0"/>
        <v>2.5942940038684719</v>
      </c>
    </row>
    <row r="35" spans="1:14" x14ac:dyDescent="0.45">
      <c r="A35">
        <v>34</v>
      </c>
      <c r="B35">
        <f>LARGE(data!G:G,A35)</f>
        <v>0.996156712</v>
      </c>
      <c r="C35">
        <f>COUNTIFS(data!E:E,data!$I$2,data!G:G,"&gt;="&amp;B35)</f>
        <v>30</v>
      </c>
      <c r="D35">
        <f>COUNTIFS(data!E:E,data!$J$2,data!G:G,"&gt;="&amp;B35)</f>
        <v>4</v>
      </c>
      <c r="E35">
        <f>COUNTIFS(data!E:E,data!$J$2,data!G:G,"&lt;"&amp;B35)</f>
        <v>1097</v>
      </c>
      <c r="F35">
        <f>COUNTIFS(data!E:E,data!$I$2,data!G:G,"&lt;"&amp;B35)</f>
        <v>534</v>
      </c>
      <c r="G35">
        <f t="shared" si="1"/>
        <v>3.6330608537693005E-3</v>
      </c>
      <c r="H35">
        <f t="shared" si="2"/>
        <v>5.3191489361702128E-2</v>
      </c>
      <c r="I35">
        <f t="shared" si="3"/>
        <v>0</v>
      </c>
      <c r="J35">
        <f t="shared" si="4"/>
        <v>0.88235294117647056</v>
      </c>
      <c r="K35">
        <f t="shared" si="5"/>
        <v>0.10033444816053512</v>
      </c>
      <c r="L35">
        <f>A35*COUNTIF(data!E:E,$J$2)/data!$M$2</f>
        <v>11.517117117117117</v>
      </c>
      <c r="M35" s="1">
        <f>A35/data!$M$2</f>
        <v>2.0420420420420419E-2</v>
      </c>
      <c r="N35">
        <f t="shared" si="0"/>
        <v>2.6048185231539427</v>
      </c>
    </row>
    <row r="36" spans="1:14" x14ac:dyDescent="0.45">
      <c r="A36">
        <v>35</v>
      </c>
      <c r="B36">
        <f>LARGE(data!G:G,A36)</f>
        <v>0.99611588659999994</v>
      </c>
      <c r="C36">
        <f>COUNTIFS(data!E:E,data!$I$2,data!G:G,"&gt;="&amp;B36)</f>
        <v>31</v>
      </c>
      <c r="D36">
        <f>COUNTIFS(data!E:E,data!$J$2,data!G:G,"&gt;="&amp;B36)</f>
        <v>4</v>
      </c>
      <c r="E36">
        <f>COUNTIFS(data!E:E,data!$J$2,data!G:G,"&lt;"&amp;B36)</f>
        <v>1097</v>
      </c>
      <c r="F36">
        <f>COUNTIFS(data!E:E,data!$I$2,data!G:G,"&lt;"&amp;B36)</f>
        <v>533</v>
      </c>
      <c r="G36">
        <f t="shared" si="1"/>
        <v>3.6330608537693005E-3</v>
      </c>
      <c r="H36">
        <f t="shared" si="2"/>
        <v>5.4964539007092202E-2</v>
      </c>
      <c r="I36">
        <f t="shared" si="3"/>
        <v>0</v>
      </c>
      <c r="J36">
        <f t="shared" si="4"/>
        <v>0.88571428571428568</v>
      </c>
      <c r="K36">
        <f t="shared" si="5"/>
        <v>0.10350584307178631</v>
      </c>
      <c r="L36">
        <f>A36*COUNTIF(data!E:E,$J$2)/data!$M$2</f>
        <v>11.855855855855856</v>
      </c>
      <c r="M36" s="1">
        <f>A36/data!$M$2</f>
        <v>2.1021021021021023E-2</v>
      </c>
      <c r="N36">
        <f t="shared" si="0"/>
        <v>2.6147416413373863</v>
      </c>
    </row>
    <row r="37" spans="1:14" x14ac:dyDescent="0.45">
      <c r="A37">
        <v>36</v>
      </c>
      <c r="B37">
        <f>LARGE(data!G:G,A37)</f>
        <v>0.99585019350000004</v>
      </c>
      <c r="C37">
        <f>COUNTIFS(data!E:E,data!$I$2,data!G:G,"&gt;="&amp;B37)</f>
        <v>32</v>
      </c>
      <c r="D37">
        <f>COUNTIFS(data!E:E,data!$J$2,data!G:G,"&gt;="&amp;B37)</f>
        <v>4</v>
      </c>
      <c r="E37">
        <f>COUNTIFS(data!E:E,data!$J$2,data!G:G,"&lt;"&amp;B37)</f>
        <v>1097</v>
      </c>
      <c r="F37">
        <f>COUNTIFS(data!E:E,data!$I$2,data!G:G,"&lt;"&amp;B37)</f>
        <v>532</v>
      </c>
      <c r="G37">
        <f t="shared" si="1"/>
        <v>3.6330608537693005E-3</v>
      </c>
      <c r="H37">
        <f t="shared" si="2"/>
        <v>5.6737588652482268E-2</v>
      </c>
      <c r="I37">
        <f t="shared" si="3"/>
        <v>0</v>
      </c>
      <c r="J37">
        <f t="shared" si="4"/>
        <v>0.88888888888888884</v>
      </c>
      <c r="K37">
        <f t="shared" si="5"/>
        <v>0.10666666666666667</v>
      </c>
      <c r="L37">
        <f>A37*COUNTIF(data!E:E,$J$2)/data!$M$2</f>
        <v>12.194594594594594</v>
      </c>
      <c r="M37" s="1">
        <f>A37/data!$M$2</f>
        <v>2.1621621621621623E-2</v>
      </c>
      <c r="N37">
        <f t="shared" si="0"/>
        <v>2.624113475177305</v>
      </c>
    </row>
    <row r="38" spans="1:14" x14ac:dyDescent="0.45">
      <c r="A38">
        <v>37</v>
      </c>
      <c r="B38">
        <f>LARGE(data!G:G,A38)</f>
        <v>0.99562172930000004</v>
      </c>
      <c r="C38">
        <f>COUNTIFS(data!E:E,data!$I$2,data!G:G,"&gt;="&amp;B38)</f>
        <v>33</v>
      </c>
      <c r="D38">
        <f>COUNTIFS(data!E:E,data!$J$2,data!G:G,"&gt;="&amp;B38)</f>
        <v>4</v>
      </c>
      <c r="E38">
        <f>COUNTIFS(data!E:E,data!$J$2,data!G:G,"&lt;"&amp;B38)</f>
        <v>1097</v>
      </c>
      <c r="F38">
        <f>COUNTIFS(data!E:E,data!$I$2,data!G:G,"&lt;"&amp;B38)</f>
        <v>531</v>
      </c>
      <c r="G38">
        <f t="shared" si="1"/>
        <v>3.6330608537693005E-3</v>
      </c>
      <c r="H38">
        <f t="shared" si="2"/>
        <v>5.8510638297872342E-2</v>
      </c>
      <c r="I38">
        <f t="shared" si="3"/>
        <v>0</v>
      </c>
      <c r="J38">
        <f t="shared" si="4"/>
        <v>0.89189189189189189</v>
      </c>
      <c r="K38">
        <f t="shared" si="5"/>
        <v>0.1098169717138103</v>
      </c>
      <c r="L38">
        <f>A38*COUNTIF(data!E:E,$J$2)/data!$M$2</f>
        <v>12.533333333333333</v>
      </c>
      <c r="M38" s="1">
        <f>A38/data!$M$2</f>
        <v>2.2222222222222223E-2</v>
      </c>
      <c r="N38">
        <f t="shared" si="0"/>
        <v>2.6329787234042552</v>
      </c>
    </row>
    <row r="39" spans="1:14" x14ac:dyDescent="0.45">
      <c r="A39">
        <v>38</v>
      </c>
      <c r="B39">
        <f>LARGE(data!G:G,A39)</f>
        <v>0.99560067890000004</v>
      </c>
      <c r="C39">
        <f>COUNTIFS(data!E:E,data!$I$2,data!G:G,"&gt;="&amp;B39)</f>
        <v>34</v>
      </c>
      <c r="D39">
        <f>COUNTIFS(data!E:E,data!$J$2,data!G:G,"&gt;="&amp;B39)</f>
        <v>4</v>
      </c>
      <c r="E39">
        <f>COUNTIFS(data!E:E,data!$J$2,data!G:G,"&lt;"&amp;B39)</f>
        <v>1097</v>
      </c>
      <c r="F39">
        <f>COUNTIFS(data!E:E,data!$I$2,data!G:G,"&lt;"&amp;B39)</f>
        <v>530</v>
      </c>
      <c r="G39">
        <f t="shared" si="1"/>
        <v>3.6330608537693005E-3</v>
      </c>
      <c r="H39">
        <f t="shared" si="2"/>
        <v>6.0283687943262408E-2</v>
      </c>
      <c r="I39">
        <f t="shared" si="3"/>
        <v>0</v>
      </c>
      <c r="J39">
        <f t="shared" si="4"/>
        <v>0.89473684210526316</v>
      </c>
      <c r="K39">
        <f t="shared" si="5"/>
        <v>0.11295681063122923</v>
      </c>
      <c r="L39">
        <f>A39*COUNTIF(data!E:E,$J$2)/data!$M$2</f>
        <v>12.872072072072072</v>
      </c>
      <c r="M39" s="1">
        <f>A39/data!$M$2</f>
        <v>2.2822822822822823E-2</v>
      </c>
      <c r="N39">
        <f t="shared" si="0"/>
        <v>2.6413773796192608</v>
      </c>
    </row>
    <row r="40" spans="1:14" x14ac:dyDescent="0.45">
      <c r="A40">
        <v>39</v>
      </c>
      <c r="B40">
        <f>LARGE(data!G:G,A40)</f>
        <v>0.9955710794</v>
      </c>
      <c r="C40">
        <f>COUNTIFS(data!E:E,data!$I$2,data!G:G,"&gt;="&amp;B40)</f>
        <v>35</v>
      </c>
      <c r="D40">
        <f>COUNTIFS(data!E:E,data!$J$2,data!G:G,"&gt;="&amp;B40)</f>
        <v>4</v>
      </c>
      <c r="E40">
        <f>COUNTIFS(data!E:E,data!$J$2,data!G:G,"&lt;"&amp;B40)</f>
        <v>1097</v>
      </c>
      <c r="F40">
        <f>COUNTIFS(data!E:E,data!$I$2,data!G:G,"&lt;"&amp;B40)</f>
        <v>529</v>
      </c>
      <c r="G40">
        <f t="shared" si="1"/>
        <v>3.6330608537693005E-3</v>
      </c>
      <c r="H40">
        <f t="shared" si="2"/>
        <v>6.2056737588652482E-2</v>
      </c>
      <c r="I40">
        <f t="shared" si="3"/>
        <v>0</v>
      </c>
      <c r="J40">
        <f t="shared" si="4"/>
        <v>0.89743589743589747</v>
      </c>
      <c r="K40">
        <f t="shared" si="5"/>
        <v>0.11608623548922056</v>
      </c>
      <c r="L40">
        <f>A40*COUNTIF(data!E:E,$J$2)/data!$M$2</f>
        <v>13.210810810810811</v>
      </c>
      <c r="M40" s="1">
        <f>A40/data!$M$2</f>
        <v>2.3423423423423424E-2</v>
      </c>
      <c r="N40">
        <f t="shared" si="0"/>
        <v>2.6493453355155481</v>
      </c>
    </row>
    <row r="41" spans="1:14" x14ac:dyDescent="0.45">
      <c r="A41">
        <v>40</v>
      </c>
      <c r="B41">
        <f>LARGE(data!G:G,A41)</f>
        <v>0.99540150449999998</v>
      </c>
      <c r="C41">
        <f>COUNTIFS(data!E:E,data!$I$2,data!G:G,"&gt;="&amp;B41)</f>
        <v>36</v>
      </c>
      <c r="D41">
        <f>COUNTIFS(data!E:E,data!$J$2,data!G:G,"&gt;="&amp;B41)</f>
        <v>4</v>
      </c>
      <c r="E41">
        <f>COUNTIFS(data!E:E,data!$J$2,data!G:G,"&lt;"&amp;B41)</f>
        <v>1097</v>
      </c>
      <c r="F41">
        <f>COUNTIFS(data!E:E,data!$I$2,data!G:G,"&lt;"&amp;B41)</f>
        <v>528</v>
      </c>
      <c r="G41">
        <f t="shared" si="1"/>
        <v>3.6330608537693005E-3</v>
      </c>
      <c r="H41">
        <f t="shared" si="2"/>
        <v>6.3829787234042548E-2</v>
      </c>
      <c r="I41">
        <f t="shared" si="3"/>
        <v>0</v>
      </c>
      <c r="J41">
        <f t="shared" si="4"/>
        <v>0.9</v>
      </c>
      <c r="K41">
        <f t="shared" si="5"/>
        <v>0.11920529801324503</v>
      </c>
      <c r="L41">
        <f>A41*COUNTIF(data!E:E,$J$2)/data!$M$2</f>
        <v>13.54954954954955</v>
      </c>
      <c r="M41" s="1">
        <f>A41/data!$M$2</f>
        <v>2.4024024024024024E-2</v>
      </c>
      <c r="N41">
        <f t="shared" si="0"/>
        <v>2.6569148936170213</v>
      </c>
    </row>
    <row r="42" spans="1:14" x14ac:dyDescent="0.45">
      <c r="A42">
        <v>41</v>
      </c>
      <c r="B42">
        <f>LARGE(data!G:G,A42)</f>
        <v>0.99530771309999999</v>
      </c>
      <c r="C42">
        <f>COUNTIFS(data!E:E,data!$I$2,data!G:G,"&gt;="&amp;B42)</f>
        <v>37</v>
      </c>
      <c r="D42">
        <f>COUNTIFS(data!E:E,data!$J$2,data!G:G,"&gt;="&amp;B42)</f>
        <v>4</v>
      </c>
      <c r="E42">
        <f>COUNTIFS(data!E:E,data!$J$2,data!G:G,"&lt;"&amp;B42)</f>
        <v>1097</v>
      </c>
      <c r="F42">
        <f>COUNTIFS(data!E:E,data!$I$2,data!G:G,"&lt;"&amp;B42)</f>
        <v>527</v>
      </c>
      <c r="G42">
        <f t="shared" si="1"/>
        <v>3.6330608537693005E-3</v>
      </c>
      <c r="H42">
        <f t="shared" si="2"/>
        <v>6.5602836879432622E-2</v>
      </c>
      <c r="I42">
        <f t="shared" si="3"/>
        <v>0</v>
      </c>
      <c r="J42">
        <f t="shared" si="4"/>
        <v>0.90243902439024393</v>
      </c>
      <c r="K42">
        <f t="shared" si="5"/>
        <v>0.12231404958677686</v>
      </c>
      <c r="L42">
        <f>A42*COUNTIF(data!E:E,$J$2)/data!$M$2</f>
        <v>13.888288288288289</v>
      </c>
      <c r="M42" s="1">
        <f>A42/data!$M$2</f>
        <v>2.4624624624624624E-2</v>
      </c>
      <c r="N42">
        <f t="shared" si="0"/>
        <v>2.6641152049818371</v>
      </c>
    </row>
    <row r="43" spans="1:14" x14ac:dyDescent="0.45">
      <c r="A43">
        <v>42</v>
      </c>
      <c r="B43">
        <f>LARGE(data!G:G,A43)</f>
        <v>0.99528624349999995</v>
      </c>
      <c r="C43">
        <f>COUNTIFS(data!E:E,data!$I$2,data!G:G,"&gt;="&amp;B43)</f>
        <v>38</v>
      </c>
      <c r="D43">
        <f>COUNTIFS(data!E:E,data!$J$2,data!G:G,"&gt;="&amp;B43)</f>
        <v>4</v>
      </c>
      <c r="E43">
        <f>COUNTIFS(data!E:E,data!$J$2,data!G:G,"&lt;"&amp;B43)</f>
        <v>1097</v>
      </c>
      <c r="F43">
        <f>COUNTIFS(data!E:E,data!$I$2,data!G:G,"&lt;"&amp;B43)</f>
        <v>526</v>
      </c>
      <c r="G43">
        <f t="shared" si="1"/>
        <v>3.6330608537693005E-3</v>
      </c>
      <c r="H43">
        <f t="shared" si="2"/>
        <v>6.7375886524822695E-2</v>
      </c>
      <c r="I43">
        <f t="shared" si="3"/>
        <v>0</v>
      </c>
      <c r="J43">
        <f t="shared" si="4"/>
        <v>0.90476190476190477</v>
      </c>
      <c r="K43">
        <f t="shared" si="5"/>
        <v>0.1254125412541254</v>
      </c>
      <c r="L43">
        <f>A43*COUNTIF(data!E:E,$J$2)/data!$M$2</f>
        <v>14.227027027027027</v>
      </c>
      <c r="M43" s="1">
        <f>A43/data!$M$2</f>
        <v>2.5225225225225224E-2</v>
      </c>
      <c r="N43">
        <f t="shared" si="0"/>
        <v>2.6709726443768997</v>
      </c>
    </row>
    <row r="44" spans="1:14" x14ac:dyDescent="0.45">
      <c r="A44">
        <v>43</v>
      </c>
      <c r="B44">
        <f>LARGE(data!G:G,A44)</f>
        <v>0.99488107739999998</v>
      </c>
      <c r="C44">
        <f>COUNTIFS(data!E:E,data!$I$2,data!G:G,"&gt;="&amp;B44)</f>
        <v>39</v>
      </c>
      <c r="D44">
        <f>COUNTIFS(data!E:E,data!$J$2,data!G:G,"&gt;="&amp;B44)</f>
        <v>4</v>
      </c>
      <c r="E44">
        <f>COUNTIFS(data!E:E,data!$J$2,data!G:G,"&lt;"&amp;B44)</f>
        <v>1097</v>
      </c>
      <c r="F44">
        <f>COUNTIFS(data!E:E,data!$I$2,data!G:G,"&lt;"&amp;B44)</f>
        <v>525</v>
      </c>
      <c r="G44">
        <f t="shared" si="1"/>
        <v>3.6330608537693005E-3</v>
      </c>
      <c r="H44">
        <f t="shared" si="2"/>
        <v>6.9148936170212769E-2</v>
      </c>
      <c r="I44">
        <f t="shared" si="3"/>
        <v>0</v>
      </c>
      <c r="J44">
        <f t="shared" si="4"/>
        <v>0.90697674418604646</v>
      </c>
      <c r="K44">
        <f t="shared" si="5"/>
        <v>0.12850082372322899</v>
      </c>
      <c r="L44">
        <f>A44*COUNTIF(data!E:E,$J$2)/data!$M$2</f>
        <v>14.565765765765766</v>
      </c>
      <c r="M44" s="1">
        <f>A44/data!$M$2</f>
        <v>2.5825825825825825E-2</v>
      </c>
      <c r="N44">
        <f t="shared" si="0"/>
        <v>2.6775111331024246</v>
      </c>
    </row>
    <row r="45" spans="1:14" x14ac:dyDescent="0.45">
      <c r="A45">
        <v>44</v>
      </c>
      <c r="B45">
        <f>LARGE(data!G:G,A45)</f>
        <v>0.99487468830000003</v>
      </c>
      <c r="C45">
        <f>COUNTIFS(data!E:E,data!$I$2,data!G:G,"&gt;="&amp;B45)</f>
        <v>40</v>
      </c>
      <c r="D45">
        <f>COUNTIFS(data!E:E,data!$J$2,data!G:G,"&gt;="&amp;B45)</f>
        <v>4</v>
      </c>
      <c r="E45">
        <f>COUNTIFS(data!E:E,data!$J$2,data!G:G,"&lt;"&amp;B45)</f>
        <v>1097</v>
      </c>
      <c r="F45">
        <f>COUNTIFS(data!E:E,data!$I$2,data!G:G,"&lt;"&amp;B45)</f>
        <v>524</v>
      </c>
      <c r="G45">
        <f t="shared" si="1"/>
        <v>3.6330608537693005E-3</v>
      </c>
      <c r="H45">
        <f t="shared" si="2"/>
        <v>7.0921985815602842E-2</v>
      </c>
      <c r="I45">
        <f t="shared" si="3"/>
        <v>0</v>
      </c>
      <c r="J45">
        <f t="shared" si="4"/>
        <v>0.90909090909090906</v>
      </c>
      <c r="K45">
        <f t="shared" si="5"/>
        <v>0.13157894736842107</v>
      </c>
      <c r="L45">
        <f>A45*COUNTIF(data!E:E,$J$2)/data!$M$2</f>
        <v>14.904504504504505</v>
      </c>
      <c r="M45" s="1">
        <f>A45/data!$M$2</f>
        <v>2.6426426426426425E-2</v>
      </c>
      <c r="N45">
        <f t="shared" si="0"/>
        <v>2.6837524177949708</v>
      </c>
    </row>
    <row r="46" spans="1:14" x14ac:dyDescent="0.45">
      <c r="A46">
        <v>45</v>
      </c>
      <c r="B46">
        <f>LARGE(data!G:G,A46)</f>
        <v>0.99471977010000001</v>
      </c>
      <c r="C46">
        <f>COUNTIFS(data!E:E,data!$I$2,data!G:G,"&gt;="&amp;B46)</f>
        <v>41</v>
      </c>
      <c r="D46">
        <f>COUNTIFS(data!E:E,data!$J$2,data!G:G,"&gt;="&amp;B46)</f>
        <v>4</v>
      </c>
      <c r="E46">
        <f>COUNTIFS(data!E:E,data!$J$2,data!G:G,"&lt;"&amp;B46)</f>
        <v>1097</v>
      </c>
      <c r="F46">
        <f>COUNTIFS(data!E:E,data!$I$2,data!G:G,"&lt;"&amp;B46)</f>
        <v>523</v>
      </c>
      <c r="G46">
        <f t="shared" si="1"/>
        <v>3.6330608537693005E-3</v>
      </c>
      <c r="H46">
        <f t="shared" si="2"/>
        <v>7.2695035460992902E-2</v>
      </c>
      <c r="I46">
        <f t="shared" si="3"/>
        <v>0</v>
      </c>
      <c r="J46">
        <f t="shared" si="4"/>
        <v>0.91111111111111109</v>
      </c>
      <c r="K46">
        <f t="shared" si="5"/>
        <v>0.13464696223316913</v>
      </c>
      <c r="L46">
        <f>A46*COUNTIF(data!E:E,$J$2)/data!$M$2</f>
        <v>15.243243243243244</v>
      </c>
      <c r="M46" s="1">
        <f>A46/data!$M$2</f>
        <v>2.7027027027027029E-2</v>
      </c>
      <c r="N46">
        <f t="shared" si="0"/>
        <v>2.6897163120567376</v>
      </c>
    </row>
    <row r="47" spans="1:14" x14ac:dyDescent="0.45">
      <c r="A47">
        <v>46</v>
      </c>
      <c r="B47">
        <f>LARGE(data!G:G,A47)</f>
        <v>0.99471455949999998</v>
      </c>
      <c r="C47">
        <f>COUNTIFS(data!E:E,data!$I$2,data!G:G,"&gt;="&amp;B47)</f>
        <v>41</v>
      </c>
      <c r="D47">
        <f>COUNTIFS(data!E:E,data!$J$2,data!G:G,"&gt;="&amp;B47)</f>
        <v>5</v>
      </c>
      <c r="E47">
        <f>COUNTIFS(data!E:E,data!$J$2,data!G:G,"&lt;"&amp;B47)</f>
        <v>1096</v>
      </c>
      <c r="F47">
        <f>COUNTIFS(data!E:E,data!$I$2,data!G:G,"&lt;"&amp;B47)</f>
        <v>523</v>
      </c>
      <c r="G47">
        <f t="shared" si="1"/>
        <v>4.5413260672116261E-3</v>
      </c>
      <c r="H47">
        <f t="shared" si="2"/>
        <v>7.2695035460992902E-2</v>
      </c>
      <c r="I47">
        <f t="shared" si="3"/>
        <v>6.6026371899176149E-5</v>
      </c>
      <c r="J47">
        <f t="shared" si="4"/>
        <v>0.89130434782608692</v>
      </c>
      <c r="K47">
        <f t="shared" si="5"/>
        <v>0.13442622950819672</v>
      </c>
      <c r="L47">
        <f>A47*COUNTIF(data!E:E,$J$2)/data!$M$2</f>
        <v>15.581981981981983</v>
      </c>
      <c r="M47" s="1">
        <f>A47/data!$M$2</f>
        <v>2.7627627627627629E-2</v>
      </c>
      <c r="N47">
        <f t="shared" si="0"/>
        <v>2.6312442183163736</v>
      </c>
    </row>
    <row r="48" spans="1:14" x14ac:dyDescent="0.45">
      <c r="A48">
        <v>47</v>
      </c>
      <c r="B48">
        <f>LARGE(data!G:G,A48)</f>
        <v>0.99471019019999996</v>
      </c>
      <c r="C48">
        <f>COUNTIFS(data!E:E,data!$I$2,data!G:G,"&gt;="&amp;B48)</f>
        <v>42</v>
      </c>
      <c r="D48">
        <f>COUNTIFS(data!E:E,data!$J$2,data!G:G,"&gt;="&amp;B48)</f>
        <v>5</v>
      </c>
      <c r="E48">
        <f>COUNTIFS(data!E:E,data!$J$2,data!G:G,"&lt;"&amp;B48)</f>
        <v>1096</v>
      </c>
      <c r="F48">
        <f>COUNTIFS(data!E:E,data!$I$2,data!G:G,"&lt;"&amp;B48)</f>
        <v>522</v>
      </c>
      <c r="G48">
        <f t="shared" si="1"/>
        <v>4.5413260672116261E-3</v>
      </c>
      <c r="H48">
        <f t="shared" si="2"/>
        <v>7.4468085106382975E-2</v>
      </c>
      <c r="I48">
        <f t="shared" si="3"/>
        <v>0</v>
      </c>
      <c r="J48">
        <f t="shared" si="4"/>
        <v>0.8936170212765957</v>
      </c>
      <c r="K48">
        <f t="shared" si="5"/>
        <v>0.13747954173486088</v>
      </c>
      <c r="L48">
        <f>A48*COUNTIF(data!E:E,$J$2)/data!$M$2</f>
        <v>15.920720720720722</v>
      </c>
      <c r="M48" s="1">
        <f>A48/data!$M$2</f>
        <v>2.8228228228228229E-2</v>
      </c>
      <c r="N48">
        <f t="shared" si="0"/>
        <v>2.6380715255771841</v>
      </c>
    </row>
    <row r="49" spans="1:14" x14ac:dyDescent="0.45">
      <c r="A49">
        <v>48</v>
      </c>
      <c r="B49">
        <f>LARGE(data!G:G,A49)</f>
        <v>0.99470703989999998</v>
      </c>
      <c r="C49">
        <f>COUNTIFS(data!E:E,data!$I$2,data!G:G,"&gt;="&amp;B49)</f>
        <v>43</v>
      </c>
      <c r="D49">
        <f>COUNTIFS(data!E:E,data!$J$2,data!G:G,"&gt;="&amp;B49)</f>
        <v>5</v>
      </c>
      <c r="E49">
        <f>COUNTIFS(data!E:E,data!$J$2,data!G:G,"&lt;"&amp;B49)</f>
        <v>1096</v>
      </c>
      <c r="F49">
        <f>COUNTIFS(data!E:E,data!$I$2,data!G:G,"&lt;"&amp;B49)</f>
        <v>521</v>
      </c>
      <c r="G49">
        <f t="shared" si="1"/>
        <v>4.5413260672116261E-3</v>
      </c>
      <c r="H49">
        <f t="shared" si="2"/>
        <v>7.6241134751773049E-2</v>
      </c>
      <c r="I49">
        <f t="shared" si="3"/>
        <v>0</v>
      </c>
      <c r="J49">
        <f t="shared" si="4"/>
        <v>0.89583333333333337</v>
      </c>
      <c r="K49">
        <f t="shared" si="5"/>
        <v>0.14052287581699344</v>
      </c>
      <c r="L49">
        <f>A49*COUNTIF(data!E:E,$J$2)/data!$M$2</f>
        <v>16.25945945945946</v>
      </c>
      <c r="M49" s="1">
        <f>A49/data!$M$2</f>
        <v>2.8828828828828829E-2</v>
      </c>
      <c r="N49">
        <f t="shared" si="0"/>
        <v>2.6446143617021276</v>
      </c>
    </row>
    <row r="50" spans="1:14" x14ac:dyDescent="0.45">
      <c r="A50">
        <v>49</v>
      </c>
      <c r="B50">
        <f>LARGE(data!G:G,A50)</f>
        <v>0.99453449819999995</v>
      </c>
      <c r="C50">
        <f>COUNTIFS(data!E:E,data!$I$2,data!G:G,"&gt;="&amp;B50)</f>
        <v>44</v>
      </c>
      <c r="D50">
        <f>COUNTIFS(data!E:E,data!$J$2,data!G:G,"&gt;="&amp;B50)</f>
        <v>5</v>
      </c>
      <c r="E50">
        <f>COUNTIFS(data!E:E,data!$J$2,data!G:G,"&lt;"&amp;B50)</f>
        <v>1096</v>
      </c>
      <c r="F50">
        <f>COUNTIFS(data!E:E,data!$I$2,data!G:G,"&lt;"&amp;B50)</f>
        <v>520</v>
      </c>
      <c r="G50">
        <f t="shared" si="1"/>
        <v>4.5413260672116261E-3</v>
      </c>
      <c r="H50">
        <f t="shared" si="2"/>
        <v>7.8014184397163122E-2</v>
      </c>
      <c r="I50">
        <f t="shared" si="3"/>
        <v>0</v>
      </c>
      <c r="J50">
        <f t="shared" si="4"/>
        <v>0.89795918367346939</v>
      </c>
      <c r="K50">
        <f t="shared" si="5"/>
        <v>0.14355628058727568</v>
      </c>
      <c r="L50">
        <f>A50*COUNTIF(data!E:E,$J$2)/data!$M$2</f>
        <v>16.598198198198197</v>
      </c>
      <c r="M50" s="1">
        <f>A50/data!$M$2</f>
        <v>2.942942942942943E-2</v>
      </c>
      <c r="N50">
        <f t="shared" si="0"/>
        <v>2.6508901432913592</v>
      </c>
    </row>
    <row r="51" spans="1:14" x14ac:dyDescent="0.45">
      <c r="A51">
        <v>50</v>
      </c>
      <c r="B51">
        <f>LARGE(data!G:G,A51)</f>
        <v>0.99442332820000001</v>
      </c>
      <c r="C51">
        <f>COUNTIFS(data!E:E,data!$I$2,data!G:G,"&gt;="&amp;B51)</f>
        <v>45</v>
      </c>
      <c r="D51">
        <f>COUNTIFS(data!E:E,data!$J$2,data!G:G,"&gt;="&amp;B51)</f>
        <v>5</v>
      </c>
      <c r="E51">
        <f>COUNTIFS(data!E:E,data!$J$2,data!G:G,"&lt;"&amp;B51)</f>
        <v>1096</v>
      </c>
      <c r="F51">
        <f>COUNTIFS(data!E:E,data!$I$2,data!G:G,"&lt;"&amp;B51)</f>
        <v>519</v>
      </c>
      <c r="G51">
        <f t="shared" si="1"/>
        <v>4.5413260672116261E-3</v>
      </c>
      <c r="H51">
        <f t="shared" si="2"/>
        <v>7.9787234042553196E-2</v>
      </c>
      <c r="I51">
        <f t="shared" si="3"/>
        <v>0</v>
      </c>
      <c r="J51">
        <f t="shared" si="4"/>
        <v>0.9</v>
      </c>
      <c r="K51">
        <f t="shared" si="5"/>
        <v>0.1465798045602606</v>
      </c>
      <c r="L51">
        <f>A51*COUNTIF(data!E:E,$J$2)/data!$M$2</f>
        <v>16.936936936936938</v>
      </c>
      <c r="M51" s="1">
        <f>A51/data!$M$2</f>
        <v>3.003003003003003E-2</v>
      </c>
      <c r="N51">
        <f t="shared" si="0"/>
        <v>2.6569148936170213</v>
      </c>
    </row>
    <row r="52" spans="1:14" x14ac:dyDescent="0.45">
      <c r="A52">
        <v>51</v>
      </c>
      <c r="B52">
        <f>LARGE(data!G:G,A52)</f>
        <v>0.99427236939999997</v>
      </c>
      <c r="C52">
        <f>COUNTIFS(data!E:E,data!$I$2,data!G:G,"&gt;="&amp;B52)</f>
        <v>46</v>
      </c>
      <c r="D52">
        <f>COUNTIFS(data!E:E,data!$J$2,data!G:G,"&gt;="&amp;B52)</f>
        <v>5</v>
      </c>
      <c r="E52">
        <f>COUNTIFS(data!E:E,data!$J$2,data!G:G,"&lt;"&amp;B52)</f>
        <v>1096</v>
      </c>
      <c r="F52">
        <f>COUNTIFS(data!E:E,data!$I$2,data!G:G,"&lt;"&amp;B52)</f>
        <v>518</v>
      </c>
      <c r="G52">
        <f t="shared" si="1"/>
        <v>4.5413260672116261E-3</v>
      </c>
      <c r="H52">
        <f t="shared" si="2"/>
        <v>8.1560283687943269E-2</v>
      </c>
      <c r="I52">
        <f t="shared" si="3"/>
        <v>0</v>
      </c>
      <c r="J52">
        <f t="shared" si="4"/>
        <v>0.90196078431372551</v>
      </c>
      <c r="K52">
        <f t="shared" si="5"/>
        <v>0.14959349593495935</v>
      </c>
      <c r="L52">
        <f>A52*COUNTIF(data!E:E,$J$2)/data!$M$2</f>
        <v>17.275675675675675</v>
      </c>
      <c r="M52" s="1">
        <f>A52/data!$M$2</f>
        <v>3.063063063063063E-2</v>
      </c>
      <c r="N52">
        <f t="shared" si="0"/>
        <v>2.66270337922403</v>
      </c>
    </row>
    <row r="53" spans="1:14" x14ac:dyDescent="0.45">
      <c r="A53">
        <v>52</v>
      </c>
      <c r="B53">
        <f>LARGE(data!G:G,A53)</f>
        <v>0.99420208960000001</v>
      </c>
      <c r="C53">
        <f>COUNTIFS(data!E:E,data!$I$2,data!G:G,"&gt;="&amp;B53)</f>
        <v>47</v>
      </c>
      <c r="D53">
        <f>COUNTIFS(data!E:E,data!$J$2,data!G:G,"&gt;="&amp;B53)</f>
        <v>5</v>
      </c>
      <c r="E53">
        <f>COUNTIFS(data!E:E,data!$J$2,data!G:G,"&lt;"&amp;B53)</f>
        <v>1096</v>
      </c>
      <c r="F53">
        <f>COUNTIFS(data!E:E,data!$I$2,data!G:G,"&lt;"&amp;B53)</f>
        <v>517</v>
      </c>
      <c r="G53">
        <f t="shared" si="1"/>
        <v>4.5413260672116261E-3</v>
      </c>
      <c r="H53">
        <f t="shared" si="2"/>
        <v>8.3333333333333329E-2</v>
      </c>
      <c r="I53">
        <f t="shared" si="3"/>
        <v>0</v>
      </c>
      <c r="J53">
        <f t="shared" si="4"/>
        <v>0.90384615384615385</v>
      </c>
      <c r="K53">
        <f t="shared" si="5"/>
        <v>0.15259740259740259</v>
      </c>
      <c r="L53">
        <f>A53*COUNTIF(data!E:E,$J$2)/data!$M$2</f>
        <v>17.614414414414416</v>
      </c>
      <c r="M53" s="1">
        <f>A53/data!$M$2</f>
        <v>3.123123123123123E-2</v>
      </c>
      <c r="N53">
        <f t="shared" si="0"/>
        <v>2.6682692307692304</v>
      </c>
    </row>
    <row r="54" spans="1:14" x14ac:dyDescent="0.45">
      <c r="A54">
        <v>53</v>
      </c>
      <c r="B54">
        <f>LARGE(data!G:G,A54)</f>
        <v>0.99418287289999996</v>
      </c>
      <c r="C54">
        <f>COUNTIFS(data!E:E,data!$I$2,data!G:G,"&gt;="&amp;B54)</f>
        <v>48</v>
      </c>
      <c r="D54">
        <f>COUNTIFS(data!E:E,data!$J$2,data!G:G,"&gt;="&amp;B54)</f>
        <v>5</v>
      </c>
      <c r="E54">
        <f>COUNTIFS(data!E:E,data!$J$2,data!G:G,"&lt;"&amp;B54)</f>
        <v>1096</v>
      </c>
      <c r="F54">
        <f>COUNTIFS(data!E:E,data!$I$2,data!G:G,"&lt;"&amp;B54)</f>
        <v>516</v>
      </c>
      <c r="G54">
        <f t="shared" si="1"/>
        <v>4.5413260672116261E-3</v>
      </c>
      <c r="H54">
        <f t="shared" si="2"/>
        <v>8.5106382978723402E-2</v>
      </c>
      <c r="I54">
        <f t="shared" si="3"/>
        <v>0</v>
      </c>
      <c r="J54">
        <f t="shared" si="4"/>
        <v>0.90566037735849059</v>
      </c>
      <c r="K54">
        <f t="shared" si="5"/>
        <v>0.15559157212317667</v>
      </c>
      <c r="L54">
        <f>A54*COUNTIF(data!E:E,$J$2)/data!$M$2</f>
        <v>17.953153153153153</v>
      </c>
      <c r="M54" s="1">
        <f>A54/data!$M$2</f>
        <v>3.1831831831831831E-2</v>
      </c>
      <c r="N54">
        <f t="shared" si="0"/>
        <v>2.6736250501806502</v>
      </c>
    </row>
    <row r="55" spans="1:14" x14ac:dyDescent="0.45">
      <c r="A55">
        <v>54</v>
      </c>
      <c r="B55">
        <f>LARGE(data!G:G,A55)</f>
        <v>0.99399574099999999</v>
      </c>
      <c r="C55">
        <f>COUNTIFS(data!E:E,data!$I$2,data!G:G,"&gt;="&amp;B55)</f>
        <v>49</v>
      </c>
      <c r="D55">
        <f>COUNTIFS(data!E:E,data!$J$2,data!G:G,"&gt;="&amp;B55)</f>
        <v>5</v>
      </c>
      <c r="E55">
        <f>COUNTIFS(data!E:E,data!$J$2,data!G:G,"&lt;"&amp;B55)</f>
        <v>1096</v>
      </c>
      <c r="F55">
        <f>COUNTIFS(data!E:E,data!$I$2,data!G:G,"&lt;"&amp;B55)</f>
        <v>515</v>
      </c>
      <c r="G55">
        <f t="shared" si="1"/>
        <v>4.5413260672116261E-3</v>
      </c>
      <c r="H55">
        <f t="shared" si="2"/>
        <v>8.6879432624113476E-2</v>
      </c>
      <c r="I55">
        <f t="shared" si="3"/>
        <v>0</v>
      </c>
      <c r="J55">
        <f t="shared" si="4"/>
        <v>0.90740740740740744</v>
      </c>
      <c r="K55">
        <f t="shared" si="5"/>
        <v>0.15857605177993528</v>
      </c>
      <c r="L55">
        <f>A55*COUNTIF(data!E:E,$J$2)/data!$M$2</f>
        <v>18.291891891891893</v>
      </c>
      <c r="M55" s="1">
        <f>A55/data!$M$2</f>
        <v>3.2432432432432434E-2</v>
      </c>
      <c r="N55">
        <f t="shared" si="0"/>
        <v>2.6787825059101653</v>
      </c>
    </row>
    <row r="56" spans="1:14" x14ac:dyDescent="0.45">
      <c r="A56">
        <v>55</v>
      </c>
      <c r="B56">
        <f>LARGE(data!G:G,A56)</f>
        <v>0.99398053009999998</v>
      </c>
      <c r="C56">
        <f>COUNTIFS(data!E:E,data!$I$2,data!G:G,"&gt;="&amp;B56)</f>
        <v>50</v>
      </c>
      <c r="D56">
        <f>COUNTIFS(data!E:E,data!$J$2,data!G:G,"&gt;="&amp;B56)</f>
        <v>5</v>
      </c>
      <c r="E56">
        <f>COUNTIFS(data!E:E,data!$J$2,data!G:G,"&lt;"&amp;B56)</f>
        <v>1096</v>
      </c>
      <c r="F56">
        <f>COUNTIFS(data!E:E,data!$I$2,data!G:G,"&lt;"&amp;B56)</f>
        <v>514</v>
      </c>
      <c r="G56">
        <f t="shared" si="1"/>
        <v>4.5413260672116261E-3</v>
      </c>
      <c r="H56">
        <f t="shared" si="2"/>
        <v>8.8652482269503549E-2</v>
      </c>
      <c r="I56">
        <f t="shared" si="3"/>
        <v>0</v>
      </c>
      <c r="J56">
        <f t="shared" si="4"/>
        <v>0.90909090909090906</v>
      </c>
      <c r="K56">
        <f t="shared" si="5"/>
        <v>0.16155088852988692</v>
      </c>
      <c r="L56">
        <f>A56*COUNTIF(data!E:E,$J$2)/data!$M$2</f>
        <v>18.63063063063063</v>
      </c>
      <c r="M56" s="1">
        <f>A56/data!$M$2</f>
        <v>3.3033033033033031E-2</v>
      </c>
      <c r="N56">
        <f t="shared" si="0"/>
        <v>2.6837524177949712</v>
      </c>
    </row>
    <row r="57" spans="1:14" x14ac:dyDescent="0.45">
      <c r="A57">
        <v>56</v>
      </c>
      <c r="B57">
        <f>LARGE(data!G:G,A57)</f>
        <v>0.993946675</v>
      </c>
      <c r="C57">
        <f>COUNTIFS(data!E:E,data!$I$2,data!G:G,"&gt;="&amp;B57)</f>
        <v>51</v>
      </c>
      <c r="D57">
        <f>COUNTIFS(data!E:E,data!$J$2,data!G:G,"&gt;="&amp;B57)</f>
        <v>5</v>
      </c>
      <c r="E57">
        <f>COUNTIFS(data!E:E,data!$J$2,data!G:G,"&lt;"&amp;B57)</f>
        <v>1096</v>
      </c>
      <c r="F57">
        <f>COUNTIFS(data!E:E,data!$I$2,data!G:G,"&lt;"&amp;B57)</f>
        <v>513</v>
      </c>
      <c r="G57">
        <f t="shared" si="1"/>
        <v>4.5413260672116261E-3</v>
      </c>
      <c r="H57">
        <f t="shared" si="2"/>
        <v>9.0425531914893623E-2</v>
      </c>
      <c r="I57">
        <f t="shared" si="3"/>
        <v>0</v>
      </c>
      <c r="J57">
        <f t="shared" si="4"/>
        <v>0.9107142857142857</v>
      </c>
      <c r="K57">
        <f t="shared" si="5"/>
        <v>0.1645161290322581</v>
      </c>
      <c r="L57">
        <f>A57*COUNTIF(data!E:E,$J$2)/data!$M$2</f>
        <v>18.969369369369371</v>
      </c>
      <c r="M57" s="1">
        <f>A57/data!$M$2</f>
        <v>3.3633633633633635E-2</v>
      </c>
      <c r="N57">
        <f t="shared" si="0"/>
        <v>2.6885448328267474</v>
      </c>
    </row>
    <row r="58" spans="1:14" x14ac:dyDescent="0.45">
      <c r="A58">
        <v>57</v>
      </c>
      <c r="B58">
        <f>LARGE(data!G:G,A58)</f>
        <v>0.99386530949999996</v>
      </c>
      <c r="C58">
        <f>COUNTIFS(data!E:E,data!$I$2,data!G:G,"&gt;="&amp;B58)</f>
        <v>52</v>
      </c>
      <c r="D58">
        <f>COUNTIFS(data!E:E,data!$J$2,data!G:G,"&gt;="&amp;B58)</f>
        <v>5</v>
      </c>
      <c r="E58">
        <f>COUNTIFS(data!E:E,data!$J$2,data!G:G,"&lt;"&amp;B58)</f>
        <v>1096</v>
      </c>
      <c r="F58">
        <f>COUNTIFS(data!E:E,data!$I$2,data!G:G,"&lt;"&amp;B58)</f>
        <v>512</v>
      </c>
      <c r="G58">
        <f t="shared" si="1"/>
        <v>4.5413260672116261E-3</v>
      </c>
      <c r="H58">
        <f t="shared" si="2"/>
        <v>9.2198581560283682E-2</v>
      </c>
      <c r="I58">
        <f t="shared" si="3"/>
        <v>0</v>
      </c>
      <c r="J58">
        <f t="shared" si="4"/>
        <v>0.91228070175438591</v>
      </c>
      <c r="K58">
        <f t="shared" si="5"/>
        <v>0.16747181964573268</v>
      </c>
      <c r="L58">
        <f>A58*COUNTIF(data!E:E,$J$2)/data!$M$2</f>
        <v>19.308108108108108</v>
      </c>
      <c r="M58" s="1">
        <f>A58/data!$M$2</f>
        <v>3.4234234234234232E-2</v>
      </c>
      <c r="N58">
        <f t="shared" si="0"/>
        <v>2.6931690929451286</v>
      </c>
    </row>
    <row r="59" spans="1:14" x14ac:dyDescent="0.45">
      <c r="A59">
        <v>58</v>
      </c>
      <c r="B59">
        <f>LARGE(data!G:G,A59)</f>
        <v>0.99385345280000004</v>
      </c>
      <c r="C59">
        <f>COUNTIFS(data!E:E,data!$I$2,data!G:G,"&gt;="&amp;B59)</f>
        <v>53</v>
      </c>
      <c r="D59">
        <f>COUNTIFS(data!E:E,data!$J$2,data!G:G,"&gt;="&amp;B59)</f>
        <v>5</v>
      </c>
      <c r="E59">
        <f>COUNTIFS(data!E:E,data!$J$2,data!G:G,"&lt;"&amp;B59)</f>
        <v>1096</v>
      </c>
      <c r="F59">
        <f>COUNTIFS(data!E:E,data!$I$2,data!G:G,"&lt;"&amp;B59)</f>
        <v>511</v>
      </c>
      <c r="G59">
        <f t="shared" si="1"/>
        <v>4.5413260672116261E-3</v>
      </c>
      <c r="H59">
        <f t="shared" si="2"/>
        <v>9.3971631205673756E-2</v>
      </c>
      <c r="I59">
        <f t="shared" si="3"/>
        <v>0</v>
      </c>
      <c r="J59">
        <f t="shared" si="4"/>
        <v>0.91379310344827591</v>
      </c>
      <c r="K59">
        <f t="shared" si="5"/>
        <v>0.17041800643086819</v>
      </c>
      <c r="L59">
        <f>A59*COUNTIF(data!E:E,$J$2)/data!$M$2</f>
        <v>19.646846846846845</v>
      </c>
      <c r="M59" s="1">
        <f>A59/data!$M$2</f>
        <v>3.4834834834834835E-2</v>
      </c>
      <c r="N59">
        <f t="shared" si="0"/>
        <v>2.6976338958180488</v>
      </c>
    </row>
    <row r="60" spans="1:14" x14ac:dyDescent="0.45">
      <c r="A60">
        <v>59</v>
      </c>
      <c r="B60">
        <f>LARGE(data!G:G,A60)</f>
        <v>0.99382808869999995</v>
      </c>
      <c r="C60">
        <f>COUNTIFS(data!E:E,data!$I$2,data!G:G,"&gt;="&amp;B60)</f>
        <v>54</v>
      </c>
      <c r="D60">
        <f>COUNTIFS(data!E:E,data!$J$2,data!G:G,"&gt;="&amp;B60)</f>
        <v>5</v>
      </c>
      <c r="E60">
        <f>COUNTIFS(data!E:E,data!$J$2,data!G:G,"&lt;"&amp;B60)</f>
        <v>1096</v>
      </c>
      <c r="F60">
        <f>COUNTIFS(data!E:E,data!$I$2,data!G:G,"&lt;"&amp;B60)</f>
        <v>510</v>
      </c>
      <c r="G60">
        <f t="shared" si="1"/>
        <v>4.5413260672116261E-3</v>
      </c>
      <c r="H60">
        <f t="shared" si="2"/>
        <v>9.5744680851063829E-2</v>
      </c>
      <c r="I60">
        <f t="shared" si="3"/>
        <v>0</v>
      </c>
      <c r="J60">
        <f t="shared" si="4"/>
        <v>0.9152542372881356</v>
      </c>
      <c r="K60">
        <f t="shared" si="5"/>
        <v>0.17335473515248795</v>
      </c>
      <c r="L60">
        <f>A60*COUNTIF(data!E:E,$J$2)/data!$M$2</f>
        <v>19.985585585585586</v>
      </c>
      <c r="M60" s="1">
        <f>A60/data!$M$2</f>
        <v>3.5435435435435432E-2</v>
      </c>
      <c r="N60">
        <f t="shared" si="0"/>
        <v>2.7019473494410384</v>
      </c>
    </row>
    <row r="61" spans="1:14" x14ac:dyDescent="0.45">
      <c r="A61">
        <v>60</v>
      </c>
      <c r="B61">
        <f>LARGE(data!G:G,A61)</f>
        <v>0.9936567851</v>
      </c>
      <c r="C61">
        <f>COUNTIFS(data!E:E,data!$I$2,data!G:G,"&gt;="&amp;B61)</f>
        <v>55</v>
      </c>
      <c r="D61">
        <f>COUNTIFS(data!E:E,data!$J$2,data!G:G,"&gt;="&amp;B61)</f>
        <v>5</v>
      </c>
      <c r="E61">
        <f>COUNTIFS(data!E:E,data!$J$2,data!G:G,"&lt;"&amp;B61)</f>
        <v>1096</v>
      </c>
      <c r="F61">
        <f>COUNTIFS(data!E:E,data!$I$2,data!G:G,"&lt;"&amp;B61)</f>
        <v>509</v>
      </c>
      <c r="G61">
        <f t="shared" si="1"/>
        <v>4.5413260672116261E-3</v>
      </c>
      <c r="H61">
        <f t="shared" si="2"/>
        <v>9.7517730496453903E-2</v>
      </c>
      <c r="I61">
        <f t="shared" si="3"/>
        <v>0</v>
      </c>
      <c r="J61">
        <f t="shared" si="4"/>
        <v>0.91666666666666663</v>
      </c>
      <c r="K61">
        <f t="shared" si="5"/>
        <v>0.17628205128205127</v>
      </c>
      <c r="L61">
        <f>A61*COUNTIF(data!E:E,$J$2)/data!$M$2</f>
        <v>20.324324324324323</v>
      </c>
      <c r="M61" s="1">
        <f>A61/data!$M$2</f>
        <v>3.6036036036036036E-2</v>
      </c>
      <c r="N61">
        <f t="shared" si="0"/>
        <v>2.7061170212765959</v>
      </c>
    </row>
    <row r="62" spans="1:14" x14ac:dyDescent="0.45">
      <c r="A62">
        <v>61</v>
      </c>
      <c r="B62">
        <f>LARGE(data!G:G,A62)</f>
        <v>0.99354522079999996</v>
      </c>
      <c r="C62">
        <f>COUNTIFS(data!E:E,data!$I$2,data!G:G,"&gt;="&amp;B62)</f>
        <v>56</v>
      </c>
      <c r="D62">
        <f>COUNTIFS(data!E:E,data!$J$2,data!G:G,"&gt;="&amp;B62)</f>
        <v>5</v>
      </c>
      <c r="E62">
        <f>COUNTIFS(data!E:E,data!$J$2,data!G:G,"&lt;"&amp;B62)</f>
        <v>1096</v>
      </c>
      <c r="F62">
        <f>COUNTIFS(data!E:E,data!$I$2,data!G:G,"&lt;"&amp;B62)</f>
        <v>508</v>
      </c>
      <c r="G62">
        <f t="shared" si="1"/>
        <v>4.5413260672116261E-3</v>
      </c>
      <c r="H62">
        <f t="shared" si="2"/>
        <v>9.9290780141843976E-2</v>
      </c>
      <c r="I62">
        <f t="shared" si="3"/>
        <v>0</v>
      </c>
      <c r="J62">
        <f t="shared" si="4"/>
        <v>0.91803278688524592</v>
      </c>
      <c r="K62">
        <f t="shared" si="5"/>
        <v>0.17920000000000003</v>
      </c>
      <c r="L62">
        <f>A62*COUNTIF(data!E:E,$J$2)/data!$M$2</f>
        <v>20.663063063063063</v>
      </c>
      <c r="M62" s="1">
        <f>A62/data!$M$2</f>
        <v>3.6636636636636639E-2</v>
      </c>
      <c r="N62">
        <f t="shared" si="0"/>
        <v>2.7101499825601674</v>
      </c>
    </row>
    <row r="63" spans="1:14" x14ac:dyDescent="0.45">
      <c r="A63">
        <v>62</v>
      </c>
      <c r="B63">
        <f>LARGE(data!G:G,A63)</f>
        <v>0.99354498349999998</v>
      </c>
      <c r="C63">
        <f>COUNTIFS(data!E:E,data!$I$2,data!G:G,"&gt;="&amp;B63)</f>
        <v>57</v>
      </c>
      <c r="D63">
        <f>COUNTIFS(data!E:E,data!$J$2,data!G:G,"&gt;="&amp;B63)</f>
        <v>5</v>
      </c>
      <c r="E63">
        <f>COUNTIFS(data!E:E,data!$J$2,data!G:G,"&lt;"&amp;B63)</f>
        <v>1096</v>
      </c>
      <c r="F63">
        <f>COUNTIFS(data!E:E,data!$I$2,data!G:G,"&lt;"&amp;B63)</f>
        <v>507</v>
      </c>
      <c r="G63">
        <f t="shared" si="1"/>
        <v>4.5413260672116261E-3</v>
      </c>
      <c r="H63">
        <f t="shared" si="2"/>
        <v>0.10106382978723404</v>
      </c>
      <c r="I63">
        <f t="shared" si="3"/>
        <v>0</v>
      </c>
      <c r="J63">
        <f t="shared" si="4"/>
        <v>0.91935483870967738</v>
      </c>
      <c r="K63">
        <f t="shared" si="5"/>
        <v>0.18210862619808305</v>
      </c>
      <c r="L63">
        <f>A63*COUNTIF(data!E:E,$J$2)/data!$M$2</f>
        <v>21.0018018018018</v>
      </c>
      <c r="M63" s="1">
        <f>A63/data!$M$2</f>
        <v>3.7237237237237236E-2</v>
      </c>
      <c r="N63">
        <f t="shared" si="0"/>
        <v>2.7140528483184627</v>
      </c>
    </row>
    <row r="64" spans="1:14" x14ac:dyDescent="0.45">
      <c r="A64">
        <v>63</v>
      </c>
      <c r="B64">
        <f>LARGE(data!G:G,A64)</f>
        <v>0.9932714064</v>
      </c>
      <c r="C64">
        <f>COUNTIFS(data!E:E,data!$I$2,data!G:G,"&gt;="&amp;B64)</f>
        <v>58</v>
      </c>
      <c r="D64">
        <f>COUNTIFS(data!E:E,data!$J$2,data!G:G,"&gt;="&amp;B64)</f>
        <v>5</v>
      </c>
      <c r="E64">
        <f>COUNTIFS(data!E:E,data!$J$2,data!G:G,"&lt;"&amp;B64)</f>
        <v>1096</v>
      </c>
      <c r="F64">
        <f>COUNTIFS(data!E:E,data!$I$2,data!G:G,"&lt;"&amp;B64)</f>
        <v>506</v>
      </c>
      <c r="G64">
        <f t="shared" si="1"/>
        <v>4.5413260672116261E-3</v>
      </c>
      <c r="H64">
        <f t="shared" si="2"/>
        <v>0.10283687943262411</v>
      </c>
      <c r="I64">
        <f t="shared" si="3"/>
        <v>0</v>
      </c>
      <c r="J64">
        <f t="shared" si="4"/>
        <v>0.92063492063492058</v>
      </c>
      <c r="K64">
        <f t="shared" si="5"/>
        <v>0.18500797448165868</v>
      </c>
      <c r="L64">
        <f>A64*COUNTIF(data!E:E,$J$2)/data!$M$2</f>
        <v>21.340540540540541</v>
      </c>
      <c r="M64" s="1">
        <f>A64/data!$M$2</f>
        <v>3.783783783783784E-2</v>
      </c>
      <c r="N64">
        <f t="shared" si="0"/>
        <v>2.7178318135764945</v>
      </c>
    </row>
    <row r="65" spans="1:14" x14ac:dyDescent="0.45">
      <c r="A65">
        <v>64</v>
      </c>
      <c r="B65">
        <f>LARGE(data!G:G,A65)</f>
        <v>0.99312285990000004</v>
      </c>
      <c r="C65">
        <f>COUNTIFS(data!E:E,data!$I$2,data!G:G,"&gt;="&amp;B65)</f>
        <v>59</v>
      </c>
      <c r="D65">
        <f>COUNTIFS(data!E:E,data!$J$2,data!G:G,"&gt;="&amp;B65)</f>
        <v>5</v>
      </c>
      <c r="E65">
        <f>COUNTIFS(data!E:E,data!$J$2,data!G:G,"&lt;"&amp;B65)</f>
        <v>1096</v>
      </c>
      <c r="F65">
        <f>COUNTIFS(data!E:E,data!$I$2,data!G:G,"&lt;"&amp;B65)</f>
        <v>505</v>
      </c>
      <c r="G65">
        <f t="shared" si="1"/>
        <v>4.5413260672116261E-3</v>
      </c>
      <c r="H65">
        <f t="shared" si="2"/>
        <v>0.10460992907801418</v>
      </c>
      <c r="I65">
        <f t="shared" si="3"/>
        <v>0</v>
      </c>
      <c r="J65">
        <f t="shared" si="4"/>
        <v>0.921875</v>
      </c>
      <c r="K65">
        <f t="shared" si="5"/>
        <v>0.18789808917197451</v>
      </c>
      <c r="L65">
        <f>A65*COUNTIF(data!E:E,$J$2)/data!$M$2</f>
        <v>21.679279279279278</v>
      </c>
      <c r="M65" s="1">
        <f>A65/data!$M$2</f>
        <v>3.8438438438438437E-2</v>
      </c>
      <c r="N65">
        <f t="shared" si="0"/>
        <v>2.7214926861702131</v>
      </c>
    </row>
    <row r="66" spans="1:14" x14ac:dyDescent="0.45">
      <c r="A66">
        <v>65</v>
      </c>
      <c r="B66">
        <f>LARGE(data!G:G,A66)</f>
        <v>0.99308065759999997</v>
      </c>
      <c r="C66">
        <f>COUNTIFS(data!E:E,data!$I$2,data!G:G,"&gt;="&amp;B66)</f>
        <v>60</v>
      </c>
      <c r="D66">
        <f>COUNTIFS(data!E:E,data!$J$2,data!G:G,"&gt;="&amp;B66)</f>
        <v>5</v>
      </c>
      <c r="E66">
        <f>COUNTIFS(data!E:E,data!$J$2,data!G:G,"&lt;"&amp;B66)</f>
        <v>1096</v>
      </c>
      <c r="F66">
        <f>COUNTIFS(data!E:E,data!$I$2,data!G:G,"&lt;"&amp;B66)</f>
        <v>504</v>
      </c>
      <c r="G66">
        <f t="shared" si="1"/>
        <v>4.5413260672116261E-3</v>
      </c>
      <c r="H66">
        <f t="shared" si="2"/>
        <v>0.10638297872340426</v>
      </c>
      <c r="I66">
        <f t="shared" si="3"/>
        <v>0</v>
      </c>
      <c r="J66">
        <f t="shared" si="4"/>
        <v>0.92307692307692313</v>
      </c>
      <c r="K66">
        <f t="shared" si="5"/>
        <v>0.19077901430842606</v>
      </c>
      <c r="L66">
        <f>A66*COUNTIF(data!E:E,$J$2)/data!$M$2</f>
        <v>22.018018018018019</v>
      </c>
      <c r="M66" s="1">
        <f>A66/data!$M$2</f>
        <v>3.903903903903904E-2</v>
      </c>
      <c r="N66">
        <f t="shared" ref="N66:N129" si="6">C66/L66</f>
        <v>2.7250409165302782</v>
      </c>
    </row>
    <row r="67" spans="1:14" x14ac:dyDescent="0.45">
      <c r="A67">
        <v>66</v>
      </c>
      <c r="B67">
        <f>LARGE(data!G:G,A67)</f>
        <v>0.99284977539999997</v>
      </c>
      <c r="C67">
        <f>COUNTIFS(data!E:E,data!$I$2,data!G:G,"&gt;="&amp;B67)</f>
        <v>61</v>
      </c>
      <c r="D67">
        <f>COUNTIFS(data!E:E,data!$J$2,data!G:G,"&gt;="&amp;B67)</f>
        <v>5</v>
      </c>
      <c r="E67">
        <f>COUNTIFS(data!E:E,data!$J$2,data!G:G,"&lt;"&amp;B67)</f>
        <v>1096</v>
      </c>
      <c r="F67">
        <f>COUNTIFS(data!E:E,data!$I$2,data!G:G,"&lt;"&amp;B67)</f>
        <v>503</v>
      </c>
      <c r="G67">
        <f t="shared" ref="G67:G130" si="7">D67/(E67+D67)</f>
        <v>4.5413260672116261E-3</v>
      </c>
      <c r="H67">
        <f t="shared" ref="H67:H130" si="8">C67/(C67+F67)</f>
        <v>0.10815602836879433</v>
      </c>
      <c r="I67">
        <f t="shared" ref="I67:I130" si="9">(G67-G66)*(H67+H66)*0.5</f>
        <v>0</v>
      </c>
      <c r="J67">
        <f t="shared" ref="J67:J130" si="10">C67/(C67+D67)</f>
        <v>0.9242424242424242</v>
      </c>
      <c r="K67">
        <f t="shared" ref="K67:K130" si="11">2*J67*H67/(J67+H67)</f>
        <v>0.19365079365079368</v>
      </c>
      <c r="L67">
        <f>A67*COUNTIF(data!E:E,$J$2)/data!$M$2</f>
        <v>22.356756756756756</v>
      </c>
      <c r="M67" s="1">
        <f>A67/data!$M$2</f>
        <v>3.9639639639639637E-2</v>
      </c>
      <c r="N67">
        <f t="shared" si="6"/>
        <v>2.7284816247582206</v>
      </c>
    </row>
    <row r="68" spans="1:14" x14ac:dyDescent="0.45">
      <c r="A68">
        <v>67</v>
      </c>
      <c r="B68">
        <f>LARGE(data!G:G,A68)</f>
        <v>0.99278188290000002</v>
      </c>
      <c r="C68">
        <f>COUNTIFS(data!E:E,data!$I$2,data!G:G,"&gt;="&amp;B68)</f>
        <v>62</v>
      </c>
      <c r="D68">
        <f>COUNTIFS(data!E:E,data!$J$2,data!G:G,"&gt;="&amp;B68)</f>
        <v>5</v>
      </c>
      <c r="E68">
        <f>COUNTIFS(data!E:E,data!$J$2,data!G:G,"&lt;"&amp;B68)</f>
        <v>1096</v>
      </c>
      <c r="F68">
        <f>COUNTIFS(data!E:E,data!$I$2,data!G:G,"&lt;"&amp;B68)</f>
        <v>502</v>
      </c>
      <c r="G68">
        <f t="shared" si="7"/>
        <v>4.5413260672116261E-3</v>
      </c>
      <c r="H68">
        <f t="shared" si="8"/>
        <v>0.1099290780141844</v>
      </c>
      <c r="I68">
        <f t="shared" si="9"/>
        <v>0</v>
      </c>
      <c r="J68">
        <f t="shared" si="10"/>
        <v>0.92537313432835822</v>
      </c>
      <c r="K68">
        <f t="shared" si="11"/>
        <v>0.196513470681458</v>
      </c>
      <c r="L68">
        <f>A68*COUNTIF(data!E:E,$J$2)/data!$M$2</f>
        <v>22.695495495495496</v>
      </c>
      <c r="M68" s="1">
        <f>A68/data!$M$2</f>
        <v>4.0240240240240241E-2</v>
      </c>
      <c r="N68">
        <f t="shared" si="6"/>
        <v>2.7318196252778657</v>
      </c>
    </row>
    <row r="69" spans="1:14" x14ac:dyDescent="0.45">
      <c r="A69">
        <v>68</v>
      </c>
      <c r="B69">
        <f>LARGE(data!G:G,A69)</f>
        <v>0.9927181115</v>
      </c>
      <c r="C69">
        <f>COUNTIFS(data!E:E,data!$I$2,data!G:G,"&gt;="&amp;B69)</f>
        <v>63</v>
      </c>
      <c r="D69">
        <f>COUNTIFS(data!E:E,data!$J$2,data!G:G,"&gt;="&amp;B69)</f>
        <v>5</v>
      </c>
      <c r="E69">
        <f>COUNTIFS(data!E:E,data!$J$2,data!G:G,"&lt;"&amp;B69)</f>
        <v>1096</v>
      </c>
      <c r="F69">
        <f>COUNTIFS(data!E:E,data!$I$2,data!G:G,"&lt;"&amp;B69)</f>
        <v>501</v>
      </c>
      <c r="G69">
        <f t="shared" si="7"/>
        <v>4.5413260672116261E-3</v>
      </c>
      <c r="H69">
        <f t="shared" si="8"/>
        <v>0.11170212765957446</v>
      </c>
      <c r="I69">
        <f t="shared" si="9"/>
        <v>0</v>
      </c>
      <c r="J69">
        <f t="shared" si="10"/>
        <v>0.92647058823529416</v>
      </c>
      <c r="K69">
        <f t="shared" si="11"/>
        <v>0.19936708860759494</v>
      </c>
      <c r="L69">
        <f>A69*COUNTIF(data!E:E,$J$2)/data!$M$2</f>
        <v>23.034234234234233</v>
      </c>
      <c r="M69" s="1">
        <f>A69/data!$M$2</f>
        <v>4.0840840840840838E-2</v>
      </c>
      <c r="N69">
        <f t="shared" si="6"/>
        <v>2.7350594493116396</v>
      </c>
    </row>
    <row r="70" spans="1:14" x14ac:dyDescent="0.45">
      <c r="A70">
        <v>69</v>
      </c>
      <c r="B70">
        <f>LARGE(data!G:G,A70)</f>
        <v>0.99266877070000004</v>
      </c>
      <c r="C70">
        <f>COUNTIFS(data!E:E,data!$I$2,data!G:G,"&gt;="&amp;B70)</f>
        <v>64</v>
      </c>
      <c r="D70">
        <f>COUNTIFS(data!E:E,data!$J$2,data!G:G,"&gt;="&amp;B70)</f>
        <v>5</v>
      </c>
      <c r="E70">
        <f>COUNTIFS(data!E:E,data!$J$2,data!G:G,"&lt;"&amp;B70)</f>
        <v>1096</v>
      </c>
      <c r="F70">
        <f>COUNTIFS(data!E:E,data!$I$2,data!G:G,"&lt;"&amp;B70)</f>
        <v>500</v>
      </c>
      <c r="G70">
        <f t="shared" si="7"/>
        <v>4.5413260672116261E-3</v>
      </c>
      <c r="H70">
        <f t="shared" si="8"/>
        <v>0.11347517730496454</v>
      </c>
      <c r="I70">
        <f t="shared" si="9"/>
        <v>0</v>
      </c>
      <c r="J70">
        <f t="shared" si="10"/>
        <v>0.92753623188405798</v>
      </c>
      <c r="K70">
        <f t="shared" si="11"/>
        <v>0.2022116903633491</v>
      </c>
      <c r="L70">
        <f>A70*COUNTIF(data!E:E,$J$2)/data!$M$2</f>
        <v>23.372972972972974</v>
      </c>
      <c r="M70" s="1">
        <f>A70/data!$M$2</f>
        <v>4.1441441441441441E-2</v>
      </c>
      <c r="N70">
        <f t="shared" si="6"/>
        <v>2.738205365402405</v>
      </c>
    </row>
    <row r="71" spans="1:14" x14ac:dyDescent="0.45">
      <c r="A71">
        <v>70</v>
      </c>
      <c r="B71">
        <f>LARGE(data!G:G,A71)</f>
        <v>0.99250447740000003</v>
      </c>
      <c r="C71">
        <f>COUNTIFS(data!E:E,data!$I$2,data!G:G,"&gt;="&amp;B71)</f>
        <v>65</v>
      </c>
      <c r="D71">
        <f>COUNTIFS(data!E:E,data!$J$2,data!G:G,"&gt;="&amp;B71)</f>
        <v>5</v>
      </c>
      <c r="E71">
        <f>COUNTIFS(data!E:E,data!$J$2,data!G:G,"&lt;"&amp;B71)</f>
        <v>1096</v>
      </c>
      <c r="F71">
        <f>COUNTIFS(data!E:E,data!$I$2,data!G:G,"&lt;"&amp;B71)</f>
        <v>499</v>
      </c>
      <c r="G71">
        <f t="shared" si="7"/>
        <v>4.5413260672116261E-3</v>
      </c>
      <c r="H71">
        <f t="shared" si="8"/>
        <v>0.11524822695035461</v>
      </c>
      <c r="I71">
        <f t="shared" si="9"/>
        <v>0</v>
      </c>
      <c r="J71">
        <f t="shared" si="10"/>
        <v>0.9285714285714286</v>
      </c>
      <c r="K71">
        <f t="shared" si="11"/>
        <v>0.20504731861198738</v>
      </c>
      <c r="L71">
        <f>A71*COUNTIF(data!E:E,$J$2)/data!$M$2</f>
        <v>23.711711711711711</v>
      </c>
      <c r="M71" s="1">
        <f>A71/data!$M$2</f>
        <v>4.2042042042042045E-2</v>
      </c>
      <c r="N71">
        <f t="shared" si="6"/>
        <v>2.7412613981762917</v>
      </c>
    </row>
    <row r="72" spans="1:14" x14ac:dyDescent="0.45">
      <c r="A72">
        <v>71</v>
      </c>
      <c r="B72">
        <f>LARGE(data!G:G,A72)</f>
        <v>0.99241819460000003</v>
      </c>
      <c r="C72">
        <f>COUNTIFS(data!E:E,data!$I$2,data!G:G,"&gt;="&amp;B72)</f>
        <v>66</v>
      </c>
      <c r="D72">
        <f>COUNTIFS(data!E:E,data!$J$2,data!G:G,"&gt;="&amp;B72)</f>
        <v>5</v>
      </c>
      <c r="E72">
        <f>COUNTIFS(data!E:E,data!$J$2,data!G:G,"&lt;"&amp;B72)</f>
        <v>1096</v>
      </c>
      <c r="F72">
        <f>COUNTIFS(data!E:E,data!$I$2,data!G:G,"&lt;"&amp;B72)</f>
        <v>498</v>
      </c>
      <c r="G72">
        <f t="shared" si="7"/>
        <v>4.5413260672116261E-3</v>
      </c>
      <c r="H72">
        <f t="shared" si="8"/>
        <v>0.11702127659574468</v>
      </c>
      <c r="I72">
        <f t="shared" si="9"/>
        <v>0</v>
      </c>
      <c r="J72">
        <f t="shared" si="10"/>
        <v>0.92957746478873238</v>
      </c>
      <c r="K72">
        <f t="shared" si="11"/>
        <v>0.20787401574803149</v>
      </c>
      <c r="L72">
        <f>A72*COUNTIF(data!E:E,$J$2)/data!$M$2</f>
        <v>24.050450450450452</v>
      </c>
      <c r="M72" s="1">
        <f>A72/data!$M$2</f>
        <v>4.2642642642642642E-2</v>
      </c>
      <c r="N72">
        <f t="shared" si="6"/>
        <v>2.7442313455199279</v>
      </c>
    </row>
    <row r="73" spans="1:14" x14ac:dyDescent="0.45">
      <c r="A73">
        <v>72</v>
      </c>
      <c r="B73">
        <f>LARGE(data!G:G,A73)</f>
        <v>0.99238475569999995</v>
      </c>
      <c r="C73">
        <f>COUNTIFS(data!E:E,data!$I$2,data!G:G,"&gt;="&amp;B73)</f>
        <v>67</v>
      </c>
      <c r="D73">
        <f>COUNTIFS(data!E:E,data!$J$2,data!G:G,"&gt;="&amp;B73)</f>
        <v>5</v>
      </c>
      <c r="E73">
        <f>COUNTIFS(data!E:E,data!$J$2,data!G:G,"&lt;"&amp;B73)</f>
        <v>1096</v>
      </c>
      <c r="F73">
        <f>COUNTIFS(data!E:E,data!$I$2,data!G:G,"&lt;"&amp;B73)</f>
        <v>497</v>
      </c>
      <c r="G73">
        <f t="shared" si="7"/>
        <v>4.5413260672116261E-3</v>
      </c>
      <c r="H73">
        <f t="shared" si="8"/>
        <v>0.11879432624113476</v>
      </c>
      <c r="I73">
        <f t="shared" si="9"/>
        <v>0</v>
      </c>
      <c r="J73">
        <f t="shared" si="10"/>
        <v>0.93055555555555558</v>
      </c>
      <c r="K73">
        <f t="shared" si="11"/>
        <v>0.21069182389937105</v>
      </c>
      <c r="L73">
        <f>A73*COUNTIF(data!E:E,$J$2)/data!$M$2</f>
        <v>24.389189189189189</v>
      </c>
      <c r="M73" s="1">
        <f>A73/data!$M$2</f>
        <v>4.3243243243243246E-2</v>
      </c>
      <c r="N73">
        <f t="shared" si="6"/>
        <v>2.7471187943262412</v>
      </c>
    </row>
    <row r="74" spans="1:14" x14ac:dyDescent="0.45">
      <c r="A74">
        <v>73</v>
      </c>
      <c r="B74">
        <f>LARGE(data!G:G,A74)</f>
        <v>0.99237818170000003</v>
      </c>
      <c r="C74">
        <f>COUNTIFS(data!E:E,data!$I$2,data!G:G,"&gt;="&amp;B74)</f>
        <v>68</v>
      </c>
      <c r="D74">
        <f>COUNTIFS(data!E:E,data!$J$2,data!G:G,"&gt;="&amp;B74)</f>
        <v>5</v>
      </c>
      <c r="E74">
        <f>COUNTIFS(data!E:E,data!$J$2,data!G:G,"&lt;"&amp;B74)</f>
        <v>1096</v>
      </c>
      <c r="F74">
        <f>COUNTIFS(data!E:E,data!$I$2,data!G:G,"&lt;"&amp;B74)</f>
        <v>496</v>
      </c>
      <c r="G74">
        <f t="shared" si="7"/>
        <v>4.5413260672116261E-3</v>
      </c>
      <c r="H74">
        <f t="shared" si="8"/>
        <v>0.12056737588652482</v>
      </c>
      <c r="I74">
        <f t="shared" si="9"/>
        <v>0</v>
      </c>
      <c r="J74">
        <f t="shared" si="10"/>
        <v>0.93150684931506844</v>
      </c>
      <c r="K74">
        <f t="shared" si="11"/>
        <v>0.21350078492935634</v>
      </c>
      <c r="L74">
        <f>A74*COUNTIF(data!E:E,$J$2)/data!$M$2</f>
        <v>24.727927927927929</v>
      </c>
      <c r="M74" s="1">
        <f>A74/data!$M$2</f>
        <v>4.3843843843843842E-2</v>
      </c>
      <c r="N74">
        <f t="shared" si="6"/>
        <v>2.7499271349460797</v>
      </c>
    </row>
    <row r="75" spans="1:14" x14ac:dyDescent="0.45">
      <c r="A75">
        <v>74</v>
      </c>
      <c r="B75">
        <f>LARGE(data!G:G,A75)</f>
        <v>0.99218236169999996</v>
      </c>
      <c r="C75">
        <f>COUNTIFS(data!E:E,data!$I$2,data!G:G,"&gt;="&amp;B75)</f>
        <v>69</v>
      </c>
      <c r="D75">
        <f>COUNTIFS(data!E:E,data!$J$2,data!G:G,"&gt;="&amp;B75)</f>
        <v>5</v>
      </c>
      <c r="E75">
        <f>COUNTIFS(data!E:E,data!$J$2,data!G:G,"&lt;"&amp;B75)</f>
        <v>1096</v>
      </c>
      <c r="F75">
        <f>COUNTIFS(data!E:E,data!$I$2,data!G:G,"&lt;"&amp;B75)</f>
        <v>495</v>
      </c>
      <c r="G75">
        <f t="shared" si="7"/>
        <v>4.5413260672116261E-3</v>
      </c>
      <c r="H75">
        <f t="shared" si="8"/>
        <v>0.12234042553191489</v>
      </c>
      <c r="I75">
        <f t="shared" si="9"/>
        <v>0</v>
      </c>
      <c r="J75">
        <f t="shared" si="10"/>
        <v>0.93243243243243246</v>
      </c>
      <c r="K75">
        <f t="shared" si="11"/>
        <v>0.21630094043887146</v>
      </c>
      <c r="L75">
        <f>A75*COUNTIF(data!E:E,$J$2)/data!$M$2</f>
        <v>25.066666666666666</v>
      </c>
      <c r="M75" s="1">
        <f>A75/data!$M$2</f>
        <v>4.4444444444444446E-2</v>
      </c>
      <c r="N75">
        <f t="shared" si="6"/>
        <v>2.7526595744680851</v>
      </c>
    </row>
    <row r="76" spans="1:14" x14ac:dyDescent="0.45">
      <c r="A76">
        <v>75</v>
      </c>
      <c r="B76">
        <f>LARGE(data!G:G,A76)</f>
        <v>0.99211472680000001</v>
      </c>
      <c r="C76">
        <f>COUNTIFS(data!E:E,data!$I$2,data!G:G,"&gt;="&amp;B76)</f>
        <v>70</v>
      </c>
      <c r="D76">
        <f>COUNTIFS(data!E:E,data!$J$2,data!G:G,"&gt;="&amp;B76)</f>
        <v>5</v>
      </c>
      <c r="E76">
        <f>COUNTIFS(data!E:E,data!$J$2,data!G:G,"&lt;"&amp;B76)</f>
        <v>1096</v>
      </c>
      <c r="F76">
        <f>COUNTIFS(data!E:E,data!$I$2,data!G:G,"&lt;"&amp;B76)</f>
        <v>494</v>
      </c>
      <c r="G76">
        <f t="shared" si="7"/>
        <v>4.5413260672116261E-3</v>
      </c>
      <c r="H76">
        <f t="shared" si="8"/>
        <v>0.12411347517730496</v>
      </c>
      <c r="I76">
        <f t="shared" si="9"/>
        <v>0</v>
      </c>
      <c r="J76">
        <f t="shared" si="10"/>
        <v>0.93333333333333335</v>
      </c>
      <c r="K76">
        <f t="shared" si="11"/>
        <v>0.2190923317683881</v>
      </c>
      <c r="L76">
        <f>A76*COUNTIF(data!E:E,$J$2)/data!$M$2</f>
        <v>25.405405405405407</v>
      </c>
      <c r="M76" s="1">
        <f>A76/data!$M$2</f>
        <v>4.5045045045045043E-2</v>
      </c>
      <c r="N76">
        <f t="shared" si="6"/>
        <v>2.7553191489361701</v>
      </c>
    </row>
    <row r="77" spans="1:14" x14ac:dyDescent="0.45">
      <c r="A77">
        <v>76</v>
      </c>
      <c r="B77">
        <f>LARGE(data!G:G,A77)</f>
        <v>0.99198124219999995</v>
      </c>
      <c r="C77">
        <f>COUNTIFS(data!E:E,data!$I$2,data!G:G,"&gt;="&amp;B77)</f>
        <v>71</v>
      </c>
      <c r="D77">
        <f>COUNTIFS(data!E:E,data!$J$2,data!G:G,"&gt;="&amp;B77)</f>
        <v>5</v>
      </c>
      <c r="E77">
        <f>COUNTIFS(data!E:E,data!$J$2,data!G:G,"&lt;"&amp;B77)</f>
        <v>1096</v>
      </c>
      <c r="F77">
        <f>COUNTIFS(data!E:E,data!$I$2,data!G:G,"&lt;"&amp;B77)</f>
        <v>493</v>
      </c>
      <c r="G77">
        <f t="shared" si="7"/>
        <v>4.5413260672116261E-3</v>
      </c>
      <c r="H77">
        <f t="shared" si="8"/>
        <v>0.12588652482269502</v>
      </c>
      <c r="I77">
        <f t="shared" si="9"/>
        <v>0</v>
      </c>
      <c r="J77">
        <f t="shared" si="10"/>
        <v>0.93421052631578949</v>
      </c>
      <c r="K77">
        <f t="shared" si="11"/>
        <v>0.22187499999999999</v>
      </c>
      <c r="L77">
        <f>A77*COUNTIF(data!E:E,$J$2)/data!$M$2</f>
        <v>25.744144144144144</v>
      </c>
      <c r="M77" s="1">
        <f>A77/data!$M$2</f>
        <v>4.5645645645645647E-2</v>
      </c>
      <c r="N77">
        <f t="shared" si="6"/>
        <v>2.7579087346024638</v>
      </c>
    </row>
    <row r="78" spans="1:14" x14ac:dyDescent="0.45">
      <c r="A78">
        <v>77</v>
      </c>
      <c r="B78">
        <f>LARGE(data!G:G,A78)</f>
        <v>0.99163461460000002</v>
      </c>
      <c r="C78">
        <f>COUNTIFS(data!E:E,data!$I$2,data!G:G,"&gt;="&amp;B78)</f>
        <v>72</v>
      </c>
      <c r="D78">
        <f>COUNTIFS(data!E:E,data!$J$2,data!G:G,"&gt;="&amp;B78)</f>
        <v>5</v>
      </c>
      <c r="E78">
        <f>COUNTIFS(data!E:E,data!$J$2,data!G:G,"&lt;"&amp;B78)</f>
        <v>1096</v>
      </c>
      <c r="F78">
        <f>COUNTIFS(data!E:E,data!$I$2,data!G:G,"&lt;"&amp;B78)</f>
        <v>492</v>
      </c>
      <c r="G78">
        <f t="shared" si="7"/>
        <v>4.5413260672116261E-3</v>
      </c>
      <c r="H78">
        <f t="shared" si="8"/>
        <v>0.1276595744680851</v>
      </c>
      <c r="I78">
        <f t="shared" si="9"/>
        <v>0</v>
      </c>
      <c r="J78">
        <f t="shared" si="10"/>
        <v>0.93506493506493504</v>
      </c>
      <c r="K78">
        <f t="shared" si="11"/>
        <v>0.22464898595943836</v>
      </c>
      <c r="L78">
        <f>A78*COUNTIF(data!E:E,$J$2)/data!$M$2</f>
        <v>26.082882882882881</v>
      </c>
      <c r="M78" s="1">
        <f>A78/data!$M$2</f>
        <v>4.6246246246246243E-2</v>
      </c>
      <c r="N78">
        <f t="shared" si="6"/>
        <v>2.7604310583033991</v>
      </c>
    </row>
    <row r="79" spans="1:14" x14ac:dyDescent="0.45">
      <c r="A79">
        <v>78</v>
      </c>
      <c r="B79">
        <f>LARGE(data!G:G,A79)</f>
        <v>0.9915352248</v>
      </c>
      <c r="C79">
        <f>COUNTIFS(data!E:E,data!$I$2,data!G:G,"&gt;="&amp;B79)</f>
        <v>73</v>
      </c>
      <c r="D79">
        <f>COUNTIFS(data!E:E,data!$J$2,data!G:G,"&gt;="&amp;B79)</f>
        <v>5</v>
      </c>
      <c r="E79">
        <f>COUNTIFS(data!E:E,data!$J$2,data!G:G,"&lt;"&amp;B79)</f>
        <v>1096</v>
      </c>
      <c r="F79">
        <f>COUNTIFS(data!E:E,data!$I$2,data!G:G,"&lt;"&amp;B79)</f>
        <v>491</v>
      </c>
      <c r="G79">
        <f t="shared" si="7"/>
        <v>4.5413260672116261E-3</v>
      </c>
      <c r="H79">
        <f t="shared" si="8"/>
        <v>0.12943262411347517</v>
      </c>
      <c r="I79">
        <f t="shared" si="9"/>
        <v>0</v>
      </c>
      <c r="J79">
        <f t="shared" si="10"/>
        <v>0.9358974358974359</v>
      </c>
      <c r="K79">
        <f t="shared" si="11"/>
        <v>0.22741433021806853</v>
      </c>
      <c r="L79">
        <f>A79*COUNTIF(data!E:E,$J$2)/data!$M$2</f>
        <v>26.421621621621622</v>
      </c>
      <c r="M79" s="1">
        <f>A79/data!$M$2</f>
        <v>4.6846846846846847E-2</v>
      </c>
      <c r="N79">
        <f t="shared" si="6"/>
        <v>2.7628887070376433</v>
      </c>
    </row>
    <row r="80" spans="1:14" x14ac:dyDescent="0.45">
      <c r="A80">
        <v>79</v>
      </c>
      <c r="B80">
        <f>LARGE(data!G:G,A80)</f>
        <v>0.99151789150000003</v>
      </c>
      <c r="C80">
        <f>COUNTIFS(data!E:E,data!$I$2,data!G:G,"&gt;="&amp;B80)</f>
        <v>74</v>
      </c>
      <c r="D80">
        <f>COUNTIFS(data!E:E,data!$J$2,data!G:G,"&gt;="&amp;B80)</f>
        <v>5</v>
      </c>
      <c r="E80">
        <f>COUNTIFS(data!E:E,data!$J$2,data!G:G,"&lt;"&amp;B80)</f>
        <v>1096</v>
      </c>
      <c r="F80">
        <f>COUNTIFS(data!E:E,data!$I$2,data!G:G,"&lt;"&amp;B80)</f>
        <v>490</v>
      </c>
      <c r="G80">
        <f t="shared" si="7"/>
        <v>4.5413260672116261E-3</v>
      </c>
      <c r="H80">
        <f t="shared" si="8"/>
        <v>0.13120567375886524</v>
      </c>
      <c r="I80">
        <f t="shared" si="9"/>
        <v>0</v>
      </c>
      <c r="J80">
        <f t="shared" si="10"/>
        <v>0.93670886075949367</v>
      </c>
      <c r="K80">
        <f t="shared" si="11"/>
        <v>0.23017107309486778</v>
      </c>
      <c r="L80">
        <f>A80*COUNTIF(data!E:E,$J$2)/data!$M$2</f>
        <v>26.760360360360359</v>
      </c>
      <c r="M80" s="1">
        <f>A80/data!$M$2</f>
        <v>4.7447447447447451E-2</v>
      </c>
      <c r="N80">
        <f t="shared" si="6"/>
        <v>2.7652841368165904</v>
      </c>
    </row>
    <row r="81" spans="1:14" x14ac:dyDescent="0.45">
      <c r="A81">
        <v>80</v>
      </c>
      <c r="B81">
        <f>LARGE(data!G:G,A81)</f>
        <v>0.9914832442</v>
      </c>
      <c r="C81">
        <f>COUNTIFS(data!E:E,data!$I$2,data!G:G,"&gt;="&amp;B81)</f>
        <v>75</v>
      </c>
      <c r="D81">
        <f>COUNTIFS(data!E:E,data!$J$2,data!G:G,"&gt;="&amp;B81)</f>
        <v>5</v>
      </c>
      <c r="E81">
        <f>COUNTIFS(data!E:E,data!$J$2,data!G:G,"&lt;"&amp;B81)</f>
        <v>1096</v>
      </c>
      <c r="F81">
        <f>COUNTIFS(data!E:E,data!$I$2,data!G:G,"&lt;"&amp;B81)</f>
        <v>489</v>
      </c>
      <c r="G81">
        <f t="shared" si="7"/>
        <v>4.5413260672116261E-3</v>
      </c>
      <c r="H81">
        <f t="shared" si="8"/>
        <v>0.13297872340425532</v>
      </c>
      <c r="I81">
        <f t="shared" si="9"/>
        <v>0</v>
      </c>
      <c r="J81">
        <f t="shared" si="10"/>
        <v>0.9375</v>
      </c>
      <c r="K81">
        <f t="shared" si="11"/>
        <v>0.23291925465838512</v>
      </c>
      <c r="L81">
        <f>A81*COUNTIF(data!E:E,$J$2)/data!$M$2</f>
        <v>27.099099099099099</v>
      </c>
      <c r="M81" s="1">
        <f>A81/data!$M$2</f>
        <v>4.8048048048048048E-2</v>
      </c>
      <c r="N81">
        <f t="shared" si="6"/>
        <v>2.7676196808510638</v>
      </c>
    </row>
    <row r="82" spans="1:14" x14ac:dyDescent="0.45">
      <c r="A82">
        <v>81</v>
      </c>
      <c r="B82">
        <f>LARGE(data!G:G,A82)</f>
        <v>0.99111059300000004</v>
      </c>
      <c r="C82">
        <f>COUNTIFS(data!E:E,data!$I$2,data!G:G,"&gt;="&amp;B82)</f>
        <v>76</v>
      </c>
      <c r="D82">
        <f>COUNTIFS(data!E:E,data!$J$2,data!G:G,"&gt;="&amp;B82)</f>
        <v>5</v>
      </c>
      <c r="E82">
        <f>COUNTIFS(data!E:E,data!$J$2,data!G:G,"&lt;"&amp;B82)</f>
        <v>1096</v>
      </c>
      <c r="F82">
        <f>COUNTIFS(data!E:E,data!$I$2,data!G:G,"&lt;"&amp;B82)</f>
        <v>488</v>
      </c>
      <c r="G82">
        <f t="shared" si="7"/>
        <v>4.5413260672116261E-3</v>
      </c>
      <c r="H82">
        <f t="shared" si="8"/>
        <v>0.13475177304964539</v>
      </c>
      <c r="I82">
        <f t="shared" si="9"/>
        <v>0</v>
      </c>
      <c r="J82">
        <f t="shared" si="10"/>
        <v>0.93827160493827155</v>
      </c>
      <c r="K82">
        <f t="shared" si="11"/>
        <v>0.23565891472868214</v>
      </c>
      <c r="L82">
        <f>A82*COUNTIF(data!E:E,$J$2)/data!$M$2</f>
        <v>27.437837837837836</v>
      </c>
      <c r="M82" s="1">
        <f>A82/data!$M$2</f>
        <v>4.8648648648648651E-2</v>
      </c>
      <c r="N82">
        <f t="shared" si="6"/>
        <v>2.7698975571315998</v>
      </c>
    </row>
    <row r="83" spans="1:14" x14ac:dyDescent="0.45">
      <c r="A83">
        <v>82</v>
      </c>
      <c r="B83">
        <f>LARGE(data!G:G,A83)</f>
        <v>0.99110693679999995</v>
      </c>
      <c r="C83">
        <f>COUNTIFS(data!E:E,data!$I$2,data!G:G,"&gt;="&amp;B83)</f>
        <v>77</v>
      </c>
      <c r="D83">
        <f>COUNTIFS(data!E:E,data!$J$2,data!G:G,"&gt;="&amp;B83)</f>
        <v>5</v>
      </c>
      <c r="E83">
        <f>COUNTIFS(data!E:E,data!$J$2,data!G:G,"&lt;"&amp;B83)</f>
        <v>1096</v>
      </c>
      <c r="F83">
        <f>COUNTIFS(data!E:E,data!$I$2,data!G:G,"&lt;"&amp;B83)</f>
        <v>487</v>
      </c>
      <c r="G83">
        <f t="shared" si="7"/>
        <v>4.5413260672116261E-3</v>
      </c>
      <c r="H83">
        <f t="shared" si="8"/>
        <v>0.13652482269503546</v>
      </c>
      <c r="I83">
        <f t="shared" si="9"/>
        <v>0</v>
      </c>
      <c r="J83">
        <f t="shared" si="10"/>
        <v>0.93902439024390238</v>
      </c>
      <c r="K83">
        <f t="shared" si="11"/>
        <v>0.23839009287925694</v>
      </c>
      <c r="L83">
        <f>A83*COUNTIF(data!E:E,$J$2)/data!$M$2</f>
        <v>27.776576576576577</v>
      </c>
      <c r="M83" s="1">
        <f>A83/data!$M$2</f>
        <v>4.9249249249249248E-2</v>
      </c>
      <c r="N83">
        <f t="shared" si="6"/>
        <v>2.7721198754540737</v>
      </c>
    </row>
    <row r="84" spans="1:14" x14ac:dyDescent="0.45">
      <c r="A84">
        <v>83</v>
      </c>
      <c r="B84">
        <f>LARGE(data!G:G,A84)</f>
        <v>0.990983524</v>
      </c>
      <c r="C84">
        <f>COUNTIFS(data!E:E,data!$I$2,data!G:G,"&gt;="&amp;B84)</f>
        <v>78</v>
      </c>
      <c r="D84">
        <f>COUNTIFS(data!E:E,data!$J$2,data!G:G,"&gt;="&amp;B84)</f>
        <v>5</v>
      </c>
      <c r="E84">
        <f>COUNTIFS(data!E:E,data!$J$2,data!G:G,"&lt;"&amp;B84)</f>
        <v>1096</v>
      </c>
      <c r="F84">
        <f>COUNTIFS(data!E:E,data!$I$2,data!G:G,"&lt;"&amp;B84)</f>
        <v>486</v>
      </c>
      <c r="G84">
        <f t="shared" si="7"/>
        <v>4.5413260672116261E-3</v>
      </c>
      <c r="H84">
        <f t="shared" si="8"/>
        <v>0.13829787234042554</v>
      </c>
      <c r="I84">
        <f t="shared" si="9"/>
        <v>0</v>
      </c>
      <c r="J84">
        <f t="shared" si="10"/>
        <v>0.93975903614457834</v>
      </c>
      <c r="K84">
        <f t="shared" si="11"/>
        <v>0.24111282843894905</v>
      </c>
      <c r="L84">
        <f>A84*COUNTIF(data!E:E,$J$2)/data!$M$2</f>
        <v>28.115315315315314</v>
      </c>
      <c r="M84" s="1">
        <f>A84/data!$M$2</f>
        <v>4.9849849849849852E-2</v>
      </c>
      <c r="N84">
        <f t="shared" si="6"/>
        <v>2.7742886439374521</v>
      </c>
    </row>
    <row r="85" spans="1:14" x14ac:dyDescent="0.45">
      <c r="A85">
        <v>84</v>
      </c>
      <c r="B85">
        <f>LARGE(data!G:G,A85)</f>
        <v>0.99079310629999995</v>
      </c>
      <c r="C85">
        <f>COUNTIFS(data!E:E,data!$I$2,data!G:G,"&gt;="&amp;B85)</f>
        <v>79</v>
      </c>
      <c r="D85">
        <f>COUNTIFS(data!E:E,data!$J$2,data!G:G,"&gt;="&amp;B85)</f>
        <v>5</v>
      </c>
      <c r="E85">
        <f>COUNTIFS(data!E:E,data!$J$2,data!G:G,"&lt;"&amp;B85)</f>
        <v>1096</v>
      </c>
      <c r="F85">
        <f>COUNTIFS(data!E:E,data!$I$2,data!G:G,"&lt;"&amp;B85)</f>
        <v>485</v>
      </c>
      <c r="G85">
        <f t="shared" si="7"/>
        <v>4.5413260672116261E-3</v>
      </c>
      <c r="H85">
        <f t="shared" si="8"/>
        <v>0.14007092198581561</v>
      </c>
      <c r="I85">
        <f t="shared" si="9"/>
        <v>0</v>
      </c>
      <c r="J85">
        <f t="shared" si="10"/>
        <v>0.94047619047619047</v>
      </c>
      <c r="K85">
        <f t="shared" si="11"/>
        <v>0.24382716049382719</v>
      </c>
      <c r="L85">
        <f>A85*COUNTIF(data!E:E,$J$2)/data!$M$2</f>
        <v>28.454054054054055</v>
      </c>
      <c r="M85" s="1">
        <f>A85/data!$M$2</f>
        <v>5.0450450450450449E-2</v>
      </c>
      <c r="N85">
        <f t="shared" si="6"/>
        <v>2.7764057750759878</v>
      </c>
    </row>
    <row r="86" spans="1:14" x14ac:dyDescent="0.45">
      <c r="A86">
        <v>85</v>
      </c>
      <c r="B86">
        <f>LARGE(data!G:G,A86)</f>
        <v>0.99073616200000003</v>
      </c>
      <c r="C86">
        <f>COUNTIFS(data!E:E,data!$I$2,data!G:G,"&gt;="&amp;B86)</f>
        <v>79</v>
      </c>
      <c r="D86">
        <f>COUNTIFS(data!E:E,data!$J$2,data!G:G,"&gt;="&amp;B86)</f>
        <v>6</v>
      </c>
      <c r="E86">
        <f>COUNTIFS(data!E:E,data!$J$2,data!G:G,"&lt;"&amp;B86)</f>
        <v>1095</v>
      </c>
      <c r="F86">
        <f>COUNTIFS(data!E:E,data!$I$2,data!G:G,"&lt;"&amp;B86)</f>
        <v>485</v>
      </c>
      <c r="G86">
        <f t="shared" si="7"/>
        <v>5.4495912806539508E-3</v>
      </c>
      <c r="H86">
        <f t="shared" si="8"/>
        <v>0.14007092198581561</v>
      </c>
      <c r="I86">
        <f t="shared" si="9"/>
        <v>1.2722154585451004E-4</v>
      </c>
      <c r="J86">
        <f t="shared" si="10"/>
        <v>0.92941176470588238</v>
      </c>
      <c r="K86">
        <f t="shared" si="11"/>
        <v>0.24345146379044685</v>
      </c>
      <c r="L86">
        <f>A86*COUNTIF(data!E:E,$J$2)/data!$M$2</f>
        <v>28.792792792792792</v>
      </c>
      <c r="M86" s="1">
        <f>A86/data!$M$2</f>
        <v>5.1051051051051052E-2</v>
      </c>
      <c r="N86">
        <f t="shared" si="6"/>
        <v>2.7437421777221527</v>
      </c>
    </row>
    <row r="87" spans="1:14" x14ac:dyDescent="0.45">
      <c r="A87">
        <v>86</v>
      </c>
      <c r="B87">
        <f>LARGE(data!G:G,A87)</f>
        <v>0.99071920469999997</v>
      </c>
      <c r="C87">
        <f>COUNTIFS(data!E:E,data!$I$2,data!G:G,"&gt;="&amp;B87)</f>
        <v>80</v>
      </c>
      <c r="D87">
        <f>COUNTIFS(data!E:E,data!$J$2,data!G:G,"&gt;="&amp;B87)</f>
        <v>6</v>
      </c>
      <c r="E87">
        <f>COUNTIFS(data!E:E,data!$J$2,data!G:G,"&lt;"&amp;B87)</f>
        <v>1095</v>
      </c>
      <c r="F87">
        <f>COUNTIFS(data!E:E,data!$I$2,data!G:G,"&lt;"&amp;B87)</f>
        <v>484</v>
      </c>
      <c r="G87">
        <f t="shared" si="7"/>
        <v>5.4495912806539508E-3</v>
      </c>
      <c r="H87">
        <f t="shared" si="8"/>
        <v>0.14184397163120568</v>
      </c>
      <c r="I87">
        <f t="shared" si="9"/>
        <v>0</v>
      </c>
      <c r="J87">
        <f t="shared" si="10"/>
        <v>0.93023255813953487</v>
      </c>
      <c r="K87">
        <f t="shared" si="11"/>
        <v>0.24615384615384617</v>
      </c>
      <c r="L87">
        <f>A87*COUNTIF(data!E:E,$J$2)/data!$M$2</f>
        <v>29.131531531531532</v>
      </c>
      <c r="M87" s="1">
        <f>A87/data!$M$2</f>
        <v>5.1651651651651649E-2</v>
      </c>
      <c r="N87">
        <f t="shared" si="6"/>
        <v>2.7461652647204353</v>
      </c>
    </row>
    <row r="88" spans="1:14" x14ac:dyDescent="0.45">
      <c r="A88">
        <v>87</v>
      </c>
      <c r="B88">
        <f>LARGE(data!G:G,A88)</f>
        <v>0.99058725680000004</v>
      </c>
      <c r="C88">
        <f>COUNTIFS(data!E:E,data!$I$2,data!G:G,"&gt;="&amp;B88)</f>
        <v>81</v>
      </c>
      <c r="D88">
        <f>COUNTIFS(data!E:E,data!$J$2,data!G:G,"&gt;="&amp;B88)</f>
        <v>6</v>
      </c>
      <c r="E88">
        <f>COUNTIFS(data!E:E,data!$J$2,data!G:G,"&lt;"&amp;B88)</f>
        <v>1095</v>
      </c>
      <c r="F88">
        <f>COUNTIFS(data!E:E,data!$I$2,data!G:G,"&lt;"&amp;B88)</f>
        <v>483</v>
      </c>
      <c r="G88">
        <f t="shared" si="7"/>
        <v>5.4495912806539508E-3</v>
      </c>
      <c r="H88">
        <f t="shared" si="8"/>
        <v>0.14361702127659576</v>
      </c>
      <c r="I88">
        <f t="shared" si="9"/>
        <v>0</v>
      </c>
      <c r="J88">
        <f t="shared" si="10"/>
        <v>0.93103448275862066</v>
      </c>
      <c r="K88">
        <f t="shared" si="11"/>
        <v>0.24884792626728111</v>
      </c>
      <c r="L88">
        <f>A88*COUNTIF(data!E:E,$J$2)/data!$M$2</f>
        <v>29.470270270270269</v>
      </c>
      <c r="M88" s="1">
        <f>A88/data!$M$2</f>
        <v>5.2252252252252253E-2</v>
      </c>
      <c r="N88">
        <f t="shared" si="6"/>
        <v>2.7485326485693324</v>
      </c>
    </row>
    <row r="89" spans="1:14" x14ac:dyDescent="0.45">
      <c r="A89">
        <v>88</v>
      </c>
      <c r="B89">
        <f>LARGE(data!G:G,A89)</f>
        <v>0.99044968590000004</v>
      </c>
      <c r="C89">
        <f>COUNTIFS(data!E:E,data!$I$2,data!G:G,"&gt;="&amp;B89)</f>
        <v>82</v>
      </c>
      <c r="D89">
        <f>COUNTIFS(data!E:E,data!$J$2,data!G:G,"&gt;="&amp;B89)</f>
        <v>6</v>
      </c>
      <c r="E89">
        <f>COUNTIFS(data!E:E,data!$J$2,data!G:G,"&lt;"&amp;B89)</f>
        <v>1095</v>
      </c>
      <c r="F89">
        <f>COUNTIFS(data!E:E,data!$I$2,data!G:G,"&lt;"&amp;B89)</f>
        <v>482</v>
      </c>
      <c r="G89">
        <f t="shared" si="7"/>
        <v>5.4495912806539508E-3</v>
      </c>
      <c r="H89">
        <f t="shared" si="8"/>
        <v>0.1453900709219858</v>
      </c>
      <c r="I89">
        <f t="shared" si="9"/>
        <v>0</v>
      </c>
      <c r="J89">
        <f t="shared" si="10"/>
        <v>0.93181818181818177</v>
      </c>
      <c r="K89">
        <f t="shared" si="11"/>
        <v>0.25153374233128828</v>
      </c>
      <c r="L89">
        <f>A89*COUNTIF(data!E:E,$J$2)/data!$M$2</f>
        <v>29.80900900900901</v>
      </c>
      <c r="M89" s="1">
        <f>A89/data!$M$2</f>
        <v>5.285285285285285E-2</v>
      </c>
      <c r="N89">
        <f t="shared" si="6"/>
        <v>2.7508462282398454</v>
      </c>
    </row>
    <row r="90" spans="1:14" x14ac:dyDescent="0.45">
      <c r="A90">
        <v>89</v>
      </c>
      <c r="B90">
        <f>LARGE(data!G:G,A90)</f>
        <v>0.99034549760000001</v>
      </c>
      <c r="C90">
        <f>COUNTIFS(data!E:E,data!$I$2,data!G:G,"&gt;="&amp;B90)</f>
        <v>83</v>
      </c>
      <c r="D90">
        <f>COUNTIFS(data!E:E,data!$J$2,data!G:G,"&gt;="&amp;B90)</f>
        <v>6</v>
      </c>
      <c r="E90">
        <f>COUNTIFS(data!E:E,data!$J$2,data!G:G,"&lt;"&amp;B90)</f>
        <v>1095</v>
      </c>
      <c r="F90">
        <f>COUNTIFS(data!E:E,data!$I$2,data!G:G,"&lt;"&amp;B90)</f>
        <v>481</v>
      </c>
      <c r="G90">
        <f t="shared" si="7"/>
        <v>5.4495912806539508E-3</v>
      </c>
      <c r="H90">
        <f t="shared" si="8"/>
        <v>0.14716312056737588</v>
      </c>
      <c r="I90">
        <f t="shared" si="9"/>
        <v>0</v>
      </c>
      <c r="J90">
        <f t="shared" si="10"/>
        <v>0.93258426966292129</v>
      </c>
      <c r="K90">
        <f t="shared" si="11"/>
        <v>0.25421133231240428</v>
      </c>
      <c r="L90">
        <f>A90*COUNTIF(data!E:E,$J$2)/data!$M$2</f>
        <v>30.147747747747747</v>
      </c>
      <c r="M90" s="1">
        <f>A90/data!$M$2</f>
        <v>5.3453453453453453E-2</v>
      </c>
      <c r="N90">
        <f t="shared" si="6"/>
        <v>2.7531078173559647</v>
      </c>
    </row>
    <row r="91" spans="1:14" x14ac:dyDescent="0.45">
      <c r="A91">
        <v>90</v>
      </c>
      <c r="B91">
        <f>LARGE(data!G:G,A91)</f>
        <v>0.99018720189999998</v>
      </c>
      <c r="C91">
        <f>COUNTIFS(data!E:E,data!$I$2,data!G:G,"&gt;="&amp;B91)</f>
        <v>84</v>
      </c>
      <c r="D91">
        <f>COUNTIFS(data!E:E,data!$J$2,data!G:G,"&gt;="&amp;B91)</f>
        <v>6</v>
      </c>
      <c r="E91">
        <f>COUNTIFS(data!E:E,data!$J$2,data!G:G,"&lt;"&amp;B91)</f>
        <v>1095</v>
      </c>
      <c r="F91">
        <f>COUNTIFS(data!E:E,data!$I$2,data!G:G,"&lt;"&amp;B91)</f>
        <v>480</v>
      </c>
      <c r="G91">
        <f t="shared" si="7"/>
        <v>5.4495912806539508E-3</v>
      </c>
      <c r="H91">
        <f t="shared" si="8"/>
        <v>0.14893617021276595</v>
      </c>
      <c r="I91">
        <f t="shared" si="9"/>
        <v>0</v>
      </c>
      <c r="J91">
        <f t="shared" si="10"/>
        <v>0.93333333333333335</v>
      </c>
      <c r="K91">
        <f t="shared" si="11"/>
        <v>0.25688073394495414</v>
      </c>
      <c r="L91">
        <f>A91*COUNTIF(data!E:E,$J$2)/data!$M$2</f>
        <v>30.486486486486488</v>
      </c>
      <c r="M91" s="1">
        <f>A91/data!$M$2</f>
        <v>5.4054054054054057E-2</v>
      </c>
      <c r="N91">
        <f t="shared" si="6"/>
        <v>2.7553191489361701</v>
      </c>
    </row>
    <row r="92" spans="1:14" x14ac:dyDescent="0.45">
      <c r="A92">
        <v>91</v>
      </c>
      <c r="B92">
        <f>LARGE(data!G:G,A92)</f>
        <v>0.99017803729999998</v>
      </c>
      <c r="C92">
        <f>COUNTIFS(data!E:E,data!$I$2,data!G:G,"&gt;="&amp;B92)</f>
        <v>85</v>
      </c>
      <c r="D92">
        <f>COUNTIFS(data!E:E,data!$J$2,data!G:G,"&gt;="&amp;B92)</f>
        <v>6</v>
      </c>
      <c r="E92">
        <f>COUNTIFS(data!E:E,data!$J$2,data!G:G,"&lt;"&amp;B92)</f>
        <v>1095</v>
      </c>
      <c r="F92">
        <f>COUNTIFS(data!E:E,data!$I$2,data!G:G,"&lt;"&amp;B92)</f>
        <v>479</v>
      </c>
      <c r="G92">
        <f t="shared" si="7"/>
        <v>5.4495912806539508E-3</v>
      </c>
      <c r="H92">
        <f t="shared" si="8"/>
        <v>0.15070921985815602</v>
      </c>
      <c r="I92">
        <f t="shared" si="9"/>
        <v>0</v>
      </c>
      <c r="J92">
        <f t="shared" si="10"/>
        <v>0.93406593406593408</v>
      </c>
      <c r="K92">
        <f t="shared" si="11"/>
        <v>0.25954198473282442</v>
      </c>
      <c r="L92">
        <f>A92*COUNTIF(data!E:E,$J$2)/data!$M$2</f>
        <v>30.825225225225225</v>
      </c>
      <c r="M92" s="1">
        <f>A92/data!$M$2</f>
        <v>5.4654654654654654E-2</v>
      </c>
      <c r="N92">
        <f t="shared" si="6"/>
        <v>2.7574818798223055</v>
      </c>
    </row>
    <row r="93" spans="1:14" x14ac:dyDescent="0.45">
      <c r="A93">
        <v>92</v>
      </c>
      <c r="B93">
        <f>LARGE(data!G:G,A93)</f>
        <v>0.99000539830000001</v>
      </c>
      <c r="C93">
        <f>COUNTIFS(data!E:E,data!$I$2,data!G:G,"&gt;="&amp;B93)</f>
        <v>86</v>
      </c>
      <c r="D93">
        <f>COUNTIFS(data!E:E,data!$J$2,data!G:G,"&gt;="&amp;B93)</f>
        <v>6</v>
      </c>
      <c r="E93">
        <f>COUNTIFS(data!E:E,data!$J$2,data!G:G,"&lt;"&amp;B93)</f>
        <v>1095</v>
      </c>
      <c r="F93">
        <f>COUNTIFS(data!E:E,data!$I$2,data!G:G,"&lt;"&amp;B93)</f>
        <v>478</v>
      </c>
      <c r="G93">
        <f t="shared" si="7"/>
        <v>5.4495912806539508E-3</v>
      </c>
      <c r="H93">
        <f t="shared" si="8"/>
        <v>0.1524822695035461</v>
      </c>
      <c r="I93">
        <f t="shared" si="9"/>
        <v>0</v>
      </c>
      <c r="J93">
        <f t="shared" si="10"/>
        <v>0.93478260869565222</v>
      </c>
      <c r="K93">
        <f t="shared" si="11"/>
        <v>0.26219512195121952</v>
      </c>
      <c r="L93">
        <f>A93*COUNTIF(data!E:E,$J$2)/data!$M$2</f>
        <v>31.163963963963965</v>
      </c>
      <c r="M93" s="1">
        <f>A93/data!$M$2</f>
        <v>5.5255255255255258E-2</v>
      </c>
      <c r="N93">
        <f t="shared" si="6"/>
        <v>2.7595975948196112</v>
      </c>
    </row>
    <row r="94" spans="1:14" x14ac:dyDescent="0.45">
      <c r="A94">
        <v>93</v>
      </c>
      <c r="B94">
        <f>LARGE(data!G:G,A94)</f>
        <v>0.98987882920000003</v>
      </c>
      <c r="C94">
        <f>COUNTIFS(data!E:E,data!$I$2,data!G:G,"&gt;="&amp;B94)</f>
        <v>87</v>
      </c>
      <c r="D94">
        <f>COUNTIFS(data!E:E,data!$J$2,data!G:G,"&gt;="&amp;B94)</f>
        <v>6</v>
      </c>
      <c r="E94">
        <f>COUNTIFS(data!E:E,data!$J$2,data!G:G,"&lt;"&amp;B94)</f>
        <v>1095</v>
      </c>
      <c r="F94">
        <f>COUNTIFS(data!E:E,data!$I$2,data!G:G,"&lt;"&amp;B94)</f>
        <v>477</v>
      </c>
      <c r="G94">
        <f t="shared" si="7"/>
        <v>5.4495912806539508E-3</v>
      </c>
      <c r="H94">
        <f t="shared" si="8"/>
        <v>0.15425531914893617</v>
      </c>
      <c r="I94">
        <f t="shared" si="9"/>
        <v>0</v>
      </c>
      <c r="J94">
        <f t="shared" si="10"/>
        <v>0.93548387096774188</v>
      </c>
      <c r="K94">
        <f t="shared" si="11"/>
        <v>0.26484018264840187</v>
      </c>
      <c r="L94">
        <f>A94*COUNTIF(data!E:E,$J$2)/data!$M$2</f>
        <v>31.502702702702702</v>
      </c>
      <c r="M94" s="1">
        <f>A94/data!$M$2</f>
        <v>5.5855855855855854E-2</v>
      </c>
      <c r="N94">
        <f t="shared" si="6"/>
        <v>2.7616678105696639</v>
      </c>
    </row>
    <row r="95" spans="1:14" x14ac:dyDescent="0.45">
      <c r="A95">
        <v>94</v>
      </c>
      <c r="B95">
        <f>LARGE(data!G:G,A95)</f>
        <v>0.98942279870000005</v>
      </c>
      <c r="C95">
        <f>COUNTIFS(data!E:E,data!$I$2,data!G:G,"&gt;="&amp;B95)</f>
        <v>88</v>
      </c>
      <c r="D95">
        <f>COUNTIFS(data!E:E,data!$J$2,data!G:G,"&gt;="&amp;B95)</f>
        <v>6</v>
      </c>
      <c r="E95">
        <f>COUNTIFS(data!E:E,data!$J$2,data!G:G,"&lt;"&amp;B95)</f>
        <v>1095</v>
      </c>
      <c r="F95">
        <f>COUNTIFS(data!E:E,data!$I$2,data!G:G,"&lt;"&amp;B95)</f>
        <v>476</v>
      </c>
      <c r="G95">
        <f t="shared" si="7"/>
        <v>5.4495912806539508E-3</v>
      </c>
      <c r="H95">
        <f t="shared" si="8"/>
        <v>0.15602836879432624</v>
      </c>
      <c r="I95">
        <f t="shared" si="9"/>
        <v>0</v>
      </c>
      <c r="J95">
        <f t="shared" si="10"/>
        <v>0.93617021276595747</v>
      </c>
      <c r="K95">
        <f t="shared" si="11"/>
        <v>0.26747720364741639</v>
      </c>
      <c r="L95">
        <f>A95*COUNTIF(data!E:E,$J$2)/data!$M$2</f>
        <v>31.841441441441443</v>
      </c>
      <c r="M95" s="1">
        <f>A95/data!$M$2</f>
        <v>5.6456456456456458E-2</v>
      </c>
      <c r="N95">
        <f t="shared" si="6"/>
        <v>2.7636939791760975</v>
      </c>
    </row>
    <row r="96" spans="1:14" x14ac:dyDescent="0.45">
      <c r="A96">
        <v>95</v>
      </c>
      <c r="B96">
        <f>LARGE(data!G:G,A96)</f>
        <v>0.98934600480000001</v>
      </c>
      <c r="C96">
        <f>COUNTIFS(data!E:E,data!$I$2,data!G:G,"&gt;="&amp;B96)</f>
        <v>89</v>
      </c>
      <c r="D96">
        <f>COUNTIFS(data!E:E,data!$J$2,data!G:G,"&gt;="&amp;B96)</f>
        <v>6</v>
      </c>
      <c r="E96">
        <f>COUNTIFS(data!E:E,data!$J$2,data!G:G,"&lt;"&amp;B96)</f>
        <v>1095</v>
      </c>
      <c r="F96">
        <f>COUNTIFS(data!E:E,data!$I$2,data!G:G,"&lt;"&amp;B96)</f>
        <v>475</v>
      </c>
      <c r="G96">
        <f t="shared" si="7"/>
        <v>5.4495912806539508E-3</v>
      </c>
      <c r="H96">
        <f t="shared" si="8"/>
        <v>0.15780141843971632</v>
      </c>
      <c r="I96">
        <f t="shared" si="9"/>
        <v>0</v>
      </c>
      <c r="J96">
        <f t="shared" si="10"/>
        <v>0.93684210526315792</v>
      </c>
      <c r="K96">
        <f t="shared" si="11"/>
        <v>0.27010622154779967</v>
      </c>
      <c r="L96">
        <f>A96*COUNTIF(data!E:E,$J$2)/data!$M$2</f>
        <v>32.18018018018018</v>
      </c>
      <c r="M96" s="1">
        <f>A96/data!$M$2</f>
        <v>5.7057057057057055E-2</v>
      </c>
      <c r="N96">
        <f t="shared" si="6"/>
        <v>2.7656774916013438</v>
      </c>
    </row>
    <row r="97" spans="1:14" x14ac:dyDescent="0.45">
      <c r="A97">
        <v>96</v>
      </c>
      <c r="B97">
        <f>LARGE(data!G:G,A97)</f>
        <v>0.98916626760000004</v>
      </c>
      <c r="C97">
        <f>COUNTIFS(data!E:E,data!$I$2,data!G:G,"&gt;="&amp;B97)</f>
        <v>90</v>
      </c>
      <c r="D97">
        <f>COUNTIFS(data!E:E,data!$J$2,data!G:G,"&gt;="&amp;B97)</f>
        <v>6</v>
      </c>
      <c r="E97">
        <f>COUNTIFS(data!E:E,data!$J$2,data!G:G,"&lt;"&amp;B97)</f>
        <v>1095</v>
      </c>
      <c r="F97">
        <f>COUNTIFS(data!E:E,data!$I$2,data!G:G,"&lt;"&amp;B97)</f>
        <v>474</v>
      </c>
      <c r="G97">
        <f t="shared" si="7"/>
        <v>5.4495912806539508E-3</v>
      </c>
      <c r="H97">
        <f t="shared" si="8"/>
        <v>0.15957446808510639</v>
      </c>
      <c r="I97">
        <f t="shared" si="9"/>
        <v>0</v>
      </c>
      <c r="J97">
        <f t="shared" si="10"/>
        <v>0.9375</v>
      </c>
      <c r="K97">
        <f t="shared" si="11"/>
        <v>0.27272727272727276</v>
      </c>
      <c r="L97">
        <f>A97*COUNTIF(data!E:E,$J$2)/data!$M$2</f>
        <v>32.518918918918921</v>
      </c>
      <c r="M97" s="1">
        <f>A97/data!$M$2</f>
        <v>5.7657657657657659E-2</v>
      </c>
      <c r="N97">
        <f t="shared" si="6"/>
        <v>2.7676196808510638</v>
      </c>
    </row>
    <row r="98" spans="1:14" x14ac:dyDescent="0.45">
      <c r="A98">
        <v>97</v>
      </c>
      <c r="B98">
        <f>LARGE(data!G:G,A98)</f>
        <v>0.98905882150000002</v>
      </c>
      <c r="C98">
        <f>COUNTIFS(data!E:E,data!$I$2,data!G:G,"&gt;="&amp;B98)</f>
        <v>91</v>
      </c>
      <c r="D98">
        <f>COUNTIFS(data!E:E,data!$J$2,data!G:G,"&gt;="&amp;B98)</f>
        <v>6</v>
      </c>
      <c r="E98">
        <f>COUNTIFS(data!E:E,data!$J$2,data!G:G,"&lt;"&amp;B98)</f>
        <v>1095</v>
      </c>
      <c r="F98">
        <f>COUNTIFS(data!E:E,data!$I$2,data!G:G,"&lt;"&amp;B98)</f>
        <v>473</v>
      </c>
      <c r="G98">
        <f t="shared" si="7"/>
        <v>5.4495912806539508E-3</v>
      </c>
      <c r="H98">
        <f t="shared" si="8"/>
        <v>0.16134751773049646</v>
      </c>
      <c r="I98">
        <f t="shared" si="9"/>
        <v>0</v>
      </c>
      <c r="J98">
        <f t="shared" si="10"/>
        <v>0.93814432989690721</v>
      </c>
      <c r="K98">
        <f t="shared" si="11"/>
        <v>0.27534039334341909</v>
      </c>
      <c r="L98">
        <f>A98*COUNTIF(data!E:E,$J$2)/data!$M$2</f>
        <v>32.857657657657654</v>
      </c>
      <c r="M98" s="1">
        <f>A98/data!$M$2</f>
        <v>5.8258258258258255E-2</v>
      </c>
      <c r="N98">
        <f t="shared" si="6"/>
        <v>2.7695218249616147</v>
      </c>
    </row>
    <row r="99" spans="1:14" x14ac:dyDescent="0.45">
      <c r="A99">
        <v>98</v>
      </c>
      <c r="B99">
        <f>LARGE(data!G:G,A99)</f>
        <v>0.98871952610000002</v>
      </c>
      <c r="C99">
        <f>COUNTIFS(data!E:E,data!$I$2,data!G:G,"&gt;="&amp;B99)</f>
        <v>92</v>
      </c>
      <c r="D99">
        <f>COUNTIFS(data!E:E,data!$J$2,data!G:G,"&gt;="&amp;B99)</f>
        <v>6</v>
      </c>
      <c r="E99">
        <f>COUNTIFS(data!E:E,data!$J$2,data!G:G,"&lt;"&amp;B99)</f>
        <v>1095</v>
      </c>
      <c r="F99">
        <f>COUNTIFS(data!E:E,data!$I$2,data!G:G,"&lt;"&amp;B99)</f>
        <v>472</v>
      </c>
      <c r="G99">
        <f t="shared" si="7"/>
        <v>5.4495912806539508E-3</v>
      </c>
      <c r="H99">
        <f t="shared" si="8"/>
        <v>0.16312056737588654</v>
      </c>
      <c r="I99">
        <f t="shared" si="9"/>
        <v>0</v>
      </c>
      <c r="J99">
        <f t="shared" si="10"/>
        <v>0.93877551020408168</v>
      </c>
      <c r="K99">
        <f t="shared" si="11"/>
        <v>0.27794561933534745</v>
      </c>
      <c r="L99">
        <f>A99*COUNTIF(data!E:E,$J$2)/data!$M$2</f>
        <v>33.196396396396395</v>
      </c>
      <c r="M99" s="1">
        <f>A99/data!$M$2</f>
        <v>5.8858858858858859E-2</v>
      </c>
      <c r="N99">
        <f t="shared" si="6"/>
        <v>2.7713851498046029</v>
      </c>
    </row>
    <row r="100" spans="1:14" x14ac:dyDescent="0.45">
      <c r="A100">
        <v>99</v>
      </c>
      <c r="B100">
        <f>LARGE(data!G:G,A100)</f>
        <v>0.98859494069999998</v>
      </c>
      <c r="C100">
        <f>COUNTIFS(data!E:E,data!$I$2,data!G:G,"&gt;="&amp;B100)</f>
        <v>93</v>
      </c>
      <c r="D100">
        <f>COUNTIFS(data!E:E,data!$J$2,data!G:G,"&gt;="&amp;B100)</f>
        <v>6</v>
      </c>
      <c r="E100">
        <f>COUNTIFS(data!E:E,data!$J$2,data!G:G,"&lt;"&amp;B100)</f>
        <v>1095</v>
      </c>
      <c r="F100">
        <f>COUNTIFS(data!E:E,data!$I$2,data!G:G,"&lt;"&amp;B100)</f>
        <v>471</v>
      </c>
      <c r="G100">
        <f t="shared" si="7"/>
        <v>5.4495912806539508E-3</v>
      </c>
      <c r="H100">
        <f t="shared" si="8"/>
        <v>0.16489361702127658</v>
      </c>
      <c r="I100">
        <f t="shared" si="9"/>
        <v>0</v>
      </c>
      <c r="J100">
        <f t="shared" si="10"/>
        <v>0.93939393939393945</v>
      </c>
      <c r="K100">
        <f t="shared" si="11"/>
        <v>0.28054298642533937</v>
      </c>
      <c r="L100">
        <f>A100*COUNTIF(data!E:E,$J$2)/data!$M$2</f>
        <v>33.535135135135135</v>
      </c>
      <c r="M100" s="1">
        <f>A100/data!$M$2</f>
        <v>5.9459459459459463E-2</v>
      </c>
      <c r="N100">
        <f t="shared" si="6"/>
        <v>2.7732108317214701</v>
      </c>
    </row>
    <row r="101" spans="1:14" x14ac:dyDescent="0.45">
      <c r="A101">
        <v>100</v>
      </c>
      <c r="B101">
        <f>LARGE(data!G:G,A101)</f>
        <v>0.98844951280000004</v>
      </c>
      <c r="C101">
        <f>COUNTIFS(data!E:E,data!$I$2,data!G:G,"&gt;="&amp;B101)</f>
        <v>94</v>
      </c>
      <c r="D101">
        <f>COUNTIFS(data!E:E,data!$J$2,data!G:G,"&gt;="&amp;B101)</f>
        <v>6</v>
      </c>
      <c r="E101">
        <f>COUNTIFS(data!E:E,data!$J$2,data!G:G,"&lt;"&amp;B101)</f>
        <v>1095</v>
      </c>
      <c r="F101">
        <f>COUNTIFS(data!E:E,data!$I$2,data!G:G,"&lt;"&amp;B101)</f>
        <v>470</v>
      </c>
      <c r="G101">
        <f t="shared" si="7"/>
        <v>5.4495912806539508E-3</v>
      </c>
      <c r="H101">
        <f t="shared" si="8"/>
        <v>0.16666666666666666</v>
      </c>
      <c r="I101">
        <f t="shared" si="9"/>
        <v>0</v>
      </c>
      <c r="J101">
        <f t="shared" si="10"/>
        <v>0.94</v>
      </c>
      <c r="K101">
        <f t="shared" si="11"/>
        <v>0.2831325301204819</v>
      </c>
      <c r="L101">
        <f>A101*COUNTIF(data!E:E,$J$2)/data!$M$2</f>
        <v>33.873873873873876</v>
      </c>
      <c r="M101" s="1">
        <f>A101/data!$M$2</f>
        <v>6.006006006006006E-2</v>
      </c>
      <c r="N101">
        <f t="shared" si="6"/>
        <v>2.7749999999999999</v>
      </c>
    </row>
    <row r="102" spans="1:14" x14ac:dyDescent="0.45">
      <c r="A102">
        <v>101</v>
      </c>
      <c r="B102">
        <f>LARGE(data!G:G,A102)</f>
        <v>0.98834126899999997</v>
      </c>
      <c r="C102">
        <f>COUNTIFS(data!E:E,data!$I$2,data!G:G,"&gt;="&amp;B102)</f>
        <v>95</v>
      </c>
      <c r="D102">
        <f>COUNTIFS(data!E:E,data!$J$2,data!G:G,"&gt;="&amp;B102)</f>
        <v>6</v>
      </c>
      <c r="E102">
        <f>COUNTIFS(data!E:E,data!$J$2,data!G:G,"&lt;"&amp;B102)</f>
        <v>1095</v>
      </c>
      <c r="F102">
        <f>COUNTIFS(data!E:E,data!$I$2,data!G:G,"&lt;"&amp;B102)</f>
        <v>469</v>
      </c>
      <c r="G102">
        <f t="shared" si="7"/>
        <v>5.4495912806539508E-3</v>
      </c>
      <c r="H102">
        <f t="shared" si="8"/>
        <v>0.16843971631205673</v>
      </c>
      <c r="I102">
        <f t="shared" si="9"/>
        <v>0</v>
      </c>
      <c r="J102">
        <f t="shared" si="10"/>
        <v>0.94059405940594054</v>
      </c>
      <c r="K102">
        <f t="shared" si="11"/>
        <v>0.2857142857142857</v>
      </c>
      <c r="L102">
        <f>A102*COUNTIF(data!E:E,$J$2)/data!$M$2</f>
        <v>34.21261261261261</v>
      </c>
      <c r="M102" s="1">
        <f>A102/data!$M$2</f>
        <v>6.0660660660660663E-2</v>
      </c>
      <c r="N102">
        <f t="shared" si="6"/>
        <v>2.7767537392037078</v>
      </c>
    </row>
    <row r="103" spans="1:14" x14ac:dyDescent="0.45">
      <c r="A103">
        <v>102</v>
      </c>
      <c r="B103">
        <f>LARGE(data!G:G,A103)</f>
        <v>0.9880798596</v>
      </c>
      <c r="C103">
        <f>COUNTIFS(data!E:E,data!$I$2,data!G:G,"&gt;="&amp;B103)</f>
        <v>96</v>
      </c>
      <c r="D103">
        <f>COUNTIFS(data!E:E,data!$J$2,data!G:G,"&gt;="&amp;B103)</f>
        <v>6</v>
      </c>
      <c r="E103">
        <f>COUNTIFS(data!E:E,data!$J$2,data!G:G,"&lt;"&amp;B103)</f>
        <v>1095</v>
      </c>
      <c r="F103">
        <f>COUNTIFS(data!E:E,data!$I$2,data!G:G,"&lt;"&amp;B103)</f>
        <v>468</v>
      </c>
      <c r="G103">
        <f t="shared" si="7"/>
        <v>5.4495912806539508E-3</v>
      </c>
      <c r="H103">
        <f t="shared" si="8"/>
        <v>0.1702127659574468</v>
      </c>
      <c r="I103">
        <f t="shared" si="9"/>
        <v>0</v>
      </c>
      <c r="J103">
        <f t="shared" si="10"/>
        <v>0.94117647058823528</v>
      </c>
      <c r="K103">
        <f t="shared" si="11"/>
        <v>0.28828828828828829</v>
      </c>
      <c r="L103">
        <f>A103*COUNTIF(data!E:E,$J$2)/data!$M$2</f>
        <v>34.55135135135135</v>
      </c>
      <c r="M103" s="1">
        <f>A103/data!$M$2</f>
        <v>6.126126126126126E-2</v>
      </c>
      <c r="N103">
        <f t="shared" si="6"/>
        <v>2.7784730913642055</v>
      </c>
    </row>
    <row r="104" spans="1:14" x14ac:dyDescent="0.45">
      <c r="A104">
        <v>103</v>
      </c>
      <c r="B104">
        <f>LARGE(data!G:G,A104)</f>
        <v>0.98803750109999999</v>
      </c>
      <c r="C104">
        <f>COUNTIFS(data!E:E,data!$I$2,data!G:G,"&gt;="&amp;B104)</f>
        <v>97</v>
      </c>
      <c r="D104">
        <f>COUNTIFS(data!E:E,data!$J$2,data!G:G,"&gt;="&amp;B104)</f>
        <v>6</v>
      </c>
      <c r="E104">
        <f>COUNTIFS(data!E:E,data!$J$2,data!G:G,"&lt;"&amp;B104)</f>
        <v>1095</v>
      </c>
      <c r="F104">
        <f>COUNTIFS(data!E:E,data!$I$2,data!G:G,"&lt;"&amp;B104)</f>
        <v>467</v>
      </c>
      <c r="G104">
        <f t="shared" si="7"/>
        <v>5.4495912806539508E-3</v>
      </c>
      <c r="H104">
        <f t="shared" si="8"/>
        <v>0.17198581560283688</v>
      </c>
      <c r="I104">
        <f t="shared" si="9"/>
        <v>0</v>
      </c>
      <c r="J104">
        <f t="shared" si="10"/>
        <v>0.94174757281553401</v>
      </c>
      <c r="K104">
        <f t="shared" si="11"/>
        <v>0.29085457271364318</v>
      </c>
      <c r="L104">
        <f>A104*COUNTIF(data!E:E,$J$2)/data!$M$2</f>
        <v>34.890090090090091</v>
      </c>
      <c r="M104" s="1">
        <f>A104/data!$M$2</f>
        <v>6.1861861861861864E-2</v>
      </c>
      <c r="N104">
        <f t="shared" si="6"/>
        <v>2.7801590580458582</v>
      </c>
    </row>
    <row r="105" spans="1:14" x14ac:dyDescent="0.45">
      <c r="A105">
        <v>104</v>
      </c>
      <c r="B105">
        <f>LARGE(data!G:G,A105)</f>
        <v>0.98800347519999998</v>
      </c>
      <c r="C105">
        <f>COUNTIFS(data!E:E,data!$I$2,data!G:G,"&gt;="&amp;B105)</f>
        <v>98</v>
      </c>
      <c r="D105">
        <f>COUNTIFS(data!E:E,data!$J$2,data!G:G,"&gt;="&amp;B105)</f>
        <v>6</v>
      </c>
      <c r="E105">
        <f>COUNTIFS(data!E:E,data!$J$2,data!G:G,"&lt;"&amp;B105)</f>
        <v>1095</v>
      </c>
      <c r="F105">
        <f>COUNTIFS(data!E:E,data!$I$2,data!G:G,"&lt;"&amp;B105)</f>
        <v>466</v>
      </c>
      <c r="G105">
        <f t="shared" si="7"/>
        <v>5.4495912806539508E-3</v>
      </c>
      <c r="H105">
        <f t="shared" si="8"/>
        <v>0.17375886524822695</v>
      </c>
      <c r="I105">
        <f t="shared" si="9"/>
        <v>0</v>
      </c>
      <c r="J105">
        <f t="shared" si="10"/>
        <v>0.94230769230769229</v>
      </c>
      <c r="K105">
        <f t="shared" si="11"/>
        <v>0.29341317365269459</v>
      </c>
      <c r="L105">
        <f>A105*COUNTIF(data!E:E,$J$2)/data!$M$2</f>
        <v>35.228828828828831</v>
      </c>
      <c r="M105" s="1">
        <f>A105/data!$M$2</f>
        <v>6.2462462462462461E-2</v>
      </c>
      <c r="N105">
        <f t="shared" si="6"/>
        <v>2.7818126022913257</v>
      </c>
    </row>
    <row r="106" spans="1:14" x14ac:dyDescent="0.45">
      <c r="A106">
        <v>105</v>
      </c>
      <c r="B106">
        <f>LARGE(data!G:G,A106)</f>
        <v>0.9875611742</v>
      </c>
      <c r="C106">
        <f>COUNTIFS(data!E:E,data!$I$2,data!G:G,"&gt;="&amp;B106)</f>
        <v>99</v>
      </c>
      <c r="D106">
        <f>COUNTIFS(data!E:E,data!$J$2,data!G:G,"&gt;="&amp;B106)</f>
        <v>6</v>
      </c>
      <c r="E106">
        <f>COUNTIFS(data!E:E,data!$J$2,data!G:G,"&lt;"&amp;B106)</f>
        <v>1095</v>
      </c>
      <c r="F106">
        <f>COUNTIFS(data!E:E,data!$I$2,data!G:G,"&lt;"&amp;B106)</f>
        <v>465</v>
      </c>
      <c r="G106">
        <f t="shared" si="7"/>
        <v>5.4495912806539508E-3</v>
      </c>
      <c r="H106">
        <f t="shared" si="8"/>
        <v>0.17553191489361702</v>
      </c>
      <c r="I106">
        <f t="shared" si="9"/>
        <v>0</v>
      </c>
      <c r="J106">
        <f t="shared" si="10"/>
        <v>0.94285714285714284</v>
      </c>
      <c r="K106">
        <f t="shared" si="11"/>
        <v>0.29596412556053814</v>
      </c>
      <c r="L106">
        <f>A106*COUNTIF(data!E:E,$J$2)/data!$M$2</f>
        <v>35.567567567567565</v>
      </c>
      <c r="M106" s="1">
        <f>A106/data!$M$2</f>
        <v>6.3063063063063057E-2</v>
      </c>
      <c r="N106">
        <f t="shared" si="6"/>
        <v>2.7834346504559271</v>
      </c>
    </row>
    <row r="107" spans="1:14" x14ac:dyDescent="0.45">
      <c r="A107">
        <v>106</v>
      </c>
      <c r="B107">
        <f>LARGE(data!G:G,A107)</f>
        <v>0.98743137749999998</v>
      </c>
      <c r="C107">
        <f>COUNTIFS(data!E:E,data!$I$2,data!G:G,"&gt;="&amp;B107)</f>
        <v>100</v>
      </c>
      <c r="D107">
        <f>COUNTIFS(data!E:E,data!$J$2,data!G:G,"&gt;="&amp;B107)</f>
        <v>6</v>
      </c>
      <c r="E107">
        <f>COUNTIFS(data!E:E,data!$J$2,data!G:G,"&lt;"&amp;B107)</f>
        <v>1095</v>
      </c>
      <c r="F107">
        <f>COUNTIFS(data!E:E,data!$I$2,data!G:G,"&lt;"&amp;B107)</f>
        <v>464</v>
      </c>
      <c r="G107">
        <f t="shared" si="7"/>
        <v>5.4495912806539508E-3</v>
      </c>
      <c r="H107">
        <f t="shared" si="8"/>
        <v>0.1773049645390071</v>
      </c>
      <c r="I107">
        <f t="shared" si="9"/>
        <v>0</v>
      </c>
      <c r="J107">
        <f t="shared" si="10"/>
        <v>0.94339622641509435</v>
      </c>
      <c r="K107">
        <f t="shared" si="11"/>
        <v>0.29850746268656719</v>
      </c>
      <c r="L107">
        <f>A107*COUNTIF(data!E:E,$J$2)/data!$M$2</f>
        <v>35.906306306306305</v>
      </c>
      <c r="M107" s="1">
        <f>A107/data!$M$2</f>
        <v>6.3663663663663661E-2</v>
      </c>
      <c r="N107">
        <f t="shared" si="6"/>
        <v>2.7850260939381775</v>
      </c>
    </row>
    <row r="108" spans="1:14" x14ac:dyDescent="0.45">
      <c r="A108">
        <v>107</v>
      </c>
      <c r="B108">
        <f>LARGE(data!G:G,A108)</f>
        <v>0.98723883950000002</v>
      </c>
      <c r="C108">
        <f>COUNTIFS(data!E:E,data!$I$2,data!G:G,"&gt;="&amp;B108)</f>
        <v>101</v>
      </c>
      <c r="D108">
        <f>COUNTIFS(data!E:E,data!$J$2,data!G:G,"&gt;="&amp;B108)</f>
        <v>6</v>
      </c>
      <c r="E108">
        <f>COUNTIFS(data!E:E,data!$J$2,data!G:G,"&lt;"&amp;B108)</f>
        <v>1095</v>
      </c>
      <c r="F108">
        <f>COUNTIFS(data!E:E,data!$I$2,data!G:G,"&lt;"&amp;B108)</f>
        <v>463</v>
      </c>
      <c r="G108">
        <f t="shared" si="7"/>
        <v>5.4495912806539508E-3</v>
      </c>
      <c r="H108">
        <f t="shared" si="8"/>
        <v>0.17907801418439717</v>
      </c>
      <c r="I108">
        <f t="shared" si="9"/>
        <v>0</v>
      </c>
      <c r="J108">
        <f t="shared" si="10"/>
        <v>0.94392523364485981</v>
      </c>
      <c r="K108">
        <f t="shared" si="11"/>
        <v>0.30104321907600601</v>
      </c>
      <c r="L108">
        <f>A108*COUNTIF(data!E:E,$J$2)/data!$M$2</f>
        <v>36.245045045045046</v>
      </c>
      <c r="M108" s="1">
        <f>A108/data!$M$2</f>
        <v>6.4264264264264265E-2</v>
      </c>
      <c r="N108">
        <f t="shared" si="6"/>
        <v>2.7865877908132828</v>
      </c>
    </row>
    <row r="109" spans="1:14" x14ac:dyDescent="0.45">
      <c r="A109">
        <v>108</v>
      </c>
      <c r="B109">
        <f>LARGE(data!G:G,A109)</f>
        <v>0.98695592170000002</v>
      </c>
      <c r="C109">
        <f>COUNTIFS(data!E:E,data!$I$2,data!G:G,"&gt;="&amp;B109)</f>
        <v>102</v>
      </c>
      <c r="D109">
        <f>COUNTIFS(data!E:E,data!$J$2,data!G:G,"&gt;="&amp;B109)</f>
        <v>6</v>
      </c>
      <c r="E109">
        <f>COUNTIFS(data!E:E,data!$J$2,data!G:G,"&lt;"&amp;B109)</f>
        <v>1095</v>
      </c>
      <c r="F109">
        <f>COUNTIFS(data!E:E,data!$I$2,data!G:G,"&lt;"&amp;B109)</f>
        <v>462</v>
      </c>
      <c r="G109">
        <f t="shared" si="7"/>
        <v>5.4495912806539508E-3</v>
      </c>
      <c r="H109">
        <f t="shared" si="8"/>
        <v>0.18085106382978725</v>
      </c>
      <c r="I109">
        <f t="shared" si="9"/>
        <v>0</v>
      </c>
      <c r="J109">
        <f t="shared" si="10"/>
        <v>0.94444444444444442</v>
      </c>
      <c r="K109">
        <f t="shared" si="11"/>
        <v>0.30357142857142855</v>
      </c>
      <c r="L109">
        <f>A109*COUNTIF(data!E:E,$J$2)/data!$M$2</f>
        <v>36.583783783783787</v>
      </c>
      <c r="M109" s="1">
        <f>A109/data!$M$2</f>
        <v>6.4864864864864868E-2</v>
      </c>
      <c r="N109">
        <f t="shared" si="6"/>
        <v>2.7881205673758864</v>
      </c>
    </row>
    <row r="110" spans="1:14" x14ac:dyDescent="0.45">
      <c r="A110">
        <v>109</v>
      </c>
      <c r="B110">
        <f>LARGE(data!G:G,A110)</f>
        <v>0.98689552619999998</v>
      </c>
      <c r="C110">
        <f>COUNTIFS(data!E:E,data!$I$2,data!G:G,"&gt;="&amp;B110)</f>
        <v>103</v>
      </c>
      <c r="D110">
        <f>COUNTIFS(data!E:E,data!$J$2,data!G:G,"&gt;="&amp;B110)</f>
        <v>6</v>
      </c>
      <c r="E110">
        <f>COUNTIFS(data!E:E,data!$J$2,data!G:G,"&lt;"&amp;B110)</f>
        <v>1095</v>
      </c>
      <c r="F110">
        <f>COUNTIFS(data!E:E,data!$I$2,data!G:G,"&lt;"&amp;B110)</f>
        <v>461</v>
      </c>
      <c r="G110">
        <f t="shared" si="7"/>
        <v>5.4495912806539508E-3</v>
      </c>
      <c r="H110">
        <f t="shared" si="8"/>
        <v>0.18262411347517732</v>
      </c>
      <c r="I110">
        <f t="shared" si="9"/>
        <v>0</v>
      </c>
      <c r="J110">
        <f t="shared" si="10"/>
        <v>0.94495412844036697</v>
      </c>
      <c r="K110">
        <f t="shared" si="11"/>
        <v>0.30609212481426451</v>
      </c>
      <c r="L110">
        <f>A110*COUNTIF(data!E:E,$J$2)/data!$M$2</f>
        <v>36.92252252252252</v>
      </c>
      <c r="M110" s="1">
        <f>A110/data!$M$2</f>
        <v>6.5465465465465472E-2</v>
      </c>
      <c r="N110">
        <f t="shared" si="6"/>
        <v>2.7896252195978919</v>
      </c>
    </row>
    <row r="111" spans="1:14" x14ac:dyDescent="0.45">
      <c r="A111">
        <v>110</v>
      </c>
      <c r="B111">
        <f>LARGE(data!G:G,A111)</f>
        <v>0.98660792580000001</v>
      </c>
      <c r="C111">
        <f>COUNTIFS(data!E:E,data!$I$2,data!G:G,"&gt;="&amp;B111)</f>
        <v>104</v>
      </c>
      <c r="D111">
        <f>COUNTIFS(data!E:E,data!$J$2,data!G:G,"&gt;="&amp;B111)</f>
        <v>6</v>
      </c>
      <c r="E111">
        <f>COUNTIFS(data!E:E,data!$J$2,data!G:G,"&lt;"&amp;B111)</f>
        <v>1095</v>
      </c>
      <c r="F111">
        <f>COUNTIFS(data!E:E,data!$I$2,data!G:G,"&lt;"&amp;B111)</f>
        <v>460</v>
      </c>
      <c r="G111">
        <f t="shared" si="7"/>
        <v>5.4495912806539508E-3</v>
      </c>
      <c r="H111">
        <f t="shared" si="8"/>
        <v>0.18439716312056736</v>
      </c>
      <c r="I111">
        <f t="shared" si="9"/>
        <v>0</v>
      </c>
      <c r="J111">
        <f t="shared" si="10"/>
        <v>0.94545454545454544</v>
      </c>
      <c r="K111">
        <f t="shared" si="11"/>
        <v>0.3086053412462908</v>
      </c>
      <c r="L111">
        <f>A111*COUNTIF(data!E:E,$J$2)/data!$M$2</f>
        <v>37.261261261261261</v>
      </c>
      <c r="M111" s="1">
        <f>A111/data!$M$2</f>
        <v>6.6066066066066062E-2</v>
      </c>
      <c r="N111">
        <f t="shared" si="6"/>
        <v>2.79110251450677</v>
      </c>
    </row>
    <row r="112" spans="1:14" x14ac:dyDescent="0.45">
      <c r="A112">
        <v>111</v>
      </c>
      <c r="B112">
        <f>LARGE(data!G:G,A112)</f>
        <v>0.98660424449999995</v>
      </c>
      <c r="C112">
        <f>COUNTIFS(data!E:E,data!$I$2,data!G:G,"&gt;="&amp;B112)</f>
        <v>105</v>
      </c>
      <c r="D112">
        <f>COUNTIFS(data!E:E,data!$J$2,data!G:G,"&gt;="&amp;B112)</f>
        <v>6</v>
      </c>
      <c r="E112">
        <f>COUNTIFS(data!E:E,data!$J$2,data!G:G,"&lt;"&amp;B112)</f>
        <v>1095</v>
      </c>
      <c r="F112">
        <f>COUNTIFS(data!E:E,data!$I$2,data!G:G,"&lt;"&amp;B112)</f>
        <v>459</v>
      </c>
      <c r="G112">
        <f t="shared" si="7"/>
        <v>5.4495912806539508E-3</v>
      </c>
      <c r="H112">
        <f t="shared" si="8"/>
        <v>0.18617021276595744</v>
      </c>
      <c r="I112">
        <f t="shared" si="9"/>
        <v>0</v>
      </c>
      <c r="J112">
        <f t="shared" si="10"/>
        <v>0.94594594594594594</v>
      </c>
      <c r="K112">
        <f t="shared" si="11"/>
        <v>0.31111111111111112</v>
      </c>
      <c r="L112">
        <f>A112*COUNTIF(data!E:E,$J$2)/data!$M$2</f>
        <v>37.6</v>
      </c>
      <c r="M112" s="1">
        <f>A112/data!$M$2</f>
        <v>6.6666666666666666E-2</v>
      </c>
      <c r="N112">
        <f t="shared" si="6"/>
        <v>2.7925531914893615</v>
      </c>
    </row>
    <row r="113" spans="1:14" x14ac:dyDescent="0.45">
      <c r="A113">
        <v>112</v>
      </c>
      <c r="B113">
        <f>LARGE(data!G:G,A113)</f>
        <v>0.98658486820000002</v>
      </c>
      <c r="C113">
        <f>COUNTIFS(data!E:E,data!$I$2,data!G:G,"&gt;="&amp;B113)</f>
        <v>106</v>
      </c>
      <c r="D113">
        <f>COUNTIFS(data!E:E,data!$J$2,data!G:G,"&gt;="&amp;B113)</f>
        <v>6</v>
      </c>
      <c r="E113">
        <f>COUNTIFS(data!E:E,data!$J$2,data!G:G,"&lt;"&amp;B113)</f>
        <v>1095</v>
      </c>
      <c r="F113">
        <f>COUNTIFS(data!E:E,data!$I$2,data!G:G,"&lt;"&amp;B113)</f>
        <v>458</v>
      </c>
      <c r="G113">
        <f t="shared" si="7"/>
        <v>5.4495912806539508E-3</v>
      </c>
      <c r="H113">
        <f t="shared" si="8"/>
        <v>0.18794326241134751</v>
      </c>
      <c r="I113">
        <f t="shared" si="9"/>
        <v>0</v>
      </c>
      <c r="J113">
        <f t="shared" si="10"/>
        <v>0.9464285714285714</v>
      </c>
      <c r="K113">
        <f t="shared" si="11"/>
        <v>0.31360946745562129</v>
      </c>
      <c r="L113">
        <f>A113*COUNTIF(data!E:E,$J$2)/data!$M$2</f>
        <v>37.938738738738742</v>
      </c>
      <c r="M113" s="1">
        <f>A113/data!$M$2</f>
        <v>6.7267267267267269E-2</v>
      </c>
      <c r="N113">
        <f t="shared" si="6"/>
        <v>2.7939779635258355</v>
      </c>
    </row>
    <row r="114" spans="1:14" x14ac:dyDescent="0.45">
      <c r="A114">
        <v>113</v>
      </c>
      <c r="B114">
        <f>LARGE(data!G:G,A114)</f>
        <v>0.98652625360000001</v>
      </c>
      <c r="C114">
        <f>COUNTIFS(data!E:E,data!$I$2,data!G:G,"&gt;="&amp;B114)</f>
        <v>107</v>
      </c>
      <c r="D114">
        <f>COUNTIFS(data!E:E,data!$J$2,data!G:G,"&gt;="&amp;B114)</f>
        <v>6</v>
      </c>
      <c r="E114">
        <f>COUNTIFS(data!E:E,data!$J$2,data!G:G,"&lt;"&amp;B114)</f>
        <v>1095</v>
      </c>
      <c r="F114">
        <f>COUNTIFS(data!E:E,data!$I$2,data!G:G,"&lt;"&amp;B114)</f>
        <v>457</v>
      </c>
      <c r="G114">
        <f t="shared" si="7"/>
        <v>5.4495912806539508E-3</v>
      </c>
      <c r="H114">
        <f t="shared" si="8"/>
        <v>0.18971631205673758</v>
      </c>
      <c r="I114">
        <f t="shared" si="9"/>
        <v>0</v>
      </c>
      <c r="J114">
        <f t="shared" si="10"/>
        <v>0.94690265486725667</v>
      </c>
      <c r="K114">
        <f t="shared" si="11"/>
        <v>0.31610044313146229</v>
      </c>
      <c r="L114">
        <f>A114*COUNTIF(data!E:E,$J$2)/data!$M$2</f>
        <v>38.277477477477476</v>
      </c>
      <c r="M114" s="1">
        <f>A114/data!$M$2</f>
        <v>6.7867867867867873E-2</v>
      </c>
      <c r="N114">
        <f t="shared" si="6"/>
        <v>2.7953775183581246</v>
      </c>
    </row>
    <row r="115" spans="1:14" x14ac:dyDescent="0.45">
      <c r="A115">
        <v>114</v>
      </c>
      <c r="B115">
        <f>LARGE(data!G:G,A115)</f>
        <v>0.98634257579999995</v>
      </c>
      <c r="C115">
        <f>COUNTIFS(data!E:E,data!$I$2,data!G:G,"&gt;="&amp;B115)</f>
        <v>108</v>
      </c>
      <c r="D115">
        <f>COUNTIFS(data!E:E,data!$J$2,data!G:G,"&gt;="&amp;B115)</f>
        <v>6</v>
      </c>
      <c r="E115">
        <f>COUNTIFS(data!E:E,data!$J$2,data!G:G,"&lt;"&amp;B115)</f>
        <v>1095</v>
      </c>
      <c r="F115">
        <f>COUNTIFS(data!E:E,data!$I$2,data!G:G,"&lt;"&amp;B115)</f>
        <v>456</v>
      </c>
      <c r="G115">
        <f t="shared" si="7"/>
        <v>5.4495912806539508E-3</v>
      </c>
      <c r="H115">
        <f t="shared" si="8"/>
        <v>0.19148936170212766</v>
      </c>
      <c r="I115">
        <f t="shared" si="9"/>
        <v>0</v>
      </c>
      <c r="J115">
        <f t="shared" si="10"/>
        <v>0.94736842105263153</v>
      </c>
      <c r="K115">
        <f t="shared" si="11"/>
        <v>0.31858407079646012</v>
      </c>
      <c r="L115">
        <f>A115*COUNTIF(data!E:E,$J$2)/data!$M$2</f>
        <v>38.616216216216216</v>
      </c>
      <c r="M115" s="1">
        <f>A115/data!$M$2</f>
        <v>6.8468468468468463E-2</v>
      </c>
      <c r="N115">
        <f t="shared" si="6"/>
        <v>2.7967525195968643</v>
      </c>
    </row>
    <row r="116" spans="1:14" x14ac:dyDescent="0.45">
      <c r="A116">
        <v>115</v>
      </c>
      <c r="B116">
        <f>LARGE(data!G:G,A116)</f>
        <v>0.98619345030000005</v>
      </c>
      <c r="C116">
        <f>COUNTIFS(data!E:E,data!$I$2,data!G:G,"&gt;="&amp;B116)</f>
        <v>109</v>
      </c>
      <c r="D116">
        <f>COUNTIFS(data!E:E,data!$J$2,data!G:G,"&gt;="&amp;B116)</f>
        <v>6</v>
      </c>
      <c r="E116">
        <f>COUNTIFS(data!E:E,data!$J$2,data!G:G,"&lt;"&amp;B116)</f>
        <v>1095</v>
      </c>
      <c r="F116">
        <f>COUNTIFS(data!E:E,data!$I$2,data!G:G,"&lt;"&amp;B116)</f>
        <v>455</v>
      </c>
      <c r="G116">
        <f t="shared" si="7"/>
        <v>5.4495912806539508E-3</v>
      </c>
      <c r="H116">
        <f t="shared" si="8"/>
        <v>0.19326241134751773</v>
      </c>
      <c r="I116">
        <f t="shared" si="9"/>
        <v>0</v>
      </c>
      <c r="J116">
        <f t="shared" si="10"/>
        <v>0.94782608695652171</v>
      </c>
      <c r="K116">
        <f t="shared" si="11"/>
        <v>0.32106038291605299</v>
      </c>
      <c r="L116">
        <f>A116*COUNTIF(data!E:E,$J$2)/data!$M$2</f>
        <v>38.954954954954957</v>
      </c>
      <c r="M116" s="1">
        <f>A116/data!$M$2</f>
        <v>6.9069069069069067E-2</v>
      </c>
      <c r="N116">
        <f t="shared" si="6"/>
        <v>2.7981036077705825</v>
      </c>
    </row>
    <row r="117" spans="1:14" x14ac:dyDescent="0.45">
      <c r="A117">
        <v>116</v>
      </c>
      <c r="B117">
        <f>LARGE(data!G:G,A117)</f>
        <v>0.98616898480000004</v>
      </c>
      <c r="C117">
        <f>COUNTIFS(data!E:E,data!$I$2,data!G:G,"&gt;="&amp;B117)</f>
        <v>110</v>
      </c>
      <c r="D117">
        <f>COUNTIFS(data!E:E,data!$J$2,data!G:G,"&gt;="&amp;B117)</f>
        <v>6</v>
      </c>
      <c r="E117">
        <f>COUNTIFS(data!E:E,data!$J$2,data!G:G,"&lt;"&amp;B117)</f>
        <v>1095</v>
      </c>
      <c r="F117">
        <f>COUNTIFS(data!E:E,data!$I$2,data!G:G,"&lt;"&amp;B117)</f>
        <v>454</v>
      </c>
      <c r="G117">
        <f t="shared" si="7"/>
        <v>5.4495912806539508E-3</v>
      </c>
      <c r="H117">
        <f t="shared" si="8"/>
        <v>0.19503546099290781</v>
      </c>
      <c r="I117">
        <f t="shared" si="9"/>
        <v>0</v>
      </c>
      <c r="J117">
        <f t="shared" si="10"/>
        <v>0.94827586206896552</v>
      </c>
      <c r="K117">
        <f t="shared" si="11"/>
        <v>0.32352941176470584</v>
      </c>
      <c r="L117">
        <f>A117*COUNTIF(data!E:E,$J$2)/data!$M$2</f>
        <v>39.29369369369369</v>
      </c>
      <c r="M117" s="1">
        <f>A117/data!$M$2</f>
        <v>6.966966966966967E-2</v>
      </c>
      <c r="N117">
        <f t="shared" si="6"/>
        <v>2.7994314013206165</v>
      </c>
    </row>
    <row r="118" spans="1:14" x14ac:dyDescent="0.45">
      <c r="A118">
        <v>117</v>
      </c>
      <c r="B118">
        <f>LARGE(data!G:G,A118)</f>
        <v>0.98610962270000002</v>
      </c>
      <c r="C118">
        <f>COUNTIFS(data!E:E,data!$I$2,data!G:G,"&gt;="&amp;B118)</f>
        <v>110</v>
      </c>
      <c r="D118">
        <f>COUNTIFS(data!E:E,data!$J$2,data!G:G,"&gt;="&amp;B118)</f>
        <v>7</v>
      </c>
      <c r="E118">
        <f>COUNTIFS(data!E:E,data!$J$2,data!G:G,"&lt;"&amp;B118)</f>
        <v>1094</v>
      </c>
      <c r="F118">
        <f>COUNTIFS(data!E:E,data!$I$2,data!G:G,"&lt;"&amp;B118)</f>
        <v>454</v>
      </c>
      <c r="G118">
        <f t="shared" si="7"/>
        <v>6.3578564940962763E-3</v>
      </c>
      <c r="H118">
        <f t="shared" si="8"/>
        <v>0.19503546099290781</v>
      </c>
      <c r="I118">
        <f t="shared" si="9"/>
        <v>1.7714392460754577E-4</v>
      </c>
      <c r="J118">
        <f t="shared" si="10"/>
        <v>0.94017094017094016</v>
      </c>
      <c r="K118">
        <f t="shared" si="11"/>
        <v>0.32305433186490456</v>
      </c>
      <c r="L118">
        <f>A118*COUNTIF(data!E:E,$J$2)/data!$M$2</f>
        <v>39.632432432432431</v>
      </c>
      <c r="M118" s="1">
        <f>A118/data!$M$2</f>
        <v>7.0270270270270274E-2</v>
      </c>
      <c r="N118">
        <f t="shared" si="6"/>
        <v>2.7755046372067649</v>
      </c>
    </row>
    <row r="119" spans="1:14" x14ac:dyDescent="0.45">
      <c r="A119">
        <v>118</v>
      </c>
      <c r="B119">
        <f>LARGE(data!G:G,A119)</f>
        <v>0.98598598810000004</v>
      </c>
      <c r="C119">
        <f>COUNTIFS(data!E:E,data!$I$2,data!G:G,"&gt;="&amp;B119)</f>
        <v>111</v>
      </c>
      <c r="D119">
        <f>COUNTIFS(data!E:E,data!$J$2,data!G:G,"&gt;="&amp;B119)</f>
        <v>7</v>
      </c>
      <c r="E119">
        <f>COUNTIFS(data!E:E,data!$J$2,data!G:G,"&lt;"&amp;B119)</f>
        <v>1094</v>
      </c>
      <c r="F119">
        <f>COUNTIFS(data!E:E,data!$I$2,data!G:G,"&lt;"&amp;B119)</f>
        <v>453</v>
      </c>
      <c r="G119">
        <f t="shared" si="7"/>
        <v>6.3578564940962763E-3</v>
      </c>
      <c r="H119">
        <f t="shared" si="8"/>
        <v>0.19680851063829788</v>
      </c>
      <c r="I119">
        <f t="shared" si="9"/>
        <v>0</v>
      </c>
      <c r="J119">
        <f t="shared" si="10"/>
        <v>0.94067796610169496</v>
      </c>
      <c r="K119">
        <f t="shared" si="11"/>
        <v>0.32551319648093846</v>
      </c>
      <c r="L119">
        <f>A119*COUNTIF(data!E:E,$J$2)/data!$M$2</f>
        <v>39.971171171171171</v>
      </c>
      <c r="M119" s="1">
        <f>A119/data!$M$2</f>
        <v>7.0870870870870864E-2</v>
      </c>
      <c r="N119">
        <f t="shared" si="6"/>
        <v>2.7770014424810676</v>
      </c>
    </row>
    <row r="120" spans="1:14" x14ac:dyDescent="0.45">
      <c r="A120">
        <v>119</v>
      </c>
      <c r="B120">
        <f>LARGE(data!G:G,A120)</f>
        <v>0.98592209220000004</v>
      </c>
      <c r="C120">
        <f>COUNTIFS(data!E:E,data!$I$2,data!G:G,"&gt;="&amp;B120)</f>
        <v>112</v>
      </c>
      <c r="D120">
        <f>COUNTIFS(data!E:E,data!$J$2,data!G:G,"&gt;="&amp;B120)</f>
        <v>7</v>
      </c>
      <c r="E120">
        <f>COUNTIFS(data!E:E,data!$J$2,data!G:G,"&lt;"&amp;B120)</f>
        <v>1094</v>
      </c>
      <c r="F120">
        <f>COUNTIFS(data!E:E,data!$I$2,data!G:G,"&lt;"&amp;B120)</f>
        <v>452</v>
      </c>
      <c r="G120">
        <f t="shared" si="7"/>
        <v>6.3578564940962763E-3</v>
      </c>
      <c r="H120">
        <f t="shared" si="8"/>
        <v>0.19858156028368795</v>
      </c>
      <c r="I120">
        <f t="shared" si="9"/>
        <v>0</v>
      </c>
      <c r="J120">
        <f t="shared" si="10"/>
        <v>0.94117647058823528</v>
      </c>
      <c r="K120">
        <f t="shared" si="11"/>
        <v>0.32796486090775989</v>
      </c>
      <c r="L120">
        <f>A120*COUNTIF(data!E:E,$J$2)/data!$M$2</f>
        <v>40.309909909909912</v>
      </c>
      <c r="M120" s="1">
        <f>A120/data!$M$2</f>
        <v>7.1471471471471468E-2</v>
      </c>
      <c r="N120">
        <f t="shared" si="6"/>
        <v>2.7784730913642051</v>
      </c>
    </row>
    <row r="121" spans="1:14" x14ac:dyDescent="0.45">
      <c r="A121">
        <v>120</v>
      </c>
      <c r="B121">
        <f>LARGE(data!G:G,A121)</f>
        <v>0.98589730389999997</v>
      </c>
      <c r="C121">
        <f>COUNTIFS(data!E:E,data!$I$2,data!G:G,"&gt;="&amp;B121)</f>
        <v>113</v>
      </c>
      <c r="D121">
        <f>COUNTIFS(data!E:E,data!$J$2,data!G:G,"&gt;="&amp;B121)</f>
        <v>7</v>
      </c>
      <c r="E121">
        <f>COUNTIFS(data!E:E,data!$J$2,data!G:G,"&lt;"&amp;B121)</f>
        <v>1094</v>
      </c>
      <c r="F121">
        <f>COUNTIFS(data!E:E,data!$I$2,data!G:G,"&lt;"&amp;B121)</f>
        <v>451</v>
      </c>
      <c r="G121">
        <f t="shared" si="7"/>
        <v>6.3578564940962763E-3</v>
      </c>
      <c r="H121">
        <f t="shared" si="8"/>
        <v>0.20035460992907803</v>
      </c>
      <c r="I121">
        <f t="shared" si="9"/>
        <v>0</v>
      </c>
      <c r="J121">
        <f t="shared" si="10"/>
        <v>0.94166666666666665</v>
      </c>
      <c r="K121">
        <f t="shared" si="11"/>
        <v>0.33040935672514621</v>
      </c>
      <c r="L121">
        <f>A121*COUNTIF(data!E:E,$J$2)/data!$M$2</f>
        <v>40.648648648648646</v>
      </c>
      <c r="M121" s="1">
        <f>A121/data!$M$2</f>
        <v>7.2072072072072071E-2</v>
      </c>
      <c r="N121">
        <f t="shared" si="6"/>
        <v>2.7799202127659575</v>
      </c>
    </row>
    <row r="122" spans="1:14" x14ac:dyDescent="0.45">
      <c r="A122">
        <v>121</v>
      </c>
      <c r="B122">
        <f>LARGE(data!G:G,A122)</f>
        <v>0.98573275419999995</v>
      </c>
      <c r="C122">
        <f>COUNTIFS(data!E:E,data!$I$2,data!G:G,"&gt;="&amp;B122)</f>
        <v>114</v>
      </c>
      <c r="D122">
        <f>COUNTIFS(data!E:E,data!$J$2,data!G:G,"&gt;="&amp;B122)</f>
        <v>7</v>
      </c>
      <c r="E122">
        <f>COUNTIFS(data!E:E,data!$J$2,data!G:G,"&lt;"&amp;B122)</f>
        <v>1094</v>
      </c>
      <c r="F122">
        <f>COUNTIFS(data!E:E,data!$I$2,data!G:G,"&lt;"&amp;B122)</f>
        <v>450</v>
      </c>
      <c r="G122">
        <f t="shared" si="7"/>
        <v>6.3578564940962763E-3</v>
      </c>
      <c r="H122">
        <f t="shared" si="8"/>
        <v>0.20212765957446807</v>
      </c>
      <c r="I122">
        <f t="shared" si="9"/>
        <v>0</v>
      </c>
      <c r="J122">
        <f t="shared" si="10"/>
        <v>0.94214876033057848</v>
      </c>
      <c r="K122">
        <f t="shared" si="11"/>
        <v>0.3328467153284671</v>
      </c>
      <c r="L122">
        <f>A122*COUNTIF(data!E:E,$J$2)/data!$M$2</f>
        <v>40.987387387387386</v>
      </c>
      <c r="M122" s="1">
        <f>A122/data!$M$2</f>
        <v>7.2672672672672675E-2</v>
      </c>
      <c r="N122">
        <f t="shared" si="6"/>
        <v>2.7813434148056975</v>
      </c>
    </row>
    <row r="123" spans="1:14" x14ac:dyDescent="0.45">
      <c r="A123">
        <v>122</v>
      </c>
      <c r="B123">
        <f>LARGE(data!G:G,A123)</f>
        <v>0.98564470029999995</v>
      </c>
      <c r="C123">
        <f>COUNTIFS(data!E:E,data!$I$2,data!G:G,"&gt;="&amp;B123)</f>
        <v>115</v>
      </c>
      <c r="D123">
        <f>COUNTIFS(data!E:E,data!$J$2,data!G:G,"&gt;="&amp;B123)</f>
        <v>7</v>
      </c>
      <c r="E123">
        <f>COUNTIFS(data!E:E,data!$J$2,data!G:G,"&lt;"&amp;B123)</f>
        <v>1094</v>
      </c>
      <c r="F123">
        <f>COUNTIFS(data!E:E,data!$I$2,data!G:G,"&lt;"&amp;B123)</f>
        <v>449</v>
      </c>
      <c r="G123">
        <f t="shared" si="7"/>
        <v>6.3578564940962763E-3</v>
      </c>
      <c r="H123">
        <f t="shared" si="8"/>
        <v>0.20390070921985815</v>
      </c>
      <c r="I123">
        <f t="shared" si="9"/>
        <v>0</v>
      </c>
      <c r="J123">
        <f t="shared" si="10"/>
        <v>0.94262295081967218</v>
      </c>
      <c r="K123">
        <f t="shared" si="11"/>
        <v>0.33527696793002915</v>
      </c>
      <c r="L123">
        <f>A123*COUNTIF(data!E:E,$J$2)/data!$M$2</f>
        <v>41.326126126126127</v>
      </c>
      <c r="M123" s="1">
        <f>A123/data!$M$2</f>
        <v>7.3273273273273279E-2</v>
      </c>
      <c r="N123">
        <f t="shared" si="6"/>
        <v>2.7827432856644574</v>
      </c>
    </row>
    <row r="124" spans="1:14" x14ac:dyDescent="0.45">
      <c r="A124">
        <v>123</v>
      </c>
      <c r="B124">
        <f>LARGE(data!G:G,A124)</f>
        <v>0.98560519660000001</v>
      </c>
      <c r="C124">
        <f>COUNTIFS(data!E:E,data!$I$2,data!G:G,"&gt;="&amp;B124)</f>
        <v>116</v>
      </c>
      <c r="D124">
        <f>COUNTIFS(data!E:E,data!$J$2,data!G:G,"&gt;="&amp;B124)</f>
        <v>7</v>
      </c>
      <c r="E124">
        <f>COUNTIFS(data!E:E,data!$J$2,data!G:G,"&lt;"&amp;B124)</f>
        <v>1094</v>
      </c>
      <c r="F124">
        <f>COUNTIFS(data!E:E,data!$I$2,data!G:G,"&lt;"&amp;B124)</f>
        <v>448</v>
      </c>
      <c r="G124">
        <f t="shared" si="7"/>
        <v>6.3578564940962763E-3</v>
      </c>
      <c r="H124">
        <f t="shared" si="8"/>
        <v>0.20567375886524822</v>
      </c>
      <c r="I124">
        <f t="shared" si="9"/>
        <v>0</v>
      </c>
      <c r="J124">
        <f t="shared" si="10"/>
        <v>0.94308943089430897</v>
      </c>
      <c r="K124">
        <f t="shared" si="11"/>
        <v>0.33770014556040756</v>
      </c>
      <c r="L124">
        <f>A124*COUNTIF(data!E:E,$J$2)/data!$M$2</f>
        <v>41.664864864864867</v>
      </c>
      <c r="M124" s="1">
        <f>A124/data!$M$2</f>
        <v>7.3873873873873869E-2</v>
      </c>
      <c r="N124">
        <f t="shared" si="6"/>
        <v>2.7841203943954334</v>
      </c>
    </row>
    <row r="125" spans="1:14" x14ac:dyDescent="0.45">
      <c r="A125">
        <v>124</v>
      </c>
      <c r="B125">
        <f>LARGE(data!G:G,A125)</f>
        <v>0.98546787300000005</v>
      </c>
      <c r="C125">
        <f>COUNTIFS(data!E:E,data!$I$2,data!G:G,"&gt;="&amp;B125)</f>
        <v>117</v>
      </c>
      <c r="D125">
        <f>COUNTIFS(data!E:E,data!$J$2,data!G:G,"&gt;="&amp;B125)</f>
        <v>7</v>
      </c>
      <c r="E125">
        <f>COUNTIFS(data!E:E,data!$J$2,data!G:G,"&lt;"&amp;B125)</f>
        <v>1094</v>
      </c>
      <c r="F125">
        <f>COUNTIFS(data!E:E,data!$I$2,data!G:G,"&lt;"&amp;B125)</f>
        <v>447</v>
      </c>
      <c r="G125">
        <f t="shared" si="7"/>
        <v>6.3578564940962763E-3</v>
      </c>
      <c r="H125">
        <f t="shared" si="8"/>
        <v>0.20744680851063829</v>
      </c>
      <c r="I125">
        <f t="shared" si="9"/>
        <v>0</v>
      </c>
      <c r="J125">
        <f t="shared" si="10"/>
        <v>0.94354838709677424</v>
      </c>
      <c r="K125">
        <f t="shared" si="11"/>
        <v>0.34011627906976749</v>
      </c>
      <c r="L125">
        <f>A125*COUNTIF(data!E:E,$J$2)/data!$M$2</f>
        <v>42.003603603603601</v>
      </c>
      <c r="M125" s="1">
        <f>A125/data!$M$2</f>
        <v>7.4474474474474472E-2</v>
      </c>
      <c r="N125">
        <f t="shared" si="6"/>
        <v>2.7854752916952643</v>
      </c>
    </row>
    <row r="126" spans="1:14" x14ac:dyDescent="0.45">
      <c r="A126">
        <v>125</v>
      </c>
      <c r="B126">
        <f>LARGE(data!G:G,A126)</f>
        <v>0.98529697090000001</v>
      </c>
      <c r="C126">
        <f>COUNTIFS(data!E:E,data!$I$2,data!G:G,"&gt;="&amp;B126)</f>
        <v>118</v>
      </c>
      <c r="D126">
        <f>COUNTIFS(data!E:E,data!$J$2,data!G:G,"&gt;="&amp;B126)</f>
        <v>7</v>
      </c>
      <c r="E126">
        <f>COUNTIFS(data!E:E,data!$J$2,data!G:G,"&lt;"&amp;B126)</f>
        <v>1094</v>
      </c>
      <c r="F126">
        <f>COUNTIFS(data!E:E,data!$I$2,data!G:G,"&lt;"&amp;B126)</f>
        <v>446</v>
      </c>
      <c r="G126">
        <f t="shared" si="7"/>
        <v>6.3578564940962763E-3</v>
      </c>
      <c r="H126">
        <f t="shared" si="8"/>
        <v>0.20921985815602837</v>
      </c>
      <c r="I126">
        <f t="shared" si="9"/>
        <v>0</v>
      </c>
      <c r="J126">
        <f t="shared" si="10"/>
        <v>0.94399999999999995</v>
      </c>
      <c r="K126">
        <f t="shared" si="11"/>
        <v>0.34252539912917274</v>
      </c>
      <c r="L126">
        <f>A126*COUNTIF(data!E:E,$J$2)/data!$M$2</f>
        <v>42.342342342342342</v>
      </c>
      <c r="M126" s="1">
        <f>A126/data!$M$2</f>
        <v>7.5075075075075076E-2</v>
      </c>
      <c r="N126">
        <f t="shared" si="6"/>
        <v>2.786808510638298</v>
      </c>
    </row>
    <row r="127" spans="1:14" x14ac:dyDescent="0.45">
      <c r="A127">
        <v>126</v>
      </c>
      <c r="B127">
        <f>LARGE(data!G:G,A127)</f>
        <v>0.98520780620000004</v>
      </c>
      <c r="C127">
        <f>COUNTIFS(data!E:E,data!$I$2,data!G:G,"&gt;="&amp;B127)</f>
        <v>119</v>
      </c>
      <c r="D127">
        <f>COUNTIFS(data!E:E,data!$J$2,data!G:G,"&gt;="&amp;B127)</f>
        <v>7</v>
      </c>
      <c r="E127">
        <f>COUNTIFS(data!E:E,data!$J$2,data!G:G,"&lt;"&amp;B127)</f>
        <v>1094</v>
      </c>
      <c r="F127">
        <f>COUNTIFS(data!E:E,data!$I$2,data!G:G,"&lt;"&amp;B127)</f>
        <v>445</v>
      </c>
      <c r="G127">
        <f t="shared" si="7"/>
        <v>6.3578564940962763E-3</v>
      </c>
      <c r="H127">
        <f t="shared" si="8"/>
        <v>0.21099290780141844</v>
      </c>
      <c r="I127">
        <f t="shared" si="9"/>
        <v>0</v>
      </c>
      <c r="J127">
        <f t="shared" si="10"/>
        <v>0.94444444444444442</v>
      </c>
      <c r="K127">
        <f t="shared" si="11"/>
        <v>0.3449275362318841</v>
      </c>
      <c r="L127">
        <f>A127*COUNTIF(data!E:E,$J$2)/data!$M$2</f>
        <v>42.681081081081082</v>
      </c>
      <c r="M127" s="1">
        <f>A127/data!$M$2</f>
        <v>7.567567567567568E-2</v>
      </c>
      <c r="N127">
        <f t="shared" si="6"/>
        <v>2.7881205673758864</v>
      </c>
    </row>
    <row r="128" spans="1:14" x14ac:dyDescent="0.45">
      <c r="A128">
        <v>127</v>
      </c>
      <c r="B128">
        <f>LARGE(data!G:G,A128)</f>
        <v>0.98515150110000005</v>
      </c>
      <c r="C128">
        <f>COUNTIFS(data!E:E,data!$I$2,data!G:G,"&gt;="&amp;B128)</f>
        <v>120</v>
      </c>
      <c r="D128">
        <f>COUNTIFS(data!E:E,data!$J$2,data!G:G,"&gt;="&amp;B128)</f>
        <v>7</v>
      </c>
      <c r="E128">
        <f>COUNTIFS(data!E:E,data!$J$2,data!G:G,"&lt;"&amp;B128)</f>
        <v>1094</v>
      </c>
      <c r="F128">
        <f>COUNTIFS(data!E:E,data!$I$2,data!G:G,"&lt;"&amp;B128)</f>
        <v>444</v>
      </c>
      <c r="G128">
        <f t="shared" si="7"/>
        <v>6.3578564940962763E-3</v>
      </c>
      <c r="H128">
        <f t="shared" si="8"/>
        <v>0.21276595744680851</v>
      </c>
      <c r="I128">
        <f t="shared" si="9"/>
        <v>0</v>
      </c>
      <c r="J128">
        <f t="shared" si="10"/>
        <v>0.94488188976377951</v>
      </c>
      <c r="K128">
        <f t="shared" si="11"/>
        <v>0.34732272069464548</v>
      </c>
      <c r="L128">
        <f>A128*COUNTIF(data!E:E,$J$2)/data!$M$2</f>
        <v>43.019819819819823</v>
      </c>
      <c r="M128" s="1">
        <f>A128/data!$M$2</f>
        <v>7.627627627627627E-2</v>
      </c>
      <c r="N128">
        <f t="shared" si="6"/>
        <v>2.7894119618026467</v>
      </c>
    </row>
    <row r="129" spans="1:14" x14ac:dyDescent="0.45">
      <c r="A129">
        <v>128</v>
      </c>
      <c r="B129">
        <f>LARGE(data!G:G,A129)</f>
        <v>0.98504127480000003</v>
      </c>
      <c r="C129">
        <f>COUNTIFS(data!E:E,data!$I$2,data!G:G,"&gt;="&amp;B129)</f>
        <v>121</v>
      </c>
      <c r="D129">
        <f>COUNTIFS(data!E:E,data!$J$2,data!G:G,"&gt;="&amp;B129)</f>
        <v>7</v>
      </c>
      <c r="E129">
        <f>COUNTIFS(data!E:E,data!$J$2,data!G:G,"&lt;"&amp;B129)</f>
        <v>1094</v>
      </c>
      <c r="F129">
        <f>COUNTIFS(data!E:E,data!$I$2,data!G:G,"&lt;"&amp;B129)</f>
        <v>443</v>
      </c>
      <c r="G129">
        <f t="shared" si="7"/>
        <v>6.3578564940962763E-3</v>
      </c>
      <c r="H129">
        <f t="shared" si="8"/>
        <v>0.21453900709219859</v>
      </c>
      <c r="I129">
        <f t="shared" si="9"/>
        <v>0</v>
      </c>
      <c r="J129">
        <f t="shared" si="10"/>
        <v>0.9453125</v>
      </c>
      <c r="K129">
        <f t="shared" si="11"/>
        <v>0.3497109826589595</v>
      </c>
      <c r="L129">
        <f>A129*COUNTIF(data!E:E,$J$2)/data!$M$2</f>
        <v>43.358558558558556</v>
      </c>
      <c r="M129" s="1">
        <f>A129/data!$M$2</f>
        <v>7.6876876876876873E-2</v>
      </c>
      <c r="N129">
        <f t="shared" si="6"/>
        <v>2.7906831781914896</v>
      </c>
    </row>
    <row r="130" spans="1:14" x14ac:dyDescent="0.45">
      <c r="A130">
        <v>129</v>
      </c>
      <c r="B130">
        <f>LARGE(data!G:G,A130)</f>
        <v>0.9850172224</v>
      </c>
      <c r="C130">
        <f>COUNTIFS(data!E:E,data!$I$2,data!G:G,"&gt;="&amp;B130)</f>
        <v>122</v>
      </c>
      <c r="D130">
        <f>COUNTIFS(data!E:E,data!$J$2,data!G:G,"&gt;="&amp;B130)</f>
        <v>7</v>
      </c>
      <c r="E130">
        <f>COUNTIFS(data!E:E,data!$J$2,data!G:G,"&lt;"&amp;B130)</f>
        <v>1094</v>
      </c>
      <c r="F130">
        <f>COUNTIFS(data!E:E,data!$I$2,data!G:G,"&lt;"&amp;B130)</f>
        <v>442</v>
      </c>
      <c r="G130">
        <f t="shared" si="7"/>
        <v>6.3578564940962763E-3</v>
      </c>
      <c r="H130">
        <f t="shared" si="8"/>
        <v>0.21631205673758866</v>
      </c>
      <c r="I130">
        <f t="shared" si="9"/>
        <v>0</v>
      </c>
      <c r="J130">
        <f t="shared" si="10"/>
        <v>0.94573643410852715</v>
      </c>
      <c r="K130">
        <f t="shared" si="11"/>
        <v>0.35209235209235212</v>
      </c>
      <c r="L130">
        <f>A130*COUNTIF(data!E:E,$J$2)/data!$M$2</f>
        <v>43.697297297297297</v>
      </c>
      <c r="M130" s="1">
        <f>A130/data!$M$2</f>
        <v>7.7477477477477477E-2</v>
      </c>
      <c r="N130">
        <f t="shared" ref="N130:N193" si="12">C130/L130</f>
        <v>2.7919346857991094</v>
      </c>
    </row>
    <row r="131" spans="1:14" x14ac:dyDescent="0.45">
      <c r="A131">
        <v>130</v>
      </c>
      <c r="B131">
        <f>LARGE(data!G:G,A131)</f>
        <v>0.98492277169999998</v>
      </c>
      <c r="C131">
        <f>COUNTIFS(data!E:E,data!$I$2,data!G:G,"&gt;="&amp;B131)</f>
        <v>123</v>
      </c>
      <c r="D131">
        <f>COUNTIFS(data!E:E,data!$J$2,data!G:G,"&gt;="&amp;B131)</f>
        <v>7</v>
      </c>
      <c r="E131">
        <f>COUNTIFS(data!E:E,data!$J$2,data!G:G,"&lt;"&amp;B131)</f>
        <v>1094</v>
      </c>
      <c r="F131">
        <f>COUNTIFS(data!E:E,data!$I$2,data!G:G,"&lt;"&amp;B131)</f>
        <v>441</v>
      </c>
      <c r="G131">
        <f t="shared" ref="G131:G134" si="13">D131/(E131+D131)</f>
        <v>6.3578564940962763E-3</v>
      </c>
      <c r="H131">
        <f t="shared" ref="H131:H134" si="14">C131/(C131+F131)</f>
        <v>0.21808510638297873</v>
      </c>
      <c r="I131">
        <f t="shared" ref="I131:I194" si="15">(G131-G130)*(H131+H130)*0.5</f>
        <v>0</v>
      </c>
      <c r="J131">
        <f t="shared" ref="J131:J134" si="16">C131/(C131+D131)</f>
        <v>0.94615384615384612</v>
      </c>
      <c r="K131">
        <f t="shared" ref="K131:K134" si="17">2*J131*H131/(J131+H131)</f>
        <v>0.35446685878962542</v>
      </c>
      <c r="L131">
        <f>A131*COUNTIF(data!E:E,$J$2)/data!$M$2</f>
        <v>44.036036036036037</v>
      </c>
      <c r="M131" s="1">
        <f>A131/data!$M$2</f>
        <v>7.8078078078078081E-2</v>
      </c>
      <c r="N131">
        <f t="shared" si="12"/>
        <v>2.7931669394435352</v>
      </c>
    </row>
    <row r="132" spans="1:14" x14ac:dyDescent="0.45">
      <c r="A132">
        <v>131</v>
      </c>
      <c r="B132">
        <f>LARGE(data!G:G,A132)</f>
        <v>0.9848464442</v>
      </c>
      <c r="C132">
        <f>COUNTIFS(data!E:E,data!$I$2,data!G:G,"&gt;="&amp;B132)</f>
        <v>123</v>
      </c>
      <c r="D132">
        <f>COUNTIFS(data!E:E,data!$J$2,data!G:G,"&gt;="&amp;B132)</f>
        <v>8</v>
      </c>
      <c r="E132">
        <f>COUNTIFS(data!E:E,data!$J$2,data!G:G,"&lt;"&amp;B132)</f>
        <v>1093</v>
      </c>
      <c r="F132">
        <f>COUNTIFS(data!E:E,data!$I$2,data!G:G,"&lt;"&amp;B132)</f>
        <v>441</v>
      </c>
      <c r="G132">
        <f t="shared" si="13"/>
        <v>7.266121707538601E-3</v>
      </c>
      <c r="H132">
        <f t="shared" si="14"/>
        <v>0.21808510638297873</v>
      </c>
      <c r="I132">
        <f t="shared" si="15"/>
        <v>1.9807911569752826E-4</v>
      </c>
      <c r="J132">
        <f t="shared" si="16"/>
        <v>0.93893129770992367</v>
      </c>
      <c r="K132">
        <f t="shared" si="17"/>
        <v>0.35395683453237414</v>
      </c>
      <c r="L132">
        <f>A132*COUNTIF(data!E:E,$J$2)/data!$M$2</f>
        <v>44.374774774774778</v>
      </c>
      <c r="M132" s="1">
        <f>A132/data!$M$2</f>
        <v>7.8678678678678685E-2</v>
      </c>
      <c r="N132">
        <f t="shared" si="12"/>
        <v>2.7718450544096149</v>
      </c>
    </row>
    <row r="133" spans="1:14" x14ac:dyDescent="0.45">
      <c r="A133">
        <v>132</v>
      </c>
      <c r="B133">
        <f>LARGE(data!G:G,A133)</f>
        <v>0.98483297670000003</v>
      </c>
      <c r="C133">
        <f>COUNTIFS(data!E:E,data!$I$2,data!G:G,"&gt;="&amp;B133)</f>
        <v>124</v>
      </c>
      <c r="D133">
        <f>COUNTIFS(data!E:E,data!$J$2,data!G:G,"&gt;="&amp;B133)</f>
        <v>8</v>
      </c>
      <c r="E133">
        <f>COUNTIFS(data!E:E,data!$J$2,data!G:G,"&lt;"&amp;B133)</f>
        <v>1093</v>
      </c>
      <c r="F133">
        <f>COUNTIFS(data!E:E,data!$I$2,data!G:G,"&lt;"&amp;B133)</f>
        <v>440</v>
      </c>
      <c r="G133">
        <f t="shared" si="13"/>
        <v>7.266121707538601E-3</v>
      </c>
      <c r="H133">
        <f t="shared" si="14"/>
        <v>0.21985815602836881</v>
      </c>
      <c r="I133">
        <f t="shared" si="15"/>
        <v>0</v>
      </c>
      <c r="J133">
        <f t="shared" si="16"/>
        <v>0.93939393939393945</v>
      </c>
      <c r="K133">
        <f t="shared" si="17"/>
        <v>0.35632183908045978</v>
      </c>
      <c r="L133">
        <f>A133*COUNTIF(data!E:E,$J$2)/data!$M$2</f>
        <v>44.713513513513512</v>
      </c>
      <c r="M133" s="1">
        <f>A133/data!$M$2</f>
        <v>7.9279279279279274E-2</v>
      </c>
      <c r="N133">
        <f t="shared" si="12"/>
        <v>2.7732108317214701</v>
      </c>
    </row>
    <row r="134" spans="1:14" x14ac:dyDescent="0.45">
      <c r="A134">
        <v>133</v>
      </c>
      <c r="B134">
        <f>LARGE(data!G:G,A134)</f>
        <v>0.98478725540000001</v>
      </c>
      <c r="C134">
        <f>COUNTIFS(data!E:E,data!$I$2,data!G:G,"&gt;="&amp;B134)</f>
        <v>125</v>
      </c>
      <c r="D134">
        <f>COUNTIFS(data!E:E,data!$J$2,data!G:G,"&gt;="&amp;B134)</f>
        <v>8</v>
      </c>
      <c r="E134">
        <f>COUNTIFS(data!E:E,data!$J$2,data!G:G,"&lt;"&amp;B134)</f>
        <v>1093</v>
      </c>
      <c r="F134">
        <f>COUNTIFS(data!E:E,data!$I$2,data!G:G,"&lt;"&amp;B134)</f>
        <v>439</v>
      </c>
      <c r="G134">
        <f t="shared" si="13"/>
        <v>7.266121707538601E-3</v>
      </c>
      <c r="H134">
        <f t="shared" si="14"/>
        <v>0.22163120567375885</v>
      </c>
      <c r="I134">
        <f t="shared" si="15"/>
        <v>0</v>
      </c>
      <c r="J134">
        <f t="shared" si="16"/>
        <v>0.93984962406015038</v>
      </c>
      <c r="K134">
        <f t="shared" si="17"/>
        <v>0.3586800573888092</v>
      </c>
      <c r="L134">
        <f>A134*COUNTIF(data!E:E,$J$2)/data!$M$2</f>
        <v>45.052252252252252</v>
      </c>
      <c r="M134" s="1">
        <f>A134/data!$M$2</f>
        <v>7.9879879879879878E-2</v>
      </c>
      <c r="N134">
        <f t="shared" si="12"/>
        <v>2.7745560710286354</v>
      </c>
    </row>
    <row r="135" spans="1:14" x14ac:dyDescent="0.45">
      <c r="A135">
        <v>134</v>
      </c>
      <c r="B135">
        <f>LARGE(data!G:G,A135)</f>
        <v>0.98473468669999997</v>
      </c>
      <c r="C135">
        <f>COUNTIFS(data!E:E,data!$I$2,data!G:G,"&gt;="&amp;B135)</f>
        <v>126</v>
      </c>
      <c r="D135">
        <f>COUNTIFS(data!E:E,data!$J$2,data!G:G,"&gt;="&amp;B135)</f>
        <v>8</v>
      </c>
      <c r="E135">
        <f>COUNTIFS(data!E:E,data!$J$2,data!G:G,"&lt;"&amp;B135)</f>
        <v>1093</v>
      </c>
      <c r="F135">
        <f>COUNTIFS(data!E:E,data!$I$2,data!G:G,"&lt;"&amp;B135)</f>
        <v>438</v>
      </c>
      <c r="G135">
        <f t="shared" ref="G135:G198" si="18">D135/(E135+D135)</f>
        <v>7.266121707538601E-3</v>
      </c>
      <c r="H135">
        <f t="shared" ref="H135:H198" si="19">C135/(C135+F135)</f>
        <v>0.22340425531914893</v>
      </c>
      <c r="I135">
        <f t="shared" si="15"/>
        <v>0</v>
      </c>
      <c r="J135">
        <f t="shared" ref="J135:J198" si="20">C135/(C135+D135)</f>
        <v>0.94029850746268662</v>
      </c>
      <c r="K135">
        <f t="shared" ref="K135:K198" si="21">2*J135*H135/(J135+H135)</f>
        <v>0.36103151862464183</v>
      </c>
      <c r="L135">
        <f>A135*COUNTIF(data!E:E,$J$2)/data!$M$2</f>
        <v>45.390990990990993</v>
      </c>
      <c r="M135" s="1">
        <f>A135/data!$M$2</f>
        <v>8.0480480480480482E-2</v>
      </c>
      <c r="N135">
        <f t="shared" si="12"/>
        <v>2.7758812321371864</v>
      </c>
    </row>
    <row r="136" spans="1:14" x14ac:dyDescent="0.45">
      <c r="A136">
        <v>135</v>
      </c>
      <c r="B136">
        <f>LARGE(data!G:G,A136)</f>
        <v>0.98464819879999999</v>
      </c>
      <c r="C136">
        <f>COUNTIFS(data!E:E,data!$I$2,data!G:G,"&gt;="&amp;B136)</f>
        <v>127</v>
      </c>
      <c r="D136">
        <f>COUNTIFS(data!E:E,data!$J$2,data!G:G,"&gt;="&amp;B136)</f>
        <v>8</v>
      </c>
      <c r="E136">
        <f>COUNTIFS(data!E:E,data!$J$2,data!G:G,"&lt;"&amp;B136)</f>
        <v>1093</v>
      </c>
      <c r="F136">
        <f>COUNTIFS(data!E:E,data!$I$2,data!G:G,"&lt;"&amp;B136)</f>
        <v>437</v>
      </c>
      <c r="G136">
        <f t="shared" si="18"/>
        <v>7.266121707538601E-3</v>
      </c>
      <c r="H136">
        <f t="shared" si="19"/>
        <v>0.225177304964539</v>
      </c>
      <c r="I136">
        <f t="shared" si="15"/>
        <v>0</v>
      </c>
      <c r="J136">
        <f t="shared" si="20"/>
        <v>0.94074074074074077</v>
      </c>
      <c r="K136">
        <f t="shared" si="21"/>
        <v>0.36337625178826893</v>
      </c>
      <c r="L136">
        <f>A136*COUNTIF(data!E:E,$J$2)/data!$M$2</f>
        <v>45.729729729729726</v>
      </c>
      <c r="M136" s="1">
        <f>A136/data!$M$2</f>
        <v>8.1081081081081086E-2</v>
      </c>
      <c r="N136">
        <f t="shared" si="12"/>
        <v>2.7771867612293146</v>
      </c>
    </row>
    <row r="137" spans="1:14" x14ac:dyDescent="0.45">
      <c r="A137">
        <v>136</v>
      </c>
      <c r="B137">
        <f>LARGE(data!G:G,A137)</f>
        <v>0.98452651520000001</v>
      </c>
      <c r="C137">
        <f>COUNTIFS(data!E:E,data!$I$2,data!G:G,"&gt;="&amp;B137)</f>
        <v>128</v>
      </c>
      <c r="D137">
        <f>COUNTIFS(data!E:E,data!$J$2,data!G:G,"&gt;="&amp;B137)</f>
        <v>8</v>
      </c>
      <c r="E137">
        <f>COUNTIFS(data!E:E,data!$J$2,data!G:G,"&lt;"&amp;B137)</f>
        <v>1093</v>
      </c>
      <c r="F137">
        <f>COUNTIFS(data!E:E,data!$I$2,data!G:G,"&lt;"&amp;B137)</f>
        <v>436</v>
      </c>
      <c r="G137">
        <f t="shared" si="18"/>
        <v>7.266121707538601E-3</v>
      </c>
      <c r="H137">
        <f t="shared" si="19"/>
        <v>0.22695035460992907</v>
      </c>
      <c r="I137">
        <f t="shared" si="15"/>
        <v>0</v>
      </c>
      <c r="J137">
        <f t="shared" si="20"/>
        <v>0.94117647058823528</v>
      </c>
      <c r="K137">
        <f t="shared" si="21"/>
        <v>0.36571428571428566</v>
      </c>
      <c r="L137">
        <f>A137*COUNTIF(data!E:E,$J$2)/data!$M$2</f>
        <v>46.068468468468467</v>
      </c>
      <c r="M137" s="1">
        <f>A137/data!$M$2</f>
        <v>8.1681681681681675E-2</v>
      </c>
      <c r="N137">
        <f t="shared" si="12"/>
        <v>2.7784730913642055</v>
      </c>
    </row>
    <row r="138" spans="1:14" x14ac:dyDescent="0.45">
      <c r="A138">
        <v>137</v>
      </c>
      <c r="B138">
        <f>LARGE(data!G:G,A138)</f>
        <v>0.98451783940000004</v>
      </c>
      <c r="C138">
        <f>COUNTIFS(data!E:E,data!$I$2,data!G:G,"&gt;="&amp;B138)</f>
        <v>129</v>
      </c>
      <c r="D138">
        <f>COUNTIFS(data!E:E,data!$J$2,data!G:G,"&gt;="&amp;B138)</f>
        <v>8</v>
      </c>
      <c r="E138">
        <f>COUNTIFS(data!E:E,data!$J$2,data!G:G,"&lt;"&amp;B138)</f>
        <v>1093</v>
      </c>
      <c r="F138">
        <f>COUNTIFS(data!E:E,data!$I$2,data!G:G,"&lt;"&amp;B138)</f>
        <v>435</v>
      </c>
      <c r="G138">
        <f t="shared" si="18"/>
        <v>7.266121707538601E-3</v>
      </c>
      <c r="H138">
        <f t="shared" si="19"/>
        <v>0.22872340425531915</v>
      </c>
      <c r="I138">
        <f t="shared" si="15"/>
        <v>0</v>
      </c>
      <c r="J138">
        <f t="shared" si="20"/>
        <v>0.94160583941605835</v>
      </c>
      <c r="K138">
        <f t="shared" si="21"/>
        <v>0.36804564907275322</v>
      </c>
      <c r="L138">
        <f>A138*COUNTIF(data!E:E,$J$2)/data!$M$2</f>
        <v>46.407207207207207</v>
      </c>
      <c r="M138" s="1">
        <f>A138/data!$M$2</f>
        <v>8.2282282282282279E-2</v>
      </c>
      <c r="N138">
        <f t="shared" si="12"/>
        <v>2.7797406429569809</v>
      </c>
    </row>
    <row r="139" spans="1:14" x14ac:dyDescent="0.45">
      <c r="A139">
        <v>138</v>
      </c>
      <c r="B139">
        <f>LARGE(data!G:G,A139)</f>
        <v>0.9844105554</v>
      </c>
      <c r="C139">
        <f>COUNTIFS(data!E:E,data!$I$2,data!G:G,"&gt;="&amp;B139)</f>
        <v>130</v>
      </c>
      <c r="D139">
        <f>COUNTIFS(data!E:E,data!$J$2,data!G:G,"&gt;="&amp;B139)</f>
        <v>8</v>
      </c>
      <c r="E139">
        <f>COUNTIFS(data!E:E,data!$J$2,data!G:G,"&lt;"&amp;B139)</f>
        <v>1093</v>
      </c>
      <c r="F139">
        <f>COUNTIFS(data!E:E,data!$I$2,data!G:G,"&lt;"&amp;B139)</f>
        <v>434</v>
      </c>
      <c r="G139">
        <f t="shared" si="18"/>
        <v>7.266121707538601E-3</v>
      </c>
      <c r="H139">
        <f t="shared" si="19"/>
        <v>0.23049645390070922</v>
      </c>
      <c r="I139">
        <f t="shared" si="15"/>
        <v>0</v>
      </c>
      <c r="J139">
        <f t="shared" si="20"/>
        <v>0.94202898550724634</v>
      </c>
      <c r="K139">
        <f t="shared" si="21"/>
        <v>0.37037037037037035</v>
      </c>
      <c r="L139">
        <f>A139*COUNTIF(data!E:E,$J$2)/data!$M$2</f>
        <v>46.745945945945948</v>
      </c>
      <c r="M139" s="1">
        <f>A139/data!$M$2</f>
        <v>8.2882882882882883E-2</v>
      </c>
      <c r="N139">
        <f t="shared" si="12"/>
        <v>2.7809898242368178</v>
      </c>
    </row>
    <row r="140" spans="1:14" x14ac:dyDescent="0.45">
      <c r="A140">
        <v>139</v>
      </c>
      <c r="B140">
        <f>LARGE(data!G:G,A140)</f>
        <v>0.9843876882</v>
      </c>
      <c r="C140">
        <f>COUNTIFS(data!E:E,data!$I$2,data!G:G,"&gt;="&amp;B140)</f>
        <v>131</v>
      </c>
      <c r="D140">
        <f>COUNTIFS(data!E:E,data!$J$2,data!G:G,"&gt;="&amp;B140)</f>
        <v>8</v>
      </c>
      <c r="E140">
        <f>COUNTIFS(data!E:E,data!$J$2,data!G:G,"&lt;"&amp;B140)</f>
        <v>1093</v>
      </c>
      <c r="F140">
        <f>COUNTIFS(data!E:E,data!$I$2,data!G:G,"&lt;"&amp;B140)</f>
        <v>433</v>
      </c>
      <c r="G140">
        <f t="shared" si="18"/>
        <v>7.266121707538601E-3</v>
      </c>
      <c r="H140">
        <f t="shared" si="19"/>
        <v>0.23226950354609929</v>
      </c>
      <c r="I140">
        <f t="shared" si="15"/>
        <v>0</v>
      </c>
      <c r="J140">
        <f t="shared" si="20"/>
        <v>0.94244604316546765</v>
      </c>
      <c r="K140">
        <f t="shared" si="21"/>
        <v>0.3726884779516359</v>
      </c>
      <c r="L140">
        <f>A140*COUNTIF(data!E:E,$J$2)/data!$M$2</f>
        <v>47.084684684684682</v>
      </c>
      <c r="M140" s="1">
        <f>A140/data!$M$2</f>
        <v>8.3483483483483487E-2</v>
      </c>
      <c r="N140">
        <f t="shared" si="12"/>
        <v>2.7822210316852902</v>
      </c>
    </row>
    <row r="141" spans="1:14" x14ac:dyDescent="0.45">
      <c r="A141">
        <v>140</v>
      </c>
      <c r="B141">
        <f>LARGE(data!G:G,A141)</f>
        <v>0.98428139270000004</v>
      </c>
      <c r="C141">
        <f>COUNTIFS(data!E:E,data!$I$2,data!G:G,"&gt;="&amp;B141)</f>
        <v>132</v>
      </c>
      <c r="D141">
        <f>COUNTIFS(data!E:E,data!$J$2,data!G:G,"&gt;="&amp;B141)</f>
        <v>8</v>
      </c>
      <c r="E141">
        <f>COUNTIFS(data!E:E,data!$J$2,data!G:G,"&lt;"&amp;B141)</f>
        <v>1093</v>
      </c>
      <c r="F141">
        <f>COUNTIFS(data!E:E,data!$I$2,data!G:G,"&lt;"&amp;B141)</f>
        <v>432</v>
      </c>
      <c r="G141">
        <f t="shared" si="18"/>
        <v>7.266121707538601E-3</v>
      </c>
      <c r="H141">
        <f t="shared" si="19"/>
        <v>0.23404255319148937</v>
      </c>
      <c r="I141">
        <f t="shared" si="15"/>
        <v>0</v>
      </c>
      <c r="J141">
        <f t="shared" si="20"/>
        <v>0.94285714285714284</v>
      </c>
      <c r="K141">
        <f t="shared" si="21"/>
        <v>0.375</v>
      </c>
      <c r="L141">
        <f>A141*COUNTIF(data!E:E,$J$2)/data!$M$2</f>
        <v>47.423423423423422</v>
      </c>
      <c r="M141" s="1">
        <f>A141/data!$M$2</f>
        <v>8.408408408408409E-2</v>
      </c>
      <c r="N141">
        <f t="shared" si="12"/>
        <v>2.7834346504559271</v>
      </c>
    </row>
    <row r="142" spans="1:14" x14ac:dyDescent="0.45">
      <c r="A142">
        <v>141</v>
      </c>
      <c r="B142">
        <f>LARGE(data!G:G,A142)</f>
        <v>0.98426072450000002</v>
      </c>
      <c r="C142">
        <f>COUNTIFS(data!E:E,data!$I$2,data!G:G,"&gt;="&amp;B142)</f>
        <v>133</v>
      </c>
      <c r="D142">
        <f>COUNTIFS(data!E:E,data!$J$2,data!G:G,"&gt;="&amp;B142)</f>
        <v>8</v>
      </c>
      <c r="E142">
        <f>COUNTIFS(data!E:E,data!$J$2,data!G:G,"&lt;"&amp;B142)</f>
        <v>1093</v>
      </c>
      <c r="F142">
        <f>COUNTIFS(data!E:E,data!$I$2,data!G:G,"&lt;"&amp;B142)</f>
        <v>431</v>
      </c>
      <c r="G142">
        <f t="shared" si="18"/>
        <v>7.266121707538601E-3</v>
      </c>
      <c r="H142">
        <f t="shared" si="19"/>
        <v>0.23581560283687944</v>
      </c>
      <c r="I142">
        <f t="shared" si="15"/>
        <v>0</v>
      </c>
      <c r="J142">
        <f t="shared" si="20"/>
        <v>0.94326241134751776</v>
      </c>
      <c r="K142">
        <f t="shared" si="21"/>
        <v>0.37730496453900708</v>
      </c>
      <c r="L142">
        <f>A142*COUNTIF(data!E:E,$J$2)/data!$M$2</f>
        <v>47.762162162162163</v>
      </c>
      <c r="M142" s="1">
        <f>A142/data!$M$2</f>
        <v>8.468468468468468E-2</v>
      </c>
      <c r="N142">
        <f t="shared" si="12"/>
        <v>2.7846310547759168</v>
      </c>
    </row>
    <row r="143" spans="1:14" x14ac:dyDescent="0.45">
      <c r="A143">
        <v>142</v>
      </c>
      <c r="B143">
        <f>LARGE(data!G:G,A143)</f>
        <v>0.9842386098</v>
      </c>
      <c r="C143">
        <f>COUNTIFS(data!E:E,data!$I$2,data!G:G,"&gt;="&amp;B143)</f>
        <v>134</v>
      </c>
      <c r="D143">
        <f>COUNTIFS(data!E:E,data!$J$2,data!G:G,"&gt;="&amp;B143)</f>
        <v>8</v>
      </c>
      <c r="E143">
        <f>COUNTIFS(data!E:E,data!$J$2,data!G:G,"&lt;"&amp;B143)</f>
        <v>1093</v>
      </c>
      <c r="F143">
        <f>COUNTIFS(data!E:E,data!$I$2,data!G:G,"&lt;"&amp;B143)</f>
        <v>430</v>
      </c>
      <c r="G143">
        <f t="shared" si="18"/>
        <v>7.266121707538601E-3</v>
      </c>
      <c r="H143">
        <f t="shared" si="19"/>
        <v>0.23758865248226951</v>
      </c>
      <c r="I143">
        <f t="shared" si="15"/>
        <v>0</v>
      </c>
      <c r="J143">
        <f t="shared" si="20"/>
        <v>0.94366197183098588</v>
      </c>
      <c r="K143">
        <f t="shared" si="21"/>
        <v>0.37960339943342775</v>
      </c>
      <c r="L143">
        <f>A143*COUNTIF(data!E:E,$J$2)/data!$M$2</f>
        <v>48.100900900900903</v>
      </c>
      <c r="M143" s="1">
        <f>A143/data!$M$2</f>
        <v>8.5285285285285284E-2</v>
      </c>
      <c r="N143">
        <f t="shared" si="12"/>
        <v>2.785810608330836</v>
      </c>
    </row>
    <row r="144" spans="1:14" x14ac:dyDescent="0.45">
      <c r="A144">
        <v>143</v>
      </c>
      <c r="B144">
        <f>LARGE(data!G:G,A144)</f>
        <v>0.98405601099999995</v>
      </c>
      <c r="C144">
        <f>COUNTIFS(data!E:E,data!$I$2,data!G:G,"&gt;="&amp;B144)</f>
        <v>135</v>
      </c>
      <c r="D144">
        <f>COUNTIFS(data!E:E,data!$J$2,data!G:G,"&gt;="&amp;B144)</f>
        <v>8</v>
      </c>
      <c r="E144">
        <f>COUNTIFS(data!E:E,data!$J$2,data!G:G,"&lt;"&amp;B144)</f>
        <v>1093</v>
      </c>
      <c r="F144">
        <f>COUNTIFS(data!E:E,data!$I$2,data!G:G,"&lt;"&amp;B144)</f>
        <v>429</v>
      </c>
      <c r="G144">
        <f t="shared" si="18"/>
        <v>7.266121707538601E-3</v>
      </c>
      <c r="H144">
        <f t="shared" si="19"/>
        <v>0.23936170212765959</v>
      </c>
      <c r="I144">
        <f t="shared" si="15"/>
        <v>0</v>
      </c>
      <c r="J144">
        <f t="shared" si="20"/>
        <v>0.94405594405594406</v>
      </c>
      <c r="K144">
        <f t="shared" si="21"/>
        <v>0.38189533239038193</v>
      </c>
      <c r="L144">
        <f>A144*COUNTIF(data!E:E,$J$2)/data!$M$2</f>
        <v>48.439639639639637</v>
      </c>
      <c r="M144" s="1">
        <f>A144/data!$M$2</f>
        <v>8.5885885885885888E-2</v>
      </c>
      <c r="N144">
        <f t="shared" si="12"/>
        <v>2.7869736646332393</v>
      </c>
    </row>
    <row r="145" spans="1:14" x14ac:dyDescent="0.45">
      <c r="A145">
        <v>144</v>
      </c>
      <c r="B145">
        <f>LARGE(data!G:G,A145)</f>
        <v>0.98387016469999999</v>
      </c>
      <c r="C145">
        <f>COUNTIFS(data!E:E,data!$I$2,data!G:G,"&gt;="&amp;B145)</f>
        <v>136</v>
      </c>
      <c r="D145">
        <f>COUNTIFS(data!E:E,data!$J$2,data!G:G,"&gt;="&amp;B145)</f>
        <v>8</v>
      </c>
      <c r="E145">
        <f>COUNTIFS(data!E:E,data!$J$2,data!G:G,"&lt;"&amp;B145)</f>
        <v>1093</v>
      </c>
      <c r="F145">
        <f>COUNTIFS(data!E:E,data!$I$2,data!G:G,"&lt;"&amp;B145)</f>
        <v>428</v>
      </c>
      <c r="G145">
        <f t="shared" si="18"/>
        <v>7.266121707538601E-3</v>
      </c>
      <c r="H145">
        <f t="shared" si="19"/>
        <v>0.24113475177304963</v>
      </c>
      <c r="I145">
        <f t="shared" si="15"/>
        <v>0</v>
      </c>
      <c r="J145">
        <f t="shared" si="20"/>
        <v>0.94444444444444442</v>
      </c>
      <c r="K145">
        <f t="shared" si="21"/>
        <v>0.38418079096045199</v>
      </c>
      <c r="L145">
        <f>A145*COUNTIF(data!E:E,$J$2)/data!$M$2</f>
        <v>48.778378378378378</v>
      </c>
      <c r="M145" s="1">
        <f>A145/data!$M$2</f>
        <v>8.6486486486486491E-2</v>
      </c>
      <c r="N145">
        <f t="shared" si="12"/>
        <v>2.7881205673758864</v>
      </c>
    </row>
    <row r="146" spans="1:14" x14ac:dyDescent="0.45">
      <c r="A146">
        <v>145</v>
      </c>
      <c r="B146">
        <f>LARGE(data!G:G,A146)</f>
        <v>0.98374914120000001</v>
      </c>
      <c r="C146">
        <f>COUNTIFS(data!E:E,data!$I$2,data!G:G,"&gt;="&amp;B146)</f>
        <v>137</v>
      </c>
      <c r="D146">
        <f>COUNTIFS(data!E:E,data!$J$2,data!G:G,"&gt;="&amp;B146)</f>
        <v>8</v>
      </c>
      <c r="E146">
        <f>COUNTIFS(data!E:E,data!$J$2,data!G:G,"&lt;"&amp;B146)</f>
        <v>1093</v>
      </c>
      <c r="F146">
        <f>COUNTIFS(data!E:E,data!$I$2,data!G:G,"&lt;"&amp;B146)</f>
        <v>427</v>
      </c>
      <c r="G146">
        <f t="shared" si="18"/>
        <v>7.266121707538601E-3</v>
      </c>
      <c r="H146">
        <f t="shared" si="19"/>
        <v>0.24290780141843971</v>
      </c>
      <c r="I146">
        <f t="shared" si="15"/>
        <v>0</v>
      </c>
      <c r="J146">
        <f t="shared" si="20"/>
        <v>0.94482758620689655</v>
      </c>
      <c r="K146">
        <f t="shared" si="21"/>
        <v>0.38645980253878698</v>
      </c>
      <c r="L146">
        <f>A146*COUNTIF(data!E:E,$J$2)/data!$M$2</f>
        <v>49.117117117117118</v>
      </c>
      <c r="M146" s="1">
        <f>A146/data!$M$2</f>
        <v>8.7087087087087081E-2</v>
      </c>
      <c r="N146">
        <f t="shared" si="12"/>
        <v>2.7892516507703595</v>
      </c>
    </row>
    <row r="147" spans="1:14" x14ac:dyDescent="0.45">
      <c r="A147">
        <v>146</v>
      </c>
      <c r="B147">
        <f>LARGE(data!G:G,A147)</f>
        <v>0.98354540530000001</v>
      </c>
      <c r="C147">
        <f>COUNTIFS(data!E:E,data!$I$2,data!G:G,"&gt;="&amp;B147)</f>
        <v>138</v>
      </c>
      <c r="D147">
        <f>COUNTIFS(data!E:E,data!$J$2,data!G:G,"&gt;="&amp;B147)</f>
        <v>8</v>
      </c>
      <c r="E147">
        <f>COUNTIFS(data!E:E,data!$J$2,data!G:G,"&lt;"&amp;B147)</f>
        <v>1093</v>
      </c>
      <c r="F147">
        <f>COUNTIFS(data!E:E,data!$I$2,data!G:G,"&lt;"&amp;B147)</f>
        <v>426</v>
      </c>
      <c r="G147">
        <f t="shared" si="18"/>
        <v>7.266121707538601E-3</v>
      </c>
      <c r="H147">
        <f t="shared" si="19"/>
        <v>0.24468085106382978</v>
      </c>
      <c r="I147">
        <f t="shared" si="15"/>
        <v>0</v>
      </c>
      <c r="J147">
        <f t="shared" si="20"/>
        <v>0.9452054794520548</v>
      </c>
      <c r="K147">
        <f t="shared" si="21"/>
        <v>0.38873239436619711</v>
      </c>
      <c r="L147">
        <f>A147*COUNTIF(data!E:E,$J$2)/data!$M$2</f>
        <v>49.455855855855859</v>
      </c>
      <c r="M147" s="1">
        <f>A147/data!$M$2</f>
        <v>8.7687687687687685E-2</v>
      </c>
      <c r="N147">
        <f t="shared" si="12"/>
        <v>2.7903672398717574</v>
      </c>
    </row>
    <row r="148" spans="1:14" x14ac:dyDescent="0.45">
      <c r="A148">
        <v>147</v>
      </c>
      <c r="B148">
        <f>LARGE(data!G:G,A148)</f>
        <v>0.98342741919999999</v>
      </c>
      <c r="C148">
        <f>COUNTIFS(data!E:E,data!$I$2,data!G:G,"&gt;="&amp;B148)</f>
        <v>139</v>
      </c>
      <c r="D148">
        <f>COUNTIFS(data!E:E,data!$J$2,data!G:G,"&gt;="&amp;B148)</f>
        <v>8</v>
      </c>
      <c r="E148">
        <f>COUNTIFS(data!E:E,data!$J$2,data!G:G,"&lt;"&amp;B148)</f>
        <v>1093</v>
      </c>
      <c r="F148">
        <f>COUNTIFS(data!E:E,data!$I$2,data!G:G,"&lt;"&amp;B148)</f>
        <v>425</v>
      </c>
      <c r="G148">
        <f t="shared" si="18"/>
        <v>7.266121707538601E-3</v>
      </c>
      <c r="H148">
        <f t="shared" si="19"/>
        <v>0.24645390070921985</v>
      </c>
      <c r="I148">
        <f t="shared" si="15"/>
        <v>0</v>
      </c>
      <c r="J148">
        <f t="shared" si="20"/>
        <v>0.94557823129251706</v>
      </c>
      <c r="K148">
        <f t="shared" si="21"/>
        <v>0.39099859353023914</v>
      </c>
      <c r="L148">
        <f>A148*COUNTIF(data!E:E,$J$2)/data!$M$2</f>
        <v>49.794594594594592</v>
      </c>
      <c r="M148" s="1">
        <f>A148/data!$M$2</f>
        <v>8.8288288288288289E-2</v>
      </c>
      <c r="N148">
        <f t="shared" si="12"/>
        <v>2.7914676508901435</v>
      </c>
    </row>
    <row r="149" spans="1:14" x14ac:dyDescent="0.45">
      <c r="A149">
        <v>148</v>
      </c>
      <c r="B149">
        <f>LARGE(data!G:G,A149)</f>
        <v>0.98336684519999995</v>
      </c>
      <c r="C149">
        <f>COUNTIFS(data!E:E,data!$I$2,data!G:G,"&gt;="&amp;B149)</f>
        <v>140</v>
      </c>
      <c r="D149">
        <f>COUNTIFS(data!E:E,data!$J$2,data!G:G,"&gt;="&amp;B149)</f>
        <v>8</v>
      </c>
      <c r="E149">
        <f>COUNTIFS(data!E:E,data!$J$2,data!G:G,"&lt;"&amp;B149)</f>
        <v>1093</v>
      </c>
      <c r="F149">
        <f>COUNTIFS(data!E:E,data!$I$2,data!G:G,"&lt;"&amp;B149)</f>
        <v>424</v>
      </c>
      <c r="G149">
        <f t="shared" si="18"/>
        <v>7.266121707538601E-3</v>
      </c>
      <c r="H149">
        <f t="shared" si="19"/>
        <v>0.24822695035460993</v>
      </c>
      <c r="I149">
        <f t="shared" si="15"/>
        <v>0</v>
      </c>
      <c r="J149">
        <f t="shared" si="20"/>
        <v>0.94594594594594594</v>
      </c>
      <c r="K149">
        <f t="shared" si="21"/>
        <v>0.39325842696629215</v>
      </c>
      <c r="L149">
        <f>A149*COUNTIF(data!E:E,$J$2)/data!$M$2</f>
        <v>50.133333333333333</v>
      </c>
      <c r="M149" s="1">
        <f>A149/data!$M$2</f>
        <v>8.8888888888888892E-2</v>
      </c>
      <c r="N149">
        <f t="shared" si="12"/>
        <v>2.7925531914893615</v>
      </c>
    </row>
    <row r="150" spans="1:14" x14ac:dyDescent="0.45">
      <c r="A150">
        <v>149</v>
      </c>
      <c r="B150">
        <f>LARGE(data!G:G,A150)</f>
        <v>0.98336390220000003</v>
      </c>
      <c r="C150">
        <f>COUNTIFS(data!E:E,data!$I$2,data!G:G,"&gt;="&amp;B150)</f>
        <v>141</v>
      </c>
      <c r="D150">
        <f>COUNTIFS(data!E:E,data!$J$2,data!G:G,"&gt;="&amp;B150)</f>
        <v>8</v>
      </c>
      <c r="E150">
        <f>COUNTIFS(data!E:E,data!$J$2,data!G:G,"&lt;"&amp;B150)</f>
        <v>1093</v>
      </c>
      <c r="F150">
        <f>COUNTIFS(data!E:E,data!$I$2,data!G:G,"&lt;"&amp;B150)</f>
        <v>423</v>
      </c>
      <c r="G150">
        <f t="shared" si="18"/>
        <v>7.266121707538601E-3</v>
      </c>
      <c r="H150">
        <f t="shared" si="19"/>
        <v>0.25</v>
      </c>
      <c r="I150">
        <f t="shared" si="15"/>
        <v>0</v>
      </c>
      <c r="J150">
        <f t="shared" si="20"/>
        <v>0.94630872483221473</v>
      </c>
      <c r="K150">
        <f t="shared" si="21"/>
        <v>0.39551192145862546</v>
      </c>
      <c r="L150">
        <f>A150*COUNTIF(data!E:E,$J$2)/data!$M$2</f>
        <v>50.472072072072073</v>
      </c>
      <c r="M150" s="1">
        <f>A150/data!$M$2</f>
        <v>8.9489489489489496E-2</v>
      </c>
      <c r="N150">
        <f t="shared" si="12"/>
        <v>2.7936241610738253</v>
      </c>
    </row>
    <row r="151" spans="1:14" x14ac:dyDescent="0.45">
      <c r="A151">
        <v>150</v>
      </c>
      <c r="B151">
        <f>LARGE(data!G:G,A151)</f>
        <v>0.98336294680000003</v>
      </c>
      <c r="C151">
        <f>COUNTIFS(data!E:E,data!$I$2,data!G:G,"&gt;="&amp;B151)</f>
        <v>142</v>
      </c>
      <c r="D151">
        <f>COUNTIFS(data!E:E,data!$J$2,data!G:G,"&gt;="&amp;B151)</f>
        <v>8</v>
      </c>
      <c r="E151">
        <f>COUNTIFS(data!E:E,data!$J$2,data!G:G,"&lt;"&amp;B151)</f>
        <v>1093</v>
      </c>
      <c r="F151">
        <f>COUNTIFS(data!E:E,data!$I$2,data!G:G,"&lt;"&amp;B151)</f>
        <v>422</v>
      </c>
      <c r="G151">
        <f t="shared" si="18"/>
        <v>7.266121707538601E-3</v>
      </c>
      <c r="H151">
        <f t="shared" si="19"/>
        <v>0.25177304964539005</v>
      </c>
      <c r="I151">
        <f t="shared" si="15"/>
        <v>0</v>
      </c>
      <c r="J151">
        <f t="shared" si="20"/>
        <v>0.94666666666666666</v>
      </c>
      <c r="K151">
        <f t="shared" si="21"/>
        <v>0.3977591036414565</v>
      </c>
      <c r="L151">
        <f>A151*COUNTIF(data!E:E,$J$2)/data!$M$2</f>
        <v>50.810810810810814</v>
      </c>
      <c r="M151" s="1">
        <f>A151/data!$M$2</f>
        <v>9.0090090090090086E-2</v>
      </c>
      <c r="N151">
        <f t="shared" si="12"/>
        <v>2.7946808510638297</v>
      </c>
    </row>
    <row r="152" spans="1:14" x14ac:dyDescent="0.45">
      <c r="A152">
        <v>151</v>
      </c>
      <c r="B152">
        <f>LARGE(data!G:G,A152)</f>
        <v>0.98320904119999997</v>
      </c>
      <c r="C152">
        <f>COUNTIFS(data!E:E,data!$I$2,data!G:G,"&gt;="&amp;B152)</f>
        <v>143</v>
      </c>
      <c r="D152">
        <f>COUNTIFS(data!E:E,data!$J$2,data!G:G,"&gt;="&amp;B152)</f>
        <v>8</v>
      </c>
      <c r="E152">
        <f>COUNTIFS(data!E:E,data!$J$2,data!G:G,"&lt;"&amp;B152)</f>
        <v>1093</v>
      </c>
      <c r="F152">
        <f>COUNTIFS(data!E:E,data!$I$2,data!G:G,"&lt;"&amp;B152)</f>
        <v>421</v>
      </c>
      <c r="G152">
        <f t="shared" si="18"/>
        <v>7.266121707538601E-3</v>
      </c>
      <c r="H152">
        <f t="shared" si="19"/>
        <v>0.25354609929078015</v>
      </c>
      <c r="I152">
        <f t="shared" si="15"/>
        <v>0</v>
      </c>
      <c r="J152">
        <f t="shared" si="20"/>
        <v>0.94701986754966883</v>
      </c>
      <c r="K152">
        <f t="shared" si="21"/>
        <v>0.4</v>
      </c>
      <c r="L152">
        <f>A152*COUNTIF(data!E:E,$J$2)/data!$M$2</f>
        <v>51.149549549549548</v>
      </c>
      <c r="M152" s="1">
        <f>A152/data!$M$2</f>
        <v>9.069069069069069E-2</v>
      </c>
      <c r="N152">
        <f t="shared" si="12"/>
        <v>2.7957235451599267</v>
      </c>
    </row>
    <row r="153" spans="1:14" x14ac:dyDescent="0.45">
      <c r="A153">
        <v>152</v>
      </c>
      <c r="B153">
        <f>LARGE(data!G:G,A153)</f>
        <v>0.98314609139999998</v>
      </c>
      <c r="C153">
        <f>COUNTIFS(data!E:E,data!$I$2,data!G:G,"&gt;="&amp;B153)</f>
        <v>144</v>
      </c>
      <c r="D153">
        <f>COUNTIFS(data!E:E,data!$J$2,data!G:G,"&gt;="&amp;B153)</f>
        <v>8</v>
      </c>
      <c r="E153">
        <f>COUNTIFS(data!E:E,data!$J$2,data!G:G,"&lt;"&amp;B153)</f>
        <v>1093</v>
      </c>
      <c r="F153">
        <f>COUNTIFS(data!E:E,data!$I$2,data!G:G,"&lt;"&amp;B153)</f>
        <v>420</v>
      </c>
      <c r="G153">
        <f t="shared" si="18"/>
        <v>7.266121707538601E-3</v>
      </c>
      <c r="H153">
        <f t="shared" si="19"/>
        <v>0.25531914893617019</v>
      </c>
      <c r="I153">
        <f t="shared" si="15"/>
        <v>0</v>
      </c>
      <c r="J153">
        <f t="shared" si="20"/>
        <v>0.94736842105263153</v>
      </c>
      <c r="K153">
        <f t="shared" si="21"/>
        <v>0.40223463687150829</v>
      </c>
      <c r="L153">
        <f>A153*COUNTIF(data!E:E,$J$2)/data!$M$2</f>
        <v>51.488288288288288</v>
      </c>
      <c r="M153" s="1">
        <f>A153/data!$M$2</f>
        <v>9.1291291291291293E-2</v>
      </c>
      <c r="N153">
        <f t="shared" si="12"/>
        <v>2.7967525195968643</v>
      </c>
    </row>
    <row r="154" spans="1:14" x14ac:dyDescent="0.45">
      <c r="A154">
        <v>153</v>
      </c>
      <c r="B154">
        <f>LARGE(data!G:G,A154)</f>
        <v>0.98282212710000005</v>
      </c>
      <c r="C154">
        <f>COUNTIFS(data!E:E,data!$I$2,data!G:G,"&gt;="&amp;B154)</f>
        <v>145</v>
      </c>
      <c r="D154">
        <f>COUNTIFS(data!E:E,data!$J$2,data!G:G,"&gt;="&amp;B154)</f>
        <v>8</v>
      </c>
      <c r="E154">
        <f>COUNTIFS(data!E:E,data!$J$2,data!G:G,"&lt;"&amp;B154)</f>
        <v>1093</v>
      </c>
      <c r="F154">
        <f>COUNTIFS(data!E:E,data!$I$2,data!G:G,"&lt;"&amp;B154)</f>
        <v>419</v>
      </c>
      <c r="G154">
        <f t="shared" si="18"/>
        <v>7.266121707538601E-3</v>
      </c>
      <c r="H154">
        <f t="shared" si="19"/>
        <v>0.25709219858156029</v>
      </c>
      <c r="I154">
        <f t="shared" si="15"/>
        <v>0</v>
      </c>
      <c r="J154">
        <f t="shared" si="20"/>
        <v>0.94771241830065356</v>
      </c>
      <c r="K154">
        <f t="shared" si="21"/>
        <v>0.40446304044630399</v>
      </c>
      <c r="L154">
        <f>A154*COUNTIF(data!E:E,$J$2)/data!$M$2</f>
        <v>51.827027027027029</v>
      </c>
      <c r="M154" s="1">
        <f>A154/data!$M$2</f>
        <v>9.1891891891891897E-2</v>
      </c>
      <c r="N154">
        <f t="shared" si="12"/>
        <v>2.7977680433875678</v>
      </c>
    </row>
    <row r="155" spans="1:14" x14ac:dyDescent="0.45">
      <c r="A155">
        <v>154</v>
      </c>
      <c r="B155">
        <f>LARGE(data!G:G,A155)</f>
        <v>0.98279376100000004</v>
      </c>
      <c r="C155">
        <f>COUNTIFS(data!E:E,data!$I$2,data!G:G,"&gt;="&amp;B155)</f>
        <v>146</v>
      </c>
      <c r="D155">
        <f>COUNTIFS(data!E:E,data!$J$2,data!G:G,"&gt;="&amp;B155)</f>
        <v>8</v>
      </c>
      <c r="E155">
        <f>COUNTIFS(data!E:E,data!$J$2,data!G:G,"&lt;"&amp;B155)</f>
        <v>1093</v>
      </c>
      <c r="F155">
        <f>COUNTIFS(data!E:E,data!$I$2,data!G:G,"&lt;"&amp;B155)</f>
        <v>418</v>
      </c>
      <c r="G155">
        <f t="shared" si="18"/>
        <v>7.266121707538601E-3</v>
      </c>
      <c r="H155">
        <f t="shared" si="19"/>
        <v>0.25886524822695034</v>
      </c>
      <c r="I155">
        <f t="shared" si="15"/>
        <v>0</v>
      </c>
      <c r="J155">
        <f t="shared" si="20"/>
        <v>0.94805194805194803</v>
      </c>
      <c r="K155">
        <f t="shared" si="21"/>
        <v>0.40668523676880225</v>
      </c>
      <c r="L155">
        <f>A155*COUNTIF(data!E:E,$J$2)/data!$M$2</f>
        <v>52.165765765765762</v>
      </c>
      <c r="M155" s="1">
        <f>A155/data!$M$2</f>
        <v>9.2492492492492487E-2</v>
      </c>
      <c r="N155">
        <f t="shared" si="12"/>
        <v>2.7987703785576126</v>
      </c>
    </row>
    <row r="156" spans="1:14" x14ac:dyDescent="0.45">
      <c r="A156">
        <v>155</v>
      </c>
      <c r="B156">
        <f>LARGE(data!G:G,A156)</f>
        <v>0.98278914750000002</v>
      </c>
      <c r="C156">
        <f>COUNTIFS(data!E:E,data!$I$2,data!G:G,"&gt;="&amp;B156)</f>
        <v>147</v>
      </c>
      <c r="D156">
        <f>COUNTIFS(data!E:E,data!$J$2,data!G:G,"&gt;="&amp;B156)</f>
        <v>8</v>
      </c>
      <c r="E156">
        <f>COUNTIFS(data!E:E,data!$J$2,data!G:G,"&lt;"&amp;B156)</f>
        <v>1093</v>
      </c>
      <c r="F156">
        <f>COUNTIFS(data!E:E,data!$I$2,data!G:G,"&lt;"&amp;B156)</f>
        <v>417</v>
      </c>
      <c r="G156">
        <f t="shared" si="18"/>
        <v>7.266121707538601E-3</v>
      </c>
      <c r="H156">
        <f t="shared" si="19"/>
        <v>0.26063829787234044</v>
      </c>
      <c r="I156">
        <f t="shared" si="15"/>
        <v>0</v>
      </c>
      <c r="J156">
        <f t="shared" si="20"/>
        <v>0.94838709677419353</v>
      </c>
      <c r="K156">
        <f t="shared" si="21"/>
        <v>0.40890125173852576</v>
      </c>
      <c r="L156">
        <f>A156*COUNTIF(data!E:E,$J$2)/data!$M$2</f>
        <v>52.504504504504503</v>
      </c>
      <c r="M156" s="1">
        <f>A156/data!$M$2</f>
        <v>9.3093093093093091E-2</v>
      </c>
      <c r="N156">
        <f t="shared" si="12"/>
        <v>2.7997597803706245</v>
      </c>
    </row>
    <row r="157" spans="1:14" x14ac:dyDescent="0.45">
      <c r="A157">
        <v>156</v>
      </c>
      <c r="B157">
        <f>LARGE(data!G:G,A157)</f>
        <v>0.98274990799999995</v>
      </c>
      <c r="C157">
        <f>COUNTIFS(data!E:E,data!$I$2,data!G:G,"&gt;="&amp;B157)</f>
        <v>148</v>
      </c>
      <c r="D157">
        <f>COUNTIFS(data!E:E,data!$J$2,data!G:G,"&gt;="&amp;B157)</f>
        <v>8</v>
      </c>
      <c r="E157">
        <f>COUNTIFS(data!E:E,data!$J$2,data!G:G,"&lt;"&amp;B157)</f>
        <v>1093</v>
      </c>
      <c r="F157">
        <f>COUNTIFS(data!E:E,data!$I$2,data!G:G,"&lt;"&amp;B157)</f>
        <v>416</v>
      </c>
      <c r="G157">
        <f t="shared" si="18"/>
        <v>7.266121707538601E-3</v>
      </c>
      <c r="H157">
        <f t="shared" si="19"/>
        <v>0.26241134751773049</v>
      </c>
      <c r="I157">
        <f t="shared" si="15"/>
        <v>0</v>
      </c>
      <c r="J157">
        <f t="shared" si="20"/>
        <v>0.94871794871794868</v>
      </c>
      <c r="K157">
        <f t="shared" si="21"/>
        <v>0.41111111111111109</v>
      </c>
      <c r="L157">
        <f>A157*COUNTIF(data!E:E,$J$2)/data!$M$2</f>
        <v>52.843243243243244</v>
      </c>
      <c r="M157" s="1">
        <f>A157/data!$M$2</f>
        <v>9.3693693693693694E-2</v>
      </c>
      <c r="N157">
        <f t="shared" si="12"/>
        <v>2.800736497545008</v>
      </c>
    </row>
    <row r="158" spans="1:14" x14ac:dyDescent="0.45">
      <c r="A158">
        <v>157</v>
      </c>
      <c r="B158">
        <f>LARGE(data!G:G,A158)</f>
        <v>0.98272492919999999</v>
      </c>
      <c r="C158">
        <f>COUNTIFS(data!E:E,data!$I$2,data!G:G,"&gt;="&amp;B158)</f>
        <v>149</v>
      </c>
      <c r="D158">
        <f>COUNTIFS(data!E:E,data!$J$2,data!G:G,"&gt;="&amp;B158)</f>
        <v>8</v>
      </c>
      <c r="E158">
        <f>COUNTIFS(data!E:E,data!$J$2,data!G:G,"&lt;"&amp;B158)</f>
        <v>1093</v>
      </c>
      <c r="F158">
        <f>COUNTIFS(data!E:E,data!$I$2,data!G:G,"&lt;"&amp;B158)</f>
        <v>415</v>
      </c>
      <c r="G158">
        <f t="shared" si="18"/>
        <v>7.266121707538601E-3</v>
      </c>
      <c r="H158">
        <f t="shared" si="19"/>
        <v>0.26418439716312059</v>
      </c>
      <c r="I158">
        <f t="shared" si="15"/>
        <v>0</v>
      </c>
      <c r="J158">
        <f t="shared" si="20"/>
        <v>0.94904458598726116</v>
      </c>
      <c r="K158">
        <f t="shared" si="21"/>
        <v>0.4133148404993065</v>
      </c>
      <c r="L158">
        <f>A158*COUNTIF(data!E:E,$J$2)/data!$M$2</f>
        <v>53.181981981981984</v>
      </c>
      <c r="M158" s="1">
        <f>A158/data!$M$2</f>
        <v>9.4294294294294298E-2</v>
      </c>
      <c r="N158">
        <f t="shared" si="12"/>
        <v>2.801700772462393</v>
      </c>
    </row>
    <row r="159" spans="1:14" x14ac:dyDescent="0.45">
      <c r="A159">
        <v>158</v>
      </c>
      <c r="B159">
        <f>LARGE(data!G:G,A159)</f>
        <v>0.98266626570000004</v>
      </c>
      <c r="C159">
        <f>COUNTIFS(data!E:E,data!$I$2,data!G:G,"&gt;="&amp;B159)</f>
        <v>150</v>
      </c>
      <c r="D159">
        <f>COUNTIFS(data!E:E,data!$J$2,data!G:G,"&gt;="&amp;B159)</f>
        <v>8</v>
      </c>
      <c r="E159">
        <f>COUNTIFS(data!E:E,data!$J$2,data!G:G,"&lt;"&amp;B159)</f>
        <v>1093</v>
      </c>
      <c r="F159">
        <f>COUNTIFS(data!E:E,data!$I$2,data!G:G,"&lt;"&amp;B159)</f>
        <v>414</v>
      </c>
      <c r="G159">
        <f t="shared" si="18"/>
        <v>7.266121707538601E-3</v>
      </c>
      <c r="H159">
        <f t="shared" si="19"/>
        <v>0.26595744680851063</v>
      </c>
      <c r="I159">
        <f t="shared" si="15"/>
        <v>0</v>
      </c>
      <c r="J159">
        <f t="shared" si="20"/>
        <v>0.94936708860759489</v>
      </c>
      <c r="K159">
        <f t="shared" si="21"/>
        <v>0.41551246537396119</v>
      </c>
      <c r="L159">
        <f>A159*COUNTIF(data!E:E,$J$2)/data!$M$2</f>
        <v>53.520720720720718</v>
      </c>
      <c r="M159" s="1">
        <f>A159/data!$M$2</f>
        <v>9.4894894894894902E-2</v>
      </c>
      <c r="N159">
        <f t="shared" si="12"/>
        <v>2.8026528413681659</v>
      </c>
    </row>
    <row r="160" spans="1:14" x14ac:dyDescent="0.45">
      <c r="A160">
        <v>159</v>
      </c>
      <c r="B160">
        <f>LARGE(data!G:G,A160)</f>
        <v>0.98241086219999996</v>
      </c>
      <c r="C160">
        <f>COUNTIFS(data!E:E,data!$I$2,data!G:G,"&gt;="&amp;B160)</f>
        <v>151</v>
      </c>
      <c r="D160">
        <f>COUNTIFS(data!E:E,data!$J$2,data!G:G,"&gt;="&amp;B160)</f>
        <v>8</v>
      </c>
      <c r="E160">
        <f>COUNTIFS(data!E:E,data!$J$2,data!G:G,"&lt;"&amp;B160)</f>
        <v>1093</v>
      </c>
      <c r="F160">
        <f>COUNTIFS(data!E:E,data!$I$2,data!G:G,"&lt;"&amp;B160)</f>
        <v>413</v>
      </c>
      <c r="G160">
        <f t="shared" si="18"/>
        <v>7.266121707538601E-3</v>
      </c>
      <c r="H160">
        <f t="shared" si="19"/>
        <v>0.26773049645390073</v>
      </c>
      <c r="I160">
        <f t="shared" si="15"/>
        <v>0</v>
      </c>
      <c r="J160">
        <f t="shared" si="20"/>
        <v>0.94968553459119498</v>
      </c>
      <c r="K160">
        <f t="shared" si="21"/>
        <v>0.41770401106500693</v>
      </c>
      <c r="L160">
        <f>A160*COUNTIF(data!E:E,$J$2)/data!$M$2</f>
        <v>53.859459459459458</v>
      </c>
      <c r="M160" s="1">
        <f>A160/data!$M$2</f>
        <v>9.5495495495495492E-2</v>
      </c>
      <c r="N160">
        <f t="shared" si="12"/>
        <v>2.8035929345644321</v>
      </c>
    </row>
    <row r="161" spans="1:14" x14ac:dyDescent="0.45">
      <c r="A161">
        <v>160</v>
      </c>
      <c r="B161">
        <f>LARGE(data!G:G,A161)</f>
        <v>0.98174859010000004</v>
      </c>
      <c r="C161">
        <f>COUNTIFS(data!E:E,data!$I$2,data!G:G,"&gt;="&amp;B161)</f>
        <v>152</v>
      </c>
      <c r="D161">
        <f>COUNTIFS(data!E:E,data!$J$2,data!G:G,"&gt;="&amp;B161)</f>
        <v>8</v>
      </c>
      <c r="E161">
        <f>COUNTIFS(data!E:E,data!$J$2,data!G:G,"&lt;"&amp;B161)</f>
        <v>1093</v>
      </c>
      <c r="F161">
        <f>COUNTIFS(data!E:E,data!$I$2,data!G:G,"&lt;"&amp;B161)</f>
        <v>412</v>
      </c>
      <c r="G161">
        <f t="shared" si="18"/>
        <v>7.266121707538601E-3</v>
      </c>
      <c r="H161">
        <f t="shared" si="19"/>
        <v>0.26950354609929078</v>
      </c>
      <c r="I161">
        <f t="shared" si="15"/>
        <v>0</v>
      </c>
      <c r="J161">
        <f t="shared" si="20"/>
        <v>0.95</v>
      </c>
      <c r="K161">
        <f t="shared" si="21"/>
        <v>0.41988950276243092</v>
      </c>
      <c r="L161">
        <f>A161*COUNTIF(data!E:E,$J$2)/data!$M$2</f>
        <v>54.198198198198199</v>
      </c>
      <c r="M161" s="1">
        <f>A161/data!$M$2</f>
        <v>9.6096096096096095E-2</v>
      </c>
      <c r="N161">
        <f t="shared" si="12"/>
        <v>2.8045212765957448</v>
      </c>
    </row>
    <row r="162" spans="1:14" x14ac:dyDescent="0.45">
      <c r="A162">
        <v>161</v>
      </c>
      <c r="B162">
        <f>LARGE(data!G:G,A162)</f>
        <v>0.98169063629999997</v>
      </c>
      <c r="C162">
        <f>COUNTIFS(data!E:E,data!$I$2,data!G:G,"&gt;="&amp;B162)</f>
        <v>153</v>
      </c>
      <c r="D162">
        <f>COUNTIFS(data!E:E,data!$J$2,data!G:G,"&gt;="&amp;B162)</f>
        <v>8</v>
      </c>
      <c r="E162">
        <f>COUNTIFS(data!E:E,data!$J$2,data!G:G,"&lt;"&amp;B162)</f>
        <v>1093</v>
      </c>
      <c r="F162">
        <f>COUNTIFS(data!E:E,data!$I$2,data!G:G,"&lt;"&amp;B162)</f>
        <v>411</v>
      </c>
      <c r="G162">
        <f t="shared" si="18"/>
        <v>7.266121707538601E-3</v>
      </c>
      <c r="H162">
        <f t="shared" si="19"/>
        <v>0.27127659574468083</v>
      </c>
      <c r="I162">
        <f t="shared" si="15"/>
        <v>0</v>
      </c>
      <c r="J162">
        <f t="shared" si="20"/>
        <v>0.9503105590062112</v>
      </c>
      <c r="K162">
        <f t="shared" si="21"/>
        <v>0.42206896551724132</v>
      </c>
      <c r="L162">
        <f>A162*COUNTIF(data!E:E,$J$2)/data!$M$2</f>
        <v>54.536936936936939</v>
      </c>
      <c r="M162" s="1">
        <f>A162/data!$M$2</f>
        <v>9.6696696696696699E-2</v>
      </c>
      <c r="N162">
        <f t="shared" si="12"/>
        <v>2.8054380864279107</v>
      </c>
    </row>
    <row r="163" spans="1:14" x14ac:dyDescent="0.45">
      <c r="A163">
        <v>162</v>
      </c>
      <c r="B163">
        <f>LARGE(data!G:G,A163)</f>
        <v>0.98168422129999999</v>
      </c>
      <c r="C163">
        <f>COUNTIFS(data!E:E,data!$I$2,data!G:G,"&gt;="&amp;B163)</f>
        <v>154</v>
      </c>
      <c r="D163">
        <f>COUNTIFS(data!E:E,data!$J$2,data!G:G,"&gt;="&amp;B163)</f>
        <v>8</v>
      </c>
      <c r="E163">
        <f>COUNTIFS(data!E:E,data!$J$2,data!G:G,"&lt;"&amp;B163)</f>
        <v>1093</v>
      </c>
      <c r="F163">
        <f>COUNTIFS(data!E:E,data!$I$2,data!G:G,"&lt;"&amp;B163)</f>
        <v>410</v>
      </c>
      <c r="G163">
        <f t="shared" si="18"/>
        <v>7.266121707538601E-3</v>
      </c>
      <c r="H163">
        <f t="shared" si="19"/>
        <v>0.27304964539007093</v>
      </c>
      <c r="I163">
        <f t="shared" si="15"/>
        <v>0</v>
      </c>
      <c r="J163">
        <f t="shared" si="20"/>
        <v>0.95061728395061729</v>
      </c>
      <c r="K163">
        <f t="shared" si="21"/>
        <v>0.42424242424242425</v>
      </c>
      <c r="L163">
        <f>A163*COUNTIF(data!E:E,$J$2)/data!$M$2</f>
        <v>54.875675675675673</v>
      </c>
      <c r="M163" s="1">
        <f>A163/data!$M$2</f>
        <v>9.7297297297297303E-2</v>
      </c>
      <c r="N163">
        <f t="shared" si="12"/>
        <v>2.8063435776201735</v>
      </c>
    </row>
    <row r="164" spans="1:14" x14ac:dyDescent="0.45">
      <c r="A164">
        <v>163</v>
      </c>
      <c r="B164">
        <f>LARGE(data!G:G,A164)</f>
        <v>0.9816015173</v>
      </c>
      <c r="C164">
        <f>COUNTIFS(data!E:E,data!$I$2,data!G:G,"&gt;="&amp;B164)</f>
        <v>155</v>
      </c>
      <c r="D164">
        <f>COUNTIFS(data!E:E,data!$J$2,data!G:G,"&gt;="&amp;B164)</f>
        <v>8</v>
      </c>
      <c r="E164">
        <f>COUNTIFS(data!E:E,data!$J$2,data!G:G,"&lt;"&amp;B164)</f>
        <v>1093</v>
      </c>
      <c r="F164">
        <f>COUNTIFS(data!E:E,data!$I$2,data!G:G,"&lt;"&amp;B164)</f>
        <v>409</v>
      </c>
      <c r="G164">
        <f t="shared" si="18"/>
        <v>7.266121707538601E-3</v>
      </c>
      <c r="H164">
        <f t="shared" si="19"/>
        <v>0.27482269503546097</v>
      </c>
      <c r="I164">
        <f t="shared" si="15"/>
        <v>0</v>
      </c>
      <c r="J164">
        <f t="shared" si="20"/>
        <v>0.95092024539877296</v>
      </c>
      <c r="K164">
        <f t="shared" si="21"/>
        <v>0.42640990371389265</v>
      </c>
      <c r="L164">
        <f>A164*COUNTIF(data!E:E,$J$2)/data!$M$2</f>
        <v>55.214414414414414</v>
      </c>
      <c r="M164" s="1">
        <f>A164/data!$M$2</f>
        <v>9.7897897897897893E-2</v>
      </c>
      <c r="N164">
        <f t="shared" si="12"/>
        <v>2.8072379584910587</v>
      </c>
    </row>
    <row r="165" spans="1:14" x14ac:dyDescent="0.45">
      <c r="A165">
        <v>164</v>
      </c>
      <c r="B165">
        <f>LARGE(data!G:G,A165)</f>
        <v>0.98154945660000004</v>
      </c>
      <c r="C165">
        <f>COUNTIFS(data!E:E,data!$I$2,data!G:G,"&gt;="&amp;B165)</f>
        <v>156</v>
      </c>
      <c r="D165">
        <f>COUNTIFS(data!E:E,data!$J$2,data!G:G,"&gt;="&amp;B165)</f>
        <v>8</v>
      </c>
      <c r="E165">
        <f>COUNTIFS(data!E:E,data!$J$2,data!G:G,"&lt;"&amp;B165)</f>
        <v>1093</v>
      </c>
      <c r="F165">
        <f>COUNTIFS(data!E:E,data!$I$2,data!G:G,"&lt;"&amp;B165)</f>
        <v>408</v>
      </c>
      <c r="G165">
        <f t="shared" si="18"/>
        <v>7.266121707538601E-3</v>
      </c>
      <c r="H165">
        <f t="shared" si="19"/>
        <v>0.27659574468085107</v>
      </c>
      <c r="I165">
        <f t="shared" si="15"/>
        <v>0</v>
      </c>
      <c r="J165">
        <f t="shared" si="20"/>
        <v>0.95121951219512191</v>
      </c>
      <c r="K165">
        <f t="shared" si="21"/>
        <v>0.4285714285714286</v>
      </c>
      <c r="L165">
        <f>A165*COUNTIF(data!E:E,$J$2)/data!$M$2</f>
        <v>55.553153153153154</v>
      </c>
      <c r="M165" s="1">
        <f>A165/data!$M$2</f>
        <v>9.8498498498498496E-2</v>
      </c>
      <c r="N165">
        <f t="shared" si="12"/>
        <v>2.8081214322781527</v>
      </c>
    </row>
    <row r="166" spans="1:14" x14ac:dyDescent="0.45">
      <c r="A166">
        <v>165</v>
      </c>
      <c r="B166">
        <f>LARGE(data!G:G,A166)</f>
        <v>0.9815117659</v>
      </c>
      <c r="C166">
        <f>COUNTIFS(data!E:E,data!$I$2,data!G:G,"&gt;="&amp;B166)</f>
        <v>157</v>
      </c>
      <c r="D166">
        <f>COUNTIFS(data!E:E,data!$J$2,data!G:G,"&gt;="&amp;B166)</f>
        <v>8</v>
      </c>
      <c r="E166">
        <f>COUNTIFS(data!E:E,data!$J$2,data!G:G,"&lt;"&amp;B166)</f>
        <v>1093</v>
      </c>
      <c r="F166">
        <f>COUNTIFS(data!E:E,data!$I$2,data!G:G,"&lt;"&amp;B166)</f>
        <v>407</v>
      </c>
      <c r="G166">
        <f t="shared" si="18"/>
        <v>7.266121707538601E-3</v>
      </c>
      <c r="H166">
        <f t="shared" si="19"/>
        <v>0.27836879432624112</v>
      </c>
      <c r="I166">
        <f t="shared" si="15"/>
        <v>0</v>
      </c>
      <c r="J166">
        <f t="shared" si="20"/>
        <v>0.95151515151515154</v>
      </c>
      <c r="K166">
        <f t="shared" si="21"/>
        <v>0.43072702331961593</v>
      </c>
      <c r="L166">
        <f>A166*COUNTIF(data!E:E,$J$2)/data!$M$2</f>
        <v>55.891891891891895</v>
      </c>
      <c r="M166" s="1">
        <f>A166/data!$M$2</f>
        <v>9.90990990990991E-2</v>
      </c>
      <c r="N166">
        <f t="shared" si="12"/>
        <v>2.8089941972920696</v>
      </c>
    </row>
    <row r="167" spans="1:14" x14ac:dyDescent="0.45">
      <c r="A167">
        <v>166</v>
      </c>
      <c r="B167">
        <f>LARGE(data!G:G,A167)</f>
        <v>0.98127226010000002</v>
      </c>
      <c r="C167">
        <f>COUNTIFS(data!E:E,data!$I$2,data!G:G,"&gt;="&amp;B167)</f>
        <v>158</v>
      </c>
      <c r="D167">
        <f>COUNTIFS(data!E:E,data!$J$2,data!G:G,"&gt;="&amp;B167)</f>
        <v>8</v>
      </c>
      <c r="E167">
        <f>COUNTIFS(data!E:E,data!$J$2,data!G:G,"&lt;"&amp;B167)</f>
        <v>1093</v>
      </c>
      <c r="F167">
        <f>COUNTIFS(data!E:E,data!$I$2,data!G:G,"&lt;"&amp;B167)</f>
        <v>406</v>
      </c>
      <c r="G167">
        <f t="shared" si="18"/>
        <v>7.266121707538601E-3</v>
      </c>
      <c r="H167">
        <f t="shared" si="19"/>
        <v>0.28014184397163122</v>
      </c>
      <c r="I167">
        <f t="shared" si="15"/>
        <v>0</v>
      </c>
      <c r="J167">
        <f t="shared" si="20"/>
        <v>0.95180722891566261</v>
      </c>
      <c r="K167">
        <f t="shared" si="21"/>
        <v>0.43287671232876718</v>
      </c>
      <c r="L167">
        <f>A167*COUNTIF(data!E:E,$J$2)/data!$M$2</f>
        <v>56.230630630630628</v>
      </c>
      <c r="M167" s="1">
        <f>A167/data!$M$2</f>
        <v>9.9699699699699704E-2</v>
      </c>
      <c r="N167">
        <f t="shared" si="12"/>
        <v>2.8098564470648553</v>
      </c>
    </row>
    <row r="168" spans="1:14" x14ac:dyDescent="0.45">
      <c r="A168">
        <v>167</v>
      </c>
      <c r="B168">
        <f>LARGE(data!G:G,A168)</f>
        <v>0.98108374269999998</v>
      </c>
      <c r="C168">
        <f>COUNTIFS(data!E:E,data!$I$2,data!G:G,"&gt;="&amp;B168)</f>
        <v>159</v>
      </c>
      <c r="D168">
        <f>COUNTIFS(data!E:E,data!$J$2,data!G:G,"&gt;="&amp;B168)</f>
        <v>8</v>
      </c>
      <c r="E168">
        <f>COUNTIFS(data!E:E,data!$J$2,data!G:G,"&lt;"&amp;B168)</f>
        <v>1093</v>
      </c>
      <c r="F168">
        <f>COUNTIFS(data!E:E,data!$I$2,data!G:G,"&lt;"&amp;B168)</f>
        <v>405</v>
      </c>
      <c r="G168">
        <f t="shared" si="18"/>
        <v>7.266121707538601E-3</v>
      </c>
      <c r="H168">
        <f t="shared" si="19"/>
        <v>0.28191489361702127</v>
      </c>
      <c r="I168">
        <f t="shared" si="15"/>
        <v>0</v>
      </c>
      <c r="J168">
        <f t="shared" si="20"/>
        <v>0.95209580838323349</v>
      </c>
      <c r="K168">
        <f t="shared" si="21"/>
        <v>0.43502051983584122</v>
      </c>
      <c r="L168">
        <f>A168*COUNTIF(data!E:E,$J$2)/data!$M$2</f>
        <v>56.569369369369369</v>
      </c>
      <c r="M168" s="1">
        <f>A168/data!$M$2</f>
        <v>0.10030030030030029</v>
      </c>
      <c r="N168">
        <f t="shared" si="12"/>
        <v>2.8107083704930567</v>
      </c>
    </row>
    <row r="169" spans="1:14" x14ac:dyDescent="0.45">
      <c r="A169">
        <v>168</v>
      </c>
      <c r="B169">
        <f>LARGE(data!G:G,A169)</f>
        <v>0.98103344520000002</v>
      </c>
      <c r="C169">
        <f>COUNTIFS(data!E:E,data!$I$2,data!G:G,"&gt;="&amp;B169)</f>
        <v>160</v>
      </c>
      <c r="D169">
        <f>COUNTIFS(data!E:E,data!$J$2,data!G:G,"&gt;="&amp;B169)</f>
        <v>8</v>
      </c>
      <c r="E169">
        <f>COUNTIFS(data!E:E,data!$J$2,data!G:G,"&lt;"&amp;B169)</f>
        <v>1093</v>
      </c>
      <c r="F169">
        <f>COUNTIFS(data!E:E,data!$I$2,data!G:G,"&lt;"&amp;B169)</f>
        <v>404</v>
      </c>
      <c r="G169">
        <f t="shared" si="18"/>
        <v>7.266121707538601E-3</v>
      </c>
      <c r="H169">
        <f t="shared" si="19"/>
        <v>0.28368794326241137</v>
      </c>
      <c r="I169">
        <f t="shared" si="15"/>
        <v>0</v>
      </c>
      <c r="J169">
        <f t="shared" si="20"/>
        <v>0.95238095238095233</v>
      </c>
      <c r="K169">
        <f t="shared" si="21"/>
        <v>0.43715846994535529</v>
      </c>
      <c r="L169">
        <f>A169*COUNTIF(data!E:E,$J$2)/data!$M$2</f>
        <v>56.908108108108109</v>
      </c>
      <c r="M169" s="1">
        <f>A169/data!$M$2</f>
        <v>0.1009009009009009</v>
      </c>
      <c r="N169">
        <f t="shared" si="12"/>
        <v>2.811550151975684</v>
      </c>
    </row>
    <row r="170" spans="1:14" x14ac:dyDescent="0.45">
      <c r="A170">
        <v>169</v>
      </c>
      <c r="B170">
        <f>LARGE(data!G:G,A170)</f>
        <v>0.98084647020000004</v>
      </c>
      <c r="C170">
        <f>COUNTIFS(data!E:E,data!$I$2,data!G:G,"&gt;="&amp;B170)</f>
        <v>161</v>
      </c>
      <c r="D170">
        <f>COUNTIFS(data!E:E,data!$J$2,data!G:G,"&gt;="&amp;B170)</f>
        <v>8</v>
      </c>
      <c r="E170">
        <f>COUNTIFS(data!E:E,data!$J$2,data!G:G,"&lt;"&amp;B170)</f>
        <v>1093</v>
      </c>
      <c r="F170">
        <f>COUNTIFS(data!E:E,data!$I$2,data!G:G,"&lt;"&amp;B170)</f>
        <v>403</v>
      </c>
      <c r="G170">
        <f t="shared" si="18"/>
        <v>7.266121707538601E-3</v>
      </c>
      <c r="H170">
        <f t="shared" si="19"/>
        <v>0.28546099290780141</v>
      </c>
      <c r="I170">
        <f t="shared" si="15"/>
        <v>0</v>
      </c>
      <c r="J170">
        <f t="shared" si="20"/>
        <v>0.9526627218934911</v>
      </c>
      <c r="K170">
        <f t="shared" si="21"/>
        <v>0.43929058663028653</v>
      </c>
      <c r="L170">
        <f>A170*COUNTIF(data!E:E,$J$2)/data!$M$2</f>
        <v>57.24684684684685</v>
      </c>
      <c r="M170" s="1">
        <f>A170/data!$M$2</f>
        <v>0.1015015015015015</v>
      </c>
      <c r="N170">
        <f t="shared" si="12"/>
        <v>2.812381971547274</v>
      </c>
    </row>
    <row r="171" spans="1:14" x14ac:dyDescent="0.45">
      <c r="A171">
        <v>170</v>
      </c>
      <c r="B171">
        <f>LARGE(data!G:G,A171)</f>
        <v>0.98079557559999997</v>
      </c>
      <c r="C171">
        <f>COUNTIFS(data!E:E,data!$I$2,data!G:G,"&gt;="&amp;B171)</f>
        <v>162</v>
      </c>
      <c r="D171">
        <f>COUNTIFS(data!E:E,data!$J$2,data!G:G,"&gt;="&amp;B171)</f>
        <v>8</v>
      </c>
      <c r="E171">
        <f>COUNTIFS(data!E:E,data!$J$2,data!G:G,"&lt;"&amp;B171)</f>
        <v>1093</v>
      </c>
      <c r="F171">
        <f>COUNTIFS(data!E:E,data!$I$2,data!G:G,"&lt;"&amp;B171)</f>
        <v>402</v>
      </c>
      <c r="G171">
        <f t="shared" si="18"/>
        <v>7.266121707538601E-3</v>
      </c>
      <c r="H171">
        <f t="shared" si="19"/>
        <v>0.28723404255319152</v>
      </c>
      <c r="I171">
        <f t="shared" si="15"/>
        <v>0</v>
      </c>
      <c r="J171">
        <f t="shared" si="20"/>
        <v>0.95294117647058818</v>
      </c>
      <c r="K171">
        <f t="shared" si="21"/>
        <v>0.44141689373296999</v>
      </c>
      <c r="L171">
        <f>A171*COUNTIF(data!E:E,$J$2)/data!$M$2</f>
        <v>57.585585585585584</v>
      </c>
      <c r="M171" s="1">
        <f>A171/data!$M$2</f>
        <v>0.1021021021021021</v>
      </c>
      <c r="N171">
        <f t="shared" si="12"/>
        <v>2.8132040050062579</v>
      </c>
    </row>
    <row r="172" spans="1:14" x14ac:dyDescent="0.45">
      <c r="A172">
        <v>171</v>
      </c>
      <c r="B172">
        <f>LARGE(data!G:G,A172)</f>
        <v>0.98077078939999995</v>
      </c>
      <c r="C172">
        <f>COUNTIFS(data!E:E,data!$I$2,data!G:G,"&gt;="&amp;B172)</f>
        <v>163</v>
      </c>
      <c r="D172">
        <f>COUNTIFS(data!E:E,data!$J$2,data!G:G,"&gt;="&amp;B172)</f>
        <v>8</v>
      </c>
      <c r="E172">
        <f>COUNTIFS(data!E:E,data!$J$2,data!G:G,"&lt;"&amp;B172)</f>
        <v>1093</v>
      </c>
      <c r="F172">
        <f>COUNTIFS(data!E:E,data!$I$2,data!G:G,"&lt;"&amp;B172)</f>
        <v>401</v>
      </c>
      <c r="G172">
        <f t="shared" si="18"/>
        <v>7.266121707538601E-3</v>
      </c>
      <c r="H172">
        <f t="shared" si="19"/>
        <v>0.28900709219858156</v>
      </c>
      <c r="I172">
        <f t="shared" si="15"/>
        <v>0</v>
      </c>
      <c r="J172">
        <f t="shared" si="20"/>
        <v>0.95321637426900585</v>
      </c>
      <c r="K172">
        <f t="shared" si="21"/>
        <v>0.44353741496598648</v>
      </c>
      <c r="L172">
        <f>A172*COUNTIF(data!E:E,$J$2)/data!$M$2</f>
        <v>57.924324324324324</v>
      </c>
      <c r="M172" s="1">
        <f>A172/data!$M$2</f>
        <v>0.10270270270270271</v>
      </c>
      <c r="N172">
        <f t="shared" si="12"/>
        <v>2.8140164240388206</v>
      </c>
    </row>
    <row r="173" spans="1:14" x14ac:dyDescent="0.45">
      <c r="A173">
        <v>172</v>
      </c>
      <c r="B173">
        <f>LARGE(data!G:G,A173)</f>
        <v>0.98050796510000005</v>
      </c>
      <c r="C173">
        <f>COUNTIFS(data!E:E,data!$I$2,data!G:G,"&gt;="&amp;B173)</f>
        <v>164</v>
      </c>
      <c r="D173">
        <f>COUNTIFS(data!E:E,data!$J$2,data!G:G,"&gt;="&amp;B173)</f>
        <v>8</v>
      </c>
      <c r="E173">
        <f>COUNTIFS(data!E:E,data!$J$2,data!G:G,"&lt;"&amp;B173)</f>
        <v>1093</v>
      </c>
      <c r="F173">
        <f>COUNTIFS(data!E:E,data!$I$2,data!G:G,"&lt;"&amp;B173)</f>
        <v>400</v>
      </c>
      <c r="G173">
        <f t="shared" si="18"/>
        <v>7.266121707538601E-3</v>
      </c>
      <c r="H173">
        <f t="shared" si="19"/>
        <v>0.29078014184397161</v>
      </c>
      <c r="I173">
        <f t="shared" si="15"/>
        <v>0</v>
      </c>
      <c r="J173">
        <f t="shared" si="20"/>
        <v>0.95348837209302328</v>
      </c>
      <c r="K173">
        <f t="shared" si="21"/>
        <v>0.4456521739130434</v>
      </c>
      <c r="L173">
        <f>A173*COUNTIF(data!E:E,$J$2)/data!$M$2</f>
        <v>58.263063063063065</v>
      </c>
      <c r="M173" s="1">
        <f>A173/data!$M$2</f>
        <v>0.1033033033033033</v>
      </c>
      <c r="N173">
        <f t="shared" si="12"/>
        <v>2.814819396338446</v>
      </c>
    </row>
    <row r="174" spans="1:14" x14ac:dyDescent="0.45">
      <c r="A174">
        <v>173</v>
      </c>
      <c r="B174">
        <f>LARGE(data!G:G,A174)</f>
        <v>0.9803283787</v>
      </c>
      <c r="C174">
        <f>COUNTIFS(data!E:E,data!$I$2,data!G:G,"&gt;="&amp;B174)</f>
        <v>165</v>
      </c>
      <c r="D174">
        <f>COUNTIFS(data!E:E,data!$J$2,data!G:G,"&gt;="&amp;B174)</f>
        <v>8</v>
      </c>
      <c r="E174">
        <f>COUNTIFS(data!E:E,data!$J$2,data!G:G,"&lt;"&amp;B174)</f>
        <v>1093</v>
      </c>
      <c r="F174">
        <f>COUNTIFS(data!E:E,data!$I$2,data!G:G,"&lt;"&amp;B174)</f>
        <v>399</v>
      </c>
      <c r="G174">
        <f t="shared" si="18"/>
        <v>7.266121707538601E-3</v>
      </c>
      <c r="H174">
        <f t="shared" si="19"/>
        <v>0.29255319148936171</v>
      </c>
      <c r="I174">
        <f t="shared" si="15"/>
        <v>0</v>
      </c>
      <c r="J174">
        <f t="shared" si="20"/>
        <v>0.95375722543352603</v>
      </c>
      <c r="K174">
        <f t="shared" si="21"/>
        <v>0.44776119402985076</v>
      </c>
      <c r="L174">
        <f>A174*COUNTIF(data!E:E,$J$2)/data!$M$2</f>
        <v>58.601801801801798</v>
      </c>
      <c r="M174" s="1">
        <f>A174/data!$M$2</f>
        <v>0.1039039039039039</v>
      </c>
      <c r="N174">
        <f t="shared" si="12"/>
        <v>2.8156130857213135</v>
      </c>
    </row>
    <row r="175" spans="1:14" x14ac:dyDescent="0.45">
      <c r="A175">
        <v>174</v>
      </c>
      <c r="B175">
        <f>LARGE(data!G:G,A175)</f>
        <v>0.98017366689999996</v>
      </c>
      <c r="C175">
        <f>COUNTIFS(data!E:E,data!$I$2,data!G:G,"&gt;="&amp;B175)</f>
        <v>166</v>
      </c>
      <c r="D175">
        <f>COUNTIFS(data!E:E,data!$J$2,data!G:G,"&gt;="&amp;B175)</f>
        <v>8</v>
      </c>
      <c r="E175">
        <f>COUNTIFS(data!E:E,data!$J$2,data!G:G,"&lt;"&amp;B175)</f>
        <v>1093</v>
      </c>
      <c r="F175">
        <f>COUNTIFS(data!E:E,data!$I$2,data!G:G,"&lt;"&amp;B175)</f>
        <v>398</v>
      </c>
      <c r="G175">
        <f t="shared" si="18"/>
        <v>7.266121707538601E-3</v>
      </c>
      <c r="H175">
        <f t="shared" si="19"/>
        <v>0.29432624113475175</v>
      </c>
      <c r="I175">
        <f t="shared" si="15"/>
        <v>0</v>
      </c>
      <c r="J175">
        <f t="shared" si="20"/>
        <v>0.95402298850574707</v>
      </c>
      <c r="K175">
        <f t="shared" si="21"/>
        <v>0.44986449864498645</v>
      </c>
      <c r="L175">
        <f>A175*COUNTIF(data!E:E,$J$2)/data!$M$2</f>
        <v>58.940540540540539</v>
      </c>
      <c r="M175" s="1">
        <f>A175/data!$M$2</f>
        <v>0.10450450450450451</v>
      </c>
      <c r="N175">
        <f t="shared" si="12"/>
        <v>2.8163976522377112</v>
      </c>
    </row>
    <row r="176" spans="1:14" x14ac:dyDescent="0.45">
      <c r="A176">
        <v>175</v>
      </c>
      <c r="B176">
        <f>LARGE(data!G:G,A176)</f>
        <v>0.97992720789999999</v>
      </c>
      <c r="C176">
        <f>COUNTIFS(data!E:E,data!$I$2,data!G:G,"&gt;="&amp;B176)</f>
        <v>167</v>
      </c>
      <c r="D176">
        <f>COUNTIFS(data!E:E,data!$J$2,data!G:G,"&gt;="&amp;B176)</f>
        <v>8</v>
      </c>
      <c r="E176">
        <f>COUNTIFS(data!E:E,data!$J$2,data!G:G,"&lt;"&amp;B176)</f>
        <v>1093</v>
      </c>
      <c r="F176">
        <f>COUNTIFS(data!E:E,data!$I$2,data!G:G,"&lt;"&amp;B176)</f>
        <v>397</v>
      </c>
      <c r="G176">
        <f t="shared" si="18"/>
        <v>7.266121707538601E-3</v>
      </c>
      <c r="H176">
        <f t="shared" si="19"/>
        <v>0.29609929078014185</v>
      </c>
      <c r="I176">
        <f t="shared" si="15"/>
        <v>0</v>
      </c>
      <c r="J176">
        <f t="shared" si="20"/>
        <v>0.95428571428571429</v>
      </c>
      <c r="K176">
        <f t="shared" si="21"/>
        <v>0.45196211096075778</v>
      </c>
      <c r="L176">
        <f>A176*COUNTIF(data!E:E,$J$2)/data!$M$2</f>
        <v>59.27927927927928</v>
      </c>
      <c r="M176" s="1">
        <f>A176/data!$M$2</f>
        <v>0.10510510510510511</v>
      </c>
      <c r="N176">
        <f t="shared" si="12"/>
        <v>2.8171732522796353</v>
      </c>
    </row>
    <row r="177" spans="1:14" x14ac:dyDescent="0.45">
      <c r="A177">
        <v>176</v>
      </c>
      <c r="B177">
        <f>LARGE(data!G:G,A177)</f>
        <v>0.97984376539999996</v>
      </c>
      <c r="C177">
        <f>COUNTIFS(data!E:E,data!$I$2,data!G:G,"&gt;="&amp;B177)</f>
        <v>168</v>
      </c>
      <c r="D177">
        <f>COUNTIFS(data!E:E,data!$J$2,data!G:G,"&gt;="&amp;B177)</f>
        <v>8</v>
      </c>
      <c r="E177">
        <f>COUNTIFS(data!E:E,data!$J$2,data!G:G,"&lt;"&amp;B177)</f>
        <v>1093</v>
      </c>
      <c r="F177">
        <f>COUNTIFS(data!E:E,data!$I$2,data!G:G,"&lt;"&amp;B177)</f>
        <v>396</v>
      </c>
      <c r="G177">
        <f t="shared" si="18"/>
        <v>7.266121707538601E-3</v>
      </c>
      <c r="H177">
        <f t="shared" si="19"/>
        <v>0.2978723404255319</v>
      </c>
      <c r="I177">
        <f t="shared" si="15"/>
        <v>0</v>
      </c>
      <c r="J177">
        <f t="shared" si="20"/>
        <v>0.95454545454545459</v>
      </c>
      <c r="K177">
        <f t="shared" si="21"/>
        <v>0.45405405405405408</v>
      </c>
      <c r="L177">
        <f>A177*COUNTIF(data!E:E,$J$2)/data!$M$2</f>
        <v>59.61801801801802</v>
      </c>
      <c r="M177" s="1">
        <f>A177/data!$M$2</f>
        <v>0.1057057057057057</v>
      </c>
      <c r="N177">
        <f t="shared" si="12"/>
        <v>2.8179400386847195</v>
      </c>
    </row>
    <row r="178" spans="1:14" x14ac:dyDescent="0.45">
      <c r="A178">
        <v>177</v>
      </c>
      <c r="B178">
        <f>LARGE(data!G:G,A178)</f>
        <v>0.9796310319</v>
      </c>
      <c r="C178">
        <f>COUNTIFS(data!E:E,data!$I$2,data!G:G,"&gt;="&amp;B178)</f>
        <v>169</v>
      </c>
      <c r="D178">
        <f>COUNTIFS(data!E:E,data!$J$2,data!G:G,"&gt;="&amp;B178)</f>
        <v>8</v>
      </c>
      <c r="E178">
        <f>COUNTIFS(data!E:E,data!$J$2,data!G:G,"&lt;"&amp;B178)</f>
        <v>1093</v>
      </c>
      <c r="F178">
        <f>COUNTIFS(data!E:E,data!$I$2,data!G:G,"&lt;"&amp;B178)</f>
        <v>395</v>
      </c>
      <c r="G178">
        <f t="shared" si="18"/>
        <v>7.266121707538601E-3</v>
      </c>
      <c r="H178">
        <f t="shared" si="19"/>
        <v>0.299645390070922</v>
      </c>
      <c r="I178">
        <f t="shared" si="15"/>
        <v>0</v>
      </c>
      <c r="J178">
        <f t="shared" si="20"/>
        <v>0.95480225988700562</v>
      </c>
      <c r="K178">
        <f t="shared" si="21"/>
        <v>0.45614035087719307</v>
      </c>
      <c r="L178">
        <f>A178*COUNTIF(data!E:E,$J$2)/data!$M$2</f>
        <v>59.956756756756754</v>
      </c>
      <c r="M178" s="1">
        <f>A178/data!$M$2</f>
        <v>0.1063063063063063</v>
      </c>
      <c r="N178">
        <f t="shared" si="12"/>
        <v>2.818698160836639</v>
      </c>
    </row>
    <row r="179" spans="1:14" x14ac:dyDescent="0.45">
      <c r="A179">
        <v>178</v>
      </c>
      <c r="B179">
        <f>LARGE(data!G:G,A179)</f>
        <v>0.97905099399999995</v>
      </c>
      <c r="C179">
        <f>COUNTIFS(data!E:E,data!$I$2,data!G:G,"&gt;="&amp;B179)</f>
        <v>170</v>
      </c>
      <c r="D179">
        <f>COUNTIFS(data!E:E,data!$J$2,data!G:G,"&gt;="&amp;B179)</f>
        <v>8</v>
      </c>
      <c r="E179">
        <f>COUNTIFS(data!E:E,data!$J$2,data!G:G,"&lt;"&amp;B179)</f>
        <v>1093</v>
      </c>
      <c r="F179">
        <f>COUNTIFS(data!E:E,data!$I$2,data!G:G,"&lt;"&amp;B179)</f>
        <v>394</v>
      </c>
      <c r="G179">
        <f t="shared" si="18"/>
        <v>7.266121707538601E-3</v>
      </c>
      <c r="H179">
        <f t="shared" si="19"/>
        <v>0.30141843971631205</v>
      </c>
      <c r="I179">
        <f t="shared" si="15"/>
        <v>0</v>
      </c>
      <c r="J179">
        <f t="shared" si="20"/>
        <v>0.9550561797752809</v>
      </c>
      <c r="K179">
        <f t="shared" si="21"/>
        <v>0.4582210242587601</v>
      </c>
      <c r="L179">
        <f>A179*COUNTIF(data!E:E,$J$2)/data!$M$2</f>
        <v>60.295495495495494</v>
      </c>
      <c r="M179" s="1">
        <f>A179/data!$M$2</f>
        <v>0.10690690690690691</v>
      </c>
      <c r="N179">
        <f t="shared" si="12"/>
        <v>2.8194477647621325</v>
      </c>
    </row>
    <row r="180" spans="1:14" x14ac:dyDescent="0.45">
      <c r="A180">
        <v>179</v>
      </c>
      <c r="B180">
        <f>LARGE(data!G:G,A180)</f>
        <v>0.97896567639999998</v>
      </c>
      <c r="C180">
        <f>COUNTIFS(data!E:E,data!$I$2,data!G:G,"&gt;="&amp;B180)</f>
        <v>171</v>
      </c>
      <c r="D180">
        <f>COUNTIFS(data!E:E,data!$J$2,data!G:G,"&gt;="&amp;B180)</f>
        <v>8</v>
      </c>
      <c r="E180">
        <f>COUNTIFS(data!E:E,data!$J$2,data!G:G,"&lt;"&amp;B180)</f>
        <v>1093</v>
      </c>
      <c r="F180">
        <f>COUNTIFS(data!E:E,data!$I$2,data!G:G,"&lt;"&amp;B180)</f>
        <v>393</v>
      </c>
      <c r="G180">
        <f t="shared" si="18"/>
        <v>7.266121707538601E-3</v>
      </c>
      <c r="H180">
        <f t="shared" si="19"/>
        <v>0.30319148936170215</v>
      </c>
      <c r="I180">
        <f t="shared" si="15"/>
        <v>0</v>
      </c>
      <c r="J180">
        <f t="shared" si="20"/>
        <v>0.95530726256983245</v>
      </c>
      <c r="K180">
        <f t="shared" si="21"/>
        <v>0.46029609690444145</v>
      </c>
      <c r="L180">
        <f>A180*COUNTIF(data!E:E,$J$2)/data!$M$2</f>
        <v>60.634234234234235</v>
      </c>
      <c r="M180" s="1">
        <f>A180/data!$M$2</f>
        <v>0.10750750750750751</v>
      </c>
      <c r="N180">
        <f t="shared" si="12"/>
        <v>2.8201889932247712</v>
      </c>
    </row>
    <row r="181" spans="1:14" x14ac:dyDescent="0.45">
      <c r="A181">
        <v>180</v>
      </c>
      <c r="B181">
        <f>LARGE(data!G:G,A181)</f>
        <v>0.97853579619999997</v>
      </c>
      <c r="C181">
        <f>COUNTIFS(data!E:E,data!$I$2,data!G:G,"&gt;="&amp;B181)</f>
        <v>172</v>
      </c>
      <c r="D181">
        <f>COUNTIFS(data!E:E,data!$J$2,data!G:G,"&gt;="&amp;B181)</f>
        <v>8</v>
      </c>
      <c r="E181">
        <f>COUNTIFS(data!E:E,data!$J$2,data!G:G,"&lt;"&amp;B181)</f>
        <v>1093</v>
      </c>
      <c r="F181">
        <f>COUNTIFS(data!E:E,data!$I$2,data!G:G,"&lt;"&amp;B181)</f>
        <v>392</v>
      </c>
      <c r="G181">
        <f t="shared" si="18"/>
        <v>7.266121707538601E-3</v>
      </c>
      <c r="H181">
        <f t="shared" si="19"/>
        <v>0.30496453900709219</v>
      </c>
      <c r="I181">
        <f t="shared" si="15"/>
        <v>0</v>
      </c>
      <c r="J181">
        <f t="shared" si="20"/>
        <v>0.9555555555555556</v>
      </c>
      <c r="K181">
        <f t="shared" si="21"/>
        <v>0.4623655913978495</v>
      </c>
      <c r="L181">
        <f>A181*COUNTIF(data!E:E,$J$2)/data!$M$2</f>
        <v>60.972972972972975</v>
      </c>
      <c r="M181" s="1">
        <f>A181/data!$M$2</f>
        <v>0.10810810810810811</v>
      </c>
      <c r="N181">
        <f t="shared" si="12"/>
        <v>2.8209219858156027</v>
      </c>
    </row>
    <row r="182" spans="1:14" x14ac:dyDescent="0.45">
      <c r="A182">
        <v>181</v>
      </c>
      <c r="B182">
        <f>LARGE(data!G:G,A182)</f>
        <v>0.97853430959999999</v>
      </c>
      <c r="C182">
        <f>COUNTIFS(data!E:E,data!$I$2,data!G:G,"&gt;="&amp;B182)</f>
        <v>173</v>
      </c>
      <c r="D182">
        <f>COUNTIFS(data!E:E,data!$J$2,data!G:G,"&gt;="&amp;B182)</f>
        <v>8</v>
      </c>
      <c r="E182">
        <f>COUNTIFS(data!E:E,data!$J$2,data!G:G,"&lt;"&amp;B182)</f>
        <v>1093</v>
      </c>
      <c r="F182">
        <f>COUNTIFS(data!E:E,data!$I$2,data!G:G,"&lt;"&amp;B182)</f>
        <v>391</v>
      </c>
      <c r="G182">
        <f t="shared" si="18"/>
        <v>7.266121707538601E-3</v>
      </c>
      <c r="H182">
        <f t="shared" si="19"/>
        <v>0.3067375886524823</v>
      </c>
      <c r="I182">
        <f t="shared" si="15"/>
        <v>0</v>
      </c>
      <c r="J182">
        <f t="shared" si="20"/>
        <v>0.95580110497237569</v>
      </c>
      <c r="K182">
        <f t="shared" si="21"/>
        <v>0.46442953020134231</v>
      </c>
      <c r="L182">
        <f>A182*COUNTIF(data!E:E,$J$2)/data!$M$2</f>
        <v>61.311711711711709</v>
      </c>
      <c r="M182" s="1">
        <f>A182/data!$M$2</f>
        <v>0.1087087087087087</v>
      </c>
      <c r="N182">
        <f t="shared" si="12"/>
        <v>2.8216468790407903</v>
      </c>
    </row>
    <row r="183" spans="1:14" x14ac:dyDescent="0.45">
      <c r="A183">
        <v>182</v>
      </c>
      <c r="B183">
        <f>LARGE(data!G:G,A183)</f>
        <v>0.97822121319999999</v>
      </c>
      <c r="C183">
        <f>COUNTIFS(data!E:E,data!$I$2,data!G:G,"&gt;="&amp;B183)</f>
        <v>174</v>
      </c>
      <c r="D183">
        <f>COUNTIFS(data!E:E,data!$J$2,data!G:G,"&gt;="&amp;B183)</f>
        <v>8</v>
      </c>
      <c r="E183">
        <f>COUNTIFS(data!E:E,data!$J$2,data!G:G,"&lt;"&amp;B183)</f>
        <v>1093</v>
      </c>
      <c r="F183">
        <f>COUNTIFS(data!E:E,data!$I$2,data!G:G,"&lt;"&amp;B183)</f>
        <v>390</v>
      </c>
      <c r="G183">
        <f t="shared" si="18"/>
        <v>7.266121707538601E-3</v>
      </c>
      <c r="H183">
        <f t="shared" si="19"/>
        <v>0.30851063829787234</v>
      </c>
      <c r="I183">
        <f t="shared" si="15"/>
        <v>0</v>
      </c>
      <c r="J183">
        <f t="shared" si="20"/>
        <v>0.95604395604395609</v>
      </c>
      <c r="K183">
        <f t="shared" si="21"/>
        <v>0.46648793565683644</v>
      </c>
      <c r="L183">
        <f>A183*COUNTIF(data!E:E,$J$2)/data!$M$2</f>
        <v>61.65045045045045</v>
      </c>
      <c r="M183" s="1">
        <f>A183/data!$M$2</f>
        <v>0.10930930930930931</v>
      </c>
      <c r="N183">
        <f t="shared" si="12"/>
        <v>2.8223638064063596</v>
      </c>
    </row>
    <row r="184" spans="1:14" x14ac:dyDescent="0.45">
      <c r="A184">
        <v>183</v>
      </c>
      <c r="B184">
        <f>LARGE(data!G:G,A184)</f>
        <v>0.97778476550000004</v>
      </c>
      <c r="C184">
        <f>COUNTIFS(data!E:E,data!$I$2,data!G:G,"&gt;="&amp;B184)</f>
        <v>175</v>
      </c>
      <c r="D184">
        <f>COUNTIFS(data!E:E,data!$J$2,data!G:G,"&gt;="&amp;B184)</f>
        <v>8</v>
      </c>
      <c r="E184">
        <f>COUNTIFS(data!E:E,data!$J$2,data!G:G,"&lt;"&amp;B184)</f>
        <v>1093</v>
      </c>
      <c r="F184">
        <f>COUNTIFS(data!E:E,data!$I$2,data!G:G,"&lt;"&amp;B184)</f>
        <v>389</v>
      </c>
      <c r="G184">
        <f t="shared" si="18"/>
        <v>7.266121707538601E-3</v>
      </c>
      <c r="H184">
        <f t="shared" si="19"/>
        <v>0.31028368794326239</v>
      </c>
      <c r="I184">
        <f t="shared" si="15"/>
        <v>0</v>
      </c>
      <c r="J184">
        <f t="shared" si="20"/>
        <v>0.95628415300546443</v>
      </c>
      <c r="K184">
        <f t="shared" si="21"/>
        <v>0.46854082998661312</v>
      </c>
      <c r="L184">
        <f>A184*COUNTIF(data!E:E,$J$2)/data!$M$2</f>
        <v>61.98918918918919</v>
      </c>
      <c r="M184" s="1">
        <f>A184/data!$M$2</f>
        <v>0.10990990990990991</v>
      </c>
      <c r="N184">
        <f t="shared" si="12"/>
        <v>2.8230728985001745</v>
      </c>
    </row>
    <row r="185" spans="1:14" x14ac:dyDescent="0.45">
      <c r="A185">
        <v>184</v>
      </c>
      <c r="B185">
        <f>LARGE(data!G:G,A185)</f>
        <v>0.97769901410000004</v>
      </c>
      <c r="C185">
        <f>COUNTIFS(data!E:E,data!$I$2,data!G:G,"&gt;="&amp;B185)</f>
        <v>176</v>
      </c>
      <c r="D185">
        <f>COUNTIFS(data!E:E,data!$J$2,data!G:G,"&gt;="&amp;B185)</f>
        <v>8</v>
      </c>
      <c r="E185">
        <f>COUNTIFS(data!E:E,data!$J$2,data!G:G,"&lt;"&amp;B185)</f>
        <v>1093</v>
      </c>
      <c r="F185">
        <f>COUNTIFS(data!E:E,data!$I$2,data!G:G,"&lt;"&amp;B185)</f>
        <v>388</v>
      </c>
      <c r="G185">
        <f t="shared" si="18"/>
        <v>7.266121707538601E-3</v>
      </c>
      <c r="H185">
        <f t="shared" si="19"/>
        <v>0.31205673758865249</v>
      </c>
      <c r="I185">
        <f t="shared" si="15"/>
        <v>0</v>
      </c>
      <c r="J185">
        <f t="shared" si="20"/>
        <v>0.95652173913043481</v>
      </c>
      <c r="K185">
        <f t="shared" si="21"/>
        <v>0.47058823529411764</v>
      </c>
      <c r="L185">
        <f>A185*COUNTIF(data!E:E,$J$2)/data!$M$2</f>
        <v>62.327927927927931</v>
      </c>
      <c r="M185" s="1">
        <f>A185/data!$M$2</f>
        <v>0.11051051051051052</v>
      </c>
      <c r="N185">
        <f t="shared" si="12"/>
        <v>2.8237742830712302</v>
      </c>
    </row>
    <row r="186" spans="1:14" x14ac:dyDescent="0.45">
      <c r="A186">
        <v>185</v>
      </c>
      <c r="B186">
        <f>LARGE(data!G:G,A186)</f>
        <v>0.97760419409999999</v>
      </c>
      <c r="C186">
        <f>COUNTIFS(data!E:E,data!$I$2,data!G:G,"&gt;="&amp;B186)</f>
        <v>177</v>
      </c>
      <c r="D186">
        <f>COUNTIFS(data!E:E,data!$J$2,data!G:G,"&gt;="&amp;B186)</f>
        <v>8</v>
      </c>
      <c r="E186">
        <f>COUNTIFS(data!E:E,data!$J$2,data!G:G,"&lt;"&amp;B186)</f>
        <v>1093</v>
      </c>
      <c r="F186">
        <f>COUNTIFS(data!E:E,data!$I$2,data!G:G,"&lt;"&amp;B186)</f>
        <v>387</v>
      </c>
      <c r="G186">
        <f t="shared" si="18"/>
        <v>7.266121707538601E-3</v>
      </c>
      <c r="H186">
        <f t="shared" si="19"/>
        <v>0.31382978723404253</v>
      </c>
      <c r="I186">
        <f t="shared" si="15"/>
        <v>0</v>
      </c>
      <c r="J186">
        <f t="shared" si="20"/>
        <v>0.95675675675675675</v>
      </c>
      <c r="K186">
        <f t="shared" si="21"/>
        <v>0.47263017356475301</v>
      </c>
      <c r="L186">
        <f>A186*COUNTIF(data!E:E,$J$2)/data!$M$2</f>
        <v>62.666666666666664</v>
      </c>
      <c r="M186" s="1">
        <f>A186/data!$M$2</f>
        <v>0.1111111111111111</v>
      </c>
      <c r="N186">
        <f t="shared" si="12"/>
        <v>2.8244680851063833</v>
      </c>
    </row>
    <row r="187" spans="1:14" x14ac:dyDescent="0.45">
      <c r="A187">
        <v>186</v>
      </c>
      <c r="B187">
        <f>LARGE(data!G:G,A187)</f>
        <v>0.97723210009999995</v>
      </c>
      <c r="C187">
        <f>COUNTIFS(data!E:E,data!$I$2,data!G:G,"&gt;="&amp;B187)</f>
        <v>178</v>
      </c>
      <c r="D187">
        <f>COUNTIFS(data!E:E,data!$J$2,data!G:G,"&gt;="&amp;B187)</f>
        <v>8</v>
      </c>
      <c r="E187">
        <f>COUNTIFS(data!E:E,data!$J$2,data!G:G,"&lt;"&amp;B187)</f>
        <v>1093</v>
      </c>
      <c r="F187">
        <f>COUNTIFS(data!E:E,data!$I$2,data!G:G,"&lt;"&amp;B187)</f>
        <v>386</v>
      </c>
      <c r="G187">
        <f t="shared" si="18"/>
        <v>7.266121707538601E-3</v>
      </c>
      <c r="H187">
        <f t="shared" si="19"/>
        <v>0.31560283687943264</v>
      </c>
      <c r="I187">
        <f t="shared" si="15"/>
        <v>0</v>
      </c>
      <c r="J187">
        <f t="shared" si="20"/>
        <v>0.956989247311828</v>
      </c>
      <c r="K187">
        <f t="shared" si="21"/>
        <v>0.47466666666666668</v>
      </c>
      <c r="L187">
        <f>A187*COUNTIF(data!E:E,$J$2)/data!$M$2</f>
        <v>63.005405405405405</v>
      </c>
      <c r="M187" s="1">
        <f>A187/data!$M$2</f>
        <v>0.11171171171171171</v>
      </c>
      <c r="N187">
        <f t="shared" si="12"/>
        <v>2.8251544269045987</v>
      </c>
    </row>
    <row r="188" spans="1:14" x14ac:dyDescent="0.45">
      <c r="A188">
        <v>187</v>
      </c>
      <c r="B188">
        <f>LARGE(data!G:G,A188)</f>
        <v>0.97701330259999997</v>
      </c>
      <c r="C188">
        <f>COUNTIFS(data!E:E,data!$I$2,data!G:G,"&gt;="&amp;B188)</f>
        <v>179</v>
      </c>
      <c r="D188">
        <f>COUNTIFS(data!E:E,data!$J$2,data!G:G,"&gt;="&amp;B188)</f>
        <v>8</v>
      </c>
      <c r="E188">
        <f>COUNTIFS(data!E:E,data!$J$2,data!G:G,"&lt;"&amp;B188)</f>
        <v>1093</v>
      </c>
      <c r="F188">
        <f>COUNTIFS(data!E:E,data!$I$2,data!G:G,"&lt;"&amp;B188)</f>
        <v>385</v>
      </c>
      <c r="G188">
        <f t="shared" si="18"/>
        <v>7.266121707538601E-3</v>
      </c>
      <c r="H188">
        <f t="shared" si="19"/>
        <v>0.31737588652482268</v>
      </c>
      <c r="I188">
        <f t="shared" si="15"/>
        <v>0</v>
      </c>
      <c r="J188">
        <f t="shared" si="20"/>
        <v>0.95721925133689845</v>
      </c>
      <c r="K188">
        <f t="shared" si="21"/>
        <v>0.47669773635153134</v>
      </c>
      <c r="L188">
        <f>A188*COUNTIF(data!E:E,$J$2)/data!$M$2</f>
        <v>63.344144144144146</v>
      </c>
      <c r="M188" s="1">
        <f>A188/data!$M$2</f>
        <v>0.11231231231231231</v>
      </c>
      <c r="N188">
        <f t="shared" si="12"/>
        <v>2.8258334281488224</v>
      </c>
    </row>
    <row r="189" spans="1:14" x14ac:dyDescent="0.45">
      <c r="A189">
        <v>188</v>
      </c>
      <c r="B189">
        <f>LARGE(data!G:G,A189)</f>
        <v>0.9768289819</v>
      </c>
      <c r="C189">
        <f>COUNTIFS(data!E:E,data!$I$2,data!G:G,"&gt;="&amp;B189)</f>
        <v>180</v>
      </c>
      <c r="D189">
        <f>COUNTIFS(data!E:E,data!$J$2,data!G:G,"&gt;="&amp;B189)</f>
        <v>8</v>
      </c>
      <c r="E189">
        <f>COUNTIFS(data!E:E,data!$J$2,data!G:G,"&lt;"&amp;B189)</f>
        <v>1093</v>
      </c>
      <c r="F189">
        <f>COUNTIFS(data!E:E,data!$I$2,data!G:G,"&lt;"&amp;B189)</f>
        <v>384</v>
      </c>
      <c r="G189">
        <f t="shared" si="18"/>
        <v>7.266121707538601E-3</v>
      </c>
      <c r="H189">
        <f t="shared" si="19"/>
        <v>0.31914893617021278</v>
      </c>
      <c r="I189">
        <f t="shared" si="15"/>
        <v>0</v>
      </c>
      <c r="J189">
        <f t="shared" si="20"/>
        <v>0.95744680851063835</v>
      </c>
      <c r="K189">
        <f t="shared" si="21"/>
        <v>0.47872340425531917</v>
      </c>
      <c r="L189">
        <f>A189*COUNTIF(data!E:E,$J$2)/data!$M$2</f>
        <v>63.682882882882886</v>
      </c>
      <c r="M189" s="1">
        <f>A189/data!$M$2</f>
        <v>0.11291291291291292</v>
      </c>
      <c r="N189">
        <f t="shared" si="12"/>
        <v>2.8265052059755544</v>
      </c>
    </row>
    <row r="190" spans="1:14" x14ac:dyDescent="0.45">
      <c r="A190">
        <v>189</v>
      </c>
      <c r="B190">
        <f>LARGE(data!G:G,A190)</f>
        <v>0.97673761589999997</v>
      </c>
      <c r="C190">
        <f>COUNTIFS(data!E:E,data!$I$2,data!G:G,"&gt;="&amp;B190)</f>
        <v>181</v>
      </c>
      <c r="D190">
        <f>COUNTIFS(data!E:E,data!$J$2,data!G:G,"&gt;="&amp;B190)</f>
        <v>8</v>
      </c>
      <c r="E190">
        <f>COUNTIFS(data!E:E,data!$J$2,data!G:G,"&lt;"&amp;B190)</f>
        <v>1093</v>
      </c>
      <c r="F190">
        <f>COUNTIFS(data!E:E,data!$I$2,data!G:G,"&lt;"&amp;B190)</f>
        <v>383</v>
      </c>
      <c r="G190">
        <f t="shared" si="18"/>
        <v>7.266121707538601E-3</v>
      </c>
      <c r="H190">
        <f t="shared" si="19"/>
        <v>0.32092198581560283</v>
      </c>
      <c r="I190">
        <f t="shared" si="15"/>
        <v>0</v>
      </c>
      <c r="J190">
        <f t="shared" si="20"/>
        <v>0.95767195767195767</v>
      </c>
      <c r="K190">
        <f t="shared" si="21"/>
        <v>0.4807436918990704</v>
      </c>
      <c r="L190">
        <f>A190*COUNTIF(data!E:E,$J$2)/data!$M$2</f>
        <v>64.02162162162162</v>
      </c>
      <c r="M190" s="1">
        <f>A190/data!$M$2</f>
        <v>0.11351351351351352</v>
      </c>
      <c r="N190">
        <f t="shared" si="12"/>
        <v>2.8271698750422156</v>
      </c>
    </row>
    <row r="191" spans="1:14" x14ac:dyDescent="0.45">
      <c r="A191">
        <v>190</v>
      </c>
      <c r="B191">
        <f>LARGE(data!G:G,A191)</f>
        <v>0.97670493489999999</v>
      </c>
      <c r="C191">
        <f>COUNTIFS(data!E:E,data!$I$2,data!G:G,"&gt;="&amp;B191)</f>
        <v>182</v>
      </c>
      <c r="D191">
        <f>COUNTIFS(data!E:E,data!$J$2,data!G:G,"&gt;="&amp;B191)</f>
        <v>8</v>
      </c>
      <c r="E191">
        <f>COUNTIFS(data!E:E,data!$J$2,data!G:G,"&lt;"&amp;B191)</f>
        <v>1093</v>
      </c>
      <c r="F191">
        <f>COUNTIFS(data!E:E,data!$I$2,data!G:G,"&lt;"&amp;B191)</f>
        <v>382</v>
      </c>
      <c r="G191">
        <f t="shared" si="18"/>
        <v>7.266121707538601E-3</v>
      </c>
      <c r="H191">
        <f t="shared" si="19"/>
        <v>0.32269503546099293</v>
      </c>
      <c r="I191">
        <f t="shared" si="15"/>
        <v>0</v>
      </c>
      <c r="J191">
        <f t="shared" si="20"/>
        <v>0.95789473684210524</v>
      </c>
      <c r="K191">
        <f t="shared" si="21"/>
        <v>0.48275862068965525</v>
      </c>
      <c r="L191">
        <f>A191*COUNTIF(data!E:E,$J$2)/data!$M$2</f>
        <v>64.36036036036036</v>
      </c>
      <c r="M191" s="1">
        <f>A191/data!$M$2</f>
        <v>0.11411411411411411</v>
      </c>
      <c r="N191">
        <f t="shared" si="12"/>
        <v>2.8278275475923853</v>
      </c>
    </row>
    <row r="192" spans="1:14" x14ac:dyDescent="0.45">
      <c r="A192">
        <v>191</v>
      </c>
      <c r="B192">
        <f>LARGE(data!G:G,A192)</f>
        <v>0.97635956329999996</v>
      </c>
      <c r="C192">
        <f>COUNTIFS(data!E:E,data!$I$2,data!G:G,"&gt;="&amp;B192)</f>
        <v>183</v>
      </c>
      <c r="D192">
        <f>COUNTIFS(data!E:E,data!$J$2,data!G:G,"&gt;="&amp;B192)</f>
        <v>8</v>
      </c>
      <c r="E192">
        <f>COUNTIFS(data!E:E,data!$J$2,data!G:G,"&lt;"&amp;B192)</f>
        <v>1093</v>
      </c>
      <c r="F192">
        <f>COUNTIFS(data!E:E,data!$I$2,data!G:G,"&lt;"&amp;B192)</f>
        <v>381</v>
      </c>
      <c r="G192">
        <f t="shared" si="18"/>
        <v>7.266121707538601E-3</v>
      </c>
      <c r="H192">
        <f t="shared" si="19"/>
        <v>0.32446808510638298</v>
      </c>
      <c r="I192">
        <f t="shared" si="15"/>
        <v>0</v>
      </c>
      <c r="J192">
        <f t="shared" si="20"/>
        <v>0.95811518324607325</v>
      </c>
      <c r="K192">
        <f t="shared" si="21"/>
        <v>0.48476821192052977</v>
      </c>
      <c r="L192">
        <f>A192*COUNTIF(data!E:E,$J$2)/data!$M$2</f>
        <v>64.699099099099101</v>
      </c>
      <c r="M192" s="1">
        <f>A192/data!$M$2</f>
        <v>0.11471471471471471</v>
      </c>
      <c r="N192">
        <f t="shared" si="12"/>
        <v>2.8284783335189929</v>
      </c>
    </row>
    <row r="193" spans="1:14" x14ac:dyDescent="0.45">
      <c r="A193">
        <v>192</v>
      </c>
      <c r="B193">
        <f>LARGE(data!G:G,A193)</f>
        <v>0.97599857489999997</v>
      </c>
      <c r="C193">
        <f>COUNTIFS(data!E:E,data!$I$2,data!G:G,"&gt;="&amp;B193)</f>
        <v>184</v>
      </c>
      <c r="D193">
        <f>COUNTIFS(data!E:E,data!$J$2,data!G:G,"&gt;="&amp;B193)</f>
        <v>8</v>
      </c>
      <c r="E193">
        <f>COUNTIFS(data!E:E,data!$J$2,data!G:G,"&lt;"&amp;B193)</f>
        <v>1093</v>
      </c>
      <c r="F193">
        <f>COUNTIFS(data!E:E,data!$I$2,data!G:G,"&lt;"&amp;B193)</f>
        <v>380</v>
      </c>
      <c r="G193">
        <f t="shared" si="18"/>
        <v>7.266121707538601E-3</v>
      </c>
      <c r="H193">
        <f t="shared" si="19"/>
        <v>0.32624113475177308</v>
      </c>
      <c r="I193">
        <f t="shared" si="15"/>
        <v>0</v>
      </c>
      <c r="J193">
        <f t="shared" si="20"/>
        <v>0.95833333333333337</v>
      </c>
      <c r="K193">
        <f t="shared" si="21"/>
        <v>0.48677248677248686</v>
      </c>
      <c r="L193">
        <f>A193*COUNTIF(data!E:E,$J$2)/data!$M$2</f>
        <v>65.037837837837841</v>
      </c>
      <c r="M193" s="1">
        <f>A193/data!$M$2</f>
        <v>0.11531531531531532</v>
      </c>
      <c r="N193">
        <f t="shared" si="12"/>
        <v>2.8291223404255317</v>
      </c>
    </row>
    <row r="194" spans="1:14" x14ac:dyDescent="0.45">
      <c r="A194">
        <v>193</v>
      </c>
      <c r="B194">
        <f>LARGE(data!G:G,A194)</f>
        <v>0.97597367049999995</v>
      </c>
      <c r="C194">
        <f>COUNTIFS(data!E:E,data!$I$2,data!G:G,"&gt;="&amp;B194)</f>
        <v>185</v>
      </c>
      <c r="D194">
        <f>COUNTIFS(data!E:E,data!$J$2,data!G:G,"&gt;="&amp;B194)</f>
        <v>8</v>
      </c>
      <c r="E194">
        <f>COUNTIFS(data!E:E,data!$J$2,data!G:G,"&lt;"&amp;B194)</f>
        <v>1093</v>
      </c>
      <c r="F194">
        <f>COUNTIFS(data!E:E,data!$I$2,data!G:G,"&lt;"&amp;B194)</f>
        <v>379</v>
      </c>
      <c r="G194">
        <f t="shared" si="18"/>
        <v>7.266121707538601E-3</v>
      </c>
      <c r="H194">
        <f t="shared" si="19"/>
        <v>0.32801418439716312</v>
      </c>
      <c r="I194">
        <f t="shared" si="15"/>
        <v>0</v>
      </c>
      <c r="J194">
        <f t="shared" si="20"/>
        <v>0.95854922279792742</v>
      </c>
      <c r="K194">
        <f t="shared" si="21"/>
        <v>0.48877146631439888</v>
      </c>
      <c r="L194">
        <f>A194*COUNTIF(data!E:E,$J$2)/data!$M$2</f>
        <v>65.376576576576582</v>
      </c>
      <c r="M194" s="1">
        <f>A194/data!$M$2</f>
        <v>0.11591591591591592</v>
      </c>
      <c r="N194">
        <f t="shared" ref="N194:N257" si="22">C194/L194</f>
        <v>2.8297596736853707</v>
      </c>
    </row>
    <row r="195" spans="1:14" x14ac:dyDescent="0.45">
      <c r="A195">
        <v>194</v>
      </c>
      <c r="B195">
        <f>LARGE(data!G:G,A195)</f>
        <v>0.9758635403</v>
      </c>
      <c r="C195">
        <f>COUNTIFS(data!E:E,data!$I$2,data!G:G,"&gt;="&amp;B195)</f>
        <v>186</v>
      </c>
      <c r="D195">
        <f>COUNTIFS(data!E:E,data!$J$2,data!G:G,"&gt;="&amp;B195)</f>
        <v>8</v>
      </c>
      <c r="E195">
        <f>COUNTIFS(data!E:E,data!$J$2,data!G:G,"&lt;"&amp;B195)</f>
        <v>1093</v>
      </c>
      <c r="F195">
        <f>COUNTIFS(data!E:E,data!$I$2,data!G:G,"&lt;"&amp;B195)</f>
        <v>378</v>
      </c>
      <c r="G195">
        <f t="shared" si="18"/>
        <v>7.266121707538601E-3</v>
      </c>
      <c r="H195">
        <f t="shared" si="19"/>
        <v>0.32978723404255317</v>
      </c>
      <c r="I195">
        <f t="shared" ref="I195:I258" si="23">(G195-G194)*(H195+H194)*0.5</f>
        <v>0</v>
      </c>
      <c r="J195">
        <f t="shared" si="20"/>
        <v>0.95876288659793818</v>
      </c>
      <c r="K195">
        <f t="shared" si="21"/>
        <v>0.49076517150395782</v>
      </c>
      <c r="L195">
        <f>A195*COUNTIF(data!E:E,$J$2)/data!$M$2</f>
        <v>65.715315315315308</v>
      </c>
      <c r="M195" s="1">
        <f>A195/data!$M$2</f>
        <v>0.11651651651651651</v>
      </c>
      <c r="N195">
        <f t="shared" si="22"/>
        <v>2.8303904364992327</v>
      </c>
    </row>
    <row r="196" spans="1:14" x14ac:dyDescent="0.45">
      <c r="A196">
        <v>195</v>
      </c>
      <c r="B196">
        <f>LARGE(data!G:G,A196)</f>
        <v>0.97574302349999997</v>
      </c>
      <c r="C196">
        <f>COUNTIFS(data!E:E,data!$I$2,data!G:G,"&gt;="&amp;B196)</f>
        <v>187</v>
      </c>
      <c r="D196">
        <f>COUNTIFS(data!E:E,data!$J$2,data!G:G,"&gt;="&amp;B196)</f>
        <v>8</v>
      </c>
      <c r="E196">
        <f>COUNTIFS(data!E:E,data!$J$2,data!G:G,"&lt;"&amp;B196)</f>
        <v>1093</v>
      </c>
      <c r="F196">
        <f>COUNTIFS(data!E:E,data!$I$2,data!G:G,"&lt;"&amp;B196)</f>
        <v>377</v>
      </c>
      <c r="G196">
        <f t="shared" si="18"/>
        <v>7.266121707538601E-3</v>
      </c>
      <c r="H196">
        <f t="shared" si="19"/>
        <v>0.33156028368794327</v>
      </c>
      <c r="I196">
        <f t="shared" si="23"/>
        <v>0</v>
      </c>
      <c r="J196">
        <f t="shared" si="20"/>
        <v>0.95897435897435901</v>
      </c>
      <c r="K196">
        <f t="shared" si="21"/>
        <v>0.49275362318840582</v>
      </c>
      <c r="L196">
        <f>A196*COUNTIF(data!E:E,$J$2)/data!$M$2</f>
        <v>66.054054054054049</v>
      </c>
      <c r="M196" s="1">
        <f>A196/data!$M$2</f>
        <v>0.11711711711711711</v>
      </c>
      <c r="N196">
        <f t="shared" si="22"/>
        <v>2.8310147299509003</v>
      </c>
    </row>
    <row r="197" spans="1:14" x14ac:dyDescent="0.45">
      <c r="A197">
        <v>196</v>
      </c>
      <c r="B197">
        <f>LARGE(data!G:G,A197)</f>
        <v>0.97551094279999995</v>
      </c>
      <c r="C197">
        <f>COUNTIFS(data!E:E,data!$I$2,data!G:G,"&gt;="&amp;B197)</f>
        <v>187</v>
      </c>
      <c r="D197">
        <f>COUNTIFS(data!E:E,data!$J$2,data!G:G,"&gt;="&amp;B197)</f>
        <v>9</v>
      </c>
      <c r="E197">
        <f>COUNTIFS(data!E:E,data!$J$2,data!G:G,"&lt;"&amp;B197)</f>
        <v>1092</v>
      </c>
      <c r="F197">
        <f>COUNTIFS(data!E:E,data!$I$2,data!G:G,"&lt;"&amp;B197)</f>
        <v>377</v>
      </c>
      <c r="G197">
        <f t="shared" si="18"/>
        <v>8.1743869209809257E-3</v>
      </c>
      <c r="H197">
        <f t="shared" si="19"/>
        <v>0.33156028368794327</v>
      </c>
      <c r="I197">
        <f t="shared" si="23"/>
        <v>3.0114467183282753E-4</v>
      </c>
      <c r="J197">
        <f t="shared" si="20"/>
        <v>0.95408163265306123</v>
      </c>
      <c r="K197">
        <f t="shared" si="21"/>
        <v>0.49210526315789477</v>
      </c>
      <c r="L197">
        <f>A197*COUNTIF(data!E:E,$J$2)/data!$M$2</f>
        <v>66.39279279279279</v>
      </c>
      <c r="M197" s="1">
        <f>A197/data!$M$2</f>
        <v>0.11771771771771772</v>
      </c>
      <c r="N197">
        <f t="shared" si="22"/>
        <v>2.8165707772470694</v>
      </c>
    </row>
    <row r="198" spans="1:14" x14ac:dyDescent="0.45">
      <c r="A198">
        <v>197</v>
      </c>
      <c r="B198">
        <f>LARGE(data!G:G,A198)</f>
        <v>0.97509748399999996</v>
      </c>
      <c r="C198">
        <f>COUNTIFS(data!E:E,data!$I$2,data!G:G,"&gt;="&amp;B198)</f>
        <v>188</v>
      </c>
      <c r="D198">
        <f>COUNTIFS(data!E:E,data!$J$2,data!G:G,"&gt;="&amp;B198)</f>
        <v>9</v>
      </c>
      <c r="E198">
        <f>COUNTIFS(data!E:E,data!$J$2,data!G:G,"&lt;"&amp;B198)</f>
        <v>1092</v>
      </c>
      <c r="F198">
        <f>COUNTIFS(data!E:E,data!$I$2,data!G:G,"&lt;"&amp;B198)</f>
        <v>376</v>
      </c>
      <c r="G198">
        <f t="shared" si="18"/>
        <v>8.1743869209809257E-3</v>
      </c>
      <c r="H198">
        <f t="shared" si="19"/>
        <v>0.33333333333333331</v>
      </c>
      <c r="I198">
        <f t="shared" si="23"/>
        <v>0</v>
      </c>
      <c r="J198">
        <f t="shared" si="20"/>
        <v>0.95431472081218272</v>
      </c>
      <c r="K198">
        <f t="shared" si="21"/>
        <v>0.49408672798948755</v>
      </c>
      <c r="L198">
        <f>A198*COUNTIF(data!E:E,$J$2)/data!$M$2</f>
        <v>66.73153153153153</v>
      </c>
      <c r="M198" s="1">
        <f>A198/data!$M$2</f>
        <v>0.11831831831831832</v>
      </c>
      <c r="N198">
        <f t="shared" si="22"/>
        <v>2.8172588832487309</v>
      </c>
    </row>
    <row r="199" spans="1:14" x14ac:dyDescent="0.45">
      <c r="A199">
        <v>198</v>
      </c>
      <c r="B199">
        <f>LARGE(data!G:G,A199)</f>
        <v>0.97487352169999997</v>
      </c>
      <c r="C199">
        <f>COUNTIFS(data!E:E,data!$I$2,data!G:G,"&gt;="&amp;B199)</f>
        <v>189</v>
      </c>
      <c r="D199">
        <f>COUNTIFS(data!E:E,data!$J$2,data!G:G,"&gt;="&amp;B199)</f>
        <v>9</v>
      </c>
      <c r="E199">
        <f>COUNTIFS(data!E:E,data!$J$2,data!G:G,"&lt;"&amp;B199)</f>
        <v>1092</v>
      </c>
      <c r="F199">
        <f>COUNTIFS(data!E:E,data!$I$2,data!G:G,"&lt;"&amp;B199)</f>
        <v>375</v>
      </c>
      <c r="G199">
        <f t="shared" ref="G199:G262" si="24">D199/(E199+D199)</f>
        <v>8.1743869209809257E-3</v>
      </c>
      <c r="H199">
        <f t="shared" ref="H199:H262" si="25">C199/(C199+F199)</f>
        <v>0.33510638297872342</v>
      </c>
      <c r="I199">
        <f t="shared" si="23"/>
        <v>0</v>
      </c>
      <c r="J199">
        <f t="shared" ref="J199:J262" si="26">C199/(C199+D199)</f>
        <v>0.95454545454545459</v>
      </c>
      <c r="K199">
        <f t="shared" ref="K199:K262" si="27">2*J199*H199/(J199+H199)</f>
        <v>0.49606299212598426</v>
      </c>
      <c r="L199">
        <f>A199*COUNTIF(data!E:E,$J$2)/data!$M$2</f>
        <v>67.070270270270271</v>
      </c>
      <c r="M199" s="1">
        <f>A199/data!$M$2</f>
        <v>0.11891891891891893</v>
      </c>
      <c r="N199">
        <f t="shared" si="22"/>
        <v>2.8179400386847195</v>
      </c>
    </row>
    <row r="200" spans="1:14" x14ac:dyDescent="0.45">
      <c r="A200">
        <v>199</v>
      </c>
      <c r="B200">
        <f>LARGE(data!G:G,A200)</f>
        <v>0.97487290019999995</v>
      </c>
      <c r="C200">
        <f>COUNTIFS(data!E:E,data!$I$2,data!G:G,"&gt;="&amp;B200)</f>
        <v>190</v>
      </c>
      <c r="D200">
        <f>COUNTIFS(data!E:E,data!$J$2,data!G:G,"&gt;="&amp;B200)</f>
        <v>9</v>
      </c>
      <c r="E200">
        <f>COUNTIFS(data!E:E,data!$J$2,data!G:G,"&lt;"&amp;B200)</f>
        <v>1092</v>
      </c>
      <c r="F200">
        <f>COUNTIFS(data!E:E,data!$I$2,data!G:G,"&lt;"&amp;B200)</f>
        <v>374</v>
      </c>
      <c r="G200">
        <f t="shared" si="24"/>
        <v>8.1743869209809257E-3</v>
      </c>
      <c r="H200">
        <f t="shared" si="25"/>
        <v>0.33687943262411346</v>
      </c>
      <c r="I200">
        <f t="shared" si="23"/>
        <v>0</v>
      </c>
      <c r="J200">
        <f t="shared" si="26"/>
        <v>0.95477386934673369</v>
      </c>
      <c r="K200">
        <f t="shared" si="27"/>
        <v>0.49803407601572741</v>
      </c>
      <c r="L200">
        <f>A200*COUNTIF(data!E:E,$J$2)/data!$M$2</f>
        <v>67.409009009009011</v>
      </c>
      <c r="M200" s="1">
        <f>A200/data!$M$2</f>
        <v>0.11951951951951952</v>
      </c>
      <c r="N200">
        <f t="shared" si="22"/>
        <v>2.8186143483374315</v>
      </c>
    </row>
    <row r="201" spans="1:14" x14ac:dyDescent="0.45">
      <c r="A201">
        <v>200</v>
      </c>
      <c r="B201">
        <f>LARGE(data!G:G,A201)</f>
        <v>0.97471825519999999</v>
      </c>
      <c r="C201">
        <f>COUNTIFS(data!E:E,data!$I$2,data!G:G,"&gt;="&amp;B201)</f>
        <v>191</v>
      </c>
      <c r="D201">
        <f>COUNTIFS(data!E:E,data!$J$2,data!G:G,"&gt;="&amp;B201)</f>
        <v>9</v>
      </c>
      <c r="E201">
        <f>COUNTIFS(data!E:E,data!$J$2,data!G:G,"&lt;"&amp;B201)</f>
        <v>1092</v>
      </c>
      <c r="F201">
        <f>COUNTIFS(data!E:E,data!$I$2,data!G:G,"&lt;"&amp;B201)</f>
        <v>373</v>
      </c>
      <c r="G201">
        <f t="shared" si="24"/>
        <v>8.1743869209809257E-3</v>
      </c>
      <c r="H201">
        <f t="shared" si="25"/>
        <v>0.33865248226950356</v>
      </c>
      <c r="I201">
        <f t="shared" si="23"/>
        <v>0</v>
      </c>
      <c r="J201">
        <f t="shared" si="26"/>
        <v>0.95499999999999996</v>
      </c>
      <c r="K201">
        <f t="shared" si="27"/>
        <v>0.5</v>
      </c>
      <c r="L201">
        <f>A201*COUNTIF(data!E:E,$J$2)/data!$M$2</f>
        <v>67.747747747747752</v>
      </c>
      <c r="M201" s="1">
        <f>A201/data!$M$2</f>
        <v>0.12012012012012012</v>
      </c>
      <c r="N201">
        <f t="shared" si="22"/>
        <v>2.819281914893617</v>
      </c>
    </row>
    <row r="202" spans="1:14" x14ac:dyDescent="0.45">
      <c r="A202">
        <v>201</v>
      </c>
      <c r="B202">
        <f>LARGE(data!G:G,A202)</f>
        <v>0.97470963710000003</v>
      </c>
      <c r="C202">
        <f>COUNTIFS(data!E:E,data!$I$2,data!G:G,"&gt;="&amp;B202)</f>
        <v>192</v>
      </c>
      <c r="D202">
        <f>COUNTIFS(data!E:E,data!$J$2,data!G:G,"&gt;="&amp;B202)</f>
        <v>9</v>
      </c>
      <c r="E202">
        <f>COUNTIFS(data!E:E,data!$J$2,data!G:G,"&lt;"&amp;B202)</f>
        <v>1092</v>
      </c>
      <c r="F202">
        <f>COUNTIFS(data!E:E,data!$I$2,data!G:G,"&lt;"&amp;B202)</f>
        <v>372</v>
      </c>
      <c r="G202">
        <f t="shared" si="24"/>
        <v>8.1743869209809257E-3</v>
      </c>
      <c r="H202">
        <f t="shared" si="25"/>
        <v>0.34042553191489361</v>
      </c>
      <c r="I202">
        <f t="shared" si="23"/>
        <v>0</v>
      </c>
      <c r="J202">
        <f t="shared" si="26"/>
        <v>0.95522388059701491</v>
      </c>
      <c r="K202">
        <f t="shared" si="27"/>
        <v>0.50196078431372548</v>
      </c>
      <c r="L202">
        <f>A202*COUNTIF(data!E:E,$J$2)/data!$M$2</f>
        <v>68.086486486486493</v>
      </c>
      <c r="M202" s="1">
        <f>A202/data!$M$2</f>
        <v>0.12072072072072072</v>
      </c>
      <c r="N202">
        <f t="shared" si="22"/>
        <v>2.8199428389965067</v>
      </c>
    </row>
    <row r="203" spans="1:14" x14ac:dyDescent="0.45">
      <c r="A203">
        <v>202</v>
      </c>
      <c r="B203">
        <f>LARGE(data!G:G,A203)</f>
        <v>0.97459441700000005</v>
      </c>
      <c r="C203">
        <f>COUNTIFS(data!E:E,data!$I$2,data!G:G,"&gt;="&amp;B203)</f>
        <v>193</v>
      </c>
      <c r="D203">
        <f>COUNTIFS(data!E:E,data!$J$2,data!G:G,"&gt;="&amp;B203)</f>
        <v>9</v>
      </c>
      <c r="E203">
        <f>COUNTIFS(data!E:E,data!$J$2,data!G:G,"&lt;"&amp;B203)</f>
        <v>1092</v>
      </c>
      <c r="F203">
        <f>COUNTIFS(data!E:E,data!$I$2,data!G:G,"&lt;"&amp;B203)</f>
        <v>371</v>
      </c>
      <c r="G203">
        <f t="shared" si="24"/>
        <v>8.1743869209809257E-3</v>
      </c>
      <c r="H203">
        <f t="shared" si="25"/>
        <v>0.34219858156028371</v>
      </c>
      <c r="I203">
        <f t="shared" si="23"/>
        <v>0</v>
      </c>
      <c r="J203">
        <f t="shared" si="26"/>
        <v>0.95544554455445541</v>
      </c>
      <c r="K203">
        <f t="shared" si="27"/>
        <v>0.50391644908616184</v>
      </c>
      <c r="L203">
        <f>A203*COUNTIF(data!E:E,$J$2)/data!$M$2</f>
        <v>68.425225225225219</v>
      </c>
      <c r="M203" s="1">
        <f>A203/data!$M$2</f>
        <v>0.12132132132132133</v>
      </c>
      <c r="N203">
        <f t="shared" si="22"/>
        <v>2.8205972192963982</v>
      </c>
    </row>
    <row r="204" spans="1:14" x14ac:dyDescent="0.45">
      <c r="A204">
        <v>203</v>
      </c>
      <c r="B204">
        <f>LARGE(data!G:G,A204)</f>
        <v>0.97451775860000001</v>
      </c>
      <c r="C204">
        <f>COUNTIFS(data!E:E,data!$I$2,data!G:G,"&gt;="&amp;B204)</f>
        <v>193</v>
      </c>
      <c r="D204">
        <f>COUNTIFS(data!E:E,data!$J$2,data!G:G,"&gt;="&amp;B204)</f>
        <v>10</v>
      </c>
      <c r="E204">
        <f>COUNTIFS(data!E:E,data!$J$2,data!G:G,"&lt;"&amp;B204)</f>
        <v>1091</v>
      </c>
      <c r="F204">
        <f>COUNTIFS(data!E:E,data!$I$2,data!G:G,"&lt;"&amp;B204)</f>
        <v>371</v>
      </c>
      <c r="G204">
        <f t="shared" si="24"/>
        <v>9.0826521344232521E-3</v>
      </c>
      <c r="H204">
        <f t="shared" si="25"/>
        <v>0.34219858156028371</v>
      </c>
      <c r="I204">
        <f t="shared" si="23"/>
        <v>3.1080706772051243E-4</v>
      </c>
      <c r="J204">
        <f t="shared" si="26"/>
        <v>0.95073891625615758</v>
      </c>
      <c r="K204">
        <f t="shared" si="27"/>
        <v>0.50325945241199488</v>
      </c>
      <c r="L204">
        <f>A204*COUNTIF(data!E:E,$J$2)/data!$M$2</f>
        <v>68.76396396396396</v>
      </c>
      <c r="M204" s="1">
        <f>A204/data!$M$2</f>
        <v>0.12192192192192192</v>
      </c>
      <c r="N204">
        <f t="shared" si="22"/>
        <v>2.8067026517136568</v>
      </c>
    </row>
    <row r="205" spans="1:14" x14ac:dyDescent="0.45">
      <c r="A205">
        <v>204</v>
      </c>
      <c r="B205">
        <f>LARGE(data!G:G,A205)</f>
        <v>0.97429863220000001</v>
      </c>
      <c r="C205">
        <f>COUNTIFS(data!E:E,data!$I$2,data!G:G,"&gt;="&amp;B205)</f>
        <v>194</v>
      </c>
      <c r="D205">
        <f>COUNTIFS(data!E:E,data!$J$2,data!G:G,"&gt;="&amp;B205)</f>
        <v>10</v>
      </c>
      <c r="E205">
        <f>COUNTIFS(data!E:E,data!$J$2,data!G:G,"&lt;"&amp;B205)</f>
        <v>1091</v>
      </c>
      <c r="F205">
        <f>COUNTIFS(data!E:E,data!$I$2,data!G:G,"&lt;"&amp;B205)</f>
        <v>370</v>
      </c>
      <c r="G205">
        <f t="shared" si="24"/>
        <v>9.0826521344232521E-3</v>
      </c>
      <c r="H205">
        <f t="shared" si="25"/>
        <v>0.34397163120567376</v>
      </c>
      <c r="I205">
        <f t="shared" si="23"/>
        <v>0</v>
      </c>
      <c r="J205">
        <f t="shared" si="26"/>
        <v>0.9509803921568627</v>
      </c>
      <c r="K205">
        <f t="shared" si="27"/>
        <v>0.50520833333333326</v>
      </c>
      <c r="L205">
        <f>A205*COUNTIF(data!E:E,$J$2)/data!$M$2</f>
        <v>69.1027027027027</v>
      </c>
      <c r="M205" s="1">
        <f>A205/data!$M$2</f>
        <v>0.12252252252252252</v>
      </c>
      <c r="N205">
        <f t="shared" si="22"/>
        <v>2.8074155193992492</v>
      </c>
    </row>
    <row r="206" spans="1:14" x14ac:dyDescent="0.45">
      <c r="A206">
        <v>205</v>
      </c>
      <c r="B206">
        <f>LARGE(data!G:G,A206)</f>
        <v>0.97420901739999999</v>
      </c>
      <c r="C206">
        <f>COUNTIFS(data!E:E,data!$I$2,data!G:G,"&gt;="&amp;B206)</f>
        <v>195</v>
      </c>
      <c r="D206">
        <f>COUNTIFS(data!E:E,data!$J$2,data!G:G,"&gt;="&amp;B206)</f>
        <v>10</v>
      </c>
      <c r="E206">
        <f>COUNTIFS(data!E:E,data!$J$2,data!G:G,"&lt;"&amp;B206)</f>
        <v>1091</v>
      </c>
      <c r="F206">
        <f>COUNTIFS(data!E:E,data!$I$2,data!G:G,"&lt;"&amp;B206)</f>
        <v>369</v>
      </c>
      <c r="G206">
        <f t="shared" si="24"/>
        <v>9.0826521344232521E-3</v>
      </c>
      <c r="H206">
        <f t="shared" si="25"/>
        <v>0.34574468085106386</v>
      </c>
      <c r="I206">
        <f t="shared" si="23"/>
        <v>0</v>
      </c>
      <c r="J206">
        <f t="shared" si="26"/>
        <v>0.95121951219512191</v>
      </c>
      <c r="K206">
        <f t="shared" si="27"/>
        <v>0.50715214564369315</v>
      </c>
      <c r="L206">
        <f>A206*COUNTIF(data!E:E,$J$2)/data!$M$2</f>
        <v>69.441441441441441</v>
      </c>
      <c r="M206" s="1">
        <f>A206/data!$M$2</f>
        <v>0.12312312312312312</v>
      </c>
      <c r="N206">
        <f t="shared" si="22"/>
        <v>2.8081214322781527</v>
      </c>
    </row>
    <row r="207" spans="1:14" x14ac:dyDescent="0.45">
      <c r="A207">
        <v>206</v>
      </c>
      <c r="B207">
        <f>LARGE(data!G:G,A207)</f>
        <v>0.97420625500000002</v>
      </c>
      <c r="C207">
        <f>COUNTIFS(data!E:E,data!$I$2,data!G:G,"&gt;="&amp;B207)</f>
        <v>196</v>
      </c>
      <c r="D207">
        <f>COUNTIFS(data!E:E,data!$J$2,data!G:G,"&gt;="&amp;B207)</f>
        <v>10</v>
      </c>
      <c r="E207">
        <f>COUNTIFS(data!E:E,data!$J$2,data!G:G,"&lt;"&amp;B207)</f>
        <v>1091</v>
      </c>
      <c r="F207">
        <f>COUNTIFS(data!E:E,data!$I$2,data!G:G,"&lt;"&amp;B207)</f>
        <v>368</v>
      </c>
      <c r="G207">
        <f t="shared" si="24"/>
        <v>9.0826521344232521E-3</v>
      </c>
      <c r="H207">
        <f t="shared" si="25"/>
        <v>0.3475177304964539</v>
      </c>
      <c r="I207">
        <f t="shared" si="23"/>
        <v>0</v>
      </c>
      <c r="J207">
        <f t="shared" si="26"/>
        <v>0.95145631067961167</v>
      </c>
      <c r="K207">
        <f t="shared" si="27"/>
        <v>0.50909090909090915</v>
      </c>
      <c r="L207">
        <f>A207*COUNTIF(data!E:E,$J$2)/data!$M$2</f>
        <v>69.780180180180182</v>
      </c>
      <c r="M207" s="1">
        <f>A207/data!$M$2</f>
        <v>0.12372372372372373</v>
      </c>
      <c r="N207">
        <f t="shared" si="22"/>
        <v>2.8088204916339601</v>
      </c>
    </row>
    <row r="208" spans="1:14" x14ac:dyDescent="0.45">
      <c r="A208">
        <v>207</v>
      </c>
      <c r="B208">
        <f>LARGE(data!G:G,A208)</f>
        <v>0.97404003510000003</v>
      </c>
      <c r="C208">
        <f>COUNTIFS(data!E:E,data!$I$2,data!G:G,"&gt;="&amp;B208)</f>
        <v>197</v>
      </c>
      <c r="D208">
        <f>COUNTIFS(data!E:E,data!$J$2,data!G:G,"&gt;="&amp;B208)</f>
        <v>10</v>
      </c>
      <c r="E208">
        <f>COUNTIFS(data!E:E,data!$J$2,data!G:G,"&lt;"&amp;B208)</f>
        <v>1091</v>
      </c>
      <c r="F208">
        <f>COUNTIFS(data!E:E,data!$I$2,data!G:G,"&lt;"&amp;B208)</f>
        <v>367</v>
      </c>
      <c r="G208">
        <f t="shared" si="24"/>
        <v>9.0826521344232521E-3</v>
      </c>
      <c r="H208">
        <f t="shared" si="25"/>
        <v>0.34929078014184395</v>
      </c>
      <c r="I208">
        <f t="shared" si="23"/>
        <v>0</v>
      </c>
      <c r="J208">
        <f t="shared" si="26"/>
        <v>0.95169082125603865</v>
      </c>
      <c r="K208">
        <f t="shared" si="27"/>
        <v>0.51102464332036313</v>
      </c>
      <c r="L208">
        <f>A208*COUNTIF(data!E:E,$J$2)/data!$M$2</f>
        <v>70.118918918918922</v>
      </c>
      <c r="M208" s="1">
        <f>A208/data!$M$2</f>
        <v>0.12432432432432433</v>
      </c>
      <c r="N208">
        <f t="shared" si="22"/>
        <v>2.8095127967930926</v>
      </c>
    </row>
    <row r="209" spans="1:14" x14ac:dyDescent="0.45">
      <c r="A209">
        <v>208</v>
      </c>
      <c r="B209">
        <f>LARGE(data!G:G,A209)</f>
        <v>0.97397733249999996</v>
      </c>
      <c r="C209">
        <f>COUNTIFS(data!E:E,data!$I$2,data!G:G,"&gt;="&amp;B209)</f>
        <v>198</v>
      </c>
      <c r="D209">
        <f>COUNTIFS(data!E:E,data!$J$2,data!G:G,"&gt;="&amp;B209)</f>
        <v>10</v>
      </c>
      <c r="E209">
        <f>COUNTIFS(data!E:E,data!$J$2,data!G:G,"&lt;"&amp;B209)</f>
        <v>1091</v>
      </c>
      <c r="F209">
        <f>COUNTIFS(data!E:E,data!$I$2,data!G:G,"&lt;"&amp;B209)</f>
        <v>366</v>
      </c>
      <c r="G209">
        <f t="shared" si="24"/>
        <v>9.0826521344232521E-3</v>
      </c>
      <c r="H209">
        <f t="shared" si="25"/>
        <v>0.35106382978723405</v>
      </c>
      <c r="I209">
        <f t="shared" si="23"/>
        <v>0</v>
      </c>
      <c r="J209">
        <f t="shared" si="26"/>
        <v>0.95192307692307687</v>
      </c>
      <c r="K209">
        <f t="shared" si="27"/>
        <v>0.5129533678756476</v>
      </c>
      <c r="L209">
        <f>A209*COUNTIF(data!E:E,$J$2)/data!$M$2</f>
        <v>70.457657657657663</v>
      </c>
      <c r="M209" s="1">
        <f>A209/data!$M$2</f>
        <v>0.12492492492492492</v>
      </c>
      <c r="N209">
        <f t="shared" si="22"/>
        <v>2.8101984451718494</v>
      </c>
    </row>
    <row r="210" spans="1:14" x14ac:dyDescent="0.45">
      <c r="A210">
        <v>209</v>
      </c>
      <c r="B210">
        <f>LARGE(data!G:G,A210)</f>
        <v>0.97384675710000002</v>
      </c>
      <c r="C210">
        <f>COUNTIFS(data!E:E,data!$I$2,data!G:G,"&gt;="&amp;B210)</f>
        <v>199</v>
      </c>
      <c r="D210">
        <f>COUNTIFS(data!E:E,data!$J$2,data!G:G,"&gt;="&amp;B210)</f>
        <v>10</v>
      </c>
      <c r="E210">
        <f>COUNTIFS(data!E:E,data!$J$2,data!G:G,"&lt;"&amp;B210)</f>
        <v>1091</v>
      </c>
      <c r="F210">
        <f>COUNTIFS(data!E:E,data!$I$2,data!G:G,"&lt;"&amp;B210)</f>
        <v>365</v>
      </c>
      <c r="G210">
        <f t="shared" si="24"/>
        <v>9.0826521344232521E-3</v>
      </c>
      <c r="H210">
        <f t="shared" si="25"/>
        <v>0.3528368794326241</v>
      </c>
      <c r="I210">
        <f t="shared" si="23"/>
        <v>0</v>
      </c>
      <c r="J210">
        <f t="shared" si="26"/>
        <v>0.95215311004784686</v>
      </c>
      <c r="K210">
        <f t="shared" si="27"/>
        <v>0.51487710219922378</v>
      </c>
      <c r="L210">
        <f>A210*COUNTIF(data!E:E,$J$2)/data!$M$2</f>
        <v>70.796396396396403</v>
      </c>
      <c r="M210" s="1">
        <f>A210/data!$M$2</f>
        <v>0.12552552552552554</v>
      </c>
      <c r="N210">
        <f t="shared" si="22"/>
        <v>2.8108775323221011</v>
      </c>
    </row>
    <row r="211" spans="1:14" x14ac:dyDescent="0.45">
      <c r="A211">
        <v>210</v>
      </c>
      <c r="B211">
        <f>LARGE(data!G:G,A211)</f>
        <v>0.97379772220000005</v>
      </c>
      <c r="C211">
        <f>COUNTIFS(data!E:E,data!$I$2,data!G:G,"&gt;="&amp;B211)</f>
        <v>200</v>
      </c>
      <c r="D211">
        <f>COUNTIFS(data!E:E,data!$J$2,data!G:G,"&gt;="&amp;B211)</f>
        <v>10</v>
      </c>
      <c r="E211">
        <f>COUNTIFS(data!E:E,data!$J$2,data!G:G,"&lt;"&amp;B211)</f>
        <v>1091</v>
      </c>
      <c r="F211">
        <f>COUNTIFS(data!E:E,data!$I$2,data!G:G,"&lt;"&amp;B211)</f>
        <v>364</v>
      </c>
      <c r="G211">
        <f t="shared" si="24"/>
        <v>9.0826521344232521E-3</v>
      </c>
      <c r="H211">
        <f t="shared" si="25"/>
        <v>0.3546099290780142</v>
      </c>
      <c r="I211">
        <f t="shared" si="23"/>
        <v>0</v>
      </c>
      <c r="J211">
        <f t="shared" si="26"/>
        <v>0.95238095238095233</v>
      </c>
      <c r="K211">
        <f t="shared" si="27"/>
        <v>0.51679586563307489</v>
      </c>
      <c r="L211">
        <f>A211*COUNTIF(data!E:E,$J$2)/data!$M$2</f>
        <v>71.13513513513513</v>
      </c>
      <c r="M211" s="1">
        <f>A211/data!$M$2</f>
        <v>0.12612612612612611</v>
      </c>
      <c r="N211">
        <f t="shared" si="22"/>
        <v>2.811550151975684</v>
      </c>
    </row>
    <row r="212" spans="1:14" x14ac:dyDescent="0.45">
      <c r="A212">
        <v>211</v>
      </c>
      <c r="B212">
        <f>LARGE(data!G:G,A212)</f>
        <v>0.97372441139999999</v>
      </c>
      <c r="C212">
        <f>COUNTIFS(data!E:E,data!$I$2,data!G:G,"&gt;="&amp;B212)</f>
        <v>201</v>
      </c>
      <c r="D212">
        <f>COUNTIFS(data!E:E,data!$J$2,data!G:G,"&gt;="&amp;B212)</f>
        <v>10</v>
      </c>
      <c r="E212">
        <f>COUNTIFS(data!E:E,data!$J$2,data!G:G,"&lt;"&amp;B212)</f>
        <v>1091</v>
      </c>
      <c r="F212">
        <f>COUNTIFS(data!E:E,data!$I$2,data!G:G,"&lt;"&amp;B212)</f>
        <v>363</v>
      </c>
      <c r="G212">
        <f t="shared" si="24"/>
        <v>9.0826521344232521E-3</v>
      </c>
      <c r="H212">
        <f t="shared" si="25"/>
        <v>0.35638297872340424</v>
      </c>
      <c r="I212">
        <f t="shared" si="23"/>
        <v>0</v>
      </c>
      <c r="J212">
        <f t="shared" si="26"/>
        <v>0.95260663507109</v>
      </c>
      <c r="K212">
        <f t="shared" si="27"/>
        <v>0.51870967741935481</v>
      </c>
      <c r="L212">
        <f>A212*COUNTIF(data!E:E,$J$2)/data!$M$2</f>
        <v>71.47387387387387</v>
      </c>
      <c r="M212" s="1">
        <f>A212/data!$M$2</f>
        <v>0.12672672672672672</v>
      </c>
      <c r="N212">
        <f t="shared" si="22"/>
        <v>2.8122163960875266</v>
      </c>
    </row>
    <row r="213" spans="1:14" x14ac:dyDescent="0.45">
      <c r="A213">
        <v>212</v>
      </c>
      <c r="B213">
        <f>LARGE(data!G:G,A213)</f>
        <v>0.97368626690000004</v>
      </c>
      <c r="C213">
        <f>COUNTIFS(data!E:E,data!$I$2,data!G:G,"&gt;="&amp;B213)</f>
        <v>202</v>
      </c>
      <c r="D213">
        <f>COUNTIFS(data!E:E,data!$J$2,data!G:G,"&gt;="&amp;B213)</f>
        <v>10</v>
      </c>
      <c r="E213">
        <f>COUNTIFS(data!E:E,data!$J$2,data!G:G,"&lt;"&amp;B213)</f>
        <v>1091</v>
      </c>
      <c r="F213">
        <f>COUNTIFS(data!E:E,data!$I$2,data!G:G,"&lt;"&amp;B213)</f>
        <v>362</v>
      </c>
      <c r="G213">
        <f t="shared" si="24"/>
        <v>9.0826521344232521E-3</v>
      </c>
      <c r="H213">
        <f t="shared" si="25"/>
        <v>0.35815602836879434</v>
      </c>
      <c r="I213">
        <f t="shared" si="23"/>
        <v>0</v>
      </c>
      <c r="J213">
        <f t="shared" si="26"/>
        <v>0.95283018867924529</v>
      </c>
      <c r="K213">
        <f t="shared" si="27"/>
        <v>0.52061855670103097</v>
      </c>
      <c r="L213">
        <f>A213*COUNTIF(data!E:E,$J$2)/data!$M$2</f>
        <v>71.812612612612611</v>
      </c>
      <c r="M213" s="1">
        <f>A213/data!$M$2</f>
        <v>0.12732732732732732</v>
      </c>
      <c r="N213">
        <f t="shared" si="22"/>
        <v>2.8128763548775595</v>
      </c>
    </row>
    <row r="214" spans="1:14" x14ac:dyDescent="0.45">
      <c r="A214">
        <v>213</v>
      </c>
      <c r="B214">
        <f>LARGE(data!G:G,A214)</f>
        <v>0.97350579500000001</v>
      </c>
      <c r="C214">
        <f>COUNTIFS(data!E:E,data!$I$2,data!G:G,"&gt;="&amp;B214)</f>
        <v>203</v>
      </c>
      <c r="D214">
        <f>COUNTIFS(data!E:E,data!$J$2,data!G:G,"&gt;="&amp;B214)</f>
        <v>10</v>
      </c>
      <c r="E214">
        <f>COUNTIFS(data!E:E,data!$J$2,data!G:G,"&lt;"&amp;B214)</f>
        <v>1091</v>
      </c>
      <c r="F214">
        <f>COUNTIFS(data!E:E,data!$I$2,data!G:G,"&lt;"&amp;B214)</f>
        <v>361</v>
      </c>
      <c r="G214">
        <f t="shared" si="24"/>
        <v>9.0826521344232521E-3</v>
      </c>
      <c r="H214">
        <f t="shared" si="25"/>
        <v>0.35992907801418439</v>
      </c>
      <c r="I214">
        <f t="shared" si="23"/>
        <v>0</v>
      </c>
      <c r="J214">
        <f t="shared" si="26"/>
        <v>0.95305164319248825</v>
      </c>
      <c r="K214">
        <f t="shared" si="27"/>
        <v>0.52252252252252251</v>
      </c>
      <c r="L214">
        <f>A214*COUNTIF(data!E:E,$J$2)/data!$M$2</f>
        <v>72.151351351351352</v>
      </c>
      <c r="M214" s="1">
        <f>A214/data!$M$2</f>
        <v>0.12792792792792793</v>
      </c>
      <c r="N214">
        <f t="shared" si="22"/>
        <v>2.8135301168714415</v>
      </c>
    </row>
    <row r="215" spans="1:14" x14ac:dyDescent="0.45">
      <c r="A215">
        <v>214</v>
      </c>
      <c r="B215">
        <f>LARGE(data!G:G,A215)</f>
        <v>0.9734179449</v>
      </c>
      <c r="C215">
        <f>COUNTIFS(data!E:E,data!$I$2,data!G:G,"&gt;="&amp;B215)</f>
        <v>204</v>
      </c>
      <c r="D215">
        <f>COUNTIFS(data!E:E,data!$J$2,data!G:G,"&gt;="&amp;B215)</f>
        <v>10</v>
      </c>
      <c r="E215">
        <f>COUNTIFS(data!E:E,data!$J$2,data!G:G,"&lt;"&amp;B215)</f>
        <v>1091</v>
      </c>
      <c r="F215">
        <f>COUNTIFS(data!E:E,data!$I$2,data!G:G,"&lt;"&amp;B215)</f>
        <v>360</v>
      </c>
      <c r="G215">
        <f t="shared" si="24"/>
        <v>9.0826521344232521E-3</v>
      </c>
      <c r="H215">
        <f t="shared" si="25"/>
        <v>0.36170212765957449</v>
      </c>
      <c r="I215">
        <f t="shared" si="23"/>
        <v>0</v>
      </c>
      <c r="J215">
        <f t="shared" si="26"/>
        <v>0.95327102803738317</v>
      </c>
      <c r="K215">
        <f t="shared" si="27"/>
        <v>0.52442159383033427</v>
      </c>
      <c r="L215">
        <f>A215*COUNTIF(data!E:E,$J$2)/data!$M$2</f>
        <v>72.490090090090092</v>
      </c>
      <c r="M215" s="1">
        <f>A215/data!$M$2</f>
        <v>0.12852852852852853</v>
      </c>
      <c r="N215">
        <f t="shared" si="22"/>
        <v>2.814177768940147</v>
      </c>
    </row>
    <row r="216" spans="1:14" x14ac:dyDescent="0.45">
      <c r="A216">
        <v>215</v>
      </c>
      <c r="B216">
        <f>LARGE(data!G:G,A216)</f>
        <v>0.97339905149999995</v>
      </c>
      <c r="C216">
        <f>COUNTIFS(data!E:E,data!$I$2,data!G:G,"&gt;="&amp;B216)</f>
        <v>205</v>
      </c>
      <c r="D216">
        <f>COUNTIFS(data!E:E,data!$J$2,data!G:G,"&gt;="&amp;B216)</f>
        <v>10</v>
      </c>
      <c r="E216">
        <f>COUNTIFS(data!E:E,data!$J$2,data!G:G,"&lt;"&amp;B216)</f>
        <v>1091</v>
      </c>
      <c r="F216">
        <f>COUNTIFS(data!E:E,data!$I$2,data!G:G,"&lt;"&amp;B216)</f>
        <v>359</v>
      </c>
      <c r="G216">
        <f t="shared" si="24"/>
        <v>9.0826521344232521E-3</v>
      </c>
      <c r="H216">
        <f t="shared" si="25"/>
        <v>0.36347517730496454</v>
      </c>
      <c r="I216">
        <f t="shared" si="23"/>
        <v>0</v>
      </c>
      <c r="J216">
        <f t="shared" si="26"/>
        <v>0.95348837209302328</v>
      </c>
      <c r="K216">
        <f t="shared" si="27"/>
        <v>0.52631578947368418</v>
      </c>
      <c r="L216">
        <f>A216*COUNTIF(data!E:E,$J$2)/data!$M$2</f>
        <v>72.828828828828833</v>
      </c>
      <c r="M216" s="1">
        <f>A216/data!$M$2</f>
        <v>0.12912912912912913</v>
      </c>
      <c r="N216">
        <f t="shared" si="22"/>
        <v>2.814819396338446</v>
      </c>
    </row>
    <row r="217" spans="1:14" x14ac:dyDescent="0.45">
      <c r="A217">
        <v>216</v>
      </c>
      <c r="B217">
        <f>LARGE(data!G:G,A217)</f>
        <v>0.97309769059999995</v>
      </c>
      <c r="C217">
        <f>COUNTIFS(data!E:E,data!$I$2,data!G:G,"&gt;="&amp;B217)</f>
        <v>206</v>
      </c>
      <c r="D217">
        <f>COUNTIFS(data!E:E,data!$J$2,data!G:G,"&gt;="&amp;B217)</f>
        <v>10</v>
      </c>
      <c r="E217">
        <f>COUNTIFS(data!E:E,data!$J$2,data!G:G,"&lt;"&amp;B217)</f>
        <v>1091</v>
      </c>
      <c r="F217">
        <f>COUNTIFS(data!E:E,data!$I$2,data!G:G,"&lt;"&amp;B217)</f>
        <v>358</v>
      </c>
      <c r="G217">
        <f t="shared" si="24"/>
        <v>9.0826521344232521E-3</v>
      </c>
      <c r="H217">
        <f t="shared" si="25"/>
        <v>0.36524822695035464</v>
      </c>
      <c r="I217">
        <f t="shared" si="23"/>
        <v>0</v>
      </c>
      <c r="J217">
        <f t="shared" si="26"/>
        <v>0.95370370370370372</v>
      </c>
      <c r="K217">
        <f t="shared" si="27"/>
        <v>0.52820512820512822</v>
      </c>
      <c r="L217">
        <f>A217*COUNTIF(data!E:E,$J$2)/data!$M$2</f>
        <v>73.167567567567573</v>
      </c>
      <c r="M217" s="1">
        <f>A217/data!$M$2</f>
        <v>0.12972972972972974</v>
      </c>
      <c r="N217">
        <f t="shared" si="22"/>
        <v>2.8154550827423166</v>
      </c>
    </row>
    <row r="218" spans="1:14" x14ac:dyDescent="0.45">
      <c r="A218">
        <v>217</v>
      </c>
      <c r="B218">
        <f>LARGE(data!G:G,A218)</f>
        <v>0.97300836209999997</v>
      </c>
      <c r="C218">
        <f>COUNTIFS(data!E:E,data!$I$2,data!G:G,"&gt;="&amp;B218)</f>
        <v>207</v>
      </c>
      <c r="D218">
        <f>COUNTIFS(data!E:E,data!$J$2,data!G:G,"&gt;="&amp;B218)</f>
        <v>10</v>
      </c>
      <c r="E218">
        <f>COUNTIFS(data!E:E,data!$J$2,data!G:G,"&lt;"&amp;B218)</f>
        <v>1091</v>
      </c>
      <c r="F218">
        <f>COUNTIFS(data!E:E,data!$I$2,data!G:G,"&lt;"&amp;B218)</f>
        <v>357</v>
      </c>
      <c r="G218">
        <f t="shared" si="24"/>
        <v>9.0826521344232521E-3</v>
      </c>
      <c r="H218">
        <f t="shared" si="25"/>
        <v>0.36702127659574468</v>
      </c>
      <c r="I218">
        <f t="shared" si="23"/>
        <v>0</v>
      </c>
      <c r="J218">
        <f t="shared" si="26"/>
        <v>0.95391705069124422</v>
      </c>
      <c r="K218">
        <f t="shared" si="27"/>
        <v>0.53008962868117793</v>
      </c>
      <c r="L218">
        <f>A218*COUNTIF(data!E:E,$J$2)/data!$M$2</f>
        <v>73.5063063063063</v>
      </c>
      <c r="M218" s="1">
        <f>A218/data!$M$2</f>
        <v>0.13033033033033034</v>
      </c>
      <c r="N218">
        <f t="shared" si="22"/>
        <v>2.8160849102853223</v>
      </c>
    </row>
    <row r="219" spans="1:14" x14ac:dyDescent="0.45">
      <c r="A219">
        <v>218</v>
      </c>
      <c r="B219">
        <f>LARGE(data!G:G,A219)</f>
        <v>0.97241183840000001</v>
      </c>
      <c r="C219">
        <f>COUNTIFS(data!E:E,data!$I$2,data!G:G,"&gt;="&amp;B219)</f>
        <v>208</v>
      </c>
      <c r="D219">
        <f>COUNTIFS(data!E:E,data!$J$2,data!G:G,"&gt;="&amp;B219)</f>
        <v>10</v>
      </c>
      <c r="E219">
        <f>COUNTIFS(data!E:E,data!$J$2,data!G:G,"&lt;"&amp;B219)</f>
        <v>1091</v>
      </c>
      <c r="F219">
        <f>COUNTIFS(data!E:E,data!$I$2,data!G:G,"&lt;"&amp;B219)</f>
        <v>356</v>
      </c>
      <c r="G219">
        <f t="shared" si="24"/>
        <v>9.0826521344232521E-3</v>
      </c>
      <c r="H219">
        <f t="shared" si="25"/>
        <v>0.36879432624113473</v>
      </c>
      <c r="I219">
        <f t="shared" si="23"/>
        <v>0</v>
      </c>
      <c r="J219">
        <f t="shared" si="26"/>
        <v>0.95412844036697253</v>
      </c>
      <c r="K219">
        <f t="shared" si="27"/>
        <v>0.53196930946291554</v>
      </c>
      <c r="L219">
        <f>A219*COUNTIF(data!E:E,$J$2)/data!$M$2</f>
        <v>73.84504504504504</v>
      </c>
      <c r="M219" s="1">
        <f>A219/data!$M$2</f>
        <v>0.13093093093093094</v>
      </c>
      <c r="N219">
        <f t="shared" si="22"/>
        <v>2.816708959593988</v>
      </c>
    </row>
    <row r="220" spans="1:14" x14ac:dyDescent="0.45">
      <c r="A220">
        <v>219</v>
      </c>
      <c r="B220">
        <f>LARGE(data!G:G,A220)</f>
        <v>0.97185383189999996</v>
      </c>
      <c r="C220">
        <f>COUNTIFS(data!E:E,data!$I$2,data!G:G,"&gt;="&amp;B220)</f>
        <v>208</v>
      </c>
      <c r="D220">
        <f>COUNTIFS(data!E:E,data!$J$2,data!G:G,"&gt;="&amp;B220)</f>
        <v>11</v>
      </c>
      <c r="E220">
        <f>COUNTIFS(data!E:E,data!$J$2,data!G:G,"&lt;"&amp;B220)</f>
        <v>1090</v>
      </c>
      <c r="F220">
        <f>COUNTIFS(data!E:E,data!$I$2,data!G:G,"&lt;"&amp;B220)</f>
        <v>356</v>
      </c>
      <c r="G220">
        <f t="shared" si="24"/>
        <v>9.9909173478655768E-3</v>
      </c>
      <c r="H220">
        <f t="shared" si="25"/>
        <v>0.36879432624113473</v>
      </c>
      <c r="I220">
        <f t="shared" si="23"/>
        <v>3.3496305743972255E-4</v>
      </c>
      <c r="J220">
        <f t="shared" si="26"/>
        <v>0.94977168949771684</v>
      </c>
      <c r="K220">
        <f t="shared" si="27"/>
        <v>0.53128991060025532</v>
      </c>
      <c r="L220">
        <f>A220*COUNTIF(data!E:E,$J$2)/data!$M$2</f>
        <v>74.183783783783781</v>
      </c>
      <c r="M220" s="1">
        <f>A220/data!$M$2</f>
        <v>0.13153153153153152</v>
      </c>
      <c r="N220">
        <f t="shared" si="22"/>
        <v>2.8038472748469836</v>
      </c>
    </row>
    <row r="221" spans="1:14" x14ac:dyDescent="0.45">
      <c r="A221">
        <v>220</v>
      </c>
      <c r="B221">
        <f>LARGE(data!G:G,A221)</f>
        <v>0.97161509199999996</v>
      </c>
      <c r="C221">
        <f>COUNTIFS(data!E:E,data!$I$2,data!G:G,"&gt;="&amp;B221)</f>
        <v>209</v>
      </c>
      <c r="D221">
        <f>COUNTIFS(data!E:E,data!$J$2,data!G:G,"&gt;="&amp;B221)</f>
        <v>11</v>
      </c>
      <c r="E221">
        <f>COUNTIFS(data!E:E,data!$J$2,data!G:G,"&lt;"&amp;B221)</f>
        <v>1090</v>
      </c>
      <c r="F221">
        <f>COUNTIFS(data!E:E,data!$I$2,data!G:G,"&lt;"&amp;B221)</f>
        <v>355</v>
      </c>
      <c r="G221">
        <f t="shared" si="24"/>
        <v>9.9909173478655768E-3</v>
      </c>
      <c r="H221">
        <f t="shared" si="25"/>
        <v>0.37056737588652483</v>
      </c>
      <c r="I221">
        <f t="shared" si="23"/>
        <v>0</v>
      </c>
      <c r="J221">
        <f t="shared" si="26"/>
        <v>0.95</v>
      </c>
      <c r="K221">
        <f t="shared" si="27"/>
        <v>0.53316326530612246</v>
      </c>
      <c r="L221">
        <f>A221*COUNTIF(data!E:E,$J$2)/data!$M$2</f>
        <v>74.522522522522522</v>
      </c>
      <c r="M221" s="1">
        <f>A221/data!$M$2</f>
        <v>0.13213213213213212</v>
      </c>
      <c r="N221">
        <f t="shared" si="22"/>
        <v>2.8045212765957448</v>
      </c>
    </row>
    <row r="222" spans="1:14" x14ac:dyDescent="0.45">
      <c r="A222">
        <v>221</v>
      </c>
      <c r="B222">
        <f>LARGE(data!G:G,A222)</f>
        <v>0.97145664389999997</v>
      </c>
      <c r="C222">
        <f>COUNTIFS(data!E:E,data!$I$2,data!G:G,"&gt;="&amp;B222)</f>
        <v>210</v>
      </c>
      <c r="D222">
        <f>COUNTIFS(data!E:E,data!$J$2,data!G:G,"&gt;="&amp;B222)</f>
        <v>11</v>
      </c>
      <c r="E222">
        <f>COUNTIFS(data!E:E,data!$J$2,data!G:G,"&lt;"&amp;B222)</f>
        <v>1090</v>
      </c>
      <c r="F222">
        <f>COUNTIFS(data!E:E,data!$I$2,data!G:G,"&lt;"&amp;B222)</f>
        <v>354</v>
      </c>
      <c r="G222">
        <f t="shared" si="24"/>
        <v>9.9909173478655768E-3</v>
      </c>
      <c r="H222">
        <f t="shared" si="25"/>
        <v>0.37234042553191488</v>
      </c>
      <c r="I222">
        <f t="shared" si="23"/>
        <v>0</v>
      </c>
      <c r="J222">
        <f t="shared" si="26"/>
        <v>0.95022624434389136</v>
      </c>
      <c r="K222">
        <f t="shared" si="27"/>
        <v>0.53503184713375795</v>
      </c>
      <c r="L222">
        <f>A222*COUNTIF(data!E:E,$J$2)/data!$M$2</f>
        <v>74.861261261261262</v>
      </c>
      <c r="M222" s="1">
        <f>A222/data!$M$2</f>
        <v>0.13273273273273273</v>
      </c>
      <c r="N222">
        <f t="shared" si="22"/>
        <v>2.8051891787811689</v>
      </c>
    </row>
    <row r="223" spans="1:14" x14ac:dyDescent="0.45">
      <c r="A223">
        <v>222</v>
      </c>
      <c r="B223">
        <f>LARGE(data!G:G,A223)</f>
        <v>0.97113226239999995</v>
      </c>
      <c r="C223">
        <f>COUNTIFS(data!E:E,data!$I$2,data!G:G,"&gt;="&amp;B223)</f>
        <v>211</v>
      </c>
      <c r="D223">
        <f>COUNTIFS(data!E:E,data!$J$2,data!G:G,"&gt;="&amp;B223)</f>
        <v>11</v>
      </c>
      <c r="E223">
        <f>COUNTIFS(data!E:E,data!$J$2,data!G:G,"&lt;"&amp;B223)</f>
        <v>1090</v>
      </c>
      <c r="F223">
        <f>COUNTIFS(data!E:E,data!$I$2,data!G:G,"&lt;"&amp;B223)</f>
        <v>353</v>
      </c>
      <c r="G223">
        <f t="shared" si="24"/>
        <v>9.9909173478655768E-3</v>
      </c>
      <c r="H223">
        <f t="shared" si="25"/>
        <v>0.37411347517730498</v>
      </c>
      <c r="I223">
        <f t="shared" si="23"/>
        <v>0</v>
      </c>
      <c r="J223">
        <f t="shared" si="26"/>
        <v>0.9504504504504504</v>
      </c>
      <c r="K223">
        <f t="shared" si="27"/>
        <v>0.53689567430025453</v>
      </c>
      <c r="L223">
        <f>A223*COUNTIF(data!E:E,$J$2)/data!$M$2</f>
        <v>75.2</v>
      </c>
      <c r="M223" s="1">
        <f>A223/data!$M$2</f>
        <v>0.13333333333333333</v>
      </c>
      <c r="N223">
        <f t="shared" si="22"/>
        <v>2.8058510638297873</v>
      </c>
    </row>
    <row r="224" spans="1:14" x14ac:dyDescent="0.45">
      <c r="A224">
        <v>223</v>
      </c>
      <c r="B224">
        <f>LARGE(data!G:G,A224)</f>
        <v>0.97103468010000005</v>
      </c>
      <c r="C224">
        <f>COUNTIFS(data!E:E,data!$I$2,data!G:G,"&gt;="&amp;B224)</f>
        <v>212</v>
      </c>
      <c r="D224">
        <f>COUNTIFS(data!E:E,data!$J$2,data!G:G,"&gt;="&amp;B224)</f>
        <v>11</v>
      </c>
      <c r="E224">
        <f>COUNTIFS(data!E:E,data!$J$2,data!G:G,"&lt;"&amp;B224)</f>
        <v>1090</v>
      </c>
      <c r="F224">
        <f>COUNTIFS(data!E:E,data!$I$2,data!G:G,"&lt;"&amp;B224)</f>
        <v>352</v>
      </c>
      <c r="G224">
        <f t="shared" si="24"/>
        <v>9.9909173478655768E-3</v>
      </c>
      <c r="H224">
        <f t="shared" si="25"/>
        <v>0.37588652482269502</v>
      </c>
      <c r="I224">
        <f t="shared" si="23"/>
        <v>0</v>
      </c>
      <c r="J224">
        <f t="shared" si="26"/>
        <v>0.95067264573991028</v>
      </c>
      <c r="K224">
        <f t="shared" si="27"/>
        <v>0.53875476493011432</v>
      </c>
      <c r="L224">
        <f>A224*COUNTIF(data!E:E,$J$2)/data!$M$2</f>
        <v>75.538738738738743</v>
      </c>
      <c r="M224" s="1">
        <f>A224/data!$M$2</f>
        <v>0.13393393393393394</v>
      </c>
      <c r="N224">
        <f t="shared" si="22"/>
        <v>2.8065070126896288</v>
      </c>
    </row>
    <row r="225" spans="1:14" x14ac:dyDescent="0.45">
      <c r="A225">
        <v>224</v>
      </c>
      <c r="B225">
        <f>LARGE(data!G:G,A225)</f>
        <v>0.97025440370000005</v>
      </c>
      <c r="C225">
        <f>COUNTIFS(data!E:E,data!$I$2,data!G:G,"&gt;="&amp;B225)</f>
        <v>213</v>
      </c>
      <c r="D225">
        <f>COUNTIFS(data!E:E,data!$J$2,data!G:G,"&gt;="&amp;B225)</f>
        <v>11</v>
      </c>
      <c r="E225">
        <f>COUNTIFS(data!E:E,data!$J$2,data!G:G,"&lt;"&amp;B225)</f>
        <v>1090</v>
      </c>
      <c r="F225">
        <f>COUNTIFS(data!E:E,data!$I$2,data!G:G,"&lt;"&amp;B225)</f>
        <v>351</v>
      </c>
      <c r="G225">
        <f t="shared" si="24"/>
        <v>9.9909173478655768E-3</v>
      </c>
      <c r="H225">
        <f t="shared" si="25"/>
        <v>0.37765957446808512</v>
      </c>
      <c r="I225">
        <f t="shared" si="23"/>
        <v>0</v>
      </c>
      <c r="J225">
        <f t="shared" si="26"/>
        <v>0.9508928571428571</v>
      </c>
      <c r="K225">
        <f t="shared" si="27"/>
        <v>0.54060913705583746</v>
      </c>
      <c r="L225">
        <f>A225*COUNTIF(data!E:E,$J$2)/data!$M$2</f>
        <v>75.877477477477484</v>
      </c>
      <c r="M225" s="1">
        <f>A225/data!$M$2</f>
        <v>0.13453453453453454</v>
      </c>
      <c r="N225">
        <f t="shared" si="22"/>
        <v>2.8071571048632218</v>
      </c>
    </row>
    <row r="226" spans="1:14" x14ac:dyDescent="0.45">
      <c r="A226">
        <v>225</v>
      </c>
      <c r="B226">
        <f>LARGE(data!G:G,A226)</f>
        <v>0.96955842049999996</v>
      </c>
      <c r="C226">
        <f>COUNTIFS(data!E:E,data!$I$2,data!G:G,"&gt;="&amp;B226)</f>
        <v>214</v>
      </c>
      <c r="D226">
        <f>COUNTIFS(data!E:E,data!$J$2,data!G:G,"&gt;="&amp;B226)</f>
        <v>11</v>
      </c>
      <c r="E226">
        <f>COUNTIFS(data!E:E,data!$J$2,data!G:G,"&lt;"&amp;B226)</f>
        <v>1090</v>
      </c>
      <c r="F226">
        <f>COUNTIFS(data!E:E,data!$I$2,data!G:G,"&lt;"&amp;B226)</f>
        <v>350</v>
      </c>
      <c r="G226">
        <f t="shared" si="24"/>
        <v>9.9909173478655768E-3</v>
      </c>
      <c r="H226">
        <f t="shared" si="25"/>
        <v>0.37943262411347517</v>
      </c>
      <c r="I226">
        <f t="shared" si="23"/>
        <v>0</v>
      </c>
      <c r="J226">
        <f t="shared" si="26"/>
        <v>0.95111111111111113</v>
      </c>
      <c r="K226">
        <f t="shared" si="27"/>
        <v>0.54245880861850437</v>
      </c>
      <c r="L226">
        <f>A226*COUNTIF(data!E:E,$J$2)/data!$M$2</f>
        <v>76.21621621621621</v>
      </c>
      <c r="M226" s="1">
        <f>A226/data!$M$2</f>
        <v>0.13513513513513514</v>
      </c>
      <c r="N226">
        <f t="shared" si="22"/>
        <v>2.8078014184397166</v>
      </c>
    </row>
    <row r="227" spans="1:14" x14ac:dyDescent="0.45">
      <c r="A227">
        <v>226</v>
      </c>
      <c r="B227">
        <f>LARGE(data!G:G,A227)</f>
        <v>0.96914906940000001</v>
      </c>
      <c r="C227">
        <f>COUNTIFS(data!E:E,data!$I$2,data!G:G,"&gt;="&amp;B227)</f>
        <v>215</v>
      </c>
      <c r="D227">
        <f>COUNTIFS(data!E:E,data!$J$2,data!G:G,"&gt;="&amp;B227)</f>
        <v>11</v>
      </c>
      <c r="E227">
        <f>COUNTIFS(data!E:E,data!$J$2,data!G:G,"&lt;"&amp;B227)</f>
        <v>1090</v>
      </c>
      <c r="F227">
        <f>COUNTIFS(data!E:E,data!$I$2,data!G:G,"&lt;"&amp;B227)</f>
        <v>349</v>
      </c>
      <c r="G227">
        <f t="shared" si="24"/>
        <v>9.9909173478655768E-3</v>
      </c>
      <c r="H227">
        <f t="shared" si="25"/>
        <v>0.38120567375886527</v>
      </c>
      <c r="I227">
        <f t="shared" si="23"/>
        <v>0</v>
      </c>
      <c r="J227">
        <f t="shared" si="26"/>
        <v>0.95132743362831862</v>
      </c>
      <c r="K227">
        <f t="shared" si="27"/>
        <v>0.54430379746835456</v>
      </c>
      <c r="L227">
        <f>A227*COUNTIF(data!E:E,$J$2)/data!$M$2</f>
        <v>76.554954954954951</v>
      </c>
      <c r="M227" s="1">
        <f>A227/data!$M$2</f>
        <v>0.13573573573573575</v>
      </c>
      <c r="N227">
        <f t="shared" si="22"/>
        <v>2.8084400301261536</v>
      </c>
    </row>
    <row r="228" spans="1:14" x14ac:dyDescent="0.45">
      <c r="A228">
        <v>227</v>
      </c>
      <c r="B228">
        <f>LARGE(data!G:G,A228)</f>
        <v>0.96830808280000003</v>
      </c>
      <c r="C228">
        <f>COUNTIFS(data!E:E,data!$I$2,data!G:G,"&gt;="&amp;B228)</f>
        <v>216</v>
      </c>
      <c r="D228">
        <f>COUNTIFS(data!E:E,data!$J$2,data!G:G,"&gt;="&amp;B228)</f>
        <v>11</v>
      </c>
      <c r="E228">
        <f>COUNTIFS(data!E:E,data!$J$2,data!G:G,"&lt;"&amp;B228)</f>
        <v>1090</v>
      </c>
      <c r="F228">
        <f>COUNTIFS(data!E:E,data!$I$2,data!G:G,"&lt;"&amp;B228)</f>
        <v>348</v>
      </c>
      <c r="G228">
        <f t="shared" si="24"/>
        <v>9.9909173478655768E-3</v>
      </c>
      <c r="H228">
        <f t="shared" si="25"/>
        <v>0.38297872340425532</v>
      </c>
      <c r="I228">
        <f t="shared" si="23"/>
        <v>0</v>
      </c>
      <c r="J228">
        <f t="shared" si="26"/>
        <v>0.95154185022026427</v>
      </c>
      <c r="K228">
        <f t="shared" si="27"/>
        <v>0.54614412136536028</v>
      </c>
      <c r="L228">
        <f>A228*COUNTIF(data!E:E,$J$2)/data!$M$2</f>
        <v>76.893693693693692</v>
      </c>
      <c r="M228" s="1">
        <f>A228/data!$M$2</f>
        <v>0.13633633633633635</v>
      </c>
      <c r="N228">
        <f t="shared" si="22"/>
        <v>2.809073015277908</v>
      </c>
    </row>
    <row r="229" spans="1:14" x14ac:dyDescent="0.45">
      <c r="A229">
        <v>228</v>
      </c>
      <c r="B229">
        <f>LARGE(data!G:G,A229)</f>
        <v>0.96829149209999998</v>
      </c>
      <c r="C229">
        <f>COUNTIFS(data!E:E,data!$I$2,data!G:G,"&gt;="&amp;B229)</f>
        <v>217</v>
      </c>
      <c r="D229">
        <f>COUNTIFS(data!E:E,data!$J$2,data!G:G,"&gt;="&amp;B229)</f>
        <v>11</v>
      </c>
      <c r="E229">
        <f>COUNTIFS(data!E:E,data!$J$2,data!G:G,"&lt;"&amp;B229)</f>
        <v>1090</v>
      </c>
      <c r="F229">
        <f>COUNTIFS(data!E:E,data!$I$2,data!G:G,"&lt;"&amp;B229)</f>
        <v>347</v>
      </c>
      <c r="G229">
        <f t="shared" si="24"/>
        <v>9.9909173478655768E-3</v>
      </c>
      <c r="H229">
        <f t="shared" si="25"/>
        <v>0.38475177304964536</v>
      </c>
      <c r="I229">
        <f t="shared" si="23"/>
        <v>0</v>
      </c>
      <c r="J229">
        <f t="shared" si="26"/>
        <v>0.95175438596491224</v>
      </c>
      <c r="K229">
        <f t="shared" si="27"/>
        <v>0.54797979797979801</v>
      </c>
      <c r="L229">
        <f>A229*COUNTIF(data!E:E,$J$2)/data!$M$2</f>
        <v>77.232432432432432</v>
      </c>
      <c r="M229" s="1">
        <f>A229/data!$M$2</f>
        <v>0.13693693693693693</v>
      </c>
      <c r="N229">
        <f t="shared" si="22"/>
        <v>2.8097004479283316</v>
      </c>
    </row>
    <row r="230" spans="1:14" x14ac:dyDescent="0.45">
      <c r="A230">
        <v>229</v>
      </c>
      <c r="B230">
        <f>LARGE(data!G:G,A230)</f>
        <v>0.9682342263</v>
      </c>
      <c r="C230">
        <f>COUNTIFS(data!E:E,data!$I$2,data!G:G,"&gt;="&amp;B230)</f>
        <v>218</v>
      </c>
      <c r="D230">
        <f>COUNTIFS(data!E:E,data!$J$2,data!G:G,"&gt;="&amp;B230)</f>
        <v>11</v>
      </c>
      <c r="E230">
        <f>COUNTIFS(data!E:E,data!$J$2,data!G:G,"&lt;"&amp;B230)</f>
        <v>1090</v>
      </c>
      <c r="F230">
        <f>COUNTIFS(data!E:E,data!$I$2,data!G:G,"&lt;"&amp;B230)</f>
        <v>346</v>
      </c>
      <c r="G230">
        <f t="shared" si="24"/>
        <v>9.9909173478655768E-3</v>
      </c>
      <c r="H230">
        <f t="shared" si="25"/>
        <v>0.38652482269503546</v>
      </c>
      <c r="I230">
        <f t="shared" si="23"/>
        <v>0</v>
      </c>
      <c r="J230">
        <f t="shared" si="26"/>
        <v>0.95196506550218341</v>
      </c>
      <c r="K230">
        <f t="shared" si="27"/>
        <v>0.54981084489281207</v>
      </c>
      <c r="L230">
        <f>A230*COUNTIF(data!E:E,$J$2)/data!$M$2</f>
        <v>77.571171171171173</v>
      </c>
      <c r="M230" s="1">
        <f>A230/data!$M$2</f>
        <v>0.13753753753753753</v>
      </c>
      <c r="N230">
        <f t="shared" si="22"/>
        <v>2.8103224008176158</v>
      </c>
    </row>
    <row r="231" spans="1:14" x14ac:dyDescent="0.45">
      <c r="A231">
        <v>230</v>
      </c>
      <c r="B231">
        <f>LARGE(data!G:G,A231)</f>
        <v>0.96804903330000003</v>
      </c>
      <c r="C231">
        <f>COUNTIFS(data!E:E,data!$I$2,data!G:G,"&gt;="&amp;B231)</f>
        <v>219</v>
      </c>
      <c r="D231">
        <f>COUNTIFS(data!E:E,data!$J$2,data!G:G,"&gt;="&amp;B231)</f>
        <v>11</v>
      </c>
      <c r="E231">
        <f>COUNTIFS(data!E:E,data!$J$2,data!G:G,"&lt;"&amp;B231)</f>
        <v>1090</v>
      </c>
      <c r="F231">
        <f>COUNTIFS(data!E:E,data!$I$2,data!G:G,"&lt;"&amp;B231)</f>
        <v>345</v>
      </c>
      <c r="G231">
        <f t="shared" si="24"/>
        <v>9.9909173478655768E-3</v>
      </c>
      <c r="H231">
        <f t="shared" si="25"/>
        <v>0.38829787234042551</v>
      </c>
      <c r="I231">
        <f t="shared" si="23"/>
        <v>0</v>
      </c>
      <c r="J231">
        <f t="shared" si="26"/>
        <v>0.95217391304347831</v>
      </c>
      <c r="K231">
        <f t="shared" si="27"/>
        <v>0.55163727959697728</v>
      </c>
      <c r="L231">
        <f>A231*COUNTIF(data!E:E,$J$2)/data!$M$2</f>
        <v>77.909909909909913</v>
      </c>
      <c r="M231" s="1">
        <f>A231/data!$M$2</f>
        <v>0.13813813813813813</v>
      </c>
      <c r="N231">
        <f t="shared" si="22"/>
        <v>2.8109389454209066</v>
      </c>
    </row>
    <row r="232" spans="1:14" x14ac:dyDescent="0.45">
      <c r="A232">
        <v>231</v>
      </c>
      <c r="B232">
        <f>LARGE(data!G:G,A232)</f>
        <v>0.96789816819999996</v>
      </c>
      <c r="C232">
        <f>COUNTIFS(data!E:E,data!$I$2,data!G:G,"&gt;="&amp;B232)</f>
        <v>219</v>
      </c>
      <c r="D232">
        <f>COUNTIFS(data!E:E,data!$J$2,data!G:G,"&gt;="&amp;B232)</f>
        <v>12</v>
      </c>
      <c r="E232">
        <f>COUNTIFS(data!E:E,data!$J$2,data!G:G,"&lt;"&amp;B232)</f>
        <v>1089</v>
      </c>
      <c r="F232">
        <f>COUNTIFS(data!E:E,data!$I$2,data!G:G,"&lt;"&amp;B232)</f>
        <v>345</v>
      </c>
      <c r="G232">
        <f t="shared" si="24"/>
        <v>1.0899182561307902E-2</v>
      </c>
      <c r="H232">
        <f t="shared" si="25"/>
        <v>0.38829787234042551</v>
      </c>
      <c r="I232">
        <f t="shared" si="23"/>
        <v>3.5267744990047714E-4</v>
      </c>
      <c r="J232">
        <f t="shared" si="26"/>
        <v>0.94805194805194803</v>
      </c>
      <c r="K232">
        <f t="shared" si="27"/>
        <v>0.55094339622641508</v>
      </c>
      <c r="L232">
        <f>A232*COUNTIF(data!E:E,$J$2)/data!$M$2</f>
        <v>78.248648648648654</v>
      </c>
      <c r="M232" s="1">
        <f>A232/data!$M$2</f>
        <v>0.13873873873873874</v>
      </c>
      <c r="N232">
        <f t="shared" si="22"/>
        <v>2.7987703785576126</v>
      </c>
    </row>
    <row r="233" spans="1:14" x14ac:dyDescent="0.45">
      <c r="A233">
        <v>232</v>
      </c>
      <c r="B233">
        <f>LARGE(data!G:G,A233)</f>
        <v>0.96755408929999998</v>
      </c>
      <c r="C233">
        <f>COUNTIFS(data!E:E,data!$I$2,data!G:G,"&gt;="&amp;B233)</f>
        <v>220</v>
      </c>
      <c r="D233">
        <f>COUNTIFS(data!E:E,data!$J$2,data!G:G,"&gt;="&amp;B233)</f>
        <v>12</v>
      </c>
      <c r="E233">
        <f>COUNTIFS(data!E:E,data!$J$2,data!G:G,"&lt;"&amp;B233)</f>
        <v>1089</v>
      </c>
      <c r="F233">
        <f>COUNTIFS(data!E:E,data!$I$2,data!G:G,"&lt;"&amp;B233)</f>
        <v>344</v>
      </c>
      <c r="G233">
        <f t="shared" si="24"/>
        <v>1.0899182561307902E-2</v>
      </c>
      <c r="H233">
        <f t="shared" si="25"/>
        <v>0.39007092198581561</v>
      </c>
      <c r="I233">
        <f t="shared" si="23"/>
        <v>0</v>
      </c>
      <c r="J233">
        <f t="shared" si="26"/>
        <v>0.94827586206896552</v>
      </c>
      <c r="K233">
        <f t="shared" si="27"/>
        <v>0.55276381909547745</v>
      </c>
      <c r="L233">
        <f>A233*COUNTIF(data!E:E,$J$2)/data!$M$2</f>
        <v>78.58738738738738</v>
      </c>
      <c r="M233" s="1">
        <f>A233/data!$M$2</f>
        <v>0.13933933933933934</v>
      </c>
      <c r="N233">
        <f t="shared" si="22"/>
        <v>2.7994314013206165</v>
      </c>
    </row>
    <row r="234" spans="1:14" x14ac:dyDescent="0.45">
      <c r="A234">
        <v>233</v>
      </c>
      <c r="B234">
        <f>LARGE(data!G:G,A234)</f>
        <v>0.96748988989999996</v>
      </c>
      <c r="C234">
        <f>COUNTIFS(data!E:E,data!$I$2,data!G:G,"&gt;="&amp;B234)</f>
        <v>220</v>
      </c>
      <c r="D234">
        <f>COUNTIFS(data!E:E,data!$J$2,data!G:G,"&gt;="&amp;B234)</f>
        <v>13</v>
      </c>
      <c r="E234">
        <f>COUNTIFS(data!E:E,data!$J$2,data!G:G,"&lt;"&amp;B234)</f>
        <v>1088</v>
      </c>
      <c r="F234">
        <f>COUNTIFS(data!E:E,data!$I$2,data!G:G,"&lt;"&amp;B234)</f>
        <v>344</v>
      </c>
      <c r="G234">
        <f t="shared" si="24"/>
        <v>1.1807447774750226E-2</v>
      </c>
      <c r="H234">
        <f t="shared" si="25"/>
        <v>0.39007092198581561</v>
      </c>
      <c r="I234">
        <f t="shared" si="23"/>
        <v>3.5428784921509121E-4</v>
      </c>
      <c r="J234">
        <f t="shared" si="26"/>
        <v>0.94420600858369097</v>
      </c>
      <c r="K234">
        <f t="shared" si="27"/>
        <v>0.5520702634880803</v>
      </c>
      <c r="L234">
        <f>A234*COUNTIF(data!E:E,$J$2)/data!$M$2</f>
        <v>78.926126126126121</v>
      </c>
      <c r="M234" s="1">
        <f>A234/data!$M$2</f>
        <v>0.13993993993993994</v>
      </c>
      <c r="N234">
        <f t="shared" si="22"/>
        <v>2.7874166742763218</v>
      </c>
    </row>
    <row r="235" spans="1:14" x14ac:dyDescent="0.45">
      <c r="A235">
        <v>234</v>
      </c>
      <c r="B235">
        <f>LARGE(data!G:G,A235)</f>
        <v>0.96748716889999997</v>
      </c>
      <c r="C235">
        <f>COUNTIFS(data!E:E,data!$I$2,data!G:G,"&gt;="&amp;B235)</f>
        <v>221</v>
      </c>
      <c r="D235">
        <f>COUNTIFS(data!E:E,data!$J$2,data!G:G,"&gt;="&amp;B235)</f>
        <v>13</v>
      </c>
      <c r="E235">
        <f>COUNTIFS(data!E:E,data!$J$2,data!G:G,"&lt;"&amp;B235)</f>
        <v>1088</v>
      </c>
      <c r="F235">
        <f>COUNTIFS(data!E:E,data!$I$2,data!G:G,"&lt;"&amp;B235)</f>
        <v>343</v>
      </c>
      <c r="G235">
        <f t="shared" si="24"/>
        <v>1.1807447774750226E-2</v>
      </c>
      <c r="H235">
        <f t="shared" si="25"/>
        <v>0.39184397163120566</v>
      </c>
      <c r="I235">
        <f t="shared" si="23"/>
        <v>0</v>
      </c>
      <c r="J235">
        <f t="shared" si="26"/>
        <v>0.94444444444444442</v>
      </c>
      <c r="K235">
        <f t="shared" si="27"/>
        <v>0.55388471177944854</v>
      </c>
      <c r="L235">
        <f>A235*COUNTIF(data!E:E,$J$2)/data!$M$2</f>
        <v>79.264864864864862</v>
      </c>
      <c r="M235" s="1">
        <f>A235/data!$M$2</f>
        <v>0.14054054054054055</v>
      </c>
      <c r="N235">
        <f t="shared" si="22"/>
        <v>2.7881205673758864</v>
      </c>
    </row>
    <row r="236" spans="1:14" x14ac:dyDescent="0.45">
      <c r="A236">
        <v>235</v>
      </c>
      <c r="B236">
        <f>LARGE(data!G:G,A236)</f>
        <v>0.9672188357</v>
      </c>
      <c r="C236">
        <f>COUNTIFS(data!E:E,data!$I$2,data!G:G,"&gt;="&amp;B236)</f>
        <v>222</v>
      </c>
      <c r="D236">
        <f>COUNTIFS(data!E:E,data!$J$2,data!G:G,"&gt;="&amp;B236)</f>
        <v>13</v>
      </c>
      <c r="E236">
        <f>COUNTIFS(data!E:E,data!$J$2,data!G:G,"&lt;"&amp;B236)</f>
        <v>1088</v>
      </c>
      <c r="F236">
        <f>COUNTIFS(data!E:E,data!$I$2,data!G:G,"&lt;"&amp;B236)</f>
        <v>342</v>
      </c>
      <c r="G236">
        <f t="shared" si="24"/>
        <v>1.1807447774750226E-2</v>
      </c>
      <c r="H236">
        <f t="shared" si="25"/>
        <v>0.39361702127659576</v>
      </c>
      <c r="I236">
        <f t="shared" si="23"/>
        <v>0</v>
      </c>
      <c r="J236">
        <f t="shared" si="26"/>
        <v>0.94468085106382982</v>
      </c>
      <c r="K236">
        <f t="shared" si="27"/>
        <v>0.55569461827284106</v>
      </c>
      <c r="L236">
        <f>A236*COUNTIF(data!E:E,$J$2)/data!$M$2</f>
        <v>79.603603603603602</v>
      </c>
      <c r="M236" s="1">
        <f>A236/data!$M$2</f>
        <v>0.14114114114114115</v>
      </c>
      <c r="N236">
        <f t="shared" si="22"/>
        <v>2.7888184698958804</v>
      </c>
    </row>
    <row r="237" spans="1:14" x14ac:dyDescent="0.45">
      <c r="A237">
        <v>236</v>
      </c>
      <c r="B237">
        <f>LARGE(data!G:G,A237)</f>
        <v>0.96706289720000005</v>
      </c>
      <c r="C237">
        <f>COUNTIFS(data!E:E,data!$I$2,data!G:G,"&gt;="&amp;B237)</f>
        <v>223</v>
      </c>
      <c r="D237">
        <f>COUNTIFS(data!E:E,data!$J$2,data!G:G,"&gt;="&amp;B237)</f>
        <v>13</v>
      </c>
      <c r="E237">
        <f>COUNTIFS(data!E:E,data!$J$2,data!G:G,"&lt;"&amp;B237)</f>
        <v>1088</v>
      </c>
      <c r="F237">
        <f>COUNTIFS(data!E:E,data!$I$2,data!G:G,"&lt;"&amp;B237)</f>
        <v>341</v>
      </c>
      <c r="G237">
        <f t="shared" si="24"/>
        <v>1.1807447774750226E-2</v>
      </c>
      <c r="H237">
        <f t="shared" si="25"/>
        <v>0.3953900709219858</v>
      </c>
      <c r="I237">
        <f t="shared" si="23"/>
        <v>0</v>
      </c>
      <c r="J237">
        <f t="shared" si="26"/>
        <v>0.94491525423728817</v>
      </c>
      <c r="K237">
        <f t="shared" si="27"/>
        <v>0.55749999999999988</v>
      </c>
      <c r="L237">
        <f>A237*COUNTIF(data!E:E,$J$2)/data!$M$2</f>
        <v>79.942342342342343</v>
      </c>
      <c r="M237" s="1">
        <f>A237/data!$M$2</f>
        <v>0.14174174174174173</v>
      </c>
      <c r="N237">
        <f t="shared" si="22"/>
        <v>2.7895104579877388</v>
      </c>
    </row>
    <row r="238" spans="1:14" x14ac:dyDescent="0.45">
      <c r="A238">
        <v>237</v>
      </c>
      <c r="B238">
        <f>LARGE(data!G:G,A238)</f>
        <v>0.96705970299999999</v>
      </c>
      <c r="C238">
        <f>COUNTIFS(data!E:E,data!$I$2,data!G:G,"&gt;="&amp;B238)</f>
        <v>224</v>
      </c>
      <c r="D238">
        <f>COUNTIFS(data!E:E,data!$J$2,data!G:G,"&gt;="&amp;B238)</f>
        <v>13</v>
      </c>
      <c r="E238">
        <f>COUNTIFS(data!E:E,data!$J$2,data!G:G,"&lt;"&amp;B238)</f>
        <v>1088</v>
      </c>
      <c r="F238">
        <f>COUNTIFS(data!E:E,data!$I$2,data!G:G,"&lt;"&amp;B238)</f>
        <v>340</v>
      </c>
      <c r="G238">
        <f t="shared" si="24"/>
        <v>1.1807447774750226E-2</v>
      </c>
      <c r="H238">
        <f t="shared" si="25"/>
        <v>0.3971631205673759</v>
      </c>
      <c r="I238">
        <f t="shared" si="23"/>
        <v>0</v>
      </c>
      <c r="J238">
        <f t="shared" si="26"/>
        <v>0.94514767932489452</v>
      </c>
      <c r="K238">
        <f t="shared" si="27"/>
        <v>0.55930087390761551</v>
      </c>
      <c r="L238">
        <f>A238*COUNTIF(data!E:E,$J$2)/data!$M$2</f>
        <v>80.281081081081084</v>
      </c>
      <c r="M238" s="1">
        <f>A238/data!$M$2</f>
        <v>0.14234234234234233</v>
      </c>
      <c r="N238">
        <f t="shared" si="22"/>
        <v>2.7901966065176405</v>
      </c>
    </row>
    <row r="239" spans="1:14" x14ac:dyDescent="0.45">
      <c r="A239">
        <v>238</v>
      </c>
      <c r="B239">
        <f>LARGE(data!G:G,A239)</f>
        <v>0.96684589409999999</v>
      </c>
      <c r="C239">
        <f>COUNTIFS(data!E:E,data!$I$2,data!G:G,"&gt;="&amp;B239)</f>
        <v>224</v>
      </c>
      <c r="D239">
        <f>COUNTIFS(data!E:E,data!$J$2,data!G:G,"&gt;="&amp;B239)</f>
        <v>14</v>
      </c>
      <c r="E239">
        <f>COUNTIFS(data!E:E,data!$J$2,data!G:G,"&lt;"&amp;B239)</f>
        <v>1087</v>
      </c>
      <c r="F239">
        <f>COUNTIFS(data!E:E,data!$I$2,data!G:G,"&lt;"&amp;B239)</f>
        <v>340</v>
      </c>
      <c r="G239">
        <f t="shared" si="24"/>
        <v>1.2715712988192553E-2</v>
      </c>
      <c r="H239">
        <f t="shared" si="25"/>
        <v>0.3971631205673759</v>
      </c>
      <c r="I239">
        <f t="shared" si="23"/>
        <v>3.6072944647354808E-4</v>
      </c>
      <c r="J239">
        <f t="shared" si="26"/>
        <v>0.94117647058823528</v>
      </c>
      <c r="K239">
        <f t="shared" si="27"/>
        <v>0.55860349127182052</v>
      </c>
      <c r="L239">
        <f>A239*COUNTIF(data!E:E,$J$2)/data!$M$2</f>
        <v>80.619819819819824</v>
      </c>
      <c r="M239" s="1">
        <f>A239/data!$M$2</f>
        <v>0.14294294294294294</v>
      </c>
      <c r="N239">
        <f t="shared" si="22"/>
        <v>2.7784730913642051</v>
      </c>
    </row>
    <row r="240" spans="1:14" x14ac:dyDescent="0.45">
      <c r="A240">
        <v>239</v>
      </c>
      <c r="B240">
        <f>LARGE(data!G:G,A240)</f>
        <v>0.96682880770000001</v>
      </c>
      <c r="C240">
        <f>COUNTIFS(data!E:E,data!$I$2,data!G:G,"&gt;="&amp;B240)</f>
        <v>225</v>
      </c>
      <c r="D240">
        <f>COUNTIFS(data!E:E,data!$J$2,data!G:G,"&gt;="&amp;B240)</f>
        <v>14</v>
      </c>
      <c r="E240">
        <f>COUNTIFS(data!E:E,data!$J$2,data!G:G,"&lt;"&amp;B240)</f>
        <v>1087</v>
      </c>
      <c r="F240">
        <f>COUNTIFS(data!E:E,data!$I$2,data!G:G,"&lt;"&amp;B240)</f>
        <v>339</v>
      </c>
      <c r="G240">
        <f t="shared" si="24"/>
        <v>1.2715712988192553E-2</v>
      </c>
      <c r="H240">
        <f t="shared" si="25"/>
        <v>0.39893617021276595</v>
      </c>
      <c r="I240">
        <f t="shared" si="23"/>
        <v>0</v>
      </c>
      <c r="J240">
        <f t="shared" si="26"/>
        <v>0.94142259414225937</v>
      </c>
      <c r="K240">
        <f t="shared" si="27"/>
        <v>0.56039850560398508</v>
      </c>
      <c r="L240">
        <f>A240*COUNTIF(data!E:E,$J$2)/data!$M$2</f>
        <v>80.958558558558565</v>
      </c>
      <c r="M240" s="1">
        <f>A240/data!$M$2</f>
        <v>0.14354354354354354</v>
      </c>
      <c r="N240">
        <f t="shared" si="22"/>
        <v>2.7791996795157123</v>
      </c>
    </row>
    <row r="241" spans="1:14" x14ac:dyDescent="0.45">
      <c r="A241">
        <v>240</v>
      </c>
      <c r="B241">
        <f>LARGE(data!G:G,A241)</f>
        <v>0.96663828129999996</v>
      </c>
      <c r="C241">
        <f>COUNTIFS(data!E:E,data!$I$2,data!G:G,"&gt;="&amp;B241)</f>
        <v>226</v>
      </c>
      <c r="D241">
        <f>COUNTIFS(data!E:E,data!$J$2,data!G:G,"&gt;="&amp;B241)</f>
        <v>14</v>
      </c>
      <c r="E241">
        <f>COUNTIFS(data!E:E,data!$J$2,data!G:G,"&lt;"&amp;B241)</f>
        <v>1087</v>
      </c>
      <c r="F241">
        <f>COUNTIFS(data!E:E,data!$I$2,data!G:G,"&lt;"&amp;B241)</f>
        <v>338</v>
      </c>
      <c r="G241">
        <f t="shared" si="24"/>
        <v>1.2715712988192553E-2</v>
      </c>
      <c r="H241">
        <f t="shared" si="25"/>
        <v>0.40070921985815605</v>
      </c>
      <c r="I241">
        <f t="shared" si="23"/>
        <v>0</v>
      </c>
      <c r="J241">
        <f t="shared" si="26"/>
        <v>0.94166666666666665</v>
      </c>
      <c r="K241">
        <f t="shared" si="27"/>
        <v>0.56218905472636815</v>
      </c>
      <c r="L241">
        <f>A241*COUNTIF(data!E:E,$J$2)/data!$M$2</f>
        <v>81.297297297297291</v>
      </c>
      <c r="M241" s="1">
        <f>A241/data!$M$2</f>
        <v>0.14414414414414414</v>
      </c>
      <c r="N241">
        <f t="shared" si="22"/>
        <v>2.7799202127659575</v>
      </c>
    </row>
    <row r="242" spans="1:14" x14ac:dyDescent="0.45">
      <c r="A242">
        <v>241</v>
      </c>
      <c r="B242">
        <f>LARGE(data!G:G,A242)</f>
        <v>0.96649162249999998</v>
      </c>
      <c r="C242">
        <f>COUNTIFS(data!E:E,data!$I$2,data!G:G,"&gt;="&amp;B242)</f>
        <v>227</v>
      </c>
      <c r="D242">
        <f>COUNTIFS(data!E:E,data!$J$2,data!G:G,"&gt;="&amp;B242)</f>
        <v>14</v>
      </c>
      <c r="E242">
        <f>COUNTIFS(data!E:E,data!$J$2,data!G:G,"&lt;"&amp;B242)</f>
        <v>1087</v>
      </c>
      <c r="F242">
        <f>COUNTIFS(data!E:E,data!$I$2,data!G:G,"&lt;"&amp;B242)</f>
        <v>337</v>
      </c>
      <c r="G242">
        <f t="shared" si="24"/>
        <v>1.2715712988192553E-2</v>
      </c>
      <c r="H242">
        <f t="shared" si="25"/>
        <v>0.4024822695035461</v>
      </c>
      <c r="I242">
        <f t="shared" si="23"/>
        <v>0</v>
      </c>
      <c r="J242">
        <f t="shared" si="26"/>
        <v>0.94190871369294604</v>
      </c>
      <c r="K242">
        <f t="shared" si="27"/>
        <v>0.56397515527950304</v>
      </c>
      <c r="L242">
        <f>A242*COUNTIF(data!E:E,$J$2)/data!$M$2</f>
        <v>81.636036036036032</v>
      </c>
      <c r="M242" s="1">
        <f>A242/data!$M$2</f>
        <v>0.14474474474474475</v>
      </c>
      <c r="N242">
        <f t="shared" si="22"/>
        <v>2.7806347664871547</v>
      </c>
    </row>
    <row r="243" spans="1:14" x14ac:dyDescent="0.45">
      <c r="A243">
        <v>242</v>
      </c>
      <c r="B243">
        <f>LARGE(data!G:G,A243)</f>
        <v>0.96619456100000001</v>
      </c>
      <c r="C243">
        <f>COUNTIFS(data!E:E,data!$I$2,data!G:G,"&gt;="&amp;B243)</f>
        <v>228</v>
      </c>
      <c r="D243">
        <f>COUNTIFS(data!E:E,data!$J$2,data!G:G,"&gt;="&amp;B243)</f>
        <v>14</v>
      </c>
      <c r="E243">
        <f>COUNTIFS(data!E:E,data!$J$2,data!G:G,"&lt;"&amp;B243)</f>
        <v>1087</v>
      </c>
      <c r="F243">
        <f>COUNTIFS(data!E:E,data!$I$2,data!G:G,"&lt;"&amp;B243)</f>
        <v>336</v>
      </c>
      <c r="G243">
        <f t="shared" si="24"/>
        <v>1.2715712988192553E-2</v>
      </c>
      <c r="H243">
        <f t="shared" si="25"/>
        <v>0.40425531914893614</v>
      </c>
      <c r="I243">
        <f t="shared" si="23"/>
        <v>0</v>
      </c>
      <c r="J243">
        <f t="shared" si="26"/>
        <v>0.94214876033057848</v>
      </c>
      <c r="K243">
        <f t="shared" si="27"/>
        <v>0.56575682382133985</v>
      </c>
      <c r="L243">
        <f>A243*COUNTIF(data!E:E,$J$2)/data!$M$2</f>
        <v>81.974774774774772</v>
      </c>
      <c r="M243" s="1">
        <f>A243/data!$M$2</f>
        <v>0.14534534534534535</v>
      </c>
      <c r="N243">
        <f t="shared" si="22"/>
        <v>2.7813434148056975</v>
      </c>
    </row>
    <row r="244" spans="1:14" x14ac:dyDescent="0.45">
      <c r="A244">
        <v>243</v>
      </c>
      <c r="B244">
        <f>LARGE(data!G:G,A244)</f>
        <v>0.96558604540000004</v>
      </c>
      <c r="C244">
        <f>COUNTIFS(data!E:E,data!$I$2,data!G:G,"&gt;="&amp;B244)</f>
        <v>229</v>
      </c>
      <c r="D244">
        <f>COUNTIFS(data!E:E,data!$J$2,data!G:G,"&gt;="&amp;B244)</f>
        <v>14</v>
      </c>
      <c r="E244">
        <f>COUNTIFS(data!E:E,data!$J$2,data!G:G,"&lt;"&amp;B244)</f>
        <v>1087</v>
      </c>
      <c r="F244">
        <f>COUNTIFS(data!E:E,data!$I$2,data!G:G,"&lt;"&amp;B244)</f>
        <v>335</v>
      </c>
      <c r="G244">
        <f t="shared" si="24"/>
        <v>1.2715712988192553E-2</v>
      </c>
      <c r="H244">
        <f t="shared" si="25"/>
        <v>0.40602836879432624</v>
      </c>
      <c r="I244">
        <f t="shared" si="23"/>
        <v>0</v>
      </c>
      <c r="J244">
        <f t="shared" si="26"/>
        <v>0.9423868312757202</v>
      </c>
      <c r="K244">
        <f t="shared" si="27"/>
        <v>0.56753407682775714</v>
      </c>
      <c r="L244">
        <f>A244*COUNTIF(data!E:E,$J$2)/data!$M$2</f>
        <v>82.313513513513513</v>
      </c>
      <c r="M244" s="1">
        <f>A244/data!$M$2</f>
        <v>0.14594594594594595</v>
      </c>
      <c r="N244">
        <f t="shared" si="22"/>
        <v>2.7820462306277909</v>
      </c>
    </row>
    <row r="245" spans="1:14" x14ac:dyDescent="0.45">
      <c r="A245">
        <v>244</v>
      </c>
      <c r="B245">
        <f>LARGE(data!G:G,A245)</f>
        <v>0.96536686780000003</v>
      </c>
      <c r="C245">
        <f>COUNTIFS(data!E:E,data!$I$2,data!G:G,"&gt;="&amp;B245)</f>
        <v>230</v>
      </c>
      <c r="D245">
        <f>COUNTIFS(data!E:E,data!$J$2,data!G:G,"&gt;="&amp;B245)</f>
        <v>14</v>
      </c>
      <c r="E245">
        <f>COUNTIFS(data!E:E,data!$J$2,data!G:G,"&lt;"&amp;B245)</f>
        <v>1087</v>
      </c>
      <c r="F245">
        <f>COUNTIFS(data!E:E,data!$I$2,data!G:G,"&lt;"&amp;B245)</f>
        <v>334</v>
      </c>
      <c r="G245">
        <f t="shared" si="24"/>
        <v>1.2715712988192553E-2</v>
      </c>
      <c r="H245">
        <f t="shared" si="25"/>
        <v>0.40780141843971629</v>
      </c>
      <c r="I245">
        <f t="shared" si="23"/>
        <v>0</v>
      </c>
      <c r="J245">
        <f t="shared" si="26"/>
        <v>0.94262295081967218</v>
      </c>
      <c r="K245">
        <f t="shared" si="27"/>
        <v>0.56930693069306926</v>
      </c>
      <c r="L245">
        <f>A245*COUNTIF(data!E:E,$J$2)/data!$M$2</f>
        <v>82.652252252252254</v>
      </c>
      <c r="M245" s="1">
        <f>A245/data!$M$2</f>
        <v>0.14654654654654656</v>
      </c>
      <c r="N245">
        <f t="shared" si="22"/>
        <v>2.7827432856644574</v>
      </c>
    </row>
    <row r="246" spans="1:14" x14ac:dyDescent="0.45">
      <c r="A246">
        <v>245</v>
      </c>
      <c r="B246">
        <f>LARGE(data!G:G,A246)</f>
        <v>0.96526237719999997</v>
      </c>
      <c r="C246">
        <f>COUNTIFS(data!E:E,data!$I$2,data!G:G,"&gt;="&amp;B246)</f>
        <v>231</v>
      </c>
      <c r="D246">
        <f>COUNTIFS(data!E:E,data!$J$2,data!G:G,"&gt;="&amp;B246)</f>
        <v>14</v>
      </c>
      <c r="E246">
        <f>COUNTIFS(data!E:E,data!$J$2,data!G:G,"&lt;"&amp;B246)</f>
        <v>1087</v>
      </c>
      <c r="F246">
        <f>COUNTIFS(data!E:E,data!$I$2,data!G:G,"&lt;"&amp;B246)</f>
        <v>333</v>
      </c>
      <c r="G246">
        <f t="shared" si="24"/>
        <v>1.2715712988192553E-2</v>
      </c>
      <c r="H246">
        <f t="shared" si="25"/>
        <v>0.40957446808510639</v>
      </c>
      <c r="I246">
        <f t="shared" si="23"/>
        <v>0</v>
      </c>
      <c r="J246">
        <f t="shared" si="26"/>
        <v>0.94285714285714284</v>
      </c>
      <c r="K246">
        <f t="shared" si="27"/>
        <v>0.57107540173053151</v>
      </c>
      <c r="L246">
        <f>A246*COUNTIF(data!E:E,$J$2)/data!$M$2</f>
        <v>82.990990990990994</v>
      </c>
      <c r="M246" s="1">
        <f>A246/data!$M$2</f>
        <v>0.14714714714714713</v>
      </c>
      <c r="N246">
        <f t="shared" si="22"/>
        <v>2.7834346504559271</v>
      </c>
    </row>
    <row r="247" spans="1:14" x14ac:dyDescent="0.45">
      <c r="A247">
        <v>246</v>
      </c>
      <c r="B247">
        <f>LARGE(data!G:G,A247)</f>
        <v>0.96461108129999995</v>
      </c>
      <c r="C247">
        <f>COUNTIFS(data!E:E,data!$I$2,data!G:G,"&gt;="&amp;B247)</f>
        <v>232</v>
      </c>
      <c r="D247">
        <f>COUNTIFS(data!E:E,data!$J$2,data!G:G,"&gt;="&amp;B247)</f>
        <v>14</v>
      </c>
      <c r="E247">
        <f>COUNTIFS(data!E:E,data!$J$2,data!G:G,"&lt;"&amp;B247)</f>
        <v>1087</v>
      </c>
      <c r="F247">
        <f>COUNTIFS(data!E:E,data!$I$2,data!G:G,"&lt;"&amp;B247)</f>
        <v>332</v>
      </c>
      <c r="G247">
        <f t="shared" si="24"/>
        <v>1.2715712988192553E-2</v>
      </c>
      <c r="H247">
        <f t="shared" si="25"/>
        <v>0.41134751773049644</v>
      </c>
      <c r="I247">
        <f t="shared" si="23"/>
        <v>0</v>
      </c>
      <c r="J247">
        <f t="shared" si="26"/>
        <v>0.94308943089430897</v>
      </c>
      <c r="K247">
        <f t="shared" si="27"/>
        <v>0.57283950617283952</v>
      </c>
      <c r="L247">
        <f>A247*COUNTIF(data!E:E,$J$2)/data!$M$2</f>
        <v>83.329729729729735</v>
      </c>
      <c r="M247" s="1">
        <f>A247/data!$M$2</f>
        <v>0.14774774774774774</v>
      </c>
      <c r="N247">
        <f t="shared" si="22"/>
        <v>2.7841203943954334</v>
      </c>
    </row>
    <row r="248" spans="1:14" x14ac:dyDescent="0.45">
      <c r="A248">
        <v>247</v>
      </c>
      <c r="B248">
        <f>LARGE(data!G:G,A248)</f>
        <v>0.96453148379999998</v>
      </c>
      <c r="C248">
        <f>COUNTIFS(data!E:E,data!$I$2,data!G:G,"&gt;="&amp;B248)</f>
        <v>233</v>
      </c>
      <c r="D248">
        <f>COUNTIFS(data!E:E,data!$J$2,data!G:G,"&gt;="&amp;B248)</f>
        <v>14</v>
      </c>
      <c r="E248">
        <f>COUNTIFS(data!E:E,data!$J$2,data!G:G,"&lt;"&amp;B248)</f>
        <v>1087</v>
      </c>
      <c r="F248">
        <f>COUNTIFS(data!E:E,data!$I$2,data!G:G,"&lt;"&amp;B248)</f>
        <v>331</v>
      </c>
      <c r="G248">
        <f t="shared" si="24"/>
        <v>1.2715712988192553E-2</v>
      </c>
      <c r="H248">
        <f t="shared" si="25"/>
        <v>0.41312056737588654</v>
      </c>
      <c r="I248">
        <f t="shared" si="23"/>
        <v>0</v>
      </c>
      <c r="J248">
        <f t="shared" si="26"/>
        <v>0.94331983805668018</v>
      </c>
      <c r="K248">
        <f t="shared" si="27"/>
        <v>0.57459926017262641</v>
      </c>
      <c r="L248">
        <f>A248*COUNTIF(data!E:E,$J$2)/data!$M$2</f>
        <v>83.668468468468475</v>
      </c>
      <c r="M248" s="1">
        <f>A248/data!$M$2</f>
        <v>0.14834834834834834</v>
      </c>
      <c r="N248">
        <f t="shared" si="22"/>
        <v>2.7848005857524334</v>
      </c>
    </row>
    <row r="249" spans="1:14" x14ac:dyDescent="0.45">
      <c r="A249">
        <v>248</v>
      </c>
      <c r="B249">
        <f>LARGE(data!G:G,A249)</f>
        <v>0.96451819039999998</v>
      </c>
      <c r="C249">
        <f>COUNTIFS(data!E:E,data!$I$2,data!G:G,"&gt;="&amp;B249)</f>
        <v>234</v>
      </c>
      <c r="D249">
        <f>COUNTIFS(data!E:E,data!$J$2,data!G:G,"&gt;="&amp;B249)</f>
        <v>14</v>
      </c>
      <c r="E249">
        <f>COUNTIFS(data!E:E,data!$J$2,data!G:G,"&lt;"&amp;B249)</f>
        <v>1087</v>
      </c>
      <c r="F249">
        <f>COUNTIFS(data!E:E,data!$I$2,data!G:G,"&lt;"&amp;B249)</f>
        <v>330</v>
      </c>
      <c r="G249">
        <f t="shared" si="24"/>
        <v>1.2715712988192553E-2</v>
      </c>
      <c r="H249">
        <f t="shared" si="25"/>
        <v>0.41489361702127658</v>
      </c>
      <c r="I249">
        <f t="shared" si="23"/>
        <v>0</v>
      </c>
      <c r="J249">
        <f t="shared" si="26"/>
        <v>0.94354838709677424</v>
      </c>
      <c r="K249">
        <f t="shared" si="27"/>
        <v>0.57635467980295563</v>
      </c>
      <c r="L249">
        <f>A249*COUNTIF(data!E:E,$J$2)/data!$M$2</f>
        <v>84.007207207207202</v>
      </c>
      <c r="M249" s="1">
        <f>A249/data!$M$2</f>
        <v>0.14894894894894894</v>
      </c>
      <c r="N249">
        <f t="shared" si="22"/>
        <v>2.7854752916952643</v>
      </c>
    </row>
    <row r="250" spans="1:14" x14ac:dyDescent="0.45">
      <c r="A250">
        <v>249</v>
      </c>
      <c r="B250">
        <f>LARGE(data!G:G,A250)</f>
        <v>0.96378249149999995</v>
      </c>
      <c r="C250">
        <f>COUNTIFS(data!E:E,data!$I$2,data!G:G,"&gt;="&amp;B250)</f>
        <v>235</v>
      </c>
      <c r="D250">
        <f>COUNTIFS(data!E:E,data!$J$2,data!G:G,"&gt;="&amp;B250)</f>
        <v>14</v>
      </c>
      <c r="E250">
        <f>COUNTIFS(data!E:E,data!$J$2,data!G:G,"&lt;"&amp;B250)</f>
        <v>1087</v>
      </c>
      <c r="F250">
        <f>COUNTIFS(data!E:E,data!$I$2,data!G:G,"&lt;"&amp;B250)</f>
        <v>329</v>
      </c>
      <c r="G250">
        <f t="shared" si="24"/>
        <v>1.2715712988192553E-2</v>
      </c>
      <c r="H250">
        <f t="shared" si="25"/>
        <v>0.41666666666666669</v>
      </c>
      <c r="I250">
        <f t="shared" si="23"/>
        <v>0</v>
      </c>
      <c r="J250">
        <f t="shared" si="26"/>
        <v>0.94377510040160639</v>
      </c>
      <c r="K250">
        <f t="shared" si="27"/>
        <v>0.57810578105781052</v>
      </c>
      <c r="L250">
        <f>A250*COUNTIF(data!E:E,$J$2)/data!$M$2</f>
        <v>84.345945945945942</v>
      </c>
      <c r="M250" s="1">
        <f>A250/data!$M$2</f>
        <v>0.14954954954954955</v>
      </c>
      <c r="N250">
        <f t="shared" si="22"/>
        <v>2.786144578313253</v>
      </c>
    </row>
    <row r="251" spans="1:14" x14ac:dyDescent="0.45">
      <c r="A251">
        <v>250</v>
      </c>
      <c r="B251">
        <f>LARGE(data!G:G,A251)</f>
        <v>0.96352844150000005</v>
      </c>
      <c r="C251">
        <f>COUNTIFS(data!E:E,data!$I$2,data!G:G,"&gt;="&amp;B251)</f>
        <v>236</v>
      </c>
      <c r="D251">
        <f>COUNTIFS(data!E:E,data!$J$2,data!G:G,"&gt;="&amp;B251)</f>
        <v>14</v>
      </c>
      <c r="E251">
        <f>COUNTIFS(data!E:E,data!$J$2,data!G:G,"&lt;"&amp;B251)</f>
        <v>1087</v>
      </c>
      <c r="F251">
        <f>COUNTIFS(data!E:E,data!$I$2,data!G:G,"&lt;"&amp;B251)</f>
        <v>328</v>
      </c>
      <c r="G251">
        <f t="shared" si="24"/>
        <v>1.2715712988192553E-2</v>
      </c>
      <c r="H251">
        <f t="shared" si="25"/>
        <v>0.41843971631205673</v>
      </c>
      <c r="I251">
        <f t="shared" si="23"/>
        <v>0</v>
      </c>
      <c r="J251">
        <f t="shared" si="26"/>
        <v>0.94399999999999995</v>
      </c>
      <c r="K251">
        <f t="shared" si="27"/>
        <v>0.57985257985257987</v>
      </c>
      <c r="L251">
        <f>A251*COUNTIF(data!E:E,$J$2)/data!$M$2</f>
        <v>84.684684684684683</v>
      </c>
      <c r="M251" s="1">
        <f>A251/data!$M$2</f>
        <v>0.15015015015015015</v>
      </c>
      <c r="N251">
        <f t="shared" si="22"/>
        <v>2.786808510638298</v>
      </c>
    </row>
    <row r="252" spans="1:14" x14ac:dyDescent="0.45">
      <c r="A252">
        <v>251</v>
      </c>
      <c r="B252">
        <f>LARGE(data!G:G,A252)</f>
        <v>0.96349356860000002</v>
      </c>
      <c r="C252">
        <f>COUNTIFS(data!E:E,data!$I$2,data!G:G,"&gt;="&amp;B252)</f>
        <v>237</v>
      </c>
      <c r="D252">
        <f>COUNTIFS(data!E:E,data!$J$2,data!G:G,"&gt;="&amp;B252)</f>
        <v>14</v>
      </c>
      <c r="E252">
        <f>COUNTIFS(data!E:E,data!$J$2,data!G:G,"&lt;"&amp;B252)</f>
        <v>1087</v>
      </c>
      <c r="F252">
        <f>COUNTIFS(data!E:E,data!$I$2,data!G:G,"&lt;"&amp;B252)</f>
        <v>327</v>
      </c>
      <c r="G252">
        <f t="shared" si="24"/>
        <v>1.2715712988192553E-2</v>
      </c>
      <c r="H252">
        <f t="shared" si="25"/>
        <v>0.42021276595744683</v>
      </c>
      <c r="I252">
        <f t="shared" si="23"/>
        <v>0</v>
      </c>
      <c r="J252">
        <f t="shared" si="26"/>
        <v>0.94422310756972117</v>
      </c>
      <c r="K252">
        <f t="shared" si="27"/>
        <v>0.58159509202453985</v>
      </c>
      <c r="L252">
        <f>A252*COUNTIF(data!E:E,$J$2)/data!$M$2</f>
        <v>85.023423423423424</v>
      </c>
      <c r="M252" s="1">
        <f>A252/data!$M$2</f>
        <v>0.15075075075075076</v>
      </c>
      <c r="N252">
        <f t="shared" si="22"/>
        <v>2.7874671526659318</v>
      </c>
    </row>
    <row r="253" spans="1:14" x14ac:dyDescent="0.45">
      <c r="A253">
        <v>252</v>
      </c>
      <c r="B253">
        <f>LARGE(data!G:G,A253)</f>
        <v>0.96322625360000003</v>
      </c>
      <c r="C253">
        <f>COUNTIFS(data!E:E,data!$I$2,data!G:G,"&gt;="&amp;B253)</f>
        <v>238</v>
      </c>
      <c r="D253">
        <f>COUNTIFS(data!E:E,data!$J$2,data!G:G,"&gt;="&amp;B253)</f>
        <v>14</v>
      </c>
      <c r="E253">
        <f>COUNTIFS(data!E:E,data!$J$2,data!G:G,"&lt;"&amp;B253)</f>
        <v>1087</v>
      </c>
      <c r="F253">
        <f>COUNTIFS(data!E:E,data!$I$2,data!G:G,"&lt;"&amp;B253)</f>
        <v>326</v>
      </c>
      <c r="G253">
        <f t="shared" si="24"/>
        <v>1.2715712988192553E-2</v>
      </c>
      <c r="H253">
        <f t="shared" si="25"/>
        <v>0.42198581560283688</v>
      </c>
      <c r="I253">
        <f t="shared" si="23"/>
        <v>0</v>
      </c>
      <c r="J253">
        <f t="shared" si="26"/>
        <v>0.94444444444444442</v>
      </c>
      <c r="K253">
        <f t="shared" si="27"/>
        <v>0.58333333333333337</v>
      </c>
      <c r="L253">
        <f>A253*COUNTIF(data!E:E,$J$2)/data!$M$2</f>
        <v>85.362162162162164</v>
      </c>
      <c r="M253" s="1">
        <f>A253/data!$M$2</f>
        <v>0.15135135135135136</v>
      </c>
      <c r="N253">
        <f t="shared" si="22"/>
        <v>2.7881205673758864</v>
      </c>
    </row>
    <row r="254" spans="1:14" x14ac:dyDescent="0.45">
      <c r="A254">
        <v>253</v>
      </c>
      <c r="B254">
        <f>LARGE(data!G:G,A254)</f>
        <v>0.96322552760000002</v>
      </c>
      <c r="C254">
        <f>COUNTIFS(data!E:E,data!$I$2,data!G:G,"&gt;="&amp;B254)</f>
        <v>239</v>
      </c>
      <c r="D254">
        <f>COUNTIFS(data!E:E,data!$J$2,data!G:G,"&gt;="&amp;B254)</f>
        <v>14</v>
      </c>
      <c r="E254">
        <f>COUNTIFS(data!E:E,data!$J$2,data!G:G,"&lt;"&amp;B254)</f>
        <v>1087</v>
      </c>
      <c r="F254">
        <f>COUNTIFS(data!E:E,data!$I$2,data!G:G,"&lt;"&amp;B254)</f>
        <v>325</v>
      </c>
      <c r="G254">
        <f t="shared" si="24"/>
        <v>1.2715712988192553E-2</v>
      </c>
      <c r="H254">
        <f t="shared" si="25"/>
        <v>0.42375886524822692</v>
      </c>
      <c r="I254">
        <f t="shared" si="23"/>
        <v>0</v>
      </c>
      <c r="J254">
        <f t="shared" si="26"/>
        <v>0.94466403162055335</v>
      </c>
      <c r="K254">
        <f t="shared" si="27"/>
        <v>0.5850673194614443</v>
      </c>
      <c r="L254">
        <f>A254*COUNTIF(data!E:E,$J$2)/data!$M$2</f>
        <v>85.700900900900905</v>
      </c>
      <c r="M254" s="1">
        <f>A254/data!$M$2</f>
        <v>0.15195195195195196</v>
      </c>
      <c r="N254">
        <f t="shared" si="22"/>
        <v>2.7887688167521656</v>
      </c>
    </row>
    <row r="255" spans="1:14" x14ac:dyDescent="0.45">
      <c r="A255">
        <v>254</v>
      </c>
      <c r="B255">
        <f>LARGE(data!G:G,A255)</f>
        <v>0.96253131599999997</v>
      </c>
      <c r="C255">
        <f>COUNTIFS(data!E:E,data!$I$2,data!G:G,"&gt;="&amp;B255)</f>
        <v>239</v>
      </c>
      <c r="D255">
        <f>COUNTIFS(data!E:E,data!$J$2,data!G:G,"&gt;="&amp;B255)</f>
        <v>15</v>
      </c>
      <c r="E255">
        <f>COUNTIFS(data!E:E,data!$J$2,data!G:G,"&lt;"&amp;B255)</f>
        <v>1086</v>
      </c>
      <c r="F255">
        <f>COUNTIFS(data!E:E,data!$I$2,data!G:G,"&lt;"&amp;B255)</f>
        <v>325</v>
      </c>
      <c r="G255">
        <f t="shared" si="24"/>
        <v>1.3623978201634877E-2</v>
      </c>
      <c r="H255">
        <f t="shared" si="25"/>
        <v>0.42375886524822692</v>
      </c>
      <c r="I255">
        <f t="shared" si="23"/>
        <v>3.8488543619275814E-4</v>
      </c>
      <c r="J255">
        <f t="shared" si="26"/>
        <v>0.94094488188976377</v>
      </c>
      <c r="K255">
        <f t="shared" si="27"/>
        <v>0.58435207823960877</v>
      </c>
      <c r="L255">
        <f>A255*COUNTIF(data!E:E,$J$2)/data!$M$2</f>
        <v>86.039639639639645</v>
      </c>
      <c r="M255" s="1">
        <f>A255/data!$M$2</f>
        <v>0.15255255255255254</v>
      </c>
      <c r="N255">
        <f t="shared" si="22"/>
        <v>2.7777894119618023</v>
      </c>
    </row>
    <row r="256" spans="1:14" x14ac:dyDescent="0.45">
      <c r="A256">
        <v>255</v>
      </c>
      <c r="B256">
        <f>LARGE(data!G:G,A256)</f>
        <v>0.96245246070000001</v>
      </c>
      <c r="C256">
        <f>COUNTIFS(data!E:E,data!$I$2,data!G:G,"&gt;="&amp;B256)</f>
        <v>240</v>
      </c>
      <c r="D256">
        <f>COUNTIFS(data!E:E,data!$J$2,data!G:G,"&gt;="&amp;B256)</f>
        <v>15</v>
      </c>
      <c r="E256">
        <f>COUNTIFS(data!E:E,data!$J$2,data!G:G,"&lt;"&amp;B256)</f>
        <v>1086</v>
      </c>
      <c r="F256">
        <f>COUNTIFS(data!E:E,data!$I$2,data!G:G,"&lt;"&amp;B256)</f>
        <v>324</v>
      </c>
      <c r="G256">
        <f t="shared" si="24"/>
        <v>1.3623978201634877E-2</v>
      </c>
      <c r="H256">
        <f t="shared" si="25"/>
        <v>0.42553191489361702</v>
      </c>
      <c r="I256">
        <f t="shared" si="23"/>
        <v>0</v>
      </c>
      <c r="J256">
        <f t="shared" si="26"/>
        <v>0.94117647058823528</v>
      </c>
      <c r="K256">
        <f t="shared" si="27"/>
        <v>0.58608058608058611</v>
      </c>
      <c r="L256">
        <f>A256*COUNTIF(data!E:E,$J$2)/data!$M$2</f>
        <v>86.378378378378372</v>
      </c>
      <c r="M256" s="1">
        <f>A256/data!$M$2</f>
        <v>0.15315315315315314</v>
      </c>
      <c r="N256">
        <f t="shared" si="22"/>
        <v>2.7784730913642055</v>
      </c>
    </row>
    <row r="257" spans="1:14" x14ac:dyDescent="0.45">
      <c r="A257">
        <v>256</v>
      </c>
      <c r="B257">
        <f>LARGE(data!G:G,A257)</f>
        <v>0.96225145990000005</v>
      </c>
      <c r="C257">
        <f>COUNTIFS(data!E:E,data!$I$2,data!G:G,"&gt;="&amp;B257)</f>
        <v>241</v>
      </c>
      <c r="D257">
        <f>COUNTIFS(data!E:E,data!$J$2,data!G:G,"&gt;="&amp;B257)</f>
        <v>15</v>
      </c>
      <c r="E257">
        <f>COUNTIFS(data!E:E,data!$J$2,data!G:G,"&lt;"&amp;B257)</f>
        <v>1086</v>
      </c>
      <c r="F257">
        <f>COUNTIFS(data!E:E,data!$I$2,data!G:G,"&lt;"&amp;B257)</f>
        <v>323</v>
      </c>
      <c r="G257">
        <f t="shared" si="24"/>
        <v>1.3623978201634877E-2</v>
      </c>
      <c r="H257">
        <f t="shared" si="25"/>
        <v>0.42730496453900707</v>
      </c>
      <c r="I257">
        <f t="shared" si="23"/>
        <v>0</v>
      </c>
      <c r="J257">
        <f t="shared" si="26"/>
        <v>0.94140625</v>
      </c>
      <c r="K257">
        <f t="shared" si="27"/>
        <v>0.58780487804878045</v>
      </c>
      <c r="L257">
        <f>A257*COUNTIF(data!E:E,$J$2)/data!$M$2</f>
        <v>86.717117117117112</v>
      </c>
      <c r="M257" s="1">
        <f>A257/data!$M$2</f>
        <v>0.15375375375375375</v>
      </c>
      <c r="N257">
        <f t="shared" si="22"/>
        <v>2.7791514295212769</v>
      </c>
    </row>
    <row r="258" spans="1:14" x14ac:dyDescent="0.45">
      <c r="A258">
        <v>257</v>
      </c>
      <c r="B258">
        <f>LARGE(data!G:G,A258)</f>
        <v>0.96202173229999999</v>
      </c>
      <c r="C258">
        <f>COUNTIFS(data!E:E,data!$I$2,data!G:G,"&gt;="&amp;B258)</f>
        <v>242</v>
      </c>
      <c r="D258">
        <f>COUNTIFS(data!E:E,data!$J$2,data!G:G,"&gt;="&amp;B258)</f>
        <v>15</v>
      </c>
      <c r="E258">
        <f>COUNTIFS(data!E:E,data!$J$2,data!G:G,"&lt;"&amp;B258)</f>
        <v>1086</v>
      </c>
      <c r="F258">
        <f>COUNTIFS(data!E:E,data!$I$2,data!G:G,"&lt;"&amp;B258)</f>
        <v>322</v>
      </c>
      <c r="G258">
        <f t="shared" si="24"/>
        <v>1.3623978201634877E-2</v>
      </c>
      <c r="H258">
        <f t="shared" si="25"/>
        <v>0.42907801418439717</v>
      </c>
      <c r="I258">
        <f t="shared" si="23"/>
        <v>0</v>
      </c>
      <c r="J258">
        <f t="shared" si="26"/>
        <v>0.94163424124513617</v>
      </c>
      <c r="K258">
        <f t="shared" si="27"/>
        <v>0.58952496954933009</v>
      </c>
      <c r="L258">
        <f>A258*COUNTIF(data!E:E,$J$2)/data!$M$2</f>
        <v>87.055855855855853</v>
      </c>
      <c r="M258" s="1">
        <f>A258/data!$M$2</f>
        <v>0.15435435435435435</v>
      </c>
      <c r="N258">
        <f t="shared" ref="N258:N321" si="28">C258/L258</f>
        <v>2.7798244887821841</v>
      </c>
    </row>
    <row r="259" spans="1:14" x14ac:dyDescent="0.45">
      <c r="A259">
        <v>258</v>
      </c>
      <c r="B259">
        <f>LARGE(data!G:G,A259)</f>
        <v>0.96182103890000004</v>
      </c>
      <c r="C259">
        <f>COUNTIFS(data!E:E,data!$I$2,data!G:G,"&gt;="&amp;B259)</f>
        <v>243</v>
      </c>
      <c r="D259">
        <f>COUNTIFS(data!E:E,data!$J$2,data!G:G,"&gt;="&amp;B259)</f>
        <v>15</v>
      </c>
      <c r="E259">
        <f>COUNTIFS(data!E:E,data!$J$2,data!G:G,"&lt;"&amp;B259)</f>
        <v>1086</v>
      </c>
      <c r="F259">
        <f>COUNTIFS(data!E:E,data!$I$2,data!G:G,"&lt;"&amp;B259)</f>
        <v>321</v>
      </c>
      <c r="G259">
        <f t="shared" si="24"/>
        <v>1.3623978201634877E-2</v>
      </c>
      <c r="H259">
        <f t="shared" si="25"/>
        <v>0.43085106382978722</v>
      </c>
      <c r="I259">
        <f t="shared" ref="I259:I322" si="29">(G259-G258)*(H259+H258)*0.5</f>
        <v>0</v>
      </c>
      <c r="J259">
        <f t="shared" si="26"/>
        <v>0.94186046511627908</v>
      </c>
      <c r="K259">
        <f t="shared" si="27"/>
        <v>0.5912408759124087</v>
      </c>
      <c r="L259">
        <f>A259*COUNTIF(data!E:E,$J$2)/data!$M$2</f>
        <v>87.394594594594594</v>
      </c>
      <c r="M259" s="1">
        <f>A259/data!$M$2</f>
        <v>0.15495495495495495</v>
      </c>
      <c r="N259">
        <f t="shared" si="28"/>
        <v>2.7804923305294409</v>
      </c>
    </row>
    <row r="260" spans="1:14" x14ac:dyDescent="0.45">
      <c r="A260">
        <v>259</v>
      </c>
      <c r="B260">
        <f>LARGE(data!G:G,A260)</f>
        <v>0.96123414569999999</v>
      </c>
      <c r="C260">
        <f>COUNTIFS(data!E:E,data!$I$2,data!G:G,"&gt;="&amp;B260)</f>
        <v>244</v>
      </c>
      <c r="D260">
        <f>COUNTIFS(data!E:E,data!$J$2,data!G:G,"&gt;="&amp;B260)</f>
        <v>15</v>
      </c>
      <c r="E260">
        <f>COUNTIFS(data!E:E,data!$J$2,data!G:G,"&lt;"&amp;B260)</f>
        <v>1086</v>
      </c>
      <c r="F260">
        <f>COUNTIFS(data!E:E,data!$I$2,data!G:G,"&lt;"&amp;B260)</f>
        <v>320</v>
      </c>
      <c r="G260">
        <f t="shared" si="24"/>
        <v>1.3623978201634877E-2</v>
      </c>
      <c r="H260">
        <f t="shared" si="25"/>
        <v>0.43262411347517732</v>
      </c>
      <c r="I260">
        <f t="shared" si="29"/>
        <v>0</v>
      </c>
      <c r="J260">
        <f t="shared" si="26"/>
        <v>0.94208494208494209</v>
      </c>
      <c r="K260">
        <f t="shared" si="27"/>
        <v>0.59295261239368169</v>
      </c>
      <c r="L260">
        <f>A260*COUNTIF(data!E:E,$J$2)/data!$M$2</f>
        <v>87.733333333333334</v>
      </c>
      <c r="M260" s="1">
        <f>A260/data!$M$2</f>
        <v>0.15555555555555556</v>
      </c>
      <c r="N260">
        <f t="shared" si="28"/>
        <v>2.7811550151975686</v>
      </c>
    </row>
    <row r="261" spans="1:14" x14ac:dyDescent="0.45">
      <c r="A261">
        <v>260</v>
      </c>
      <c r="B261">
        <f>LARGE(data!G:G,A261)</f>
        <v>0.9609602304</v>
      </c>
      <c r="C261">
        <f>COUNTIFS(data!E:E,data!$I$2,data!G:G,"&gt;="&amp;B261)</f>
        <v>245</v>
      </c>
      <c r="D261">
        <f>COUNTIFS(data!E:E,data!$J$2,data!G:G,"&gt;="&amp;B261)</f>
        <v>15</v>
      </c>
      <c r="E261">
        <f>COUNTIFS(data!E:E,data!$J$2,data!G:G,"&lt;"&amp;B261)</f>
        <v>1086</v>
      </c>
      <c r="F261">
        <f>COUNTIFS(data!E:E,data!$I$2,data!G:G,"&lt;"&amp;B261)</f>
        <v>319</v>
      </c>
      <c r="G261">
        <f t="shared" si="24"/>
        <v>1.3623978201634877E-2</v>
      </c>
      <c r="H261">
        <f t="shared" si="25"/>
        <v>0.43439716312056736</v>
      </c>
      <c r="I261">
        <f t="shared" si="29"/>
        <v>0</v>
      </c>
      <c r="J261">
        <f t="shared" si="26"/>
        <v>0.94230769230769229</v>
      </c>
      <c r="K261">
        <f t="shared" si="27"/>
        <v>0.59466019417475724</v>
      </c>
      <c r="L261">
        <f>A261*COUNTIF(data!E:E,$J$2)/data!$M$2</f>
        <v>88.072072072072075</v>
      </c>
      <c r="M261" s="1">
        <f>A261/data!$M$2</f>
        <v>0.15615615615615616</v>
      </c>
      <c r="N261">
        <f t="shared" si="28"/>
        <v>2.7818126022913257</v>
      </c>
    </row>
    <row r="262" spans="1:14" x14ac:dyDescent="0.45">
      <c r="A262">
        <v>261</v>
      </c>
      <c r="B262">
        <f>LARGE(data!G:G,A262)</f>
        <v>0.96063721589999995</v>
      </c>
      <c r="C262">
        <f>COUNTIFS(data!E:E,data!$I$2,data!G:G,"&gt;="&amp;B262)</f>
        <v>246</v>
      </c>
      <c r="D262">
        <f>COUNTIFS(data!E:E,data!$J$2,data!G:G,"&gt;="&amp;B262)</f>
        <v>15</v>
      </c>
      <c r="E262">
        <f>COUNTIFS(data!E:E,data!$J$2,data!G:G,"&lt;"&amp;B262)</f>
        <v>1086</v>
      </c>
      <c r="F262">
        <f>COUNTIFS(data!E:E,data!$I$2,data!G:G,"&lt;"&amp;B262)</f>
        <v>318</v>
      </c>
      <c r="G262">
        <f t="shared" si="24"/>
        <v>1.3623978201634877E-2</v>
      </c>
      <c r="H262">
        <f t="shared" si="25"/>
        <v>0.43617021276595747</v>
      </c>
      <c r="I262">
        <f t="shared" si="29"/>
        <v>0</v>
      </c>
      <c r="J262">
        <f t="shared" si="26"/>
        <v>0.94252873563218387</v>
      </c>
      <c r="K262">
        <f t="shared" si="27"/>
        <v>0.59636363636363643</v>
      </c>
      <c r="L262">
        <f>A262*COUNTIF(data!E:E,$J$2)/data!$M$2</f>
        <v>88.410810810810815</v>
      </c>
      <c r="M262" s="1">
        <f>A262/data!$M$2</f>
        <v>0.15675675675675677</v>
      </c>
      <c r="N262">
        <f t="shared" si="28"/>
        <v>2.7824651504035214</v>
      </c>
    </row>
    <row r="263" spans="1:14" x14ac:dyDescent="0.45">
      <c r="A263">
        <v>262</v>
      </c>
      <c r="B263">
        <f>LARGE(data!G:G,A263)</f>
        <v>0.96033832610000003</v>
      </c>
      <c r="C263">
        <f>COUNTIFS(data!E:E,data!$I$2,data!G:G,"&gt;="&amp;B263)</f>
        <v>247</v>
      </c>
      <c r="D263">
        <f>COUNTIFS(data!E:E,data!$J$2,data!G:G,"&gt;="&amp;B263)</f>
        <v>15</v>
      </c>
      <c r="E263">
        <f>COUNTIFS(data!E:E,data!$J$2,data!G:G,"&lt;"&amp;B263)</f>
        <v>1086</v>
      </c>
      <c r="F263">
        <f>COUNTIFS(data!E:E,data!$I$2,data!G:G,"&lt;"&amp;B263)</f>
        <v>317</v>
      </c>
      <c r="G263">
        <f t="shared" ref="G263:G326" si="30">D263/(E263+D263)</f>
        <v>1.3623978201634877E-2</v>
      </c>
      <c r="H263">
        <f t="shared" ref="H263:H326" si="31">C263/(C263+F263)</f>
        <v>0.43794326241134751</v>
      </c>
      <c r="I263">
        <f t="shared" si="29"/>
        <v>0</v>
      </c>
      <c r="J263">
        <f t="shared" ref="J263:J326" si="32">C263/(C263+D263)</f>
        <v>0.9427480916030534</v>
      </c>
      <c r="K263">
        <f t="shared" ref="K263:K326" si="33">2*J263*H263/(J263+H263)</f>
        <v>0.5980629539951573</v>
      </c>
      <c r="L263">
        <f>A263*COUNTIF(data!E:E,$J$2)/data!$M$2</f>
        <v>88.749549549549556</v>
      </c>
      <c r="M263" s="1">
        <f>A263/data!$M$2</f>
        <v>0.15735735735735737</v>
      </c>
      <c r="N263">
        <f t="shared" si="28"/>
        <v>2.7831127172324184</v>
      </c>
    </row>
    <row r="264" spans="1:14" x14ac:dyDescent="0.45">
      <c r="A264">
        <v>263</v>
      </c>
      <c r="B264">
        <f>LARGE(data!G:G,A264)</f>
        <v>0.96025288809999998</v>
      </c>
      <c r="C264">
        <f>COUNTIFS(data!E:E,data!$I$2,data!G:G,"&gt;="&amp;B264)</f>
        <v>248</v>
      </c>
      <c r="D264">
        <f>COUNTIFS(data!E:E,data!$J$2,data!G:G,"&gt;="&amp;B264)</f>
        <v>15</v>
      </c>
      <c r="E264">
        <f>COUNTIFS(data!E:E,data!$J$2,data!G:G,"&lt;"&amp;B264)</f>
        <v>1086</v>
      </c>
      <c r="F264">
        <f>COUNTIFS(data!E:E,data!$I$2,data!G:G,"&lt;"&amp;B264)</f>
        <v>316</v>
      </c>
      <c r="G264">
        <f t="shared" si="30"/>
        <v>1.3623978201634877E-2</v>
      </c>
      <c r="H264">
        <f t="shared" si="31"/>
        <v>0.43971631205673761</v>
      </c>
      <c r="I264">
        <f t="shared" si="29"/>
        <v>0</v>
      </c>
      <c r="J264">
        <f t="shared" si="32"/>
        <v>0.94296577946768056</v>
      </c>
      <c r="K264">
        <f t="shared" si="33"/>
        <v>0.59975816203143895</v>
      </c>
      <c r="L264">
        <f>A264*COUNTIF(data!E:E,$J$2)/data!$M$2</f>
        <v>89.088288288288283</v>
      </c>
      <c r="M264" s="1">
        <f>A264/data!$M$2</f>
        <v>0.15795795795795795</v>
      </c>
      <c r="N264">
        <f t="shared" si="28"/>
        <v>2.7837553595987381</v>
      </c>
    </row>
    <row r="265" spans="1:14" x14ac:dyDescent="0.45">
      <c r="A265">
        <v>264</v>
      </c>
      <c r="B265">
        <f>LARGE(data!G:G,A265)</f>
        <v>0.95981114280000002</v>
      </c>
      <c r="C265">
        <f>COUNTIFS(data!E:E,data!$I$2,data!G:G,"&gt;="&amp;B265)</f>
        <v>249</v>
      </c>
      <c r="D265">
        <f>COUNTIFS(data!E:E,data!$J$2,data!G:G,"&gt;="&amp;B265)</f>
        <v>15</v>
      </c>
      <c r="E265">
        <f>COUNTIFS(data!E:E,data!$J$2,data!G:G,"&lt;"&amp;B265)</f>
        <v>1086</v>
      </c>
      <c r="F265">
        <f>COUNTIFS(data!E:E,data!$I$2,data!G:G,"&lt;"&amp;B265)</f>
        <v>315</v>
      </c>
      <c r="G265">
        <f t="shared" si="30"/>
        <v>1.3623978201634877E-2</v>
      </c>
      <c r="H265">
        <f t="shared" si="31"/>
        <v>0.44148936170212766</v>
      </c>
      <c r="I265">
        <f t="shared" si="29"/>
        <v>0</v>
      </c>
      <c r="J265">
        <f t="shared" si="32"/>
        <v>0.94318181818181823</v>
      </c>
      <c r="K265">
        <f t="shared" si="33"/>
        <v>0.60144927536231885</v>
      </c>
      <c r="L265">
        <f>A265*COUNTIF(data!E:E,$J$2)/data!$M$2</f>
        <v>89.427027027027023</v>
      </c>
      <c r="M265" s="1">
        <f>A265/data!$M$2</f>
        <v>0.15855855855855855</v>
      </c>
      <c r="N265">
        <f t="shared" si="28"/>
        <v>2.7843931334622827</v>
      </c>
    </row>
    <row r="266" spans="1:14" x14ac:dyDescent="0.45">
      <c r="A266">
        <v>265</v>
      </c>
      <c r="B266">
        <f>LARGE(data!G:G,A266)</f>
        <v>0.95974418080000001</v>
      </c>
      <c r="C266">
        <f>COUNTIFS(data!E:E,data!$I$2,data!G:G,"&gt;="&amp;B266)</f>
        <v>250</v>
      </c>
      <c r="D266">
        <f>COUNTIFS(data!E:E,data!$J$2,data!G:G,"&gt;="&amp;B266)</f>
        <v>15</v>
      </c>
      <c r="E266">
        <f>COUNTIFS(data!E:E,data!$J$2,data!G:G,"&lt;"&amp;B266)</f>
        <v>1086</v>
      </c>
      <c r="F266">
        <f>COUNTIFS(data!E:E,data!$I$2,data!G:G,"&lt;"&amp;B266)</f>
        <v>314</v>
      </c>
      <c r="G266">
        <f t="shared" si="30"/>
        <v>1.3623978201634877E-2</v>
      </c>
      <c r="H266">
        <f t="shared" si="31"/>
        <v>0.4432624113475177</v>
      </c>
      <c r="I266">
        <f t="shared" si="29"/>
        <v>0</v>
      </c>
      <c r="J266">
        <f t="shared" si="32"/>
        <v>0.94339622641509435</v>
      </c>
      <c r="K266">
        <f t="shared" si="33"/>
        <v>0.60313630880579006</v>
      </c>
      <c r="L266">
        <f>A266*COUNTIF(data!E:E,$J$2)/data!$M$2</f>
        <v>89.765765765765764</v>
      </c>
      <c r="M266" s="1">
        <f>A266/data!$M$2</f>
        <v>0.15915915915915915</v>
      </c>
      <c r="N266">
        <f t="shared" si="28"/>
        <v>2.7850260939381775</v>
      </c>
    </row>
    <row r="267" spans="1:14" x14ac:dyDescent="0.45">
      <c r="A267">
        <v>266</v>
      </c>
      <c r="B267">
        <f>LARGE(data!G:G,A267)</f>
        <v>0.95937886189999999</v>
      </c>
      <c r="C267">
        <f>COUNTIFS(data!E:E,data!$I$2,data!G:G,"&gt;="&amp;B267)</f>
        <v>251</v>
      </c>
      <c r="D267">
        <f>COUNTIFS(data!E:E,data!$J$2,data!G:G,"&gt;="&amp;B267)</f>
        <v>15</v>
      </c>
      <c r="E267">
        <f>COUNTIFS(data!E:E,data!$J$2,data!G:G,"&lt;"&amp;B267)</f>
        <v>1086</v>
      </c>
      <c r="F267">
        <f>COUNTIFS(data!E:E,data!$I$2,data!G:G,"&lt;"&amp;B267)</f>
        <v>313</v>
      </c>
      <c r="G267">
        <f t="shared" si="30"/>
        <v>1.3623978201634877E-2</v>
      </c>
      <c r="H267">
        <f t="shared" si="31"/>
        <v>0.44503546099290781</v>
      </c>
      <c r="I267">
        <f t="shared" si="29"/>
        <v>0</v>
      </c>
      <c r="J267">
        <f t="shared" si="32"/>
        <v>0.94360902255639101</v>
      </c>
      <c r="K267">
        <f t="shared" si="33"/>
        <v>0.60481927710843375</v>
      </c>
      <c r="L267">
        <f>A267*COUNTIF(data!E:E,$J$2)/data!$M$2</f>
        <v>90.104504504504504</v>
      </c>
      <c r="M267" s="1">
        <f>A267/data!$M$2</f>
        <v>0.15975975975975976</v>
      </c>
      <c r="N267">
        <f t="shared" si="28"/>
        <v>2.7856542953127499</v>
      </c>
    </row>
    <row r="268" spans="1:14" x14ac:dyDescent="0.45">
      <c r="A268">
        <v>267</v>
      </c>
      <c r="B268">
        <f>LARGE(data!G:G,A268)</f>
        <v>0.95892668079999999</v>
      </c>
      <c r="C268">
        <f>COUNTIFS(data!E:E,data!$I$2,data!G:G,"&gt;="&amp;B268)</f>
        <v>252</v>
      </c>
      <c r="D268">
        <f>COUNTIFS(data!E:E,data!$J$2,data!G:G,"&gt;="&amp;B268)</f>
        <v>15</v>
      </c>
      <c r="E268">
        <f>COUNTIFS(data!E:E,data!$J$2,data!G:G,"&lt;"&amp;B268)</f>
        <v>1086</v>
      </c>
      <c r="F268">
        <f>COUNTIFS(data!E:E,data!$I$2,data!G:G,"&lt;"&amp;B268)</f>
        <v>312</v>
      </c>
      <c r="G268">
        <f t="shared" si="30"/>
        <v>1.3623978201634877E-2</v>
      </c>
      <c r="H268">
        <f t="shared" si="31"/>
        <v>0.44680851063829785</v>
      </c>
      <c r="I268">
        <f t="shared" si="29"/>
        <v>0</v>
      </c>
      <c r="J268">
        <f t="shared" si="32"/>
        <v>0.9438202247191011</v>
      </c>
      <c r="K268">
        <f t="shared" si="33"/>
        <v>0.60649819494584833</v>
      </c>
      <c r="L268">
        <f>A268*COUNTIF(data!E:E,$J$2)/data!$M$2</f>
        <v>90.443243243243245</v>
      </c>
      <c r="M268" s="1">
        <f>A268/data!$M$2</f>
        <v>0.16036036036036036</v>
      </c>
      <c r="N268">
        <f t="shared" si="28"/>
        <v>2.7862777910590486</v>
      </c>
    </row>
    <row r="269" spans="1:14" x14ac:dyDescent="0.45">
      <c r="A269">
        <v>268</v>
      </c>
      <c r="B269">
        <f>LARGE(data!G:G,A269)</f>
        <v>0.95892575059999996</v>
      </c>
      <c r="C269">
        <f>COUNTIFS(data!E:E,data!$I$2,data!G:G,"&gt;="&amp;B269)</f>
        <v>253</v>
      </c>
      <c r="D269">
        <f>COUNTIFS(data!E:E,data!$J$2,data!G:G,"&gt;="&amp;B269)</f>
        <v>15</v>
      </c>
      <c r="E269">
        <f>COUNTIFS(data!E:E,data!$J$2,data!G:G,"&lt;"&amp;B269)</f>
        <v>1086</v>
      </c>
      <c r="F269">
        <f>COUNTIFS(data!E:E,data!$I$2,data!G:G,"&lt;"&amp;B269)</f>
        <v>311</v>
      </c>
      <c r="G269">
        <f t="shared" si="30"/>
        <v>1.3623978201634877E-2</v>
      </c>
      <c r="H269">
        <f t="shared" si="31"/>
        <v>0.44858156028368795</v>
      </c>
      <c r="I269">
        <f t="shared" si="29"/>
        <v>0</v>
      </c>
      <c r="J269">
        <f t="shared" si="32"/>
        <v>0.94402985074626866</v>
      </c>
      <c r="K269">
        <f t="shared" si="33"/>
        <v>0.60817307692307698</v>
      </c>
      <c r="L269">
        <f>A269*COUNTIF(data!E:E,$J$2)/data!$M$2</f>
        <v>90.781981981981986</v>
      </c>
      <c r="M269" s="1">
        <f>A269/data!$M$2</f>
        <v>0.16096096096096096</v>
      </c>
      <c r="N269">
        <f t="shared" si="28"/>
        <v>2.7868966338520162</v>
      </c>
    </row>
    <row r="270" spans="1:14" x14ac:dyDescent="0.45">
      <c r="A270">
        <v>269</v>
      </c>
      <c r="B270">
        <f>LARGE(data!G:G,A270)</f>
        <v>0.95860993709999998</v>
      </c>
      <c r="C270">
        <f>COUNTIFS(data!E:E,data!$I$2,data!G:G,"&gt;="&amp;B270)</f>
        <v>254</v>
      </c>
      <c r="D270">
        <f>COUNTIFS(data!E:E,data!$J$2,data!G:G,"&gt;="&amp;B270)</f>
        <v>15</v>
      </c>
      <c r="E270">
        <f>COUNTIFS(data!E:E,data!$J$2,data!G:G,"&lt;"&amp;B270)</f>
        <v>1086</v>
      </c>
      <c r="F270">
        <f>COUNTIFS(data!E:E,data!$I$2,data!G:G,"&lt;"&amp;B270)</f>
        <v>310</v>
      </c>
      <c r="G270">
        <f t="shared" si="30"/>
        <v>1.3623978201634877E-2</v>
      </c>
      <c r="H270">
        <f t="shared" si="31"/>
        <v>0.450354609929078</v>
      </c>
      <c r="I270">
        <f t="shared" si="29"/>
        <v>0</v>
      </c>
      <c r="J270">
        <f t="shared" si="32"/>
        <v>0.94423791821561343</v>
      </c>
      <c r="K270">
        <f t="shared" si="33"/>
        <v>0.60984393757503008</v>
      </c>
      <c r="L270">
        <f>A270*COUNTIF(data!E:E,$J$2)/data!$M$2</f>
        <v>91.120720720720726</v>
      </c>
      <c r="M270" s="1">
        <f>A270/data!$M$2</f>
        <v>0.16156156156156157</v>
      </c>
      <c r="N270">
        <f t="shared" si="28"/>
        <v>2.7875108755833264</v>
      </c>
    </row>
    <row r="271" spans="1:14" x14ac:dyDescent="0.45">
      <c r="A271">
        <v>270</v>
      </c>
      <c r="B271">
        <f>LARGE(data!G:G,A271)</f>
        <v>0.95852683059999999</v>
      </c>
      <c r="C271">
        <f>COUNTIFS(data!E:E,data!$I$2,data!G:G,"&gt;="&amp;B271)</f>
        <v>255</v>
      </c>
      <c r="D271">
        <f>COUNTIFS(data!E:E,data!$J$2,data!G:G,"&gt;="&amp;B271)</f>
        <v>15</v>
      </c>
      <c r="E271">
        <f>COUNTIFS(data!E:E,data!$J$2,data!G:G,"&lt;"&amp;B271)</f>
        <v>1086</v>
      </c>
      <c r="F271">
        <f>COUNTIFS(data!E:E,data!$I$2,data!G:G,"&lt;"&amp;B271)</f>
        <v>309</v>
      </c>
      <c r="G271">
        <f t="shared" si="30"/>
        <v>1.3623978201634877E-2</v>
      </c>
      <c r="H271">
        <f t="shared" si="31"/>
        <v>0.4521276595744681</v>
      </c>
      <c r="I271">
        <f t="shared" si="29"/>
        <v>0</v>
      </c>
      <c r="J271">
        <f t="shared" si="32"/>
        <v>0.94444444444444442</v>
      </c>
      <c r="K271">
        <f t="shared" si="33"/>
        <v>0.61151079136690656</v>
      </c>
      <c r="L271">
        <f>A271*COUNTIF(data!E:E,$J$2)/data!$M$2</f>
        <v>91.459459459459453</v>
      </c>
      <c r="M271" s="1">
        <f>A271/data!$M$2</f>
        <v>0.16216216216216217</v>
      </c>
      <c r="N271">
        <f t="shared" si="28"/>
        <v>2.7881205673758869</v>
      </c>
    </row>
    <row r="272" spans="1:14" x14ac:dyDescent="0.45">
      <c r="A272">
        <v>271</v>
      </c>
      <c r="B272">
        <f>LARGE(data!G:G,A272)</f>
        <v>0.95794008799999997</v>
      </c>
      <c r="C272">
        <f>COUNTIFS(data!E:E,data!$I$2,data!G:G,"&gt;="&amp;B272)</f>
        <v>256</v>
      </c>
      <c r="D272">
        <f>COUNTIFS(data!E:E,data!$J$2,data!G:G,"&gt;="&amp;B272)</f>
        <v>15</v>
      </c>
      <c r="E272">
        <f>COUNTIFS(data!E:E,data!$J$2,data!G:G,"&lt;"&amp;B272)</f>
        <v>1086</v>
      </c>
      <c r="F272">
        <f>COUNTIFS(data!E:E,data!$I$2,data!G:G,"&lt;"&amp;B272)</f>
        <v>308</v>
      </c>
      <c r="G272">
        <f t="shared" si="30"/>
        <v>1.3623978201634877E-2</v>
      </c>
      <c r="H272">
        <f t="shared" si="31"/>
        <v>0.45390070921985815</v>
      </c>
      <c r="I272">
        <f t="shared" si="29"/>
        <v>0</v>
      </c>
      <c r="J272">
        <f t="shared" si="32"/>
        <v>0.94464944649446492</v>
      </c>
      <c r="K272">
        <f t="shared" si="33"/>
        <v>0.61317365269461088</v>
      </c>
      <c r="L272">
        <f>A272*COUNTIF(data!E:E,$J$2)/data!$M$2</f>
        <v>91.798198198198193</v>
      </c>
      <c r="M272" s="1">
        <f>A272/data!$M$2</f>
        <v>0.16276276276276277</v>
      </c>
      <c r="N272">
        <f t="shared" si="28"/>
        <v>2.7887257595980217</v>
      </c>
    </row>
    <row r="273" spans="1:14" x14ac:dyDescent="0.45">
      <c r="A273">
        <v>272</v>
      </c>
      <c r="B273">
        <f>LARGE(data!G:G,A273)</f>
        <v>0.95773583230000003</v>
      </c>
      <c r="C273">
        <f>COUNTIFS(data!E:E,data!$I$2,data!G:G,"&gt;="&amp;B273)</f>
        <v>257</v>
      </c>
      <c r="D273">
        <f>COUNTIFS(data!E:E,data!$J$2,data!G:G,"&gt;="&amp;B273)</f>
        <v>15</v>
      </c>
      <c r="E273">
        <f>COUNTIFS(data!E:E,data!$J$2,data!G:G,"&lt;"&amp;B273)</f>
        <v>1086</v>
      </c>
      <c r="F273">
        <f>COUNTIFS(data!E:E,data!$I$2,data!G:G,"&lt;"&amp;B273)</f>
        <v>307</v>
      </c>
      <c r="G273">
        <f t="shared" si="30"/>
        <v>1.3623978201634877E-2</v>
      </c>
      <c r="H273">
        <f t="shared" si="31"/>
        <v>0.45567375886524825</v>
      </c>
      <c r="I273">
        <f t="shared" si="29"/>
        <v>0</v>
      </c>
      <c r="J273">
        <f t="shared" si="32"/>
        <v>0.94485294117647056</v>
      </c>
      <c r="K273">
        <f t="shared" si="33"/>
        <v>0.61483253588516751</v>
      </c>
      <c r="L273">
        <f>A273*COUNTIF(data!E:E,$J$2)/data!$M$2</f>
        <v>92.136936936936934</v>
      </c>
      <c r="M273" s="1">
        <f>A273/data!$M$2</f>
        <v>0.16336336336336335</v>
      </c>
      <c r="N273">
        <f t="shared" si="28"/>
        <v>2.7893265018773468</v>
      </c>
    </row>
    <row r="274" spans="1:14" x14ac:dyDescent="0.45">
      <c r="A274">
        <v>273</v>
      </c>
      <c r="B274">
        <f>LARGE(data!G:G,A274)</f>
        <v>0.95755659390000003</v>
      </c>
      <c r="C274">
        <f>COUNTIFS(data!E:E,data!$I$2,data!G:G,"&gt;="&amp;B274)</f>
        <v>258</v>
      </c>
      <c r="D274">
        <f>COUNTIFS(data!E:E,data!$J$2,data!G:G,"&gt;="&amp;B274)</f>
        <v>15</v>
      </c>
      <c r="E274">
        <f>COUNTIFS(data!E:E,data!$J$2,data!G:G,"&lt;"&amp;B274)</f>
        <v>1086</v>
      </c>
      <c r="F274">
        <f>COUNTIFS(data!E:E,data!$I$2,data!G:G,"&lt;"&amp;B274)</f>
        <v>306</v>
      </c>
      <c r="G274">
        <f t="shared" si="30"/>
        <v>1.3623978201634877E-2</v>
      </c>
      <c r="H274">
        <f t="shared" si="31"/>
        <v>0.45744680851063829</v>
      </c>
      <c r="I274">
        <f t="shared" si="29"/>
        <v>0</v>
      </c>
      <c r="J274">
        <f t="shared" si="32"/>
        <v>0.94505494505494503</v>
      </c>
      <c r="K274">
        <f t="shared" si="33"/>
        <v>0.61648745519713266</v>
      </c>
      <c r="L274">
        <f>A274*COUNTIF(data!E:E,$J$2)/data!$M$2</f>
        <v>92.475675675675674</v>
      </c>
      <c r="M274" s="1">
        <f>A274/data!$M$2</f>
        <v>0.16396396396396395</v>
      </c>
      <c r="N274">
        <f t="shared" si="28"/>
        <v>2.7899228431143324</v>
      </c>
    </row>
    <row r="275" spans="1:14" x14ac:dyDescent="0.45">
      <c r="A275">
        <v>274</v>
      </c>
      <c r="B275">
        <f>LARGE(data!G:G,A275)</f>
        <v>0.95730180539999998</v>
      </c>
      <c r="C275">
        <f>COUNTIFS(data!E:E,data!$I$2,data!G:G,"&gt;="&amp;B275)</f>
        <v>259</v>
      </c>
      <c r="D275">
        <f>COUNTIFS(data!E:E,data!$J$2,data!G:G,"&gt;="&amp;B275)</f>
        <v>15</v>
      </c>
      <c r="E275">
        <f>COUNTIFS(data!E:E,data!$J$2,data!G:G,"&lt;"&amp;B275)</f>
        <v>1086</v>
      </c>
      <c r="F275">
        <f>COUNTIFS(data!E:E,data!$I$2,data!G:G,"&lt;"&amp;B275)</f>
        <v>305</v>
      </c>
      <c r="G275">
        <f t="shared" si="30"/>
        <v>1.3623978201634877E-2</v>
      </c>
      <c r="H275">
        <f t="shared" si="31"/>
        <v>0.45921985815602839</v>
      </c>
      <c r="I275">
        <f t="shared" si="29"/>
        <v>0</v>
      </c>
      <c r="J275">
        <f t="shared" si="32"/>
        <v>0.94525547445255476</v>
      </c>
      <c r="K275">
        <f t="shared" si="33"/>
        <v>0.61813842482100245</v>
      </c>
      <c r="L275">
        <f>A275*COUNTIF(data!E:E,$J$2)/data!$M$2</f>
        <v>92.814414414414415</v>
      </c>
      <c r="M275" s="1">
        <f>A275/data!$M$2</f>
        <v>0.16456456456456456</v>
      </c>
      <c r="N275">
        <f t="shared" si="28"/>
        <v>2.7905148314955737</v>
      </c>
    </row>
    <row r="276" spans="1:14" x14ac:dyDescent="0.45">
      <c r="A276">
        <v>275</v>
      </c>
      <c r="B276">
        <f>LARGE(data!G:G,A276)</f>
        <v>0.95718166959999995</v>
      </c>
      <c r="C276">
        <f>COUNTIFS(data!E:E,data!$I$2,data!G:G,"&gt;="&amp;B276)</f>
        <v>260</v>
      </c>
      <c r="D276">
        <f>COUNTIFS(data!E:E,data!$J$2,data!G:G,"&gt;="&amp;B276)</f>
        <v>15</v>
      </c>
      <c r="E276">
        <f>COUNTIFS(data!E:E,data!$J$2,data!G:G,"&lt;"&amp;B276)</f>
        <v>1086</v>
      </c>
      <c r="F276">
        <f>COUNTIFS(data!E:E,data!$I$2,data!G:G,"&lt;"&amp;B276)</f>
        <v>304</v>
      </c>
      <c r="G276">
        <f t="shared" si="30"/>
        <v>1.3623978201634877E-2</v>
      </c>
      <c r="H276">
        <f t="shared" si="31"/>
        <v>0.46099290780141844</v>
      </c>
      <c r="I276">
        <f t="shared" si="29"/>
        <v>0</v>
      </c>
      <c r="J276">
        <f t="shared" si="32"/>
        <v>0.94545454545454544</v>
      </c>
      <c r="K276">
        <f t="shared" si="33"/>
        <v>0.61978545887961856</v>
      </c>
      <c r="L276">
        <f>A276*COUNTIF(data!E:E,$J$2)/data!$M$2</f>
        <v>93.153153153153156</v>
      </c>
      <c r="M276" s="1">
        <f>A276/data!$M$2</f>
        <v>0.16516516516516516</v>
      </c>
      <c r="N276">
        <f t="shared" si="28"/>
        <v>2.7911025145067696</v>
      </c>
    </row>
    <row r="277" spans="1:14" x14ac:dyDescent="0.45">
      <c r="A277">
        <v>276</v>
      </c>
      <c r="B277">
        <f>LARGE(data!G:G,A277)</f>
        <v>0.95654956980000005</v>
      </c>
      <c r="C277">
        <f>COUNTIFS(data!E:E,data!$I$2,data!G:G,"&gt;="&amp;B277)</f>
        <v>260</v>
      </c>
      <c r="D277">
        <f>COUNTIFS(data!E:E,data!$J$2,data!G:G,"&gt;="&amp;B277)</f>
        <v>16</v>
      </c>
      <c r="E277">
        <f>COUNTIFS(data!E:E,data!$J$2,data!G:G,"&lt;"&amp;B277)</f>
        <v>1085</v>
      </c>
      <c r="F277">
        <f>COUNTIFS(data!E:E,data!$I$2,data!G:G,"&lt;"&amp;B277)</f>
        <v>304</v>
      </c>
      <c r="G277">
        <f t="shared" si="30"/>
        <v>1.4532243415077202E-2</v>
      </c>
      <c r="H277">
        <f t="shared" si="31"/>
        <v>0.46099290780141844</v>
      </c>
      <c r="I277">
        <f t="shared" si="29"/>
        <v>4.1870382179965321E-4</v>
      </c>
      <c r="J277">
        <f t="shared" si="32"/>
        <v>0.94202898550724634</v>
      </c>
      <c r="K277">
        <f t="shared" si="33"/>
        <v>0.61904761904761907</v>
      </c>
      <c r="L277">
        <f>A277*COUNTIF(data!E:E,$J$2)/data!$M$2</f>
        <v>93.491891891891896</v>
      </c>
      <c r="M277" s="1">
        <f>A277/data!$M$2</f>
        <v>0.16576576576576577</v>
      </c>
      <c r="N277">
        <f t="shared" si="28"/>
        <v>2.7809898242368178</v>
      </c>
    </row>
    <row r="278" spans="1:14" x14ac:dyDescent="0.45">
      <c r="A278">
        <v>277</v>
      </c>
      <c r="B278">
        <f>LARGE(data!G:G,A278)</f>
        <v>0.95653851710000004</v>
      </c>
      <c r="C278">
        <f>COUNTIFS(data!E:E,data!$I$2,data!G:G,"&gt;="&amp;B278)</f>
        <v>260</v>
      </c>
      <c r="D278">
        <f>COUNTIFS(data!E:E,data!$J$2,data!G:G,"&gt;="&amp;B278)</f>
        <v>17</v>
      </c>
      <c r="E278">
        <f>COUNTIFS(data!E:E,data!$J$2,data!G:G,"&lt;"&amp;B278)</f>
        <v>1084</v>
      </c>
      <c r="F278">
        <f>COUNTIFS(data!E:E,data!$I$2,data!G:G,"&lt;"&amp;B278)</f>
        <v>304</v>
      </c>
      <c r="G278">
        <f t="shared" si="30"/>
        <v>1.5440508628519528E-2</v>
      </c>
      <c r="H278">
        <f t="shared" si="31"/>
        <v>0.46099290780141844</v>
      </c>
      <c r="I278">
        <f t="shared" si="29"/>
        <v>4.1870382179965402E-4</v>
      </c>
      <c r="J278">
        <f t="shared" si="32"/>
        <v>0.93862815884476536</v>
      </c>
      <c r="K278">
        <f t="shared" si="33"/>
        <v>0.61831153388822824</v>
      </c>
      <c r="L278">
        <f>A278*COUNTIF(data!E:E,$J$2)/data!$M$2</f>
        <v>93.830630630630637</v>
      </c>
      <c r="M278" s="1">
        <f>A278/data!$M$2</f>
        <v>0.16636636636636637</v>
      </c>
      <c r="N278">
        <f t="shared" si="28"/>
        <v>2.7709501497810889</v>
      </c>
    </row>
    <row r="279" spans="1:14" x14ac:dyDescent="0.45">
      <c r="A279">
        <v>278</v>
      </c>
      <c r="B279">
        <f>LARGE(data!G:G,A279)</f>
        <v>0.95651493239999996</v>
      </c>
      <c r="C279">
        <f>COUNTIFS(data!E:E,data!$I$2,data!G:G,"&gt;="&amp;B279)</f>
        <v>261</v>
      </c>
      <c r="D279">
        <f>COUNTIFS(data!E:E,data!$J$2,data!G:G,"&gt;="&amp;B279)</f>
        <v>17</v>
      </c>
      <c r="E279">
        <f>COUNTIFS(data!E:E,data!$J$2,data!G:G,"&lt;"&amp;B279)</f>
        <v>1084</v>
      </c>
      <c r="F279">
        <f>COUNTIFS(data!E:E,data!$I$2,data!G:G,"&lt;"&amp;B279)</f>
        <v>303</v>
      </c>
      <c r="G279">
        <f t="shared" si="30"/>
        <v>1.5440508628519528E-2</v>
      </c>
      <c r="H279">
        <f t="shared" si="31"/>
        <v>0.46276595744680848</v>
      </c>
      <c r="I279">
        <f t="shared" si="29"/>
        <v>0</v>
      </c>
      <c r="J279">
        <f t="shared" si="32"/>
        <v>0.9388489208633094</v>
      </c>
      <c r="K279">
        <f t="shared" si="33"/>
        <v>0.61995249406175768</v>
      </c>
      <c r="L279">
        <f>A279*COUNTIF(data!E:E,$J$2)/data!$M$2</f>
        <v>94.169369369369363</v>
      </c>
      <c r="M279" s="1">
        <f>A279/data!$M$2</f>
        <v>0.16696696696696697</v>
      </c>
      <c r="N279">
        <f t="shared" si="28"/>
        <v>2.7716018674422167</v>
      </c>
    </row>
    <row r="280" spans="1:14" x14ac:dyDescent="0.45">
      <c r="A280">
        <v>279</v>
      </c>
      <c r="B280">
        <f>LARGE(data!G:G,A280)</f>
        <v>0.95648683729999995</v>
      </c>
      <c r="C280">
        <f>COUNTIFS(data!E:E,data!$I$2,data!G:G,"&gt;="&amp;B280)</f>
        <v>262</v>
      </c>
      <c r="D280">
        <f>COUNTIFS(data!E:E,data!$J$2,data!G:G,"&gt;="&amp;B280)</f>
        <v>17</v>
      </c>
      <c r="E280">
        <f>COUNTIFS(data!E:E,data!$J$2,data!G:G,"&lt;"&amp;B280)</f>
        <v>1084</v>
      </c>
      <c r="F280">
        <f>COUNTIFS(data!E:E,data!$I$2,data!G:G,"&lt;"&amp;B280)</f>
        <v>302</v>
      </c>
      <c r="G280">
        <f t="shared" si="30"/>
        <v>1.5440508628519528E-2</v>
      </c>
      <c r="H280">
        <f t="shared" si="31"/>
        <v>0.46453900709219859</v>
      </c>
      <c r="I280">
        <f t="shared" si="29"/>
        <v>0</v>
      </c>
      <c r="J280">
        <f t="shared" si="32"/>
        <v>0.93906810035842292</v>
      </c>
      <c r="K280">
        <f t="shared" si="33"/>
        <v>0.62158956109134045</v>
      </c>
      <c r="L280">
        <f>A280*COUNTIF(data!E:E,$J$2)/data!$M$2</f>
        <v>94.508108108108104</v>
      </c>
      <c r="M280" s="1">
        <f>A280/data!$M$2</f>
        <v>0.16756756756756758</v>
      </c>
      <c r="N280">
        <f t="shared" si="28"/>
        <v>2.7722489132921528</v>
      </c>
    </row>
    <row r="281" spans="1:14" x14ac:dyDescent="0.45">
      <c r="A281">
        <v>280</v>
      </c>
      <c r="B281">
        <f>LARGE(data!G:G,A281)</f>
        <v>0.95599596460000003</v>
      </c>
      <c r="C281">
        <f>COUNTIFS(data!E:E,data!$I$2,data!G:G,"&gt;="&amp;B281)</f>
        <v>263</v>
      </c>
      <c r="D281">
        <f>COUNTIFS(data!E:E,data!$J$2,data!G:G,"&gt;="&amp;B281)</f>
        <v>17</v>
      </c>
      <c r="E281">
        <f>COUNTIFS(data!E:E,data!$J$2,data!G:G,"&lt;"&amp;B281)</f>
        <v>1084</v>
      </c>
      <c r="F281">
        <f>COUNTIFS(data!E:E,data!$I$2,data!G:G,"&lt;"&amp;B281)</f>
        <v>301</v>
      </c>
      <c r="G281">
        <f t="shared" si="30"/>
        <v>1.5440508628519528E-2</v>
      </c>
      <c r="H281">
        <f t="shared" si="31"/>
        <v>0.46631205673758863</v>
      </c>
      <c r="I281">
        <f t="shared" si="29"/>
        <v>0</v>
      </c>
      <c r="J281">
        <f t="shared" si="32"/>
        <v>0.93928571428571428</v>
      </c>
      <c r="K281">
        <f t="shared" si="33"/>
        <v>0.62322274881516582</v>
      </c>
      <c r="L281">
        <f>A281*COUNTIF(data!E:E,$J$2)/data!$M$2</f>
        <v>94.846846846846844</v>
      </c>
      <c r="M281" s="1">
        <f>A281/data!$M$2</f>
        <v>0.16816816816816818</v>
      </c>
      <c r="N281">
        <f t="shared" si="28"/>
        <v>2.7728913373860182</v>
      </c>
    </row>
    <row r="282" spans="1:14" x14ac:dyDescent="0.45">
      <c r="A282">
        <v>281</v>
      </c>
      <c r="B282">
        <f>LARGE(data!G:G,A282)</f>
        <v>0.9559837551</v>
      </c>
      <c r="C282">
        <f>COUNTIFS(data!E:E,data!$I$2,data!G:G,"&gt;="&amp;B282)</f>
        <v>264</v>
      </c>
      <c r="D282">
        <f>COUNTIFS(data!E:E,data!$J$2,data!G:G,"&gt;="&amp;B282)</f>
        <v>17</v>
      </c>
      <c r="E282">
        <f>COUNTIFS(data!E:E,data!$J$2,data!G:G,"&lt;"&amp;B282)</f>
        <v>1084</v>
      </c>
      <c r="F282">
        <f>COUNTIFS(data!E:E,data!$I$2,data!G:G,"&lt;"&amp;B282)</f>
        <v>300</v>
      </c>
      <c r="G282">
        <f t="shared" si="30"/>
        <v>1.5440508628519528E-2</v>
      </c>
      <c r="H282">
        <f t="shared" si="31"/>
        <v>0.46808510638297873</v>
      </c>
      <c r="I282">
        <f t="shared" si="29"/>
        <v>0</v>
      </c>
      <c r="J282">
        <f t="shared" si="32"/>
        <v>0.93950177935943058</v>
      </c>
      <c r="K282">
        <f t="shared" si="33"/>
        <v>0.62485207100591711</v>
      </c>
      <c r="L282">
        <f>A282*COUNTIF(data!E:E,$J$2)/data!$M$2</f>
        <v>95.185585585585585</v>
      </c>
      <c r="M282" s="1">
        <f>A282/data!$M$2</f>
        <v>0.16876876876876876</v>
      </c>
      <c r="N282">
        <f t="shared" si="28"/>
        <v>2.7735291890664042</v>
      </c>
    </row>
    <row r="283" spans="1:14" x14ac:dyDescent="0.45">
      <c r="A283">
        <v>282</v>
      </c>
      <c r="B283">
        <f>LARGE(data!G:G,A283)</f>
        <v>0.95596638180000004</v>
      </c>
      <c r="C283">
        <f>COUNTIFS(data!E:E,data!$I$2,data!G:G,"&gt;="&amp;B283)</f>
        <v>265</v>
      </c>
      <c r="D283">
        <f>COUNTIFS(data!E:E,data!$J$2,data!G:G,"&gt;="&amp;B283)</f>
        <v>17</v>
      </c>
      <c r="E283">
        <f>COUNTIFS(data!E:E,data!$J$2,data!G:G,"&lt;"&amp;B283)</f>
        <v>1084</v>
      </c>
      <c r="F283">
        <f>COUNTIFS(data!E:E,data!$I$2,data!G:G,"&lt;"&amp;B283)</f>
        <v>299</v>
      </c>
      <c r="G283">
        <f t="shared" si="30"/>
        <v>1.5440508628519528E-2</v>
      </c>
      <c r="H283">
        <f t="shared" si="31"/>
        <v>0.46985815602836878</v>
      </c>
      <c r="I283">
        <f t="shared" si="29"/>
        <v>0</v>
      </c>
      <c r="J283">
        <f t="shared" si="32"/>
        <v>0.93971631205673756</v>
      </c>
      <c r="K283">
        <f t="shared" si="33"/>
        <v>0.62647754137115841</v>
      </c>
      <c r="L283">
        <f>A283*COUNTIF(data!E:E,$J$2)/data!$M$2</f>
        <v>95.524324324324326</v>
      </c>
      <c r="M283" s="1">
        <f>A283/data!$M$2</f>
        <v>0.16936936936936936</v>
      </c>
      <c r="N283">
        <f t="shared" si="28"/>
        <v>2.7741625169760074</v>
      </c>
    </row>
    <row r="284" spans="1:14" x14ac:dyDescent="0.45">
      <c r="A284">
        <v>283</v>
      </c>
      <c r="B284">
        <f>LARGE(data!G:G,A284)</f>
        <v>0.95589390429999999</v>
      </c>
      <c r="C284">
        <f>COUNTIFS(data!E:E,data!$I$2,data!G:G,"&gt;="&amp;B284)</f>
        <v>266</v>
      </c>
      <c r="D284">
        <f>COUNTIFS(data!E:E,data!$J$2,data!G:G,"&gt;="&amp;B284)</f>
        <v>17</v>
      </c>
      <c r="E284">
        <f>COUNTIFS(data!E:E,data!$J$2,data!G:G,"&lt;"&amp;B284)</f>
        <v>1084</v>
      </c>
      <c r="F284">
        <f>COUNTIFS(data!E:E,data!$I$2,data!G:G,"&lt;"&amp;B284)</f>
        <v>298</v>
      </c>
      <c r="G284">
        <f t="shared" si="30"/>
        <v>1.5440508628519528E-2</v>
      </c>
      <c r="H284">
        <f t="shared" si="31"/>
        <v>0.47163120567375888</v>
      </c>
      <c r="I284">
        <f t="shared" si="29"/>
        <v>0</v>
      </c>
      <c r="J284">
        <f t="shared" si="32"/>
        <v>0.93992932862190814</v>
      </c>
      <c r="K284">
        <f t="shared" si="33"/>
        <v>0.62809917355371903</v>
      </c>
      <c r="L284">
        <f>A284*COUNTIF(data!E:E,$J$2)/data!$M$2</f>
        <v>95.863063063063066</v>
      </c>
      <c r="M284" s="1">
        <f>A284/data!$M$2</f>
        <v>0.16996996996996996</v>
      </c>
      <c r="N284">
        <f t="shared" si="28"/>
        <v>2.7747913690699946</v>
      </c>
    </row>
    <row r="285" spans="1:14" x14ac:dyDescent="0.45">
      <c r="A285">
        <v>284</v>
      </c>
      <c r="B285">
        <f>LARGE(data!G:G,A285)</f>
        <v>0.95584191110000005</v>
      </c>
      <c r="C285">
        <f>COUNTIFS(data!E:E,data!$I$2,data!G:G,"&gt;="&amp;B285)</f>
        <v>267</v>
      </c>
      <c r="D285">
        <f>COUNTIFS(data!E:E,data!$J$2,data!G:G,"&gt;="&amp;B285)</f>
        <v>17</v>
      </c>
      <c r="E285">
        <f>COUNTIFS(data!E:E,data!$J$2,data!G:G,"&lt;"&amp;B285)</f>
        <v>1084</v>
      </c>
      <c r="F285">
        <f>COUNTIFS(data!E:E,data!$I$2,data!G:G,"&lt;"&amp;B285)</f>
        <v>297</v>
      </c>
      <c r="G285">
        <f t="shared" si="30"/>
        <v>1.5440508628519528E-2</v>
      </c>
      <c r="H285">
        <f t="shared" si="31"/>
        <v>0.47340425531914893</v>
      </c>
      <c r="I285">
        <f t="shared" si="29"/>
        <v>0</v>
      </c>
      <c r="J285">
        <f t="shared" si="32"/>
        <v>0.9401408450704225</v>
      </c>
      <c r="K285">
        <f t="shared" si="33"/>
        <v>0.62971698113207553</v>
      </c>
      <c r="L285">
        <f>A285*COUNTIF(data!E:E,$J$2)/data!$M$2</f>
        <v>96.201801801801807</v>
      </c>
      <c r="M285" s="1">
        <f>A285/data!$M$2</f>
        <v>0.17057057057057057</v>
      </c>
      <c r="N285">
        <f t="shared" si="28"/>
        <v>2.7754157926281091</v>
      </c>
    </row>
    <row r="286" spans="1:14" x14ac:dyDescent="0.45">
      <c r="A286">
        <v>285</v>
      </c>
      <c r="B286">
        <f>LARGE(data!G:G,A286)</f>
        <v>0.95540741559999998</v>
      </c>
      <c r="C286">
        <f>COUNTIFS(data!E:E,data!$I$2,data!G:G,"&gt;="&amp;B286)</f>
        <v>268</v>
      </c>
      <c r="D286">
        <f>COUNTIFS(data!E:E,data!$J$2,data!G:G,"&gt;="&amp;B286)</f>
        <v>17</v>
      </c>
      <c r="E286">
        <f>COUNTIFS(data!E:E,data!$J$2,data!G:G,"&lt;"&amp;B286)</f>
        <v>1084</v>
      </c>
      <c r="F286">
        <f>COUNTIFS(data!E:E,data!$I$2,data!G:G,"&lt;"&amp;B286)</f>
        <v>296</v>
      </c>
      <c r="G286">
        <f t="shared" si="30"/>
        <v>1.5440508628519528E-2</v>
      </c>
      <c r="H286">
        <f t="shared" si="31"/>
        <v>0.47517730496453903</v>
      </c>
      <c r="I286">
        <f t="shared" si="29"/>
        <v>0</v>
      </c>
      <c r="J286">
        <f t="shared" si="32"/>
        <v>0.94035087719298249</v>
      </c>
      <c r="K286">
        <f t="shared" si="33"/>
        <v>0.63133097762073032</v>
      </c>
      <c r="L286">
        <f>A286*COUNTIF(data!E:E,$J$2)/data!$M$2</f>
        <v>96.540540540540547</v>
      </c>
      <c r="M286" s="1">
        <f>A286/data!$M$2</f>
        <v>0.17117117117117117</v>
      </c>
      <c r="N286">
        <f t="shared" si="28"/>
        <v>2.776035834266517</v>
      </c>
    </row>
    <row r="287" spans="1:14" x14ac:dyDescent="0.45">
      <c r="A287">
        <v>286</v>
      </c>
      <c r="B287">
        <f>LARGE(data!G:G,A287)</f>
        <v>0.9549599942</v>
      </c>
      <c r="C287">
        <f>COUNTIFS(data!E:E,data!$I$2,data!G:G,"&gt;="&amp;B287)</f>
        <v>269</v>
      </c>
      <c r="D287">
        <f>COUNTIFS(data!E:E,data!$J$2,data!G:G,"&gt;="&amp;B287)</f>
        <v>17</v>
      </c>
      <c r="E287">
        <f>COUNTIFS(data!E:E,data!$J$2,data!G:G,"&lt;"&amp;B287)</f>
        <v>1084</v>
      </c>
      <c r="F287">
        <f>COUNTIFS(data!E:E,data!$I$2,data!G:G,"&lt;"&amp;B287)</f>
        <v>295</v>
      </c>
      <c r="G287">
        <f t="shared" si="30"/>
        <v>1.5440508628519528E-2</v>
      </c>
      <c r="H287">
        <f t="shared" si="31"/>
        <v>0.47695035460992907</v>
      </c>
      <c r="I287">
        <f t="shared" si="29"/>
        <v>0</v>
      </c>
      <c r="J287">
        <f t="shared" si="32"/>
        <v>0.94055944055944052</v>
      </c>
      <c r="K287">
        <f t="shared" si="33"/>
        <v>0.63294117647058823</v>
      </c>
      <c r="L287">
        <f>A287*COUNTIF(data!E:E,$J$2)/data!$M$2</f>
        <v>96.879279279279274</v>
      </c>
      <c r="M287" s="1">
        <f>A287/data!$M$2</f>
        <v>0.17177177177177178</v>
      </c>
      <c r="N287">
        <f t="shared" si="28"/>
        <v>2.7766515399494125</v>
      </c>
    </row>
    <row r="288" spans="1:14" x14ac:dyDescent="0.45">
      <c r="A288">
        <v>287</v>
      </c>
      <c r="B288">
        <f>LARGE(data!G:G,A288)</f>
        <v>0.95474511179999999</v>
      </c>
      <c r="C288">
        <f>COUNTIFS(data!E:E,data!$I$2,data!G:G,"&gt;="&amp;B288)</f>
        <v>270</v>
      </c>
      <c r="D288">
        <f>COUNTIFS(data!E:E,data!$J$2,data!G:G,"&gt;="&amp;B288)</f>
        <v>17</v>
      </c>
      <c r="E288">
        <f>COUNTIFS(data!E:E,data!$J$2,data!G:G,"&lt;"&amp;B288)</f>
        <v>1084</v>
      </c>
      <c r="F288">
        <f>COUNTIFS(data!E:E,data!$I$2,data!G:G,"&lt;"&amp;B288)</f>
        <v>294</v>
      </c>
      <c r="G288">
        <f t="shared" si="30"/>
        <v>1.5440508628519528E-2</v>
      </c>
      <c r="H288">
        <f t="shared" si="31"/>
        <v>0.47872340425531917</v>
      </c>
      <c r="I288">
        <f t="shared" si="29"/>
        <v>0</v>
      </c>
      <c r="J288">
        <f t="shared" si="32"/>
        <v>0.94076655052264813</v>
      </c>
      <c r="K288">
        <f t="shared" si="33"/>
        <v>0.63454759106933023</v>
      </c>
      <c r="L288">
        <f>A288*COUNTIF(data!E:E,$J$2)/data!$M$2</f>
        <v>97.218018018018014</v>
      </c>
      <c r="M288" s="1">
        <f>A288/data!$M$2</f>
        <v>0.17237237237237238</v>
      </c>
      <c r="N288">
        <f t="shared" si="28"/>
        <v>2.7772629550003707</v>
      </c>
    </row>
    <row r="289" spans="1:14" x14ac:dyDescent="0.45">
      <c r="A289">
        <v>288</v>
      </c>
      <c r="B289">
        <f>LARGE(data!G:G,A289)</f>
        <v>0.95388808160000005</v>
      </c>
      <c r="C289">
        <f>COUNTIFS(data!E:E,data!$I$2,data!G:G,"&gt;="&amp;B289)</f>
        <v>271</v>
      </c>
      <c r="D289">
        <f>COUNTIFS(data!E:E,data!$J$2,data!G:G,"&gt;="&amp;B289)</f>
        <v>17</v>
      </c>
      <c r="E289">
        <f>COUNTIFS(data!E:E,data!$J$2,data!G:G,"&lt;"&amp;B289)</f>
        <v>1084</v>
      </c>
      <c r="F289">
        <f>COUNTIFS(data!E:E,data!$I$2,data!G:G,"&lt;"&amp;B289)</f>
        <v>293</v>
      </c>
      <c r="G289">
        <f t="shared" si="30"/>
        <v>1.5440508628519528E-2</v>
      </c>
      <c r="H289">
        <f t="shared" si="31"/>
        <v>0.48049645390070922</v>
      </c>
      <c r="I289">
        <f t="shared" si="29"/>
        <v>0</v>
      </c>
      <c r="J289">
        <f t="shared" si="32"/>
        <v>0.94097222222222221</v>
      </c>
      <c r="K289">
        <f t="shared" si="33"/>
        <v>0.63615023474178412</v>
      </c>
      <c r="L289">
        <f>A289*COUNTIF(data!E:E,$J$2)/data!$M$2</f>
        <v>97.556756756756755</v>
      </c>
      <c r="M289" s="1">
        <f>A289/data!$M$2</f>
        <v>0.17297297297297298</v>
      </c>
      <c r="N289">
        <f t="shared" si="28"/>
        <v>2.7778701241134751</v>
      </c>
    </row>
    <row r="290" spans="1:14" x14ac:dyDescent="0.45">
      <c r="A290">
        <v>289</v>
      </c>
      <c r="B290">
        <f>LARGE(data!G:G,A290)</f>
        <v>0.95366592819999996</v>
      </c>
      <c r="C290">
        <f>COUNTIFS(data!E:E,data!$I$2,data!G:G,"&gt;="&amp;B290)</f>
        <v>272</v>
      </c>
      <c r="D290">
        <f>COUNTIFS(data!E:E,data!$J$2,data!G:G,"&gt;="&amp;B290)</f>
        <v>17</v>
      </c>
      <c r="E290">
        <f>COUNTIFS(data!E:E,data!$J$2,data!G:G,"&lt;"&amp;B290)</f>
        <v>1084</v>
      </c>
      <c r="F290">
        <f>COUNTIFS(data!E:E,data!$I$2,data!G:G,"&lt;"&amp;B290)</f>
        <v>292</v>
      </c>
      <c r="G290">
        <f t="shared" si="30"/>
        <v>1.5440508628519528E-2</v>
      </c>
      <c r="H290">
        <f t="shared" si="31"/>
        <v>0.48226950354609927</v>
      </c>
      <c r="I290">
        <f t="shared" si="29"/>
        <v>0</v>
      </c>
      <c r="J290">
        <f t="shared" si="32"/>
        <v>0.94117647058823528</v>
      </c>
      <c r="K290">
        <f t="shared" si="33"/>
        <v>0.63774912075029311</v>
      </c>
      <c r="L290">
        <f>A290*COUNTIF(data!E:E,$J$2)/data!$M$2</f>
        <v>97.895495495495496</v>
      </c>
      <c r="M290" s="1">
        <f>A290/data!$M$2</f>
        <v>0.17357357357357359</v>
      </c>
      <c r="N290">
        <f t="shared" si="28"/>
        <v>2.7784730913642051</v>
      </c>
    </row>
    <row r="291" spans="1:14" x14ac:dyDescent="0.45">
      <c r="A291">
        <v>290</v>
      </c>
      <c r="B291">
        <f>LARGE(data!G:G,A291)</f>
        <v>0.95361146559999999</v>
      </c>
      <c r="C291">
        <f>COUNTIFS(data!E:E,data!$I$2,data!G:G,"&gt;="&amp;B291)</f>
        <v>273</v>
      </c>
      <c r="D291">
        <f>COUNTIFS(data!E:E,data!$J$2,data!G:G,"&gt;="&amp;B291)</f>
        <v>17</v>
      </c>
      <c r="E291">
        <f>COUNTIFS(data!E:E,data!$J$2,data!G:G,"&lt;"&amp;B291)</f>
        <v>1084</v>
      </c>
      <c r="F291">
        <f>COUNTIFS(data!E:E,data!$I$2,data!G:G,"&lt;"&amp;B291)</f>
        <v>291</v>
      </c>
      <c r="G291">
        <f t="shared" si="30"/>
        <v>1.5440508628519528E-2</v>
      </c>
      <c r="H291">
        <f t="shared" si="31"/>
        <v>0.48404255319148937</v>
      </c>
      <c r="I291">
        <f t="shared" si="29"/>
        <v>0</v>
      </c>
      <c r="J291">
        <f t="shared" si="32"/>
        <v>0.94137931034482758</v>
      </c>
      <c r="K291">
        <f t="shared" si="33"/>
        <v>0.63934426229508201</v>
      </c>
      <c r="L291">
        <f>A291*COUNTIF(data!E:E,$J$2)/data!$M$2</f>
        <v>98.234234234234236</v>
      </c>
      <c r="M291" s="1">
        <f>A291/data!$M$2</f>
        <v>0.17417417417417416</v>
      </c>
      <c r="N291">
        <f t="shared" si="28"/>
        <v>2.7790719002201025</v>
      </c>
    </row>
    <row r="292" spans="1:14" x14ac:dyDescent="0.45">
      <c r="A292">
        <v>291</v>
      </c>
      <c r="B292">
        <f>LARGE(data!G:G,A292)</f>
        <v>0.95327108549999995</v>
      </c>
      <c r="C292">
        <f>COUNTIFS(data!E:E,data!$I$2,data!G:G,"&gt;="&amp;B292)</f>
        <v>274</v>
      </c>
      <c r="D292">
        <f>COUNTIFS(data!E:E,data!$J$2,data!G:G,"&gt;="&amp;B292)</f>
        <v>17</v>
      </c>
      <c r="E292">
        <f>COUNTIFS(data!E:E,data!$J$2,data!G:G,"&lt;"&amp;B292)</f>
        <v>1084</v>
      </c>
      <c r="F292">
        <f>COUNTIFS(data!E:E,data!$I$2,data!G:G,"&lt;"&amp;B292)</f>
        <v>290</v>
      </c>
      <c r="G292">
        <f t="shared" si="30"/>
        <v>1.5440508628519528E-2</v>
      </c>
      <c r="H292">
        <f t="shared" si="31"/>
        <v>0.48581560283687941</v>
      </c>
      <c r="I292">
        <f t="shared" si="29"/>
        <v>0</v>
      </c>
      <c r="J292">
        <f t="shared" si="32"/>
        <v>0.94158075601374569</v>
      </c>
      <c r="K292">
        <f t="shared" si="33"/>
        <v>0.6409356725146198</v>
      </c>
      <c r="L292">
        <f>A292*COUNTIF(data!E:E,$J$2)/data!$M$2</f>
        <v>98.572972972972977</v>
      </c>
      <c r="M292" s="1">
        <f>A292/data!$M$2</f>
        <v>0.17477477477477477</v>
      </c>
      <c r="N292">
        <f t="shared" si="28"/>
        <v>2.7796665935512173</v>
      </c>
    </row>
    <row r="293" spans="1:14" x14ac:dyDescent="0.45">
      <c r="A293">
        <v>292</v>
      </c>
      <c r="B293">
        <f>LARGE(data!G:G,A293)</f>
        <v>0.95263526840000001</v>
      </c>
      <c r="C293">
        <f>COUNTIFS(data!E:E,data!$I$2,data!G:G,"&gt;="&amp;B293)</f>
        <v>275</v>
      </c>
      <c r="D293">
        <f>COUNTIFS(data!E:E,data!$J$2,data!G:G,"&gt;="&amp;B293)</f>
        <v>17</v>
      </c>
      <c r="E293">
        <f>COUNTIFS(data!E:E,data!$J$2,data!G:G,"&lt;"&amp;B293)</f>
        <v>1084</v>
      </c>
      <c r="F293">
        <f>COUNTIFS(data!E:E,data!$I$2,data!G:G,"&lt;"&amp;B293)</f>
        <v>289</v>
      </c>
      <c r="G293">
        <f t="shared" si="30"/>
        <v>1.5440508628519528E-2</v>
      </c>
      <c r="H293">
        <f t="shared" si="31"/>
        <v>0.48758865248226951</v>
      </c>
      <c r="I293">
        <f t="shared" si="29"/>
        <v>0</v>
      </c>
      <c r="J293">
        <f t="shared" si="32"/>
        <v>0.94178082191780821</v>
      </c>
      <c r="K293">
        <f t="shared" si="33"/>
        <v>0.64252336448598135</v>
      </c>
      <c r="L293">
        <f>A293*COUNTIF(data!E:E,$J$2)/data!$M$2</f>
        <v>98.911711711711717</v>
      </c>
      <c r="M293" s="1">
        <f>A293/data!$M$2</f>
        <v>0.17537537537537537</v>
      </c>
      <c r="N293">
        <f t="shared" si="28"/>
        <v>2.7802572136403381</v>
      </c>
    </row>
    <row r="294" spans="1:14" x14ac:dyDescent="0.45">
      <c r="A294">
        <v>293</v>
      </c>
      <c r="B294">
        <f>LARGE(data!G:G,A294)</f>
        <v>0.952615078</v>
      </c>
      <c r="C294">
        <f>COUNTIFS(data!E:E,data!$I$2,data!G:G,"&gt;="&amp;B294)</f>
        <v>276</v>
      </c>
      <c r="D294">
        <f>COUNTIFS(data!E:E,data!$J$2,data!G:G,"&gt;="&amp;B294)</f>
        <v>17</v>
      </c>
      <c r="E294">
        <f>COUNTIFS(data!E:E,data!$J$2,data!G:G,"&lt;"&amp;B294)</f>
        <v>1084</v>
      </c>
      <c r="F294">
        <f>COUNTIFS(data!E:E,data!$I$2,data!G:G,"&lt;"&amp;B294)</f>
        <v>288</v>
      </c>
      <c r="G294">
        <f t="shared" si="30"/>
        <v>1.5440508628519528E-2</v>
      </c>
      <c r="H294">
        <f t="shared" si="31"/>
        <v>0.48936170212765956</v>
      </c>
      <c r="I294">
        <f t="shared" si="29"/>
        <v>0</v>
      </c>
      <c r="J294">
        <f t="shared" si="32"/>
        <v>0.94197952218430037</v>
      </c>
      <c r="K294">
        <f t="shared" si="33"/>
        <v>0.64410735122520424</v>
      </c>
      <c r="L294">
        <f>A294*COUNTIF(data!E:E,$J$2)/data!$M$2</f>
        <v>99.250450450450444</v>
      </c>
      <c r="M294" s="1">
        <f>A294/data!$M$2</f>
        <v>0.17597597597597597</v>
      </c>
      <c r="N294">
        <f t="shared" si="28"/>
        <v>2.7808438021930146</v>
      </c>
    </row>
    <row r="295" spans="1:14" x14ac:dyDescent="0.45">
      <c r="A295">
        <v>294</v>
      </c>
      <c r="B295">
        <f>LARGE(data!G:G,A295)</f>
        <v>0.95258060180000004</v>
      </c>
      <c r="C295">
        <f>COUNTIFS(data!E:E,data!$I$2,data!G:G,"&gt;="&amp;B295)</f>
        <v>277</v>
      </c>
      <c r="D295">
        <f>COUNTIFS(data!E:E,data!$J$2,data!G:G,"&gt;="&amp;B295)</f>
        <v>17</v>
      </c>
      <c r="E295">
        <f>COUNTIFS(data!E:E,data!$J$2,data!G:G,"&lt;"&amp;B295)</f>
        <v>1084</v>
      </c>
      <c r="F295">
        <f>COUNTIFS(data!E:E,data!$I$2,data!G:G,"&lt;"&amp;B295)</f>
        <v>287</v>
      </c>
      <c r="G295">
        <f t="shared" si="30"/>
        <v>1.5440508628519528E-2</v>
      </c>
      <c r="H295">
        <f t="shared" si="31"/>
        <v>0.49113475177304966</v>
      </c>
      <c r="I295">
        <f t="shared" si="29"/>
        <v>0</v>
      </c>
      <c r="J295">
        <f t="shared" si="32"/>
        <v>0.94217687074829937</v>
      </c>
      <c r="K295">
        <f t="shared" si="33"/>
        <v>0.64568764568764569</v>
      </c>
      <c r="L295">
        <f>A295*COUNTIF(data!E:E,$J$2)/data!$M$2</f>
        <v>99.589189189189185</v>
      </c>
      <c r="M295" s="1">
        <f>A295/data!$M$2</f>
        <v>0.17657657657657658</v>
      </c>
      <c r="N295">
        <f t="shared" si="28"/>
        <v>2.7814264003473732</v>
      </c>
    </row>
    <row r="296" spans="1:14" x14ac:dyDescent="0.45">
      <c r="A296">
        <v>295</v>
      </c>
      <c r="B296">
        <f>LARGE(data!G:G,A296)</f>
        <v>0.95246800320000002</v>
      </c>
      <c r="C296">
        <f>COUNTIFS(data!E:E,data!$I$2,data!G:G,"&gt;="&amp;B296)</f>
        <v>278</v>
      </c>
      <c r="D296">
        <f>COUNTIFS(data!E:E,data!$J$2,data!G:G,"&gt;="&amp;B296)</f>
        <v>17</v>
      </c>
      <c r="E296">
        <f>COUNTIFS(data!E:E,data!$J$2,data!G:G,"&lt;"&amp;B296)</f>
        <v>1084</v>
      </c>
      <c r="F296">
        <f>COUNTIFS(data!E:E,data!$I$2,data!G:G,"&lt;"&amp;B296)</f>
        <v>286</v>
      </c>
      <c r="G296">
        <f t="shared" si="30"/>
        <v>1.5440508628519528E-2</v>
      </c>
      <c r="H296">
        <f t="shared" si="31"/>
        <v>0.49290780141843971</v>
      </c>
      <c r="I296">
        <f t="shared" si="29"/>
        <v>0</v>
      </c>
      <c r="J296">
        <f t="shared" si="32"/>
        <v>0.94237288135593222</v>
      </c>
      <c r="K296">
        <f t="shared" si="33"/>
        <v>0.64726426076833532</v>
      </c>
      <c r="L296">
        <f>A296*COUNTIF(data!E:E,$J$2)/data!$M$2</f>
        <v>99.927927927927925</v>
      </c>
      <c r="M296" s="1">
        <f>A296/data!$M$2</f>
        <v>0.17717717717717718</v>
      </c>
      <c r="N296">
        <f t="shared" si="28"/>
        <v>2.782005048683736</v>
      </c>
    </row>
    <row r="297" spans="1:14" x14ac:dyDescent="0.45">
      <c r="A297">
        <v>296</v>
      </c>
      <c r="B297">
        <f>LARGE(data!G:G,A297)</f>
        <v>0.95208406580000005</v>
      </c>
      <c r="C297">
        <f>COUNTIFS(data!E:E,data!$I$2,data!G:G,"&gt;="&amp;B297)</f>
        <v>279</v>
      </c>
      <c r="D297">
        <f>COUNTIFS(data!E:E,data!$J$2,data!G:G,"&gt;="&amp;B297)</f>
        <v>17</v>
      </c>
      <c r="E297">
        <f>COUNTIFS(data!E:E,data!$J$2,data!G:G,"&lt;"&amp;B297)</f>
        <v>1084</v>
      </c>
      <c r="F297">
        <f>COUNTIFS(data!E:E,data!$I$2,data!G:G,"&lt;"&amp;B297)</f>
        <v>285</v>
      </c>
      <c r="G297">
        <f t="shared" si="30"/>
        <v>1.5440508628519528E-2</v>
      </c>
      <c r="H297">
        <f t="shared" si="31"/>
        <v>0.49468085106382981</v>
      </c>
      <c r="I297">
        <f t="shared" si="29"/>
        <v>0</v>
      </c>
      <c r="J297">
        <f t="shared" si="32"/>
        <v>0.94256756756756754</v>
      </c>
      <c r="K297">
        <f t="shared" si="33"/>
        <v>0.64883720930232558</v>
      </c>
      <c r="L297">
        <f>A297*COUNTIF(data!E:E,$J$2)/data!$M$2</f>
        <v>100.26666666666667</v>
      </c>
      <c r="M297" s="1">
        <f>A297/data!$M$2</f>
        <v>0.17777777777777778</v>
      </c>
      <c r="N297">
        <f t="shared" si="28"/>
        <v>2.7825797872340425</v>
      </c>
    </row>
    <row r="298" spans="1:14" x14ac:dyDescent="0.45">
      <c r="A298">
        <v>297</v>
      </c>
      <c r="B298">
        <f>LARGE(data!G:G,A298)</f>
        <v>0.95132151519999997</v>
      </c>
      <c r="C298">
        <f>COUNTIFS(data!E:E,data!$I$2,data!G:G,"&gt;="&amp;B298)</f>
        <v>280</v>
      </c>
      <c r="D298">
        <f>COUNTIFS(data!E:E,data!$J$2,data!G:G,"&gt;="&amp;B298)</f>
        <v>17</v>
      </c>
      <c r="E298">
        <f>COUNTIFS(data!E:E,data!$J$2,data!G:G,"&lt;"&amp;B298)</f>
        <v>1084</v>
      </c>
      <c r="F298">
        <f>COUNTIFS(data!E:E,data!$I$2,data!G:G,"&lt;"&amp;B298)</f>
        <v>284</v>
      </c>
      <c r="G298">
        <f t="shared" si="30"/>
        <v>1.5440508628519528E-2</v>
      </c>
      <c r="H298">
        <f t="shared" si="31"/>
        <v>0.49645390070921985</v>
      </c>
      <c r="I298">
        <f t="shared" si="29"/>
        <v>0</v>
      </c>
      <c r="J298">
        <f t="shared" si="32"/>
        <v>0.9427609427609428</v>
      </c>
      <c r="K298">
        <f t="shared" si="33"/>
        <v>0.65040650406504075</v>
      </c>
      <c r="L298">
        <f>A298*COUNTIF(data!E:E,$J$2)/data!$M$2</f>
        <v>100.60540540540541</v>
      </c>
      <c r="M298" s="1">
        <f>A298/data!$M$2</f>
        <v>0.17837837837837839</v>
      </c>
      <c r="N298">
        <f t="shared" si="28"/>
        <v>2.783150655491081</v>
      </c>
    </row>
    <row r="299" spans="1:14" x14ac:dyDescent="0.45">
      <c r="A299">
        <v>298</v>
      </c>
      <c r="B299">
        <f>LARGE(data!G:G,A299)</f>
        <v>0.95103574030000004</v>
      </c>
      <c r="C299">
        <f>COUNTIFS(data!E:E,data!$I$2,data!G:G,"&gt;="&amp;B299)</f>
        <v>281</v>
      </c>
      <c r="D299">
        <f>COUNTIFS(data!E:E,data!$J$2,data!G:G,"&gt;="&amp;B299)</f>
        <v>17</v>
      </c>
      <c r="E299">
        <f>COUNTIFS(data!E:E,data!$J$2,data!G:G,"&lt;"&amp;B299)</f>
        <v>1084</v>
      </c>
      <c r="F299">
        <f>COUNTIFS(data!E:E,data!$I$2,data!G:G,"&lt;"&amp;B299)</f>
        <v>283</v>
      </c>
      <c r="G299">
        <f t="shared" si="30"/>
        <v>1.5440508628519528E-2</v>
      </c>
      <c r="H299">
        <f t="shared" si="31"/>
        <v>0.49822695035460995</v>
      </c>
      <c r="I299">
        <f t="shared" si="29"/>
        <v>0</v>
      </c>
      <c r="J299">
        <f t="shared" si="32"/>
        <v>0.94295302013422821</v>
      </c>
      <c r="K299">
        <f t="shared" si="33"/>
        <v>0.65197215777262185</v>
      </c>
      <c r="L299">
        <f>A299*COUNTIF(data!E:E,$J$2)/data!$M$2</f>
        <v>100.94414414414415</v>
      </c>
      <c r="M299" s="1">
        <f>A299/data!$M$2</f>
        <v>0.17897897897897899</v>
      </c>
      <c r="N299">
        <f t="shared" si="28"/>
        <v>2.7837176924175351</v>
      </c>
    </row>
    <row r="300" spans="1:14" x14ac:dyDescent="0.45">
      <c r="A300">
        <v>299</v>
      </c>
      <c r="B300">
        <f>LARGE(data!G:G,A300)</f>
        <v>0.95076990350000001</v>
      </c>
      <c r="C300">
        <f>COUNTIFS(data!E:E,data!$I$2,data!G:G,"&gt;="&amp;B300)</f>
        <v>281</v>
      </c>
      <c r="D300">
        <f>COUNTIFS(data!E:E,data!$J$2,data!G:G,"&gt;="&amp;B300)</f>
        <v>18</v>
      </c>
      <c r="E300">
        <f>COUNTIFS(data!E:E,data!$J$2,data!G:G,"&lt;"&amp;B300)</f>
        <v>1083</v>
      </c>
      <c r="F300">
        <f>COUNTIFS(data!E:E,data!$I$2,data!G:G,"&lt;"&amp;B300)</f>
        <v>283</v>
      </c>
      <c r="G300">
        <f t="shared" si="30"/>
        <v>1.6348773841961851E-2</v>
      </c>
      <c r="H300">
        <f t="shared" si="31"/>
        <v>0.49822695035460995</v>
      </c>
      <c r="I300">
        <f t="shared" si="29"/>
        <v>4.5252220740654746E-4</v>
      </c>
      <c r="J300">
        <f t="shared" si="32"/>
        <v>0.93979933110367897</v>
      </c>
      <c r="K300">
        <f t="shared" si="33"/>
        <v>0.65121668597914251</v>
      </c>
      <c r="L300">
        <f>A300*COUNTIF(data!E:E,$J$2)/data!$M$2</f>
        <v>101.28288288288289</v>
      </c>
      <c r="M300" s="1">
        <f>A300/data!$M$2</f>
        <v>0.17957957957957957</v>
      </c>
      <c r="N300">
        <f t="shared" si="28"/>
        <v>2.774407599800754</v>
      </c>
    </row>
    <row r="301" spans="1:14" x14ac:dyDescent="0.45">
      <c r="A301">
        <v>300</v>
      </c>
      <c r="B301">
        <f>LARGE(data!G:G,A301)</f>
        <v>0.95042905970000002</v>
      </c>
      <c r="C301">
        <f>COUNTIFS(data!E:E,data!$I$2,data!G:G,"&gt;="&amp;B301)</f>
        <v>282</v>
      </c>
      <c r="D301">
        <f>COUNTIFS(data!E:E,data!$J$2,data!G:G,"&gt;="&amp;B301)</f>
        <v>18</v>
      </c>
      <c r="E301">
        <f>COUNTIFS(data!E:E,data!$J$2,data!G:G,"&lt;"&amp;B301)</f>
        <v>1083</v>
      </c>
      <c r="F301">
        <f>COUNTIFS(data!E:E,data!$I$2,data!G:G,"&lt;"&amp;B301)</f>
        <v>282</v>
      </c>
      <c r="G301">
        <f t="shared" si="30"/>
        <v>1.6348773841961851E-2</v>
      </c>
      <c r="H301">
        <f t="shared" si="31"/>
        <v>0.5</v>
      </c>
      <c r="I301">
        <f t="shared" si="29"/>
        <v>0</v>
      </c>
      <c r="J301">
        <f t="shared" si="32"/>
        <v>0.94</v>
      </c>
      <c r="K301">
        <f t="shared" si="33"/>
        <v>0.65277777777777779</v>
      </c>
      <c r="L301">
        <f>A301*COUNTIF(data!E:E,$J$2)/data!$M$2</f>
        <v>101.62162162162163</v>
      </c>
      <c r="M301" s="1">
        <f>A301/data!$M$2</f>
        <v>0.18018018018018017</v>
      </c>
      <c r="N301">
        <f t="shared" si="28"/>
        <v>2.7749999999999999</v>
      </c>
    </row>
    <row r="302" spans="1:14" x14ac:dyDescent="0.45">
      <c r="A302">
        <v>301</v>
      </c>
      <c r="B302">
        <f>LARGE(data!G:G,A302)</f>
        <v>0.94852228449999998</v>
      </c>
      <c r="C302">
        <f>COUNTIFS(data!E:E,data!$I$2,data!G:G,"&gt;="&amp;B302)</f>
        <v>283</v>
      </c>
      <c r="D302">
        <f>COUNTIFS(data!E:E,data!$J$2,data!G:G,"&gt;="&amp;B302)</f>
        <v>18</v>
      </c>
      <c r="E302">
        <f>COUNTIFS(data!E:E,data!$J$2,data!G:G,"&lt;"&amp;B302)</f>
        <v>1083</v>
      </c>
      <c r="F302">
        <f>COUNTIFS(data!E:E,data!$I$2,data!G:G,"&lt;"&amp;B302)</f>
        <v>281</v>
      </c>
      <c r="G302">
        <f t="shared" si="30"/>
        <v>1.6348773841961851E-2</v>
      </c>
      <c r="H302">
        <f t="shared" si="31"/>
        <v>0.50177304964539005</v>
      </c>
      <c r="I302">
        <f t="shared" si="29"/>
        <v>0</v>
      </c>
      <c r="J302">
        <f t="shared" si="32"/>
        <v>0.94019933554817281</v>
      </c>
      <c r="K302">
        <f t="shared" si="33"/>
        <v>0.65433526011560694</v>
      </c>
      <c r="L302">
        <f>A302*COUNTIF(data!E:E,$J$2)/data!$M$2</f>
        <v>101.96036036036035</v>
      </c>
      <c r="M302" s="1">
        <f>A302/data!$M$2</f>
        <v>0.18078078078078078</v>
      </c>
      <c r="N302">
        <f t="shared" si="28"/>
        <v>2.7755884639852972</v>
      </c>
    </row>
    <row r="303" spans="1:14" x14ac:dyDescent="0.45">
      <c r="A303">
        <v>302</v>
      </c>
      <c r="B303">
        <f>LARGE(data!G:G,A303)</f>
        <v>0.94798632110000003</v>
      </c>
      <c r="C303">
        <f>COUNTIFS(data!E:E,data!$I$2,data!G:G,"&gt;="&amp;B303)</f>
        <v>283</v>
      </c>
      <c r="D303">
        <f>COUNTIFS(data!E:E,data!$J$2,data!G:G,"&gt;="&amp;B303)</f>
        <v>19</v>
      </c>
      <c r="E303">
        <f>COUNTIFS(data!E:E,data!$J$2,data!G:G,"&lt;"&amp;B303)</f>
        <v>1082</v>
      </c>
      <c r="F303">
        <f>COUNTIFS(data!E:E,data!$I$2,data!G:G,"&lt;"&amp;B303)</f>
        <v>281</v>
      </c>
      <c r="G303">
        <f t="shared" si="30"/>
        <v>1.725703905540418E-2</v>
      </c>
      <c r="H303">
        <f t="shared" si="31"/>
        <v>0.50177304964539005</v>
      </c>
      <c r="I303">
        <f t="shared" si="29"/>
        <v>4.557430060357781E-4</v>
      </c>
      <c r="J303">
        <f t="shared" si="32"/>
        <v>0.9370860927152318</v>
      </c>
      <c r="K303">
        <f t="shared" si="33"/>
        <v>0.6535796766743649</v>
      </c>
      <c r="L303">
        <f>A303*COUNTIF(data!E:E,$J$2)/data!$M$2</f>
        <v>102.2990990990991</v>
      </c>
      <c r="M303" s="1">
        <f>A303/data!$M$2</f>
        <v>0.18138138138138138</v>
      </c>
      <c r="N303">
        <f t="shared" si="28"/>
        <v>2.7663977737072005</v>
      </c>
    </row>
    <row r="304" spans="1:14" x14ac:dyDescent="0.45">
      <c r="A304">
        <v>303</v>
      </c>
      <c r="B304">
        <f>LARGE(data!G:G,A304)</f>
        <v>0.94779674020000004</v>
      </c>
      <c r="C304">
        <f>COUNTIFS(data!E:E,data!$I$2,data!G:G,"&gt;="&amp;B304)</f>
        <v>284</v>
      </c>
      <c r="D304">
        <f>COUNTIFS(data!E:E,data!$J$2,data!G:G,"&gt;="&amp;B304)</f>
        <v>19</v>
      </c>
      <c r="E304">
        <f>COUNTIFS(data!E:E,data!$J$2,data!G:G,"&lt;"&amp;B304)</f>
        <v>1082</v>
      </c>
      <c r="F304">
        <f>COUNTIFS(data!E:E,data!$I$2,data!G:G,"&lt;"&amp;B304)</f>
        <v>280</v>
      </c>
      <c r="G304">
        <f t="shared" si="30"/>
        <v>1.725703905540418E-2</v>
      </c>
      <c r="H304">
        <f t="shared" si="31"/>
        <v>0.50354609929078009</v>
      </c>
      <c r="I304">
        <f t="shared" si="29"/>
        <v>0</v>
      </c>
      <c r="J304">
        <f t="shared" si="32"/>
        <v>0.93729372937293731</v>
      </c>
      <c r="K304">
        <f t="shared" si="33"/>
        <v>0.65513264129181081</v>
      </c>
      <c r="L304">
        <f>A304*COUNTIF(data!E:E,$J$2)/data!$M$2</f>
        <v>102.63783783783784</v>
      </c>
      <c r="M304" s="1">
        <f>A304/data!$M$2</f>
        <v>0.18198198198198198</v>
      </c>
      <c r="N304">
        <f t="shared" si="28"/>
        <v>2.7670107436275542</v>
      </c>
    </row>
    <row r="305" spans="1:14" x14ac:dyDescent="0.45">
      <c r="A305">
        <v>304</v>
      </c>
      <c r="B305">
        <f>LARGE(data!G:G,A305)</f>
        <v>0.94644189940000001</v>
      </c>
      <c r="C305">
        <f>COUNTIFS(data!E:E,data!$I$2,data!G:G,"&gt;="&amp;B305)</f>
        <v>285</v>
      </c>
      <c r="D305">
        <f>COUNTIFS(data!E:E,data!$J$2,data!G:G,"&gt;="&amp;B305)</f>
        <v>19</v>
      </c>
      <c r="E305">
        <f>COUNTIFS(data!E:E,data!$J$2,data!G:G,"&lt;"&amp;B305)</f>
        <v>1082</v>
      </c>
      <c r="F305">
        <f>COUNTIFS(data!E:E,data!$I$2,data!G:G,"&lt;"&amp;B305)</f>
        <v>279</v>
      </c>
      <c r="G305">
        <f t="shared" si="30"/>
        <v>1.725703905540418E-2</v>
      </c>
      <c r="H305">
        <f t="shared" si="31"/>
        <v>0.50531914893617025</v>
      </c>
      <c r="I305">
        <f t="shared" si="29"/>
        <v>0</v>
      </c>
      <c r="J305">
        <f t="shared" si="32"/>
        <v>0.9375</v>
      </c>
      <c r="K305">
        <f t="shared" si="33"/>
        <v>0.65668202764976968</v>
      </c>
      <c r="L305">
        <f>A305*COUNTIF(data!E:E,$J$2)/data!$M$2</f>
        <v>102.97657657657658</v>
      </c>
      <c r="M305" s="1">
        <f>A305/data!$M$2</f>
        <v>0.18258258258258259</v>
      </c>
      <c r="N305">
        <f t="shared" si="28"/>
        <v>2.7676196808510638</v>
      </c>
    </row>
    <row r="306" spans="1:14" x14ac:dyDescent="0.45">
      <c r="A306">
        <v>305</v>
      </c>
      <c r="B306">
        <f>LARGE(data!G:G,A306)</f>
        <v>0.94634241330000002</v>
      </c>
      <c r="C306">
        <f>COUNTIFS(data!E:E,data!$I$2,data!G:G,"&gt;="&amp;B306)</f>
        <v>285</v>
      </c>
      <c r="D306">
        <f>COUNTIFS(data!E:E,data!$J$2,data!G:G,"&gt;="&amp;B306)</f>
        <v>20</v>
      </c>
      <c r="E306">
        <f>COUNTIFS(data!E:E,data!$J$2,data!G:G,"&lt;"&amp;B306)</f>
        <v>1081</v>
      </c>
      <c r="F306">
        <f>COUNTIFS(data!E:E,data!$I$2,data!G:G,"&lt;"&amp;B306)</f>
        <v>279</v>
      </c>
      <c r="G306">
        <f t="shared" si="30"/>
        <v>1.8165304268846504E-2</v>
      </c>
      <c r="H306">
        <f t="shared" si="31"/>
        <v>0.50531914893617025</v>
      </c>
      <c r="I306">
        <f t="shared" si="29"/>
        <v>4.5896380466500455E-4</v>
      </c>
      <c r="J306">
        <f t="shared" si="32"/>
        <v>0.93442622950819676</v>
      </c>
      <c r="K306">
        <f t="shared" si="33"/>
        <v>0.65592635212888384</v>
      </c>
      <c r="L306">
        <f>A306*COUNTIF(data!E:E,$J$2)/data!$M$2</f>
        <v>103.31531531531532</v>
      </c>
      <c r="M306" s="1">
        <f>A306/data!$M$2</f>
        <v>0.18318318318318319</v>
      </c>
      <c r="N306">
        <f t="shared" si="28"/>
        <v>2.7585455179630274</v>
      </c>
    </row>
    <row r="307" spans="1:14" x14ac:dyDescent="0.45">
      <c r="A307">
        <v>306</v>
      </c>
      <c r="B307">
        <f>LARGE(data!G:G,A307)</f>
        <v>0.94462410500000005</v>
      </c>
      <c r="C307">
        <f>COUNTIFS(data!E:E,data!$I$2,data!G:G,"&gt;="&amp;B307)</f>
        <v>286</v>
      </c>
      <c r="D307">
        <f>COUNTIFS(data!E:E,data!$J$2,data!G:G,"&gt;="&amp;B307)</f>
        <v>20</v>
      </c>
      <c r="E307">
        <f>COUNTIFS(data!E:E,data!$J$2,data!G:G,"&lt;"&amp;B307)</f>
        <v>1081</v>
      </c>
      <c r="F307">
        <f>COUNTIFS(data!E:E,data!$I$2,data!G:G,"&lt;"&amp;B307)</f>
        <v>278</v>
      </c>
      <c r="G307">
        <f t="shared" si="30"/>
        <v>1.8165304268846504E-2</v>
      </c>
      <c r="H307">
        <f t="shared" si="31"/>
        <v>0.50709219858156029</v>
      </c>
      <c r="I307">
        <f t="shared" si="29"/>
        <v>0</v>
      </c>
      <c r="J307">
        <f t="shared" si="32"/>
        <v>0.934640522875817</v>
      </c>
      <c r="K307">
        <f t="shared" si="33"/>
        <v>0.65747126436781611</v>
      </c>
      <c r="L307">
        <f>A307*COUNTIF(data!E:E,$J$2)/data!$M$2</f>
        <v>103.65405405405406</v>
      </c>
      <c r="M307" s="1">
        <f>A307/data!$M$2</f>
        <v>0.18378378378378379</v>
      </c>
      <c r="N307">
        <f t="shared" si="28"/>
        <v>2.7591781393408428</v>
      </c>
    </row>
    <row r="308" spans="1:14" x14ac:dyDescent="0.45">
      <c r="A308">
        <v>307</v>
      </c>
      <c r="B308">
        <f>LARGE(data!G:G,A308)</f>
        <v>0.94460911660000002</v>
      </c>
      <c r="C308">
        <f>COUNTIFS(data!E:E,data!$I$2,data!G:G,"&gt;="&amp;B308)</f>
        <v>287</v>
      </c>
      <c r="D308">
        <f>COUNTIFS(data!E:E,data!$J$2,data!G:G,"&gt;="&amp;B308)</f>
        <v>20</v>
      </c>
      <c r="E308">
        <f>COUNTIFS(data!E:E,data!$J$2,data!G:G,"&lt;"&amp;B308)</f>
        <v>1081</v>
      </c>
      <c r="F308">
        <f>COUNTIFS(data!E:E,data!$I$2,data!G:G,"&lt;"&amp;B308)</f>
        <v>277</v>
      </c>
      <c r="G308">
        <f t="shared" si="30"/>
        <v>1.8165304268846504E-2</v>
      </c>
      <c r="H308">
        <f t="shared" si="31"/>
        <v>0.50886524822695034</v>
      </c>
      <c r="I308">
        <f t="shared" si="29"/>
        <v>0</v>
      </c>
      <c r="J308">
        <f t="shared" si="32"/>
        <v>0.93485342019543971</v>
      </c>
      <c r="K308">
        <f t="shared" si="33"/>
        <v>0.65901262916188297</v>
      </c>
      <c r="L308">
        <f>A308*COUNTIF(data!E:E,$J$2)/data!$M$2</f>
        <v>103.9927927927928</v>
      </c>
      <c r="M308" s="1">
        <f>A308/data!$M$2</f>
        <v>0.1843843843843844</v>
      </c>
      <c r="N308">
        <f t="shared" si="28"/>
        <v>2.75980663940675</v>
      </c>
    </row>
    <row r="309" spans="1:14" x14ac:dyDescent="0.45">
      <c r="A309">
        <v>308</v>
      </c>
      <c r="B309">
        <f>LARGE(data!G:G,A309)</f>
        <v>0.9443710112</v>
      </c>
      <c r="C309">
        <f>COUNTIFS(data!E:E,data!$I$2,data!G:G,"&gt;="&amp;B309)</f>
        <v>288</v>
      </c>
      <c r="D309">
        <f>COUNTIFS(data!E:E,data!$J$2,data!G:G,"&gt;="&amp;B309)</f>
        <v>20</v>
      </c>
      <c r="E309">
        <f>COUNTIFS(data!E:E,data!$J$2,data!G:G,"&lt;"&amp;B309)</f>
        <v>1081</v>
      </c>
      <c r="F309">
        <f>COUNTIFS(data!E:E,data!$I$2,data!G:G,"&lt;"&amp;B309)</f>
        <v>276</v>
      </c>
      <c r="G309">
        <f t="shared" si="30"/>
        <v>1.8165304268846504E-2</v>
      </c>
      <c r="H309">
        <f t="shared" si="31"/>
        <v>0.51063829787234039</v>
      </c>
      <c r="I309">
        <f t="shared" si="29"/>
        <v>0</v>
      </c>
      <c r="J309">
        <f t="shared" si="32"/>
        <v>0.93506493506493504</v>
      </c>
      <c r="K309">
        <f t="shared" si="33"/>
        <v>0.66055045871559626</v>
      </c>
      <c r="L309">
        <f>A309*COUNTIF(data!E:E,$J$2)/data!$M$2</f>
        <v>104.33153153153152</v>
      </c>
      <c r="M309" s="1">
        <f>A309/data!$M$2</f>
        <v>0.18498498498498497</v>
      </c>
      <c r="N309">
        <f t="shared" si="28"/>
        <v>2.7604310583033991</v>
      </c>
    </row>
    <row r="310" spans="1:14" x14ac:dyDescent="0.45">
      <c r="A310">
        <v>309</v>
      </c>
      <c r="B310">
        <f>LARGE(data!G:G,A310)</f>
        <v>0.94432973269999998</v>
      </c>
      <c r="C310">
        <f>COUNTIFS(data!E:E,data!$I$2,data!G:G,"&gt;="&amp;B310)</f>
        <v>289</v>
      </c>
      <c r="D310">
        <f>COUNTIFS(data!E:E,data!$J$2,data!G:G,"&gt;="&amp;B310)</f>
        <v>20</v>
      </c>
      <c r="E310">
        <f>COUNTIFS(data!E:E,data!$J$2,data!G:G,"&lt;"&amp;B310)</f>
        <v>1081</v>
      </c>
      <c r="F310">
        <f>COUNTIFS(data!E:E,data!$I$2,data!G:G,"&lt;"&amp;B310)</f>
        <v>275</v>
      </c>
      <c r="G310">
        <f t="shared" si="30"/>
        <v>1.8165304268846504E-2</v>
      </c>
      <c r="H310">
        <f t="shared" si="31"/>
        <v>0.51241134751773054</v>
      </c>
      <c r="I310">
        <f t="shared" si="29"/>
        <v>0</v>
      </c>
      <c r="J310">
        <f t="shared" si="32"/>
        <v>0.93527508090614886</v>
      </c>
      <c r="K310">
        <f t="shared" si="33"/>
        <v>0.66208476517754866</v>
      </c>
      <c r="L310">
        <f>A310*COUNTIF(data!E:E,$J$2)/data!$M$2</f>
        <v>104.67027027027027</v>
      </c>
      <c r="M310" s="1">
        <f>A310/data!$M$2</f>
        <v>0.18558558558558558</v>
      </c>
      <c r="N310">
        <f t="shared" si="28"/>
        <v>2.7610514356537905</v>
      </c>
    </row>
    <row r="311" spans="1:14" x14ac:dyDescent="0.45">
      <c r="A311">
        <v>310</v>
      </c>
      <c r="B311">
        <f>LARGE(data!G:G,A311)</f>
        <v>0.94397747369999996</v>
      </c>
      <c r="C311">
        <f>COUNTIFS(data!E:E,data!$I$2,data!G:G,"&gt;="&amp;B311)</f>
        <v>290</v>
      </c>
      <c r="D311">
        <f>COUNTIFS(data!E:E,data!$J$2,data!G:G,"&gt;="&amp;B311)</f>
        <v>20</v>
      </c>
      <c r="E311">
        <f>COUNTIFS(data!E:E,data!$J$2,data!G:G,"&lt;"&amp;B311)</f>
        <v>1081</v>
      </c>
      <c r="F311">
        <f>COUNTIFS(data!E:E,data!$I$2,data!G:G,"&lt;"&amp;B311)</f>
        <v>274</v>
      </c>
      <c r="G311">
        <f t="shared" si="30"/>
        <v>1.8165304268846504E-2</v>
      </c>
      <c r="H311">
        <f t="shared" si="31"/>
        <v>0.51418439716312059</v>
      </c>
      <c r="I311">
        <f t="shared" si="29"/>
        <v>0</v>
      </c>
      <c r="J311">
        <f t="shared" si="32"/>
        <v>0.93548387096774188</v>
      </c>
      <c r="K311">
        <f t="shared" si="33"/>
        <v>0.66361556064073224</v>
      </c>
      <c r="L311">
        <f>A311*COUNTIF(data!E:E,$J$2)/data!$M$2</f>
        <v>105.00900900900901</v>
      </c>
      <c r="M311" s="1">
        <f>A311/data!$M$2</f>
        <v>0.18618618618618618</v>
      </c>
      <c r="N311">
        <f t="shared" si="28"/>
        <v>2.7616678105696639</v>
      </c>
    </row>
    <row r="312" spans="1:14" x14ac:dyDescent="0.45">
      <c r="A312">
        <v>311</v>
      </c>
      <c r="B312">
        <f>LARGE(data!G:G,A312)</f>
        <v>0.94390934469999999</v>
      </c>
      <c r="C312">
        <f>COUNTIFS(data!E:E,data!$I$2,data!G:G,"&gt;="&amp;B312)</f>
        <v>290</v>
      </c>
      <c r="D312">
        <f>COUNTIFS(data!E:E,data!$J$2,data!G:G,"&gt;="&amp;B312)</f>
        <v>21</v>
      </c>
      <c r="E312">
        <f>COUNTIFS(data!E:E,data!$J$2,data!G:G,"&lt;"&amp;B312)</f>
        <v>1080</v>
      </c>
      <c r="F312">
        <f>COUNTIFS(data!E:E,data!$I$2,data!G:G,"&lt;"&amp;B312)</f>
        <v>274</v>
      </c>
      <c r="G312">
        <f t="shared" si="30"/>
        <v>1.9073569482288829E-2</v>
      </c>
      <c r="H312">
        <f t="shared" si="31"/>
        <v>0.51418439716312059</v>
      </c>
      <c r="I312">
        <f t="shared" si="29"/>
        <v>4.6701580123807479E-4</v>
      </c>
      <c r="J312">
        <f t="shared" si="32"/>
        <v>0.932475884244373</v>
      </c>
      <c r="K312">
        <f t="shared" si="33"/>
        <v>0.66285714285714292</v>
      </c>
      <c r="L312">
        <f>A312*COUNTIF(data!E:E,$J$2)/data!$M$2</f>
        <v>105.34774774774775</v>
      </c>
      <c r="M312" s="1">
        <f>A312/data!$M$2</f>
        <v>0.18678678678678678</v>
      </c>
      <c r="N312">
        <f t="shared" si="28"/>
        <v>2.7527878497639735</v>
      </c>
    </row>
    <row r="313" spans="1:14" x14ac:dyDescent="0.45">
      <c r="A313">
        <v>312</v>
      </c>
      <c r="B313">
        <f>LARGE(data!G:G,A313)</f>
        <v>0.9435361646</v>
      </c>
      <c r="C313">
        <f>COUNTIFS(data!E:E,data!$I$2,data!G:G,"&gt;="&amp;B313)</f>
        <v>291</v>
      </c>
      <c r="D313">
        <f>COUNTIFS(data!E:E,data!$J$2,data!G:G,"&gt;="&amp;B313)</f>
        <v>21</v>
      </c>
      <c r="E313">
        <f>COUNTIFS(data!E:E,data!$J$2,data!G:G,"&lt;"&amp;B313)</f>
        <v>1080</v>
      </c>
      <c r="F313">
        <f>COUNTIFS(data!E:E,data!$I$2,data!G:G,"&lt;"&amp;B313)</f>
        <v>273</v>
      </c>
      <c r="G313">
        <f t="shared" si="30"/>
        <v>1.9073569482288829E-2</v>
      </c>
      <c r="H313">
        <f t="shared" si="31"/>
        <v>0.51595744680851063</v>
      </c>
      <c r="I313">
        <f t="shared" si="29"/>
        <v>0</v>
      </c>
      <c r="J313">
        <f t="shared" si="32"/>
        <v>0.93269230769230771</v>
      </c>
      <c r="K313">
        <f t="shared" si="33"/>
        <v>0.66438356164383561</v>
      </c>
      <c r="L313">
        <f>A313*COUNTIF(data!E:E,$J$2)/data!$M$2</f>
        <v>105.68648648648649</v>
      </c>
      <c r="M313" s="1">
        <f>A313/data!$M$2</f>
        <v>0.18738738738738739</v>
      </c>
      <c r="N313">
        <f t="shared" si="28"/>
        <v>2.7534267594108019</v>
      </c>
    </row>
    <row r="314" spans="1:14" x14ac:dyDescent="0.45">
      <c r="A314">
        <v>313</v>
      </c>
      <c r="B314">
        <f>LARGE(data!G:G,A314)</f>
        <v>0.94344992729999999</v>
      </c>
      <c r="C314">
        <f>COUNTIFS(data!E:E,data!$I$2,data!G:G,"&gt;="&amp;B314)</f>
        <v>292</v>
      </c>
      <c r="D314">
        <f>COUNTIFS(data!E:E,data!$J$2,data!G:G,"&gt;="&amp;B314)</f>
        <v>21</v>
      </c>
      <c r="E314">
        <f>COUNTIFS(data!E:E,data!$J$2,data!G:G,"&lt;"&amp;B314)</f>
        <v>1080</v>
      </c>
      <c r="F314">
        <f>COUNTIFS(data!E:E,data!$I$2,data!G:G,"&lt;"&amp;B314)</f>
        <v>272</v>
      </c>
      <c r="G314">
        <f t="shared" si="30"/>
        <v>1.9073569482288829E-2</v>
      </c>
      <c r="H314">
        <f t="shared" si="31"/>
        <v>0.51773049645390068</v>
      </c>
      <c r="I314">
        <f t="shared" si="29"/>
        <v>0</v>
      </c>
      <c r="J314">
        <f t="shared" si="32"/>
        <v>0.93290734824281152</v>
      </c>
      <c r="K314">
        <f t="shared" si="33"/>
        <v>0.66590649942987468</v>
      </c>
      <c r="L314">
        <f>A314*COUNTIF(data!E:E,$J$2)/data!$M$2</f>
        <v>106.02522522522523</v>
      </c>
      <c r="M314" s="1">
        <f>A314/data!$M$2</f>
        <v>0.18798798798798799</v>
      </c>
      <c r="N314">
        <f t="shared" si="28"/>
        <v>2.7540615865678744</v>
      </c>
    </row>
    <row r="315" spans="1:14" x14ac:dyDescent="0.45">
      <c r="A315">
        <v>314</v>
      </c>
      <c r="B315">
        <f>LARGE(data!G:G,A315)</f>
        <v>0.9429720077</v>
      </c>
      <c r="C315">
        <f>COUNTIFS(data!E:E,data!$I$2,data!G:G,"&gt;="&amp;B315)</f>
        <v>293</v>
      </c>
      <c r="D315">
        <f>COUNTIFS(data!E:E,data!$J$2,data!G:G,"&gt;="&amp;B315)</f>
        <v>21</v>
      </c>
      <c r="E315">
        <f>COUNTIFS(data!E:E,data!$J$2,data!G:G,"&lt;"&amp;B315)</f>
        <v>1080</v>
      </c>
      <c r="F315">
        <f>COUNTIFS(data!E:E,data!$I$2,data!G:G,"&lt;"&amp;B315)</f>
        <v>271</v>
      </c>
      <c r="G315">
        <f t="shared" si="30"/>
        <v>1.9073569482288829E-2</v>
      </c>
      <c r="H315">
        <f t="shared" si="31"/>
        <v>0.51950354609929073</v>
      </c>
      <c r="I315">
        <f t="shared" si="29"/>
        <v>0</v>
      </c>
      <c r="J315">
        <f t="shared" si="32"/>
        <v>0.93312101910828027</v>
      </c>
      <c r="K315">
        <f t="shared" si="33"/>
        <v>0.6674259681093393</v>
      </c>
      <c r="L315">
        <f>A315*COUNTIF(data!E:E,$J$2)/data!$M$2</f>
        <v>106.36396396396397</v>
      </c>
      <c r="M315" s="1">
        <f>A315/data!$M$2</f>
        <v>0.1885885885885886</v>
      </c>
      <c r="N315">
        <f t="shared" si="28"/>
        <v>2.7546923702398698</v>
      </c>
    </row>
    <row r="316" spans="1:14" x14ac:dyDescent="0.45">
      <c r="A316">
        <v>315</v>
      </c>
      <c r="B316">
        <f>LARGE(data!G:G,A316)</f>
        <v>0.94271253219999995</v>
      </c>
      <c r="C316">
        <f>COUNTIFS(data!E:E,data!$I$2,data!G:G,"&gt;="&amp;B316)</f>
        <v>294</v>
      </c>
      <c r="D316">
        <f>COUNTIFS(data!E:E,data!$J$2,data!G:G,"&gt;="&amp;B316)</f>
        <v>21</v>
      </c>
      <c r="E316">
        <f>COUNTIFS(data!E:E,data!$J$2,data!G:G,"&lt;"&amp;B316)</f>
        <v>1080</v>
      </c>
      <c r="F316">
        <f>COUNTIFS(data!E:E,data!$I$2,data!G:G,"&lt;"&amp;B316)</f>
        <v>270</v>
      </c>
      <c r="G316">
        <f t="shared" si="30"/>
        <v>1.9073569482288829E-2</v>
      </c>
      <c r="H316">
        <f t="shared" si="31"/>
        <v>0.52127659574468088</v>
      </c>
      <c r="I316">
        <f t="shared" si="29"/>
        <v>0</v>
      </c>
      <c r="J316">
        <f t="shared" si="32"/>
        <v>0.93333333333333335</v>
      </c>
      <c r="K316">
        <f t="shared" si="33"/>
        <v>0.66894197952218437</v>
      </c>
      <c r="L316">
        <f>A316*COUNTIF(data!E:E,$J$2)/data!$M$2</f>
        <v>106.70270270270271</v>
      </c>
      <c r="M316" s="1">
        <f>A316/data!$M$2</f>
        <v>0.1891891891891892</v>
      </c>
      <c r="N316">
        <f t="shared" si="28"/>
        <v>2.7553191489361701</v>
      </c>
    </row>
    <row r="317" spans="1:14" x14ac:dyDescent="0.45">
      <c r="A317">
        <v>316</v>
      </c>
      <c r="B317">
        <f>LARGE(data!G:G,A317)</f>
        <v>0.94255821230000003</v>
      </c>
      <c r="C317">
        <f>COUNTIFS(data!E:E,data!$I$2,data!G:G,"&gt;="&amp;B317)</f>
        <v>295</v>
      </c>
      <c r="D317">
        <f>COUNTIFS(data!E:E,data!$J$2,data!G:G,"&gt;="&amp;B317)</f>
        <v>21</v>
      </c>
      <c r="E317">
        <f>COUNTIFS(data!E:E,data!$J$2,data!G:G,"&lt;"&amp;B317)</f>
        <v>1080</v>
      </c>
      <c r="F317">
        <f>COUNTIFS(data!E:E,data!$I$2,data!G:G,"&lt;"&amp;B317)</f>
        <v>269</v>
      </c>
      <c r="G317">
        <f t="shared" si="30"/>
        <v>1.9073569482288829E-2</v>
      </c>
      <c r="H317">
        <f t="shared" si="31"/>
        <v>0.52304964539007093</v>
      </c>
      <c r="I317">
        <f t="shared" si="29"/>
        <v>0</v>
      </c>
      <c r="J317">
        <f t="shared" si="32"/>
        <v>0.93354430379746833</v>
      </c>
      <c r="K317">
        <f t="shared" si="33"/>
        <v>0.67045454545454541</v>
      </c>
      <c r="L317">
        <f>A317*COUNTIF(data!E:E,$J$2)/data!$M$2</f>
        <v>107.04144144144144</v>
      </c>
      <c r="M317" s="1">
        <f>A317/data!$M$2</f>
        <v>0.1897897897897898</v>
      </c>
      <c r="N317">
        <f t="shared" si="28"/>
        <v>2.7559419606786966</v>
      </c>
    </row>
    <row r="318" spans="1:14" x14ac:dyDescent="0.45">
      <c r="A318">
        <v>317</v>
      </c>
      <c r="B318">
        <f>LARGE(data!G:G,A318)</f>
        <v>0.94183345689999998</v>
      </c>
      <c r="C318">
        <f>COUNTIFS(data!E:E,data!$I$2,data!G:G,"&gt;="&amp;B318)</f>
        <v>296</v>
      </c>
      <c r="D318">
        <f>COUNTIFS(data!E:E,data!$J$2,data!G:G,"&gt;="&amp;B318)</f>
        <v>21</v>
      </c>
      <c r="E318">
        <f>COUNTIFS(data!E:E,data!$J$2,data!G:G,"&lt;"&amp;B318)</f>
        <v>1080</v>
      </c>
      <c r="F318">
        <f>COUNTIFS(data!E:E,data!$I$2,data!G:G,"&lt;"&amp;B318)</f>
        <v>268</v>
      </c>
      <c r="G318">
        <f t="shared" si="30"/>
        <v>1.9073569482288829E-2</v>
      </c>
      <c r="H318">
        <f t="shared" si="31"/>
        <v>0.52482269503546097</v>
      </c>
      <c r="I318">
        <f t="shared" si="29"/>
        <v>0</v>
      </c>
      <c r="J318">
        <f t="shared" si="32"/>
        <v>0.93375394321766558</v>
      </c>
      <c r="K318">
        <f t="shared" si="33"/>
        <v>0.67196367763904641</v>
      </c>
      <c r="L318">
        <f>A318*COUNTIF(data!E:E,$J$2)/data!$M$2</f>
        <v>107.38018018018018</v>
      </c>
      <c r="M318" s="1">
        <f>A318/data!$M$2</f>
        <v>0.19039039039039038</v>
      </c>
      <c r="N318">
        <f t="shared" si="28"/>
        <v>2.756560843009598</v>
      </c>
    </row>
    <row r="319" spans="1:14" x14ac:dyDescent="0.45">
      <c r="A319">
        <v>318</v>
      </c>
      <c r="B319">
        <f>LARGE(data!G:G,A319)</f>
        <v>0.94181129019999998</v>
      </c>
      <c r="C319">
        <f>COUNTIFS(data!E:E,data!$I$2,data!G:G,"&gt;="&amp;B319)</f>
        <v>297</v>
      </c>
      <c r="D319">
        <f>COUNTIFS(data!E:E,data!$J$2,data!G:G,"&gt;="&amp;B319)</f>
        <v>21</v>
      </c>
      <c r="E319">
        <f>COUNTIFS(data!E:E,data!$J$2,data!G:G,"&lt;"&amp;B319)</f>
        <v>1080</v>
      </c>
      <c r="F319">
        <f>COUNTIFS(data!E:E,data!$I$2,data!G:G,"&lt;"&amp;B319)</f>
        <v>267</v>
      </c>
      <c r="G319">
        <f t="shared" si="30"/>
        <v>1.9073569482288829E-2</v>
      </c>
      <c r="H319">
        <f t="shared" si="31"/>
        <v>0.52659574468085102</v>
      </c>
      <c r="I319">
        <f t="shared" si="29"/>
        <v>0</v>
      </c>
      <c r="J319">
        <f t="shared" si="32"/>
        <v>0.93396226415094341</v>
      </c>
      <c r="K319">
        <f t="shared" si="33"/>
        <v>0.67346938775510201</v>
      </c>
      <c r="L319">
        <f>A319*COUNTIF(data!E:E,$J$2)/data!$M$2</f>
        <v>107.71891891891892</v>
      </c>
      <c r="M319" s="1">
        <f>A319/data!$M$2</f>
        <v>0.19099099099099098</v>
      </c>
      <c r="N319">
        <f t="shared" si="28"/>
        <v>2.7571758329987959</v>
      </c>
    </row>
    <row r="320" spans="1:14" x14ac:dyDescent="0.45">
      <c r="A320">
        <v>319</v>
      </c>
      <c r="B320">
        <f>LARGE(data!G:G,A320)</f>
        <v>0.94118787339999999</v>
      </c>
      <c r="C320">
        <f>COUNTIFS(data!E:E,data!$I$2,data!G:G,"&gt;="&amp;B320)</f>
        <v>298</v>
      </c>
      <c r="D320">
        <f>COUNTIFS(data!E:E,data!$J$2,data!G:G,"&gt;="&amp;B320)</f>
        <v>21</v>
      </c>
      <c r="E320">
        <f>COUNTIFS(data!E:E,data!$J$2,data!G:G,"&lt;"&amp;B320)</f>
        <v>1080</v>
      </c>
      <c r="F320">
        <f>COUNTIFS(data!E:E,data!$I$2,data!G:G,"&lt;"&amp;B320)</f>
        <v>266</v>
      </c>
      <c r="G320">
        <f t="shared" si="30"/>
        <v>1.9073569482288829E-2</v>
      </c>
      <c r="H320">
        <f t="shared" si="31"/>
        <v>0.52836879432624118</v>
      </c>
      <c r="I320">
        <f t="shared" si="29"/>
        <v>0</v>
      </c>
      <c r="J320">
        <f t="shared" si="32"/>
        <v>0.93416927899686519</v>
      </c>
      <c r="K320">
        <f t="shared" si="33"/>
        <v>0.67497168742921865</v>
      </c>
      <c r="L320">
        <f>A320*COUNTIF(data!E:E,$J$2)/data!$M$2</f>
        <v>108.05765765765766</v>
      </c>
      <c r="M320" s="1">
        <f>A320/data!$M$2</f>
        <v>0.19159159159159159</v>
      </c>
      <c r="N320">
        <f t="shared" si="28"/>
        <v>2.7577869672513842</v>
      </c>
    </row>
    <row r="321" spans="1:14" x14ac:dyDescent="0.45">
      <c r="A321">
        <v>320</v>
      </c>
      <c r="B321">
        <f>LARGE(data!G:G,A321)</f>
        <v>0.94030345439999996</v>
      </c>
      <c r="C321">
        <f>COUNTIFS(data!E:E,data!$I$2,data!G:G,"&gt;="&amp;B321)</f>
        <v>299</v>
      </c>
      <c r="D321">
        <f>COUNTIFS(data!E:E,data!$J$2,data!G:G,"&gt;="&amp;B321)</f>
        <v>21</v>
      </c>
      <c r="E321">
        <f>COUNTIFS(data!E:E,data!$J$2,data!G:G,"&lt;"&amp;B321)</f>
        <v>1080</v>
      </c>
      <c r="F321">
        <f>COUNTIFS(data!E:E,data!$I$2,data!G:G,"&lt;"&amp;B321)</f>
        <v>265</v>
      </c>
      <c r="G321">
        <f t="shared" si="30"/>
        <v>1.9073569482288829E-2</v>
      </c>
      <c r="H321">
        <f t="shared" si="31"/>
        <v>0.53014184397163122</v>
      </c>
      <c r="I321">
        <f t="shared" si="29"/>
        <v>0</v>
      </c>
      <c r="J321">
        <f t="shared" si="32"/>
        <v>0.93437499999999996</v>
      </c>
      <c r="K321">
        <f t="shared" si="33"/>
        <v>0.67647058823529405</v>
      </c>
      <c r="L321">
        <f>A321*COUNTIF(data!E:E,$J$2)/data!$M$2</f>
        <v>108.3963963963964</v>
      </c>
      <c r="M321" s="1">
        <f>A321/data!$M$2</f>
        <v>0.19219219219219219</v>
      </c>
      <c r="N321">
        <f t="shared" si="28"/>
        <v>2.7583942819148937</v>
      </c>
    </row>
    <row r="322" spans="1:14" x14ac:dyDescent="0.45">
      <c r="A322">
        <v>321</v>
      </c>
      <c r="B322">
        <f>LARGE(data!G:G,A322)</f>
        <v>0.93934749439999998</v>
      </c>
      <c r="C322">
        <f>COUNTIFS(data!E:E,data!$I$2,data!G:G,"&gt;="&amp;B322)</f>
        <v>300</v>
      </c>
      <c r="D322">
        <f>COUNTIFS(data!E:E,data!$J$2,data!G:G,"&gt;="&amp;B322)</f>
        <v>21</v>
      </c>
      <c r="E322">
        <f>COUNTIFS(data!E:E,data!$J$2,data!G:G,"&lt;"&amp;B322)</f>
        <v>1080</v>
      </c>
      <c r="F322">
        <f>COUNTIFS(data!E:E,data!$I$2,data!G:G,"&lt;"&amp;B322)</f>
        <v>264</v>
      </c>
      <c r="G322">
        <f t="shared" si="30"/>
        <v>1.9073569482288829E-2</v>
      </c>
      <c r="H322">
        <f t="shared" si="31"/>
        <v>0.53191489361702127</v>
      </c>
      <c r="I322">
        <f t="shared" si="29"/>
        <v>0</v>
      </c>
      <c r="J322">
        <f t="shared" si="32"/>
        <v>0.93457943925233644</v>
      </c>
      <c r="K322">
        <f t="shared" si="33"/>
        <v>0.67796610169491522</v>
      </c>
      <c r="L322">
        <f>A322*COUNTIF(data!E:E,$J$2)/data!$M$2</f>
        <v>108.73513513513514</v>
      </c>
      <c r="M322" s="1">
        <f>A322/data!$M$2</f>
        <v>0.19279279279279279</v>
      </c>
      <c r="N322">
        <f t="shared" ref="N322:N385" si="34">C322/L322</f>
        <v>2.7589978126864185</v>
      </c>
    </row>
    <row r="323" spans="1:14" x14ac:dyDescent="0.45">
      <c r="A323">
        <v>322</v>
      </c>
      <c r="B323">
        <f>LARGE(data!G:G,A323)</f>
        <v>0.93900778529999995</v>
      </c>
      <c r="C323">
        <f>COUNTIFS(data!E:E,data!$I$2,data!G:G,"&gt;="&amp;B323)</f>
        <v>300</v>
      </c>
      <c r="D323">
        <f>COUNTIFS(data!E:E,data!$J$2,data!G:G,"&gt;="&amp;B323)</f>
        <v>22</v>
      </c>
      <c r="E323">
        <f>COUNTIFS(data!E:E,data!$J$2,data!G:G,"&lt;"&amp;B323)</f>
        <v>1079</v>
      </c>
      <c r="F323">
        <f>COUNTIFS(data!E:E,data!$I$2,data!G:G,"&lt;"&amp;B323)</f>
        <v>264</v>
      </c>
      <c r="G323">
        <f t="shared" si="30"/>
        <v>1.9981834695731154E-2</v>
      </c>
      <c r="H323">
        <f t="shared" si="31"/>
        <v>0.53191489361702127</v>
      </c>
      <c r="I323">
        <f t="shared" ref="I323:I386" si="35">(G323-G322)*(H323+H322)*0.5</f>
        <v>4.8311979438421526E-4</v>
      </c>
      <c r="J323">
        <f t="shared" si="32"/>
        <v>0.93167701863354035</v>
      </c>
      <c r="K323">
        <f t="shared" si="33"/>
        <v>0.67720090293453727</v>
      </c>
      <c r="L323">
        <f>A323*COUNTIF(data!E:E,$J$2)/data!$M$2</f>
        <v>109.07387387387388</v>
      </c>
      <c r="M323" s="1">
        <f>A323/data!$M$2</f>
        <v>0.1933933933933934</v>
      </c>
      <c r="N323">
        <f t="shared" si="34"/>
        <v>2.7504294964979517</v>
      </c>
    </row>
    <row r="324" spans="1:14" x14ac:dyDescent="0.45">
      <c r="A324">
        <v>323</v>
      </c>
      <c r="B324">
        <f>LARGE(data!G:G,A324)</f>
        <v>0.93888292370000004</v>
      </c>
      <c r="C324">
        <f>COUNTIFS(data!E:E,data!$I$2,data!G:G,"&gt;="&amp;B324)</f>
        <v>301</v>
      </c>
      <c r="D324">
        <f>COUNTIFS(data!E:E,data!$J$2,data!G:G,"&gt;="&amp;B324)</f>
        <v>22</v>
      </c>
      <c r="E324">
        <f>COUNTIFS(data!E:E,data!$J$2,data!G:G,"&lt;"&amp;B324)</f>
        <v>1079</v>
      </c>
      <c r="F324">
        <f>COUNTIFS(data!E:E,data!$I$2,data!G:G,"&lt;"&amp;B324)</f>
        <v>263</v>
      </c>
      <c r="G324">
        <f t="shared" si="30"/>
        <v>1.9981834695731154E-2</v>
      </c>
      <c r="H324">
        <f t="shared" si="31"/>
        <v>0.53368794326241131</v>
      </c>
      <c r="I324">
        <f t="shared" si="35"/>
        <v>0</v>
      </c>
      <c r="J324">
        <f t="shared" si="32"/>
        <v>0.93188854489164086</v>
      </c>
      <c r="K324">
        <f t="shared" si="33"/>
        <v>0.67869222096956017</v>
      </c>
      <c r="L324">
        <f>A324*COUNTIF(data!E:E,$J$2)/data!$M$2</f>
        <v>109.41261261261262</v>
      </c>
      <c r="M324" s="1">
        <f>A324/data!$M$2</f>
        <v>0.193993993993994</v>
      </c>
      <c r="N324">
        <f t="shared" si="34"/>
        <v>2.7510539490152164</v>
      </c>
    </row>
    <row r="325" spans="1:14" x14ac:dyDescent="0.45">
      <c r="A325">
        <v>324</v>
      </c>
      <c r="B325">
        <f>LARGE(data!G:G,A325)</f>
        <v>0.93861419909999999</v>
      </c>
      <c r="C325">
        <f>COUNTIFS(data!E:E,data!$I$2,data!G:G,"&gt;="&amp;B325)</f>
        <v>301</v>
      </c>
      <c r="D325">
        <f>COUNTIFS(data!E:E,data!$J$2,data!G:G,"&gt;="&amp;B325)</f>
        <v>23</v>
      </c>
      <c r="E325">
        <f>COUNTIFS(data!E:E,data!$J$2,data!G:G,"&lt;"&amp;B325)</f>
        <v>1078</v>
      </c>
      <c r="F325">
        <f>COUNTIFS(data!E:E,data!$I$2,data!G:G,"&lt;"&amp;B325)</f>
        <v>263</v>
      </c>
      <c r="G325">
        <f t="shared" si="30"/>
        <v>2.0890099909173478E-2</v>
      </c>
      <c r="H325">
        <f t="shared" si="31"/>
        <v>0.53368794326241131</v>
      </c>
      <c r="I325">
        <f t="shared" si="35"/>
        <v>4.8473019369882928E-4</v>
      </c>
      <c r="J325">
        <f t="shared" si="32"/>
        <v>0.92901234567901236</v>
      </c>
      <c r="K325">
        <f t="shared" si="33"/>
        <v>0.677927927927928</v>
      </c>
      <c r="L325">
        <f>A325*COUNTIF(data!E:E,$J$2)/data!$M$2</f>
        <v>109.75135135135135</v>
      </c>
      <c r="M325" s="1">
        <f>A325/data!$M$2</f>
        <v>0.19459459459459461</v>
      </c>
      <c r="N325">
        <f t="shared" si="34"/>
        <v>2.7425630417651696</v>
      </c>
    </row>
    <row r="326" spans="1:14" x14ac:dyDescent="0.45">
      <c r="A326">
        <v>325</v>
      </c>
      <c r="B326">
        <f>LARGE(data!G:G,A326)</f>
        <v>0.93843672560000002</v>
      </c>
      <c r="C326">
        <f>COUNTIFS(data!E:E,data!$I$2,data!G:G,"&gt;="&amp;B326)</f>
        <v>302</v>
      </c>
      <c r="D326">
        <f>COUNTIFS(data!E:E,data!$J$2,data!G:G,"&gt;="&amp;B326)</f>
        <v>23</v>
      </c>
      <c r="E326">
        <f>COUNTIFS(data!E:E,data!$J$2,data!G:G,"&lt;"&amp;B326)</f>
        <v>1078</v>
      </c>
      <c r="F326">
        <f>COUNTIFS(data!E:E,data!$I$2,data!G:G,"&lt;"&amp;B326)</f>
        <v>262</v>
      </c>
      <c r="G326">
        <f t="shared" si="30"/>
        <v>2.0890099909173478E-2</v>
      </c>
      <c r="H326">
        <f t="shared" si="31"/>
        <v>0.53546099290780147</v>
      </c>
      <c r="I326">
        <f t="shared" si="35"/>
        <v>0</v>
      </c>
      <c r="J326">
        <f t="shared" si="32"/>
        <v>0.92923076923076919</v>
      </c>
      <c r="K326">
        <f t="shared" si="33"/>
        <v>0.67941507311586058</v>
      </c>
      <c r="L326">
        <f>A326*COUNTIF(data!E:E,$J$2)/data!$M$2</f>
        <v>110.09009009009009</v>
      </c>
      <c r="M326" s="1">
        <f>A326/data!$M$2</f>
        <v>0.19519519519519518</v>
      </c>
      <c r="N326">
        <f t="shared" si="34"/>
        <v>2.7432078559738136</v>
      </c>
    </row>
    <row r="327" spans="1:14" x14ac:dyDescent="0.45">
      <c r="A327">
        <v>326</v>
      </c>
      <c r="B327">
        <f>LARGE(data!G:G,A327)</f>
        <v>0.93816811209999995</v>
      </c>
      <c r="C327">
        <f>COUNTIFS(data!E:E,data!$I$2,data!G:G,"&gt;="&amp;B327)</f>
        <v>303</v>
      </c>
      <c r="D327">
        <f>COUNTIFS(data!E:E,data!$J$2,data!G:G,"&gt;="&amp;B327)</f>
        <v>23</v>
      </c>
      <c r="E327">
        <f>COUNTIFS(data!E:E,data!$J$2,data!G:G,"&lt;"&amp;B327)</f>
        <v>1078</v>
      </c>
      <c r="F327">
        <f>COUNTIFS(data!E:E,data!$I$2,data!G:G,"&lt;"&amp;B327)</f>
        <v>261</v>
      </c>
      <c r="G327">
        <f t="shared" ref="G327:G390" si="36">D327/(E327+D327)</f>
        <v>2.0890099909173478E-2</v>
      </c>
      <c r="H327">
        <f t="shared" ref="H327:H390" si="37">C327/(C327+F327)</f>
        <v>0.53723404255319152</v>
      </c>
      <c r="I327">
        <f t="shared" si="35"/>
        <v>0</v>
      </c>
      <c r="J327">
        <f t="shared" ref="J327:J390" si="38">C327/(C327+D327)</f>
        <v>0.92944785276073616</v>
      </c>
      <c r="K327">
        <f t="shared" ref="K327:K390" si="39">2*J327*H327/(J327+H327)</f>
        <v>0.68089887640449431</v>
      </c>
      <c r="L327">
        <f>A327*COUNTIF(data!E:E,$J$2)/data!$M$2</f>
        <v>110.42882882882883</v>
      </c>
      <c r="M327" s="1">
        <f>A327/data!$M$2</f>
        <v>0.19579579579579579</v>
      </c>
      <c r="N327">
        <f t="shared" si="34"/>
        <v>2.7438487142670671</v>
      </c>
    </row>
    <row r="328" spans="1:14" x14ac:dyDescent="0.45">
      <c r="A328">
        <v>327</v>
      </c>
      <c r="B328">
        <f>LARGE(data!G:G,A328)</f>
        <v>0.93591949210000003</v>
      </c>
      <c r="C328">
        <f>COUNTIFS(data!E:E,data!$I$2,data!G:G,"&gt;="&amp;B328)</f>
        <v>304</v>
      </c>
      <c r="D328">
        <f>COUNTIFS(data!E:E,data!$J$2,data!G:G,"&gt;="&amp;B328)</f>
        <v>23</v>
      </c>
      <c r="E328">
        <f>COUNTIFS(data!E:E,data!$J$2,data!G:G,"&lt;"&amp;B328)</f>
        <v>1078</v>
      </c>
      <c r="F328">
        <f>COUNTIFS(data!E:E,data!$I$2,data!G:G,"&lt;"&amp;B328)</f>
        <v>260</v>
      </c>
      <c r="G328">
        <f t="shared" si="36"/>
        <v>2.0890099909173478E-2</v>
      </c>
      <c r="H328">
        <f t="shared" si="37"/>
        <v>0.53900709219858156</v>
      </c>
      <c r="I328">
        <f t="shared" si="35"/>
        <v>0</v>
      </c>
      <c r="J328">
        <f t="shared" si="38"/>
        <v>0.92966360856269115</v>
      </c>
      <c r="K328">
        <f t="shared" si="39"/>
        <v>0.68237934904601572</v>
      </c>
      <c r="L328">
        <f>A328*COUNTIF(data!E:E,$J$2)/data!$M$2</f>
        <v>110.76756756756757</v>
      </c>
      <c r="M328" s="1">
        <f>A328/data!$M$2</f>
        <v>0.19639639639639639</v>
      </c>
      <c r="N328">
        <f t="shared" si="34"/>
        <v>2.7444856529377319</v>
      </c>
    </row>
    <row r="329" spans="1:14" x14ac:dyDescent="0.45">
      <c r="A329">
        <v>328</v>
      </c>
      <c r="B329">
        <f>LARGE(data!G:G,A329)</f>
        <v>0.93585992870000001</v>
      </c>
      <c r="C329">
        <f>COUNTIFS(data!E:E,data!$I$2,data!G:G,"&gt;="&amp;B329)</f>
        <v>305</v>
      </c>
      <c r="D329">
        <f>COUNTIFS(data!E:E,data!$J$2,data!G:G,"&gt;="&amp;B329)</f>
        <v>23</v>
      </c>
      <c r="E329">
        <f>COUNTIFS(data!E:E,data!$J$2,data!G:G,"&lt;"&amp;B329)</f>
        <v>1078</v>
      </c>
      <c r="F329">
        <f>COUNTIFS(data!E:E,data!$I$2,data!G:G,"&lt;"&amp;B329)</f>
        <v>259</v>
      </c>
      <c r="G329">
        <f t="shared" si="36"/>
        <v>2.0890099909173478E-2</v>
      </c>
      <c r="H329">
        <f t="shared" si="37"/>
        <v>0.54078014184397161</v>
      </c>
      <c r="I329">
        <f t="shared" si="35"/>
        <v>0</v>
      </c>
      <c r="J329">
        <f t="shared" si="38"/>
        <v>0.92987804878048785</v>
      </c>
      <c r="K329">
        <f t="shared" si="39"/>
        <v>0.68385650224215244</v>
      </c>
      <c r="L329">
        <f>A329*COUNTIF(data!E:E,$J$2)/data!$M$2</f>
        <v>111.10630630630631</v>
      </c>
      <c r="M329" s="1">
        <f>A329/data!$M$2</f>
        <v>0.19699699699699699</v>
      </c>
      <c r="N329">
        <f t="shared" si="34"/>
        <v>2.7451187078360144</v>
      </c>
    </row>
    <row r="330" spans="1:14" x14ac:dyDescent="0.45">
      <c r="A330">
        <v>329</v>
      </c>
      <c r="B330">
        <f>LARGE(data!G:G,A330)</f>
        <v>0.93446517480000002</v>
      </c>
      <c r="C330">
        <f>COUNTIFS(data!E:E,data!$I$2,data!G:G,"&gt;="&amp;B330)</f>
        <v>305</v>
      </c>
      <c r="D330">
        <f>COUNTIFS(data!E:E,data!$J$2,data!G:G,"&gt;="&amp;B330)</f>
        <v>24</v>
      </c>
      <c r="E330">
        <f>COUNTIFS(data!E:E,data!$J$2,data!G:G,"&lt;"&amp;B330)</f>
        <v>1077</v>
      </c>
      <c r="F330">
        <f>COUNTIFS(data!E:E,data!$I$2,data!G:G,"&lt;"&amp;B330)</f>
        <v>259</v>
      </c>
      <c r="G330">
        <f t="shared" si="36"/>
        <v>2.1798365122615803E-2</v>
      </c>
      <c r="H330">
        <f t="shared" si="37"/>
        <v>0.54078014184397161</v>
      </c>
      <c r="I330">
        <f t="shared" si="35"/>
        <v>4.9117179095728544E-4</v>
      </c>
      <c r="J330">
        <f t="shared" si="38"/>
        <v>0.92705167173252279</v>
      </c>
      <c r="K330">
        <f t="shared" si="39"/>
        <v>0.68309070548712203</v>
      </c>
      <c r="L330">
        <f>A330*COUNTIF(data!E:E,$J$2)/data!$M$2</f>
        <v>111.44504504504505</v>
      </c>
      <c r="M330" s="1">
        <f>A330/data!$M$2</f>
        <v>0.1975975975975976</v>
      </c>
      <c r="N330">
        <f t="shared" si="34"/>
        <v>2.7367748819763307</v>
      </c>
    </row>
    <row r="331" spans="1:14" x14ac:dyDescent="0.45">
      <c r="A331">
        <v>330</v>
      </c>
      <c r="B331">
        <f>LARGE(data!G:G,A331)</f>
        <v>0.93374059460000003</v>
      </c>
      <c r="C331">
        <f>COUNTIFS(data!E:E,data!$I$2,data!G:G,"&gt;="&amp;B331)</f>
        <v>306</v>
      </c>
      <c r="D331">
        <f>COUNTIFS(data!E:E,data!$J$2,data!G:G,"&gt;="&amp;B331)</f>
        <v>24</v>
      </c>
      <c r="E331">
        <f>COUNTIFS(data!E:E,data!$J$2,data!G:G,"&lt;"&amp;B331)</f>
        <v>1077</v>
      </c>
      <c r="F331">
        <f>COUNTIFS(data!E:E,data!$I$2,data!G:G,"&lt;"&amp;B331)</f>
        <v>258</v>
      </c>
      <c r="G331">
        <f t="shared" si="36"/>
        <v>2.1798365122615803E-2</v>
      </c>
      <c r="H331">
        <f t="shared" si="37"/>
        <v>0.54255319148936165</v>
      </c>
      <c r="I331">
        <f t="shared" si="35"/>
        <v>0</v>
      </c>
      <c r="J331">
        <f t="shared" si="38"/>
        <v>0.92727272727272725</v>
      </c>
      <c r="K331">
        <f t="shared" si="39"/>
        <v>0.68456375838926176</v>
      </c>
      <c r="L331">
        <f>A331*COUNTIF(data!E:E,$J$2)/data!$M$2</f>
        <v>111.78378378378379</v>
      </c>
      <c r="M331" s="1">
        <f>A331/data!$M$2</f>
        <v>0.1981981981981982</v>
      </c>
      <c r="N331">
        <f t="shared" si="34"/>
        <v>2.7374274661508702</v>
      </c>
    </row>
    <row r="332" spans="1:14" x14ac:dyDescent="0.45">
      <c r="A332">
        <v>331</v>
      </c>
      <c r="B332">
        <f>LARGE(data!G:G,A332)</f>
        <v>0.93355669109999995</v>
      </c>
      <c r="C332">
        <f>COUNTIFS(data!E:E,data!$I$2,data!G:G,"&gt;="&amp;B332)</f>
        <v>306</v>
      </c>
      <c r="D332">
        <f>COUNTIFS(data!E:E,data!$J$2,data!G:G,"&gt;="&amp;B332)</f>
        <v>25</v>
      </c>
      <c r="E332">
        <f>COUNTIFS(data!E:E,data!$J$2,data!G:G,"&lt;"&amp;B332)</f>
        <v>1076</v>
      </c>
      <c r="F332">
        <f>COUNTIFS(data!E:E,data!$I$2,data!G:G,"&lt;"&amp;B332)</f>
        <v>258</v>
      </c>
      <c r="G332">
        <f t="shared" si="36"/>
        <v>2.2706630336058128E-2</v>
      </c>
      <c r="H332">
        <f t="shared" si="37"/>
        <v>0.54255319148936165</v>
      </c>
      <c r="I332">
        <f t="shared" si="35"/>
        <v>4.9278219027189957E-4</v>
      </c>
      <c r="J332">
        <f t="shared" si="38"/>
        <v>0.92447129909365555</v>
      </c>
      <c r="K332">
        <f t="shared" si="39"/>
        <v>0.68379888268156419</v>
      </c>
      <c r="L332">
        <f>A332*COUNTIF(data!E:E,$J$2)/data!$M$2</f>
        <v>112.12252252252252</v>
      </c>
      <c r="M332" s="1">
        <f>A332/data!$M$2</f>
        <v>0.1987987987987988</v>
      </c>
      <c r="N332">
        <f t="shared" si="34"/>
        <v>2.7291572925371219</v>
      </c>
    </row>
    <row r="333" spans="1:14" x14ac:dyDescent="0.45">
      <c r="A333">
        <v>332</v>
      </c>
      <c r="B333">
        <f>LARGE(data!G:G,A333)</f>
        <v>0.93230216160000001</v>
      </c>
      <c r="C333">
        <f>COUNTIFS(data!E:E,data!$I$2,data!G:G,"&gt;="&amp;B333)</f>
        <v>307</v>
      </c>
      <c r="D333">
        <f>COUNTIFS(data!E:E,data!$J$2,data!G:G,"&gt;="&amp;B333)</f>
        <v>25</v>
      </c>
      <c r="E333">
        <f>COUNTIFS(data!E:E,data!$J$2,data!G:G,"&lt;"&amp;B333)</f>
        <v>1076</v>
      </c>
      <c r="F333">
        <f>COUNTIFS(data!E:E,data!$I$2,data!G:G,"&lt;"&amp;B333)</f>
        <v>257</v>
      </c>
      <c r="G333">
        <f t="shared" si="36"/>
        <v>2.2706630336058128E-2</v>
      </c>
      <c r="H333">
        <f t="shared" si="37"/>
        <v>0.54432624113475181</v>
      </c>
      <c r="I333">
        <f t="shared" si="35"/>
        <v>0</v>
      </c>
      <c r="J333">
        <f t="shared" si="38"/>
        <v>0.92469879518072284</v>
      </c>
      <c r="K333">
        <f t="shared" si="39"/>
        <v>0.68526785714285721</v>
      </c>
      <c r="L333">
        <f>A333*COUNTIF(data!E:E,$J$2)/data!$M$2</f>
        <v>112.46126126126126</v>
      </c>
      <c r="M333" s="1">
        <f>A333/data!$M$2</f>
        <v>0.19939939939939941</v>
      </c>
      <c r="N333">
        <f t="shared" si="34"/>
        <v>2.7298288900281982</v>
      </c>
    </row>
    <row r="334" spans="1:14" x14ac:dyDescent="0.45">
      <c r="A334">
        <v>333</v>
      </c>
      <c r="B334">
        <f>LARGE(data!G:G,A334)</f>
        <v>0.93222058389999995</v>
      </c>
      <c r="C334">
        <f>COUNTIFS(data!E:E,data!$I$2,data!G:G,"&gt;="&amp;B334)</f>
        <v>308</v>
      </c>
      <c r="D334">
        <f>COUNTIFS(data!E:E,data!$J$2,data!G:G,"&gt;="&amp;B334)</f>
        <v>25</v>
      </c>
      <c r="E334">
        <f>COUNTIFS(data!E:E,data!$J$2,data!G:G,"&lt;"&amp;B334)</f>
        <v>1076</v>
      </c>
      <c r="F334">
        <f>COUNTIFS(data!E:E,data!$I$2,data!G:G,"&lt;"&amp;B334)</f>
        <v>256</v>
      </c>
      <c r="G334">
        <f t="shared" si="36"/>
        <v>2.2706630336058128E-2</v>
      </c>
      <c r="H334">
        <f t="shared" si="37"/>
        <v>0.54609929078014185</v>
      </c>
      <c r="I334">
        <f t="shared" si="35"/>
        <v>0</v>
      </c>
      <c r="J334">
        <f t="shared" si="38"/>
        <v>0.92492492492492495</v>
      </c>
      <c r="K334">
        <f t="shared" si="39"/>
        <v>0.68673355629877375</v>
      </c>
      <c r="L334">
        <f>A334*COUNTIF(data!E:E,$J$2)/data!$M$2</f>
        <v>112.8</v>
      </c>
      <c r="M334" s="1">
        <f>A334/data!$M$2</f>
        <v>0.2</v>
      </c>
      <c r="N334">
        <f t="shared" si="34"/>
        <v>2.7304964539007095</v>
      </c>
    </row>
    <row r="335" spans="1:14" x14ac:dyDescent="0.45">
      <c r="A335">
        <v>334</v>
      </c>
      <c r="B335">
        <f>LARGE(data!G:G,A335)</f>
        <v>0.93221357520000003</v>
      </c>
      <c r="C335">
        <f>COUNTIFS(data!E:E,data!$I$2,data!G:G,"&gt;="&amp;B335)</f>
        <v>309</v>
      </c>
      <c r="D335">
        <f>COUNTIFS(data!E:E,data!$J$2,data!G:G,"&gt;="&amp;B335)</f>
        <v>25</v>
      </c>
      <c r="E335">
        <f>COUNTIFS(data!E:E,data!$J$2,data!G:G,"&lt;"&amp;B335)</f>
        <v>1076</v>
      </c>
      <c r="F335">
        <f>COUNTIFS(data!E:E,data!$I$2,data!G:G,"&lt;"&amp;B335)</f>
        <v>255</v>
      </c>
      <c r="G335">
        <f t="shared" si="36"/>
        <v>2.2706630336058128E-2</v>
      </c>
      <c r="H335">
        <f t="shared" si="37"/>
        <v>0.5478723404255319</v>
      </c>
      <c r="I335">
        <f t="shared" si="35"/>
        <v>0</v>
      </c>
      <c r="J335">
        <f t="shared" si="38"/>
        <v>0.92514970059880242</v>
      </c>
      <c r="K335">
        <f t="shared" si="39"/>
        <v>0.68819599109131402</v>
      </c>
      <c r="L335">
        <f>A335*COUNTIF(data!E:E,$J$2)/data!$M$2</f>
        <v>113.13873873873874</v>
      </c>
      <c r="M335" s="1">
        <f>A335/data!$M$2</f>
        <v>0.20060060060060059</v>
      </c>
      <c r="N335">
        <f t="shared" si="34"/>
        <v>2.7311600203847624</v>
      </c>
    </row>
    <row r="336" spans="1:14" x14ac:dyDescent="0.45">
      <c r="A336">
        <v>335</v>
      </c>
      <c r="B336">
        <f>LARGE(data!G:G,A336)</f>
        <v>0.9319098025</v>
      </c>
      <c r="C336">
        <f>COUNTIFS(data!E:E,data!$I$2,data!G:G,"&gt;="&amp;B336)</f>
        <v>310</v>
      </c>
      <c r="D336">
        <f>COUNTIFS(data!E:E,data!$J$2,data!G:G,"&gt;="&amp;B336)</f>
        <v>25</v>
      </c>
      <c r="E336">
        <f>COUNTIFS(data!E:E,data!$J$2,data!G:G,"&lt;"&amp;B336)</f>
        <v>1076</v>
      </c>
      <c r="F336">
        <f>COUNTIFS(data!E:E,data!$I$2,data!G:G,"&lt;"&amp;B336)</f>
        <v>254</v>
      </c>
      <c r="G336">
        <f t="shared" si="36"/>
        <v>2.2706630336058128E-2</v>
      </c>
      <c r="H336">
        <f t="shared" si="37"/>
        <v>0.54964539007092195</v>
      </c>
      <c r="I336">
        <f t="shared" si="35"/>
        <v>0</v>
      </c>
      <c r="J336">
        <f t="shared" si="38"/>
        <v>0.92537313432835822</v>
      </c>
      <c r="K336">
        <f t="shared" si="39"/>
        <v>0.68965517241379304</v>
      </c>
      <c r="L336">
        <f>A336*COUNTIF(data!E:E,$J$2)/data!$M$2</f>
        <v>113.47747747747748</v>
      </c>
      <c r="M336" s="1">
        <f>A336/data!$M$2</f>
        <v>0.20120120120120119</v>
      </c>
      <c r="N336">
        <f t="shared" si="34"/>
        <v>2.7318196252778661</v>
      </c>
    </row>
    <row r="337" spans="1:14" x14ac:dyDescent="0.45">
      <c r="A337">
        <v>336</v>
      </c>
      <c r="B337">
        <f>LARGE(data!G:G,A337)</f>
        <v>0.93115200419999999</v>
      </c>
      <c r="C337">
        <f>COUNTIFS(data!E:E,data!$I$2,data!G:G,"&gt;="&amp;B337)</f>
        <v>311</v>
      </c>
      <c r="D337">
        <f>COUNTIFS(data!E:E,data!$J$2,data!G:G,"&gt;="&amp;B337)</f>
        <v>25</v>
      </c>
      <c r="E337">
        <f>COUNTIFS(data!E:E,data!$J$2,data!G:G,"&lt;"&amp;B337)</f>
        <v>1076</v>
      </c>
      <c r="F337">
        <f>COUNTIFS(data!E:E,data!$I$2,data!G:G,"&lt;"&amp;B337)</f>
        <v>253</v>
      </c>
      <c r="G337">
        <f t="shared" si="36"/>
        <v>2.2706630336058128E-2</v>
      </c>
      <c r="H337">
        <f t="shared" si="37"/>
        <v>0.5514184397163121</v>
      </c>
      <c r="I337">
        <f t="shared" si="35"/>
        <v>0</v>
      </c>
      <c r="J337">
        <f t="shared" si="38"/>
        <v>0.92559523809523814</v>
      </c>
      <c r="K337">
        <f t="shared" si="39"/>
        <v>0.69111111111111101</v>
      </c>
      <c r="L337">
        <f>A337*COUNTIF(data!E:E,$J$2)/data!$M$2</f>
        <v>113.81621621621622</v>
      </c>
      <c r="M337" s="1">
        <f>A337/data!$M$2</f>
        <v>0.20180180180180179</v>
      </c>
      <c r="N337">
        <f t="shared" si="34"/>
        <v>2.7324753039513676</v>
      </c>
    </row>
    <row r="338" spans="1:14" x14ac:dyDescent="0.45">
      <c r="A338">
        <v>337</v>
      </c>
      <c r="B338">
        <f>LARGE(data!G:G,A338)</f>
        <v>0.93109485569999995</v>
      </c>
      <c r="C338">
        <f>COUNTIFS(data!E:E,data!$I$2,data!G:G,"&gt;="&amp;B338)</f>
        <v>312</v>
      </c>
      <c r="D338">
        <f>COUNTIFS(data!E:E,data!$J$2,data!G:G,"&gt;="&amp;B338)</f>
        <v>25</v>
      </c>
      <c r="E338">
        <f>COUNTIFS(data!E:E,data!$J$2,data!G:G,"&lt;"&amp;B338)</f>
        <v>1076</v>
      </c>
      <c r="F338">
        <f>COUNTIFS(data!E:E,data!$I$2,data!G:G,"&lt;"&amp;B338)</f>
        <v>252</v>
      </c>
      <c r="G338">
        <f t="shared" si="36"/>
        <v>2.2706630336058128E-2</v>
      </c>
      <c r="H338">
        <f t="shared" si="37"/>
        <v>0.55319148936170215</v>
      </c>
      <c r="I338">
        <f t="shared" si="35"/>
        <v>0</v>
      </c>
      <c r="J338">
        <f t="shared" si="38"/>
        <v>0.9258160237388724</v>
      </c>
      <c r="K338">
        <f t="shared" si="39"/>
        <v>0.6925638179800222</v>
      </c>
      <c r="L338">
        <f>A338*COUNTIF(data!E:E,$J$2)/data!$M$2</f>
        <v>114.15495495495496</v>
      </c>
      <c r="M338" s="1">
        <f>A338/data!$M$2</f>
        <v>0.2024024024024024</v>
      </c>
      <c r="N338">
        <f t="shared" si="34"/>
        <v>2.7331270913567773</v>
      </c>
    </row>
    <row r="339" spans="1:14" x14ac:dyDescent="0.45">
      <c r="A339">
        <v>338</v>
      </c>
      <c r="B339">
        <f>LARGE(data!G:G,A339)</f>
        <v>0.93108411570000005</v>
      </c>
      <c r="C339">
        <f>COUNTIFS(data!E:E,data!$I$2,data!G:G,"&gt;="&amp;B339)</f>
        <v>313</v>
      </c>
      <c r="D339">
        <f>COUNTIFS(data!E:E,data!$J$2,data!G:G,"&gt;="&amp;B339)</f>
        <v>25</v>
      </c>
      <c r="E339">
        <f>COUNTIFS(data!E:E,data!$J$2,data!G:G,"&lt;"&amp;B339)</f>
        <v>1076</v>
      </c>
      <c r="F339">
        <f>COUNTIFS(data!E:E,data!$I$2,data!G:G,"&lt;"&amp;B339)</f>
        <v>251</v>
      </c>
      <c r="G339">
        <f t="shared" si="36"/>
        <v>2.2706630336058128E-2</v>
      </c>
      <c r="H339">
        <f t="shared" si="37"/>
        <v>0.55496453900709219</v>
      </c>
      <c r="I339">
        <f t="shared" si="35"/>
        <v>0</v>
      </c>
      <c r="J339">
        <f t="shared" si="38"/>
        <v>0.92603550295857984</v>
      </c>
      <c r="K339">
        <f t="shared" si="39"/>
        <v>0.69401330376940118</v>
      </c>
      <c r="L339">
        <f>A339*COUNTIF(data!E:E,$J$2)/data!$M$2</f>
        <v>114.4936936936937</v>
      </c>
      <c r="M339" s="1">
        <f>A339/data!$M$2</f>
        <v>0.203003003003003</v>
      </c>
      <c r="N339">
        <f t="shared" si="34"/>
        <v>2.7337750220319776</v>
      </c>
    </row>
    <row r="340" spans="1:14" x14ac:dyDescent="0.45">
      <c r="A340">
        <v>339</v>
      </c>
      <c r="B340">
        <f>LARGE(data!G:G,A340)</f>
        <v>0.93089443559999996</v>
      </c>
      <c r="C340">
        <f>COUNTIFS(data!E:E,data!$I$2,data!G:G,"&gt;="&amp;B340)</f>
        <v>314</v>
      </c>
      <c r="D340">
        <f>COUNTIFS(data!E:E,data!$J$2,data!G:G,"&gt;="&amp;B340)</f>
        <v>25</v>
      </c>
      <c r="E340">
        <f>COUNTIFS(data!E:E,data!$J$2,data!G:G,"&lt;"&amp;B340)</f>
        <v>1076</v>
      </c>
      <c r="F340">
        <f>COUNTIFS(data!E:E,data!$I$2,data!G:G,"&lt;"&amp;B340)</f>
        <v>250</v>
      </c>
      <c r="G340">
        <f t="shared" si="36"/>
        <v>2.2706630336058128E-2</v>
      </c>
      <c r="H340">
        <f t="shared" si="37"/>
        <v>0.55673758865248224</v>
      </c>
      <c r="I340">
        <f t="shared" si="35"/>
        <v>0</v>
      </c>
      <c r="J340">
        <f t="shared" si="38"/>
        <v>0.92625368731563418</v>
      </c>
      <c r="K340">
        <f t="shared" si="39"/>
        <v>0.69545957918050927</v>
      </c>
      <c r="L340">
        <f>A340*COUNTIF(data!E:E,$J$2)/data!$M$2</f>
        <v>114.83243243243243</v>
      </c>
      <c r="M340" s="1">
        <f>A340/data!$M$2</f>
        <v>0.20360360360360361</v>
      </c>
      <c r="N340">
        <f t="shared" si="34"/>
        <v>2.7344191301073244</v>
      </c>
    </row>
    <row r="341" spans="1:14" x14ac:dyDescent="0.45">
      <c r="A341">
        <v>340</v>
      </c>
      <c r="B341">
        <f>LARGE(data!G:G,A341)</f>
        <v>0.930801502</v>
      </c>
      <c r="C341">
        <f>COUNTIFS(data!E:E,data!$I$2,data!G:G,"&gt;="&amp;B341)</f>
        <v>315</v>
      </c>
      <c r="D341">
        <f>COUNTIFS(data!E:E,data!$J$2,data!G:G,"&gt;="&amp;B341)</f>
        <v>25</v>
      </c>
      <c r="E341">
        <f>COUNTIFS(data!E:E,data!$J$2,data!G:G,"&lt;"&amp;B341)</f>
        <v>1076</v>
      </c>
      <c r="F341">
        <f>COUNTIFS(data!E:E,data!$I$2,data!G:G,"&lt;"&amp;B341)</f>
        <v>249</v>
      </c>
      <c r="G341">
        <f t="shared" si="36"/>
        <v>2.2706630336058128E-2</v>
      </c>
      <c r="H341">
        <f t="shared" si="37"/>
        <v>0.55851063829787229</v>
      </c>
      <c r="I341">
        <f t="shared" si="35"/>
        <v>0</v>
      </c>
      <c r="J341">
        <f t="shared" si="38"/>
        <v>0.92647058823529416</v>
      </c>
      <c r="K341">
        <f t="shared" si="39"/>
        <v>0.69690265486725667</v>
      </c>
      <c r="L341">
        <f>A341*COUNTIF(data!E:E,$J$2)/data!$M$2</f>
        <v>115.17117117117117</v>
      </c>
      <c r="M341" s="1">
        <f>A341/data!$M$2</f>
        <v>0.20420420420420421</v>
      </c>
      <c r="N341">
        <f t="shared" si="34"/>
        <v>2.7350594493116396</v>
      </c>
    </row>
    <row r="342" spans="1:14" x14ac:dyDescent="0.45">
      <c r="A342">
        <v>341</v>
      </c>
      <c r="B342">
        <f>LARGE(data!G:G,A342)</f>
        <v>0.93017797410000003</v>
      </c>
      <c r="C342">
        <f>COUNTIFS(data!E:E,data!$I$2,data!G:G,"&gt;="&amp;B342)</f>
        <v>316</v>
      </c>
      <c r="D342">
        <f>COUNTIFS(data!E:E,data!$J$2,data!G:G,"&gt;="&amp;B342)</f>
        <v>25</v>
      </c>
      <c r="E342">
        <f>COUNTIFS(data!E:E,data!$J$2,data!G:G,"&lt;"&amp;B342)</f>
        <v>1076</v>
      </c>
      <c r="F342">
        <f>COUNTIFS(data!E:E,data!$I$2,data!G:G,"&lt;"&amp;B342)</f>
        <v>248</v>
      </c>
      <c r="G342">
        <f t="shared" si="36"/>
        <v>2.2706630336058128E-2</v>
      </c>
      <c r="H342">
        <f t="shared" si="37"/>
        <v>0.56028368794326244</v>
      </c>
      <c r="I342">
        <f t="shared" si="35"/>
        <v>0</v>
      </c>
      <c r="J342">
        <f t="shared" si="38"/>
        <v>0.92668621700879761</v>
      </c>
      <c r="K342">
        <f t="shared" si="39"/>
        <v>0.69834254143646401</v>
      </c>
      <c r="L342">
        <f>A342*COUNTIF(data!E:E,$J$2)/data!$M$2</f>
        <v>115.50990990990991</v>
      </c>
      <c r="M342" s="1">
        <f>A342/data!$M$2</f>
        <v>0.20480480480480481</v>
      </c>
      <c r="N342">
        <f t="shared" si="34"/>
        <v>2.7356960129780994</v>
      </c>
    </row>
    <row r="343" spans="1:14" x14ac:dyDescent="0.45">
      <c r="A343">
        <v>342</v>
      </c>
      <c r="B343">
        <f>LARGE(data!G:G,A343)</f>
        <v>0.92975692210000005</v>
      </c>
      <c r="C343">
        <f>COUNTIFS(data!E:E,data!$I$2,data!G:G,"&gt;="&amp;B343)</f>
        <v>317</v>
      </c>
      <c r="D343">
        <f>COUNTIFS(data!E:E,data!$J$2,data!G:G,"&gt;="&amp;B343)</f>
        <v>25</v>
      </c>
      <c r="E343">
        <f>COUNTIFS(data!E:E,data!$J$2,data!G:G,"&lt;"&amp;B343)</f>
        <v>1076</v>
      </c>
      <c r="F343">
        <f>COUNTIFS(data!E:E,data!$I$2,data!G:G,"&lt;"&amp;B343)</f>
        <v>247</v>
      </c>
      <c r="G343">
        <f t="shared" si="36"/>
        <v>2.2706630336058128E-2</v>
      </c>
      <c r="H343">
        <f t="shared" si="37"/>
        <v>0.56205673758865249</v>
      </c>
      <c r="I343">
        <f t="shared" si="35"/>
        <v>0</v>
      </c>
      <c r="J343">
        <f t="shared" si="38"/>
        <v>0.92690058479532167</v>
      </c>
      <c r="K343">
        <f t="shared" si="39"/>
        <v>0.69977924944812353</v>
      </c>
      <c r="L343">
        <f>A343*COUNTIF(data!E:E,$J$2)/data!$M$2</f>
        <v>115.84864864864865</v>
      </c>
      <c r="M343" s="1">
        <f>A343/data!$M$2</f>
        <v>0.20540540540540542</v>
      </c>
      <c r="N343">
        <f t="shared" si="34"/>
        <v>2.7363288540500186</v>
      </c>
    </row>
    <row r="344" spans="1:14" x14ac:dyDescent="0.45">
      <c r="A344">
        <v>343</v>
      </c>
      <c r="B344">
        <f>LARGE(data!G:G,A344)</f>
        <v>0.92754978359999996</v>
      </c>
      <c r="C344">
        <f>COUNTIFS(data!E:E,data!$I$2,data!G:G,"&gt;="&amp;B344)</f>
        <v>318</v>
      </c>
      <c r="D344">
        <f>COUNTIFS(data!E:E,data!$J$2,data!G:G,"&gt;="&amp;B344)</f>
        <v>25</v>
      </c>
      <c r="E344">
        <f>COUNTIFS(data!E:E,data!$J$2,data!G:G,"&lt;"&amp;B344)</f>
        <v>1076</v>
      </c>
      <c r="F344">
        <f>COUNTIFS(data!E:E,data!$I$2,data!G:G,"&lt;"&amp;B344)</f>
        <v>246</v>
      </c>
      <c r="G344">
        <f t="shared" si="36"/>
        <v>2.2706630336058128E-2</v>
      </c>
      <c r="H344">
        <f t="shared" si="37"/>
        <v>0.56382978723404253</v>
      </c>
      <c r="I344">
        <f t="shared" si="35"/>
        <v>0</v>
      </c>
      <c r="J344">
        <f t="shared" si="38"/>
        <v>0.92711370262390669</v>
      </c>
      <c r="K344">
        <f t="shared" si="39"/>
        <v>0.70121278941565601</v>
      </c>
      <c r="L344">
        <f>A344*COUNTIF(data!E:E,$J$2)/data!$M$2</f>
        <v>116.18738738738739</v>
      </c>
      <c r="M344" s="1">
        <f>A344/data!$M$2</f>
        <v>0.20600600600600599</v>
      </c>
      <c r="N344">
        <f t="shared" si="34"/>
        <v>2.736958005086533</v>
      </c>
    </row>
    <row r="345" spans="1:14" x14ac:dyDescent="0.45">
      <c r="A345">
        <v>344</v>
      </c>
      <c r="B345">
        <f>LARGE(data!G:G,A345)</f>
        <v>0.92743505110000002</v>
      </c>
      <c r="C345">
        <f>COUNTIFS(data!E:E,data!$I$2,data!G:G,"&gt;="&amp;B345)</f>
        <v>319</v>
      </c>
      <c r="D345">
        <f>COUNTIFS(data!E:E,data!$J$2,data!G:G,"&gt;="&amp;B345)</f>
        <v>25</v>
      </c>
      <c r="E345">
        <f>COUNTIFS(data!E:E,data!$J$2,data!G:G,"&lt;"&amp;B345)</f>
        <v>1076</v>
      </c>
      <c r="F345">
        <f>COUNTIFS(data!E:E,data!$I$2,data!G:G,"&lt;"&amp;B345)</f>
        <v>245</v>
      </c>
      <c r="G345">
        <f t="shared" si="36"/>
        <v>2.2706630336058128E-2</v>
      </c>
      <c r="H345">
        <f t="shared" si="37"/>
        <v>0.56560283687943258</v>
      </c>
      <c r="I345">
        <f t="shared" si="35"/>
        <v>0</v>
      </c>
      <c r="J345">
        <f t="shared" si="38"/>
        <v>0.92732558139534882</v>
      </c>
      <c r="K345">
        <f t="shared" si="39"/>
        <v>0.70264317180616731</v>
      </c>
      <c r="L345">
        <f>A345*COUNTIF(data!E:E,$J$2)/data!$M$2</f>
        <v>116.52612612612613</v>
      </c>
      <c r="M345" s="1">
        <f>A345/data!$M$2</f>
        <v>0.2066066066066066</v>
      </c>
      <c r="N345">
        <f t="shared" si="34"/>
        <v>2.7375834982681839</v>
      </c>
    </row>
    <row r="346" spans="1:14" x14ac:dyDescent="0.45">
      <c r="A346">
        <v>345</v>
      </c>
      <c r="B346">
        <f>LARGE(data!G:G,A346)</f>
        <v>0.92719636620000001</v>
      </c>
      <c r="C346">
        <f>COUNTIFS(data!E:E,data!$I$2,data!G:G,"&gt;="&amp;B346)</f>
        <v>320</v>
      </c>
      <c r="D346">
        <f>COUNTIFS(data!E:E,data!$J$2,data!G:G,"&gt;="&amp;B346)</f>
        <v>25</v>
      </c>
      <c r="E346">
        <f>COUNTIFS(data!E:E,data!$J$2,data!G:G,"&lt;"&amp;B346)</f>
        <v>1076</v>
      </c>
      <c r="F346">
        <f>COUNTIFS(data!E:E,data!$I$2,data!G:G,"&lt;"&amp;B346)</f>
        <v>244</v>
      </c>
      <c r="G346">
        <f t="shared" si="36"/>
        <v>2.2706630336058128E-2</v>
      </c>
      <c r="H346">
        <f t="shared" si="37"/>
        <v>0.56737588652482274</v>
      </c>
      <c r="I346">
        <f t="shared" si="35"/>
        <v>0</v>
      </c>
      <c r="J346">
        <f t="shared" si="38"/>
        <v>0.92753623188405798</v>
      </c>
      <c r="K346">
        <f t="shared" si="39"/>
        <v>0.70407040704070412</v>
      </c>
      <c r="L346">
        <f>A346*COUNTIF(data!E:E,$J$2)/data!$M$2</f>
        <v>116.86486486486487</v>
      </c>
      <c r="M346" s="1">
        <f>A346/data!$M$2</f>
        <v>0.2072072072072072</v>
      </c>
      <c r="N346">
        <f t="shared" si="34"/>
        <v>2.738205365402405</v>
      </c>
    </row>
    <row r="347" spans="1:14" x14ac:dyDescent="0.45">
      <c r="A347">
        <v>346</v>
      </c>
      <c r="B347">
        <f>LARGE(data!G:G,A347)</f>
        <v>0.92696342310000002</v>
      </c>
      <c r="C347">
        <f>COUNTIFS(data!E:E,data!$I$2,data!G:G,"&gt;="&amp;B347)</f>
        <v>321</v>
      </c>
      <c r="D347">
        <f>COUNTIFS(data!E:E,data!$J$2,data!G:G,"&gt;="&amp;B347)</f>
        <v>25</v>
      </c>
      <c r="E347">
        <f>COUNTIFS(data!E:E,data!$J$2,data!G:G,"&lt;"&amp;B347)</f>
        <v>1076</v>
      </c>
      <c r="F347">
        <f>COUNTIFS(data!E:E,data!$I$2,data!G:G,"&lt;"&amp;B347)</f>
        <v>243</v>
      </c>
      <c r="G347">
        <f t="shared" si="36"/>
        <v>2.2706630336058128E-2</v>
      </c>
      <c r="H347">
        <f t="shared" si="37"/>
        <v>0.56914893617021278</v>
      </c>
      <c r="I347">
        <f t="shared" si="35"/>
        <v>0</v>
      </c>
      <c r="J347">
        <f t="shared" si="38"/>
        <v>0.9277456647398844</v>
      </c>
      <c r="K347">
        <f t="shared" si="39"/>
        <v>0.70549450549450554</v>
      </c>
      <c r="L347">
        <f>A347*COUNTIF(data!E:E,$J$2)/data!$M$2</f>
        <v>117.2036036036036</v>
      </c>
      <c r="M347" s="1">
        <f>A347/data!$M$2</f>
        <v>0.2078078078078078</v>
      </c>
      <c r="N347">
        <f t="shared" si="34"/>
        <v>2.7388236379289141</v>
      </c>
    </row>
    <row r="348" spans="1:14" x14ac:dyDescent="0.45">
      <c r="A348">
        <v>347</v>
      </c>
      <c r="B348">
        <f>LARGE(data!G:G,A348)</f>
        <v>0.92674290020000005</v>
      </c>
      <c r="C348">
        <f>COUNTIFS(data!E:E,data!$I$2,data!G:G,"&gt;="&amp;B348)</f>
        <v>322</v>
      </c>
      <c r="D348">
        <f>COUNTIFS(data!E:E,data!$J$2,data!G:G,"&gt;="&amp;B348)</f>
        <v>25</v>
      </c>
      <c r="E348">
        <f>COUNTIFS(data!E:E,data!$J$2,data!G:G,"&lt;"&amp;B348)</f>
        <v>1076</v>
      </c>
      <c r="F348">
        <f>COUNTIFS(data!E:E,data!$I$2,data!G:G,"&lt;"&amp;B348)</f>
        <v>242</v>
      </c>
      <c r="G348">
        <f t="shared" si="36"/>
        <v>2.2706630336058128E-2</v>
      </c>
      <c r="H348">
        <f t="shared" si="37"/>
        <v>0.57092198581560283</v>
      </c>
      <c r="I348">
        <f t="shared" si="35"/>
        <v>0</v>
      </c>
      <c r="J348">
        <f t="shared" si="38"/>
        <v>0.9279538904899135</v>
      </c>
      <c r="K348">
        <f t="shared" si="39"/>
        <v>0.7069154774972557</v>
      </c>
      <c r="L348">
        <f>A348*COUNTIF(data!E:E,$J$2)/data!$M$2</f>
        <v>117.54234234234234</v>
      </c>
      <c r="M348" s="1">
        <f>A348/data!$M$2</f>
        <v>0.20840840840840841</v>
      </c>
      <c r="N348">
        <f t="shared" si="34"/>
        <v>2.7394383469250108</v>
      </c>
    </row>
    <row r="349" spans="1:14" x14ac:dyDescent="0.45">
      <c r="A349">
        <v>348</v>
      </c>
      <c r="B349">
        <f>LARGE(data!G:G,A349)</f>
        <v>0.9238996424</v>
      </c>
      <c r="C349">
        <f>COUNTIFS(data!E:E,data!$I$2,data!G:G,"&gt;="&amp;B349)</f>
        <v>323</v>
      </c>
      <c r="D349">
        <f>COUNTIFS(data!E:E,data!$J$2,data!G:G,"&gt;="&amp;B349)</f>
        <v>25</v>
      </c>
      <c r="E349">
        <f>COUNTIFS(data!E:E,data!$J$2,data!G:G,"&lt;"&amp;B349)</f>
        <v>1076</v>
      </c>
      <c r="F349">
        <f>COUNTIFS(data!E:E,data!$I$2,data!G:G,"&lt;"&amp;B349)</f>
        <v>241</v>
      </c>
      <c r="G349">
        <f t="shared" si="36"/>
        <v>2.2706630336058128E-2</v>
      </c>
      <c r="H349">
        <f t="shared" si="37"/>
        <v>0.57269503546099287</v>
      </c>
      <c r="I349">
        <f t="shared" si="35"/>
        <v>0</v>
      </c>
      <c r="J349">
        <f t="shared" si="38"/>
        <v>0.92816091954022983</v>
      </c>
      <c r="K349">
        <f t="shared" si="39"/>
        <v>0.70833333333333326</v>
      </c>
      <c r="L349">
        <f>A349*COUNTIF(data!E:E,$J$2)/data!$M$2</f>
        <v>117.88108108108108</v>
      </c>
      <c r="M349" s="1">
        <f>A349/data!$M$2</f>
        <v>0.20900900900900901</v>
      </c>
      <c r="N349">
        <f t="shared" si="34"/>
        <v>2.7400495231107853</v>
      </c>
    </row>
    <row r="350" spans="1:14" x14ac:dyDescent="0.45">
      <c r="A350">
        <v>349</v>
      </c>
      <c r="B350">
        <f>LARGE(data!G:G,A350)</f>
        <v>0.92351166289999997</v>
      </c>
      <c r="C350">
        <f>COUNTIFS(data!E:E,data!$I$2,data!G:G,"&gt;="&amp;B350)</f>
        <v>324</v>
      </c>
      <c r="D350">
        <f>COUNTIFS(data!E:E,data!$J$2,data!G:G,"&gt;="&amp;B350)</f>
        <v>25</v>
      </c>
      <c r="E350">
        <f>COUNTIFS(data!E:E,data!$J$2,data!G:G,"&lt;"&amp;B350)</f>
        <v>1076</v>
      </c>
      <c r="F350">
        <f>COUNTIFS(data!E:E,data!$I$2,data!G:G,"&lt;"&amp;B350)</f>
        <v>240</v>
      </c>
      <c r="G350">
        <f t="shared" si="36"/>
        <v>2.2706630336058128E-2</v>
      </c>
      <c r="H350">
        <f t="shared" si="37"/>
        <v>0.57446808510638303</v>
      </c>
      <c r="I350">
        <f t="shared" si="35"/>
        <v>0</v>
      </c>
      <c r="J350">
        <f t="shared" si="38"/>
        <v>0.92836676217765046</v>
      </c>
      <c r="K350">
        <f t="shared" si="39"/>
        <v>0.70974808324205918</v>
      </c>
      <c r="L350">
        <f>A350*COUNTIF(data!E:E,$J$2)/data!$M$2</f>
        <v>118.21981981981982</v>
      </c>
      <c r="M350" s="1">
        <f>A350/data!$M$2</f>
        <v>0.20960960960960962</v>
      </c>
      <c r="N350">
        <f t="shared" si="34"/>
        <v>2.7406571968542339</v>
      </c>
    </row>
    <row r="351" spans="1:14" x14ac:dyDescent="0.45">
      <c r="A351">
        <v>350</v>
      </c>
      <c r="B351">
        <f>LARGE(data!G:G,A351)</f>
        <v>0.92311327880000005</v>
      </c>
      <c r="C351">
        <f>COUNTIFS(data!E:E,data!$I$2,data!G:G,"&gt;="&amp;B351)</f>
        <v>325</v>
      </c>
      <c r="D351">
        <f>COUNTIFS(data!E:E,data!$J$2,data!G:G,"&gt;="&amp;B351)</f>
        <v>25</v>
      </c>
      <c r="E351">
        <f>COUNTIFS(data!E:E,data!$J$2,data!G:G,"&lt;"&amp;B351)</f>
        <v>1076</v>
      </c>
      <c r="F351">
        <f>COUNTIFS(data!E:E,data!$I$2,data!G:G,"&lt;"&amp;B351)</f>
        <v>239</v>
      </c>
      <c r="G351">
        <f t="shared" si="36"/>
        <v>2.2706630336058128E-2</v>
      </c>
      <c r="H351">
        <f t="shared" si="37"/>
        <v>0.57624113475177308</v>
      </c>
      <c r="I351">
        <f t="shared" si="35"/>
        <v>0</v>
      </c>
      <c r="J351">
        <f t="shared" si="38"/>
        <v>0.9285714285714286</v>
      </c>
      <c r="K351">
        <f t="shared" si="39"/>
        <v>0.71115973741794314</v>
      </c>
      <c r="L351">
        <f>A351*COUNTIF(data!E:E,$J$2)/data!$M$2</f>
        <v>118.55855855855856</v>
      </c>
      <c r="M351" s="1">
        <f>A351/data!$M$2</f>
        <v>0.21021021021021022</v>
      </c>
      <c r="N351">
        <f t="shared" si="34"/>
        <v>2.7412613981762917</v>
      </c>
    </row>
    <row r="352" spans="1:14" x14ac:dyDescent="0.45">
      <c r="A352">
        <v>351</v>
      </c>
      <c r="B352">
        <f>LARGE(data!G:G,A352)</f>
        <v>0.92289534610000001</v>
      </c>
      <c r="C352">
        <f>COUNTIFS(data!E:E,data!$I$2,data!G:G,"&gt;="&amp;B352)</f>
        <v>326</v>
      </c>
      <c r="D352">
        <f>COUNTIFS(data!E:E,data!$J$2,data!G:G,"&gt;="&amp;B352)</f>
        <v>25</v>
      </c>
      <c r="E352">
        <f>COUNTIFS(data!E:E,data!$J$2,data!G:G,"&lt;"&amp;B352)</f>
        <v>1076</v>
      </c>
      <c r="F352">
        <f>COUNTIFS(data!E:E,data!$I$2,data!G:G,"&lt;"&amp;B352)</f>
        <v>238</v>
      </c>
      <c r="G352">
        <f t="shared" si="36"/>
        <v>2.2706630336058128E-2</v>
      </c>
      <c r="H352">
        <f t="shared" si="37"/>
        <v>0.57801418439716312</v>
      </c>
      <c r="I352">
        <f t="shared" si="35"/>
        <v>0</v>
      </c>
      <c r="J352">
        <f t="shared" si="38"/>
        <v>0.92877492877492873</v>
      </c>
      <c r="K352">
        <f t="shared" si="39"/>
        <v>0.71256830601092902</v>
      </c>
      <c r="L352">
        <f>A352*COUNTIF(data!E:E,$J$2)/data!$M$2</f>
        <v>118.8972972972973</v>
      </c>
      <c r="M352" s="1">
        <f>A352/data!$M$2</f>
        <v>0.21081081081081082</v>
      </c>
      <c r="N352">
        <f t="shared" si="34"/>
        <v>2.7418621567557739</v>
      </c>
    </row>
    <row r="353" spans="1:14" x14ac:dyDescent="0.45">
      <c r="A353">
        <v>352</v>
      </c>
      <c r="B353">
        <f>LARGE(data!G:G,A353)</f>
        <v>0.92276386420000001</v>
      </c>
      <c r="C353">
        <f>COUNTIFS(data!E:E,data!$I$2,data!G:G,"&gt;="&amp;B353)</f>
        <v>327</v>
      </c>
      <c r="D353">
        <f>COUNTIFS(data!E:E,data!$J$2,data!G:G,"&gt;="&amp;B353)</f>
        <v>25</v>
      </c>
      <c r="E353">
        <f>COUNTIFS(data!E:E,data!$J$2,data!G:G,"&lt;"&amp;B353)</f>
        <v>1076</v>
      </c>
      <c r="F353">
        <f>COUNTIFS(data!E:E,data!$I$2,data!G:G,"&lt;"&amp;B353)</f>
        <v>237</v>
      </c>
      <c r="G353">
        <f t="shared" si="36"/>
        <v>2.2706630336058128E-2</v>
      </c>
      <c r="H353">
        <f t="shared" si="37"/>
        <v>0.57978723404255317</v>
      </c>
      <c r="I353">
        <f t="shared" si="35"/>
        <v>0</v>
      </c>
      <c r="J353">
        <f t="shared" si="38"/>
        <v>0.92897727272727271</v>
      </c>
      <c r="K353">
        <f t="shared" si="39"/>
        <v>0.7139737991266375</v>
      </c>
      <c r="L353">
        <f>A353*COUNTIF(data!E:E,$J$2)/data!$M$2</f>
        <v>119.23603603603604</v>
      </c>
      <c r="M353" s="1">
        <f>A353/data!$M$2</f>
        <v>0.2114114114114114</v>
      </c>
      <c r="N353">
        <f t="shared" si="34"/>
        <v>2.7424595019342357</v>
      </c>
    </row>
    <row r="354" spans="1:14" x14ac:dyDescent="0.45">
      <c r="A354">
        <v>353</v>
      </c>
      <c r="B354">
        <f>LARGE(data!G:G,A354)</f>
        <v>0.92018247860000002</v>
      </c>
      <c r="C354">
        <f>COUNTIFS(data!E:E,data!$I$2,data!G:G,"&gt;="&amp;B354)</f>
        <v>327</v>
      </c>
      <c r="D354">
        <f>COUNTIFS(data!E:E,data!$J$2,data!G:G,"&gt;="&amp;B354)</f>
        <v>26</v>
      </c>
      <c r="E354">
        <f>COUNTIFS(data!E:E,data!$J$2,data!G:G,"&lt;"&amp;B354)</f>
        <v>1075</v>
      </c>
      <c r="F354">
        <f>COUNTIFS(data!E:E,data!$I$2,data!G:G,"&lt;"&amp;B354)</f>
        <v>237</v>
      </c>
      <c r="G354">
        <f t="shared" si="36"/>
        <v>2.3614895549500452E-2</v>
      </c>
      <c r="H354">
        <f t="shared" si="37"/>
        <v>0.57978723404255317</v>
      </c>
      <c r="I354">
        <f t="shared" si="35"/>
        <v>5.2660057587879464E-4</v>
      </c>
      <c r="J354">
        <f t="shared" si="38"/>
        <v>0.92634560906515584</v>
      </c>
      <c r="K354">
        <f t="shared" si="39"/>
        <v>0.7131952017448201</v>
      </c>
      <c r="L354">
        <f>A354*COUNTIF(data!E:E,$J$2)/data!$M$2</f>
        <v>119.57477477477478</v>
      </c>
      <c r="M354" s="1">
        <f>A354/data!$M$2</f>
        <v>0.212012012012012</v>
      </c>
      <c r="N354">
        <f t="shared" si="34"/>
        <v>2.7346904948466033</v>
      </c>
    </row>
    <row r="355" spans="1:14" x14ac:dyDescent="0.45">
      <c r="A355">
        <v>354</v>
      </c>
      <c r="B355">
        <f>LARGE(data!G:G,A355)</f>
        <v>0.91994669200000001</v>
      </c>
      <c r="C355">
        <f>COUNTIFS(data!E:E,data!$I$2,data!G:G,"&gt;="&amp;B355)</f>
        <v>328</v>
      </c>
      <c r="D355">
        <f>COUNTIFS(data!E:E,data!$J$2,data!G:G,"&gt;="&amp;B355)</f>
        <v>26</v>
      </c>
      <c r="E355">
        <f>COUNTIFS(data!E:E,data!$J$2,data!G:G,"&lt;"&amp;B355)</f>
        <v>1075</v>
      </c>
      <c r="F355">
        <f>COUNTIFS(data!E:E,data!$I$2,data!G:G,"&lt;"&amp;B355)</f>
        <v>236</v>
      </c>
      <c r="G355">
        <f t="shared" si="36"/>
        <v>2.3614895549500452E-2</v>
      </c>
      <c r="H355">
        <f t="shared" si="37"/>
        <v>0.58156028368794321</v>
      </c>
      <c r="I355">
        <f t="shared" si="35"/>
        <v>0</v>
      </c>
      <c r="J355">
        <f t="shared" si="38"/>
        <v>0.92655367231638419</v>
      </c>
      <c r="K355">
        <f t="shared" si="39"/>
        <v>0.71459694989106748</v>
      </c>
      <c r="L355">
        <f>A355*COUNTIF(data!E:E,$J$2)/data!$M$2</f>
        <v>119.91351351351351</v>
      </c>
      <c r="M355" s="1">
        <f>A355/data!$M$2</f>
        <v>0.21261261261261261</v>
      </c>
      <c r="N355">
        <f t="shared" si="34"/>
        <v>2.7353047241254962</v>
      </c>
    </row>
    <row r="356" spans="1:14" x14ac:dyDescent="0.45">
      <c r="A356">
        <v>355</v>
      </c>
      <c r="B356">
        <f>LARGE(data!G:G,A356)</f>
        <v>0.91902823899999997</v>
      </c>
      <c r="C356">
        <f>COUNTIFS(data!E:E,data!$I$2,data!G:G,"&gt;="&amp;B356)</f>
        <v>329</v>
      </c>
      <c r="D356">
        <f>COUNTIFS(data!E:E,data!$J$2,data!G:G,"&gt;="&amp;B356)</f>
        <v>26</v>
      </c>
      <c r="E356">
        <f>COUNTIFS(data!E:E,data!$J$2,data!G:G,"&lt;"&amp;B356)</f>
        <v>1075</v>
      </c>
      <c r="F356">
        <f>COUNTIFS(data!E:E,data!$I$2,data!G:G,"&lt;"&amp;B356)</f>
        <v>235</v>
      </c>
      <c r="G356">
        <f t="shared" si="36"/>
        <v>2.3614895549500452E-2</v>
      </c>
      <c r="H356">
        <f t="shared" si="37"/>
        <v>0.58333333333333337</v>
      </c>
      <c r="I356">
        <f t="shared" si="35"/>
        <v>0</v>
      </c>
      <c r="J356">
        <f t="shared" si="38"/>
        <v>0.92676056338028168</v>
      </c>
      <c r="K356">
        <f t="shared" si="39"/>
        <v>0.7159956474428727</v>
      </c>
      <c r="L356">
        <f>A356*COUNTIF(data!E:E,$J$2)/data!$M$2</f>
        <v>120.25225225225225</v>
      </c>
      <c r="M356" s="1">
        <f>A356/data!$M$2</f>
        <v>0.21321321321321321</v>
      </c>
      <c r="N356">
        <f t="shared" si="34"/>
        <v>2.7359154929577465</v>
      </c>
    </row>
    <row r="357" spans="1:14" x14ac:dyDescent="0.45">
      <c r="A357">
        <v>356</v>
      </c>
      <c r="B357">
        <f>LARGE(data!G:G,A357)</f>
        <v>0.91881218060000003</v>
      </c>
      <c r="C357">
        <f>COUNTIFS(data!E:E,data!$I$2,data!G:G,"&gt;="&amp;B357)</f>
        <v>330</v>
      </c>
      <c r="D357">
        <f>COUNTIFS(data!E:E,data!$J$2,data!G:G,"&gt;="&amp;B357)</f>
        <v>26</v>
      </c>
      <c r="E357">
        <f>COUNTIFS(data!E:E,data!$J$2,data!G:G,"&lt;"&amp;B357)</f>
        <v>1075</v>
      </c>
      <c r="F357">
        <f>COUNTIFS(data!E:E,data!$I$2,data!G:G,"&lt;"&amp;B357)</f>
        <v>234</v>
      </c>
      <c r="G357">
        <f t="shared" si="36"/>
        <v>2.3614895549500452E-2</v>
      </c>
      <c r="H357">
        <f t="shared" si="37"/>
        <v>0.58510638297872342</v>
      </c>
      <c r="I357">
        <f t="shared" si="35"/>
        <v>0</v>
      </c>
      <c r="J357">
        <f t="shared" si="38"/>
        <v>0.9269662921348315</v>
      </c>
      <c r="K357">
        <f t="shared" si="39"/>
        <v>0.71739130434782605</v>
      </c>
      <c r="L357">
        <f>A357*COUNTIF(data!E:E,$J$2)/data!$M$2</f>
        <v>120.59099099099099</v>
      </c>
      <c r="M357" s="1">
        <f>A357/data!$M$2</f>
        <v>0.21381381381381381</v>
      </c>
      <c r="N357">
        <f t="shared" si="34"/>
        <v>2.7365228305044229</v>
      </c>
    </row>
    <row r="358" spans="1:14" x14ac:dyDescent="0.45">
      <c r="A358">
        <v>357</v>
      </c>
      <c r="B358">
        <f>LARGE(data!G:G,A358)</f>
        <v>0.9179469844</v>
      </c>
      <c r="C358">
        <f>COUNTIFS(data!E:E,data!$I$2,data!G:G,"&gt;="&amp;B358)</f>
        <v>331</v>
      </c>
      <c r="D358">
        <f>COUNTIFS(data!E:E,data!$J$2,data!G:G,"&gt;="&amp;B358)</f>
        <v>26</v>
      </c>
      <c r="E358">
        <f>COUNTIFS(data!E:E,data!$J$2,data!G:G,"&lt;"&amp;B358)</f>
        <v>1075</v>
      </c>
      <c r="F358">
        <f>COUNTIFS(data!E:E,data!$I$2,data!G:G,"&lt;"&amp;B358)</f>
        <v>233</v>
      </c>
      <c r="G358">
        <f t="shared" si="36"/>
        <v>2.3614895549500452E-2</v>
      </c>
      <c r="H358">
        <f t="shared" si="37"/>
        <v>0.58687943262411346</v>
      </c>
      <c r="I358">
        <f t="shared" si="35"/>
        <v>0</v>
      </c>
      <c r="J358">
        <f t="shared" si="38"/>
        <v>0.92717086834733897</v>
      </c>
      <c r="K358">
        <f t="shared" si="39"/>
        <v>0.71878393051031486</v>
      </c>
      <c r="L358">
        <f>A358*COUNTIF(data!E:E,$J$2)/data!$M$2</f>
        <v>120.92972972972973</v>
      </c>
      <c r="M358" s="1">
        <f>A358/data!$M$2</f>
        <v>0.21441441441441442</v>
      </c>
      <c r="N358">
        <f t="shared" si="34"/>
        <v>2.7371267655998568</v>
      </c>
    </row>
    <row r="359" spans="1:14" x14ac:dyDescent="0.45">
      <c r="A359">
        <v>358</v>
      </c>
      <c r="B359">
        <f>LARGE(data!G:G,A359)</f>
        <v>0.91776775659999998</v>
      </c>
      <c r="C359">
        <f>COUNTIFS(data!E:E,data!$I$2,data!G:G,"&gt;="&amp;B359)</f>
        <v>332</v>
      </c>
      <c r="D359">
        <f>COUNTIFS(data!E:E,data!$J$2,data!G:G,"&gt;="&amp;B359)</f>
        <v>26</v>
      </c>
      <c r="E359">
        <f>COUNTIFS(data!E:E,data!$J$2,data!G:G,"&lt;"&amp;B359)</f>
        <v>1075</v>
      </c>
      <c r="F359">
        <f>COUNTIFS(data!E:E,data!$I$2,data!G:G,"&lt;"&amp;B359)</f>
        <v>232</v>
      </c>
      <c r="G359">
        <f t="shared" si="36"/>
        <v>2.3614895549500452E-2</v>
      </c>
      <c r="H359">
        <f t="shared" si="37"/>
        <v>0.58865248226950351</v>
      </c>
      <c r="I359">
        <f t="shared" si="35"/>
        <v>0</v>
      </c>
      <c r="J359">
        <f t="shared" si="38"/>
        <v>0.92737430167597767</v>
      </c>
      <c r="K359">
        <f t="shared" si="39"/>
        <v>0.72017353579175714</v>
      </c>
      <c r="L359">
        <f>A359*COUNTIF(data!E:E,$J$2)/data!$M$2</f>
        <v>121.26846846846847</v>
      </c>
      <c r="M359" s="1">
        <f>A359/data!$M$2</f>
        <v>0.21501501501501502</v>
      </c>
      <c r="N359">
        <f t="shared" si="34"/>
        <v>2.7377273267562106</v>
      </c>
    </row>
    <row r="360" spans="1:14" x14ac:dyDescent="0.45">
      <c r="A360">
        <v>359</v>
      </c>
      <c r="B360">
        <f>LARGE(data!G:G,A360)</f>
        <v>0.91722455759999999</v>
      </c>
      <c r="C360">
        <f>COUNTIFS(data!E:E,data!$I$2,data!G:G,"&gt;="&amp;B360)</f>
        <v>333</v>
      </c>
      <c r="D360">
        <f>COUNTIFS(data!E:E,data!$J$2,data!G:G,"&gt;="&amp;B360)</f>
        <v>26</v>
      </c>
      <c r="E360">
        <f>COUNTIFS(data!E:E,data!$J$2,data!G:G,"&lt;"&amp;B360)</f>
        <v>1075</v>
      </c>
      <c r="F360">
        <f>COUNTIFS(data!E:E,data!$I$2,data!G:G,"&lt;"&amp;B360)</f>
        <v>231</v>
      </c>
      <c r="G360">
        <f t="shared" si="36"/>
        <v>2.3614895549500452E-2</v>
      </c>
      <c r="H360">
        <f t="shared" si="37"/>
        <v>0.59042553191489366</v>
      </c>
      <c r="I360">
        <f t="shared" si="35"/>
        <v>0</v>
      </c>
      <c r="J360">
        <f t="shared" si="38"/>
        <v>0.92757660167130918</v>
      </c>
      <c r="K360">
        <f t="shared" si="39"/>
        <v>0.7215601300108343</v>
      </c>
      <c r="L360">
        <f>A360*COUNTIF(data!E:E,$J$2)/data!$M$2</f>
        <v>121.60720720720721</v>
      </c>
      <c r="M360" s="1">
        <f>A360/data!$M$2</f>
        <v>0.21561561561561562</v>
      </c>
      <c r="N360">
        <f t="shared" si="34"/>
        <v>2.7383245421679607</v>
      </c>
    </row>
    <row r="361" spans="1:14" x14ac:dyDescent="0.45">
      <c r="A361">
        <v>360</v>
      </c>
      <c r="B361">
        <f>LARGE(data!G:G,A361)</f>
        <v>0.91592692180000002</v>
      </c>
      <c r="C361">
        <f>COUNTIFS(data!E:E,data!$I$2,data!G:G,"&gt;="&amp;B361)</f>
        <v>334</v>
      </c>
      <c r="D361">
        <f>COUNTIFS(data!E:E,data!$J$2,data!G:G,"&gt;="&amp;B361)</f>
        <v>26</v>
      </c>
      <c r="E361">
        <f>COUNTIFS(data!E:E,data!$J$2,data!G:G,"&lt;"&amp;B361)</f>
        <v>1075</v>
      </c>
      <c r="F361">
        <f>COUNTIFS(data!E:E,data!$I$2,data!G:G,"&lt;"&amp;B361)</f>
        <v>230</v>
      </c>
      <c r="G361">
        <f t="shared" si="36"/>
        <v>2.3614895549500452E-2</v>
      </c>
      <c r="H361">
        <f t="shared" si="37"/>
        <v>0.59219858156028371</v>
      </c>
      <c r="I361">
        <f t="shared" si="35"/>
        <v>0</v>
      </c>
      <c r="J361">
        <f t="shared" si="38"/>
        <v>0.92777777777777781</v>
      </c>
      <c r="K361">
        <f t="shared" si="39"/>
        <v>0.722943722943723</v>
      </c>
      <c r="L361">
        <f>A361*COUNTIF(data!E:E,$J$2)/data!$M$2</f>
        <v>121.94594594594595</v>
      </c>
      <c r="M361" s="1">
        <f>A361/data!$M$2</f>
        <v>0.21621621621621623</v>
      </c>
      <c r="N361">
        <f t="shared" si="34"/>
        <v>2.7389184397163118</v>
      </c>
    </row>
    <row r="362" spans="1:14" x14ac:dyDescent="0.45">
      <c r="A362">
        <v>361</v>
      </c>
      <c r="B362">
        <f>LARGE(data!G:G,A362)</f>
        <v>0.91541032150000001</v>
      </c>
      <c r="C362">
        <f>COUNTIFS(data!E:E,data!$I$2,data!G:G,"&gt;="&amp;B362)</f>
        <v>335</v>
      </c>
      <c r="D362">
        <f>COUNTIFS(data!E:E,data!$J$2,data!G:G,"&gt;="&amp;B362)</f>
        <v>26</v>
      </c>
      <c r="E362">
        <f>COUNTIFS(data!E:E,data!$J$2,data!G:G,"&lt;"&amp;B362)</f>
        <v>1075</v>
      </c>
      <c r="F362">
        <f>COUNTIFS(data!E:E,data!$I$2,data!G:G,"&lt;"&amp;B362)</f>
        <v>229</v>
      </c>
      <c r="G362">
        <f t="shared" si="36"/>
        <v>2.3614895549500452E-2</v>
      </c>
      <c r="H362">
        <f t="shared" si="37"/>
        <v>0.59397163120567376</v>
      </c>
      <c r="I362">
        <f t="shared" si="35"/>
        <v>0</v>
      </c>
      <c r="J362">
        <f t="shared" si="38"/>
        <v>0.92797783933518008</v>
      </c>
      <c r="K362">
        <f t="shared" si="39"/>
        <v>0.72432432432432436</v>
      </c>
      <c r="L362">
        <f>A362*COUNTIF(data!E:E,$J$2)/data!$M$2</f>
        <v>122.28468468468469</v>
      </c>
      <c r="M362" s="1">
        <f>A362/data!$M$2</f>
        <v>0.2168168168168168</v>
      </c>
      <c r="N362">
        <f t="shared" si="34"/>
        <v>2.7395090469735366</v>
      </c>
    </row>
    <row r="363" spans="1:14" x14ac:dyDescent="0.45">
      <c r="A363">
        <v>362</v>
      </c>
      <c r="B363">
        <f>LARGE(data!G:G,A363)</f>
        <v>0.91488725869999998</v>
      </c>
      <c r="C363">
        <f>COUNTIFS(data!E:E,data!$I$2,data!G:G,"&gt;="&amp;B363)</f>
        <v>336</v>
      </c>
      <c r="D363">
        <f>COUNTIFS(data!E:E,data!$J$2,data!G:G,"&gt;="&amp;B363)</f>
        <v>26</v>
      </c>
      <c r="E363">
        <f>COUNTIFS(data!E:E,data!$J$2,data!G:G,"&lt;"&amp;B363)</f>
        <v>1075</v>
      </c>
      <c r="F363">
        <f>COUNTIFS(data!E:E,data!$I$2,data!G:G,"&lt;"&amp;B363)</f>
        <v>228</v>
      </c>
      <c r="G363">
        <f t="shared" si="36"/>
        <v>2.3614895549500452E-2</v>
      </c>
      <c r="H363">
        <f t="shared" si="37"/>
        <v>0.5957446808510638</v>
      </c>
      <c r="I363">
        <f t="shared" si="35"/>
        <v>0</v>
      </c>
      <c r="J363">
        <f t="shared" si="38"/>
        <v>0.92817679558011046</v>
      </c>
      <c r="K363">
        <f t="shared" si="39"/>
        <v>0.72570194384449249</v>
      </c>
      <c r="L363">
        <f>A363*COUNTIF(data!E:E,$J$2)/data!$M$2</f>
        <v>122.62342342342342</v>
      </c>
      <c r="M363" s="1">
        <f>A363/data!$M$2</f>
        <v>0.21741741741741741</v>
      </c>
      <c r="N363">
        <f t="shared" si="34"/>
        <v>2.7400963912072411</v>
      </c>
    </row>
    <row r="364" spans="1:14" x14ac:dyDescent="0.45">
      <c r="A364">
        <v>363</v>
      </c>
      <c r="B364">
        <f>LARGE(data!G:G,A364)</f>
        <v>0.91398734670000004</v>
      </c>
      <c r="C364">
        <f>COUNTIFS(data!E:E,data!$I$2,data!G:G,"&gt;="&amp;B364)</f>
        <v>337</v>
      </c>
      <c r="D364">
        <f>COUNTIFS(data!E:E,data!$J$2,data!G:G,"&gt;="&amp;B364)</f>
        <v>26</v>
      </c>
      <c r="E364">
        <f>COUNTIFS(data!E:E,data!$J$2,data!G:G,"&lt;"&amp;B364)</f>
        <v>1075</v>
      </c>
      <c r="F364">
        <f>COUNTIFS(data!E:E,data!$I$2,data!G:G,"&lt;"&amp;B364)</f>
        <v>227</v>
      </c>
      <c r="G364">
        <f t="shared" si="36"/>
        <v>2.3614895549500452E-2</v>
      </c>
      <c r="H364">
        <f t="shared" si="37"/>
        <v>0.59751773049645385</v>
      </c>
      <c r="I364">
        <f t="shared" si="35"/>
        <v>0</v>
      </c>
      <c r="J364">
        <f t="shared" si="38"/>
        <v>0.92837465564738297</v>
      </c>
      <c r="K364">
        <f t="shared" si="39"/>
        <v>0.72707659115426104</v>
      </c>
      <c r="L364">
        <f>A364*COUNTIF(data!E:E,$J$2)/data!$M$2</f>
        <v>122.96216216216216</v>
      </c>
      <c r="M364" s="1">
        <f>A364/data!$M$2</f>
        <v>0.21801801801801801</v>
      </c>
      <c r="N364">
        <f t="shared" si="34"/>
        <v>2.7406804993845615</v>
      </c>
    </row>
    <row r="365" spans="1:14" x14ac:dyDescent="0.45">
      <c r="A365">
        <v>364</v>
      </c>
      <c r="B365">
        <f>LARGE(data!G:G,A365)</f>
        <v>0.91330354790000001</v>
      </c>
      <c r="C365">
        <f>COUNTIFS(data!E:E,data!$I$2,data!G:G,"&gt;="&amp;B365)</f>
        <v>338</v>
      </c>
      <c r="D365">
        <f>COUNTIFS(data!E:E,data!$J$2,data!G:G,"&gt;="&amp;B365)</f>
        <v>26</v>
      </c>
      <c r="E365">
        <f>COUNTIFS(data!E:E,data!$J$2,data!G:G,"&lt;"&amp;B365)</f>
        <v>1075</v>
      </c>
      <c r="F365">
        <f>COUNTIFS(data!E:E,data!$I$2,data!G:G,"&lt;"&amp;B365)</f>
        <v>226</v>
      </c>
      <c r="G365">
        <f t="shared" si="36"/>
        <v>2.3614895549500452E-2</v>
      </c>
      <c r="H365">
        <f t="shared" si="37"/>
        <v>0.599290780141844</v>
      </c>
      <c r="I365">
        <f t="shared" si="35"/>
        <v>0</v>
      </c>
      <c r="J365">
        <f t="shared" si="38"/>
        <v>0.9285714285714286</v>
      </c>
      <c r="K365">
        <f t="shared" si="39"/>
        <v>0.72844827586206895</v>
      </c>
      <c r="L365">
        <f>A365*COUNTIF(data!E:E,$J$2)/data!$M$2</f>
        <v>123.3009009009009</v>
      </c>
      <c r="M365" s="1">
        <f>A365/data!$M$2</f>
        <v>0.21861861861861862</v>
      </c>
      <c r="N365">
        <f t="shared" si="34"/>
        <v>2.7412613981762917</v>
      </c>
    </row>
    <row r="366" spans="1:14" x14ac:dyDescent="0.45">
      <c r="A366">
        <v>365</v>
      </c>
      <c r="B366">
        <f>LARGE(data!G:G,A366)</f>
        <v>0.91285115910000003</v>
      </c>
      <c r="C366">
        <f>COUNTIFS(data!E:E,data!$I$2,data!G:G,"&gt;="&amp;B366)</f>
        <v>339</v>
      </c>
      <c r="D366">
        <f>COUNTIFS(data!E:E,data!$J$2,data!G:G,"&gt;="&amp;B366)</f>
        <v>26</v>
      </c>
      <c r="E366">
        <f>COUNTIFS(data!E:E,data!$J$2,data!G:G,"&lt;"&amp;B366)</f>
        <v>1075</v>
      </c>
      <c r="F366">
        <f>COUNTIFS(data!E:E,data!$I$2,data!G:G,"&lt;"&amp;B366)</f>
        <v>225</v>
      </c>
      <c r="G366">
        <f t="shared" si="36"/>
        <v>2.3614895549500452E-2</v>
      </c>
      <c r="H366">
        <f t="shared" si="37"/>
        <v>0.60106382978723405</v>
      </c>
      <c r="I366">
        <f t="shared" si="35"/>
        <v>0</v>
      </c>
      <c r="J366">
        <f t="shared" si="38"/>
        <v>0.92876712328767119</v>
      </c>
      <c r="K366">
        <f t="shared" si="39"/>
        <v>0.7298170075349838</v>
      </c>
      <c r="L366">
        <f>A366*COUNTIF(data!E:E,$J$2)/data!$M$2</f>
        <v>123.63963963963964</v>
      </c>
      <c r="M366" s="1">
        <f>A366/data!$M$2</f>
        <v>0.21921921921921922</v>
      </c>
      <c r="N366">
        <f t="shared" si="34"/>
        <v>2.7418391139609444</v>
      </c>
    </row>
    <row r="367" spans="1:14" x14ac:dyDescent="0.45">
      <c r="A367">
        <v>366</v>
      </c>
      <c r="B367">
        <f>LARGE(data!G:G,A367)</f>
        <v>0.90943862919999996</v>
      </c>
      <c r="C367">
        <f>COUNTIFS(data!E:E,data!$I$2,data!G:G,"&gt;="&amp;B367)</f>
        <v>340</v>
      </c>
      <c r="D367">
        <f>COUNTIFS(data!E:E,data!$J$2,data!G:G,"&gt;="&amp;B367)</f>
        <v>26</v>
      </c>
      <c r="E367">
        <f>COUNTIFS(data!E:E,data!$J$2,data!G:G,"&lt;"&amp;B367)</f>
        <v>1075</v>
      </c>
      <c r="F367">
        <f>COUNTIFS(data!E:E,data!$I$2,data!G:G,"&lt;"&amp;B367)</f>
        <v>224</v>
      </c>
      <c r="G367">
        <f t="shared" si="36"/>
        <v>2.3614895549500452E-2</v>
      </c>
      <c r="H367">
        <f t="shared" si="37"/>
        <v>0.6028368794326241</v>
      </c>
      <c r="I367">
        <f t="shared" si="35"/>
        <v>0</v>
      </c>
      <c r="J367">
        <f t="shared" si="38"/>
        <v>0.92896174863387981</v>
      </c>
      <c r="K367">
        <f t="shared" si="39"/>
        <v>0.73118279569892475</v>
      </c>
      <c r="L367">
        <f>A367*COUNTIF(data!E:E,$J$2)/data!$M$2</f>
        <v>123.97837837837838</v>
      </c>
      <c r="M367" s="1">
        <f>A367/data!$M$2</f>
        <v>0.21981981981981982</v>
      </c>
      <c r="N367">
        <f t="shared" si="34"/>
        <v>2.7424136728287407</v>
      </c>
    </row>
    <row r="368" spans="1:14" x14ac:dyDescent="0.45">
      <c r="A368">
        <v>367</v>
      </c>
      <c r="B368">
        <f>LARGE(data!G:G,A368)</f>
        <v>0.90861051230000001</v>
      </c>
      <c r="C368">
        <f>COUNTIFS(data!E:E,data!$I$2,data!G:G,"&gt;="&amp;B368)</f>
        <v>341</v>
      </c>
      <c r="D368">
        <f>COUNTIFS(data!E:E,data!$J$2,data!G:G,"&gt;="&amp;B368)</f>
        <v>26</v>
      </c>
      <c r="E368">
        <f>COUNTIFS(data!E:E,data!$J$2,data!G:G,"&lt;"&amp;B368)</f>
        <v>1075</v>
      </c>
      <c r="F368">
        <f>COUNTIFS(data!E:E,data!$I$2,data!G:G,"&lt;"&amp;B368)</f>
        <v>223</v>
      </c>
      <c r="G368">
        <f t="shared" si="36"/>
        <v>2.3614895549500452E-2</v>
      </c>
      <c r="H368">
        <f t="shared" si="37"/>
        <v>0.60460992907801414</v>
      </c>
      <c r="I368">
        <f t="shared" si="35"/>
        <v>0</v>
      </c>
      <c r="J368">
        <f t="shared" si="38"/>
        <v>0.92915531335149859</v>
      </c>
      <c r="K368">
        <f t="shared" si="39"/>
        <v>0.73254564983888293</v>
      </c>
      <c r="L368">
        <f>A368*COUNTIF(data!E:E,$J$2)/data!$M$2</f>
        <v>124.31711711711712</v>
      </c>
      <c r="M368" s="1">
        <f>A368/data!$M$2</f>
        <v>0.22042042042042043</v>
      </c>
      <c r="N368">
        <f t="shared" si="34"/>
        <v>2.7429851005855412</v>
      </c>
    </row>
    <row r="369" spans="1:14" x14ac:dyDescent="0.45">
      <c r="A369">
        <v>368</v>
      </c>
      <c r="B369">
        <f>LARGE(data!G:G,A369)</f>
        <v>0.90825504779999999</v>
      </c>
      <c r="C369">
        <f>COUNTIFS(data!E:E,data!$I$2,data!G:G,"&gt;="&amp;B369)</f>
        <v>342</v>
      </c>
      <c r="D369">
        <f>COUNTIFS(data!E:E,data!$J$2,data!G:G,"&gt;="&amp;B369)</f>
        <v>26</v>
      </c>
      <c r="E369">
        <f>COUNTIFS(data!E:E,data!$J$2,data!G:G,"&lt;"&amp;B369)</f>
        <v>1075</v>
      </c>
      <c r="F369">
        <f>COUNTIFS(data!E:E,data!$I$2,data!G:G,"&lt;"&amp;B369)</f>
        <v>222</v>
      </c>
      <c r="G369">
        <f t="shared" si="36"/>
        <v>2.3614895549500452E-2</v>
      </c>
      <c r="H369">
        <f t="shared" si="37"/>
        <v>0.6063829787234043</v>
      </c>
      <c r="I369">
        <f t="shared" si="35"/>
        <v>0</v>
      </c>
      <c r="J369">
        <f t="shared" si="38"/>
        <v>0.92934782608695654</v>
      </c>
      <c r="K369">
        <f t="shared" si="39"/>
        <v>0.73390557939914158</v>
      </c>
      <c r="L369">
        <f>A369*COUNTIF(data!E:E,$J$2)/data!$M$2</f>
        <v>124.65585585585586</v>
      </c>
      <c r="M369" s="1">
        <f>A369/data!$M$2</f>
        <v>0.22102102102102103</v>
      </c>
      <c r="N369">
        <f t="shared" si="34"/>
        <v>2.7435534227567064</v>
      </c>
    </row>
    <row r="370" spans="1:14" x14ac:dyDescent="0.45">
      <c r="A370">
        <v>369</v>
      </c>
      <c r="B370">
        <f>LARGE(data!G:G,A370)</f>
        <v>0.90614624960000001</v>
      </c>
      <c r="C370">
        <f>COUNTIFS(data!E:E,data!$I$2,data!G:G,"&gt;="&amp;B370)</f>
        <v>343</v>
      </c>
      <c r="D370">
        <f>COUNTIFS(data!E:E,data!$J$2,data!G:G,"&gt;="&amp;B370)</f>
        <v>26</v>
      </c>
      <c r="E370">
        <f>COUNTIFS(data!E:E,data!$J$2,data!G:G,"&lt;"&amp;B370)</f>
        <v>1075</v>
      </c>
      <c r="F370">
        <f>COUNTIFS(data!E:E,data!$I$2,data!G:G,"&lt;"&amp;B370)</f>
        <v>221</v>
      </c>
      <c r="G370">
        <f t="shared" si="36"/>
        <v>2.3614895549500452E-2</v>
      </c>
      <c r="H370">
        <f t="shared" si="37"/>
        <v>0.60815602836879434</v>
      </c>
      <c r="I370">
        <f t="shared" si="35"/>
        <v>0</v>
      </c>
      <c r="J370">
        <f t="shared" si="38"/>
        <v>0.92953929539295388</v>
      </c>
      <c r="K370">
        <f t="shared" si="39"/>
        <v>0.73526259378349401</v>
      </c>
      <c r="L370">
        <f>A370*COUNTIF(data!E:E,$J$2)/data!$M$2</f>
        <v>124.99459459459459</v>
      </c>
      <c r="M370" s="1">
        <f>A370/data!$M$2</f>
        <v>0.22162162162162163</v>
      </c>
      <c r="N370">
        <f t="shared" si="34"/>
        <v>2.7441186645909013</v>
      </c>
    </row>
    <row r="371" spans="1:14" x14ac:dyDescent="0.45">
      <c r="A371">
        <v>370</v>
      </c>
      <c r="B371">
        <f>LARGE(data!G:G,A371)</f>
        <v>0.90581226280000005</v>
      </c>
      <c r="C371">
        <f>COUNTIFS(data!E:E,data!$I$2,data!G:G,"&gt;="&amp;B371)</f>
        <v>344</v>
      </c>
      <c r="D371">
        <f>COUNTIFS(data!E:E,data!$J$2,data!G:G,"&gt;="&amp;B371)</f>
        <v>26</v>
      </c>
      <c r="E371">
        <f>COUNTIFS(data!E:E,data!$J$2,data!G:G,"&lt;"&amp;B371)</f>
        <v>1075</v>
      </c>
      <c r="F371">
        <f>COUNTIFS(data!E:E,data!$I$2,data!G:G,"&lt;"&amp;B371)</f>
        <v>220</v>
      </c>
      <c r="G371">
        <f t="shared" si="36"/>
        <v>2.3614895549500452E-2</v>
      </c>
      <c r="H371">
        <f t="shared" si="37"/>
        <v>0.60992907801418439</v>
      </c>
      <c r="I371">
        <f t="shared" si="35"/>
        <v>0</v>
      </c>
      <c r="J371">
        <f t="shared" si="38"/>
        <v>0.92972972972972978</v>
      </c>
      <c r="K371">
        <f t="shared" si="39"/>
        <v>0.73661670235546028</v>
      </c>
      <c r="L371">
        <f>A371*COUNTIF(data!E:E,$J$2)/data!$M$2</f>
        <v>125.33333333333333</v>
      </c>
      <c r="M371" s="1">
        <f>A371/data!$M$2</f>
        <v>0.22222222222222221</v>
      </c>
      <c r="N371">
        <f t="shared" si="34"/>
        <v>2.7446808510638299</v>
      </c>
    </row>
    <row r="372" spans="1:14" x14ac:dyDescent="0.45">
      <c r="A372">
        <v>371</v>
      </c>
      <c r="B372">
        <f>LARGE(data!G:G,A372)</f>
        <v>0.90543724430000005</v>
      </c>
      <c r="C372">
        <f>COUNTIFS(data!E:E,data!$I$2,data!G:G,"&gt;="&amp;B372)</f>
        <v>345</v>
      </c>
      <c r="D372">
        <f>COUNTIFS(data!E:E,data!$J$2,data!G:G,"&gt;="&amp;B372)</f>
        <v>26</v>
      </c>
      <c r="E372">
        <f>COUNTIFS(data!E:E,data!$J$2,data!G:G,"&lt;"&amp;B372)</f>
        <v>1075</v>
      </c>
      <c r="F372">
        <f>COUNTIFS(data!E:E,data!$I$2,data!G:G,"&lt;"&amp;B372)</f>
        <v>219</v>
      </c>
      <c r="G372">
        <f t="shared" si="36"/>
        <v>2.3614895549500452E-2</v>
      </c>
      <c r="H372">
        <f t="shared" si="37"/>
        <v>0.61170212765957444</v>
      </c>
      <c r="I372">
        <f t="shared" si="35"/>
        <v>0</v>
      </c>
      <c r="J372">
        <f t="shared" si="38"/>
        <v>0.92991913746630728</v>
      </c>
      <c r="K372">
        <f t="shared" si="39"/>
        <v>0.73796791443850251</v>
      </c>
      <c r="L372">
        <f>A372*COUNTIF(data!E:E,$J$2)/data!$M$2</f>
        <v>125.67207207207207</v>
      </c>
      <c r="M372" s="1">
        <f>A372/data!$M$2</f>
        <v>0.22282282282282281</v>
      </c>
      <c r="N372">
        <f t="shared" si="34"/>
        <v>2.7452400068819176</v>
      </c>
    </row>
    <row r="373" spans="1:14" x14ac:dyDescent="0.45">
      <c r="A373">
        <v>372</v>
      </c>
      <c r="B373">
        <f>LARGE(data!G:G,A373)</f>
        <v>0.90438361320000005</v>
      </c>
      <c r="C373">
        <f>COUNTIFS(data!E:E,data!$I$2,data!G:G,"&gt;="&amp;B373)</f>
        <v>345</v>
      </c>
      <c r="D373">
        <f>COUNTIFS(data!E:E,data!$J$2,data!G:G,"&gt;="&amp;B373)</f>
        <v>27</v>
      </c>
      <c r="E373">
        <f>COUNTIFS(data!E:E,data!$J$2,data!G:G,"&lt;"&amp;B373)</f>
        <v>1074</v>
      </c>
      <c r="F373">
        <f>COUNTIFS(data!E:E,data!$I$2,data!G:G,"&lt;"&amp;B373)</f>
        <v>219</v>
      </c>
      <c r="G373">
        <f t="shared" si="36"/>
        <v>2.4523160762942781E-2</v>
      </c>
      <c r="H373">
        <f t="shared" si="37"/>
        <v>0.61170212765957444</v>
      </c>
      <c r="I373">
        <f t="shared" si="35"/>
        <v>5.5558776354184961E-4</v>
      </c>
      <c r="J373">
        <f t="shared" si="38"/>
        <v>0.92741935483870963</v>
      </c>
      <c r="K373">
        <f t="shared" si="39"/>
        <v>0.73717948717948711</v>
      </c>
      <c r="L373">
        <f>A373*COUNTIF(data!E:E,$J$2)/data!$M$2</f>
        <v>126.01081081081081</v>
      </c>
      <c r="M373" s="1">
        <f>A373/data!$M$2</f>
        <v>0.22342342342342342</v>
      </c>
      <c r="N373">
        <f t="shared" si="34"/>
        <v>2.7378603294440631</v>
      </c>
    </row>
    <row r="374" spans="1:14" x14ac:dyDescent="0.45">
      <c r="A374">
        <v>373</v>
      </c>
      <c r="B374">
        <f>LARGE(data!G:G,A374)</f>
        <v>0.90424540249999996</v>
      </c>
      <c r="C374">
        <f>COUNTIFS(data!E:E,data!$I$2,data!G:G,"&gt;="&amp;B374)</f>
        <v>346</v>
      </c>
      <c r="D374">
        <f>COUNTIFS(data!E:E,data!$J$2,data!G:G,"&gt;="&amp;B374)</f>
        <v>27</v>
      </c>
      <c r="E374">
        <f>COUNTIFS(data!E:E,data!$J$2,data!G:G,"&lt;"&amp;B374)</f>
        <v>1074</v>
      </c>
      <c r="F374">
        <f>COUNTIFS(data!E:E,data!$I$2,data!G:G,"&lt;"&amp;B374)</f>
        <v>218</v>
      </c>
      <c r="G374">
        <f t="shared" si="36"/>
        <v>2.4523160762942781E-2</v>
      </c>
      <c r="H374">
        <f t="shared" si="37"/>
        <v>0.61347517730496459</v>
      </c>
      <c r="I374">
        <f t="shared" si="35"/>
        <v>0</v>
      </c>
      <c r="J374">
        <f t="shared" si="38"/>
        <v>0.92761394101876671</v>
      </c>
      <c r="K374">
        <f t="shared" si="39"/>
        <v>0.73852721451440784</v>
      </c>
      <c r="L374">
        <f>A374*COUNTIF(data!E:E,$J$2)/data!$M$2</f>
        <v>126.34954954954955</v>
      </c>
      <c r="M374" s="1">
        <f>A374/data!$M$2</f>
        <v>0.22402402402402402</v>
      </c>
      <c r="N374">
        <f t="shared" si="34"/>
        <v>2.7384347726883806</v>
      </c>
    </row>
    <row r="375" spans="1:14" x14ac:dyDescent="0.45">
      <c r="A375">
        <v>374</v>
      </c>
      <c r="B375">
        <f>LARGE(data!G:G,A375)</f>
        <v>0.90349630650000001</v>
      </c>
      <c r="C375">
        <f>COUNTIFS(data!E:E,data!$I$2,data!G:G,"&gt;="&amp;B375)</f>
        <v>347</v>
      </c>
      <c r="D375">
        <f>COUNTIFS(data!E:E,data!$J$2,data!G:G,"&gt;="&amp;B375)</f>
        <v>27</v>
      </c>
      <c r="E375">
        <f>COUNTIFS(data!E:E,data!$J$2,data!G:G,"&lt;"&amp;B375)</f>
        <v>1074</v>
      </c>
      <c r="F375">
        <f>COUNTIFS(data!E:E,data!$I$2,data!G:G,"&lt;"&amp;B375)</f>
        <v>217</v>
      </c>
      <c r="G375">
        <f t="shared" si="36"/>
        <v>2.4523160762942781E-2</v>
      </c>
      <c r="H375">
        <f t="shared" si="37"/>
        <v>0.61524822695035464</v>
      </c>
      <c r="I375">
        <f t="shared" si="35"/>
        <v>0</v>
      </c>
      <c r="J375">
        <f t="shared" si="38"/>
        <v>0.92780748663101609</v>
      </c>
      <c r="K375">
        <f t="shared" si="39"/>
        <v>0.73987206823027718</v>
      </c>
      <c r="L375">
        <f>A375*COUNTIF(data!E:E,$J$2)/data!$M$2</f>
        <v>126.68828828828829</v>
      </c>
      <c r="M375" s="1">
        <f>A375/data!$M$2</f>
        <v>0.22462462462462462</v>
      </c>
      <c r="N375">
        <f t="shared" si="34"/>
        <v>2.739006144043691</v>
      </c>
    </row>
    <row r="376" spans="1:14" x14ac:dyDescent="0.45">
      <c r="A376">
        <v>375</v>
      </c>
      <c r="B376">
        <f>LARGE(data!G:G,A376)</f>
        <v>0.90274225269999997</v>
      </c>
      <c r="C376">
        <f>COUNTIFS(data!E:E,data!$I$2,data!G:G,"&gt;="&amp;B376)</f>
        <v>348</v>
      </c>
      <c r="D376">
        <f>COUNTIFS(data!E:E,data!$J$2,data!G:G,"&gt;="&amp;B376)</f>
        <v>27</v>
      </c>
      <c r="E376">
        <f>COUNTIFS(data!E:E,data!$J$2,data!G:G,"&lt;"&amp;B376)</f>
        <v>1074</v>
      </c>
      <c r="F376">
        <f>COUNTIFS(data!E:E,data!$I$2,data!G:G,"&lt;"&amp;B376)</f>
        <v>216</v>
      </c>
      <c r="G376">
        <f t="shared" si="36"/>
        <v>2.4523160762942781E-2</v>
      </c>
      <c r="H376">
        <f t="shared" si="37"/>
        <v>0.61702127659574468</v>
      </c>
      <c r="I376">
        <f t="shared" si="35"/>
        <v>0</v>
      </c>
      <c r="J376">
        <f t="shared" si="38"/>
        <v>0.92800000000000005</v>
      </c>
      <c r="K376">
        <f t="shared" si="39"/>
        <v>0.74121405750798719</v>
      </c>
      <c r="L376">
        <f>A376*COUNTIF(data!E:E,$J$2)/data!$M$2</f>
        <v>127.02702702702703</v>
      </c>
      <c r="M376" s="1">
        <f>A376/data!$M$2</f>
        <v>0.22522522522522523</v>
      </c>
      <c r="N376">
        <f t="shared" si="34"/>
        <v>2.7395744680851064</v>
      </c>
    </row>
    <row r="377" spans="1:14" x14ac:dyDescent="0.45">
      <c r="A377">
        <v>376</v>
      </c>
      <c r="B377">
        <f>LARGE(data!G:G,A377)</f>
        <v>0.90223369860000002</v>
      </c>
      <c r="C377">
        <f>COUNTIFS(data!E:E,data!$I$2,data!G:G,"&gt;="&amp;B377)</f>
        <v>348</v>
      </c>
      <c r="D377">
        <f>COUNTIFS(data!E:E,data!$J$2,data!G:G,"&gt;="&amp;B377)</f>
        <v>28</v>
      </c>
      <c r="E377">
        <f>COUNTIFS(data!E:E,data!$J$2,data!G:G,"&lt;"&amp;B377)</f>
        <v>1073</v>
      </c>
      <c r="F377">
        <f>COUNTIFS(data!E:E,data!$I$2,data!G:G,"&lt;"&amp;B377)</f>
        <v>216</v>
      </c>
      <c r="G377">
        <f t="shared" si="36"/>
        <v>2.5431425976385105E-2</v>
      </c>
      <c r="H377">
        <f t="shared" si="37"/>
        <v>0.61702127659574468</v>
      </c>
      <c r="I377">
        <f t="shared" si="35"/>
        <v>5.604189614856897E-4</v>
      </c>
      <c r="J377">
        <f t="shared" si="38"/>
        <v>0.92553191489361697</v>
      </c>
      <c r="K377">
        <f t="shared" si="39"/>
        <v>0.74042553191489369</v>
      </c>
      <c r="L377">
        <f>A377*COUNTIF(data!E:E,$J$2)/data!$M$2</f>
        <v>127.36576576576577</v>
      </c>
      <c r="M377" s="1">
        <f>A377/data!$M$2</f>
        <v>0.22582582582582583</v>
      </c>
      <c r="N377">
        <f t="shared" si="34"/>
        <v>2.7322883657763692</v>
      </c>
    </row>
    <row r="378" spans="1:14" x14ac:dyDescent="0.45">
      <c r="A378">
        <v>377</v>
      </c>
      <c r="B378">
        <f>LARGE(data!G:G,A378)</f>
        <v>0.90116691010000005</v>
      </c>
      <c r="C378">
        <f>COUNTIFS(data!E:E,data!$I$2,data!G:G,"&gt;="&amp;B378)</f>
        <v>348</v>
      </c>
      <c r="D378">
        <f>COUNTIFS(data!E:E,data!$J$2,data!G:G,"&gt;="&amp;B378)</f>
        <v>29</v>
      </c>
      <c r="E378">
        <f>COUNTIFS(data!E:E,data!$J$2,data!G:G,"&lt;"&amp;B378)</f>
        <v>1072</v>
      </c>
      <c r="F378">
        <f>COUNTIFS(data!E:E,data!$I$2,data!G:G,"&lt;"&amp;B378)</f>
        <v>216</v>
      </c>
      <c r="G378">
        <f t="shared" si="36"/>
        <v>2.633969118982743E-2</v>
      </c>
      <c r="H378">
        <f t="shared" si="37"/>
        <v>0.61702127659574468</v>
      </c>
      <c r="I378">
        <f t="shared" si="35"/>
        <v>5.604189614856897E-4</v>
      </c>
      <c r="J378">
        <f t="shared" si="38"/>
        <v>0.92307692307692313</v>
      </c>
      <c r="K378">
        <f t="shared" si="39"/>
        <v>0.73963868225292251</v>
      </c>
      <c r="L378">
        <f>A378*COUNTIF(data!E:E,$J$2)/data!$M$2</f>
        <v>127.7045045045045</v>
      </c>
      <c r="M378" s="1">
        <f>A378/data!$M$2</f>
        <v>0.22642642642642644</v>
      </c>
      <c r="N378">
        <f t="shared" si="34"/>
        <v>2.7250409165302782</v>
      </c>
    </row>
    <row r="379" spans="1:14" x14ac:dyDescent="0.45">
      <c r="A379">
        <v>378</v>
      </c>
      <c r="B379">
        <f>LARGE(data!G:G,A379)</f>
        <v>0.90001745020000001</v>
      </c>
      <c r="C379">
        <f>COUNTIFS(data!E:E,data!$I$2,data!G:G,"&gt;="&amp;B379)</f>
        <v>349</v>
      </c>
      <c r="D379">
        <f>COUNTIFS(data!E:E,data!$J$2,data!G:G,"&gt;="&amp;B379)</f>
        <v>29</v>
      </c>
      <c r="E379">
        <f>COUNTIFS(data!E:E,data!$J$2,data!G:G,"&lt;"&amp;B379)</f>
        <v>1072</v>
      </c>
      <c r="F379">
        <f>COUNTIFS(data!E:E,data!$I$2,data!G:G,"&lt;"&amp;B379)</f>
        <v>215</v>
      </c>
      <c r="G379">
        <f t="shared" si="36"/>
        <v>2.633969118982743E-2</v>
      </c>
      <c r="H379">
        <f t="shared" si="37"/>
        <v>0.61879432624113473</v>
      </c>
      <c r="I379">
        <f t="shared" si="35"/>
        <v>0</v>
      </c>
      <c r="J379">
        <f t="shared" si="38"/>
        <v>0.92328042328042326</v>
      </c>
      <c r="K379">
        <f t="shared" si="39"/>
        <v>0.74097664543524411</v>
      </c>
      <c r="L379">
        <f>A379*COUNTIF(data!E:E,$J$2)/data!$M$2</f>
        <v>128.04324324324324</v>
      </c>
      <c r="M379" s="1">
        <f>A379/data!$M$2</f>
        <v>0.22702702702702704</v>
      </c>
      <c r="N379">
        <f t="shared" si="34"/>
        <v>2.7256416751097605</v>
      </c>
    </row>
    <row r="380" spans="1:14" x14ac:dyDescent="0.45">
      <c r="A380">
        <v>379</v>
      </c>
      <c r="B380">
        <f>LARGE(data!G:G,A380)</f>
        <v>0.89946568849999997</v>
      </c>
      <c r="C380">
        <f>COUNTIFS(data!E:E,data!$I$2,data!G:G,"&gt;="&amp;B380)</f>
        <v>350</v>
      </c>
      <c r="D380">
        <f>COUNTIFS(data!E:E,data!$J$2,data!G:G,"&gt;="&amp;B380)</f>
        <v>29</v>
      </c>
      <c r="E380">
        <f>COUNTIFS(data!E:E,data!$J$2,data!G:G,"&lt;"&amp;B380)</f>
        <v>1072</v>
      </c>
      <c r="F380">
        <f>COUNTIFS(data!E:E,data!$I$2,data!G:G,"&lt;"&amp;B380)</f>
        <v>214</v>
      </c>
      <c r="G380">
        <f t="shared" si="36"/>
        <v>2.633969118982743E-2</v>
      </c>
      <c r="H380">
        <f t="shared" si="37"/>
        <v>0.62056737588652477</v>
      </c>
      <c r="I380">
        <f t="shared" si="35"/>
        <v>0</v>
      </c>
      <c r="J380">
        <f t="shared" si="38"/>
        <v>0.92348284960422167</v>
      </c>
      <c r="K380">
        <f t="shared" si="39"/>
        <v>0.7423117709437963</v>
      </c>
      <c r="L380">
        <f>A380*COUNTIF(data!E:E,$J$2)/data!$M$2</f>
        <v>128.38198198198199</v>
      </c>
      <c r="M380" s="1">
        <f>A380/data!$M$2</f>
        <v>0.22762762762762762</v>
      </c>
      <c r="N380">
        <f t="shared" si="34"/>
        <v>2.7262392634592709</v>
      </c>
    </row>
    <row r="381" spans="1:14" x14ac:dyDescent="0.45">
      <c r="A381">
        <v>380</v>
      </c>
      <c r="B381">
        <f>LARGE(data!G:G,A381)</f>
        <v>0.89899999500000005</v>
      </c>
      <c r="C381">
        <f>COUNTIFS(data!E:E,data!$I$2,data!G:G,"&gt;="&amp;B381)</f>
        <v>351</v>
      </c>
      <c r="D381">
        <f>COUNTIFS(data!E:E,data!$J$2,data!G:G,"&gt;="&amp;B381)</f>
        <v>29</v>
      </c>
      <c r="E381">
        <f>COUNTIFS(data!E:E,data!$J$2,data!G:G,"&lt;"&amp;B381)</f>
        <v>1072</v>
      </c>
      <c r="F381">
        <f>COUNTIFS(data!E:E,data!$I$2,data!G:G,"&lt;"&amp;B381)</f>
        <v>213</v>
      </c>
      <c r="G381">
        <f t="shared" si="36"/>
        <v>2.633969118982743E-2</v>
      </c>
      <c r="H381">
        <f t="shared" si="37"/>
        <v>0.62234042553191493</v>
      </c>
      <c r="I381">
        <f t="shared" si="35"/>
        <v>0</v>
      </c>
      <c r="J381">
        <f t="shared" si="38"/>
        <v>0.92368421052631577</v>
      </c>
      <c r="K381">
        <f t="shared" si="39"/>
        <v>0.7436440677966103</v>
      </c>
      <c r="L381">
        <f>A381*COUNTIF(data!E:E,$J$2)/data!$M$2</f>
        <v>128.72072072072072</v>
      </c>
      <c r="M381" s="1">
        <f>A381/data!$M$2</f>
        <v>0.22822822822822822</v>
      </c>
      <c r="N381">
        <f t="shared" si="34"/>
        <v>2.7268337066069428</v>
      </c>
    </row>
    <row r="382" spans="1:14" x14ac:dyDescent="0.45">
      <c r="A382">
        <v>381</v>
      </c>
      <c r="B382">
        <f>LARGE(data!G:G,A382)</f>
        <v>0.89779054329999997</v>
      </c>
      <c r="C382">
        <f>COUNTIFS(data!E:E,data!$I$2,data!G:G,"&gt;="&amp;B382)</f>
        <v>351</v>
      </c>
      <c r="D382">
        <f>COUNTIFS(data!E:E,data!$J$2,data!G:G,"&gt;="&amp;B382)</f>
        <v>30</v>
      </c>
      <c r="E382">
        <f>COUNTIFS(data!E:E,data!$J$2,data!G:G,"&lt;"&amp;B382)</f>
        <v>1071</v>
      </c>
      <c r="F382">
        <f>COUNTIFS(data!E:E,data!$I$2,data!G:G,"&lt;"&amp;B382)</f>
        <v>213</v>
      </c>
      <c r="G382">
        <f t="shared" si="36"/>
        <v>2.7247956403269755E-2</v>
      </c>
      <c r="H382">
        <f t="shared" si="37"/>
        <v>0.62234042553191493</v>
      </c>
      <c r="I382">
        <f t="shared" si="35"/>
        <v>5.6525015942953186E-4</v>
      </c>
      <c r="J382">
        <f t="shared" si="38"/>
        <v>0.92125984251968507</v>
      </c>
      <c r="K382">
        <f t="shared" si="39"/>
        <v>0.74285714285714277</v>
      </c>
      <c r="L382">
        <f>A382*COUNTIF(data!E:E,$J$2)/data!$M$2</f>
        <v>129.05945945945945</v>
      </c>
      <c r="M382" s="1">
        <f>A382/data!$M$2</f>
        <v>0.22882882882882882</v>
      </c>
      <c r="N382">
        <f t="shared" si="34"/>
        <v>2.719676662757581</v>
      </c>
    </row>
    <row r="383" spans="1:14" x14ac:dyDescent="0.45">
      <c r="A383">
        <v>382</v>
      </c>
      <c r="B383">
        <f>LARGE(data!G:G,A383)</f>
        <v>0.89696377449999998</v>
      </c>
      <c r="C383">
        <f>COUNTIFS(data!E:E,data!$I$2,data!G:G,"&gt;="&amp;B383)</f>
        <v>352</v>
      </c>
      <c r="D383">
        <f>COUNTIFS(data!E:E,data!$J$2,data!G:G,"&gt;="&amp;B383)</f>
        <v>30</v>
      </c>
      <c r="E383">
        <f>COUNTIFS(data!E:E,data!$J$2,data!G:G,"&lt;"&amp;B383)</f>
        <v>1071</v>
      </c>
      <c r="F383">
        <f>COUNTIFS(data!E:E,data!$I$2,data!G:G,"&lt;"&amp;B383)</f>
        <v>212</v>
      </c>
      <c r="G383">
        <f t="shared" si="36"/>
        <v>2.7247956403269755E-2</v>
      </c>
      <c r="H383">
        <f t="shared" si="37"/>
        <v>0.62411347517730498</v>
      </c>
      <c r="I383">
        <f t="shared" si="35"/>
        <v>0</v>
      </c>
      <c r="J383">
        <f t="shared" si="38"/>
        <v>0.92146596858638741</v>
      </c>
      <c r="K383">
        <f t="shared" si="39"/>
        <v>0.7441860465116279</v>
      </c>
      <c r="L383">
        <f>A383*COUNTIF(data!E:E,$J$2)/data!$M$2</f>
        <v>129.3981981981982</v>
      </c>
      <c r="M383" s="1">
        <f>A383/data!$M$2</f>
        <v>0.22942942942942943</v>
      </c>
      <c r="N383">
        <f t="shared" si="34"/>
        <v>2.7202851732204523</v>
      </c>
    </row>
    <row r="384" spans="1:14" x14ac:dyDescent="0.45">
      <c r="A384">
        <v>383</v>
      </c>
      <c r="B384">
        <f>LARGE(data!G:G,A384)</f>
        <v>0.8948272639</v>
      </c>
      <c r="C384">
        <f>COUNTIFS(data!E:E,data!$I$2,data!G:G,"&gt;="&amp;B384)</f>
        <v>353</v>
      </c>
      <c r="D384">
        <f>COUNTIFS(data!E:E,data!$J$2,data!G:G,"&gt;="&amp;B384)</f>
        <v>30</v>
      </c>
      <c r="E384">
        <f>COUNTIFS(data!E:E,data!$J$2,data!G:G,"&lt;"&amp;B384)</f>
        <v>1071</v>
      </c>
      <c r="F384">
        <f>COUNTIFS(data!E:E,data!$I$2,data!G:G,"&lt;"&amp;B384)</f>
        <v>211</v>
      </c>
      <c r="G384">
        <f t="shared" si="36"/>
        <v>2.7247956403269755E-2</v>
      </c>
      <c r="H384">
        <f t="shared" si="37"/>
        <v>0.62588652482269502</v>
      </c>
      <c r="I384">
        <f t="shared" si="35"/>
        <v>0</v>
      </c>
      <c r="J384">
        <f t="shared" si="38"/>
        <v>0.92167101827676245</v>
      </c>
      <c r="K384">
        <f t="shared" si="39"/>
        <v>0.74551214361140439</v>
      </c>
      <c r="L384">
        <f>A384*COUNTIF(data!E:E,$J$2)/data!$M$2</f>
        <v>129.73693693693693</v>
      </c>
      <c r="M384" s="1">
        <f>A384/data!$M$2</f>
        <v>0.23003003003003003</v>
      </c>
      <c r="N384">
        <f t="shared" si="34"/>
        <v>2.7208905060829958</v>
      </c>
    </row>
    <row r="385" spans="1:14" x14ac:dyDescent="0.45">
      <c r="A385">
        <v>384</v>
      </c>
      <c r="B385">
        <f>LARGE(data!G:G,A385)</f>
        <v>0.89318745659999998</v>
      </c>
      <c r="C385">
        <f>COUNTIFS(data!E:E,data!$I$2,data!G:G,"&gt;="&amp;B385)</f>
        <v>354</v>
      </c>
      <c r="D385">
        <f>COUNTIFS(data!E:E,data!$J$2,data!G:G,"&gt;="&amp;B385)</f>
        <v>30</v>
      </c>
      <c r="E385">
        <f>COUNTIFS(data!E:E,data!$J$2,data!G:G,"&lt;"&amp;B385)</f>
        <v>1071</v>
      </c>
      <c r="F385">
        <f>COUNTIFS(data!E:E,data!$I$2,data!G:G,"&lt;"&amp;B385)</f>
        <v>210</v>
      </c>
      <c r="G385">
        <f t="shared" si="36"/>
        <v>2.7247956403269755E-2</v>
      </c>
      <c r="H385">
        <f t="shared" si="37"/>
        <v>0.62765957446808507</v>
      </c>
      <c r="I385">
        <f t="shared" si="35"/>
        <v>0</v>
      </c>
      <c r="J385">
        <f t="shared" si="38"/>
        <v>0.921875</v>
      </c>
      <c r="K385">
        <f t="shared" si="39"/>
        <v>0.74683544303797467</v>
      </c>
      <c r="L385">
        <f>A385*COUNTIF(data!E:E,$J$2)/data!$M$2</f>
        <v>130.07567567567568</v>
      </c>
      <c r="M385" s="1">
        <f>A385/data!$M$2</f>
        <v>0.23063063063063063</v>
      </c>
      <c r="N385">
        <f t="shared" si="34"/>
        <v>2.7214926861702127</v>
      </c>
    </row>
    <row r="386" spans="1:14" x14ac:dyDescent="0.45">
      <c r="A386">
        <v>385</v>
      </c>
      <c r="B386">
        <f>LARGE(data!G:G,A386)</f>
        <v>0.8930584936</v>
      </c>
      <c r="C386">
        <f>COUNTIFS(data!E:E,data!$I$2,data!G:G,"&gt;="&amp;B386)</f>
        <v>355</v>
      </c>
      <c r="D386">
        <f>COUNTIFS(data!E:E,data!$J$2,data!G:G,"&gt;="&amp;B386)</f>
        <v>30</v>
      </c>
      <c r="E386">
        <f>COUNTIFS(data!E:E,data!$J$2,data!G:G,"&lt;"&amp;B386)</f>
        <v>1071</v>
      </c>
      <c r="F386">
        <f>COUNTIFS(data!E:E,data!$I$2,data!G:G,"&lt;"&amp;B386)</f>
        <v>209</v>
      </c>
      <c r="G386">
        <f t="shared" si="36"/>
        <v>2.7247956403269755E-2</v>
      </c>
      <c r="H386">
        <f t="shared" si="37"/>
        <v>0.62943262411347523</v>
      </c>
      <c r="I386">
        <f t="shared" si="35"/>
        <v>0</v>
      </c>
      <c r="J386">
        <f t="shared" si="38"/>
        <v>0.92207792207792205</v>
      </c>
      <c r="K386">
        <f t="shared" si="39"/>
        <v>0.74815595363540566</v>
      </c>
      <c r="L386">
        <f>A386*COUNTIF(data!E:E,$J$2)/data!$M$2</f>
        <v>130.41441441441441</v>
      </c>
      <c r="M386" s="1">
        <f>A386/data!$M$2</f>
        <v>0.23123123123123124</v>
      </c>
      <c r="N386">
        <f t="shared" ref="N386:N449" si="40">C386/L386</f>
        <v>2.7220917380491851</v>
      </c>
    </row>
    <row r="387" spans="1:14" x14ac:dyDescent="0.45">
      <c r="A387">
        <v>386</v>
      </c>
      <c r="B387">
        <f>LARGE(data!G:G,A387)</f>
        <v>0.8912011701</v>
      </c>
      <c r="C387">
        <f>COUNTIFS(data!E:E,data!$I$2,data!G:G,"&gt;="&amp;B387)</f>
        <v>356</v>
      </c>
      <c r="D387">
        <f>COUNTIFS(data!E:E,data!$J$2,data!G:G,"&gt;="&amp;B387)</f>
        <v>30</v>
      </c>
      <c r="E387">
        <f>COUNTIFS(data!E:E,data!$J$2,data!G:G,"&lt;"&amp;B387)</f>
        <v>1071</v>
      </c>
      <c r="F387">
        <f>COUNTIFS(data!E:E,data!$I$2,data!G:G,"&lt;"&amp;B387)</f>
        <v>208</v>
      </c>
      <c r="G387">
        <f t="shared" si="36"/>
        <v>2.7247956403269755E-2</v>
      </c>
      <c r="H387">
        <f t="shared" si="37"/>
        <v>0.63120567375886527</v>
      </c>
      <c r="I387">
        <f t="shared" ref="I387:I450" si="41">(G387-G386)*(H387+H386)*0.5</f>
        <v>0</v>
      </c>
      <c r="J387">
        <f t="shared" si="38"/>
        <v>0.92227979274611394</v>
      </c>
      <c r="K387">
        <f t="shared" si="39"/>
        <v>0.74947368421052618</v>
      </c>
      <c r="L387">
        <f>A387*COUNTIF(data!E:E,$J$2)/data!$M$2</f>
        <v>130.75315315315316</v>
      </c>
      <c r="M387" s="1">
        <f>A387/data!$M$2</f>
        <v>0.23183183183183184</v>
      </c>
      <c r="N387">
        <f t="shared" si="40"/>
        <v>2.722687686032411</v>
      </c>
    </row>
    <row r="388" spans="1:14" x14ac:dyDescent="0.45">
      <c r="A388">
        <v>387</v>
      </c>
      <c r="B388">
        <f>LARGE(data!G:G,A388)</f>
        <v>0.89089886429999998</v>
      </c>
      <c r="C388">
        <f>COUNTIFS(data!E:E,data!$I$2,data!G:G,"&gt;="&amp;B388)</f>
        <v>357</v>
      </c>
      <c r="D388">
        <f>COUNTIFS(data!E:E,data!$J$2,data!G:G,"&gt;="&amp;B388)</f>
        <v>30</v>
      </c>
      <c r="E388">
        <f>COUNTIFS(data!E:E,data!$J$2,data!G:G,"&lt;"&amp;B388)</f>
        <v>1071</v>
      </c>
      <c r="F388">
        <f>COUNTIFS(data!E:E,data!$I$2,data!G:G,"&lt;"&amp;B388)</f>
        <v>207</v>
      </c>
      <c r="G388">
        <f t="shared" si="36"/>
        <v>2.7247956403269755E-2</v>
      </c>
      <c r="H388">
        <f t="shared" si="37"/>
        <v>0.63297872340425532</v>
      </c>
      <c r="I388">
        <f t="shared" si="41"/>
        <v>0</v>
      </c>
      <c r="J388">
        <f t="shared" si="38"/>
        <v>0.92248062015503873</v>
      </c>
      <c r="K388">
        <f t="shared" si="39"/>
        <v>0.75078864353312302</v>
      </c>
      <c r="L388">
        <f>A388*COUNTIF(data!E:E,$J$2)/data!$M$2</f>
        <v>131.09189189189189</v>
      </c>
      <c r="M388" s="1">
        <f>A388/data!$M$2</f>
        <v>0.23243243243243245</v>
      </c>
      <c r="N388">
        <f t="shared" si="40"/>
        <v>2.7232805541810987</v>
      </c>
    </row>
    <row r="389" spans="1:14" x14ac:dyDescent="0.45">
      <c r="A389">
        <v>388</v>
      </c>
      <c r="B389">
        <f>LARGE(data!G:G,A389)</f>
        <v>0.88918777199999999</v>
      </c>
      <c r="C389">
        <f>COUNTIFS(data!E:E,data!$I$2,data!G:G,"&gt;="&amp;B389)</f>
        <v>358</v>
      </c>
      <c r="D389">
        <f>COUNTIFS(data!E:E,data!$J$2,data!G:G,"&gt;="&amp;B389)</f>
        <v>30</v>
      </c>
      <c r="E389">
        <f>COUNTIFS(data!E:E,data!$J$2,data!G:G,"&lt;"&amp;B389)</f>
        <v>1071</v>
      </c>
      <c r="F389">
        <f>COUNTIFS(data!E:E,data!$I$2,data!G:G,"&lt;"&amp;B389)</f>
        <v>206</v>
      </c>
      <c r="G389">
        <f t="shared" si="36"/>
        <v>2.7247956403269755E-2</v>
      </c>
      <c r="H389">
        <f t="shared" si="37"/>
        <v>0.63475177304964536</v>
      </c>
      <c r="I389">
        <f t="shared" si="41"/>
        <v>0</v>
      </c>
      <c r="J389">
        <f t="shared" si="38"/>
        <v>0.92268041237113407</v>
      </c>
      <c r="K389">
        <f t="shared" si="39"/>
        <v>0.75210084033613434</v>
      </c>
      <c r="L389">
        <f>A389*COUNTIF(data!E:E,$J$2)/data!$M$2</f>
        <v>131.43063063063062</v>
      </c>
      <c r="M389" s="1">
        <f>A389/data!$M$2</f>
        <v>0.23303303303303302</v>
      </c>
      <c r="N389">
        <f t="shared" si="40"/>
        <v>2.7238703663084012</v>
      </c>
    </row>
    <row r="390" spans="1:14" x14ac:dyDescent="0.45">
      <c r="A390">
        <v>389</v>
      </c>
      <c r="B390">
        <f>LARGE(data!G:G,A390)</f>
        <v>0.8876884532</v>
      </c>
      <c r="C390">
        <f>COUNTIFS(data!E:E,data!$I$2,data!G:G,"&gt;="&amp;B390)</f>
        <v>358</v>
      </c>
      <c r="D390">
        <f>COUNTIFS(data!E:E,data!$J$2,data!G:G,"&gt;="&amp;B390)</f>
        <v>31</v>
      </c>
      <c r="E390">
        <f>COUNTIFS(data!E:E,data!$J$2,data!G:G,"&lt;"&amp;B390)</f>
        <v>1070</v>
      </c>
      <c r="F390">
        <f>COUNTIFS(data!E:E,data!$I$2,data!G:G,"&lt;"&amp;B390)</f>
        <v>206</v>
      </c>
      <c r="G390">
        <f t="shared" si="36"/>
        <v>2.8156221616712079E-2</v>
      </c>
      <c r="H390">
        <f t="shared" si="37"/>
        <v>0.63475177304964536</v>
      </c>
      <c r="I390">
        <f t="shared" si="41"/>
        <v>5.7652295463183018E-4</v>
      </c>
      <c r="J390">
        <f t="shared" si="38"/>
        <v>0.92030848329048842</v>
      </c>
      <c r="K390">
        <f t="shared" si="39"/>
        <v>0.751311647429171</v>
      </c>
      <c r="L390">
        <f>A390*COUNTIF(data!E:E,$J$2)/data!$M$2</f>
        <v>131.76936936936937</v>
      </c>
      <c r="M390" s="1">
        <f>A390/data!$M$2</f>
        <v>0.23363363363363363</v>
      </c>
      <c r="N390">
        <f t="shared" si="40"/>
        <v>2.716868128862878</v>
      </c>
    </row>
    <row r="391" spans="1:14" x14ac:dyDescent="0.45">
      <c r="A391">
        <v>390</v>
      </c>
      <c r="B391">
        <f>LARGE(data!G:G,A391)</f>
        <v>0.88567056109999998</v>
      </c>
      <c r="C391">
        <f>COUNTIFS(data!E:E,data!$I$2,data!G:G,"&gt;="&amp;B391)</f>
        <v>358</v>
      </c>
      <c r="D391">
        <f>COUNTIFS(data!E:E,data!$J$2,data!G:G,"&gt;="&amp;B391)</f>
        <v>32</v>
      </c>
      <c r="E391">
        <f>COUNTIFS(data!E:E,data!$J$2,data!G:G,"&lt;"&amp;B391)</f>
        <v>1069</v>
      </c>
      <c r="F391">
        <f>COUNTIFS(data!E:E,data!$I$2,data!G:G,"&lt;"&amp;B391)</f>
        <v>206</v>
      </c>
      <c r="G391">
        <f t="shared" ref="G391:G454" si="42">D391/(E391+D391)</f>
        <v>2.9064486830154404E-2</v>
      </c>
      <c r="H391">
        <f t="shared" ref="H391:H454" si="43">C391/(C391+F391)</f>
        <v>0.63475177304964536</v>
      </c>
      <c r="I391">
        <f t="shared" si="41"/>
        <v>5.7652295463183018E-4</v>
      </c>
      <c r="J391">
        <f t="shared" ref="J391:J454" si="44">C391/(C391+D391)</f>
        <v>0.91794871794871791</v>
      </c>
      <c r="K391">
        <f t="shared" ref="K391:K454" si="45">2*J391*H391/(J391+H391)</f>
        <v>0.75052410901467503</v>
      </c>
      <c r="L391">
        <f>A391*COUNTIF(data!E:E,$J$2)/data!$M$2</f>
        <v>132.1081081081081</v>
      </c>
      <c r="M391" s="1">
        <f>A391/data!$M$2</f>
        <v>0.23423423423423423</v>
      </c>
      <c r="N391">
        <f t="shared" si="40"/>
        <v>2.7099018003273323</v>
      </c>
    </row>
    <row r="392" spans="1:14" x14ac:dyDescent="0.45">
      <c r="A392">
        <v>391</v>
      </c>
      <c r="B392">
        <f>LARGE(data!G:G,A392)</f>
        <v>0.88474561220000003</v>
      </c>
      <c r="C392">
        <f>COUNTIFS(data!E:E,data!$I$2,data!G:G,"&gt;="&amp;B392)</f>
        <v>359</v>
      </c>
      <c r="D392">
        <f>COUNTIFS(data!E:E,data!$J$2,data!G:G,"&gt;="&amp;B392)</f>
        <v>32</v>
      </c>
      <c r="E392">
        <f>COUNTIFS(data!E:E,data!$J$2,data!G:G,"&lt;"&amp;B392)</f>
        <v>1069</v>
      </c>
      <c r="F392">
        <f>COUNTIFS(data!E:E,data!$I$2,data!G:G,"&lt;"&amp;B392)</f>
        <v>205</v>
      </c>
      <c r="G392">
        <f t="shared" si="42"/>
        <v>2.9064486830154404E-2</v>
      </c>
      <c r="H392">
        <f t="shared" si="43"/>
        <v>0.63652482269503541</v>
      </c>
      <c r="I392">
        <f t="shared" si="41"/>
        <v>0</v>
      </c>
      <c r="J392">
        <f t="shared" si="44"/>
        <v>0.9181585677749361</v>
      </c>
      <c r="K392">
        <f t="shared" si="45"/>
        <v>0.75183246073298426</v>
      </c>
      <c r="L392">
        <f>A392*COUNTIF(data!E:E,$J$2)/data!$M$2</f>
        <v>132.44684684684685</v>
      </c>
      <c r="M392" s="1">
        <f>A392/data!$M$2</f>
        <v>0.23483483483483483</v>
      </c>
      <c r="N392">
        <f t="shared" si="40"/>
        <v>2.7105213038036675</v>
      </c>
    </row>
    <row r="393" spans="1:14" x14ac:dyDescent="0.45">
      <c r="A393">
        <v>392</v>
      </c>
      <c r="B393">
        <f>LARGE(data!G:G,A393)</f>
        <v>0.88392388359999996</v>
      </c>
      <c r="C393">
        <f>COUNTIFS(data!E:E,data!$I$2,data!G:G,"&gt;="&amp;B393)</f>
        <v>359</v>
      </c>
      <c r="D393">
        <f>COUNTIFS(data!E:E,data!$J$2,data!G:G,"&gt;="&amp;B393)</f>
        <v>33</v>
      </c>
      <c r="E393">
        <f>COUNTIFS(data!E:E,data!$J$2,data!G:G,"&lt;"&amp;B393)</f>
        <v>1068</v>
      </c>
      <c r="F393">
        <f>COUNTIFS(data!E:E,data!$I$2,data!G:G,"&lt;"&amp;B393)</f>
        <v>205</v>
      </c>
      <c r="G393">
        <f t="shared" si="42"/>
        <v>2.9972752043596729E-2</v>
      </c>
      <c r="H393">
        <f t="shared" si="43"/>
        <v>0.63652482269503541</v>
      </c>
      <c r="I393">
        <f t="shared" si="41"/>
        <v>5.7813335394644419E-4</v>
      </c>
      <c r="J393">
        <f t="shared" si="44"/>
        <v>0.91581632653061229</v>
      </c>
      <c r="K393">
        <f t="shared" si="45"/>
        <v>0.7510460251046025</v>
      </c>
      <c r="L393">
        <f>A393*COUNTIF(data!E:E,$J$2)/data!$M$2</f>
        <v>132.78558558558558</v>
      </c>
      <c r="M393" s="1">
        <f>A393/data!$M$2</f>
        <v>0.23543543543543544</v>
      </c>
      <c r="N393">
        <f t="shared" si="40"/>
        <v>2.7036067086409035</v>
      </c>
    </row>
    <row r="394" spans="1:14" x14ac:dyDescent="0.45">
      <c r="A394">
        <v>393</v>
      </c>
      <c r="B394">
        <f>LARGE(data!G:G,A394)</f>
        <v>0.88364202079999998</v>
      </c>
      <c r="C394">
        <f>COUNTIFS(data!E:E,data!$I$2,data!G:G,"&gt;="&amp;B394)</f>
        <v>360</v>
      </c>
      <c r="D394">
        <f>COUNTIFS(data!E:E,data!$J$2,data!G:G,"&gt;="&amp;B394)</f>
        <v>33</v>
      </c>
      <c r="E394">
        <f>COUNTIFS(data!E:E,data!$J$2,data!G:G,"&lt;"&amp;B394)</f>
        <v>1068</v>
      </c>
      <c r="F394">
        <f>COUNTIFS(data!E:E,data!$I$2,data!G:G,"&lt;"&amp;B394)</f>
        <v>204</v>
      </c>
      <c r="G394">
        <f t="shared" si="42"/>
        <v>2.9972752043596729E-2</v>
      </c>
      <c r="H394">
        <f t="shared" si="43"/>
        <v>0.63829787234042556</v>
      </c>
      <c r="I394">
        <f t="shared" si="41"/>
        <v>0</v>
      </c>
      <c r="J394">
        <f t="shared" si="44"/>
        <v>0.91603053435114501</v>
      </c>
      <c r="K394">
        <f t="shared" si="45"/>
        <v>0.75235109717868343</v>
      </c>
      <c r="L394">
        <f>A394*COUNTIF(data!E:E,$J$2)/data!$M$2</f>
        <v>133.12432432432433</v>
      </c>
      <c r="M394" s="1">
        <f>A394/data!$M$2</f>
        <v>0.23603603603603604</v>
      </c>
      <c r="N394">
        <f t="shared" si="40"/>
        <v>2.7042390774727951</v>
      </c>
    </row>
    <row r="395" spans="1:14" x14ac:dyDescent="0.45">
      <c r="A395">
        <v>394</v>
      </c>
      <c r="B395">
        <f>LARGE(data!G:G,A395)</f>
        <v>0.88308252639999996</v>
      </c>
      <c r="C395">
        <f>COUNTIFS(data!E:E,data!$I$2,data!G:G,"&gt;="&amp;B395)</f>
        <v>361</v>
      </c>
      <c r="D395">
        <f>COUNTIFS(data!E:E,data!$J$2,data!G:G,"&gt;="&amp;B395)</f>
        <v>33</v>
      </c>
      <c r="E395">
        <f>COUNTIFS(data!E:E,data!$J$2,data!G:G,"&lt;"&amp;B395)</f>
        <v>1068</v>
      </c>
      <c r="F395">
        <f>COUNTIFS(data!E:E,data!$I$2,data!G:G,"&lt;"&amp;B395)</f>
        <v>203</v>
      </c>
      <c r="G395">
        <f t="shared" si="42"/>
        <v>2.9972752043596729E-2</v>
      </c>
      <c r="H395">
        <f t="shared" si="43"/>
        <v>0.64007092198581561</v>
      </c>
      <c r="I395">
        <f t="shared" si="41"/>
        <v>0</v>
      </c>
      <c r="J395">
        <f t="shared" si="44"/>
        <v>0.91624365482233505</v>
      </c>
      <c r="K395">
        <f t="shared" si="45"/>
        <v>0.75365344467640927</v>
      </c>
      <c r="L395">
        <f>A395*COUNTIF(data!E:E,$J$2)/data!$M$2</f>
        <v>133.46306306306306</v>
      </c>
      <c r="M395" s="1">
        <f>A395/data!$M$2</f>
        <v>0.23663663663663664</v>
      </c>
      <c r="N395">
        <f t="shared" si="40"/>
        <v>2.7048682363106167</v>
      </c>
    </row>
    <row r="396" spans="1:14" x14ac:dyDescent="0.45">
      <c r="A396">
        <v>395</v>
      </c>
      <c r="B396">
        <f>LARGE(data!G:G,A396)</f>
        <v>0.87923412560000003</v>
      </c>
      <c r="C396">
        <f>COUNTIFS(data!E:E,data!$I$2,data!G:G,"&gt;="&amp;B396)</f>
        <v>362</v>
      </c>
      <c r="D396">
        <f>COUNTIFS(data!E:E,data!$J$2,data!G:G,"&gt;="&amp;B396)</f>
        <v>33</v>
      </c>
      <c r="E396">
        <f>COUNTIFS(data!E:E,data!$J$2,data!G:G,"&lt;"&amp;B396)</f>
        <v>1068</v>
      </c>
      <c r="F396">
        <f>COUNTIFS(data!E:E,data!$I$2,data!G:G,"&lt;"&amp;B396)</f>
        <v>202</v>
      </c>
      <c r="G396">
        <f t="shared" si="42"/>
        <v>2.9972752043596729E-2</v>
      </c>
      <c r="H396">
        <f t="shared" si="43"/>
        <v>0.64184397163120566</v>
      </c>
      <c r="I396">
        <f t="shared" si="41"/>
        <v>0</v>
      </c>
      <c r="J396">
        <f t="shared" si="44"/>
        <v>0.91645569620253164</v>
      </c>
      <c r="K396">
        <f t="shared" si="45"/>
        <v>0.7549530761209593</v>
      </c>
      <c r="L396">
        <f>A396*COUNTIF(data!E:E,$J$2)/data!$M$2</f>
        <v>133.80180180180182</v>
      </c>
      <c r="M396" s="1">
        <f>A396/data!$M$2</f>
        <v>0.23723723723723725</v>
      </c>
      <c r="N396">
        <f t="shared" si="40"/>
        <v>2.705494209534069</v>
      </c>
    </row>
    <row r="397" spans="1:14" x14ac:dyDescent="0.45">
      <c r="A397">
        <v>396</v>
      </c>
      <c r="B397">
        <f>LARGE(data!G:G,A397)</f>
        <v>0.87839856189999999</v>
      </c>
      <c r="C397">
        <f>COUNTIFS(data!E:E,data!$I$2,data!G:G,"&gt;="&amp;B397)</f>
        <v>363</v>
      </c>
      <c r="D397">
        <f>COUNTIFS(data!E:E,data!$J$2,data!G:G,"&gt;="&amp;B397)</f>
        <v>33</v>
      </c>
      <c r="E397">
        <f>COUNTIFS(data!E:E,data!$J$2,data!G:G,"&lt;"&amp;B397)</f>
        <v>1068</v>
      </c>
      <c r="F397">
        <f>COUNTIFS(data!E:E,data!$I$2,data!G:G,"&lt;"&amp;B397)</f>
        <v>201</v>
      </c>
      <c r="G397">
        <f t="shared" si="42"/>
        <v>2.9972752043596729E-2</v>
      </c>
      <c r="H397">
        <f t="shared" si="43"/>
        <v>0.6436170212765957</v>
      </c>
      <c r="I397">
        <f t="shared" si="41"/>
        <v>0</v>
      </c>
      <c r="J397">
        <f t="shared" si="44"/>
        <v>0.91666666666666663</v>
      </c>
      <c r="K397">
        <f t="shared" si="45"/>
        <v>0.75624999999999987</v>
      </c>
      <c r="L397">
        <f>A397*COUNTIF(data!E:E,$J$2)/data!$M$2</f>
        <v>134.14054054054054</v>
      </c>
      <c r="M397" s="1">
        <f>A397/data!$M$2</f>
        <v>0.23783783783783785</v>
      </c>
      <c r="N397">
        <f t="shared" si="40"/>
        <v>2.7061170212765959</v>
      </c>
    </row>
    <row r="398" spans="1:14" x14ac:dyDescent="0.45">
      <c r="A398">
        <v>397</v>
      </c>
      <c r="B398">
        <f>LARGE(data!G:G,A398)</f>
        <v>0.87776024080000004</v>
      </c>
      <c r="C398">
        <f>COUNTIFS(data!E:E,data!$I$2,data!G:G,"&gt;="&amp;B398)</f>
        <v>364</v>
      </c>
      <c r="D398">
        <f>COUNTIFS(data!E:E,data!$J$2,data!G:G,"&gt;="&amp;B398)</f>
        <v>33</v>
      </c>
      <c r="E398">
        <f>COUNTIFS(data!E:E,data!$J$2,data!G:G,"&lt;"&amp;B398)</f>
        <v>1068</v>
      </c>
      <c r="F398">
        <f>COUNTIFS(data!E:E,data!$I$2,data!G:G,"&lt;"&amp;B398)</f>
        <v>200</v>
      </c>
      <c r="G398">
        <f t="shared" si="42"/>
        <v>2.9972752043596729E-2</v>
      </c>
      <c r="H398">
        <f t="shared" si="43"/>
        <v>0.64539007092198586</v>
      </c>
      <c r="I398">
        <f t="shared" si="41"/>
        <v>0</v>
      </c>
      <c r="J398">
        <f t="shared" si="44"/>
        <v>0.91687657430730474</v>
      </c>
      <c r="K398">
        <f t="shared" si="45"/>
        <v>0.75754422476586891</v>
      </c>
      <c r="L398">
        <f>A398*COUNTIF(data!E:E,$J$2)/data!$M$2</f>
        <v>134.47927927927927</v>
      </c>
      <c r="M398" s="1">
        <f>A398/data!$M$2</f>
        <v>0.23843843843843843</v>
      </c>
      <c r="N398">
        <f t="shared" si="40"/>
        <v>2.7067366954284799</v>
      </c>
    </row>
    <row r="399" spans="1:14" x14ac:dyDescent="0.45">
      <c r="A399">
        <v>398</v>
      </c>
      <c r="B399">
        <f>LARGE(data!G:G,A399)</f>
        <v>0.87593568669999999</v>
      </c>
      <c r="C399">
        <f>COUNTIFS(data!E:E,data!$I$2,data!G:G,"&gt;="&amp;B399)</f>
        <v>365</v>
      </c>
      <c r="D399">
        <f>COUNTIFS(data!E:E,data!$J$2,data!G:G,"&gt;="&amp;B399)</f>
        <v>33</v>
      </c>
      <c r="E399">
        <f>COUNTIFS(data!E:E,data!$J$2,data!G:G,"&lt;"&amp;B399)</f>
        <v>1068</v>
      </c>
      <c r="F399">
        <f>COUNTIFS(data!E:E,data!$I$2,data!G:G,"&lt;"&amp;B399)</f>
        <v>199</v>
      </c>
      <c r="G399">
        <f t="shared" si="42"/>
        <v>2.9972752043596729E-2</v>
      </c>
      <c r="H399">
        <f t="shared" si="43"/>
        <v>0.6471631205673759</v>
      </c>
      <c r="I399">
        <f t="shared" si="41"/>
        <v>0</v>
      </c>
      <c r="J399">
        <f t="shared" si="44"/>
        <v>0.91708542713567842</v>
      </c>
      <c r="K399">
        <f t="shared" si="45"/>
        <v>0.75883575883575893</v>
      </c>
      <c r="L399">
        <f>A399*COUNTIF(data!E:E,$J$2)/data!$M$2</f>
        <v>134.81801801801802</v>
      </c>
      <c r="M399" s="1">
        <f>A399/data!$M$2</f>
        <v>0.23903903903903903</v>
      </c>
      <c r="N399">
        <f t="shared" si="40"/>
        <v>2.7073532556399016</v>
      </c>
    </row>
    <row r="400" spans="1:14" x14ac:dyDescent="0.45">
      <c r="A400">
        <v>399</v>
      </c>
      <c r="B400">
        <f>LARGE(data!G:G,A400)</f>
        <v>0.87536928160000005</v>
      </c>
      <c r="C400">
        <f>COUNTIFS(data!E:E,data!$I$2,data!G:G,"&gt;="&amp;B400)</f>
        <v>366</v>
      </c>
      <c r="D400">
        <f>COUNTIFS(data!E:E,data!$J$2,data!G:G,"&gt;="&amp;B400)</f>
        <v>33</v>
      </c>
      <c r="E400">
        <f>COUNTIFS(data!E:E,data!$J$2,data!G:G,"&lt;"&amp;B400)</f>
        <v>1068</v>
      </c>
      <c r="F400">
        <f>COUNTIFS(data!E:E,data!$I$2,data!G:G,"&lt;"&amp;B400)</f>
        <v>198</v>
      </c>
      <c r="G400">
        <f t="shared" si="42"/>
        <v>2.9972752043596729E-2</v>
      </c>
      <c r="H400">
        <f t="shared" si="43"/>
        <v>0.64893617021276595</v>
      </c>
      <c r="I400">
        <f t="shared" si="41"/>
        <v>0</v>
      </c>
      <c r="J400">
        <f t="shared" si="44"/>
        <v>0.91729323308270672</v>
      </c>
      <c r="K400">
        <f t="shared" si="45"/>
        <v>0.76012461059190028</v>
      </c>
      <c r="L400">
        <f>A400*COUNTIF(data!E:E,$J$2)/data!$M$2</f>
        <v>135.15675675675675</v>
      </c>
      <c r="M400" s="1">
        <f>A400/data!$M$2</f>
        <v>0.23963963963963963</v>
      </c>
      <c r="N400">
        <f t="shared" si="40"/>
        <v>2.7079667253239483</v>
      </c>
    </row>
    <row r="401" spans="1:14" x14ac:dyDescent="0.45">
      <c r="A401">
        <v>400</v>
      </c>
      <c r="B401">
        <f>LARGE(data!G:G,A401)</f>
        <v>0.87484309459999998</v>
      </c>
      <c r="C401">
        <f>COUNTIFS(data!E:E,data!$I$2,data!G:G,"&gt;="&amp;B401)</f>
        <v>367</v>
      </c>
      <c r="D401">
        <f>COUNTIFS(data!E:E,data!$J$2,data!G:G,"&gt;="&amp;B401)</f>
        <v>33</v>
      </c>
      <c r="E401">
        <f>COUNTIFS(data!E:E,data!$J$2,data!G:G,"&lt;"&amp;B401)</f>
        <v>1068</v>
      </c>
      <c r="F401">
        <f>COUNTIFS(data!E:E,data!$I$2,data!G:G,"&lt;"&amp;B401)</f>
        <v>197</v>
      </c>
      <c r="G401">
        <f t="shared" si="42"/>
        <v>2.9972752043596729E-2</v>
      </c>
      <c r="H401">
        <f t="shared" si="43"/>
        <v>0.650709219858156</v>
      </c>
      <c r="I401">
        <f t="shared" si="41"/>
        <v>0</v>
      </c>
      <c r="J401">
        <f t="shared" si="44"/>
        <v>0.91749999999999998</v>
      </c>
      <c r="K401">
        <f t="shared" si="45"/>
        <v>0.76141078838174259</v>
      </c>
      <c r="L401">
        <f>A401*COUNTIF(data!E:E,$J$2)/data!$M$2</f>
        <v>135.4954954954955</v>
      </c>
      <c r="M401" s="1">
        <f>A401/data!$M$2</f>
        <v>0.24024024024024024</v>
      </c>
      <c r="N401">
        <f t="shared" si="40"/>
        <v>2.7085771276595745</v>
      </c>
    </row>
    <row r="402" spans="1:14" x14ac:dyDescent="0.45">
      <c r="A402">
        <v>401</v>
      </c>
      <c r="B402">
        <f>LARGE(data!G:G,A402)</f>
        <v>0.87405595300000005</v>
      </c>
      <c r="C402">
        <f>COUNTIFS(data!E:E,data!$I$2,data!G:G,"&gt;="&amp;B402)</f>
        <v>368</v>
      </c>
      <c r="D402">
        <f>COUNTIFS(data!E:E,data!$J$2,data!G:G,"&gt;="&amp;B402)</f>
        <v>33</v>
      </c>
      <c r="E402">
        <f>COUNTIFS(data!E:E,data!$J$2,data!G:G,"&lt;"&amp;B402)</f>
        <v>1068</v>
      </c>
      <c r="F402">
        <f>COUNTIFS(data!E:E,data!$I$2,data!G:G,"&lt;"&amp;B402)</f>
        <v>196</v>
      </c>
      <c r="G402">
        <f t="shared" si="42"/>
        <v>2.9972752043596729E-2</v>
      </c>
      <c r="H402">
        <f t="shared" si="43"/>
        <v>0.65248226950354615</v>
      </c>
      <c r="I402">
        <f t="shared" si="41"/>
        <v>0</v>
      </c>
      <c r="J402">
        <f t="shared" si="44"/>
        <v>0.9177057356608479</v>
      </c>
      <c r="K402">
        <f t="shared" si="45"/>
        <v>0.76269430051813469</v>
      </c>
      <c r="L402">
        <f>A402*COUNTIF(data!E:E,$J$2)/data!$M$2</f>
        <v>135.83423423423423</v>
      </c>
      <c r="M402" s="1">
        <f>A402/data!$M$2</f>
        <v>0.24084084084084084</v>
      </c>
      <c r="N402">
        <f t="shared" si="40"/>
        <v>2.7091844855945242</v>
      </c>
    </row>
    <row r="403" spans="1:14" x14ac:dyDescent="0.45">
      <c r="A403">
        <v>402</v>
      </c>
      <c r="B403">
        <f>LARGE(data!G:G,A403)</f>
        <v>0.87383702949999997</v>
      </c>
      <c r="C403">
        <f>COUNTIFS(data!E:E,data!$I$2,data!G:G,"&gt;="&amp;B403)</f>
        <v>369</v>
      </c>
      <c r="D403">
        <f>COUNTIFS(data!E:E,data!$J$2,data!G:G,"&gt;="&amp;B403)</f>
        <v>33</v>
      </c>
      <c r="E403">
        <f>COUNTIFS(data!E:E,data!$J$2,data!G:G,"&lt;"&amp;B403)</f>
        <v>1068</v>
      </c>
      <c r="F403">
        <f>COUNTIFS(data!E:E,data!$I$2,data!G:G,"&lt;"&amp;B403)</f>
        <v>195</v>
      </c>
      <c r="G403">
        <f t="shared" si="42"/>
        <v>2.9972752043596729E-2</v>
      </c>
      <c r="H403">
        <f t="shared" si="43"/>
        <v>0.6542553191489362</v>
      </c>
      <c r="I403">
        <f t="shared" si="41"/>
        <v>0</v>
      </c>
      <c r="J403">
        <f t="shared" si="44"/>
        <v>0.91791044776119401</v>
      </c>
      <c r="K403">
        <f t="shared" si="45"/>
        <v>0.76397515527950322</v>
      </c>
      <c r="L403">
        <f>A403*COUNTIF(data!E:E,$J$2)/data!$M$2</f>
        <v>136.17297297297299</v>
      </c>
      <c r="M403" s="1">
        <f>A403/data!$M$2</f>
        <v>0.24144144144144145</v>
      </c>
      <c r="N403">
        <f t="shared" si="40"/>
        <v>2.7097888218482056</v>
      </c>
    </row>
    <row r="404" spans="1:14" x14ac:dyDescent="0.45">
      <c r="A404">
        <v>403</v>
      </c>
      <c r="B404">
        <f>LARGE(data!G:G,A404)</f>
        <v>0.87135772249999999</v>
      </c>
      <c r="C404">
        <f>COUNTIFS(data!E:E,data!$I$2,data!G:G,"&gt;="&amp;B404)</f>
        <v>370</v>
      </c>
      <c r="D404">
        <f>COUNTIFS(data!E:E,data!$J$2,data!G:G,"&gt;="&amp;B404)</f>
        <v>33</v>
      </c>
      <c r="E404">
        <f>COUNTIFS(data!E:E,data!$J$2,data!G:G,"&lt;"&amp;B404)</f>
        <v>1068</v>
      </c>
      <c r="F404">
        <f>COUNTIFS(data!E:E,data!$I$2,data!G:G,"&lt;"&amp;B404)</f>
        <v>194</v>
      </c>
      <c r="G404">
        <f t="shared" si="42"/>
        <v>2.9972752043596729E-2</v>
      </c>
      <c r="H404">
        <f t="shared" si="43"/>
        <v>0.65602836879432624</v>
      </c>
      <c r="I404">
        <f t="shared" si="41"/>
        <v>0</v>
      </c>
      <c r="J404">
        <f t="shared" si="44"/>
        <v>0.91811414392059554</v>
      </c>
      <c r="K404">
        <f t="shared" si="45"/>
        <v>0.76525336091003104</v>
      </c>
      <c r="L404">
        <f>A404*COUNTIF(data!E:E,$J$2)/data!$M$2</f>
        <v>136.51171171171171</v>
      </c>
      <c r="M404" s="1">
        <f>A404/data!$M$2</f>
        <v>0.24204204204204205</v>
      </c>
      <c r="N404">
        <f t="shared" si="40"/>
        <v>2.7103901589145241</v>
      </c>
    </row>
    <row r="405" spans="1:14" x14ac:dyDescent="0.45">
      <c r="A405">
        <v>404</v>
      </c>
      <c r="B405">
        <f>LARGE(data!G:G,A405)</f>
        <v>0.87110340549999998</v>
      </c>
      <c r="C405">
        <f>COUNTIFS(data!E:E,data!$I$2,data!G:G,"&gt;="&amp;B405)</f>
        <v>371</v>
      </c>
      <c r="D405">
        <f>COUNTIFS(data!E:E,data!$J$2,data!G:G,"&gt;="&amp;B405)</f>
        <v>33</v>
      </c>
      <c r="E405">
        <f>COUNTIFS(data!E:E,data!$J$2,data!G:G,"&lt;"&amp;B405)</f>
        <v>1068</v>
      </c>
      <c r="F405">
        <f>COUNTIFS(data!E:E,data!$I$2,data!G:G,"&lt;"&amp;B405)</f>
        <v>193</v>
      </c>
      <c r="G405">
        <f t="shared" si="42"/>
        <v>2.9972752043596729E-2</v>
      </c>
      <c r="H405">
        <f t="shared" si="43"/>
        <v>0.65780141843971629</v>
      </c>
      <c r="I405">
        <f t="shared" si="41"/>
        <v>0</v>
      </c>
      <c r="J405">
        <f t="shared" si="44"/>
        <v>0.91831683168316836</v>
      </c>
      <c r="K405">
        <f t="shared" si="45"/>
        <v>0.76652892561983466</v>
      </c>
      <c r="L405">
        <f>A405*COUNTIF(data!E:E,$J$2)/data!$M$2</f>
        <v>136.85045045045044</v>
      </c>
      <c r="M405" s="1">
        <f>A405/data!$M$2</f>
        <v>0.24264264264264265</v>
      </c>
      <c r="N405">
        <f t="shared" si="40"/>
        <v>2.7109885190646725</v>
      </c>
    </row>
    <row r="406" spans="1:14" x14ac:dyDescent="0.45">
      <c r="A406">
        <v>405</v>
      </c>
      <c r="B406">
        <f>LARGE(data!G:G,A406)</f>
        <v>0.87028763629999994</v>
      </c>
      <c r="C406">
        <f>COUNTIFS(data!E:E,data!$I$2,data!G:G,"&gt;="&amp;B406)</f>
        <v>372</v>
      </c>
      <c r="D406">
        <f>COUNTIFS(data!E:E,data!$J$2,data!G:G,"&gt;="&amp;B406)</f>
        <v>33</v>
      </c>
      <c r="E406">
        <f>COUNTIFS(data!E:E,data!$J$2,data!G:G,"&lt;"&amp;B406)</f>
        <v>1068</v>
      </c>
      <c r="F406">
        <f>COUNTIFS(data!E:E,data!$I$2,data!G:G,"&lt;"&amp;B406)</f>
        <v>192</v>
      </c>
      <c r="G406">
        <f t="shared" si="42"/>
        <v>2.9972752043596729E-2</v>
      </c>
      <c r="H406">
        <f t="shared" si="43"/>
        <v>0.65957446808510634</v>
      </c>
      <c r="I406">
        <f t="shared" si="41"/>
        <v>0</v>
      </c>
      <c r="J406">
        <f t="shared" si="44"/>
        <v>0.91851851851851851</v>
      </c>
      <c r="K406">
        <f t="shared" si="45"/>
        <v>0.7678018575851393</v>
      </c>
      <c r="L406">
        <f>A406*COUNTIF(data!E:E,$J$2)/data!$M$2</f>
        <v>137.18918918918919</v>
      </c>
      <c r="M406" s="1">
        <f>A406/data!$M$2</f>
        <v>0.24324324324324326</v>
      </c>
      <c r="N406">
        <f t="shared" si="40"/>
        <v>2.7115839243498816</v>
      </c>
    </row>
    <row r="407" spans="1:14" x14ac:dyDescent="0.45">
      <c r="A407">
        <v>406</v>
      </c>
      <c r="B407">
        <f>LARGE(data!G:G,A407)</f>
        <v>0.87003988480000005</v>
      </c>
      <c r="C407">
        <f>COUNTIFS(data!E:E,data!$I$2,data!G:G,"&gt;="&amp;B407)</f>
        <v>373</v>
      </c>
      <c r="D407">
        <f>COUNTIFS(data!E:E,data!$J$2,data!G:G,"&gt;="&amp;B407)</f>
        <v>33</v>
      </c>
      <c r="E407">
        <f>COUNTIFS(data!E:E,data!$J$2,data!G:G,"&lt;"&amp;B407)</f>
        <v>1068</v>
      </c>
      <c r="F407">
        <f>COUNTIFS(data!E:E,data!$I$2,data!G:G,"&lt;"&amp;B407)</f>
        <v>191</v>
      </c>
      <c r="G407">
        <f t="shared" si="42"/>
        <v>2.9972752043596729E-2</v>
      </c>
      <c r="H407">
        <f t="shared" si="43"/>
        <v>0.66134751773049649</v>
      </c>
      <c r="I407">
        <f t="shared" si="41"/>
        <v>0</v>
      </c>
      <c r="J407">
        <f t="shared" si="44"/>
        <v>0.91871921182266014</v>
      </c>
      <c r="K407">
        <f t="shared" si="45"/>
        <v>0.76907216494845365</v>
      </c>
      <c r="L407">
        <f>A407*COUNTIF(data!E:E,$J$2)/data!$M$2</f>
        <v>137.52792792792792</v>
      </c>
      <c r="M407" s="1">
        <f>A407/data!$M$2</f>
        <v>0.24384384384384383</v>
      </c>
      <c r="N407">
        <f t="shared" si="40"/>
        <v>2.7121763966041299</v>
      </c>
    </row>
    <row r="408" spans="1:14" x14ac:dyDescent="0.45">
      <c r="A408">
        <v>407</v>
      </c>
      <c r="B408">
        <f>LARGE(data!G:G,A408)</f>
        <v>0.86890641749999997</v>
      </c>
      <c r="C408">
        <f>COUNTIFS(data!E:E,data!$I$2,data!G:G,"&gt;="&amp;B408)</f>
        <v>374</v>
      </c>
      <c r="D408">
        <f>COUNTIFS(data!E:E,data!$J$2,data!G:G,"&gt;="&amp;B408)</f>
        <v>33</v>
      </c>
      <c r="E408">
        <f>COUNTIFS(data!E:E,data!$J$2,data!G:G,"&lt;"&amp;B408)</f>
        <v>1068</v>
      </c>
      <c r="F408">
        <f>COUNTIFS(data!E:E,data!$I$2,data!G:G,"&lt;"&amp;B408)</f>
        <v>190</v>
      </c>
      <c r="G408">
        <f t="shared" si="42"/>
        <v>2.9972752043596729E-2</v>
      </c>
      <c r="H408">
        <f t="shared" si="43"/>
        <v>0.66312056737588654</v>
      </c>
      <c r="I408">
        <f t="shared" si="41"/>
        <v>0</v>
      </c>
      <c r="J408">
        <f t="shared" si="44"/>
        <v>0.91891891891891897</v>
      </c>
      <c r="K408">
        <f t="shared" si="45"/>
        <v>0.77033985581874365</v>
      </c>
      <c r="L408">
        <f>A408*COUNTIF(data!E:E,$J$2)/data!$M$2</f>
        <v>137.86666666666667</v>
      </c>
      <c r="M408" s="1">
        <f>A408/data!$M$2</f>
        <v>0.24444444444444444</v>
      </c>
      <c r="N408">
        <f t="shared" si="40"/>
        <v>2.7127659574468082</v>
      </c>
    </row>
    <row r="409" spans="1:14" x14ac:dyDescent="0.45">
      <c r="A409">
        <v>408</v>
      </c>
      <c r="B409">
        <f>LARGE(data!G:G,A409)</f>
        <v>0.86715761609999997</v>
      </c>
      <c r="C409">
        <f>COUNTIFS(data!E:E,data!$I$2,data!G:G,"&gt;="&amp;B409)</f>
        <v>375</v>
      </c>
      <c r="D409">
        <f>COUNTIFS(data!E:E,data!$J$2,data!G:G,"&gt;="&amp;B409)</f>
        <v>33</v>
      </c>
      <c r="E409">
        <f>COUNTIFS(data!E:E,data!$J$2,data!G:G,"&lt;"&amp;B409)</f>
        <v>1068</v>
      </c>
      <c r="F409">
        <f>COUNTIFS(data!E:E,data!$I$2,data!G:G,"&lt;"&amp;B409)</f>
        <v>189</v>
      </c>
      <c r="G409">
        <f t="shared" si="42"/>
        <v>2.9972752043596729E-2</v>
      </c>
      <c r="H409">
        <f t="shared" si="43"/>
        <v>0.66489361702127658</v>
      </c>
      <c r="I409">
        <f t="shared" si="41"/>
        <v>0</v>
      </c>
      <c r="J409">
        <f t="shared" si="44"/>
        <v>0.91911764705882348</v>
      </c>
      <c r="K409">
        <f t="shared" si="45"/>
        <v>0.77160493827160481</v>
      </c>
      <c r="L409">
        <f>A409*COUNTIF(data!E:E,$J$2)/data!$M$2</f>
        <v>138.2054054054054</v>
      </c>
      <c r="M409" s="1">
        <f>A409/data!$M$2</f>
        <v>0.24504504504504504</v>
      </c>
      <c r="N409">
        <f t="shared" si="40"/>
        <v>2.7133526282853566</v>
      </c>
    </row>
    <row r="410" spans="1:14" x14ac:dyDescent="0.45">
      <c r="A410">
        <v>409</v>
      </c>
      <c r="B410">
        <f>LARGE(data!G:G,A410)</f>
        <v>0.86562386459999996</v>
      </c>
      <c r="C410">
        <f>COUNTIFS(data!E:E,data!$I$2,data!G:G,"&gt;="&amp;B410)</f>
        <v>376</v>
      </c>
      <c r="D410">
        <f>COUNTIFS(data!E:E,data!$J$2,data!G:G,"&gt;="&amp;B410)</f>
        <v>33</v>
      </c>
      <c r="E410">
        <f>COUNTIFS(data!E:E,data!$J$2,data!G:G,"&lt;"&amp;B410)</f>
        <v>1068</v>
      </c>
      <c r="F410">
        <f>COUNTIFS(data!E:E,data!$I$2,data!G:G,"&lt;"&amp;B410)</f>
        <v>188</v>
      </c>
      <c r="G410">
        <f t="shared" si="42"/>
        <v>2.9972752043596729E-2</v>
      </c>
      <c r="H410">
        <f t="shared" si="43"/>
        <v>0.66666666666666663</v>
      </c>
      <c r="I410">
        <f t="shared" si="41"/>
        <v>0</v>
      </c>
      <c r="J410">
        <f t="shared" si="44"/>
        <v>0.9193154034229829</v>
      </c>
      <c r="K410">
        <f t="shared" si="45"/>
        <v>0.77286742034943456</v>
      </c>
      <c r="L410">
        <f>A410*COUNTIF(data!E:E,$J$2)/data!$M$2</f>
        <v>138.54414414414416</v>
      </c>
      <c r="M410" s="1">
        <f>A410/data!$M$2</f>
        <v>0.24564564564564564</v>
      </c>
      <c r="N410">
        <f t="shared" si="40"/>
        <v>2.7139364303178484</v>
      </c>
    </row>
    <row r="411" spans="1:14" x14ac:dyDescent="0.45">
      <c r="A411">
        <v>410</v>
      </c>
      <c r="B411">
        <f>LARGE(data!G:G,A411)</f>
        <v>0.8633802639</v>
      </c>
      <c r="C411">
        <f>COUNTIFS(data!E:E,data!$I$2,data!G:G,"&gt;="&amp;B411)</f>
        <v>377</v>
      </c>
      <c r="D411">
        <f>COUNTIFS(data!E:E,data!$J$2,data!G:G,"&gt;="&amp;B411)</f>
        <v>33</v>
      </c>
      <c r="E411">
        <f>COUNTIFS(data!E:E,data!$J$2,data!G:G,"&lt;"&amp;B411)</f>
        <v>1068</v>
      </c>
      <c r="F411">
        <f>COUNTIFS(data!E:E,data!$I$2,data!G:G,"&lt;"&amp;B411)</f>
        <v>187</v>
      </c>
      <c r="G411">
        <f t="shared" si="42"/>
        <v>2.9972752043596729E-2</v>
      </c>
      <c r="H411">
        <f t="shared" si="43"/>
        <v>0.66843971631205679</v>
      </c>
      <c r="I411">
        <f t="shared" si="41"/>
        <v>0</v>
      </c>
      <c r="J411">
        <f t="shared" si="44"/>
        <v>0.91951219512195126</v>
      </c>
      <c r="K411">
        <f t="shared" si="45"/>
        <v>0.77412731006160163</v>
      </c>
      <c r="L411">
        <f>A411*COUNTIF(data!E:E,$J$2)/data!$M$2</f>
        <v>138.88288288288288</v>
      </c>
      <c r="M411" s="1">
        <f>A411/data!$M$2</f>
        <v>0.24624624624624625</v>
      </c>
      <c r="N411">
        <f t="shared" si="40"/>
        <v>2.7145173845355477</v>
      </c>
    </row>
    <row r="412" spans="1:14" x14ac:dyDescent="0.45">
      <c r="A412">
        <v>411</v>
      </c>
      <c r="B412">
        <f>LARGE(data!G:G,A412)</f>
        <v>0.86325211980000005</v>
      </c>
      <c r="C412">
        <f>COUNTIFS(data!E:E,data!$I$2,data!G:G,"&gt;="&amp;B412)</f>
        <v>378</v>
      </c>
      <c r="D412">
        <f>COUNTIFS(data!E:E,data!$J$2,data!G:G,"&gt;="&amp;B412)</f>
        <v>33</v>
      </c>
      <c r="E412">
        <f>COUNTIFS(data!E:E,data!$J$2,data!G:G,"&lt;"&amp;B412)</f>
        <v>1068</v>
      </c>
      <c r="F412">
        <f>COUNTIFS(data!E:E,data!$I$2,data!G:G,"&lt;"&amp;B412)</f>
        <v>186</v>
      </c>
      <c r="G412">
        <f t="shared" si="42"/>
        <v>2.9972752043596729E-2</v>
      </c>
      <c r="H412">
        <f t="shared" si="43"/>
        <v>0.67021276595744683</v>
      </c>
      <c r="I412">
        <f t="shared" si="41"/>
        <v>0</v>
      </c>
      <c r="J412">
        <f t="shared" si="44"/>
        <v>0.91970802919708028</v>
      </c>
      <c r="K412">
        <f t="shared" si="45"/>
        <v>0.77538461538461545</v>
      </c>
      <c r="L412">
        <f>A412*COUNTIF(data!E:E,$J$2)/data!$M$2</f>
        <v>139.22162162162161</v>
      </c>
      <c r="M412" s="1">
        <f>A412/data!$M$2</f>
        <v>0.24684684684684685</v>
      </c>
      <c r="N412">
        <f t="shared" si="40"/>
        <v>2.7150955117254236</v>
      </c>
    </row>
    <row r="413" spans="1:14" x14ac:dyDescent="0.45">
      <c r="A413">
        <v>412</v>
      </c>
      <c r="B413">
        <f>LARGE(data!G:G,A413)</f>
        <v>0.86178476029999995</v>
      </c>
      <c r="C413">
        <f>COUNTIFS(data!E:E,data!$I$2,data!G:G,"&gt;="&amp;B413)</f>
        <v>379</v>
      </c>
      <c r="D413">
        <f>COUNTIFS(data!E:E,data!$J$2,data!G:G,"&gt;="&amp;B413)</f>
        <v>33</v>
      </c>
      <c r="E413">
        <f>COUNTIFS(data!E:E,data!$J$2,data!G:G,"&lt;"&amp;B413)</f>
        <v>1068</v>
      </c>
      <c r="F413">
        <f>COUNTIFS(data!E:E,data!$I$2,data!G:G,"&lt;"&amp;B413)</f>
        <v>185</v>
      </c>
      <c r="G413">
        <f t="shared" si="42"/>
        <v>2.9972752043596729E-2</v>
      </c>
      <c r="H413">
        <f t="shared" si="43"/>
        <v>0.67198581560283688</v>
      </c>
      <c r="I413">
        <f t="shared" si="41"/>
        <v>0</v>
      </c>
      <c r="J413">
        <f t="shared" si="44"/>
        <v>0.91990291262135926</v>
      </c>
      <c r="K413">
        <f t="shared" si="45"/>
        <v>0.77663934426229508</v>
      </c>
      <c r="L413">
        <f>A413*COUNTIF(data!E:E,$J$2)/data!$M$2</f>
        <v>139.56036036036036</v>
      </c>
      <c r="M413" s="1">
        <f>A413/data!$M$2</f>
        <v>0.24744744744744746</v>
      </c>
      <c r="N413">
        <f t="shared" si="40"/>
        <v>2.7156708324726297</v>
      </c>
    </row>
    <row r="414" spans="1:14" x14ac:dyDescent="0.45">
      <c r="A414">
        <v>413</v>
      </c>
      <c r="B414">
        <f>LARGE(data!G:G,A414)</f>
        <v>0.8602863851</v>
      </c>
      <c r="C414">
        <f>COUNTIFS(data!E:E,data!$I$2,data!G:G,"&gt;="&amp;B414)</f>
        <v>379</v>
      </c>
      <c r="D414">
        <f>COUNTIFS(data!E:E,data!$J$2,data!G:G,"&gt;="&amp;B414)</f>
        <v>34</v>
      </c>
      <c r="E414">
        <f>COUNTIFS(data!E:E,data!$J$2,data!G:G,"&lt;"&amp;B414)</f>
        <v>1067</v>
      </c>
      <c r="F414">
        <f>COUNTIFS(data!E:E,data!$I$2,data!G:G,"&lt;"&amp;B414)</f>
        <v>185</v>
      </c>
      <c r="G414">
        <f t="shared" si="42"/>
        <v>3.0881017257039057E-2</v>
      </c>
      <c r="H414">
        <f t="shared" si="43"/>
        <v>0.67198581560283688</v>
      </c>
      <c r="I414">
        <f t="shared" si="41"/>
        <v>6.1034134023872763E-4</v>
      </c>
      <c r="J414">
        <f t="shared" si="44"/>
        <v>0.91767554479418889</v>
      </c>
      <c r="K414">
        <f t="shared" si="45"/>
        <v>0.77584442169907875</v>
      </c>
      <c r="L414">
        <f>A414*COUNTIF(data!E:E,$J$2)/data!$M$2</f>
        <v>139.89909909909909</v>
      </c>
      <c r="M414" s="1">
        <f>A414/data!$M$2</f>
        <v>0.24804804804804806</v>
      </c>
      <c r="N414">
        <f t="shared" si="40"/>
        <v>2.7090953583019939</v>
      </c>
    </row>
    <row r="415" spans="1:14" x14ac:dyDescent="0.45">
      <c r="A415">
        <v>414</v>
      </c>
      <c r="B415">
        <f>LARGE(data!G:G,A415)</f>
        <v>0.8596925889</v>
      </c>
      <c r="C415">
        <f>COUNTIFS(data!E:E,data!$I$2,data!G:G,"&gt;="&amp;B415)</f>
        <v>380</v>
      </c>
      <c r="D415">
        <f>COUNTIFS(data!E:E,data!$J$2,data!G:G,"&gt;="&amp;B415)</f>
        <v>34</v>
      </c>
      <c r="E415">
        <f>COUNTIFS(data!E:E,data!$J$2,data!G:G,"&lt;"&amp;B415)</f>
        <v>1067</v>
      </c>
      <c r="F415">
        <f>COUNTIFS(data!E:E,data!$I$2,data!G:G,"&lt;"&amp;B415)</f>
        <v>184</v>
      </c>
      <c r="G415">
        <f t="shared" si="42"/>
        <v>3.0881017257039057E-2</v>
      </c>
      <c r="H415">
        <f t="shared" si="43"/>
        <v>0.67375886524822692</v>
      </c>
      <c r="I415">
        <f t="shared" si="41"/>
        <v>0</v>
      </c>
      <c r="J415">
        <f t="shared" si="44"/>
        <v>0.91787439613526567</v>
      </c>
      <c r="K415">
        <f t="shared" si="45"/>
        <v>0.77709611451942751</v>
      </c>
      <c r="L415">
        <f>A415*COUNTIF(data!E:E,$J$2)/data!$M$2</f>
        <v>140.23783783783784</v>
      </c>
      <c r="M415" s="1">
        <f>A415/data!$M$2</f>
        <v>0.24864864864864866</v>
      </c>
      <c r="N415">
        <f t="shared" si="40"/>
        <v>2.7096823928461302</v>
      </c>
    </row>
    <row r="416" spans="1:14" x14ac:dyDescent="0.45">
      <c r="A416">
        <v>415</v>
      </c>
      <c r="B416">
        <f>LARGE(data!G:G,A416)</f>
        <v>0.85834262299999997</v>
      </c>
      <c r="C416">
        <f>COUNTIFS(data!E:E,data!$I$2,data!G:G,"&gt;="&amp;B416)</f>
        <v>380</v>
      </c>
      <c r="D416">
        <f>COUNTIFS(data!E:E,data!$J$2,data!G:G,"&gt;="&amp;B416)</f>
        <v>35</v>
      </c>
      <c r="E416">
        <f>COUNTIFS(data!E:E,data!$J$2,data!G:G,"&lt;"&amp;B416)</f>
        <v>1066</v>
      </c>
      <c r="F416">
        <f>COUNTIFS(data!E:E,data!$I$2,data!G:G,"&lt;"&amp;B416)</f>
        <v>184</v>
      </c>
      <c r="G416">
        <f t="shared" si="42"/>
        <v>3.1789282470481378E-2</v>
      </c>
      <c r="H416">
        <f t="shared" si="43"/>
        <v>0.67375886524822692</v>
      </c>
      <c r="I416">
        <f t="shared" si="41"/>
        <v>6.1195173955333698E-4</v>
      </c>
      <c r="J416">
        <f t="shared" si="44"/>
        <v>0.91566265060240959</v>
      </c>
      <c r="K416">
        <f t="shared" si="45"/>
        <v>0.77630234933605713</v>
      </c>
      <c r="L416">
        <f>A416*COUNTIF(data!E:E,$J$2)/data!$M$2</f>
        <v>140.57657657657657</v>
      </c>
      <c r="M416" s="1">
        <f>A416/data!$M$2</f>
        <v>0.24924924924924924</v>
      </c>
      <c r="N416">
        <f t="shared" si="40"/>
        <v>2.7031530376826458</v>
      </c>
    </row>
    <row r="417" spans="1:14" x14ac:dyDescent="0.45">
      <c r="A417">
        <v>416</v>
      </c>
      <c r="B417">
        <f>LARGE(data!G:G,A417)</f>
        <v>0.85831393659999999</v>
      </c>
      <c r="C417">
        <f>COUNTIFS(data!E:E,data!$I$2,data!G:G,"&gt;="&amp;B417)</f>
        <v>381</v>
      </c>
      <c r="D417">
        <f>COUNTIFS(data!E:E,data!$J$2,data!G:G,"&gt;="&amp;B417)</f>
        <v>35</v>
      </c>
      <c r="E417">
        <f>COUNTIFS(data!E:E,data!$J$2,data!G:G,"&lt;"&amp;B417)</f>
        <v>1066</v>
      </c>
      <c r="F417">
        <f>COUNTIFS(data!E:E,data!$I$2,data!G:G,"&lt;"&amp;B417)</f>
        <v>183</v>
      </c>
      <c r="G417">
        <f t="shared" si="42"/>
        <v>3.1789282470481378E-2</v>
      </c>
      <c r="H417">
        <f t="shared" si="43"/>
        <v>0.67553191489361697</v>
      </c>
      <c r="I417">
        <f t="shared" si="41"/>
        <v>0</v>
      </c>
      <c r="J417">
        <f t="shared" si="44"/>
        <v>0.91586538461538458</v>
      </c>
      <c r="K417">
        <f t="shared" si="45"/>
        <v>0.77755102040816326</v>
      </c>
      <c r="L417">
        <f>A417*COUNTIF(data!E:E,$J$2)/data!$M$2</f>
        <v>140.91531531531533</v>
      </c>
      <c r="M417" s="1">
        <f>A417/data!$M$2</f>
        <v>0.24984984984984984</v>
      </c>
      <c r="N417">
        <f t="shared" si="40"/>
        <v>2.7037515343698852</v>
      </c>
    </row>
    <row r="418" spans="1:14" x14ac:dyDescent="0.45">
      <c r="A418">
        <v>417</v>
      </c>
      <c r="B418">
        <f>LARGE(data!G:G,A418)</f>
        <v>0.85774600160000003</v>
      </c>
      <c r="C418">
        <f>COUNTIFS(data!E:E,data!$I$2,data!G:G,"&gt;="&amp;B418)</f>
        <v>382</v>
      </c>
      <c r="D418">
        <f>COUNTIFS(data!E:E,data!$J$2,data!G:G,"&gt;="&amp;B418)</f>
        <v>35</v>
      </c>
      <c r="E418">
        <f>COUNTIFS(data!E:E,data!$J$2,data!G:G,"&lt;"&amp;B418)</f>
        <v>1066</v>
      </c>
      <c r="F418">
        <f>COUNTIFS(data!E:E,data!$I$2,data!G:G,"&lt;"&amp;B418)</f>
        <v>182</v>
      </c>
      <c r="G418">
        <f t="shared" si="42"/>
        <v>3.1789282470481378E-2</v>
      </c>
      <c r="H418">
        <f t="shared" si="43"/>
        <v>0.67730496453900713</v>
      </c>
      <c r="I418">
        <f t="shared" si="41"/>
        <v>0</v>
      </c>
      <c r="J418">
        <f t="shared" si="44"/>
        <v>0.91606714628297359</v>
      </c>
      <c r="K418">
        <f t="shared" si="45"/>
        <v>0.77879714576962289</v>
      </c>
      <c r="L418">
        <f>A418*COUNTIF(data!E:E,$J$2)/data!$M$2</f>
        <v>141.25405405405405</v>
      </c>
      <c r="M418" s="1">
        <f>A418/data!$M$2</f>
        <v>0.25045045045045045</v>
      </c>
      <c r="N418">
        <f t="shared" si="40"/>
        <v>2.7043471605694167</v>
      </c>
    </row>
    <row r="419" spans="1:14" x14ac:dyDescent="0.45">
      <c r="A419">
        <v>418</v>
      </c>
      <c r="B419">
        <f>LARGE(data!G:G,A419)</f>
        <v>0.85762905739999995</v>
      </c>
      <c r="C419">
        <f>COUNTIFS(data!E:E,data!$I$2,data!G:G,"&gt;="&amp;B419)</f>
        <v>383</v>
      </c>
      <c r="D419">
        <f>COUNTIFS(data!E:E,data!$J$2,data!G:G,"&gt;="&amp;B419)</f>
        <v>35</v>
      </c>
      <c r="E419">
        <f>COUNTIFS(data!E:E,data!$J$2,data!G:G,"&lt;"&amp;B419)</f>
        <v>1066</v>
      </c>
      <c r="F419">
        <f>COUNTIFS(data!E:E,data!$I$2,data!G:G,"&lt;"&amp;B419)</f>
        <v>181</v>
      </c>
      <c r="G419">
        <f t="shared" si="42"/>
        <v>3.1789282470481378E-2</v>
      </c>
      <c r="H419">
        <f t="shared" si="43"/>
        <v>0.67907801418439717</v>
      </c>
      <c r="I419">
        <f t="shared" si="41"/>
        <v>0</v>
      </c>
      <c r="J419">
        <f t="shared" si="44"/>
        <v>0.91626794258373201</v>
      </c>
      <c r="K419">
        <f t="shared" si="45"/>
        <v>0.78004073319755607</v>
      </c>
      <c r="L419">
        <f>A419*COUNTIF(data!E:E,$J$2)/data!$M$2</f>
        <v>141.59279279279281</v>
      </c>
      <c r="M419" s="1">
        <f>A419/data!$M$2</f>
        <v>0.25105105105105108</v>
      </c>
      <c r="N419">
        <f t="shared" si="40"/>
        <v>2.704939936882826</v>
      </c>
    </row>
    <row r="420" spans="1:14" x14ac:dyDescent="0.45">
      <c r="A420">
        <v>419</v>
      </c>
      <c r="B420">
        <f>LARGE(data!G:G,A420)</f>
        <v>0.85511743549999997</v>
      </c>
      <c r="C420">
        <f>COUNTIFS(data!E:E,data!$I$2,data!G:G,"&gt;="&amp;B420)</f>
        <v>384</v>
      </c>
      <c r="D420">
        <f>COUNTIFS(data!E:E,data!$J$2,data!G:G,"&gt;="&amp;B420)</f>
        <v>35</v>
      </c>
      <c r="E420">
        <f>COUNTIFS(data!E:E,data!$J$2,data!G:G,"&lt;"&amp;B420)</f>
        <v>1066</v>
      </c>
      <c r="F420">
        <f>COUNTIFS(data!E:E,data!$I$2,data!G:G,"&lt;"&amp;B420)</f>
        <v>180</v>
      </c>
      <c r="G420">
        <f t="shared" si="42"/>
        <v>3.1789282470481378E-2</v>
      </c>
      <c r="H420">
        <f t="shared" si="43"/>
        <v>0.68085106382978722</v>
      </c>
      <c r="I420">
        <f t="shared" si="41"/>
        <v>0</v>
      </c>
      <c r="J420">
        <f t="shared" si="44"/>
        <v>0.91646778042959431</v>
      </c>
      <c r="K420">
        <f t="shared" si="45"/>
        <v>0.78128179043743651</v>
      </c>
      <c r="L420">
        <f>A420*COUNTIF(data!E:E,$J$2)/data!$M$2</f>
        <v>141.93153153153153</v>
      </c>
      <c r="M420" s="1">
        <f>A420/data!$M$2</f>
        <v>0.25165165165165165</v>
      </c>
      <c r="N420">
        <f t="shared" si="40"/>
        <v>2.7055298837150255</v>
      </c>
    </row>
    <row r="421" spans="1:14" x14ac:dyDescent="0.45">
      <c r="A421">
        <v>420</v>
      </c>
      <c r="B421">
        <f>LARGE(data!G:G,A421)</f>
        <v>0.85477443109999995</v>
      </c>
      <c r="C421">
        <f>COUNTIFS(data!E:E,data!$I$2,data!G:G,"&gt;="&amp;B421)</f>
        <v>385</v>
      </c>
      <c r="D421">
        <f>COUNTIFS(data!E:E,data!$J$2,data!G:G,"&gt;="&amp;B421)</f>
        <v>35</v>
      </c>
      <c r="E421">
        <f>COUNTIFS(data!E:E,data!$J$2,data!G:G,"&lt;"&amp;B421)</f>
        <v>1066</v>
      </c>
      <c r="F421">
        <f>COUNTIFS(data!E:E,data!$I$2,data!G:G,"&lt;"&amp;B421)</f>
        <v>179</v>
      </c>
      <c r="G421">
        <f t="shared" si="42"/>
        <v>3.1789282470481378E-2</v>
      </c>
      <c r="H421">
        <f t="shared" si="43"/>
        <v>0.68262411347517726</v>
      </c>
      <c r="I421">
        <f t="shared" si="41"/>
        <v>0</v>
      </c>
      <c r="J421">
        <f t="shared" si="44"/>
        <v>0.91666666666666663</v>
      </c>
      <c r="K421">
        <f t="shared" si="45"/>
        <v>0.78252032520325199</v>
      </c>
      <c r="L421">
        <f>A421*COUNTIF(data!E:E,$J$2)/data!$M$2</f>
        <v>142.27027027027026</v>
      </c>
      <c r="M421" s="1">
        <f>A421/data!$M$2</f>
        <v>0.25225225225225223</v>
      </c>
      <c r="N421">
        <f t="shared" si="40"/>
        <v>2.7061170212765959</v>
      </c>
    </row>
    <row r="422" spans="1:14" x14ac:dyDescent="0.45">
      <c r="A422">
        <v>421</v>
      </c>
      <c r="B422">
        <f>LARGE(data!G:G,A422)</f>
        <v>0.85381759950000002</v>
      </c>
      <c r="C422">
        <f>COUNTIFS(data!E:E,data!$I$2,data!G:G,"&gt;="&amp;B422)</f>
        <v>386</v>
      </c>
      <c r="D422">
        <f>COUNTIFS(data!E:E,data!$J$2,data!G:G,"&gt;="&amp;B422)</f>
        <v>35</v>
      </c>
      <c r="E422">
        <f>COUNTIFS(data!E:E,data!$J$2,data!G:G,"&lt;"&amp;B422)</f>
        <v>1066</v>
      </c>
      <c r="F422">
        <f>COUNTIFS(data!E:E,data!$I$2,data!G:G,"&lt;"&amp;B422)</f>
        <v>178</v>
      </c>
      <c r="G422">
        <f t="shared" si="42"/>
        <v>3.1789282470481378E-2</v>
      </c>
      <c r="H422">
        <f t="shared" si="43"/>
        <v>0.68439716312056742</v>
      </c>
      <c r="I422">
        <f t="shared" si="41"/>
        <v>0</v>
      </c>
      <c r="J422">
        <f t="shared" si="44"/>
        <v>0.91686460807600945</v>
      </c>
      <c r="K422">
        <f t="shared" si="45"/>
        <v>0.7837563451776649</v>
      </c>
      <c r="L422">
        <f>A422*COUNTIF(data!E:E,$J$2)/data!$M$2</f>
        <v>142.60900900900901</v>
      </c>
      <c r="M422" s="1">
        <f>A422/data!$M$2</f>
        <v>0.25285285285285286</v>
      </c>
      <c r="N422">
        <f t="shared" si="40"/>
        <v>2.7067013695860918</v>
      </c>
    </row>
    <row r="423" spans="1:14" x14ac:dyDescent="0.45">
      <c r="A423">
        <v>422</v>
      </c>
      <c r="B423">
        <f>LARGE(data!G:G,A423)</f>
        <v>0.85321930769999998</v>
      </c>
      <c r="C423">
        <f>COUNTIFS(data!E:E,data!$I$2,data!G:G,"&gt;="&amp;B423)</f>
        <v>386</v>
      </c>
      <c r="D423">
        <f>COUNTIFS(data!E:E,data!$J$2,data!G:G,"&gt;="&amp;B423)</f>
        <v>36</v>
      </c>
      <c r="E423">
        <f>COUNTIFS(data!E:E,data!$J$2,data!G:G,"&lt;"&amp;B423)</f>
        <v>1065</v>
      </c>
      <c r="F423">
        <f>COUNTIFS(data!E:E,data!$I$2,data!G:G,"&lt;"&amp;B423)</f>
        <v>178</v>
      </c>
      <c r="G423">
        <f t="shared" si="42"/>
        <v>3.2697547683923703E-2</v>
      </c>
      <c r="H423">
        <f t="shared" si="43"/>
        <v>0.68439716312056742</v>
      </c>
      <c r="I423">
        <f t="shared" si="41"/>
        <v>6.2161413544102367E-4</v>
      </c>
      <c r="J423">
        <f t="shared" si="44"/>
        <v>0.91469194312796209</v>
      </c>
      <c r="K423">
        <f t="shared" si="45"/>
        <v>0.78296146044624759</v>
      </c>
      <c r="L423">
        <f>A423*COUNTIF(data!E:E,$J$2)/data!$M$2</f>
        <v>142.94774774774774</v>
      </c>
      <c r="M423" s="1">
        <f>A423/data!$M$2</f>
        <v>0.25345345345345344</v>
      </c>
      <c r="N423">
        <f t="shared" si="40"/>
        <v>2.7002873852979734</v>
      </c>
    </row>
    <row r="424" spans="1:14" x14ac:dyDescent="0.45">
      <c r="A424">
        <v>423</v>
      </c>
      <c r="B424">
        <f>LARGE(data!G:G,A424)</f>
        <v>0.85286924639999995</v>
      </c>
      <c r="C424">
        <f>COUNTIFS(data!E:E,data!$I$2,data!G:G,"&gt;="&amp;B424)</f>
        <v>386</v>
      </c>
      <c r="D424">
        <f>COUNTIFS(data!E:E,data!$J$2,data!G:G,"&gt;="&amp;B424)</f>
        <v>37</v>
      </c>
      <c r="E424">
        <f>COUNTIFS(data!E:E,data!$J$2,data!G:G,"&lt;"&amp;B424)</f>
        <v>1064</v>
      </c>
      <c r="F424">
        <f>COUNTIFS(data!E:E,data!$I$2,data!G:G,"&lt;"&amp;B424)</f>
        <v>178</v>
      </c>
      <c r="G424">
        <f t="shared" si="42"/>
        <v>3.3605812897366028E-2</v>
      </c>
      <c r="H424">
        <f t="shared" si="43"/>
        <v>0.68439716312056742</v>
      </c>
      <c r="I424">
        <f t="shared" si="41"/>
        <v>6.2161413544102367E-4</v>
      </c>
      <c r="J424">
        <f t="shared" si="44"/>
        <v>0.91252955082742315</v>
      </c>
      <c r="K424">
        <f t="shared" si="45"/>
        <v>0.78216818642350561</v>
      </c>
      <c r="L424">
        <f>A424*COUNTIF(data!E:E,$J$2)/data!$M$2</f>
        <v>143.2864864864865</v>
      </c>
      <c r="M424" s="1">
        <f>A424/data!$M$2</f>
        <v>0.25405405405405407</v>
      </c>
      <c r="N424">
        <f t="shared" si="40"/>
        <v>2.6939037271767012</v>
      </c>
    </row>
    <row r="425" spans="1:14" x14ac:dyDescent="0.45">
      <c r="A425">
        <v>424</v>
      </c>
      <c r="B425">
        <f>LARGE(data!G:G,A425)</f>
        <v>0.8516233205</v>
      </c>
      <c r="C425">
        <f>COUNTIFS(data!E:E,data!$I$2,data!G:G,"&gt;="&amp;B425)</f>
        <v>387</v>
      </c>
      <c r="D425">
        <f>COUNTIFS(data!E:E,data!$J$2,data!G:G,"&gt;="&amp;B425)</f>
        <v>37</v>
      </c>
      <c r="E425">
        <f>COUNTIFS(data!E:E,data!$J$2,data!G:G,"&lt;"&amp;B425)</f>
        <v>1064</v>
      </c>
      <c r="F425">
        <f>COUNTIFS(data!E:E,data!$I$2,data!G:G,"&lt;"&amp;B425)</f>
        <v>177</v>
      </c>
      <c r="G425">
        <f t="shared" si="42"/>
        <v>3.3605812897366028E-2</v>
      </c>
      <c r="H425">
        <f t="shared" si="43"/>
        <v>0.68617021276595747</v>
      </c>
      <c r="I425">
        <f t="shared" si="41"/>
        <v>0</v>
      </c>
      <c r="J425">
        <f t="shared" si="44"/>
        <v>0.91273584905660377</v>
      </c>
      <c r="K425">
        <f t="shared" si="45"/>
        <v>0.7834008097165992</v>
      </c>
      <c r="L425">
        <f>A425*COUNTIF(data!E:E,$J$2)/data!$M$2</f>
        <v>143.62522522522522</v>
      </c>
      <c r="M425" s="1">
        <f>A425/data!$M$2</f>
        <v>0.25465465465465464</v>
      </c>
      <c r="N425">
        <f t="shared" si="40"/>
        <v>2.6945127458851865</v>
      </c>
    </row>
    <row r="426" spans="1:14" x14ac:dyDescent="0.45">
      <c r="A426">
        <v>425</v>
      </c>
      <c r="B426">
        <f>LARGE(data!G:G,A426)</f>
        <v>0.85047622690000002</v>
      </c>
      <c r="C426">
        <f>COUNTIFS(data!E:E,data!$I$2,data!G:G,"&gt;="&amp;B426)</f>
        <v>387</v>
      </c>
      <c r="D426">
        <f>COUNTIFS(data!E:E,data!$J$2,data!G:G,"&gt;="&amp;B426)</f>
        <v>38</v>
      </c>
      <c r="E426">
        <f>COUNTIFS(data!E:E,data!$J$2,data!G:G,"&lt;"&amp;B426)</f>
        <v>1063</v>
      </c>
      <c r="F426">
        <f>COUNTIFS(data!E:E,data!$I$2,data!G:G,"&lt;"&amp;B426)</f>
        <v>177</v>
      </c>
      <c r="G426">
        <f t="shared" si="42"/>
        <v>3.4514078110808359E-2</v>
      </c>
      <c r="H426">
        <f t="shared" si="43"/>
        <v>0.68617021276595747</v>
      </c>
      <c r="I426">
        <f t="shared" si="41"/>
        <v>6.2322453475564246E-4</v>
      </c>
      <c r="J426">
        <f t="shared" si="44"/>
        <v>0.9105882352941177</v>
      </c>
      <c r="K426">
        <f t="shared" si="45"/>
        <v>0.78260869565217395</v>
      </c>
      <c r="L426">
        <f>A426*COUNTIF(data!E:E,$J$2)/data!$M$2</f>
        <v>143.96396396396398</v>
      </c>
      <c r="M426" s="1">
        <f>A426/data!$M$2</f>
        <v>0.25525525525525528</v>
      </c>
      <c r="N426">
        <f t="shared" si="40"/>
        <v>2.6881727158948685</v>
      </c>
    </row>
    <row r="427" spans="1:14" x14ac:dyDescent="0.45">
      <c r="A427">
        <v>426</v>
      </c>
      <c r="B427">
        <f>LARGE(data!G:G,A427)</f>
        <v>0.85045860279999996</v>
      </c>
      <c r="C427">
        <f>COUNTIFS(data!E:E,data!$I$2,data!G:G,"&gt;="&amp;B427)</f>
        <v>388</v>
      </c>
      <c r="D427">
        <f>COUNTIFS(data!E:E,data!$J$2,data!G:G,"&gt;="&amp;B427)</f>
        <v>38</v>
      </c>
      <c r="E427">
        <f>COUNTIFS(data!E:E,data!$J$2,data!G:G,"&lt;"&amp;B427)</f>
        <v>1063</v>
      </c>
      <c r="F427">
        <f>COUNTIFS(data!E:E,data!$I$2,data!G:G,"&lt;"&amp;B427)</f>
        <v>176</v>
      </c>
      <c r="G427">
        <f t="shared" si="42"/>
        <v>3.4514078110808359E-2</v>
      </c>
      <c r="H427">
        <f t="shared" si="43"/>
        <v>0.68794326241134751</v>
      </c>
      <c r="I427">
        <f t="shared" si="41"/>
        <v>0</v>
      </c>
      <c r="J427">
        <f t="shared" si="44"/>
        <v>0.91079812206572774</v>
      </c>
      <c r="K427">
        <f t="shared" si="45"/>
        <v>0.78383838383838389</v>
      </c>
      <c r="L427">
        <f>A427*COUNTIF(data!E:E,$J$2)/data!$M$2</f>
        <v>144.3027027027027</v>
      </c>
      <c r="M427" s="1">
        <f>A427/data!$M$2</f>
        <v>0.25585585585585585</v>
      </c>
      <c r="N427">
        <f t="shared" si="40"/>
        <v>2.6887923284387174</v>
      </c>
    </row>
    <row r="428" spans="1:14" x14ac:dyDescent="0.45">
      <c r="A428">
        <v>427</v>
      </c>
      <c r="B428">
        <f>LARGE(data!G:G,A428)</f>
        <v>0.85037809279999999</v>
      </c>
      <c r="C428">
        <f>COUNTIFS(data!E:E,data!$I$2,data!G:G,"&gt;="&amp;B428)</f>
        <v>389</v>
      </c>
      <c r="D428">
        <f>COUNTIFS(data!E:E,data!$J$2,data!G:G,"&gt;="&amp;B428)</f>
        <v>38</v>
      </c>
      <c r="E428">
        <f>COUNTIFS(data!E:E,data!$J$2,data!G:G,"&lt;"&amp;B428)</f>
        <v>1063</v>
      </c>
      <c r="F428">
        <f>COUNTIFS(data!E:E,data!$I$2,data!G:G,"&lt;"&amp;B428)</f>
        <v>175</v>
      </c>
      <c r="G428">
        <f t="shared" si="42"/>
        <v>3.4514078110808359E-2</v>
      </c>
      <c r="H428">
        <f t="shared" si="43"/>
        <v>0.68971631205673756</v>
      </c>
      <c r="I428">
        <f t="shared" si="41"/>
        <v>0</v>
      </c>
      <c r="J428">
        <f t="shared" si="44"/>
        <v>0.91100702576112413</v>
      </c>
      <c r="K428">
        <f t="shared" si="45"/>
        <v>0.78506559031281531</v>
      </c>
      <c r="L428">
        <f>A428*COUNTIF(data!E:E,$J$2)/data!$M$2</f>
        <v>144.64144144144143</v>
      </c>
      <c r="M428" s="1">
        <f>A428/data!$M$2</f>
        <v>0.25645645645645648</v>
      </c>
      <c r="N428">
        <f t="shared" si="40"/>
        <v>2.689409038816085</v>
      </c>
    </row>
    <row r="429" spans="1:14" x14ac:dyDescent="0.45">
      <c r="A429">
        <v>428</v>
      </c>
      <c r="B429">
        <f>LARGE(data!G:G,A429)</f>
        <v>0.85017103810000005</v>
      </c>
      <c r="C429">
        <f>COUNTIFS(data!E:E,data!$I$2,data!G:G,"&gt;="&amp;B429)</f>
        <v>389</v>
      </c>
      <c r="D429">
        <f>COUNTIFS(data!E:E,data!$J$2,data!G:G,"&gt;="&amp;B429)</f>
        <v>39</v>
      </c>
      <c r="E429">
        <f>COUNTIFS(data!E:E,data!$J$2,data!G:G,"&lt;"&amp;B429)</f>
        <v>1062</v>
      </c>
      <c r="F429">
        <f>COUNTIFS(data!E:E,data!$I$2,data!G:G,"&lt;"&amp;B429)</f>
        <v>175</v>
      </c>
      <c r="G429">
        <f t="shared" si="42"/>
        <v>3.5422343324250684E-2</v>
      </c>
      <c r="H429">
        <f t="shared" si="43"/>
        <v>0.68971631205673756</v>
      </c>
      <c r="I429">
        <f t="shared" si="41"/>
        <v>6.2644533338486572E-4</v>
      </c>
      <c r="J429">
        <f t="shared" si="44"/>
        <v>0.90887850467289721</v>
      </c>
      <c r="K429">
        <f t="shared" si="45"/>
        <v>0.78427419354838701</v>
      </c>
      <c r="L429">
        <f>A429*COUNTIF(data!E:E,$J$2)/data!$M$2</f>
        <v>144.98018018018018</v>
      </c>
      <c r="M429" s="1">
        <f>A429/data!$M$2</f>
        <v>0.25705705705705706</v>
      </c>
      <c r="N429">
        <f t="shared" si="40"/>
        <v>2.6831253728375422</v>
      </c>
    </row>
    <row r="430" spans="1:14" x14ac:dyDescent="0.45">
      <c r="A430">
        <v>429</v>
      </c>
      <c r="B430">
        <f>LARGE(data!G:G,A430)</f>
        <v>0.85010147790000001</v>
      </c>
      <c r="C430">
        <f>COUNTIFS(data!E:E,data!$I$2,data!G:G,"&gt;="&amp;B430)</f>
        <v>390</v>
      </c>
      <c r="D430">
        <f>COUNTIFS(data!E:E,data!$J$2,data!G:G,"&gt;="&amp;B430)</f>
        <v>39</v>
      </c>
      <c r="E430">
        <f>COUNTIFS(data!E:E,data!$J$2,data!G:G,"&lt;"&amp;B430)</f>
        <v>1062</v>
      </c>
      <c r="F430">
        <f>COUNTIFS(data!E:E,data!$I$2,data!G:G,"&lt;"&amp;B430)</f>
        <v>174</v>
      </c>
      <c r="G430">
        <f t="shared" si="42"/>
        <v>3.5422343324250684E-2</v>
      </c>
      <c r="H430">
        <f t="shared" si="43"/>
        <v>0.69148936170212771</v>
      </c>
      <c r="I430">
        <f t="shared" si="41"/>
        <v>0</v>
      </c>
      <c r="J430">
        <f t="shared" si="44"/>
        <v>0.90909090909090906</v>
      </c>
      <c r="K430">
        <f t="shared" si="45"/>
        <v>0.78549848942598188</v>
      </c>
      <c r="L430">
        <f>A430*COUNTIF(data!E:E,$J$2)/data!$M$2</f>
        <v>145.31891891891891</v>
      </c>
      <c r="M430" s="1">
        <f>A430/data!$M$2</f>
        <v>0.25765765765765763</v>
      </c>
      <c r="N430">
        <f t="shared" si="40"/>
        <v>2.6837524177949712</v>
      </c>
    </row>
    <row r="431" spans="1:14" x14ac:dyDescent="0.45">
      <c r="A431">
        <v>430</v>
      </c>
      <c r="B431">
        <f>LARGE(data!G:G,A431)</f>
        <v>0.84854132029999996</v>
      </c>
      <c r="C431">
        <f>COUNTIFS(data!E:E,data!$I$2,data!G:G,"&gt;="&amp;B431)</f>
        <v>391</v>
      </c>
      <c r="D431">
        <f>COUNTIFS(data!E:E,data!$J$2,data!G:G,"&gt;="&amp;B431)</f>
        <v>39</v>
      </c>
      <c r="E431">
        <f>COUNTIFS(data!E:E,data!$J$2,data!G:G,"&lt;"&amp;B431)</f>
        <v>1062</v>
      </c>
      <c r="F431">
        <f>COUNTIFS(data!E:E,data!$I$2,data!G:G,"&lt;"&amp;B431)</f>
        <v>173</v>
      </c>
      <c r="G431">
        <f t="shared" si="42"/>
        <v>3.5422343324250684E-2</v>
      </c>
      <c r="H431">
        <f t="shared" si="43"/>
        <v>0.69326241134751776</v>
      </c>
      <c r="I431">
        <f t="shared" si="41"/>
        <v>0</v>
      </c>
      <c r="J431">
        <f t="shared" si="44"/>
        <v>0.90930232558139534</v>
      </c>
      <c r="K431">
        <f t="shared" si="45"/>
        <v>0.78672032193158958</v>
      </c>
      <c r="L431">
        <f>A431*COUNTIF(data!E:E,$J$2)/data!$M$2</f>
        <v>145.65765765765767</v>
      </c>
      <c r="M431" s="1">
        <f>A431/data!$M$2</f>
        <v>0.25825825825825827</v>
      </c>
      <c r="N431">
        <f t="shared" si="40"/>
        <v>2.6843765462642253</v>
      </c>
    </row>
    <row r="432" spans="1:14" x14ac:dyDescent="0.45">
      <c r="A432">
        <v>431</v>
      </c>
      <c r="B432">
        <f>LARGE(data!G:G,A432)</f>
        <v>0.84607644230000001</v>
      </c>
      <c r="C432">
        <f>COUNTIFS(data!E:E,data!$I$2,data!G:G,"&gt;="&amp;B432)</f>
        <v>391</v>
      </c>
      <c r="D432">
        <f>COUNTIFS(data!E:E,data!$J$2,data!G:G,"&gt;="&amp;B432)</f>
        <v>40</v>
      </c>
      <c r="E432">
        <f>COUNTIFS(data!E:E,data!$J$2,data!G:G,"&lt;"&amp;B432)</f>
        <v>1061</v>
      </c>
      <c r="F432">
        <f>COUNTIFS(data!E:E,data!$I$2,data!G:G,"&lt;"&amp;B432)</f>
        <v>173</v>
      </c>
      <c r="G432">
        <f t="shared" si="42"/>
        <v>3.6330608537693009E-2</v>
      </c>
      <c r="H432">
        <f t="shared" si="43"/>
        <v>0.69326241134751776</v>
      </c>
      <c r="I432">
        <f t="shared" si="41"/>
        <v>6.2966613201409396E-4</v>
      </c>
      <c r="J432">
        <f t="shared" si="44"/>
        <v>0.90719257540603249</v>
      </c>
      <c r="K432">
        <f t="shared" si="45"/>
        <v>0.78592964824120604</v>
      </c>
      <c r="L432">
        <f>A432*COUNTIF(data!E:E,$J$2)/data!$M$2</f>
        <v>145.99639639639639</v>
      </c>
      <c r="M432" s="1">
        <f>A432/data!$M$2</f>
        <v>0.25885885885885884</v>
      </c>
      <c r="N432">
        <f t="shared" si="40"/>
        <v>2.678148294416745</v>
      </c>
    </row>
    <row r="433" spans="1:14" x14ac:dyDescent="0.45">
      <c r="A433">
        <v>432</v>
      </c>
      <c r="B433">
        <f>LARGE(data!G:G,A433)</f>
        <v>0.84563177099999998</v>
      </c>
      <c r="C433">
        <f>COUNTIFS(data!E:E,data!$I$2,data!G:G,"&gt;="&amp;B433)</f>
        <v>392</v>
      </c>
      <c r="D433">
        <f>COUNTIFS(data!E:E,data!$J$2,data!G:G,"&gt;="&amp;B433)</f>
        <v>40</v>
      </c>
      <c r="E433">
        <f>COUNTIFS(data!E:E,data!$J$2,data!G:G,"&lt;"&amp;B433)</f>
        <v>1061</v>
      </c>
      <c r="F433">
        <f>COUNTIFS(data!E:E,data!$I$2,data!G:G,"&lt;"&amp;B433)</f>
        <v>172</v>
      </c>
      <c r="G433">
        <f t="shared" si="42"/>
        <v>3.6330608537693009E-2</v>
      </c>
      <c r="H433">
        <f t="shared" si="43"/>
        <v>0.69503546099290781</v>
      </c>
      <c r="I433">
        <f t="shared" si="41"/>
        <v>0</v>
      </c>
      <c r="J433">
        <f t="shared" si="44"/>
        <v>0.90740740740740744</v>
      </c>
      <c r="K433">
        <f t="shared" si="45"/>
        <v>0.78714859437751006</v>
      </c>
      <c r="L433">
        <f>A433*COUNTIF(data!E:E,$J$2)/data!$M$2</f>
        <v>146.33513513513515</v>
      </c>
      <c r="M433" s="1">
        <f>A433/data!$M$2</f>
        <v>0.25945945945945947</v>
      </c>
      <c r="N433">
        <f t="shared" si="40"/>
        <v>2.6787825059101653</v>
      </c>
    </row>
    <row r="434" spans="1:14" x14ac:dyDescent="0.45">
      <c r="A434">
        <v>433</v>
      </c>
      <c r="B434">
        <f>LARGE(data!G:G,A434)</f>
        <v>0.84381527570000003</v>
      </c>
      <c r="C434">
        <f>COUNTIFS(data!E:E,data!$I$2,data!G:G,"&gt;="&amp;B434)</f>
        <v>392</v>
      </c>
      <c r="D434">
        <f>COUNTIFS(data!E:E,data!$J$2,data!G:G,"&gt;="&amp;B434)</f>
        <v>41</v>
      </c>
      <c r="E434">
        <f>COUNTIFS(data!E:E,data!$J$2,data!G:G,"&lt;"&amp;B434)</f>
        <v>1060</v>
      </c>
      <c r="F434">
        <f>COUNTIFS(data!E:E,data!$I$2,data!G:G,"&lt;"&amp;B434)</f>
        <v>172</v>
      </c>
      <c r="G434">
        <f t="shared" si="42"/>
        <v>3.7238873751135333E-2</v>
      </c>
      <c r="H434">
        <f t="shared" si="43"/>
        <v>0.69503546099290781</v>
      </c>
      <c r="I434">
        <f t="shared" si="41"/>
        <v>6.3127653132870798E-4</v>
      </c>
      <c r="J434">
        <f t="shared" si="44"/>
        <v>0.90531177829099307</v>
      </c>
      <c r="K434">
        <f t="shared" si="45"/>
        <v>0.78635907723169518</v>
      </c>
      <c r="L434">
        <f>A434*COUNTIF(data!E:E,$J$2)/data!$M$2</f>
        <v>146.67387387387387</v>
      </c>
      <c r="M434" s="1">
        <f>A434/data!$M$2</f>
        <v>0.26006006006006005</v>
      </c>
      <c r="N434">
        <f t="shared" si="40"/>
        <v>2.6725959412313891</v>
      </c>
    </row>
    <row r="435" spans="1:14" x14ac:dyDescent="0.45">
      <c r="A435">
        <v>434</v>
      </c>
      <c r="B435">
        <f>LARGE(data!G:G,A435)</f>
        <v>0.84275529179999997</v>
      </c>
      <c r="C435">
        <f>COUNTIFS(data!E:E,data!$I$2,data!G:G,"&gt;="&amp;B435)</f>
        <v>393</v>
      </c>
      <c r="D435">
        <f>COUNTIFS(data!E:E,data!$J$2,data!G:G,"&gt;="&amp;B435)</f>
        <v>41</v>
      </c>
      <c r="E435">
        <f>COUNTIFS(data!E:E,data!$J$2,data!G:G,"&lt;"&amp;B435)</f>
        <v>1060</v>
      </c>
      <c r="F435">
        <f>COUNTIFS(data!E:E,data!$I$2,data!G:G,"&lt;"&amp;B435)</f>
        <v>171</v>
      </c>
      <c r="G435">
        <f t="shared" si="42"/>
        <v>3.7238873751135333E-2</v>
      </c>
      <c r="H435">
        <f t="shared" si="43"/>
        <v>0.69680851063829785</v>
      </c>
      <c r="I435">
        <f t="shared" si="41"/>
        <v>0</v>
      </c>
      <c r="J435">
        <f t="shared" si="44"/>
        <v>0.90552995391705071</v>
      </c>
      <c r="K435">
        <f t="shared" si="45"/>
        <v>0.78757515030060132</v>
      </c>
      <c r="L435">
        <f>A435*COUNTIF(data!E:E,$J$2)/data!$M$2</f>
        <v>147.0126126126126</v>
      </c>
      <c r="M435" s="1">
        <f>A435/data!$M$2</f>
        <v>0.26066066066066068</v>
      </c>
      <c r="N435">
        <f t="shared" si="40"/>
        <v>2.6732400235317191</v>
      </c>
    </row>
    <row r="436" spans="1:14" x14ac:dyDescent="0.45">
      <c r="A436">
        <v>435</v>
      </c>
      <c r="B436">
        <f>LARGE(data!G:G,A436)</f>
        <v>0.84047109330000003</v>
      </c>
      <c r="C436">
        <f>COUNTIFS(data!E:E,data!$I$2,data!G:G,"&gt;="&amp;B436)</f>
        <v>394</v>
      </c>
      <c r="D436">
        <f>COUNTIFS(data!E:E,data!$J$2,data!G:G,"&gt;="&amp;B436)</f>
        <v>41</v>
      </c>
      <c r="E436">
        <f>COUNTIFS(data!E:E,data!$J$2,data!G:G,"&lt;"&amp;B436)</f>
        <v>1060</v>
      </c>
      <c r="F436">
        <f>COUNTIFS(data!E:E,data!$I$2,data!G:G,"&lt;"&amp;B436)</f>
        <v>170</v>
      </c>
      <c r="G436">
        <f t="shared" si="42"/>
        <v>3.7238873751135333E-2</v>
      </c>
      <c r="H436">
        <f t="shared" si="43"/>
        <v>0.6985815602836879</v>
      </c>
      <c r="I436">
        <f t="shared" si="41"/>
        <v>0</v>
      </c>
      <c r="J436">
        <f t="shared" si="44"/>
        <v>0.90574712643678157</v>
      </c>
      <c r="K436">
        <f t="shared" si="45"/>
        <v>0.78878878878878866</v>
      </c>
      <c r="L436">
        <f>A436*COUNTIF(data!E:E,$J$2)/data!$M$2</f>
        <v>147.35135135135135</v>
      </c>
      <c r="M436" s="1">
        <f>A436/data!$M$2</f>
        <v>0.26126126126126126</v>
      </c>
      <c r="N436">
        <f t="shared" si="40"/>
        <v>2.673881144534116</v>
      </c>
    </row>
    <row r="437" spans="1:14" x14ac:dyDescent="0.45">
      <c r="A437">
        <v>436</v>
      </c>
      <c r="B437">
        <f>LARGE(data!G:G,A437)</f>
        <v>0.83904899079999995</v>
      </c>
      <c r="C437">
        <f>COUNTIFS(data!E:E,data!$I$2,data!G:G,"&gt;="&amp;B437)</f>
        <v>395</v>
      </c>
      <c r="D437">
        <f>COUNTIFS(data!E:E,data!$J$2,data!G:G,"&gt;="&amp;B437)</f>
        <v>41</v>
      </c>
      <c r="E437">
        <f>COUNTIFS(data!E:E,data!$J$2,data!G:G,"&lt;"&amp;B437)</f>
        <v>1060</v>
      </c>
      <c r="F437">
        <f>COUNTIFS(data!E:E,data!$I$2,data!G:G,"&lt;"&amp;B437)</f>
        <v>169</v>
      </c>
      <c r="G437">
        <f t="shared" si="42"/>
        <v>3.7238873751135333E-2</v>
      </c>
      <c r="H437">
        <f t="shared" si="43"/>
        <v>0.70035460992907805</v>
      </c>
      <c r="I437">
        <f t="shared" si="41"/>
        <v>0</v>
      </c>
      <c r="J437">
        <f t="shared" si="44"/>
        <v>0.90596330275229353</v>
      </c>
      <c r="K437">
        <f t="shared" si="45"/>
        <v>0.79</v>
      </c>
      <c r="L437">
        <f>A437*COUNTIF(data!E:E,$J$2)/data!$M$2</f>
        <v>147.69009009009008</v>
      </c>
      <c r="M437" s="1">
        <f>A437/data!$M$2</f>
        <v>0.26186186186186189</v>
      </c>
      <c r="N437">
        <f t="shared" si="40"/>
        <v>2.6745193246144838</v>
      </c>
    </row>
    <row r="438" spans="1:14" x14ac:dyDescent="0.45">
      <c r="A438">
        <v>437</v>
      </c>
      <c r="B438">
        <f>LARGE(data!G:G,A438)</f>
        <v>0.83892106820000001</v>
      </c>
      <c r="C438">
        <f>COUNTIFS(data!E:E,data!$I$2,data!G:G,"&gt;="&amp;B438)</f>
        <v>396</v>
      </c>
      <c r="D438">
        <f>COUNTIFS(data!E:E,data!$J$2,data!G:G,"&gt;="&amp;B438)</f>
        <v>41</v>
      </c>
      <c r="E438">
        <f>COUNTIFS(data!E:E,data!$J$2,data!G:G,"&lt;"&amp;B438)</f>
        <v>1060</v>
      </c>
      <c r="F438">
        <f>COUNTIFS(data!E:E,data!$I$2,data!G:G,"&lt;"&amp;B438)</f>
        <v>168</v>
      </c>
      <c r="G438">
        <f t="shared" si="42"/>
        <v>3.7238873751135333E-2</v>
      </c>
      <c r="H438">
        <f t="shared" si="43"/>
        <v>0.7021276595744681</v>
      </c>
      <c r="I438">
        <f t="shared" si="41"/>
        <v>0</v>
      </c>
      <c r="J438">
        <f t="shared" si="44"/>
        <v>0.90617848970251713</v>
      </c>
      <c r="K438">
        <f t="shared" si="45"/>
        <v>0.79120879120879117</v>
      </c>
      <c r="L438">
        <f>A438*COUNTIF(data!E:E,$J$2)/data!$M$2</f>
        <v>148.02882882882884</v>
      </c>
      <c r="M438" s="1">
        <f>A438/data!$M$2</f>
        <v>0.26246246246246246</v>
      </c>
      <c r="N438">
        <f t="shared" si="40"/>
        <v>2.6751545839622182</v>
      </c>
    </row>
    <row r="439" spans="1:14" x14ac:dyDescent="0.45">
      <c r="A439">
        <v>438</v>
      </c>
      <c r="B439">
        <f>LARGE(data!G:G,A439)</f>
        <v>0.83681816090000005</v>
      </c>
      <c r="C439">
        <f>COUNTIFS(data!E:E,data!$I$2,data!G:G,"&gt;="&amp;B439)</f>
        <v>397</v>
      </c>
      <c r="D439">
        <f>COUNTIFS(data!E:E,data!$J$2,data!G:G,"&gt;="&amp;B439)</f>
        <v>41</v>
      </c>
      <c r="E439">
        <f>COUNTIFS(data!E:E,data!$J$2,data!G:G,"&lt;"&amp;B439)</f>
        <v>1060</v>
      </c>
      <c r="F439">
        <f>COUNTIFS(data!E:E,data!$I$2,data!G:G,"&lt;"&amp;B439)</f>
        <v>167</v>
      </c>
      <c r="G439">
        <f t="shared" si="42"/>
        <v>3.7238873751135333E-2</v>
      </c>
      <c r="H439">
        <f t="shared" si="43"/>
        <v>0.70390070921985815</v>
      </c>
      <c r="I439">
        <f t="shared" si="41"/>
        <v>0</v>
      </c>
      <c r="J439">
        <f t="shared" si="44"/>
        <v>0.90639269406392697</v>
      </c>
      <c r="K439">
        <f t="shared" si="45"/>
        <v>0.79241516966067871</v>
      </c>
      <c r="L439">
        <f>A439*COUNTIF(data!E:E,$J$2)/data!$M$2</f>
        <v>148.36756756756756</v>
      </c>
      <c r="M439" s="1">
        <f>A439/data!$M$2</f>
        <v>0.26306306306306304</v>
      </c>
      <c r="N439">
        <f t="shared" si="40"/>
        <v>2.6757869425823375</v>
      </c>
    </row>
    <row r="440" spans="1:14" x14ac:dyDescent="0.45">
      <c r="A440">
        <v>439</v>
      </c>
      <c r="B440">
        <f>LARGE(data!G:G,A440)</f>
        <v>0.83359826199999998</v>
      </c>
      <c r="C440">
        <f>COUNTIFS(data!E:E,data!$I$2,data!G:G,"&gt;="&amp;B440)</f>
        <v>397</v>
      </c>
      <c r="D440">
        <f>COUNTIFS(data!E:E,data!$J$2,data!G:G,"&gt;="&amp;B440)</f>
        <v>42</v>
      </c>
      <c r="E440">
        <f>COUNTIFS(data!E:E,data!$J$2,data!G:G,"&lt;"&amp;B440)</f>
        <v>1059</v>
      </c>
      <c r="F440">
        <f>COUNTIFS(data!E:E,data!$I$2,data!G:G,"&lt;"&amp;B440)</f>
        <v>167</v>
      </c>
      <c r="G440">
        <f t="shared" si="42"/>
        <v>3.8147138964577658E-2</v>
      </c>
      <c r="H440">
        <f t="shared" si="43"/>
        <v>0.70390070921985815</v>
      </c>
      <c r="I440">
        <f t="shared" si="41"/>
        <v>6.3932852790177816E-4</v>
      </c>
      <c r="J440">
        <f t="shared" si="44"/>
        <v>0.90432801822323461</v>
      </c>
      <c r="K440">
        <f t="shared" si="45"/>
        <v>0.79162512462612156</v>
      </c>
      <c r="L440">
        <f>A440*COUNTIF(data!E:E,$J$2)/data!$M$2</f>
        <v>148.70630630630632</v>
      </c>
      <c r="M440" s="1">
        <f>A440/data!$M$2</f>
        <v>0.26366366366366367</v>
      </c>
      <c r="N440">
        <f t="shared" si="40"/>
        <v>2.6696917559249744</v>
      </c>
    </row>
    <row r="441" spans="1:14" x14ac:dyDescent="0.45">
      <c r="A441">
        <v>440</v>
      </c>
      <c r="B441">
        <f>LARGE(data!G:G,A441)</f>
        <v>0.83185708420000004</v>
      </c>
      <c r="C441">
        <f>COUNTIFS(data!E:E,data!$I$2,data!G:G,"&gt;="&amp;B441)</f>
        <v>398</v>
      </c>
      <c r="D441">
        <f>COUNTIFS(data!E:E,data!$J$2,data!G:G,"&gt;="&amp;B441)</f>
        <v>42</v>
      </c>
      <c r="E441">
        <f>COUNTIFS(data!E:E,data!$J$2,data!G:G,"&lt;"&amp;B441)</f>
        <v>1059</v>
      </c>
      <c r="F441">
        <f>COUNTIFS(data!E:E,data!$I$2,data!G:G,"&lt;"&amp;B441)</f>
        <v>166</v>
      </c>
      <c r="G441">
        <f t="shared" si="42"/>
        <v>3.8147138964577658E-2</v>
      </c>
      <c r="H441">
        <f t="shared" si="43"/>
        <v>0.70567375886524819</v>
      </c>
      <c r="I441">
        <f t="shared" si="41"/>
        <v>0</v>
      </c>
      <c r="J441">
        <f t="shared" si="44"/>
        <v>0.90454545454545454</v>
      </c>
      <c r="K441">
        <f t="shared" si="45"/>
        <v>0.79282868525896422</v>
      </c>
      <c r="L441">
        <f>A441*COUNTIF(data!E:E,$J$2)/data!$M$2</f>
        <v>149.04504504504504</v>
      </c>
      <c r="M441" s="1">
        <f>A441/data!$M$2</f>
        <v>0.26426426426426425</v>
      </c>
      <c r="N441">
        <f t="shared" si="40"/>
        <v>2.670333655705996</v>
      </c>
    </row>
    <row r="442" spans="1:14" x14ac:dyDescent="0.45">
      <c r="A442">
        <v>441</v>
      </c>
      <c r="B442">
        <f>LARGE(data!G:G,A442)</f>
        <v>0.82994390350000002</v>
      </c>
      <c r="C442">
        <f>COUNTIFS(data!E:E,data!$I$2,data!G:G,"&gt;="&amp;B442)</f>
        <v>399</v>
      </c>
      <c r="D442">
        <f>COUNTIFS(data!E:E,data!$J$2,data!G:G,"&gt;="&amp;B442)</f>
        <v>42</v>
      </c>
      <c r="E442">
        <f>COUNTIFS(data!E:E,data!$J$2,data!G:G,"&lt;"&amp;B442)</f>
        <v>1059</v>
      </c>
      <c r="F442">
        <f>COUNTIFS(data!E:E,data!$I$2,data!G:G,"&lt;"&amp;B442)</f>
        <v>165</v>
      </c>
      <c r="G442">
        <f t="shared" si="42"/>
        <v>3.8147138964577658E-2</v>
      </c>
      <c r="H442">
        <f t="shared" si="43"/>
        <v>0.70744680851063835</v>
      </c>
      <c r="I442">
        <f t="shared" si="41"/>
        <v>0</v>
      </c>
      <c r="J442">
        <f t="shared" si="44"/>
        <v>0.90476190476190477</v>
      </c>
      <c r="K442">
        <f t="shared" si="45"/>
        <v>0.79402985074626864</v>
      </c>
      <c r="L442">
        <f>A442*COUNTIF(data!E:E,$J$2)/data!$M$2</f>
        <v>149.38378378378377</v>
      </c>
      <c r="M442" s="1">
        <f>A442/data!$M$2</f>
        <v>0.26486486486486488</v>
      </c>
      <c r="N442">
        <f t="shared" si="40"/>
        <v>2.6709726443768997</v>
      </c>
    </row>
    <row r="443" spans="1:14" x14ac:dyDescent="0.45">
      <c r="A443">
        <v>442</v>
      </c>
      <c r="B443">
        <f>LARGE(data!G:G,A443)</f>
        <v>0.82899209149999997</v>
      </c>
      <c r="C443">
        <f>COUNTIFS(data!E:E,data!$I$2,data!G:G,"&gt;="&amp;B443)</f>
        <v>400</v>
      </c>
      <c r="D443">
        <f>COUNTIFS(data!E:E,data!$J$2,data!G:G,"&gt;="&amp;B443)</f>
        <v>42</v>
      </c>
      <c r="E443">
        <f>COUNTIFS(data!E:E,data!$J$2,data!G:G,"&lt;"&amp;B443)</f>
        <v>1059</v>
      </c>
      <c r="F443">
        <f>COUNTIFS(data!E:E,data!$I$2,data!G:G,"&lt;"&amp;B443)</f>
        <v>164</v>
      </c>
      <c r="G443">
        <f t="shared" si="42"/>
        <v>3.8147138964577658E-2</v>
      </c>
      <c r="H443">
        <f t="shared" si="43"/>
        <v>0.70921985815602839</v>
      </c>
      <c r="I443">
        <f t="shared" si="41"/>
        <v>0</v>
      </c>
      <c r="J443">
        <f t="shared" si="44"/>
        <v>0.90497737556561086</v>
      </c>
      <c r="K443">
        <f t="shared" si="45"/>
        <v>0.79522862823061635</v>
      </c>
      <c r="L443">
        <f>A443*COUNTIF(data!E:E,$J$2)/data!$M$2</f>
        <v>149.72252252252252</v>
      </c>
      <c r="M443" s="1">
        <f>A443/data!$M$2</f>
        <v>0.26546546546546546</v>
      </c>
      <c r="N443">
        <f t="shared" si="40"/>
        <v>2.671608741696351</v>
      </c>
    </row>
    <row r="444" spans="1:14" x14ac:dyDescent="0.45">
      <c r="A444">
        <v>443</v>
      </c>
      <c r="B444">
        <f>LARGE(data!G:G,A444)</f>
        <v>0.82864440520000004</v>
      </c>
      <c r="C444">
        <f>COUNTIFS(data!E:E,data!$I$2,data!G:G,"&gt;="&amp;B444)</f>
        <v>401</v>
      </c>
      <c r="D444">
        <f>COUNTIFS(data!E:E,data!$J$2,data!G:G,"&gt;="&amp;B444)</f>
        <v>42</v>
      </c>
      <c r="E444">
        <f>COUNTIFS(data!E:E,data!$J$2,data!G:G,"&lt;"&amp;B444)</f>
        <v>1059</v>
      </c>
      <c r="F444">
        <f>COUNTIFS(data!E:E,data!$I$2,data!G:G,"&lt;"&amp;B444)</f>
        <v>163</v>
      </c>
      <c r="G444">
        <f t="shared" si="42"/>
        <v>3.8147138964577658E-2</v>
      </c>
      <c r="H444">
        <f t="shared" si="43"/>
        <v>0.71099290780141844</v>
      </c>
      <c r="I444">
        <f t="shared" si="41"/>
        <v>0</v>
      </c>
      <c r="J444">
        <f t="shared" si="44"/>
        <v>0.90519187358916475</v>
      </c>
      <c r="K444">
        <f t="shared" si="45"/>
        <v>0.79642502482621658</v>
      </c>
      <c r="L444">
        <f>A444*COUNTIF(data!E:E,$J$2)/data!$M$2</f>
        <v>150.06126126126125</v>
      </c>
      <c r="M444" s="1">
        <f>A444/data!$M$2</f>
        <v>0.26606606606606609</v>
      </c>
      <c r="N444">
        <f t="shared" si="40"/>
        <v>2.6722419672446089</v>
      </c>
    </row>
    <row r="445" spans="1:14" x14ac:dyDescent="0.45">
      <c r="A445">
        <v>444</v>
      </c>
      <c r="B445">
        <f>LARGE(data!G:G,A445)</f>
        <v>0.82566309010000005</v>
      </c>
      <c r="C445">
        <f>COUNTIFS(data!E:E,data!$I$2,data!G:G,"&gt;="&amp;B445)</f>
        <v>402</v>
      </c>
      <c r="D445">
        <f>COUNTIFS(data!E:E,data!$J$2,data!G:G,"&gt;="&amp;B445)</f>
        <v>42</v>
      </c>
      <c r="E445">
        <f>COUNTIFS(data!E:E,data!$J$2,data!G:G,"&lt;"&amp;B445)</f>
        <v>1059</v>
      </c>
      <c r="F445">
        <f>COUNTIFS(data!E:E,data!$I$2,data!G:G,"&lt;"&amp;B445)</f>
        <v>162</v>
      </c>
      <c r="G445">
        <f t="shared" si="42"/>
        <v>3.8147138964577658E-2</v>
      </c>
      <c r="H445">
        <f t="shared" si="43"/>
        <v>0.71276595744680848</v>
      </c>
      <c r="I445">
        <f t="shared" si="41"/>
        <v>0</v>
      </c>
      <c r="J445">
        <f t="shared" si="44"/>
        <v>0.90540540540540537</v>
      </c>
      <c r="K445">
        <f t="shared" si="45"/>
        <v>0.79761904761904756</v>
      </c>
      <c r="L445">
        <f>A445*COUNTIF(data!E:E,$J$2)/data!$M$2</f>
        <v>150.4</v>
      </c>
      <c r="M445" s="1">
        <f>A445/data!$M$2</f>
        <v>0.26666666666666666</v>
      </c>
      <c r="N445">
        <f t="shared" si="40"/>
        <v>2.6728723404255317</v>
      </c>
    </row>
    <row r="446" spans="1:14" x14ac:dyDescent="0.45">
      <c r="A446">
        <v>445</v>
      </c>
      <c r="B446">
        <f>LARGE(data!G:G,A446)</f>
        <v>0.82528047179999997</v>
      </c>
      <c r="C446">
        <f>COUNTIFS(data!E:E,data!$I$2,data!G:G,"&gt;="&amp;B446)</f>
        <v>403</v>
      </c>
      <c r="D446">
        <f>COUNTIFS(data!E:E,data!$J$2,data!G:G,"&gt;="&amp;B446)</f>
        <v>42</v>
      </c>
      <c r="E446">
        <f>COUNTIFS(data!E:E,data!$J$2,data!G:G,"&lt;"&amp;B446)</f>
        <v>1059</v>
      </c>
      <c r="F446">
        <f>COUNTIFS(data!E:E,data!$I$2,data!G:G,"&lt;"&amp;B446)</f>
        <v>161</v>
      </c>
      <c r="G446">
        <f t="shared" si="42"/>
        <v>3.8147138964577658E-2</v>
      </c>
      <c r="H446">
        <f t="shared" si="43"/>
        <v>0.71453900709219853</v>
      </c>
      <c r="I446">
        <f t="shared" si="41"/>
        <v>0</v>
      </c>
      <c r="J446">
        <f t="shared" si="44"/>
        <v>0.90561797752808992</v>
      </c>
      <c r="K446">
        <f t="shared" si="45"/>
        <v>0.79881070366699691</v>
      </c>
      <c r="L446">
        <f>A446*COUNTIF(data!E:E,$J$2)/data!$M$2</f>
        <v>150.73873873873873</v>
      </c>
      <c r="M446" s="1">
        <f>A446/data!$M$2</f>
        <v>0.26726726726726729</v>
      </c>
      <c r="N446">
        <f t="shared" si="40"/>
        <v>2.6734998804685635</v>
      </c>
    </row>
    <row r="447" spans="1:14" x14ac:dyDescent="0.45">
      <c r="A447">
        <v>446</v>
      </c>
      <c r="B447">
        <f>LARGE(data!G:G,A447)</f>
        <v>0.82499152239999995</v>
      </c>
      <c r="C447">
        <f>COUNTIFS(data!E:E,data!$I$2,data!G:G,"&gt;="&amp;B447)</f>
        <v>404</v>
      </c>
      <c r="D447">
        <f>COUNTIFS(data!E:E,data!$J$2,data!G:G,"&gt;="&amp;B447)</f>
        <v>42</v>
      </c>
      <c r="E447">
        <f>COUNTIFS(data!E:E,data!$J$2,data!G:G,"&lt;"&amp;B447)</f>
        <v>1059</v>
      </c>
      <c r="F447">
        <f>COUNTIFS(data!E:E,data!$I$2,data!G:G,"&lt;"&amp;B447)</f>
        <v>160</v>
      </c>
      <c r="G447">
        <f t="shared" si="42"/>
        <v>3.8147138964577658E-2</v>
      </c>
      <c r="H447">
        <f t="shared" si="43"/>
        <v>0.71631205673758869</v>
      </c>
      <c r="I447">
        <f t="shared" si="41"/>
        <v>0</v>
      </c>
      <c r="J447">
        <f t="shared" si="44"/>
        <v>0.905829596412556</v>
      </c>
      <c r="K447">
        <f t="shared" si="45"/>
        <v>0.8</v>
      </c>
      <c r="L447">
        <f>A447*COUNTIF(data!E:E,$J$2)/data!$M$2</f>
        <v>151.07747747747749</v>
      </c>
      <c r="M447" s="1">
        <f>A447/data!$M$2</f>
        <v>0.26786786786786787</v>
      </c>
      <c r="N447">
        <f t="shared" si="40"/>
        <v>2.6741246064306838</v>
      </c>
    </row>
    <row r="448" spans="1:14" x14ac:dyDescent="0.45">
      <c r="A448">
        <v>447</v>
      </c>
      <c r="B448">
        <f>LARGE(data!G:G,A448)</f>
        <v>0.82233873850000005</v>
      </c>
      <c r="C448">
        <f>COUNTIFS(data!E:E,data!$I$2,data!G:G,"&gt;="&amp;B448)</f>
        <v>405</v>
      </c>
      <c r="D448">
        <f>COUNTIFS(data!E:E,data!$J$2,data!G:G,"&gt;="&amp;B448)</f>
        <v>42</v>
      </c>
      <c r="E448">
        <f>COUNTIFS(data!E:E,data!$J$2,data!G:G,"&lt;"&amp;B448)</f>
        <v>1059</v>
      </c>
      <c r="F448">
        <f>COUNTIFS(data!E:E,data!$I$2,data!G:G,"&lt;"&amp;B448)</f>
        <v>159</v>
      </c>
      <c r="G448">
        <f t="shared" si="42"/>
        <v>3.8147138964577658E-2</v>
      </c>
      <c r="H448">
        <f t="shared" si="43"/>
        <v>0.71808510638297873</v>
      </c>
      <c r="I448">
        <f t="shared" si="41"/>
        <v>0</v>
      </c>
      <c r="J448">
        <f t="shared" si="44"/>
        <v>0.90604026845637586</v>
      </c>
      <c r="K448">
        <f t="shared" si="45"/>
        <v>0.80118694362017806</v>
      </c>
      <c r="L448">
        <f>A448*COUNTIF(data!E:E,$J$2)/data!$M$2</f>
        <v>151.41621621621621</v>
      </c>
      <c r="M448" s="1">
        <f>A448/data!$M$2</f>
        <v>0.26846846846846845</v>
      </c>
      <c r="N448">
        <f t="shared" si="40"/>
        <v>2.6747465371983434</v>
      </c>
    </row>
    <row r="449" spans="1:14" x14ac:dyDescent="0.45">
      <c r="A449">
        <v>448</v>
      </c>
      <c r="B449">
        <f>LARGE(data!G:G,A449)</f>
        <v>0.81866759020000002</v>
      </c>
      <c r="C449">
        <f>COUNTIFS(data!E:E,data!$I$2,data!G:G,"&gt;="&amp;B449)</f>
        <v>406</v>
      </c>
      <c r="D449">
        <f>COUNTIFS(data!E:E,data!$J$2,data!G:G,"&gt;="&amp;B449)</f>
        <v>42</v>
      </c>
      <c r="E449">
        <f>COUNTIFS(data!E:E,data!$J$2,data!G:G,"&lt;"&amp;B449)</f>
        <v>1059</v>
      </c>
      <c r="F449">
        <f>COUNTIFS(data!E:E,data!$I$2,data!G:G,"&lt;"&amp;B449)</f>
        <v>158</v>
      </c>
      <c r="G449">
        <f t="shared" si="42"/>
        <v>3.8147138964577658E-2</v>
      </c>
      <c r="H449">
        <f t="shared" si="43"/>
        <v>0.71985815602836878</v>
      </c>
      <c r="I449">
        <f t="shared" si="41"/>
        <v>0</v>
      </c>
      <c r="J449">
        <f t="shared" si="44"/>
        <v>0.90625</v>
      </c>
      <c r="K449">
        <f t="shared" si="45"/>
        <v>0.8023715415019762</v>
      </c>
      <c r="L449">
        <f>A449*COUNTIF(data!E:E,$J$2)/data!$M$2</f>
        <v>151.75495495495497</v>
      </c>
      <c r="M449" s="1">
        <f>A449/data!$M$2</f>
        <v>0.26906906906906908</v>
      </c>
      <c r="N449">
        <f t="shared" si="40"/>
        <v>2.6753656914893615</v>
      </c>
    </row>
    <row r="450" spans="1:14" x14ac:dyDescent="0.45">
      <c r="A450">
        <v>449</v>
      </c>
      <c r="B450">
        <f>LARGE(data!G:G,A450)</f>
        <v>0.81844728909999998</v>
      </c>
      <c r="C450">
        <f>COUNTIFS(data!E:E,data!$I$2,data!G:G,"&gt;="&amp;B450)</f>
        <v>407</v>
      </c>
      <c r="D450">
        <f>COUNTIFS(data!E:E,data!$J$2,data!G:G,"&gt;="&amp;B450)</f>
        <v>42</v>
      </c>
      <c r="E450">
        <f>COUNTIFS(data!E:E,data!$J$2,data!G:G,"&lt;"&amp;B450)</f>
        <v>1059</v>
      </c>
      <c r="F450">
        <f>COUNTIFS(data!E:E,data!$I$2,data!G:G,"&lt;"&amp;B450)</f>
        <v>157</v>
      </c>
      <c r="G450">
        <f t="shared" si="42"/>
        <v>3.8147138964577658E-2</v>
      </c>
      <c r="H450">
        <f t="shared" si="43"/>
        <v>0.72163120567375882</v>
      </c>
      <c r="I450">
        <f t="shared" si="41"/>
        <v>0</v>
      </c>
      <c r="J450">
        <f t="shared" si="44"/>
        <v>0.90645879732739421</v>
      </c>
      <c r="K450">
        <f t="shared" si="45"/>
        <v>0.80355380059230008</v>
      </c>
      <c r="L450">
        <f>A450*COUNTIF(data!E:E,$J$2)/data!$M$2</f>
        <v>152.09369369369369</v>
      </c>
      <c r="M450" s="1">
        <f>A450/data!$M$2</f>
        <v>0.26966966966966965</v>
      </c>
      <c r="N450">
        <f t="shared" ref="N450:N513" si="46">C450/L450</f>
        <v>2.6759820878548073</v>
      </c>
    </row>
    <row r="451" spans="1:14" x14ac:dyDescent="0.45">
      <c r="A451">
        <v>450</v>
      </c>
      <c r="B451">
        <f>LARGE(data!G:G,A451)</f>
        <v>0.81699131179999995</v>
      </c>
      <c r="C451">
        <f>COUNTIFS(data!E:E,data!$I$2,data!G:G,"&gt;="&amp;B451)</f>
        <v>408</v>
      </c>
      <c r="D451">
        <f>COUNTIFS(data!E:E,data!$J$2,data!G:G,"&gt;="&amp;B451)</f>
        <v>42</v>
      </c>
      <c r="E451">
        <f>COUNTIFS(data!E:E,data!$J$2,data!G:G,"&lt;"&amp;B451)</f>
        <v>1059</v>
      </c>
      <c r="F451">
        <f>COUNTIFS(data!E:E,data!$I$2,data!G:G,"&lt;"&amp;B451)</f>
        <v>156</v>
      </c>
      <c r="G451">
        <f t="shared" si="42"/>
        <v>3.8147138964577658E-2</v>
      </c>
      <c r="H451">
        <f t="shared" si="43"/>
        <v>0.72340425531914898</v>
      </c>
      <c r="I451">
        <f t="shared" ref="I451:I514" si="47">(G451-G450)*(H451+H450)*0.5</f>
        <v>0</v>
      </c>
      <c r="J451">
        <f t="shared" si="44"/>
        <v>0.90666666666666662</v>
      </c>
      <c r="K451">
        <f t="shared" si="45"/>
        <v>0.80473372781065089</v>
      </c>
      <c r="L451">
        <f>A451*COUNTIF(data!E:E,$J$2)/data!$M$2</f>
        <v>152.43243243243242</v>
      </c>
      <c r="M451" s="1">
        <f>A451/data!$M$2</f>
        <v>0.27027027027027029</v>
      </c>
      <c r="N451">
        <f t="shared" si="46"/>
        <v>2.6765957446808515</v>
      </c>
    </row>
    <row r="452" spans="1:14" x14ac:dyDescent="0.45">
      <c r="A452">
        <v>451</v>
      </c>
      <c r="B452">
        <f>LARGE(data!G:G,A452)</f>
        <v>0.81516118530000004</v>
      </c>
      <c r="C452">
        <f>COUNTIFS(data!E:E,data!$I$2,data!G:G,"&gt;="&amp;B452)</f>
        <v>409</v>
      </c>
      <c r="D452">
        <f>COUNTIFS(data!E:E,data!$J$2,data!G:G,"&gt;="&amp;B452)</f>
        <v>42</v>
      </c>
      <c r="E452">
        <f>COUNTIFS(data!E:E,data!$J$2,data!G:G,"&lt;"&amp;B452)</f>
        <v>1059</v>
      </c>
      <c r="F452">
        <f>COUNTIFS(data!E:E,data!$I$2,data!G:G,"&lt;"&amp;B452)</f>
        <v>155</v>
      </c>
      <c r="G452">
        <f t="shared" si="42"/>
        <v>3.8147138964577658E-2</v>
      </c>
      <c r="H452">
        <f t="shared" si="43"/>
        <v>0.72517730496453903</v>
      </c>
      <c r="I452">
        <f t="shared" si="47"/>
        <v>0</v>
      </c>
      <c r="J452">
        <f t="shared" si="44"/>
        <v>0.90687361419068735</v>
      </c>
      <c r="K452">
        <f t="shared" si="45"/>
        <v>0.80591133004926108</v>
      </c>
      <c r="L452">
        <f>A452*COUNTIF(data!E:E,$J$2)/data!$M$2</f>
        <v>152.77117117117118</v>
      </c>
      <c r="M452" s="1">
        <f>A452/data!$M$2</f>
        <v>0.27087087087087086</v>
      </c>
      <c r="N452">
        <f t="shared" si="46"/>
        <v>2.6772066801905927</v>
      </c>
    </row>
    <row r="453" spans="1:14" x14ac:dyDescent="0.45">
      <c r="A453">
        <v>452</v>
      </c>
      <c r="B453">
        <f>LARGE(data!G:G,A453)</f>
        <v>0.81392673760000001</v>
      </c>
      <c r="C453">
        <f>COUNTIFS(data!E:E,data!$I$2,data!G:G,"&gt;="&amp;B453)</f>
        <v>410</v>
      </c>
      <c r="D453">
        <f>COUNTIFS(data!E:E,data!$J$2,data!G:G,"&gt;="&amp;B453)</f>
        <v>42</v>
      </c>
      <c r="E453">
        <f>COUNTIFS(data!E:E,data!$J$2,data!G:G,"&lt;"&amp;B453)</f>
        <v>1059</v>
      </c>
      <c r="F453">
        <f>COUNTIFS(data!E:E,data!$I$2,data!G:G,"&lt;"&amp;B453)</f>
        <v>154</v>
      </c>
      <c r="G453">
        <f t="shared" si="42"/>
        <v>3.8147138964577658E-2</v>
      </c>
      <c r="H453">
        <f t="shared" si="43"/>
        <v>0.72695035460992907</v>
      </c>
      <c r="I453">
        <f t="shared" si="47"/>
        <v>0</v>
      </c>
      <c r="J453">
        <f t="shared" si="44"/>
        <v>0.90707964601769908</v>
      </c>
      <c r="K453">
        <f t="shared" si="45"/>
        <v>0.80708661417322825</v>
      </c>
      <c r="L453">
        <f>A453*COUNTIF(data!E:E,$J$2)/data!$M$2</f>
        <v>153.1099099099099</v>
      </c>
      <c r="M453" s="1">
        <f>A453/data!$M$2</f>
        <v>0.27147147147147149</v>
      </c>
      <c r="N453">
        <f t="shared" si="46"/>
        <v>2.677814912445867</v>
      </c>
    </row>
    <row r="454" spans="1:14" x14ac:dyDescent="0.45">
      <c r="A454">
        <v>453</v>
      </c>
      <c r="B454">
        <f>LARGE(data!G:G,A454)</f>
        <v>0.81321765530000001</v>
      </c>
      <c r="C454">
        <f>COUNTIFS(data!E:E,data!$I$2,data!G:G,"&gt;="&amp;B454)</f>
        <v>410</v>
      </c>
      <c r="D454">
        <f>COUNTIFS(data!E:E,data!$J$2,data!G:G,"&gt;="&amp;B454)</f>
        <v>43</v>
      </c>
      <c r="E454">
        <f>COUNTIFS(data!E:E,data!$J$2,data!G:G,"&lt;"&amp;B454)</f>
        <v>1058</v>
      </c>
      <c r="F454">
        <f>COUNTIFS(data!E:E,data!$I$2,data!G:G,"&lt;"&amp;B454)</f>
        <v>154</v>
      </c>
      <c r="G454">
        <f t="shared" si="42"/>
        <v>3.9055404178019983E-2</v>
      </c>
      <c r="H454">
        <f t="shared" si="43"/>
        <v>0.72695035460992907</v>
      </c>
      <c r="I454">
        <f t="shared" si="47"/>
        <v>6.6026371899176089E-4</v>
      </c>
      <c r="J454">
        <f t="shared" si="44"/>
        <v>0.90507726269315669</v>
      </c>
      <c r="K454">
        <f t="shared" si="45"/>
        <v>0.80629301868239922</v>
      </c>
      <c r="L454">
        <f>A454*COUNTIF(data!E:E,$J$2)/data!$M$2</f>
        <v>153.44864864864866</v>
      </c>
      <c r="M454" s="1">
        <f>A454/data!$M$2</f>
        <v>0.27207207207207207</v>
      </c>
      <c r="N454">
        <f t="shared" si="46"/>
        <v>2.6719036212484149</v>
      </c>
    </row>
    <row r="455" spans="1:14" x14ac:dyDescent="0.45">
      <c r="A455">
        <v>454</v>
      </c>
      <c r="B455">
        <f>LARGE(data!G:G,A455)</f>
        <v>0.81164563300000003</v>
      </c>
      <c r="C455">
        <f>COUNTIFS(data!E:E,data!$I$2,data!G:G,"&gt;="&amp;B455)</f>
        <v>411</v>
      </c>
      <c r="D455">
        <f>COUNTIFS(data!E:E,data!$J$2,data!G:G,"&gt;="&amp;B455)</f>
        <v>43</v>
      </c>
      <c r="E455">
        <f>COUNTIFS(data!E:E,data!$J$2,data!G:G,"&lt;"&amp;B455)</f>
        <v>1058</v>
      </c>
      <c r="F455">
        <f>COUNTIFS(data!E:E,data!$I$2,data!G:G,"&lt;"&amp;B455)</f>
        <v>153</v>
      </c>
      <c r="G455">
        <f t="shared" ref="G455:G518" si="48">D455/(E455+D455)</f>
        <v>3.9055404178019983E-2</v>
      </c>
      <c r="H455">
        <f t="shared" ref="H455:H518" si="49">C455/(C455+F455)</f>
        <v>0.72872340425531912</v>
      </c>
      <c r="I455">
        <f t="shared" si="47"/>
        <v>0</v>
      </c>
      <c r="J455">
        <f t="shared" ref="J455:J518" si="50">C455/(C455+D455)</f>
        <v>0.90528634361233484</v>
      </c>
      <c r="K455">
        <f t="shared" ref="K455:K518" si="51">2*J455*H455/(J455+H455)</f>
        <v>0.80746561886051083</v>
      </c>
      <c r="L455">
        <f>A455*COUNTIF(data!E:E,$J$2)/data!$M$2</f>
        <v>153.78738738738738</v>
      </c>
      <c r="M455" s="1">
        <f>A455/data!$M$2</f>
        <v>0.2726726726726727</v>
      </c>
      <c r="N455">
        <f t="shared" si="46"/>
        <v>2.6725208548130097</v>
      </c>
    </row>
    <row r="456" spans="1:14" x14ac:dyDescent="0.45">
      <c r="A456">
        <v>455</v>
      </c>
      <c r="B456">
        <f>LARGE(data!G:G,A456)</f>
        <v>0.80979424899999997</v>
      </c>
      <c r="C456">
        <f>COUNTIFS(data!E:E,data!$I$2,data!G:G,"&gt;="&amp;B456)</f>
        <v>412</v>
      </c>
      <c r="D456">
        <f>COUNTIFS(data!E:E,data!$J$2,data!G:G,"&gt;="&amp;B456)</f>
        <v>43</v>
      </c>
      <c r="E456">
        <f>COUNTIFS(data!E:E,data!$J$2,data!G:G,"&lt;"&amp;B456)</f>
        <v>1058</v>
      </c>
      <c r="F456">
        <f>COUNTIFS(data!E:E,data!$I$2,data!G:G,"&lt;"&amp;B456)</f>
        <v>152</v>
      </c>
      <c r="G456">
        <f t="shared" si="48"/>
        <v>3.9055404178019983E-2</v>
      </c>
      <c r="H456">
        <f t="shared" si="49"/>
        <v>0.73049645390070927</v>
      </c>
      <c r="I456">
        <f t="shared" si="47"/>
        <v>0</v>
      </c>
      <c r="J456">
        <f t="shared" si="50"/>
        <v>0.9054945054945055</v>
      </c>
      <c r="K456">
        <f t="shared" si="51"/>
        <v>0.80863591756624142</v>
      </c>
      <c r="L456">
        <f>A456*COUNTIF(data!E:E,$J$2)/data!$M$2</f>
        <v>154.12612612612614</v>
      </c>
      <c r="M456" s="1">
        <f>A456/data!$M$2</f>
        <v>0.27327327327327328</v>
      </c>
      <c r="N456">
        <f t="shared" si="46"/>
        <v>2.6731353752630347</v>
      </c>
    </row>
    <row r="457" spans="1:14" x14ac:dyDescent="0.45">
      <c r="A457">
        <v>456</v>
      </c>
      <c r="B457">
        <f>LARGE(data!G:G,A457)</f>
        <v>0.80882316870000004</v>
      </c>
      <c r="C457">
        <f>COUNTIFS(data!E:E,data!$I$2,data!G:G,"&gt;="&amp;B457)</f>
        <v>413</v>
      </c>
      <c r="D457">
        <f>COUNTIFS(data!E:E,data!$J$2,data!G:G,"&gt;="&amp;B457)</f>
        <v>43</v>
      </c>
      <c r="E457">
        <f>COUNTIFS(data!E:E,data!$J$2,data!G:G,"&lt;"&amp;B457)</f>
        <v>1058</v>
      </c>
      <c r="F457">
        <f>COUNTIFS(data!E:E,data!$I$2,data!G:G,"&lt;"&amp;B457)</f>
        <v>151</v>
      </c>
      <c r="G457">
        <f t="shared" si="48"/>
        <v>3.9055404178019983E-2</v>
      </c>
      <c r="H457">
        <f t="shared" si="49"/>
        <v>0.73226950354609932</v>
      </c>
      <c r="I457">
        <f t="shared" si="47"/>
        <v>0</v>
      </c>
      <c r="J457">
        <f t="shared" si="50"/>
        <v>0.9057017543859649</v>
      </c>
      <c r="K457">
        <f t="shared" si="51"/>
        <v>0.80980392156862746</v>
      </c>
      <c r="L457">
        <f>A457*COUNTIF(data!E:E,$J$2)/data!$M$2</f>
        <v>154.46486486486486</v>
      </c>
      <c r="M457" s="1">
        <f>A457/data!$M$2</f>
        <v>0.27387387387387385</v>
      </c>
      <c r="N457">
        <f t="shared" si="46"/>
        <v>2.6737472004479281</v>
      </c>
    </row>
    <row r="458" spans="1:14" x14ac:dyDescent="0.45">
      <c r="A458">
        <v>457</v>
      </c>
      <c r="B458">
        <f>LARGE(data!G:G,A458)</f>
        <v>0.80573620869999996</v>
      </c>
      <c r="C458">
        <f>COUNTIFS(data!E:E,data!$I$2,data!G:G,"&gt;="&amp;B458)</f>
        <v>414</v>
      </c>
      <c r="D458">
        <f>COUNTIFS(data!E:E,data!$J$2,data!G:G,"&gt;="&amp;B458)</f>
        <v>43</v>
      </c>
      <c r="E458">
        <f>COUNTIFS(data!E:E,data!$J$2,data!G:G,"&lt;"&amp;B458)</f>
        <v>1058</v>
      </c>
      <c r="F458">
        <f>COUNTIFS(data!E:E,data!$I$2,data!G:G,"&lt;"&amp;B458)</f>
        <v>150</v>
      </c>
      <c r="G458">
        <f t="shared" si="48"/>
        <v>3.9055404178019983E-2</v>
      </c>
      <c r="H458">
        <f t="shared" si="49"/>
        <v>0.73404255319148937</v>
      </c>
      <c r="I458">
        <f t="shared" si="47"/>
        <v>0</v>
      </c>
      <c r="J458">
        <f t="shared" si="50"/>
        <v>0.9059080962800875</v>
      </c>
      <c r="K458">
        <f t="shared" si="51"/>
        <v>0.81096963761018614</v>
      </c>
      <c r="L458">
        <f>A458*COUNTIF(data!E:E,$J$2)/data!$M$2</f>
        <v>154.80360360360359</v>
      </c>
      <c r="M458" s="1">
        <f>A458/data!$M$2</f>
        <v>0.27447447447447448</v>
      </c>
      <c r="N458">
        <f t="shared" si="46"/>
        <v>2.6743563480608969</v>
      </c>
    </row>
    <row r="459" spans="1:14" x14ac:dyDescent="0.45">
      <c r="A459">
        <v>458</v>
      </c>
      <c r="B459">
        <f>LARGE(data!G:G,A459)</f>
        <v>0.80410912739999996</v>
      </c>
      <c r="C459">
        <f>COUNTIFS(data!E:E,data!$I$2,data!G:G,"&gt;="&amp;B459)</f>
        <v>414</v>
      </c>
      <c r="D459">
        <f>COUNTIFS(data!E:E,data!$J$2,data!G:G,"&gt;="&amp;B459)</f>
        <v>44</v>
      </c>
      <c r="E459">
        <f>COUNTIFS(data!E:E,data!$J$2,data!G:G,"&lt;"&amp;B459)</f>
        <v>1057</v>
      </c>
      <c r="F459">
        <f>COUNTIFS(data!E:E,data!$I$2,data!G:G,"&lt;"&amp;B459)</f>
        <v>150</v>
      </c>
      <c r="G459">
        <f t="shared" si="48"/>
        <v>3.9963669391462307E-2</v>
      </c>
      <c r="H459">
        <f t="shared" si="49"/>
        <v>0.73404255319148937</v>
      </c>
      <c r="I459">
        <f t="shared" si="47"/>
        <v>6.6670531625021706E-4</v>
      </c>
      <c r="J459">
        <f t="shared" si="50"/>
        <v>0.90393013100436681</v>
      </c>
      <c r="K459">
        <f t="shared" si="51"/>
        <v>0.81017612524461835</v>
      </c>
      <c r="L459">
        <f>A459*COUNTIF(data!E:E,$J$2)/data!$M$2</f>
        <v>155.14234234234235</v>
      </c>
      <c r="M459" s="1">
        <f>A459/data!$M$2</f>
        <v>0.27507507507507506</v>
      </c>
      <c r="N459">
        <f t="shared" si="46"/>
        <v>2.6685171420607636</v>
      </c>
    </row>
    <row r="460" spans="1:14" x14ac:dyDescent="0.45">
      <c r="A460">
        <v>459</v>
      </c>
      <c r="B460">
        <f>LARGE(data!G:G,A460)</f>
        <v>0.80345341510000001</v>
      </c>
      <c r="C460">
        <f>COUNTIFS(data!E:E,data!$I$2,data!G:G,"&gt;="&amp;B460)</f>
        <v>414</v>
      </c>
      <c r="D460">
        <f>COUNTIFS(data!E:E,data!$J$2,data!G:G,"&gt;="&amp;B460)</f>
        <v>45</v>
      </c>
      <c r="E460">
        <f>COUNTIFS(data!E:E,data!$J$2,data!G:G,"&lt;"&amp;B460)</f>
        <v>1056</v>
      </c>
      <c r="F460">
        <f>COUNTIFS(data!E:E,data!$I$2,data!G:G,"&lt;"&amp;B460)</f>
        <v>150</v>
      </c>
      <c r="G460">
        <f t="shared" si="48"/>
        <v>4.0871934604904632E-2</v>
      </c>
      <c r="H460">
        <f t="shared" si="49"/>
        <v>0.73404255319148937</v>
      </c>
      <c r="I460">
        <f t="shared" si="47"/>
        <v>6.6670531625021706E-4</v>
      </c>
      <c r="J460">
        <f t="shared" si="50"/>
        <v>0.90196078431372551</v>
      </c>
      <c r="K460">
        <f t="shared" si="51"/>
        <v>0.80938416422287385</v>
      </c>
      <c r="L460">
        <f>A460*COUNTIF(data!E:E,$J$2)/data!$M$2</f>
        <v>155.48108108108107</v>
      </c>
      <c r="M460" s="1">
        <f>A460/data!$M$2</f>
        <v>0.27567567567567569</v>
      </c>
      <c r="N460">
        <f t="shared" si="46"/>
        <v>2.66270337922403</v>
      </c>
    </row>
    <row r="461" spans="1:14" x14ac:dyDescent="0.45">
      <c r="A461">
        <v>460</v>
      </c>
      <c r="B461">
        <f>LARGE(data!G:G,A461)</f>
        <v>0.80333931530000002</v>
      </c>
      <c r="C461">
        <f>COUNTIFS(data!E:E,data!$I$2,data!G:G,"&gt;="&amp;B461)</f>
        <v>415</v>
      </c>
      <c r="D461">
        <f>COUNTIFS(data!E:E,data!$J$2,data!G:G,"&gt;="&amp;B461)</f>
        <v>45</v>
      </c>
      <c r="E461">
        <f>COUNTIFS(data!E:E,data!$J$2,data!G:G,"&lt;"&amp;B461)</f>
        <v>1056</v>
      </c>
      <c r="F461">
        <f>COUNTIFS(data!E:E,data!$I$2,data!G:G,"&lt;"&amp;B461)</f>
        <v>149</v>
      </c>
      <c r="G461">
        <f t="shared" si="48"/>
        <v>4.0871934604904632E-2</v>
      </c>
      <c r="H461">
        <f t="shared" si="49"/>
        <v>0.73581560283687941</v>
      </c>
      <c r="I461">
        <f t="shared" si="47"/>
        <v>0</v>
      </c>
      <c r="J461">
        <f t="shared" si="50"/>
        <v>0.90217391304347827</v>
      </c>
      <c r="K461">
        <f t="shared" si="51"/>
        <v>0.810546875</v>
      </c>
      <c r="L461">
        <f>A461*COUNTIF(data!E:E,$J$2)/data!$M$2</f>
        <v>155.81981981981983</v>
      </c>
      <c r="M461" s="1">
        <f>A461/data!$M$2</f>
        <v>0.27627627627627627</v>
      </c>
      <c r="N461">
        <f t="shared" si="46"/>
        <v>2.6633325624421831</v>
      </c>
    </row>
    <row r="462" spans="1:14" x14ac:dyDescent="0.45">
      <c r="A462">
        <v>461</v>
      </c>
      <c r="B462">
        <f>LARGE(data!G:G,A462)</f>
        <v>0.80137913000000005</v>
      </c>
      <c r="C462">
        <f>COUNTIFS(data!E:E,data!$I$2,data!G:G,"&gt;="&amp;B462)</f>
        <v>416</v>
      </c>
      <c r="D462">
        <f>COUNTIFS(data!E:E,data!$J$2,data!G:G,"&gt;="&amp;B462)</f>
        <v>45</v>
      </c>
      <c r="E462">
        <f>COUNTIFS(data!E:E,data!$J$2,data!G:G,"&lt;"&amp;B462)</f>
        <v>1056</v>
      </c>
      <c r="F462">
        <f>COUNTIFS(data!E:E,data!$I$2,data!G:G,"&lt;"&amp;B462)</f>
        <v>148</v>
      </c>
      <c r="G462">
        <f t="shared" si="48"/>
        <v>4.0871934604904632E-2</v>
      </c>
      <c r="H462">
        <f t="shared" si="49"/>
        <v>0.73758865248226946</v>
      </c>
      <c r="I462">
        <f t="shared" si="47"/>
        <v>0</v>
      </c>
      <c r="J462">
        <f t="shared" si="50"/>
        <v>0.90238611713665939</v>
      </c>
      <c r="K462">
        <f t="shared" si="51"/>
        <v>0.81170731707317079</v>
      </c>
      <c r="L462">
        <f>A462*COUNTIF(data!E:E,$J$2)/data!$M$2</f>
        <v>156.15855855855855</v>
      </c>
      <c r="M462" s="1">
        <f>A462/data!$M$2</f>
        <v>0.2768768768768769</v>
      </c>
      <c r="N462">
        <f t="shared" si="46"/>
        <v>2.6639590160151383</v>
      </c>
    </row>
    <row r="463" spans="1:14" x14ac:dyDescent="0.45">
      <c r="A463">
        <v>462</v>
      </c>
      <c r="B463">
        <f>LARGE(data!G:G,A463)</f>
        <v>0.7998113147</v>
      </c>
      <c r="C463">
        <f>COUNTIFS(data!E:E,data!$I$2,data!G:G,"&gt;="&amp;B463)</f>
        <v>417</v>
      </c>
      <c r="D463">
        <f>COUNTIFS(data!E:E,data!$J$2,data!G:G,"&gt;="&amp;B463)</f>
        <v>45</v>
      </c>
      <c r="E463">
        <f>COUNTIFS(data!E:E,data!$J$2,data!G:G,"&lt;"&amp;B463)</f>
        <v>1056</v>
      </c>
      <c r="F463">
        <f>COUNTIFS(data!E:E,data!$I$2,data!G:G,"&lt;"&amp;B463)</f>
        <v>147</v>
      </c>
      <c r="G463">
        <f t="shared" si="48"/>
        <v>4.0871934604904632E-2</v>
      </c>
      <c r="H463">
        <f t="shared" si="49"/>
        <v>0.73936170212765961</v>
      </c>
      <c r="I463">
        <f t="shared" si="47"/>
        <v>0</v>
      </c>
      <c r="J463">
        <f t="shared" si="50"/>
        <v>0.90259740259740262</v>
      </c>
      <c r="K463">
        <f t="shared" si="51"/>
        <v>0.81286549707602329</v>
      </c>
      <c r="L463">
        <f>A463*COUNTIF(data!E:E,$J$2)/data!$M$2</f>
        <v>156.49729729729731</v>
      </c>
      <c r="M463" s="1">
        <f>A463/data!$M$2</f>
        <v>0.27747747747747747</v>
      </c>
      <c r="N463">
        <f t="shared" si="46"/>
        <v>2.6645827576678638</v>
      </c>
    </row>
    <row r="464" spans="1:14" x14ac:dyDescent="0.45">
      <c r="A464">
        <v>463</v>
      </c>
      <c r="B464">
        <f>LARGE(data!G:G,A464)</f>
        <v>0.79692327159999998</v>
      </c>
      <c r="C464">
        <f>COUNTIFS(data!E:E,data!$I$2,data!G:G,"&gt;="&amp;B464)</f>
        <v>418</v>
      </c>
      <c r="D464">
        <f>COUNTIFS(data!E:E,data!$J$2,data!G:G,"&gt;="&amp;B464)</f>
        <v>45</v>
      </c>
      <c r="E464">
        <f>COUNTIFS(data!E:E,data!$J$2,data!G:G,"&lt;"&amp;B464)</f>
        <v>1056</v>
      </c>
      <c r="F464">
        <f>COUNTIFS(data!E:E,data!$I$2,data!G:G,"&lt;"&amp;B464)</f>
        <v>146</v>
      </c>
      <c r="G464">
        <f t="shared" si="48"/>
        <v>4.0871934604904632E-2</v>
      </c>
      <c r="H464">
        <f t="shared" si="49"/>
        <v>0.74113475177304966</v>
      </c>
      <c r="I464">
        <f t="shared" si="47"/>
        <v>0</v>
      </c>
      <c r="J464">
        <f t="shared" si="50"/>
        <v>0.90280777537796975</v>
      </c>
      <c r="K464">
        <f t="shared" si="51"/>
        <v>0.81402142161635838</v>
      </c>
      <c r="L464">
        <f>A464*COUNTIF(data!E:E,$J$2)/data!$M$2</f>
        <v>156.83603603603603</v>
      </c>
      <c r="M464" s="1">
        <f>A464/data!$M$2</f>
        <v>0.27807807807807805</v>
      </c>
      <c r="N464">
        <f t="shared" si="46"/>
        <v>2.6652038049721978</v>
      </c>
    </row>
    <row r="465" spans="1:14" x14ac:dyDescent="0.45">
      <c r="A465">
        <v>464</v>
      </c>
      <c r="B465">
        <f>LARGE(data!G:G,A465)</f>
        <v>0.79586759939999996</v>
      </c>
      <c r="C465">
        <f>COUNTIFS(data!E:E,data!$I$2,data!G:G,"&gt;="&amp;B465)</f>
        <v>419</v>
      </c>
      <c r="D465">
        <f>COUNTIFS(data!E:E,data!$J$2,data!G:G,"&gt;="&amp;B465)</f>
        <v>45</v>
      </c>
      <c r="E465">
        <f>COUNTIFS(data!E:E,data!$J$2,data!G:G,"&lt;"&amp;B465)</f>
        <v>1056</v>
      </c>
      <c r="F465">
        <f>COUNTIFS(data!E:E,data!$I$2,data!G:G,"&lt;"&amp;B465)</f>
        <v>145</v>
      </c>
      <c r="G465">
        <f t="shared" si="48"/>
        <v>4.0871934604904632E-2</v>
      </c>
      <c r="H465">
        <f t="shared" si="49"/>
        <v>0.74290780141843971</v>
      </c>
      <c r="I465">
        <f t="shared" si="47"/>
        <v>0</v>
      </c>
      <c r="J465">
        <f t="shared" si="50"/>
        <v>0.90301724137931039</v>
      </c>
      <c r="K465">
        <f t="shared" si="51"/>
        <v>0.81517509727626458</v>
      </c>
      <c r="L465">
        <f>A465*COUNTIF(data!E:E,$J$2)/data!$M$2</f>
        <v>157.17477477477476</v>
      </c>
      <c r="M465" s="1">
        <f>A465/data!$M$2</f>
        <v>0.27867867867867868</v>
      </c>
      <c r="N465">
        <f t="shared" si="46"/>
        <v>2.6658221753484961</v>
      </c>
    </row>
    <row r="466" spans="1:14" x14ac:dyDescent="0.45">
      <c r="A466">
        <v>465</v>
      </c>
      <c r="B466">
        <f>LARGE(data!G:G,A466)</f>
        <v>0.79314493779999995</v>
      </c>
      <c r="C466">
        <f>COUNTIFS(data!E:E,data!$I$2,data!G:G,"&gt;="&amp;B466)</f>
        <v>420</v>
      </c>
      <c r="D466">
        <f>COUNTIFS(data!E:E,data!$J$2,data!G:G,"&gt;="&amp;B466)</f>
        <v>45</v>
      </c>
      <c r="E466">
        <f>COUNTIFS(data!E:E,data!$J$2,data!G:G,"&lt;"&amp;B466)</f>
        <v>1056</v>
      </c>
      <c r="F466">
        <f>COUNTIFS(data!E:E,data!$I$2,data!G:G,"&lt;"&amp;B466)</f>
        <v>144</v>
      </c>
      <c r="G466">
        <f t="shared" si="48"/>
        <v>4.0871934604904632E-2</v>
      </c>
      <c r="H466">
        <f t="shared" si="49"/>
        <v>0.74468085106382975</v>
      </c>
      <c r="I466">
        <f t="shared" si="47"/>
        <v>0</v>
      </c>
      <c r="J466">
        <f t="shared" si="50"/>
        <v>0.90322580645161288</v>
      </c>
      <c r="K466">
        <f t="shared" si="51"/>
        <v>0.81632653061224492</v>
      </c>
      <c r="L466">
        <f>A466*COUNTIF(data!E:E,$J$2)/data!$M$2</f>
        <v>157.51351351351352</v>
      </c>
      <c r="M466" s="1">
        <f>A466/data!$M$2</f>
        <v>0.27927927927927926</v>
      </c>
      <c r="N466">
        <f t="shared" si="46"/>
        <v>2.6664378860672615</v>
      </c>
    </row>
    <row r="467" spans="1:14" x14ac:dyDescent="0.45">
      <c r="A467">
        <v>466</v>
      </c>
      <c r="B467">
        <f>LARGE(data!G:G,A467)</f>
        <v>0.79219584710000002</v>
      </c>
      <c r="C467">
        <f>COUNTIFS(data!E:E,data!$I$2,data!G:G,"&gt;="&amp;B467)</f>
        <v>421</v>
      </c>
      <c r="D467">
        <f>COUNTIFS(data!E:E,data!$J$2,data!G:G,"&gt;="&amp;B467)</f>
        <v>45</v>
      </c>
      <c r="E467">
        <f>COUNTIFS(data!E:E,data!$J$2,data!G:G,"&lt;"&amp;B467)</f>
        <v>1056</v>
      </c>
      <c r="F467">
        <f>COUNTIFS(data!E:E,data!$I$2,data!G:G,"&lt;"&amp;B467)</f>
        <v>143</v>
      </c>
      <c r="G467">
        <f t="shared" si="48"/>
        <v>4.0871934604904632E-2</v>
      </c>
      <c r="H467">
        <f t="shared" si="49"/>
        <v>0.74645390070921991</v>
      </c>
      <c r="I467">
        <f t="shared" si="47"/>
        <v>0</v>
      </c>
      <c r="J467">
        <f t="shared" si="50"/>
        <v>0.90343347639484983</v>
      </c>
      <c r="K467">
        <f t="shared" si="51"/>
        <v>0.81747572815533975</v>
      </c>
      <c r="L467">
        <f>A467*COUNTIF(data!E:E,$J$2)/data!$M$2</f>
        <v>157.85225225225224</v>
      </c>
      <c r="M467" s="1">
        <f>A467/data!$M$2</f>
        <v>0.27987987987987989</v>
      </c>
      <c r="N467">
        <f t="shared" si="46"/>
        <v>2.6670509542507537</v>
      </c>
    </row>
    <row r="468" spans="1:14" x14ac:dyDescent="0.45">
      <c r="A468">
        <v>467</v>
      </c>
      <c r="B468">
        <f>LARGE(data!G:G,A468)</f>
        <v>0.79121626810000001</v>
      </c>
      <c r="C468">
        <f>COUNTIFS(data!E:E,data!$I$2,data!G:G,"&gt;="&amp;B468)</f>
        <v>422</v>
      </c>
      <c r="D468">
        <f>COUNTIFS(data!E:E,data!$J$2,data!G:G,"&gt;="&amp;B468)</f>
        <v>45</v>
      </c>
      <c r="E468">
        <f>COUNTIFS(data!E:E,data!$J$2,data!G:G,"&lt;"&amp;B468)</f>
        <v>1056</v>
      </c>
      <c r="F468">
        <f>COUNTIFS(data!E:E,data!$I$2,data!G:G,"&lt;"&amp;B468)</f>
        <v>142</v>
      </c>
      <c r="G468">
        <f t="shared" si="48"/>
        <v>4.0871934604904632E-2</v>
      </c>
      <c r="H468">
        <f t="shared" si="49"/>
        <v>0.74822695035460995</v>
      </c>
      <c r="I468">
        <f t="shared" si="47"/>
        <v>0</v>
      </c>
      <c r="J468">
        <f t="shared" si="50"/>
        <v>0.90364025695931482</v>
      </c>
      <c r="K468">
        <f t="shared" si="51"/>
        <v>0.81862269641125118</v>
      </c>
      <c r="L468">
        <f>A468*COUNTIF(data!E:E,$J$2)/data!$M$2</f>
        <v>158.190990990991</v>
      </c>
      <c r="M468" s="1">
        <f>A468/data!$M$2</f>
        <v>0.28048048048048047</v>
      </c>
      <c r="N468">
        <f t="shared" si="46"/>
        <v>2.6676613968745726</v>
      </c>
    </row>
    <row r="469" spans="1:14" x14ac:dyDescent="0.45">
      <c r="A469">
        <v>468</v>
      </c>
      <c r="B469">
        <f>LARGE(data!G:G,A469)</f>
        <v>0.78863738370000003</v>
      </c>
      <c r="C469">
        <f>COUNTIFS(data!E:E,data!$I$2,data!G:G,"&gt;="&amp;B469)</f>
        <v>423</v>
      </c>
      <c r="D469">
        <f>COUNTIFS(data!E:E,data!$J$2,data!G:G,"&gt;="&amp;B469)</f>
        <v>45</v>
      </c>
      <c r="E469">
        <f>COUNTIFS(data!E:E,data!$J$2,data!G:G,"&lt;"&amp;B469)</f>
        <v>1056</v>
      </c>
      <c r="F469">
        <f>COUNTIFS(data!E:E,data!$I$2,data!G:G,"&lt;"&amp;B469)</f>
        <v>141</v>
      </c>
      <c r="G469">
        <f t="shared" si="48"/>
        <v>4.0871934604904632E-2</v>
      </c>
      <c r="H469">
        <f t="shared" si="49"/>
        <v>0.75</v>
      </c>
      <c r="I469">
        <f t="shared" si="47"/>
        <v>0</v>
      </c>
      <c r="J469">
        <f t="shared" si="50"/>
        <v>0.90384615384615385</v>
      </c>
      <c r="K469">
        <f t="shared" si="51"/>
        <v>0.81976744186046524</v>
      </c>
      <c r="L469">
        <f>A469*COUNTIF(data!E:E,$J$2)/data!$M$2</f>
        <v>158.52972972972972</v>
      </c>
      <c r="M469" s="1">
        <f>A469/data!$M$2</f>
        <v>0.2810810810810811</v>
      </c>
      <c r="N469">
        <f t="shared" si="46"/>
        <v>2.6682692307692308</v>
      </c>
    </row>
    <row r="470" spans="1:14" x14ac:dyDescent="0.45">
      <c r="A470">
        <v>469</v>
      </c>
      <c r="B470">
        <f>LARGE(data!G:G,A470)</f>
        <v>0.78856859369999999</v>
      </c>
      <c r="C470">
        <f>COUNTIFS(data!E:E,data!$I$2,data!G:G,"&gt;="&amp;B470)</f>
        <v>424</v>
      </c>
      <c r="D470">
        <f>COUNTIFS(data!E:E,data!$J$2,data!G:G,"&gt;="&amp;B470)</f>
        <v>45</v>
      </c>
      <c r="E470">
        <f>COUNTIFS(data!E:E,data!$J$2,data!G:G,"&lt;"&amp;B470)</f>
        <v>1056</v>
      </c>
      <c r="F470">
        <f>COUNTIFS(data!E:E,data!$I$2,data!G:G,"&lt;"&amp;B470)</f>
        <v>140</v>
      </c>
      <c r="G470">
        <f t="shared" si="48"/>
        <v>4.0871934604904632E-2</v>
      </c>
      <c r="H470">
        <f t="shared" si="49"/>
        <v>0.75177304964539005</v>
      </c>
      <c r="I470">
        <f t="shared" si="47"/>
        <v>0</v>
      </c>
      <c r="J470">
        <f t="shared" si="50"/>
        <v>0.90405117270788915</v>
      </c>
      <c r="K470">
        <f t="shared" si="51"/>
        <v>0.82090997095837359</v>
      </c>
      <c r="L470">
        <f>A470*COUNTIF(data!E:E,$J$2)/data!$M$2</f>
        <v>158.86846846846848</v>
      </c>
      <c r="M470" s="1">
        <f>A470/data!$M$2</f>
        <v>0.28168168168168167</v>
      </c>
      <c r="N470">
        <f t="shared" si="46"/>
        <v>2.668874472621694</v>
      </c>
    </row>
    <row r="471" spans="1:14" x14ac:dyDescent="0.45">
      <c r="A471">
        <v>470</v>
      </c>
      <c r="B471">
        <f>LARGE(data!G:G,A471)</f>
        <v>0.78662530750000004</v>
      </c>
      <c r="C471">
        <f>COUNTIFS(data!E:E,data!$I$2,data!G:G,"&gt;="&amp;B471)</f>
        <v>425</v>
      </c>
      <c r="D471">
        <f>COUNTIFS(data!E:E,data!$J$2,data!G:G,"&gt;="&amp;B471)</f>
        <v>45</v>
      </c>
      <c r="E471">
        <f>COUNTIFS(data!E:E,data!$J$2,data!G:G,"&lt;"&amp;B471)</f>
        <v>1056</v>
      </c>
      <c r="F471">
        <f>COUNTIFS(data!E:E,data!$I$2,data!G:G,"&lt;"&amp;B471)</f>
        <v>139</v>
      </c>
      <c r="G471">
        <f t="shared" si="48"/>
        <v>4.0871934604904632E-2</v>
      </c>
      <c r="H471">
        <f t="shared" si="49"/>
        <v>0.75354609929078009</v>
      </c>
      <c r="I471">
        <f t="shared" si="47"/>
        <v>0</v>
      </c>
      <c r="J471">
        <f t="shared" si="50"/>
        <v>0.9042553191489362</v>
      </c>
      <c r="K471">
        <f t="shared" si="51"/>
        <v>0.82205029013539643</v>
      </c>
      <c r="L471">
        <f>A471*COUNTIF(data!E:E,$J$2)/data!$M$2</f>
        <v>159.2072072072072</v>
      </c>
      <c r="M471" s="1">
        <f>A471/data!$M$2</f>
        <v>0.2822822822822823</v>
      </c>
      <c r="N471">
        <f t="shared" si="46"/>
        <v>2.6694771389769127</v>
      </c>
    </row>
    <row r="472" spans="1:14" x14ac:dyDescent="0.45">
      <c r="A472">
        <v>471</v>
      </c>
      <c r="B472">
        <f>LARGE(data!G:G,A472)</f>
        <v>0.78619737970000003</v>
      </c>
      <c r="C472">
        <f>COUNTIFS(data!E:E,data!$I$2,data!G:G,"&gt;="&amp;B472)</f>
        <v>426</v>
      </c>
      <c r="D472">
        <f>COUNTIFS(data!E:E,data!$J$2,data!G:G,"&gt;="&amp;B472)</f>
        <v>45</v>
      </c>
      <c r="E472">
        <f>COUNTIFS(data!E:E,data!$J$2,data!G:G,"&lt;"&amp;B472)</f>
        <v>1056</v>
      </c>
      <c r="F472">
        <f>COUNTIFS(data!E:E,data!$I$2,data!G:G,"&lt;"&amp;B472)</f>
        <v>138</v>
      </c>
      <c r="G472">
        <f t="shared" si="48"/>
        <v>4.0871934604904632E-2</v>
      </c>
      <c r="H472">
        <f t="shared" si="49"/>
        <v>0.75531914893617025</v>
      </c>
      <c r="I472">
        <f t="shared" si="47"/>
        <v>0</v>
      </c>
      <c r="J472">
        <f t="shared" si="50"/>
        <v>0.90445859872611467</v>
      </c>
      <c r="K472">
        <f t="shared" si="51"/>
        <v>0.8231884057971014</v>
      </c>
      <c r="L472">
        <f>A472*COUNTIF(data!E:E,$J$2)/data!$M$2</f>
        <v>159.54594594594596</v>
      </c>
      <c r="M472" s="1">
        <f>A472/data!$M$2</f>
        <v>0.28288288288288288</v>
      </c>
      <c r="N472">
        <f t="shared" si="46"/>
        <v>2.6700772462393276</v>
      </c>
    </row>
    <row r="473" spans="1:14" x14ac:dyDescent="0.45">
      <c r="A473">
        <v>472</v>
      </c>
      <c r="B473">
        <f>LARGE(data!G:G,A473)</f>
        <v>0.78200798260000004</v>
      </c>
      <c r="C473">
        <f>COUNTIFS(data!E:E,data!$I$2,data!G:G,"&gt;="&amp;B473)</f>
        <v>427</v>
      </c>
      <c r="D473">
        <f>COUNTIFS(data!E:E,data!$J$2,data!G:G,"&gt;="&amp;B473)</f>
        <v>45</v>
      </c>
      <c r="E473">
        <f>COUNTIFS(data!E:E,data!$J$2,data!G:G,"&lt;"&amp;B473)</f>
        <v>1056</v>
      </c>
      <c r="F473">
        <f>COUNTIFS(data!E:E,data!$I$2,data!G:G,"&lt;"&amp;B473)</f>
        <v>137</v>
      </c>
      <c r="G473">
        <f t="shared" si="48"/>
        <v>4.0871934604904632E-2</v>
      </c>
      <c r="H473">
        <f t="shared" si="49"/>
        <v>0.75709219858156029</v>
      </c>
      <c r="I473">
        <f t="shared" si="47"/>
        <v>0</v>
      </c>
      <c r="J473">
        <f t="shared" si="50"/>
        <v>0.90466101694915257</v>
      </c>
      <c r="K473">
        <f t="shared" si="51"/>
        <v>0.82432432432432434</v>
      </c>
      <c r="L473">
        <f>A473*COUNTIF(data!E:E,$J$2)/data!$M$2</f>
        <v>159.88468468468469</v>
      </c>
      <c r="M473" s="1">
        <f>A473/data!$M$2</f>
        <v>0.28348348348348346</v>
      </c>
      <c r="N473">
        <f t="shared" si="46"/>
        <v>2.6706748106743601</v>
      </c>
    </row>
    <row r="474" spans="1:14" x14ac:dyDescent="0.45">
      <c r="A474">
        <v>473</v>
      </c>
      <c r="B474">
        <f>LARGE(data!G:G,A474)</f>
        <v>0.78121535050000002</v>
      </c>
      <c r="C474">
        <f>COUNTIFS(data!E:E,data!$I$2,data!G:G,"&gt;="&amp;B474)</f>
        <v>427</v>
      </c>
      <c r="D474">
        <f>COUNTIFS(data!E:E,data!$J$2,data!G:G,"&gt;="&amp;B474)</f>
        <v>46</v>
      </c>
      <c r="E474">
        <f>COUNTIFS(data!E:E,data!$J$2,data!G:G,"&lt;"&amp;B474)</f>
        <v>1055</v>
      </c>
      <c r="F474">
        <f>COUNTIFS(data!E:E,data!$I$2,data!G:G,"&lt;"&amp;B474)</f>
        <v>137</v>
      </c>
      <c r="G474">
        <f t="shared" si="48"/>
        <v>4.1780199818346957E-2</v>
      </c>
      <c r="H474">
        <f t="shared" si="49"/>
        <v>0.75709219858156029</v>
      </c>
      <c r="I474">
        <f t="shared" si="47"/>
        <v>6.8764050734019969E-4</v>
      </c>
      <c r="J474">
        <f t="shared" si="50"/>
        <v>0.90274841437632136</v>
      </c>
      <c r="K474">
        <f t="shared" si="51"/>
        <v>0.82352941176470584</v>
      </c>
      <c r="L474">
        <f>A474*COUNTIF(data!E:E,$J$2)/data!$M$2</f>
        <v>160.22342342342341</v>
      </c>
      <c r="M474" s="1">
        <f>A474/data!$M$2</f>
        <v>0.28408408408408409</v>
      </c>
      <c r="N474">
        <f t="shared" si="46"/>
        <v>2.6650285637173319</v>
      </c>
    </row>
    <row r="475" spans="1:14" x14ac:dyDescent="0.45">
      <c r="A475">
        <v>474</v>
      </c>
      <c r="B475">
        <f>LARGE(data!G:G,A475)</f>
        <v>0.77415737600000001</v>
      </c>
      <c r="C475">
        <f>COUNTIFS(data!E:E,data!$I$2,data!G:G,"&gt;="&amp;B475)</f>
        <v>428</v>
      </c>
      <c r="D475">
        <f>COUNTIFS(data!E:E,data!$J$2,data!G:G,"&gt;="&amp;B475)</f>
        <v>46</v>
      </c>
      <c r="E475">
        <f>COUNTIFS(data!E:E,data!$J$2,data!G:G,"&lt;"&amp;B475)</f>
        <v>1055</v>
      </c>
      <c r="F475">
        <f>COUNTIFS(data!E:E,data!$I$2,data!G:G,"&lt;"&amp;B475)</f>
        <v>136</v>
      </c>
      <c r="G475">
        <f t="shared" si="48"/>
        <v>4.1780199818346957E-2</v>
      </c>
      <c r="H475">
        <f t="shared" si="49"/>
        <v>0.75886524822695034</v>
      </c>
      <c r="I475">
        <f t="shared" si="47"/>
        <v>0</v>
      </c>
      <c r="J475">
        <f t="shared" si="50"/>
        <v>0.90295358649789026</v>
      </c>
      <c r="K475">
        <f t="shared" si="51"/>
        <v>0.82466281310211942</v>
      </c>
      <c r="L475">
        <f>A475*COUNTIF(data!E:E,$J$2)/data!$M$2</f>
        <v>160.56216216216217</v>
      </c>
      <c r="M475" s="1">
        <f>A475/data!$M$2</f>
        <v>0.28468468468468466</v>
      </c>
      <c r="N475">
        <f t="shared" si="46"/>
        <v>2.6656342580123886</v>
      </c>
    </row>
    <row r="476" spans="1:14" x14ac:dyDescent="0.45">
      <c r="A476">
        <v>475</v>
      </c>
      <c r="B476">
        <f>LARGE(data!G:G,A476)</f>
        <v>0.77323423099999999</v>
      </c>
      <c r="C476">
        <f>COUNTIFS(data!E:E,data!$I$2,data!G:G,"&gt;="&amp;B476)</f>
        <v>429</v>
      </c>
      <c r="D476">
        <f>COUNTIFS(data!E:E,data!$J$2,data!G:G,"&gt;="&amp;B476)</f>
        <v>46</v>
      </c>
      <c r="E476">
        <f>COUNTIFS(data!E:E,data!$J$2,data!G:G,"&lt;"&amp;B476)</f>
        <v>1055</v>
      </c>
      <c r="F476">
        <f>COUNTIFS(data!E:E,data!$I$2,data!G:G,"&lt;"&amp;B476)</f>
        <v>135</v>
      </c>
      <c r="G476">
        <f t="shared" si="48"/>
        <v>4.1780199818346957E-2</v>
      </c>
      <c r="H476">
        <f t="shared" si="49"/>
        <v>0.76063829787234039</v>
      </c>
      <c r="I476">
        <f t="shared" si="47"/>
        <v>0</v>
      </c>
      <c r="J476">
        <f t="shared" si="50"/>
        <v>0.90315789473684216</v>
      </c>
      <c r="K476">
        <f t="shared" si="51"/>
        <v>0.82579403272377294</v>
      </c>
      <c r="L476">
        <f>A476*COUNTIF(data!E:E,$J$2)/data!$M$2</f>
        <v>160.90090090090089</v>
      </c>
      <c r="M476" s="1">
        <f>A476/data!$M$2</f>
        <v>0.28528528528528529</v>
      </c>
      <c r="N476">
        <f t="shared" si="46"/>
        <v>2.6662374020156778</v>
      </c>
    </row>
    <row r="477" spans="1:14" x14ac:dyDescent="0.45">
      <c r="A477">
        <v>476</v>
      </c>
      <c r="B477">
        <f>LARGE(data!G:G,A477)</f>
        <v>0.77308656919999996</v>
      </c>
      <c r="C477">
        <f>COUNTIFS(data!E:E,data!$I$2,data!G:G,"&gt;="&amp;B477)</f>
        <v>430</v>
      </c>
      <c r="D477">
        <f>COUNTIFS(data!E:E,data!$J$2,data!G:G,"&gt;="&amp;B477)</f>
        <v>46</v>
      </c>
      <c r="E477">
        <f>COUNTIFS(data!E:E,data!$J$2,data!G:G,"&lt;"&amp;B477)</f>
        <v>1055</v>
      </c>
      <c r="F477">
        <f>COUNTIFS(data!E:E,data!$I$2,data!G:G,"&lt;"&amp;B477)</f>
        <v>134</v>
      </c>
      <c r="G477">
        <f t="shared" si="48"/>
        <v>4.1780199818346957E-2</v>
      </c>
      <c r="H477">
        <f t="shared" si="49"/>
        <v>0.76241134751773054</v>
      </c>
      <c r="I477">
        <f t="shared" si="47"/>
        <v>0</v>
      </c>
      <c r="J477">
        <f t="shared" si="50"/>
        <v>0.90336134453781514</v>
      </c>
      <c r="K477">
        <f t="shared" si="51"/>
        <v>0.82692307692307687</v>
      </c>
      <c r="L477">
        <f>A477*COUNTIF(data!E:E,$J$2)/data!$M$2</f>
        <v>161.23963963963965</v>
      </c>
      <c r="M477" s="1">
        <f>A477/data!$M$2</f>
        <v>0.28588588588588587</v>
      </c>
      <c r="N477">
        <f t="shared" si="46"/>
        <v>2.6668380118004649</v>
      </c>
    </row>
    <row r="478" spans="1:14" x14ac:dyDescent="0.45">
      <c r="A478">
        <v>477</v>
      </c>
      <c r="B478">
        <f>LARGE(data!G:G,A478)</f>
        <v>0.77188437580000002</v>
      </c>
      <c r="C478">
        <f>COUNTIFS(data!E:E,data!$I$2,data!G:G,"&gt;="&amp;B478)</f>
        <v>431</v>
      </c>
      <c r="D478">
        <f>COUNTIFS(data!E:E,data!$J$2,data!G:G,"&gt;="&amp;B478)</f>
        <v>46</v>
      </c>
      <c r="E478">
        <f>COUNTIFS(data!E:E,data!$J$2,data!G:G,"&lt;"&amp;B478)</f>
        <v>1055</v>
      </c>
      <c r="F478">
        <f>COUNTIFS(data!E:E,data!$I$2,data!G:G,"&lt;"&amp;B478)</f>
        <v>133</v>
      </c>
      <c r="G478">
        <f t="shared" si="48"/>
        <v>4.1780199818346957E-2</v>
      </c>
      <c r="H478">
        <f t="shared" si="49"/>
        <v>0.76418439716312059</v>
      </c>
      <c r="I478">
        <f t="shared" si="47"/>
        <v>0</v>
      </c>
      <c r="J478">
        <f t="shared" si="50"/>
        <v>0.90356394129979034</v>
      </c>
      <c r="K478">
        <f t="shared" si="51"/>
        <v>0.82804995196926023</v>
      </c>
      <c r="L478">
        <f>A478*COUNTIF(data!E:E,$J$2)/data!$M$2</f>
        <v>161.57837837837837</v>
      </c>
      <c r="M478" s="1">
        <f>A478/data!$M$2</f>
        <v>0.2864864864864865</v>
      </c>
      <c r="N478">
        <f t="shared" si="46"/>
        <v>2.6674361033052323</v>
      </c>
    </row>
    <row r="479" spans="1:14" x14ac:dyDescent="0.45">
      <c r="A479">
        <v>478</v>
      </c>
      <c r="B479">
        <f>LARGE(data!G:G,A479)</f>
        <v>0.77118756990000004</v>
      </c>
      <c r="C479">
        <f>COUNTIFS(data!E:E,data!$I$2,data!G:G,"&gt;="&amp;B479)</f>
        <v>432</v>
      </c>
      <c r="D479">
        <f>COUNTIFS(data!E:E,data!$J$2,data!G:G,"&gt;="&amp;B479)</f>
        <v>46</v>
      </c>
      <c r="E479">
        <f>COUNTIFS(data!E:E,data!$J$2,data!G:G,"&lt;"&amp;B479)</f>
        <v>1055</v>
      </c>
      <c r="F479">
        <f>COUNTIFS(data!E:E,data!$I$2,data!G:G,"&lt;"&amp;B479)</f>
        <v>132</v>
      </c>
      <c r="G479">
        <f t="shared" si="48"/>
        <v>4.1780199818346957E-2</v>
      </c>
      <c r="H479">
        <f t="shared" si="49"/>
        <v>0.76595744680851063</v>
      </c>
      <c r="I479">
        <f t="shared" si="47"/>
        <v>0</v>
      </c>
      <c r="J479">
        <f t="shared" si="50"/>
        <v>0.90376569037656906</v>
      </c>
      <c r="K479">
        <f t="shared" si="51"/>
        <v>0.82917466410748564</v>
      </c>
      <c r="L479">
        <f>A479*COUNTIF(data!E:E,$J$2)/data!$M$2</f>
        <v>161.91711711711713</v>
      </c>
      <c r="M479" s="1">
        <f>A479/data!$M$2</f>
        <v>0.28708708708708708</v>
      </c>
      <c r="N479">
        <f t="shared" si="46"/>
        <v>2.668031692335084</v>
      </c>
    </row>
    <row r="480" spans="1:14" x14ac:dyDescent="0.45">
      <c r="A480">
        <v>479</v>
      </c>
      <c r="B480">
        <f>LARGE(data!G:G,A480)</f>
        <v>0.76810098500000001</v>
      </c>
      <c r="C480">
        <f>COUNTIFS(data!E:E,data!$I$2,data!G:G,"&gt;="&amp;B480)</f>
        <v>433</v>
      </c>
      <c r="D480">
        <f>COUNTIFS(data!E:E,data!$J$2,data!G:G,"&gt;="&amp;B480)</f>
        <v>46</v>
      </c>
      <c r="E480">
        <f>COUNTIFS(data!E:E,data!$J$2,data!G:G,"&lt;"&amp;B480)</f>
        <v>1055</v>
      </c>
      <c r="F480">
        <f>COUNTIFS(data!E:E,data!$I$2,data!G:G,"&lt;"&amp;B480)</f>
        <v>131</v>
      </c>
      <c r="G480">
        <f t="shared" si="48"/>
        <v>4.1780199818346957E-2</v>
      </c>
      <c r="H480">
        <f t="shared" si="49"/>
        <v>0.76773049645390068</v>
      </c>
      <c r="I480">
        <f t="shared" si="47"/>
        <v>0</v>
      </c>
      <c r="J480">
        <f t="shared" si="50"/>
        <v>0.90396659707724425</v>
      </c>
      <c r="K480">
        <f t="shared" si="51"/>
        <v>0.83029721955896452</v>
      </c>
      <c r="L480">
        <f>A480*COUNTIF(data!E:E,$J$2)/data!$M$2</f>
        <v>162.25585585585586</v>
      </c>
      <c r="M480" s="1">
        <f>A480/data!$M$2</f>
        <v>0.28768768768768771</v>
      </c>
      <c r="N480">
        <f t="shared" si="46"/>
        <v>2.6686247945631414</v>
      </c>
    </row>
    <row r="481" spans="1:14" x14ac:dyDescent="0.45">
      <c r="A481">
        <v>480</v>
      </c>
      <c r="B481">
        <f>LARGE(data!G:G,A481)</f>
        <v>0.76777153649999996</v>
      </c>
      <c r="C481">
        <f>COUNTIFS(data!E:E,data!$I$2,data!G:G,"&gt;="&amp;B481)</f>
        <v>434</v>
      </c>
      <c r="D481">
        <f>COUNTIFS(data!E:E,data!$J$2,data!G:G,"&gt;="&amp;B481)</f>
        <v>46</v>
      </c>
      <c r="E481">
        <f>COUNTIFS(data!E:E,data!$J$2,data!G:G,"&lt;"&amp;B481)</f>
        <v>1055</v>
      </c>
      <c r="F481">
        <f>COUNTIFS(data!E:E,data!$I$2,data!G:G,"&lt;"&amp;B481)</f>
        <v>130</v>
      </c>
      <c r="G481">
        <f t="shared" si="48"/>
        <v>4.1780199818346957E-2</v>
      </c>
      <c r="H481">
        <f t="shared" si="49"/>
        <v>0.76950354609929073</v>
      </c>
      <c r="I481">
        <f t="shared" si="47"/>
        <v>0</v>
      </c>
      <c r="J481">
        <f t="shared" si="50"/>
        <v>0.90416666666666667</v>
      </c>
      <c r="K481">
        <f t="shared" si="51"/>
        <v>0.83141762452107293</v>
      </c>
      <c r="L481">
        <f>A481*COUNTIF(data!E:E,$J$2)/data!$M$2</f>
        <v>162.59459459459458</v>
      </c>
      <c r="M481" s="1">
        <f>A481/data!$M$2</f>
        <v>0.28828828828828829</v>
      </c>
      <c r="N481">
        <f t="shared" si="46"/>
        <v>2.6692154255319149</v>
      </c>
    </row>
    <row r="482" spans="1:14" x14ac:dyDescent="0.45">
      <c r="A482">
        <v>481</v>
      </c>
      <c r="B482">
        <f>LARGE(data!G:G,A482)</f>
        <v>0.76699938040000004</v>
      </c>
      <c r="C482">
        <f>COUNTIFS(data!E:E,data!$I$2,data!G:G,"&gt;="&amp;B482)</f>
        <v>435</v>
      </c>
      <c r="D482">
        <f>COUNTIFS(data!E:E,data!$J$2,data!G:G,"&gt;="&amp;B482)</f>
        <v>46</v>
      </c>
      <c r="E482">
        <f>COUNTIFS(data!E:E,data!$J$2,data!G:G,"&lt;"&amp;B482)</f>
        <v>1055</v>
      </c>
      <c r="F482">
        <f>COUNTIFS(data!E:E,data!$I$2,data!G:G,"&lt;"&amp;B482)</f>
        <v>129</v>
      </c>
      <c r="G482">
        <f t="shared" si="48"/>
        <v>4.1780199818346957E-2</v>
      </c>
      <c r="H482">
        <f t="shared" si="49"/>
        <v>0.77127659574468088</v>
      </c>
      <c r="I482">
        <f t="shared" si="47"/>
        <v>0</v>
      </c>
      <c r="J482">
        <f t="shared" si="50"/>
        <v>0.90436590436590436</v>
      </c>
      <c r="K482">
        <f t="shared" si="51"/>
        <v>0.83253588516746413</v>
      </c>
      <c r="L482">
        <f>A482*COUNTIF(data!E:E,$J$2)/data!$M$2</f>
        <v>162.93333333333334</v>
      </c>
      <c r="M482" s="1">
        <f>A482/data!$M$2</f>
        <v>0.28888888888888886</v>
      </c>
      <c r="N482">
        <f t="shared" si="46"/>
        <v>2.6698036006546646</v>
      </c>
    </row>
    <row r="483" spans="1:14" x14ac:dyDescent="0.45">
      <c r="A483">
        <v>482</v>
      </c>
      <c r="B483">
        <f>LARGE(data!G:G,A483)</f>
        <v>0.76649304419999997</v>
      </c>
      <c r="C483">
        <f>COUNTIFS(data!E:E,data!$I$2,data!G:G,"&gt;="&amp;B483)</f>
        <v>436</v>
      </c>
      <c r="D483">
        <f>COUNTIFS(data!E:E,data!$J$2,data!G:G,"&gt;="&amp;B483)</f>
        <v>46</v>
      </c>
      <c r="E483">
        <f>COUNTIFS(data!E:E,data!$J$2,data!G:G,"&lt;"&amp;B483)</f>
        <v>1055</v>
      </c>
      <c r="F483">
        <f>COUNTIFS(data!E:E,data!$I$2,data!G:G,"&lt;"&amp;B483)</f>
        <v>128</v>
      </c>
      <c r="G483">
        <f t="shared" si="48"/>
        <v>4.1780199818346957E-2</v>
      </c>
      <c r="H483">
        <f t="shared" si="49"/>
        <v>0.77304964539007093</v>
      </c>
      <c r="I483">
        <f t="shared" si="47"/>
        <v>0</v>
      </c>
      <c r="J483">
        <f t="shared" si="50"/>
        <v>0.9045643153526971</v>
      </c>
      <c r="K483">
        <f t="shared" si="51"/>
        <v>0.83365200764818359</v>
      </c>
      <c r="L483">
        <f>A483*COUNTIF(data!E:E,$J$2)/data!$M$2</f>
        <v>163.27207207207206</v>
      </c>
      <c r="M483" s="1">
        <f>A483/data!$M$2</f>
        <v>0.28948948948948949</v>
      </c>
      <c r="N483">
        <f t="shared" si="46"/>
        <v>2.6703893352167389</v>
      </c>
    </row>
    <row r="484" spans="1:14" x14ac:dyDescent="0.45">
      <c r="A484">
        <v>483</v>
      </c>
      <c r="B484">
        <f>LARGE(data!G:G,A484)</f>
        <v>0.76570713239999999</v>
      </c>
      <c r="C484">
        <f>COUNTIFS(data!E:E,data!$I$2,data!G:G,"&gt;="&amp;B484)</f>
        <v>437</v>
      </c>
      <c r="D484">
        <f>COUNTIFS(data!E:E,data!$J$2,data!G:G,"&gt;="&amp;B484)</f>
        <v>46</v>
      </c>
      <c r="E484">
        <f>COUNTIFS(data!E:E,data!$J$2,data!G:G,"&lt;"&amp;B484)</f>
        <v>1055</v>
      </c>
      <c r="F484">
        <f>COUNTIFS(data!E:E,data!$I$2,data!G:G,"&lt;"&amp;B484)</f>
        <v>127</v>
      </c>
      <c r="G484">
        <f t="shared" si="48"/>
        <v>4.1780199818346957E-2</v>
      </c>
      <c r="H484">
        <f t="shared" si="49"/>
        <v>0.77482269503546097</v>
      </c>
      <c r="I484">
        <f t="shared" si="47"/>
        <v>0</v>
      </c>
      <c r="J484">
        <f t="shared" si="50"/>
        <v>0.90476190476190477</v>
      </c>
      <c r="K484">
        <f t="shared" si="51"/>
        <v>0.83476599808978036</v>
      </c>
      <c r="L484">
        <f>A484*COUNTIF(data!E:E,$J$2)/data!$M$2</f>
        <v>163.61081081081082</v>
      </c>
      <c r="M484" s="1">
        <f>A484/data!$M$2</f>
        <v>0.29009009009009007</v>
      </c>
      <c r="N484">
        <f t="shared" si="46"/>
        <v>2.6709726443768997</v>
      </c>
    </row>
    <row r="485" spans="1:14" x14ac:dyDescent="0.45">
      <c r="A485">
        <v>484</v>
      </c>
      <c r="B485">
        <f>LARGE(data!G:G,A485)</f>
        <v>0.76512610150000004</v>
      </c>
      <c r="C485">
        <f>COUNTIFS(data!E:E,data!$I$2,data!G:G,"&gt;="&amp;B485)</f>
        <v>438</v>
      </c>
      <c r="D485">
        <f>COUNTIFS(data!E:E,data!$J$2,data!G:G,"&gt;="&amp;B485)</f>
        <v>46</v>
      </c>
      <c r="E485">
        <f>COUNTIFS(data!E:E,data!$J$2,data!G:G,"&lt;"&amp;B485)</f>
        <v>1055</v>
      </c>
      <c r="F485">
        <f>COUNTIFS(data!E:E,data!$I$2,data!G:G,"&lt;"&amp;B485)</f>
        <v>126</v>
      </c>
      <c r="G485">
        <f t="shared" si="48"/>
        <v>4.1780199818346957E-2</v>
      </c>
      <c r="H485">
        <f t="shared" si="49"/>
        <v>0.77659574468085102</v>
      </c>
      <c r="I485">
        <f t="shared" si="47"/>
        <v>0</v>
      </c>
      <c r="J485">
        <f t="shared" si="50"/>
        <v>0.9049586776859504</v>
      </c>
      <c r="K485">
        <f t="shared" si="51"/>
        <v>0.83587786259541985</v>
      </c>
      <c r="L485">
        <f>A485*COUNTIF(data!E:E,$J$2)/data!$M$2</f>
        <v>163.94954954954954</v>
      </c>
      <c r="M485" s="1">
        <f>A485/data!$M$2</f>
        <v>0.2906906906906907</v>
      </c>
      <c r="N485">
        <f t="shared" si="46"/>
        <v>2.6715535431686304</v>
      </c>
    </row>
    <row r="486" spans="1:14" x14ac:dyDescent="0.45">
      <c r="A486">
        <v>485</v>
      </c>
      <c r="B486">
        <f>LARGE(data!G:G,A486)</f>
        <v>0.76280267580000005</v>
      </c>
      <c r="C486">
        <f>COUNTIFS(data!E:E,data!$I$2,data!G:G,"&gt;="&amp;B486)</f>
        <v>439</v>
      </c>
      <c r="D486">
        <f>COUNTIFS(data!E:E,data!$J$2,data!G:G,"&gt;="&amp;B486)</f>
        <v>46</v>
      </c>
      <c r="E486">
        <f>COUNTIFS(data!E:E,data!$J$2,data!G:G,"&lt;"&amp;B486)</f>
        <v>1055</v>
      </c>
      <c r="F486">
        <f>COUNTIFS(data!E:E,data!$I$2,data!G:G,"&lt;"&amp;B486)</f>
        <v>125</v>
      </c>
      <c r="G486">
        <f t="shared" si="48"/>
        <v>4.1780199818346957E-2</v>
      </c>
      <c r="H486">
        <f t="shared" si="49"/>
        <v>0.77836879432624118</v>
      </c>
      <c r="I486">
        <f t="shared" si="47"/>
        <v>0</v>
      </c>
      <c r="J486">
        <f t="shared" si="50"/>
        <v>0.90515463917525774</v>
      </c>
      <c r="K486">
        <f t="shared" si="51"/>
        <v>0.83698760724499532</v>
      </c>
      <c r="L486">
        <f>A486*COUNTIF(data!E:E,$J$2)/data!$M$2</f>
        <v>164.2882882882883</v>
      </c>
      <c r="M486" s="1">
        <f>A486/data!$M$2</f>
        <v>0.29129129129129128</v>
      </c>
      <c r="N486">
        <f t="shared" si="46"/>
        <v>2.6721320465014258</v>
      </c>
    </row>
    <row r="487" spans="1:14" x14ac:dyDescent="0.45">
      <c r="A487">
        <v>486</v>
      </c>
      <c r="B487">
        <f>LARGE(data!G:G,A487)</f>
        <v>0.75869233430000005</v>
      </c>
      <c r="C487">
        <f>COUNTIFS(data!E:E,data!$I$2,data!G:G,"&gt;="&amp;B487)</f>
        <v>439</v>
      </c>
      <c r="D487">
        <f>COUNTIFS(data!E:E,data!$J$2,data!G:G,"&gt;="&amp;B487)</f>
        <v>47</v>
      </c>
      <c r="E487">
        <f>COUNTIFS(data!E:E,data!$J$2,data!G:G,"&lt;"&amp;B487)</f>
        <v>1054</v>
      </c>
      <c r="F487">
        <f>COUNTIFS(data!E:E,data!$I$2,data!G:G,"&lt;"&amp;B487)</f>
        <v>125</v>
      </c>
      <c r="G487">
        <f t="shared" si="48"/>
        <v>4.2688465031789281E-2</v>
      </c>
      <c r="H487">
        <f t="shared" si="49"/>
        <v>0.77836879432624118</v>
      </c>
      <c r="I487">
        <f t="shared" si="47"/>
        <v>7.0696529911556841E-4</v>
      </c>
      <c r="J487">
        <f t="shared" si="50"/>
        <v>0.9032921810699589</v>
      </c>
      <c r="K487">
        <f t="shared" si="51"/>
        <v>0.83619047619047615</v>
      </c>
      <c r="L487">
        <f>A487*COUNTIF(data!E:E,$J$2)/data!$M$2</f>
        <v>164.62702702702703</v>
      </c>
      <c r="M487" s="1">
        <f>A487/data!$M$2</f>
        <v>0.29189189189189191</v>
      </c>
      <c r="N487">
        <f t="shared" si="46"/>
        <v>2.6666338324139742</v>
      </c>
    </row>
    <row r="488" spans="1:14" x14ac:dyDescent="0.45">
      <c r="A488">
        <v>487</v>
      </c>
      <c r="B488">
        <f>LARGE(data!G:G,A488)</f>
        <v>0.75325147179999996</v>
      </c>
      <c r="C488">
        <f>COUNTIFS(data!E:E,data!$I$2,data!G:G,"&gt;="&amp;B488)</f>
        <v>439</v>
      </c>
      <c r="D488">
        <f>COUNTIFS(data!E:E,data!$J$2,data!G:G,"&gt;="&amp;B488)</f>
        <v>48</v>
      </c>
      <c r="E488">
        <f>COUNTIFS(data!E:E,data!$J$2,data!G:G,"&lt;"&amp;B488)</f>
        <v>1053</v>
      </c>
      <c r="F488">
        <f>COUNTIFS(data!E:E,data!$I$2,data!G:G,"&lt;"&amp;B488)</f>
        <v>125</v>
      </c>
      <c r="G488">
        <f t="shared" si="48"/>
        <v>4.3596730245231606E-2</v>
      </c>
      <c r="H488">
        <f t="shared" si="49"/>
        <v>0.77836879432624118</v>
      </c>
      <c r="I488">
        <f t="shared" si="47"/>
        <v>7.0696529911556841E-4</v>
      </c>
      <c r="J488">
        <f t="shared" si="50"/>
        <v>0.90143737166324434</v>
      </c>
      <c r="K488">
        <f t="shared" si="51"/>
        <v>0.83539486203615609</v>
      </c>
      <c r="L488">
        <f>A488*COUNTIF(data!E:E,$J$2)/data!$M$2</f>
        <v>164.96576576576575</v>
      </c>
      <c r="M488" s="1">
        <f>A488/data!$M$2</f>
        <v>0.29249249249249248</v>
      </c>
      <c r="N488">
        <f t="shared" si="46"/>
        <v>2.6611581982611736</v>
      </c>
    </row>
    <row r="489" spans="1:14" x14ac:dyDescent="0.45">
      <c r="A489">
        <v>488</v>
      </c>
      <c r="B489">
        <f>LARGE(data!G:G,A489)</f>
        <v>0.75291536569999995</v>
      </c>
      <c r="C489">
        <f>COUNTIFS(data!E:E,data!$I$2,data!G:G,"&gt;="&amp;B489)</f>
        <v>440</v>
      </c>
      <c r="D489">
        <f>COUNTIFS(data!E:E,data!$J$2,data!G:G,"&gt;="&amp;B489)</f>
        <v>48</v>
      </c>
      <c r="E489">
        <f>COUNTIFS(data!E:E,data!$J$2,data!G:G,"&lt;"&amp;B489)</f>
        <v>1053</v>
      </c>
      <c r="F489">
        <f>COUNTIFS(data!E:E,data!$I$2,data!G:G,"&lt;"&amp;B489)</f>
        <v>124</v>
      </c>
      <c r="G489">
        <f t="shared" si="48"/>
        <v>4.3596730245231606E-2</v>
      </c>
      <c r="H489">
        <f t="shared" si="49"/>
        <v>0.78014184397163122</v>
      </c>
      <c r="I489">
        <f t="shared" si="47"/>
        <v>0</v>
      </c>
      <c r="J489">
        <f t="shared" si="50"/>
        <v>0.90163934426229508</v>
      </c>
      <c r="K489">
        <f t="shared" si="51"/>
        <v>0.83650190114068446</v>
      </c>
      <c r="L489">
        <f>A489*COUNTIF(data!E:E,$J$2)/data!$M$2</f>
        <v>165.30450450450451</v>
      </c>
      <c r="M489" s="1">
        <f>A489/data!$M$2</f>
        <v>0.29309309309309312</v>
      </c>
      <c r="N489">
        <f t="shared" si="46"/>
        <v>2.6617544471573074</v>
      </c>
    </row>
    <row r="490" spans="1:14" x14ac:dyDescent="0.45">
      <c r="A490">
        <v>489</v>
      </c>
      <c r="B490">
        <f>LARGE(data!G:G,A490)</f>
        <v>0.75193667399999997</v>
      </c>
      <c r="C490">
        <f>COUNTIFS(data!E:E,data!$I$2,data!G:G,"&gt;="&amp;B490)</f>
        <v>441</v>
      </c>
      <c r="D490">
        <f>COUNTIFS(data!E:E,data!$J$2,data!G:G,"&gt;="&amp;B490)</f>
        <v>48</v>
      </c>
      <c r="E490">
        <f>COUNTIFS(data!E:E,data!$J$2,data!G:G,"&lt;"&amp;B490)</f>
        <v>1053</v>
      </c>
      <c r="F490">
        <f>COUNTIFS(data!E:E,data!$I$2,data!G:G,"&lt;"&amp;B490)</f>
        <v>123</v>
      </c>
      <c r="G490">
        <f t="shared" si="48"/>
        <v>4.3596730245231606E-2</v>
      </c>
      <c r="H490">
        <f t="shared" si="49"/>
        <v>0.78191489361702127</v>
      </c>
      <c r="I490">
        <f t="shared" si="47"/>
        <v>0</v>
      </c>
      <c r="J490">
        <f t="shared" si="50"/>
        <v>0.90184049079754602</v>
      </c>
      <c r="K490">
        <f t="shared" si="51"/>
        <v>0.83760683760683752</v>
      </c>
      <c r="L490">
        <f>A490*COUNTIF(data!E:E,$J$2)/data!$M$2</f>
        <v>165.64324324324323</v>
      </c>
      <c r="M490" s="1">
        <f>A490/data!$M$2</f>
        <v>0.29369369369369369</v>
      </c>
      <c r="N490">
        <f t="shared" si="46"/>
        <v>2.6623482574076491</v>
      </c>
    </row>
    <row r="491" spans="1:14" x14ac:dyDescent="0.45">
      <c r="A491">
        <v>490</v>
      </c>
      <c r="B491">
        <f>LARGE(data!G:G,A491)</f>
        <v>0.74675032959999998</v>
      </c>
      <c r="C491">
        <f>COUNTIFS(data!E:E,data!$I$2,data!G:G,"&gt;="&amp;B491)</f>
        <v>442</v>
      </c>
      <c r="D491">
        <f>COUNTIFS(data!E:E,data!$J$2,data!G:G,"&gt;="&amp;B491)</f>
        <v>48</v>
      </c>
      <c r="E491">
        <f>COUNTIFS(data!E:E,data!$J$2,data!G:G,"&lt;"&amp;B491)</f>
        <v>1053</v>
      </c>
      <c r="F491">
        <f>COUNTIFS(data!E:E,data!$I$2,data!G:G,"&lt;"&amp;B491)</f>
        <v>122</v>
      </c>
      <c r="G491">
        <f t="shared" si="48"/>
        <v>4.3596730245231606E-2</v>
      </c>
      <c r="H491">
        <f t="shared" si="49"/>
        <v>0.78368794326241131</v>
      </c>
      <c r="I491">
        <f t="shared" si="47"/>
        <v>0</v>
      </c>
      <c r="J491">
        <f t="shared" si="50"/>
        <v>0.90204081632653066</v>
      </c>
      <c r="K491">
        <f t="shared" si="51"/>
        <v>0.83870967741935476</v>
      </c>
      <c r="L491">
        <f>A491*COUNTIF(data!E:E,$J$2)/data!$M$2</f>
        <v>165.98198198198199</v>
      </c>
      <c r="M491" s="1">
        <f>A491/data!$M$2</f>
        <v>0.29429429429429427</v>
      </c>
      <c r="N491">
        <f t="shared" si="46"/>
        <v>2.6629396439426833</v>
      </c>
    </row>
    <row r="492" spans="1:14" x14ac:dyDescent="0.45">
      <c r="A492">
        <v>491</v>
      </c>
      <c r="B492">
        <f>LARGE(data!G:G,A492)</f>
        <v>0.74436730829999997</v>
      </c>
      <c r="C492">
        <f>COUNTIFS(data!E:E,data!$I$2,data!G:G,"&gt;="&amp;B492)</f>
        <v>443</v>
      </c>
      <c r="D492">
        <f>COUNTIFS(data!E:E,data!$J$2,data!G:G,"&gt;="&amp;B492)</f>
        <v>48</v>
      </c>
      <c r="E492">
        <f>COUNTIFS(data!E:E,data!$J$2,data!G:G,"&lt;"&amp;B492)</f>
        <v>1053</v>
      </c>
      <c r="F492">
        <f>COUNTIFS(data!E:E,data!$I$2,data!G:G,"&lt;"&amp;B492)</f>
        <v>121</v>
      </c>
      <c r="G492">
        <f t="shared" si="48"/>
        <v>4.3596730245231606E-2</v>
      </c>
      <c r="H492">
        <f t="shared" si="49"/>
        <v>0.78546099290780147</v>
      </c>
      <c r="I492">
        <f t="shared" si="47"/>
        <v>0</v>
      </c>
      <c r="J492">
        <f t="shared" si="50"/>
        <v>0.90224032586558045</v>
      </c>
      <c r="K492">
        <f t="shared" si="51"/>
        <v>0.83981042654028426</v>
      </c>
      <c r="L492">
        <f>A492*COUNTIF(data!E:E,$J$2)/data!$M$2</f>
        <v>166.32072072072071</v>
      </c>
      <c r="M492" s="1">
        <f>A492/data!$M$2</f>
        <v>0.2948948948948949</v>
      </c>
      <c r="N492">
        <f t="shared" si="46"/>
        <v>2.6635286215712615</v>
      </c>
    </row>
    <row r="493" spans="1:14" x14ac:dyDescent="0.45">
      <c r="A493">
        <v>492</v>
      </c>
      <c r="B493">
        <f>LARGE(data!G:G,A493)</f>
        <v>0.74244171020000005</v>
      </c>
      <c r="C493">
        <f>COUNTIFS(data!E:E,data!$I$2,data!G:G,"&gt;="&amp;B493)</f>
        <v>444</v>
      </c>
      <c r="D493">
        <f>COUNTIFS(data!E:E,data!$J$2,data!G:G,"&gt;="&amp;B493)</f>
        <v>48</v>
      </c>
      <c r="E493">
        <f>COUNTIFS(data!E:E,data!$J$2,data!G:G,"&lt;"&amp;B493)</f>
        <v>1053</v>
      </c>
      <c r="F493">
        <f>COUNTIFS(data!E:E,data!$I$2,data!G:G,"&lt;"&amp;B493)</f>
        <v>120</v>
      </c>
      <c r="G493">
        <f t="shared" si="48"/>
        <v>4.3596730245231606E-2</v>
      </c>
      <c r="H493">
        <f t="shared" si="49"/>
        <v>0.78723404255319152</v>
      </c>
      <c r="I493">
        <f t="shared" si="47"/>
        <v>0</v>
      </c>
      <c r="J493">
        <f t="shared" si="50"/>
        <v>0.90243902439024393</v>
      </c>
      <c r="K493">
        <f t="shared" si="51"/>
        <v>0.84090909090909094</v>
      </c>
      <c r="L493">
        <f>A493*COUNTIF(data!E:E,$J$2)/data!$M$2</f>
        <v>166.65945945945947</v>
      </c>
      <c r="M493" s="1">
        <f>A493/data!$M$2</f>
        <v>0.29549549549549547</v>
      </c>
      <c r="N493">
        <f t="shared" si="46"/>
        <v>2.6641152049818371</v>
      </c>
    </row>
    <row r="494" spans="1:14" x14ac:dyDescent="0.45">
      <c r="A494">
        <v>493</v>
      </c>
      <c r="B494">
        <f>LARGE(data!G:G,A494)</f>
        <v>0.73983363980000005</v>
      </c>
      <c r="C494">
        <f>COUNTIFS(data!E:E,data!$I$2,data!G:G,"&gt;="&amp;B494)</f>
        <v>445</v>
      </c>
      <c r="D494">
        <f>COUNTIFS(data!E:E,data!$J$2,data!G:G,"&gt;="&amp;B494)</f>
        <v>48</v>
      </c>
      <c r="E494">
        <f>COUNTIFS(data!E:E,data!$J$2,data!G:G,"&lt;"&amp;B494)</f>
        <v>1053</v>
      </c>
      <c r="F494">
        <f>COUNTIFS(data!E:E,data!$I$2,data!G:G,"&lt;"&amp;B494)</f>
        <v>119</v>
      </c>
      <c r="G494">
        <f t="shared" si="48"/>
        <v>4.3596730245231606E-2</v>
      </c>
      <c r="H494">
        <f t="shared" si="49"/>
        <v>0.78900709219858156</v>
      </c>
      <c r="I494">
        <f t="shared" si="47"/>
        <v>0</v>
      </c>
      <c r="J494">
        <f t="shared" si="50"/>
        <v>0.9026369168356998</v>
      </c>
      <c r="K494">
        <f t="shared" si="51"/>
        <v>0.84200567644276247</v>
      </c>
      <c r="L494">
        <f>A494*COUNTIF(data!E:E,$J$2)/data!$M$2</f>
        <v>166.9981981981982</v>
      </c>
      <c r="M494" s="1">
        <f>A494/data!$M$2</f>
        <v>0.29609609609609611</v>
      </c>
      <c r="N494">
        <f t="shared" si="46"/>
        <v>2.6646994087436884</v>
      </c>
    </row>
    <row r="495" spans="1:14" x14ac:dyDescent="0.45">
      <c r="A495">
        <v>494</v>
      </c>
      <c r="B495">
        <f>LARGE(data!G:G,A495)</f>
        <v>0.72687265759999997</v>
      </c>
      <c r="C495">
        <f>COUNTIFS(data!E:E,data!$I$2,data!G:G,"&gt;="&amp;B495)</f>
        <v>446</v>
      </c>
      <c r="D495">
        <f>COUNTIFS(data!E:E,data!$J$2,data!G:G,"&gt;="&amp;B495)</f>
        <v>48</v>
      </c>
      <c r="E495">
        <f>COUNTIFS(data!E:E,data!$J$2,data!G:G,"&lt;"&amp;B495)</f>
        <v>1053</v>
      </c>
      <c r="F495">
        <f>COUNTIFS(data!E:E,data!$I$2,data!G:G,"&lt;"&amp;B495)</f>
        <v>118</v>
      </c>
      <c r="G495">
        <f t="shared" si="48"/>
        <v>4.3596730245231606E-2</v>
      </c>
      <c r="H495">
        <f t="shared" si="49"/>
        <v>0.79078014184397161</v>
      </c>
      <c r="I495">
        <f t="shared" si="47"/>
        <v>0</v>
      </c>
      <c r="J495">
        <f t="shared" si="50"/>
        <v>0.90283400809716596</v>
      </c>
      <c r="K495">
        <f t="shared" si="51"/>
        <v>0.84310018903591677</v>
      </c>
      <c r="L495">
        <f>A495*COUNTIF(data!E:E,$J$2)/data!$M$2</f>
        <v>167.33693693693695</v>
      </c>
      <c r="M495" s="1">
        <f>A495/data!$M$2</f>
        <v>0.29669669669669668</v>
      </c>
      <c r="N495">
        <f t="shared" si="46"/>
        <v>2.6652812473081227</v>
      </c>
    </row>
    <row r="496" spans="1:14" x14ac:dyDescent="0.45">
      <c r="A496">
        <v>495</v>
      </c>
      <c r="B496">
        <f>LARGE(data!G:G,A496)</f>
        <v>0.72267314039999997</v>
      </c>
      <c r="C496">
        <f>COUNTIFS(data!E:E,data!$I$2,data!G:G,"&gt;="&amp;B496)</f>
        <v>447</v>
      </c>
      <c r="D496">
        <f>COUNTIFS(data!E:E,data!$J$2,data!G:G,"&gt;="&amp;B496)</f>
        <v>48</v>
      </c>
      <c r="E496">
        <f>COUNTIFS(data!E:E,data!$J$2,data!G:G,"&lt;"&amp;B496)</f>
        <v>1053</v>
      </c>
      <c r="F496">
        <f>COUNTIFS(data!E:E,data!$I$2,data!G:G,"&lt;"&amp;B496)</f>
        <v>117</v>
      </c>
      <c r="G496">
        <f t="shared" si="48"/>
        <v>4.3596730245231606E-2</v>
      </c>
      <c r="H496">
        <f t="shared" si="49"/>
        <v>0.79255319148936165</v>
      </c>
      <c r="I496">
        <f t="shared" si="47"/>
        <v>0</v>
      </c>
      <c r="J496">
        <f t="shared" si="50"/>
        <v>0.90303030303030307</v>
      </c>
      <c r="K496">
        <f t="shared" si="51"/>
        <v>0.84419263456090654</v>
      </c>
      <c r="L496">
        <f>A496*COUNTIF(data!E:E,$J$2)/data!$M$2</f>
        <v>167.67567567567568</v>
      </c>
      <c r="M496" s="1">
        <f>A496/data!$M$2</f>
        <v>0.29729729729729731</v>
      </c>
      <c r="N496">
        <f t="shared" si="46"/>
        <v>2.6658607350096712</v>
      </c>
    </row>
    <row r="497" spans="1:14" x14ac:dyDescent="0.45">
      <c r="A497">
        <v>496</v>
      </c>
      <c r="B497">
        <f>LARGE(data!G:G,A497)</f>
        <v>0.71717157860000003</v>
      </c>
      <c r="C497">
        <f>COUNTIFS(data!E:E,data!$I$2,data!G:G,"&gt;="&amp;B497)</f>
        <v>448</v>
      </c>
      <c r="D497">
        <f>COUNTIFS(data!E:E,data!$J$2,data!G:G,"&gt;="&amp;B497)</f>
        <v>48</v>
      </c>
      <c r="E497">
        <f>COUNTIFS(data!E:E,data!$J$2,data!G:G,"&lt;"&amp;B497)</f>
        <v>1053</v>
      </c>
      <c r="F497">
        <f>COUNTIFS(data!E:E,data!$I$2,data!G:G,"&lt;"&amp;B497)</f>
        <v>116</v>
      </c>
      <c r="G497">
        <f t="shared" si="48"/>
        <v>4.3596730245231606E-2</v>
      </c>
      <c r="H497">
        <f t="shared" si="49"/>
        <v>0.79432624113475181</v>
      </c>
      <c r="I497">
        <f t="shared" si="47"/>
        <v>0</v>
      </c>
      <c r="J497">
        <f t="shared" si="50"/>
        <v>0.90322580645161288</v>
      </c>
      <c r="K497">
        <f t="shared" si="51"/>
        <v>0.84528301886792456</v>
      </c>
      <c r="L497">
        <f>A497*COUNTIF(data!E:E,$J$2)/data!$M$2</f>
        <v>168.0144144144144</v>
      </c>
      <c r="M497" s="1">
        <f>A497/data!$M$2</f>
        <v>0.29789789789789789</v>
      </c>
      <c r="N497">
        <f t="shared" si="46"/>
        <v>2.6664378860672615</v>
      </c>
    </row>
    <row r="498" spans="1:14" x14ac:dyDescent="0.45">
      <c r="A498">
        <v>497</v>
      </c>
      <c r="B498">
        <f>LARGE(data!G:G,A498)</f>
        <v>0.70779492560000001</v>
      </c>
      <c r="C498">
        <f>COUNTIFS(data!E:E,data!$I$2,data!G:G,"&gt;="&amp;B498)</f>
        <v>449</v>
      </c>
      <c r="D498">
        <f>COUNTIFS(data!E:E,data!$J$2,data!G:G,"&gt;="&amp;B498)</f>
        <v>48</v>
      </c>
      <c r="E498">
        <f>COUNTIFS(data!E:E,data!$J$2,data!G:G,"&lt;"&amp;B498)</f>
        <v>1053</v>
      </c>
      <c r="F498">
        <f>COUNTIFS(data!E:E,data!$I$2,data!G:G,"&lt;"&amp;B498)</f>
        <v>115</v>
      </c>
      <c r="G498">
        <f t="shared" si="48"/>
        <v>4.3596730245231606E-2</v>
      </c>
      <c r="H498">
        <f t="shared" si="49"/>
        <v>0.79609929078014185</v>
      </c>
      <c r="I498">
        <f t="shared" si="47"/>
        <v>0</v>
      </c>
      <c r="J498">
        <f t="shared" si="50"/>
        <v>0.90342052313883303</v>
      </c>
      <c r="K498">
        <f t="shared" si="51"/>
        <v>0.84637134778510836</v>
      </c>
      <c r="L498">
        <f>A498*COUNTIF(data!E:E,$J$2)/data!$M$2</f>
        <v>168.35315315315316</v>
      </c>
      <c r="M498" s="1">
        <f>A498/data!$M$2</f>
        <v>0.29849849849849852</v>
      </c>
      <c r="N498">
        <f t="shared" si="46"/>
        <v>2.6670127145853844</v>
      </c>
    </row>
    <row r="499" spans="1:14" x14ac:dyDescent="0.45">
      <c r="A499">
        <v>498</v>
      </c>
      <c r="B499">
        <f>LARGE(data!G:G,A499)</f>
        <v>0.70696119670000002</v>
      </c>
      <c r="C499">
        <f>COUNTIFS(data!E:E,data!$I$2,data!G:G,"&gt;="&amp;B499)</f>
        <v>450</v>
      </c>
      <c r="D499">
        <f>COUNTIFS(data!E:E,data!$J$2,data!G:G,"&gt;="&amp;B499)</f>
        <v>48</v>
      </c>
      <c r="E499">
        <f>COUNTIFS(data!E:E,data!$J$2,data!G:G,"&lt;"&amp;B499)</f>
        <v>1053</v>
      </c>
      <c r="F499">
        <f>COUNTIFS(data!E:E,data!$I$2,data!G:G,"&lt;"&amp;B499)</f>
        <v>114</v>
      </c>
      <c r="G499">
        <f t="shared" si="48"/>
        <v>4.3596730245231606E-2</v>
      </c>
      <c r="H499">
        <f t="shared" si="49"/>
        <v>0.7978723404255319</v>
      </c>
      <c r="I499">
        <f t="shared" si="47"/>
        <v>0</v>
      </c>
      <c r="J499">
        <f t="shared" si="50"/>
        <v>0.90361445783132532</v>
      </c>
      <c r="K499">
        <f t="shared" si="51"/>
        <v>0.84745762711864414</v>
      </c>
      <c r="L499">
        <f>A499*COUNTIF(data!E:E,$J$2)/data!$M$2</f>
        <v>168.69189189189188</v>
      </c>
      <c r="M499" s="1">
        <f>A499/data!$M$2</f>
        <v>0.2990990990990991</v>
      </c>
      <c r="N499">
        <f t="shared" si="46"/>
        <v>2.6675852345552422</v>
      </c>
    </row>
    <row r="500" spans="1:14" x14ac:dyDescent="0.45">
      <c r="A500">
        <v>499</v>
      </c>
      <c r="B500">
        <f>LARGE(data!G:G,A500)</f>
        <v>0.70005310539999999</v>
      </c>
      <c r="C500">
        <f>COUNTIFS(data!E:E,data!$I$2,data!G:G,"&gt;="&amp;B500)</f>
        <v>451</v>
      </c>
      <c r="D500">
        <f>COUNTIFS(data!E:E,data!$J$2,data!G:G,"&gt;="&amp;B500)</f>
        <v>48</v>
      </c>
      <c r="E500">
        <f>COUNTIFS(data!E:E,data!$J$2,data!G:G,"&lt;"&amp;B500)</f>
        <v>1053</v>
      </c>
      <c r="F500">
        <f>COUNTIFS(data!E:E,data!$I$2,data!G:G,"&lt;"&amp;B500)</f>
        <v>113</v>
      </c>
      <c r="G500">
        <f t="shared" si="48"/>
        <v>4.3596730245231606E-2</v>
      </c>
      <c r="H500">
        <f t="shared" si="49"/>
        <v>0.79964539007092195</v>
      </c>
      <c r="I500">
        <f t="shared" si="47"/>
        <v>0</v>
      </c>
      <c r="J500">
        <f t="shared" si="50"/>
        <v>0.90380761523046094</v>
      </c>
      <c r="K500">
        <f t="shared" si="51"/>
        <v>0.84854186265286924</v>
      </c>
      <c r="L500">
        <f>A500*COUNTIF(data!E:E,$J$2)/data!$M$2</f>
        <v>169.03063063063064</v>
      </c>
      <c r="M500" s="1">
        <f>A500/data!$M$2</f>
        <v>0.29969969969969967</v>
      </c>
      <c r="N500">
        <f t="shared" si="46"/>
        <v>2.6681554598558819</v>
      </c>
    </row>
    <row r="501" spans="1:14" x14ac:dyDescent="0.45">
      <c r="A501">
        <v>500</v>
      </c>
      <c r="B501">
        <f>LARGE(data!G:G,A501)</f>
        <v>0.69413182389999994</v>
      </c>
      <c r="C501">
        <f>COUNTIFS(data!E:E,data!$I$2,data!G:G,"&gt;="&amp;B501)</f>
        <v>452</v>
      </c>
      <c r="D501">
        <f>COUNTIFS(data!E:E,data!$J$2,data!G:G,"&gt;="&amp;B501)</f>
        <v>48</v>
      </c>
      <c r="E501">
        <f>COUNTIFS(data!E:E,data!$J$2,data!G:G,"&lt;"&amp;B501)</f>
        <v>1053</v>
      </c>
      <c r="F501">
        <f>COUNTIFS(data!E:E,data!$I$2,data!G:G,"&lt;"&amp;B501)</f>
        <v>112</v>
      </c>
      <c r="G501">
        <f t="shared" si="48"/>
        <v>4.3596730245231606E-2</v>
      </c>
      <c r="H501">
        <f t="shared" si="49"/>
        <v>0.8014184397163121</v>
      </c>
      <c r="I501">
        <f t="shared" si="47"/>
        <v>0</v>
      </c>
      <c r="J501">
        <f t="shared" si="50"/>
        <v>0.90400000000000003</v>
      </c>
      <c r="K501">
        <f t="shared" si="51"/>
        <v>0.84962406015037606</v>
      </c>
      <c r="L501">
        <f>A501*COUNTIF(data!E:E,$J$2)/data!$M$2</f>
        <v>169.36936936936937</v>
      </c>
      <c r="M501" s="1">
        <f>A501/data!$M$2</f>
        <v>0.3003003003003003</v>
      </c>
      <c r="N501">
        <f t="shared" si="46"/>
        <v>2.6687234042553194</v>
      </c>
    </row>
    <row r="502" spans="1:14" x14ac:dyDescent="0.45">
      <c r="A502">
        <v>501</v>
      </c>
      <c r="B502">
        <f>LARGE(data!G:G,A502)</f>
        <v>0.69365913290000003</v>
      </c>
      <c r="C502">
        <f>COUNTIFS(data!E:E,data!$I$2,data!G:G,"&gt;="&amp;B502)</f>
        <v>453</v>
      </c>
      <c r="D502">
        <f>COUNTIFS(data!E:E,data!$J$2,data!G:G,"&gt;="&amp;B502)</f>
        <v>48</v>
      </c>
      <c r="E502">
        <f>COUNTIFS(data!E:E,data!$J$2,data!G:G,"&lt;"&amp;B502)</f>
        <v>1053</v>
      </c>
      <c r="F502">
        <f>COUNTIFS(data!E:E,data!$I$2,data!G:G,"&lt;"&amp;B502)</f>
        <v>111</v>
      </c>
      <c r="G502">
        <f t="shared" si="48"/>
        <v>4.3596730245231606E-2</v>
      </c>
      <c r="H502">
        <f t="shared" si="49"/>
        <v>0.80319148936170215</v>
      </c>
      <c r="I502">
        <f t="shared" si="47"/>
        <v>0</v>
      </c>
      <c r="J502">
        <f t="shared" si="50"/>
        <v>0.90419161676646709</v>
      </c>
      <c r="K502">
        <f t="shared" si="51"/>
        <v>0.85070422535211276</v>
      </c>
      <c r="L502">
        <f>A502*COUNTIF(data!E:E,$J$2)/data!$M$2</f>
        <v>169.70810810810812</v>
      </c>
      <c r="M502" s="1">
        <f>A502/data!$M$2</f>
        <v>0.30090090090090088</v>
      </c>
      <c r="N502">
        <f t="shared" si="46"/>
        <v>2.6692890814116446</v>
      </c>
    </row>
    <row r="503" spans="1:14" x14ac:dyDescent="0.45">
      <c r="A503">
        <v>502</v>
      </c>
      <c r="B503">
        <f>LARGE(data!G:G,A503)</f>
        <v>0.68695492400000002</v>
      </c>
      <c r="C503">
        <f>COUNTIFS(data!E:E,data!$I$2,data!G:G,"&gt;="&amp;B503)</f>
        <v>454</v>
      </c>
      <c r="D503">
        <f>COUNTIFS(data!E:E,data!$J$2,data!G:G,"&gt;="&amp;B503)</f>
        <v>48</v>
      </c>
      <c r="E503">
        <f>COUNTIFS(data!E:E,data!$J$2,data!G:G,"&lt;"&amp;B503)</f>
        <v>1053</v>
      </c>
      <c r="F503">
        <f>COUNTIFS(data!E:E,data!$I$2,data!G:G,"&lt;"&amp;B503)</f>
        <v>110</v>
      </c>
      <c r="G503">
        <f t="shared" si="48"/>
        <v>4.3596730245231606E-2</v>
      </c>
      <c r="H503">
        <f t="shared" si="49"/>
        <v>0.80496453900709219</v>
      </c>
      <c r="I503">
        <f t="shared" si="47"/>
        <v>0</v>
      </c>
      <c r="J503">
        <f t="shared" si="50"/>
        <v>0.90438247011952189</v>
      </c>
      <c r="K503">
        <f t="shared" si="51"/>
        <v>0.85178236397748586</v>
      </c>
      <c r="L503">
        <f>A503*COUNTIF(data!E:E,$J$2)/data!$M$2</f>
        <v>170.04684684684685</v>
      </c>
      <c r="M503" s="1">
        <f>A503/data!$M$2</f>
        <v>0.30150150150150151</v>
      </c>
      <c r="N503">
        <f t="shared" si="46"/>
        <v>2.6698525048741204</v>
      </c>
    </row>
    <row r="504" spans="1:14" x14ac:dyDescent="0.45">
      <c r="A504">
        <v>503</v>
      </c>
      <c r="B504">
        <f>LARGE(data!G:G,A504)</f>
        <v>0.686381197</v>
      </c>
      <c r="C504">
        <f>COUNTIFS(data!E:E,data!$I$2,data!G:G,"&gt;="&amp;B504)</f>
        <v>455</v>
      </c>
      <c r="D504">
        <f>COUNTIFS(data!E:E,data!$J$2,data!G:G,"&gt;="&amp;B504)</f>
        <v>48</v>
      </c>
      <c r="E504">
        <f>COUNTIFS(data!E:E,data!$J$2,data!G:G,"&lt;"&amp;B504)</f>
        <v>1053</v>
      </c>
      <c r="F504">
        <f>COUNTIFS(data!E:E,data!$I$2,data!G:G,"&lt;"&amp;B504)</f>
        <v>109</v>
      </c>
      <c r="G504">
        <f t="shared" si="48"/>
        <v>4.3596730245231606E-2</v>
      </c>
      <c r="H504">
        <f t="shared" si="49"/>
        <v>0.80673758865248224</v>
      </c>
      <c r="I504">
        <f t="shared" si="47"/>
        <v>0</v>
      </c>
      <c r="J504">
        <f t="shared" si="50"/>
        <v>0.90457256461232605</v>
      </c>
      <c r="K504">
        <f t="shared" si="51"/>
        <v>0.8528584817244611</v>
      </c>
      <c r="L504">
        <f>A504*COUNTIF(data!E:E,$J$2)/data!$M$2</f>
        <v>170.38558558558557</v>
      </c>
      <c r="M504" s="1">
        <f>A504/data!$M$2</f>
        <v>0.30210210210210209</v>
      </c>
      <c r="N504">
        <f t="shared" si="46"/>
        <v>2.6704136880842606</v>
      </c>
    </row>
    <row r="505" spans="1:14" x14ac:dyDescent="0.45">
      <c r="A505">
        <v>504</v>
      </c>
      <c r="B505">
        <f>LARGE(data!G:G,A505)</f>
        <v>0.68099465560000005</v>
      </c>
      <c r="C505">
        <f>COUNTIFS(data!E:E,data!$I$2,data!G:G,"&gt;="&amp;B505)</f>
        <v>455</v>
      </c>
      <c r="D505">
        <f>COUNTIFS(data!E:E,data!$J$2,data!G:G,"&gt;="&amp;B505)</f>
        <v>49</v>
      </c>
      <c r="E505">
        <f>COUNTIFS(data!E:E,data!$J$2,data!G:G,"&lt;"&amp;B505)</f>
        <v>1052</v>
      </c>
      <c r="F505">
        <f>COUNTIFS(data!E:E,data!$I$2,data!G:G,"&lt;"&amp;B505)</f>
        <v>109</v>
      </c>
      <c r="G505">
        <f t="shared" si="48"/>
        <v>4.4504995458673931E-2</v>
      </c>
      <c r="H505">
        <f t="shared" si="49"/>
        <v>0.80673758865248224</v>
      </c>
      <c r="I505">
        <f t="shared" si="47"/>
        <v>7.3273168814939308E-4</v>
      </c>
      <c r="J505">
        <f t="shared" si="50"/>
        <v>0.90277777777777779</v>
      </c>
      <c r="K505">
        <f t="shared" si="51"/>
        <v>0.85205992509363293</v>
      </c>
      <c r="L505">
        <f>A505*COUNTIF(data!E:E,$J$2)/data!$M$2</f>
        <v>170.72432432432433</v>
      </c>
      <c r="M505" s="1">
        <f>A505/data!$M$2</f>
        <v>0.30270270270270272</v>
      </c>
      <c r="N505">
        <f t="shared" si="46"/>
        <v>2.6651152482269502</v>
      </c>
    </row>
    <row r="506" spans="1:14" x14ac:dyDescent="0.45">
      <c r="A506">
        <v>505</v>
      </c>
      <c r="B506">
        <f>LARGE(data!G:G,A506)</f>
        <v>0.67967214460000003</v>
      </c>
      <c r="C506">
        <f>COUNTIFS(data!E:E,data!$I$2,data!G:G,"&gt;="&amp;B506)</f>
        <v>456</v>
      </c>
      <c r="D506">
        <f>COUNTIFS(data!E:E,data!$J$2,data!G:G,"&gt;="&amp;B506)</f>
        <v>49</v>
      </c>
      <c r="E506">
        <f>COUNTIFS(data!E:E,data!$J$2,data!G:G,"&lt;"&amp;B506)</f>
        <v>1052</v>
      </c>
      <c r="F506">
        <f>COUNTIFS(data!E:E,data!$I$2,data!G:G,"&lt;"&amp;B506)</f>
        <v>108</v>
      </c>
      <c r="G506">
        <f t="shared" si="48"/>
        <v>4.4504995458673931E-2</v>
      </c>
      <c r="H506">
        <f t="shared" si="49"/>
        <v>0.80851063829787229</v>
      </c>
      <c r="I506">
        <f t="shared" si="47"/>
        <v>0</v>
      </c>
      <c r="J506">
        <f t="shared" si="50"/>
        <v>0.902970297029703</v>
      </c>
      <c r="K506">
        <f t="shared" si="51"/>
        <v>0.85313376987839107</v>
      </c>
      <c r="L506">
        <f>A506*COUNTIF(data!E:E,$J$2)/data!$M$2</f>
        <v>171.06306306306305</v>
      </c>
      <c r="M506" s="1">
        <f>A506/data!$M$2</f>
        <v>0.3033033033033033</v>
      </c>
      <c r="N506">
        <f t="shared" si="46"/>
        <v>2.6656835896355595</v>
      </c>
    </row>
    <row r="507" spans="1:14" x14ac:dyDescent="0.45">
      <c r="A507">
        <v>506</v>
      </c>
      <c r="B507">
        <f>LARGE(data!G:G,A507)</f>
        <v>0.67219105440000004</v>
      </c>
      <c r="C507">
        <f>COUNTIFS(data!E:E,data!$I$2,data!G:G,"&gt;="&amp;B507)</f>
        <v>457</v>
      </c>
      <c r="D507">
        <f>COUNTIFS(data!E:E,data!$J$2,data!G:G,"&gt;="&amp;B507)</f>
        <v>49</v>
      </c>
      <c r="E507">
        <f>COUNTIFS(data!E:E,data!$J$2,data!G:G,"&lt;"&amp;B507)</f>
        <v>1052</v>
      </c>
      <c r="F507">
        <f>COUNTIFS(data!E:E,data!$I$2,data!G:G,"&lt;"&amp;B507)</f>
        <v>107</v>
      </c>
      <c r="G507">
        <f t="shared" si="48"/>
        <v>4.4504995458673931E-2</v>
      </c>
      <c r="H507">
        <f t="shared" si="49"/>
        <v>0.81028368794326244</v>
      </c>
      <c r="I507">
        <f t="shared" si="47"/>
        <v>0</v>
      </c>
      <c r="J507">
        <f t="shared" si="50"/>
        <v>0.90316205533596838</v>
      </c>
      <c r="K507">
        <f t="shared" si="51"/>
        <v>0.85420560747663554</v>
      </c>
      <c r="L507">
        <f>A507*COUNTIF(data!E:E,$J$2)/data!$M$2</f>
        <v>171.40180180180181</v>
      </c>
      <c r="M507" s="1">
        <f>A507/data!$M$2</f>
        <v>0.30390390390390393</v>
      </c>
      <c r="N507">
        <f t="shared" si="46"/>
        <v>2.6662496846354387</v>
      </c>
    </row>
    <row r="508" spans="1:14" x14ac:dyDescent="0.45">
      <c r="A508">
        <v>507</v>
      </c>
      <c r="B508">
        <f>LARGE(data!G:G,A508)</f>
        <v>0.66264753139999999</v>
      </c>
      <c r="C508">
        <f>COUNTIFS(data!E:E,data!$I$2,data!G:G,"&gt;="&amp;B508)</f>
        <v>458</v>
      </c>
      <c r="D508">
        <f>COUNTIFS(data!E:E,data!$J$2,data!G:G,"&gt;="&amp;B508)</f>
        <v>49</v>
      </c>
      <c r="E508">
        <f>COUNTIFS(data!E:E,data!$J$2,data!G:G,"&lt;"&amp;B508)</f>
        <v>1052</v>
      </c>
      <c r="F508">
        <f>COUNTIFS(data!E:E,data!$I$2,data!G:G,"&lt;"&amp;B508)</f>
        <v>106</v>
      </c>
      <c r="G508">
        <f t="shared" si="48"/>
        <v>4.4504995458673931E-2</v>
      </c>
      <c r="H508">
        <f t="shared" si="49"/>
        <v>0.81205673758865249</v>
      </c>
      <c r="I508">
        <f t="shared" si="47"/>
        <v>0</v>
      </c>
      <c r="J508">
        <f t="shared" si="50"/>
        <v>0.903353057199211</v>
      </c>
      <c r="K508">
        <f t="shared" si="51"/>
        <v>0.85527544351073759</v>
      </c>
      <c r="L508">
        <f>A508*COUNTIF(data!E:E,$J$2)/data!$M$2</f>
        <v>171.74054054054054</v>
      </c>
      <c r="M508" s="1">
        <f>A508/data!$M$2</f>
        <v>0.3045045045045045</v>
      </c>
      <c r="N508">
        <f t="shared" si="46"/>
        <v>2.6668135465189478</v>
      </c>
    </row>
    <row r="509" spans="1:14" x14ac:dyDescent="0.45">
      <c r="A509">
        <v>508</v>
      </c>
      <c r="B509">
        <f>LARGE(data!G:G,A509)</f>
        <v>0.65870368270000001</v>
      </c>
      <c r="C509">
        <f>COUNTIFS(data!E:E,data!$I$2,data!G:G,"&gt;="&amp;B509)</f>
        <v>459</v>
      </c>
      <c r="D509">
        <f>COUNTIFS(data!E:E,data!$J$2,data!G:G,"&gt;="&amp;B509)</f>
        <v>49</v>
      </c>
      <c r="E509">
        <f>COUNTIFS(data!E:E,data!$J$2,data!G:G,"&lt;"&amp;B509)</f>
        <v>1052</v>
      </c>
      <c r="F509">
        <f>COUNTIFS(data!E:E,data!$I$2,data!G:G,"&lt;"&amp;B509)</f>
        <v>105</v>
      </c>
      <c r="G509">
        <f t="shared" si="48"/>
        <v>4.4504995458673931E-2</v>
      </c>
      <c r="H509">
        <f t="shared" si="49"/>
        <v>0.81382978723404253</v>
      </c>
      <c r="I509">
        <f t="shared" si="47"/>
        <v>0</v>
      </c>
      <c r="J509">
        <f t="shared" si="50"/>
        <v>0.90354330708661412</v>
      </c>
      <c r="K509">
        <f t="shared" si="51"/>
        <v>0.85634328358208955</v>
      </c>
      <c r="L509">
        <f>A509*COUNTIF(data!E:E,$J$2)/data!$M$2</f>
        <v>172.07927927927929</v>
      </c>
      <c r="M509" s="1">
        <f>A509/data!$M$2</f>
        <v>0.30510510510510508</v>
      </c>
      <c r="N509">
        <f t="shared" si="46"/>
        <v>2.6673751884737809</v>
      </c>
    </row>
    <row r="510" spans="1:14" x14ac:dyDescent="0.45">
      <c r="A510">
        <v>509</v>
      </c>
      <c r="B510">
        <f>LARGE(data!G:G,A510)</f>
        <v>0.65793602090000003</v>
      </c>
      <c r="C510">
        <f>COUNTIFS(data!E:E,data!$I$2,data!G:G,"&gt;="&amp;B510)</f>
        <v>460</v>
      </c>
      <c r="D510">
        <f>COUNTIFS(data!E:E,data!$J$2,data!G:G,"&gt;="&amp;B510)</f>
        <v>49</v>
      </c>
      <c r="E510">
        <f>COUNTIFS(data!E:E,data!$J$2,data!G:G,"&lt;"&amp;B510)</f>
        <v>1052</v>
      </c>
      <c r="F510">
        <f>COUNTIFS(data!E:E,data!$I$2,data!G:G,"&lt;"&amp;B510)</f>
        <v>104</v>
      </c>
      <c r="G510">
        <f t="shared" si="48"/>
        <v>4.4504995458673931E-2</v>
      </c>
      <c r="H510">
        <f t="shared" si="49"/>
        <v>0.81560283687943258</v>
      </c>
      <c r="I510">
        <f t="shared" si="47"/>
        <v>0</v>
      </c>
      <c r="J510">
        <f t="shared" si="50"/>
        <v>0.90373280943025536</v>
      </c>
      <c r="K510">
        <f t="shared" si="51"/>
        <v>0.85740913327120205</v>
      </c>
      <c r="L510">
        <f>A510*COUNTIF(data!E:E,$J$2)/data!$M$2</f>
        <v>172.41801801801802</v>
      </c>
      <c r="M510" s="1">
        <f>A510/data!$M$2</f>
        <v>0.30570570570570571</v>
      </c>
      <c r="N510">
        <f t="shared" si="46"/>
        <v>2.6679346235839985</v>
      </c>
    </row>
    <row r="511" spans="1:14" x14ac:dyDescent="0.45">
      <c r="A511">
        <v>510</v>
      </c>
      <c r="B511">
        <f>LARGE(data!G:G,A511)</f>
        <v>0.65498386630000005</v>
      </c>
      <c r="C511">
        <f>COUNTIFS(data!E:E,data!$I$2,data!G:G,"&gt;="&amp;B511)</f>
        <v>461</v>
      </c>
      <c r="D511">
        <f>COUNTIFS(data!E:E,data!$J$2,data!G:G,"&gt;="&amp;B511)</f>
        <v>49</v>
      </c>
      <c r="E511">
        <f>COUNTIFS(data!E:E,data!$J$2,data!G:G,"&lt;"&amp;B511)</f>
        <v>1052</v>
      </c>
      <c r="F511">
        <f>COUNTIFS(data!E:E,data!$I$2,data!G:G,"&lt;"&amp;B511)</f>
        <v>103</v>
      </c>
      <c r="G511">
        <f t="shared" si="48"/>
        <v>4.4504995458673931E-2</v>
      </c>
      <c r="H511">
        <f t="shared" si="49"/>
        <v>0.81737588652482274</v>
      </c>
      <c r="I511">
        <f t="shared" si="47"/>
        <v>0</v>
      </c>
      <c r="J511">
        <f t="shared" si="50"/>
        <v>0.90392156862745099</v>
      </c>
      <c r="K511">
        <f t="shared" si="51"/>
        <v>0.85847299813780265</v>
      </c>
      <c r="L511">
        <f>A511*COUNTIF(data!E:E,$J$2)/data!$M$2</f>
        <v>172.75675675675674</v>
      </c>
      <c r="M511" s="1">
        <f>A511/data!$M$2</f>
        <v>0.30630630630630629</v>
      </c>
      <c r="N511">
        <f t="shared" si="46"/>
        <v>2.6684918648310392</v>
      </c>
    </row>
    <row r="512" spans="1:14" x14ac:dyDescent="0.45">
      <c r="A512">
        <v>511</v>
      </c>
      <c r="B512">
        <f>LARGE(data!G:G,A512)</f>
        <v>0.65229803249999996</v>
      </c>
      <c r="C512">
        <f>COUNTIFS(data!E:E,data!$I$2,data!G:G,"&gt;="&amp;B512)</f>
        <v>462</v>
      </c>
      <c r="D512">
        <f>COUNTIFS(data!E:E,data!$J$2,data!G:G,"&gt;="&amp;B512)</f>
        <v>49</v>
      </c>
      <c r="E512">
        <f>COUNTIFS(data!E:E,data!$J$2,data!G:G,"&lt;"&amp;B512)</f>
        <v>1052</v>
      </c>
      <c r="F512">
        <f>COUNTIFS(data!E:E,data!$I$2,data!G:G,"&lt;"&amp;B512)</f>
        <v>102</v>
      </c>
      <c r="G512">
        <f t="shared" si="48"/>
        <v>4.4504995458673931E-2</v>
      </c>
      <c r="H512">
        <f t="shared" si="49"/>
        <v>0.81914893617021278</v>
      </c>
      <c r="I512">
        <f t="shared" si="47"/>
        <v>0</v>
      </c>
      <c r="J512">
        <f t="shared" si="50"/>
        <v>0.90410958904109584</v>
      </c>
      <c r="K512">
        <f t="shared" si="51"/>
        <v>0.85953488372093023</v>
      </c>
      <c r="L512">
        <f>A512*COUNTIF(data!E:E,$J$2)/data!$M$2</f>
        <v>173.0954954954955</v>
      </c>
      <c r="M512" s="1">
        <f>A512/data!$M$2</f>
        <v>0.30690690690690692</v>
      </c>
      <c r="N512">
        <f t="shared" si="46"/>
        <v>2.6690469250947246</v>
      </c>
    </row>
    <row r="513" spans="1:14" x14ac:dyDescent="0.45">
      <c r="A513">
        <v>512</v>
      </c>
      <c r="B513">
        <f>LARGE(data!G:G,A513)</f>
        <v>0.65126952510000002</v>
      </c>
      <c r="C513">
        <f>COUNTIFS(data!E:E,data!$I$2,data!G:G,"&gt;="&amp;B513)</f>
        <v>463</v>
      </c>
      <c r="D513">
        <f>COUNTIFS(data!E:E,data!$J$2,data!G:G,"&gt;="&amp;B513)</f>
        <v>49</v>
      </c>
      <c r="E513">
        <f>COUNTIFS(data!E:E,data!$J$2,data!G:G,"&lt;"&amp;B513)</f>
        <v>1052</v>
      </c>
      <c r="F513">
        <f>COUNTIFS(data!E:E,data!$I$2,data!G:G,"&lt;"&amp;B513)</f>
        <v>101</v>
      </c>
      <c r="G513">
        <f t="shared" si="48"/>
        <v>4.4504995458673931E-2</v>
      </c>
      <c r="H513">
        <f t="shared" si="49"/>
        <v>0.82092198581560283</v>
      </c>
      <c r="I513">
        <f t="shared" si="47"/>
        <v>0</v>
      </c>
      <c r="J513">
        <f t="shared" si="50"/>
        <v>0.904296875</v>
      </c>
      <c r="K513">
        <f t="shared" si="51"/>
        <v>0.86059479553903351</v>
      </c>
      <c r="L513">
        <f>A513*COUNTIF(data!E:E,$J$2)/data!$M$2</f>
        <v>173.43423423423422</v>
      </c>
      <c r="M513" s="1">
        <f>A513/data!$M$2</f>
        <v>0.30750750750750749</v>
      </c>
      <c r="N513">
        <f t="shared" si="46"/>
        <v>2.6695998171542556</v>
      </c>
    </row>
    <row r="514" spans="1:14" x14ac:dyDescent="0.45">
      <c r="A514">
        <v>513</v>
      </c>
      <c r="B514">
        <f>LARGE(data!G:G,A514)</f>
        <v>0.65007841860000004</v>
      </c>
      <c r="C514">
        <f>COUNTIFS(data!E:E,data!$I$2,data!G:G,"&gt;="&amp;B514)</f>
        <v>464</v>
      </c>
      <c r="D514">
        <f>COUNTIFS(data!E:E,data!$J$2,data!G:G,"&gt;="&amp;B514)</f>
        <v>49</v>
      </c>
      <c r="E514">
        <f>COUNTIFS(data!E:E,data!$J$2,data!G:G,"&lt;"&amp;B514)</f>
        <v>1052</v>
      </c>
      <c r="F514">
        <f>COUNTIFS(data!E:E,data!$I$2,data!G:G,"&lt;"&amp;B514)</f>
        <v>100</v>
      </c>
      <c r="G514">
        <f t="shared" si="48"/>
        <v>4.4504995458673931E-2</v>
      </c>
      <c r="H514">
        <f t="shared" si="49"/>
        <v>0.82269503546099287</v>
      </c>
      <c r="I514">
        <f t="shared" si="47"/>
        <v>0</v>
      </c>
      <c r="J514">
        <f t="shared" si="50"/>
        <v>0.90448343079922022</v>
      </c>
      <c r="K514">
        <f t="shared" si="51"/>
        <v>0.86165273909006501</v>
      </c>
      <c r="L514">
        <f>A514*COUNTIF(data!E:E,$J$2)/data!$M$2</f>
        <v>173.77297297297298</v>
      </c>
      <c r="M514" s="1">
        <f>A514/data!$M$2</f>
        <v>0.30810810810810813</v>
      </c>
      <c r="N514">
        <f t="shared" ref="N514:N577" si="52">C514/L514</f>
        <v>2.6701505536891874</v>
      </c>
    </row>
    <row r="515" spans="1:14" x14ac:dyDescent="0.45">
      <c r="A515">
        <v>514</v>
      </c>
      <c r="B515">
        <f>LARGE(data!G:G,A515)</f>
        <v>0.64894135539999998</v>
      </c>
      <c r="C515">
        <f>COUNTIFS(data!E:E,data!$I$2,data!G:G,"&gt;="&amp;B515)</f>
        <v>465</v>
      </c>
      <c r="D515">
        <f>COUNTIFS(data!E:E,data!$J$2,data!G:G,"&gt;="&amp;B515)</f>
        <v>49</v>
      </c>
      <c r="E515">
        <f>COUNTIFS(data!E:E,data!$J$2,data!G:G,"&lt;"&amp;B515)</f>
        <v>1052</v>
      </c>
      <c r="F515">
        <f>COUNTIFS(data!E:E,data!$I$2,data!G:G,"&lt;"&amp;B515)</f>
        <v>99</v>
      </c>
      <c r="G515">
        <f t="shared" si="48"/>
        <v>4.4504995458673931E-2</v>
      </c>
      <c r="H515">
        <f t="shared" si="49"/>
        <v>0.82446808510638303</v>
      </c>
      <c r="I515">
        <f t="shared" ref="I515:I578" si="53">(G515-G514)*(H515+H514)*0.5</f>
        <v>0</v>
      </c>
      <c r="J515">
        <f t="shared" si="50"/>
        <v>0.90466926070038911</v>
      </c>
      <c r="K515">
        <f t="shared" si="51"/>
        <v>0.86270871985157693</v>
      </c>
      <c r="L515">
        <f>A515*COUNTIF(data!E:E,$J$2)/data!$M$2</f>
        <v>174.11171171171171</v>
      </c>
      <c r="M515" s="1">
        <f>A515/data!$M$2</f>
        <v>0.3087087087087087</v>
      </c>
      <c r="N515">
        <f t="shared" si="52"/>
        <v>2.6706991472804043</v>
      </c>
    </row>
    <row r="516" spans="1:14" x14ac:dyDescent="0.45">
      <c r="A516">
        <v>515</v>
      </c>
      <c r="B516">
        <f>LARGE(data!G:G,A516)</f>
        <v>0.64792733690000004</v>
      </c>
      <c r="C516">
        <f>COUNTIFS(data!E:E,data!$I$2,data!G:G,"&gt;="&amp;B516)</f>
        <v>466</v>
      </c>
      <c r="D516">
        <f>COUNTIFS(data!E:E,data!$J$2,data!G:G,"&gt;="&amp;B516)</f>
        <v>49</v>
      </c>
      <c r="E516">
        <f>COUNTIFS(data!E:E,data!$J$2,data!G:G,"&lt;"&amp;B516)</f>
        <v>1052</v>
      </c>
      <c r="F516">
        <f>COUNTIFS(data!E:E,data!$I$2,data!G:G,"&lt;"&amp;B516)</f>
        <v>98</v>
      </c>
      <c r="G516">
        <f t="shared" si="48"/>
        <v>4.4504995458673931E-2</v>
      </c>
      <c r="H516">
        <f t="shared" si="49"/>
        <v>0.82624113475177308</v>
      </c>
      <c r="I516">
        <f t="shared" si="53"/>
        <v>0</v>
      </c>
      <c r="J516">
        <f t="shared" si="50"/>
        <v>0.90485436893203886</v>
      </c>
      <c r="K516">
        <f t="shared" si="51"/>
        <v>0.86376274328081559</v>
      </c>
      <c r="L516">
        <f>A516*COUNTIF(data!E:E,$J$2)/data!$M$2</f>
        <v>174.45045045045046</v>
      </c>
      <c r="M516" s="1">
        <f>A516/data!$M$2</f>
        <v>0.30930930930930933</v>
      </c>
      <c r="N516">
        <f t="shared" si="52"/>
        <v>2.6712456104110718</v>
      </c>
    </row>
    <row r="517" spans="1:14" x14ac:dyDescent="0.45">
      <c r="A517">
        <v>516</v>
      </c>
      <c r="B517">
        <f>LARGE(data!G:G,A517)</f>
        <v>0.6459899241</v>
      </c>
      <c r="C517">
        <f>COUNTIFS(data!E:E,data!$I$2,data!G:G,"&gt;="&amp;B517)</f>
        <v>467</v>
      </c>
      <c r="D517">
        <f>COUNTIFS(data!E:E,data!$J$2,data!G:G,"&gt;="&amp;B517)</f>
        <v>49</v>
      </c>
      <c r="E517">
        <f>COUNTIFS(data!E:E,data!$J$2,data!G:G,"&lt;"&amp;B517)</f>
        <v>1052</v>
      </c>
      <c r="F517">
        <f>COUNTIFS(data!E:E,data!$I$2,data!G:G,"&lt;"&amp;B517)</f>
        <v>97</v>
      </c>
      <c r="G517">
        <f t="shared" si="48"/>
        <v>4.4504995458673931E-2</v>
      </c>
      <c r="H517">
        <f t="shared" si="49"/>
        <v>0.82801418439716312</v>
      </c>
      <c r="I517">
        <f t="shared" si="53"/>
        <v>0</v>
      </c>
      <c r="J517">
        <f t="shared" si="50"/>
        <v>0.90503875968992253</v>
      </c>
      <c r="K517">
        <f t="shared" si="51"/>
        <v>0.86481481481481481</v>
      </c>
      <c r="L517">
        <f>A517*COUNTIF(data!E:E,$J$2)/data!$M$2</f>
        <v>174.78918918918919</v>
      </c>
      <c r="M517" s="1">
        <f>A517/data!$M$2</f>
        <v>0.30990990990990991</v>
      </c>
      <c r="N517">
        <f t="shared" si="52"/>
        <v>2.6717899554675903</v>
      </c>
    </row>
    <row r="518" spans="1:14" x14ac:dyDescent="0.45">
      <c r="A518">
        <v>517</v>
      </c>
      <c r="B518">
        <f>LARGE(data!G:G,A518)</f>
        <v>0.64439138470000001</v>
      </c>
      <c r="C518">
        <f>COUNTIFS(data!E:E,data!$I$2,data!G:G,"&gt;="&amp;B518)</f>
        <v>468</v>
      </c>
      <c r="D518">
        <f>COUNTIFS(data!E:E,data!$J$2,data!G:G,"&gt;="&amp;B518)</f>
        <v>49</v>
      </c>
      <c r="E518">
        <f>COUNTIFS(data!E:E,data!$J$2,data!G:G,"&lt;"&amp;B518)</f>
        <v>1052</v>
      </c>
      <c r="F518">
        <f>COUNTIFS(data!E:E,data!$I$2,data!G:G,"&lt;"&amp;B518)</f>
        <v>96</v>
      </c>
      <c r="G518">
        <f t="shared" si="48"/>
        <v>4.4504995458673931E-2</v>
      </c>
      <c r="H518">
        <f t="shared" si="49"/>
        <v>0.82978723404255317</v>
      </c>
      <c r="I518">
        <f t="shared" si="53"/>
        <v>0</v>
      </c>
      <c r="J518">
        <f t="shared" si="50"/>
        <v>0.90522243713733075</v>
      </c>
      <c r="K518">
        <f t="shared" si="51"/>
        <v>0.86586493987049029</v>
      </c>
      <c r="L518">
        <f>A518*COUNTIF(data!E:E,$J$2)/data!$M$2</f>
        <v>175.12792792792791</v>
      </c>
      <c r="M518" s="1">
        <f>A518/data!$M$2</f>
        <v>0.31051051051051048</v>
      </c>
      <c r="N518">
        <f t="shared" si="52"/>
        <v>2.6723321947405245</v>
      </c>
    </row>
    <row r="519" spans="1:14" x14ac:dyDescent="0.45">
      <c r="A519">
        <v>518</v>
      </c>
      <c r="B519">
        <f>LARGE(data!G:G,A519)</f>
        <v>0.64018693900000001</v>
      </c>
      <c r="C519">
        <f>COUNTIFS(data!E:E,data!$I$2,data!G:G,"&gt;="&amp;B519)</f>
        <v>469</v>
      </c>
      <c r="D519">
        <f>COUNTIFS(data!E:E,data!$J$2,data!G:G,"&gt;="&amp;B519)</f>
        <v>49</v>
      </c>
      <c r="E519">
        <f>COUNTIFS(data!E:E,data!$J$2,data!G:G,"&lt;"&amp;B519)</f>
        <v>1052</v>
      </c>
      <c r="F519">
        <f>COUNTIFS(data!E:E,data!$I$2,data!G:G,"&lt;"&amp;B519)</f>
        <v>95</v>
      </c>
      <c r="G519">
        <f t="shared" ref="G519:G582" si="54">D519/(E519+D519)</f>
        <v>4.4504995458673931E-2</v>
      </c>
      <c r="H519">
        <f t="shared" ref="H519:H582" si="55">C519/(C519+F519)</f>
        <v>0.83156028368794321</v>
      </c>
      <c r="I519">
        <f t="shared" si="53"/>
        <v>0</v>
      </c>
      <c r="J519">
        <f t="shared" ref="J519:J582" si="56">C519/(C519+D519)</f>
        <v>0.90540540540540537</v>
      </c>
      <c r="K519">
        <f t="shared" ref="K519:K582" si="57">2*J519*H519/(J519+H519)</f>
        <v>0.86691312384473185</v>
      </c>
      <c r="L519">
        <f>A519*COUNTIF(data!E:E,$J$2)/data!$M$2</f>
        <v>175.46666666666667</v>
      </c>
      <c r="M519" s="1">
        <f>A519/data!$M$2</f>
        <v>0.31111111111111112</v>
      </c>
      <c r="N519">
        <f t="shared" si="52"/>
        <v>2.6728723404255317</v>
      </c>
    </row>
    <row r="520" spans="1:14" x14ac:dyDescent="0.45">
      <c r="A520">
        <v>519</v>
      </c>
      <c r="B520">
        <f>LARGE(data!G:G,A520)</f>
        <v>0.63470419320000004</v>
      </c>
      <c r="C520">
        <f>COUNTIFS(data!E:E,data!$I$2,data!G:G,"&gt;="&amp;B520)</f>
        <v>470</v>
      </c>
      <c r="D520">
        <f>COUNTIFS(data!E:E,data!$J$2,data!G:G,"&gt;="&amp;B520)</f>
        <v>49</v>
      </c>
      <c r="E520">
        <f>COUNTIFS(data!E:E,data!$J$2,data!G:G,"&lt;"&amp;B520)</f>
        <v>1052</v>
      </c>
      <c r="F520">
        <f>COUNTIFS(data!E:E,data!$I$2,data!G:G,"&lt;"&amp;B520)</f>
        <v>94</v>
      </c>
      <c r="G520">
        <f t="shared" si="54"/>
        <v>4.4504995458673931E-2</v>
      </c>
      <c r="H520">
        <f t="shared" si="55"/>
        <v>0.83333333333333337</v>
      </c>
      <c r="I520">
        <f t="shared" si="53"/>
        <v>0</v>
      </c>
      <c r="J520">
        <f t="shared" si="56"/>
        <v>0.90558766859344897</v>
      </c>
      <c r="K520">
        <f t="shared" si="57"/>
        <v>0.86795937211449681</v>
      </c>
      <c r="L520">
        <f>A520*COUNTIF(data!E:E,$J$2)/data!$M$2</f>
        <v>175.80540540540539</v>
      </c>
      <c r="M520" s="1">
        <f>A520/data!$M$2</f>
        <v>0.31171171171171169</v>
      </c>
      <c r="N520">
        <f t="shared" si="52"/>
        <v>2.6734104046242777</v>
      </c>
    </row>
    <row r="521" spans="1:14" x14ac:dyDescent="0.45">
      <c r="A521">
        <v>520</v>
      </c>
      <c r="B521">
        <f>LARGE(data!G:G,A521)</f>
        <v>0.63121032389999998</v>
      </c>
      <c r="C521">
        <f>COUNTIFS(data!E:E,data!$I$2,data!G:G,"&gt;="&amp;B521)</f>
        <v>470</v>
      </c>
      <c r="D521">
        <f>COUNTIFS(data!E:E,data!$J$2,data!G:G,"&gt;="&amp;B521)</f>
        <v>50</v>
      </c>
      <c r="E521">
        <f>COUNTIFS(data!E:E,data!$J$2,data!G:G,"&lt;"&amp;B521)</f>
        <v>1051</v>
      </c>
      <c r="F521">
        <f>COUNTIFS(data!E:E,data!$I$2,data!G:G,"&lt;"&amp;B521)</f>
        <v>94</v>
      </c>
      <c r="G521">
        <f t="shared" si="54"/>
        <v>4.5413260672116255E-2</v>
      </c>
      <c r="H521">
        <f t="shared" si="55"/>
        <v>0.83333333333333337</v>
      </c>
      <c r="I521">
        <f t="shared" si="53"/>
        <v>7.5688767786860395E-4</v>
      </c>
      <c r="J521">
        <f t="shared" si="56"/>
        <v>0.90384615384615385</v>
      </c>
      <c r="K521">
        <f t="shared" si="57"/>
        <v>0.86715867158671578</v>
      </c>
      <c r="L521">
        <f>A521*COUNTIF(data!E:E,$J$2)/data!$M$2</f>
        <v>176.14414414414415</v>
      </c>
      <c r="M521" s="1">
        <f>A521/data!$M$2</f>
        <v>0.31231231231231232</v>
      </c>
      <c r="N521">
        <f t="shared" si="52"/>
        <v>2.6682692307692308</v>
      </c>
    </row>
    <row r="522" spans="1:14" x14ac:dyDescent="0.45">
      <c r="A522">
        <v>521</v>
      </c>
      <c r="B522">
        <f>LARGE(data!G:G,A522)</f>
        <v>0.63074928770000005</v>
      </c>
      <c r="C522">
        <f>COUNTIFS(data!E:E,data!$I$2,data!G:G,"&gt;="&amp;B522)</f>
        <v>471</v>
      </c>
      <c r="D522">
        <f>COUNTIFS(data!E:E,data!$J$2,data!G:G,"&gt;="&amp;B522)</f>
        <v>50</v>
      </c>
      <c r="E522">
        <f>COUNTIFS(data!E:E,data!$J$2,data!G:G,"&lt;"&amp;B522)</f>
        <v>1051</v>
      </c>
      <c r="F522">
        <f>COUNTIFS(data!E:E,data!$I$2,data!G:G,"&lt;"&amp;B522)</f>
        <v>93</v>
      </c>
      <c r="G522">
        <f t="shared" si="54"/>
        <v>4.5413260672116255E-2</v>
      </c>
      <c r="H522">
        <f t="shared" si="55"/>
        <v>0.83510638297872342</v>
      </c>
      <c r="I522">
        <f t="shared" si="53"/>
        <v>0</v>
      </c>
      <c r="J522">
        <f t="shared" si="56"/>
        <v>0.90403071017274472</v>
      </c>
      <c r="K522">
        <f t="shared" si="57"/>
        <v>0.86820276497695847</v>
      </c>
      <c r="L522">
        <f>A522*COUNTIF(data!E:E,$J$2)/data!$M$2</f>
        <v>176.48288288288288</v>
      </c>
      <c r="M522" s="1">
        <f>A522/data!$M$2</f>
        <v>0.3129129129129129</v>
      </c>
      <c r="N522">
        <f t="shared" si="52"/>
        <v>2.6688140646057095</v>
      </c>
    </row>
    <row r="523" spans="1:14" x14ac:dyDescent="0.45">
      <c r="A523">
        <v>522</v>
      </c>
      <c r="B523">
        <f>LARGE(data!G:G,A523)</f>
        <v>0.62446481740000004</v>
      </c>
      <c r="C523">
        <f>COUNTIFS(data!E:E,data!$I$2,data!G:G,"&gt;="&amp;B523)</f>
        <v>472</v>
      </c>
      <c r="D523">
        <f>COUNTIFS(data!E:E,data!$J$2,data!G:G,"&gt;="&amp;B523)</f>
        <v>50</v>
      </c>
      <c r="E523">
        <f>COUNTIFS(data!E:E,data!$J$2,data!G:G,"&lt;"&amp;B523)</f>
        <v>1051</v>
      </c>
      <c r="F523">
        <f>COUNTIFS(data!E:E,data!$I$2,data!G:G,"&lt;"&amp;B523)</f>
        <v>92</v>
      </c>
      <c r="G523">
        <f t="shared" si="54"/>
        <v>4.5413260672116255E-2</v>
      </c>
      <c r="H523">
        <f t="shared" si="55"/>
        <v>0.83687943262411346</v>
      </c>
      <c r="I523">
        <f t="shared" si="53"/>
        <v>0</v>
      </c>
      <c r="J523">
        <f t="shared" si="56"/>
        <v>0.90421455938697315</v>
      </c>
      <c r="K523">
        <f t="shared" si="57"/>
        <v>0.86924493554327797</v>
      </c>
      <c r="L523">
        <f>A523*COUNTIF(data!E:E,$J$2)/data!$M$2</f>
        <v>176.82162162162163</v>
      </c>
      <c r="M523" s="1">
        <f>A523/data!$M$2</f>
        <v>0.31351351351351353</v>
      </c>
      <c r="N523">
        <f t="shared" si="52"/>
        <v>2.669356810956224</v>
      </c>
    </row>
    <row r="524" spans="1:14" x14ac:dyDescent="0.45">
      <c r="A524">
        <v>523</v>
      </c>
      <c r="B524">
        <f>LARGE(data!G:G,A524)</f>
        <v>0.62311041069999995</v>
      </c>
      <c r="C524">
        <f>COUNTIFS(data!E:E,data!$I$2,data!G:G,"&gt;="&amp;B524)</f>
        <v>473</v>
      </c>
      <c r="D524">
        <f>COUNTIFS(data!E:E,data!$J$2,data!G:G,"&gt;="&amp;B524)</f>
        <v>50</v>
      </c>
      <c r="E524">
        <f>COUNTIFS(data!E:E,data!$J$2,data!G:G,"&lt;"&amp;B524)</f>
        <v>1051</v>
      </c>
      <c r="F524">
        <f>COUNTIFS(data!E:E,data!$I$2,data!G:G,"&lt;"&amp;B524)</f>
        <v>91</v>
      </c>
      <c r="G524">
        <f t="shared" si="54"/>
        <v>4.5413260672116255E-2</v>
      </c>
      <c r="H524">
        <f t="shared" si="55"/>
        <v>0.83865248226950351</v>
      </c>
      <c r="I524">
        <f t="shared" si="53"/>
        <v>0</v>
      </c>
      <c r="J524">
        <f t="shared" si="56"/>
        <v>0.90439770554493304</v>
      </c>
      <c r="K524">
        <f t="shared" si="57"/>
        <v>0.87028518859245618</v>
      </c>
      <c r="L524">
        <f>A524*COUNTIF(data!E:E,$J$2)/data!$M$2</f>
        <v>177.16036036036036</v>
      </c>
      <c r="M524" s="1">
        <f>A524/data!$M$2</f>
        <v>0.31411411411411411</v>
      </c>
      <c r="N524">
        <f t="shared" si="52"/>
        <v>2.6698974817948824</v>
      </c>
    </row>
    <row r="525" spans="1:14" x14ac:dyDescent="0.45">
      <c r="A525">
        <v>524</v>
      </c>
      <c r="B525">
        <f>LARGE(data!G:G,A525)</f>
        <v>0.61991578020000004</v>
      </c>
      <c r="C525">
        <f>COUNTIFS(data!E:E,data!$I$2,data!G:G,"&gt;="&amp;B525)</f>
        <v>474</v>
      </c>
      <c r="D525">
        <f>COUNTIFS(data!E:E,data!$J$2,data!G:G,"&gt;="&amp;B525)</f>
        <v>50</v>
      </c>
      <c r="E525">
        <f>COUNTIFS(data!E:E,data!$J$2,data!G:G,"&lt;"&amp;B525)</f>
        <v>1051</v>
      </c>
      <c r="F525">
        <f>COUNTIFS(data!E:E,data!$I$2,data!G:G,"&lt;"&amp;B525)</f>
        <v>90</v>
      </c>
      <c r="G525">
        <f t="shared" si="54"/>
        <v>4.5413260672116255E-2</v>
      </c>
      <c r="H525">
        <f t="shared" si="55"/>
        <v>0.84042553191489366</v>
      </c>
      <c r="I525">
        <f t="shared" si="53"/>
        <v>0</v>
      </c>
      <c r="J525">
        <f t="shared" si="56"/>
        <v>0.90458015267175573</v>
      </c>
      <c r="K525">
        <f t="shared" si="57"/>
        <v>0.87132352941176472</v>
      </c>
      <c r="L525">
        <f>A525*COUNTIF(data!E:E,$J$2)/data!$M$2</f>
        <v>177.49909909909911</v>
      </c>
      <c r="M525" s="1">
        <f>A525/data!$M$2</f>
        <v>0.31471471471471474</v>
      </c>
      <c r="N525">
        <f t="shared" si="52"/>
        <v>2.6704360890043852</v>
      </c>
    </row>
    <row r="526" spans="1:14" x14ac:dyDescent="0.45">
      <c r="A526">
        <v>525</v>
      </c>
      <c r="B526">
        <f>LARGE(data!G:G,A526)</f>
        <v>0.59850226929999994</v>
      </c>
      <c r="C526">
        <f>COUNTIFS(data!E:E,data!$I$2,data!G:G,"&gt;="&amp;B526)</f>
        <v>475</v>
      </c>
      <c r="D526">
        <f>COUNTIFS(data!E:E,data!$J$2,data!G:G,"&gt;="&amp;B526)</f>
        <v>50</v>
      </c>
      <c r="E526">
        <f>COUNTIFS(data!E:E,data!$J$2,data!G:G,"&lt;"&amp;B526)</f>
        <v>1051</v>
      </c>
      <c r="F526">
        <f>COUNTIFS(data!E:E,data!$I$2,data!G:G,"&lt;"&amp;B526)</f>
        <v>89</v>
      </c>
      <c r="G526">
        <f t="shared" si="54"/>
        <v>4.5413260672116255E-2</v>
      </c>
      <c r="H526">
        <f t="shared" si="55"/>
        <v>0.84219858156028371</v>
      </c>
      <c r="I526">
        <f t="shared" si="53"/>
        <v>0</v>
      </c>
      <c r="J526">
        <f t="shared" si="56"/>
        <v>0.90476190476190477</v>
      </c>
      <c r="K526">
        <f t="shared" si="57"/>
        <v>0.87235996326905418</v>
      </c>
      <c r="L526">
        <f>A526*COUNTIF(data!E:E,$J$2)/data!$M$2</f>
        <v>177.83783783783784</v>
      </c>
      <c r="M526" s="1">
        <f>A526/data!$M$2</f>
        <v>0.31531531531531531</v>
      </c>
      <c r="N526">
        <f t="shared" si="52"/>
        <v>2.6709726443768997</v>
      </c>
    </row>
    <row r="527" spans="1:14" x14ac:dyDescent="0.45">
      <c r="A527">
        <v>526</v>
      </c>
      <c r="B527">
        <f>LARGE(data!G:G,A527)</f>
        <v>0.58583036070000005</v>
      </c>
      <c r="C527">
        <f>COUNTIFS(data!E:E,data!$I$2,data!G:G,"&gt;="&amp;B527)</f>
        <v>475</v>
      </c>
      <c r="D527">
        <f>COUNTIFS(data!E:E,data!$J$2,data!G:G,"&gt;="&amp;B527)</f>
        <v>51</v>
      </c>
      <c r="E527">
        <f>COUNTIFS(data!E:E,data!$J$2,data!G:G,"&lt;"&amp;B527)</f>
        <v>1050</v>
      </c>
      <c r="F527">
        <f>COUNTIFS(data!E:E,data!$I$2,data!G:G,"&lt;"&amp;B527)</f>
        <v>89</v>
      </c>
      <c r="G527">
        <f t="shared" si="54"/>
        <v>4.632152588555858E-2</v>
      </c>
      <c r="H527">
        <f t="shared" si="55"/>
        <v>0.84219858156028371</v>
      </c>
      <c r="I527">
        <f t="shared" si="53"/>
        <v>7.6493967444167424E-4</v>
      </c>
      <c r="J527">
        <f t="shared" si="56"/>
        <v>0.90304182509505704</v>
      </c>
      <c r="K527">
        <f t="shared" si="57"/>
        <v>0.87155963302752293</v>
      </c>
      <c r="L527">
        <f>A527*COUNTIF(data!E:E,$J$2)/data!$M$2</f>
        <v>178.17657657657657</v>
      </c>
      <c r="M527" s="1">
        <f>A527/data!$M$2</f>
        <v>0.31591591591591589</v>
      </c>
      <c r="N527">
        <f t="shared" si="52"/>
        <v>2.665894749615727</v>
      </c>
    </row>
    <row r="528" spans="1:14" x14ac:dyDescent="0.45">
      <c r="A528">
        <v>527</v>
      </c>
      <c r="B528">
        <f>LARGE(data!G:G,A528)</f>
        <v>0.58525084110000003</v>
      </c>
      <c r="C528">
        <f>COUNTIFS(data!E:E,data!$I$2,data!G:G,"&gt;="&amp;B528)</f>
        <v>475</v>
      </c>
      <c r="D528">
        <f>COUNTIFS(data!E:E,data!$J$2,data!G:G,"&gt;="&amp;B528)</f>
        <v>52</v>
      </c>
      <c r="E528">
        <f>COUNTIFS(data!E:E,data!$J$2,data!G:G,"&lt;"&amp;B528)</f>
        <v>1049</v>
      </c>
      <c r="F528">
        <f>COUNTIFS(data!E:E,data!$I$2,data!G:G,"&lt;"&amp;B528)</f>
        <v>89</v>
      </c>
      <c r="G528">
        <f t="shared" si="54"/>
        <v>4.7229791099000905E-2</v>
      </c>
      <c r="H528">
        <f t="shared" si="55"/>
        <v>0.84219858156028371</v>
      </c>
      <c r="I528">
        <f t="shared" si="53"/>
        <v>7.6493967444167424E-4</v>
      </c>
      <c r="J528">
        <f t="shared" si="56"/>
        <v>0.90132827324478182</v>
      </c>
      <c r="K528">
        <f t="shared" si="57"/>
        <v>0.87076076993583873</v>
      </c>
      <c r="L528">
        <f>A528*COUNTIF(data!E:E,$J$2)/data!$M$2</f>
        <v>178.51531531531532</v>
      </c>
      <c r="M528" s="1">
        <f>A528/data!$M$2</f>
        <v>0.31651651651651652</v>
      </c>
      <c r="N528">
        <f t="shared" si="52"/>
        <v>2.660836125802414</v>
      </c>
    </row>
    <row r="529" spans="1:14" x14ac:dyDescent="0.45">
      <c r="A529">
        <v>528</v>
      </c>
      <c r="B529">
        <f>LARGE(data!G:G,A529)</f>
        <v>0.57309044750000004</v>
      </c>
      <c r="C529">
        <f>COUNTIFS(data!E:E,data!$I$2,data!G:G,"&gt;="&amp;B529)</f>
        <v>475</v>
      </c>
      <c r="D529">
        <f>COUNTIFS(data!E:E,data!$J$2,data!G:G,"&gt;="&amp;B529)</f>
        <v>53</v>
      </c>
      <c r="E529">
        <f>COUNTIFS(data!E:E,data!$J$2,data!G:G,"&lt;"&amp;B529)</f>
        <v>1048</v>
      </c>
      <c r="F529">
        <f>COUNTIFS(data!E:E,data!$I$2,data!G:G,"&lt;"&amp;B529)</f>
        <v>89</v>
      </c>
      <c r="G529">
        <f t="shared" si="54"/>
        <v>4.8138056312443236E-2</v>
      </c>
      <c r="H529">
        <f t="shared" si="55"/>
        <v>0.84219858156028371</v>
      </c>
      <c r="I529">
        <f t="shared" si="53"/>
        <v>7.6493967444167998E-4</v>
      </c>
      <c r="J529">
        <f t="shared" si="56"/>
        <v>0.89962121212121215</v>
      </c>
      <c r="K529">
        <f t="shared" si="57"/>
        <v>0.86996336996336998</v>
      </c>
      <c r="L529">
        <f>A529*COUNTIF(data!E:E,$J$2)/data!$M$2</f>
        <v>178.85405405405405</v>
      </c>
      <c r="M529" s="1">
        <f>A529/data!$M$2</f>
        <v>0.3171171171171171</v>
      </c>
      <c r="N529">
        <f t="shared" si="52"/>
        <v>2.6557966634429402</v>
      </c>
    </row>
    <row r="530" spans="1:14" x14ac:dyDescent="0.45">
      <c r="A530">
        <v>529</v>
      </c>
      <c r="B530">
        <f>LARGE(data!G:G,A530)</f>
        <v>0.57011189880000002</v>
      </c>
      <c r="C530">
        <f>COUNTIFS(data!E:E,data!$I$2,data!G:G,"&gt;="&amp;B530)</f>
        <v>476</v>
      </c>
      <c r="D530">
        <f>COUNTIFS(data!E:E,data!$J$2,data!G:G,"&gt;="&amp;B530)</f>
        <v>53</v>
      </c>
      <c r="E530">
        <f>COUNTIFS(data!E:E,data!$J$2,data!G:G,"&lt;"&amp;B530)</f>
        <v>1048</v>
      </c>
      <c r="F530">
        <f>COUNTIFS(data!E:E,data!$I$2,data!G:G,"&lt;"&amp;B530)</f>
        <v>88</v>
      </c>
      <c r="G530">
        <f t="shared" si="54"/>
        <v>4.8138056312443236E-2</v>
      </c>
      <c r="H530">
        <f t="shared" si="55"/>
        <v>0.84397163120567376</v>
      </c>
      <c r="I530">
        <f t="shared" si="53"/>
        <v>0</v>
      </c>
      <c r="J530">
        <f t="shared" si="56"/>
        <v>0.89981096408317585</v>
      </c>
      <c r="K530">
        <f t="shared" si="57"/>
        <v>0.87099725526075011</v>
      </c>
      <c r="L530">
        <f>A530*COUNTIF(data!E:E,$J$2)/data!$M$2</f>
        <v>179.1927927927928</v>
      </c>
      <c r="M530" s="1">
        <f>A530/data!$M$2</f>
        <v>0.31771771771771773</v>
      </c>
      <c r="N530">
        <f t="shared" si="52"/>
        <v>2.6563568354583116</v>
      </c>
    </row>
    <row r="531" spans="1:14" x14ac:dyDescent="0.45">
      <c r="A531">
        <v>530</v>
      </c>
      <c r="B531">
        <f>LARGE(data!G:G,A531)</f>
        <v>0.56900989869999996</v>
      </c>
      <c r="C531">
        <f>COUNTIFS(data!E:E,data!$I$2,data!G:G,"&gt;="&amp;B531)</f>
        <v>477</v>
      </c>
      <c r="D531">
        <f>COUNTIFS(data!E:E,data!$J$2,data!G:G,"&gt;="&amp;B531)</f>
        <v>53</v>
      </c>
      <c r="E531">
        <f>COUNTIFS(data!E:E,data!$J$2,data!G:G,"&lt;"&amp;B531)</f>
        <v>1048</v>
      </c>
      <c r="F531">
        <f>COUNTIFS(data!E:E,data!$I$2,data!G:G,"&lt;"&amp;B531)</f>
        <v>87</v>
      </c>
      <c r="G531">
        <f t="shared" si="54"/>
        <v>4.8138056312443236E-2</v>
      </c>
      <c r="H531">
        <f t="shared" si="55"/>
        <v>0.8457446808510638</v>
      </c>
      <c r="I531">
        <f t="shared" si="53"/>
        <v>0</v>
      </c>
      <c r="J531">
        <f t="shared" si="56"/>
        <v>0.9</v>
      </c>
      <c r="K531">
        <f t="shared" si="57"/>
        <v>0.87202925045703839</v>
      </c>
      <c r="L531">
        <f>A531*COUNTIF(data!E:E,$J$2)/data!$M$2</f>
        <v>179.53153153153153</v>
      </c>
      <c r="M531" s="1">
        <f>A531/data!$M$2</f>
        <v>0.31831831831831831</v>
      </c>
      <c r="N531">
        <f t="shared" si="52"/>
        <v>2.6569148936170213</v>
      </c>
    </row>
    <row r="532" spans="1:14" x14ac:dyDescent="0.45">
      <c r="A532">
        <v>531</v>
      </c>
      <c r="B532">
        <f>LARGE(data!G:G,A532)</f>
        <v>0.56752316540000003</v>
      </c>
      <c r="C532">
        <f>COUNTIFS(data!E:E,data!$I$2,data!G:G,"&gt;="&amp;B532)</f>
        <v>478</v>
      </c>
      <c r="D532">
        <f>COUNTIFS(data!E:E,data!$J$2,data!G:G,"&gt;="&amp;B532)</f>
        <v>53</v>
      </c>
      <c r="E532">
        <f>COUNTIFS(data!E:E,data!$J$2,data!G:G,"&lt;"&amp;B532)</f>
        <v>1048</v>
      </c>
      <c r="F532">
        <f>COUNTIFS(data!E:E,data!$I$2,data!G:G,"&lt;"&amp;B532)</f>
        <v>86</v>
      </c>
      <c r="G532">
        <f t="shared" si="54"/>
        <v>4.8138056312443236E-2</v>
      </c>
      <c r="H532">
        <f t="shared" si="55"/>
        <v>0.84751773049645385</v>
      </c>
      <c r="I532">
        <f t="shared" si="53"/>
        <v>0</v>
      </c>
      <c r="J532">
        <f t="shared" si="56"/>
        <v>0.90018832391713743</v>
      </c>
      <c r="K532">
        <f t="shared" si="57"/>
        <v>0.87305936073059354</v>
      </c>
      <c r="L532">
        <f>A532*COUNTIF(data!E:E,$J$2)/data!$M$2</f>
        <v>179.87027027027028</v>
      </c>
      <c r="M532" s="1">
        <f>A532/data!$M$2</f>
        <v>0.31891891891891894</v>
      </c>
      <c r="N532">
        <f t="shared" si="52"/>
        <v>2.6574708498617619</v>
      </c>
    </row>
    <row r="533" spans="1:14" x14ac:dyDescent="0.45">
      <c r="A533">
        <v>532</v>
      </c>
      <c r="B533">
        <f>LARGE(data!G:G,A533)</f>
        <v>0.56383551399999998</v>
      </c>
      <c r="C533">
        <f>COUNTIFS(data!E:E,data!$I$2,data!G:G,"&gt;="&amp;B533)</f>
        <v>478</v>
      </c>
      <c r="D533">
        <f>COUNTIFS(data!E:E,data!$J$2,data!G:G,"&gt;="&amp;B533)</f>
        <v>54</v>
      </c>
      <c r="E533">
        <f>COUNTIFS(data!E:E,data!$J$2,data!G:G,"&lt;"&amp;B533)</f>
        <v>1047</v>
      </c>
      <c r="F533">
        <f>COUNTIFS(data!E:E,data!$I$2,data!G:G,"&lt;"&amp;B533)</f>
        <v>86</v>
      </c>
      <c r="G533">
        <f t="shared" si="54"/>
        <v>4.9046321525885561E-2</v>
      </c>
      <c r="H533">
        <f t="shared" si="55"/>
        <v>0.84751773049645385</v>
      </c>
      <c r="I533">
        <f t="shared" si="53"/>
        <v>7.6977087238551628E-4</v>
      </c>
      <c r="J533">
        <f t="shared" si="56"/>
        <v>0.89849624060150379</v>
      </c>
      <c r="K533">
        <f t="shared" si="57"/>
        <v>0.87226277372262773</v>
      </c>
      <c r="L533">
        <f>A533*COUNTIF(data!E:E,$J$2)/data!$M$2</f>
        <v>180.20900900900901</v>
      </c>
      <c r="M533" s="1">
        <f>A533/data!$M$2</f>
        <v>0.31951951951951951</v>
      </c>
      <c r="N533">
        <f t="shared" si="52"/>
        <v>2.6524756039033757</v>
      </c>
    </row>
    <row r="534" spans="1:14" x14ac:dyDescent="0.45">
      <c r="A534">
        <v>533</v>
      </c>
      <c r="B534">
        <f>LARGE(data!G:G,A534)</f>
        <v>0.56157849429999995</v>
      </c>
      <c r="C534">
        <f>COUNTIFS(data!E:E,data!$I$2,data!G:G,"&gt;="&amp;B534)</f>
        <v>478</v>
      </c>
      <c r="D534">
        <f>COUNTIFS(data!E:E,data!$J$2,data!G:G,"&gt;="&amp;B534)</f>
        <v>55</v>
      </c>
      <c r="E534">
        <f>COUNTIFS(data!E:E,data!$J$2,data!G:G,"&lt;"&amp;B534)</f>
        <v>1046</v>
      </c>
      <c r="F534">
        <f>COUNTIFS(data!E:E,data!$I$2,data!G:G,"&lt;"&amp;B534)</f>
        <v>86</v>
      </c>
      <c r="G534">
        <f t="shared" si="54"/>
        <v>4.9954586739327886E-2</v>
      </c>
      <c r="H534">
        <f t="shared" si="55"/>
        <v>0.84751773049645385</v>
      </c>
      <c r="I534">
        <f t="shared" si="53"/>
        <v>7.6977087238551628E-4</v>
      </c>
      <c r="J534">
        <f t="shared" si="56"/>
        <v>0.8968105065666041</v>
      </c>
      <c r="K534">
        <f t="shared" si="57"/>
        <v>0.87146763901549684</v>
      </c>
      <c r="L534">
        <f>A534*COUNTIF(data!E:E,$J$2)/data!$M$2</f>
        <v>180.54774774774774</v>
      </c>
      <c r="M534" s="1">
        <f>A534/data!$M$2</f>
        <v>0.32012012012012014</v>
      </c>
      <c r="N534">
        <f t="shared" si="52"/>
        <v>2.6474991018322624</v>
      </c>
    </row>
    <row r="535" spans="1:14" x14ac:dyDescent="0.45">
      <c r="A535">
        <v>534</v>
      </c>
      <c r="B535">
        <f>LARGE(data!G:G,A535)</f>
        <v>0.56037158300000001</v>
      </c>
      <c r="C535">
        <f>COUNTIFS(data!E:E,data!$I$2,data!G:G,"&gt;="&amp;B535)</f>
        <v>479</v>
      </c>
      <c r="D535">
        <f>COUNTIFS(data!E:E,data!$J$2,data!G:G,"&gt;="&amp;B535)</f>
        <v>55</v>
      </c>
      <c r="E535">
        <f>COUNTIFS(data!E:E,data!$J$2,data!G:G,"&lt;"&amp;B535)</f>
        <v>1046</v>
      </c>
      <c r="F535">
        <f>COUNTIFS(data!E:E,data!$I$2,data!G:G,"&lt;"&amp;B535)</f>
        <v>85</v>
      </c>
      <c r="G535">
        <f t="shared" si="54"/>
        <v>4.9954586739327886E-2</v>
      </c>
      <c r="H535">
        <f t="shared" si="55"/>
        <v>0.849290780141844</v>
      </c>
      <c r="I535">
        <f t="shared" si="53"/>
        <v>0</v>
      </c>
      <c r="J535">
        <f t="shared" si="56"/>
        <v>0.89700374531835203</v>
      </c>
      <c r="K535">
        <f t="shared" si="57"/>
        <v>0.87249544626593811</v>
      </c>
      <c r="L535">
        <f>A535*COUNTIF(data!E:E,$J$2)/data!$M$2</f>
        <v>180.88648648648649</v>
      </c>
      <c r="M535" s="1">
        <f>A535/data!$M$2</f>
        <v>0.32072072072072072</v>
      </c>
      <c r="N535">
        <f t="shared" si="52"/>
        <v>2.6480695672961989</v>
      </c>
    </row>
    <row r="536" spans="1:14" x14ac:dyDescent="0.45">
      <c r="A536">
        <v>535</v>
      </c>
      <c r="B536">
        <f>LARGE(data!G:G,A536)</f>
        <v>0.55746107209999995</v>
      </c>
      <c r="C536">
        <f>COUNTIFS(data!E:E,data!$I$2,data!G:G,"&gt;="&amp;B536)</f>
        <v>479</v>
      </c>
      <c r="D536">
        <f>COUNTIFS(data!E:E,data!$J$2,data!G:G,"&gt;="&amp;B536)</f>
        <v>56</v>
      </c>
      <c r="E536">
        <f>COUNTIFS(data!E:E,data!$J$2,data!G:G,"&lt;"&amp;B536)</f>
        <v>1045</v>
      </c>
      <c r="F536">
        <f>COUNTIFS(data!E:E,data!$I$2,data!G:G,"&lt;"&amp;B536)</f>
        <v>85</v>
      </c>
      <c r="G536">
        <f t="shared" si="54"/>
        <v>5.0862851952770211E-2</v>
      </c>
      <c r="H536">
        <f t="shared" si="55"/>
        <v>0.849290780141844</v>
      </c>
      <c r="I536">
        <f t="shared" si="53"/>
        <v>7.713812717001304E-4</v>
      </c>
      <c r="J536">
        <f t="shared" si="56"/>
        <v>0.89532710280373828</v>
      </c>
      <c r="K536">
        <f t="shared" si="57"/>
        <v>0.87170154686078261</v>
      </c>
      <c r="L536">
        <f>A536*COUNTIF(data!E:E,$J$2)/data!$M$2</f>
        <v>181.22522522522522</v>
      </c>
      <c r="M536" s="1">
        <f>A536/data!$M$2</f>
        <v>0.3213213213213213</v>
      </c>
      <c r="N536">
        <f t="shared" si="52"/>
        <v>2.6431199045535894</v>
      </c>
    </row>
    <row r="537" spans="1:14" x14ac:dyDescent="0.45">
      <c r="A537">
        <v>536</v>
      </c>
      <c r="B537">
        <f>LARGE(data!G:G,A537)</f>
        <v>0.5503461476</v>
      </c>
      <c r="C537">
        <f>COUNTIFS(data!E:E,data!$I$2,data!G:G,"&gt;="&amp;B537)</f>
        <v>480</v>
      </c>
      <c r="D537">
        <f>COUNTIFS(data!E:E,data!$J$2,data!G:G,"&gt;="&amp;B537)</f>
        <v>56</v>
      </c>
      <c r="E537">
        <f>COUNTIFS(data!E:E,data!$J$2,data!G:G,"&lt;"&amp;B537)</f>
        <v>1045</v>
      </c>
      <c r="F537">
        <f>COUNTIFS(data!E:E,data!$I$2,data!G:G,"&lt;"&amp;B537)</f>
        <v>84</v>
      </c>
      <c r="G537">
        <f t="shared" si="54"/>
        <v>5.0862851952770211E-2</v>
      </c>
      <c r="H537">
        <f t="shared" si="55"/>
        <v>0.85106382978723405</v>
      </c>
      <c r="I537">
        <f t="shared" si="53"/>
        <v>0</v>
      </c>
      <c r="J537">
        <f t="shared" si="56"/>
        <v>0.89552238805970152</v>
      </c>
      <c r="K537">
        <f t="shared" si="57"/>
        <v>0.8727272727272728</v>
      </c>
      <c r="L537">
        <f>A537*COUNTIF(data!E:E,$J$2)/data!$M$2</f>
        <v>181.56396396396397</v>
      </c>
      <c r="M537" s="1">
        <f>A537/data!$M$2</f>
        <v>0.32192192192192193</v>
      </c>
      <c r="N537">
        <f t="shared" si="52"/>
        <v>2.6436964115592252</v>
      </c>
    </row>
    <row r="538" spans="1:14" x14ac:dyDescent="0.45">
      <c r="A538">
        <v>537</v>
      </c>
      <c r="B538">
        <f>LARGE(data!G:G,A538)</f>
        <v>0.5457050859</v>
      </c>
      <c r="C538">
        <f>COUNTIFS(data!E:E,data!$I$2,data!G:G,"&gt;="&amp;B538)</f>
        <v>481</v>
      </c>
      <c r="D538">
        <f>COUNTIFS(data!E:E,data!$J$2,data!G:G,"&gt;="&amp;B538)</f>
        <v>56</v>
      </c>
      <c r="E538">
        <f>COUNTIFS(data!E:E,data!$J$2,data!G:G,"&lt;"&amp;B538)</f>
        <v>1045</v>
      </c>
      <c r="F538">
        <f>COUNTIFS(data!E:E,data!$I$2,data!G:G,"&lt;"&amp;B538)</f>
        <v>83</v>
      </c>
      <c r="G538">
        <f t="shared" si="54"/>
        <v>5.0862851952770211E-2</v>
      </c>
      <c r="H538">
        <f t="shared" si="55"/>
        <v>0.8528368794326241</v>
      </c>
      <c r="I538">
        <f t="shared" si="53"/>
        <v>0</v>
      </c>
      <c r="J538">
        <f t="shared" si="56"/>
        <v>0.8957169459962756</v>
      </c>
      <c r="K538">
        <f t="shared" si="57"/>
        <v>0.87375113533151683</v>
      </c>
      <c r="L538">
        <f>A538*COUNTIF(data!E:E,$J$2)/data!$M$2</f>
        <v>181.9027027027027</v>
      </c>
      <c r="M538" s="1">
        <f>A538/data!$M$2</f>
        <v>0.3225225225225225</v>
      </c>
      <c r="N538">
        <f t="shared" si="52"/>
        <v>2.6442707714251754</v>
      </c>
    </row>
    <row r="539" spans="1:14" x14ac:dyDescent="0.45">
      <c r="A539">
        <v>538</v>
      </c>
      <c r="B539">
        <f>LARGE(data!G:G,A539)</f>
        <v>0.54506432780000003</v>
      </c>
      <c r="C539">
        <f>COUNTIFS(data!E:E,data!$I$2,data!G:G,"&gt;="&amp;B539)</f>
        <v>482</v>
      </c>
      <c r="D539">
        <f>COUNTIFS(data!E:E,data!$J$2,data!G:G,"&gt;="&amp;B539)</f>
        <v>56</v>
      </c>
      <c r="E539">
        <f>COUNTIFS(data!E:E,data!$J$2,data!G:G,"&lt;"&amp;B539)</f>
        <v>1045</v>
      </c>
      <c r="F539">
        <f>COUNTIFS(data!E:E,data!$I$2,data!G:G,"&lt;"&amp;B539)</f>
        <v>82</v>
      </c>
      <c r="G539">
        <f t="shared" si="54"/>
        <v>5.0862851952770211E-2</v>
      </c>
      <c r="H539">
        <f t="shared" si="55"/>
        <v>0.85460992907801414</v>
      </c>
      <c r="I539">
        <f t="shared" si="53"/>
        <v>0</v>
      </c>
      <c r="J539">
        <f t="shared" si="56"/>
        <v>0.89591078066914498</v>
      </c>
      <c r="K539">
        <f t="shared" si="57"/>
        <v>0.87477313974591642</v>
      </c>
      <c r="L539">
        <f>A539*COUNTIF(data!E:E,$J$2)/data!$M$2</f>
        <v>182.24144144144145</v>
      </c>
      <c r="M539" s="1">
        <f>A539/data!$M$2</f>
        <v>0.32312312312312313</v>
      </c>
      <c r="N539">
        <f t="shared" si="52"/>
        <v>2.6448429961243374</v>
      </c>
    </row>
    <row r="540" spans="1:14" x14ac:dyDescent="0.45">
      <c r="A540">
        <v>539</v>
      </c>
      <c r="B540">
        <f>LARGE(data!G:G,A540)</f>
        <v>0.53649811140000003</v>
      </c>
      <c r="C540">
        <f>COUNTIFS(data!E:E,data!$I$2,data!G:G,"&gt;="&amp;B540)</f>
        <v>483</v>
      </c>
      <c r="D540">
        <f>COUNTIFS(data!E:E,data!$J$2,data!G:G,"&gt;="&amp;B540)</f>
        <v>56</v>
      </c>
      <c r="E540">
        <f>COUNTIFS(data!E:E,data!$J$2,data!G:G,"&lt;"&amp;B540)</f>
        <v>1045</v>
      </c>
      <c r="F540">
        <f>COUNTIFS(data!E:E,data!$I$2,data!G:G,"&lt;"&amp;B540)</f>
        <v>81</v>
      </c>
      <c r="G540">
        <f t="shared" si="54"/>
        <v>5.0862851952770211E-2</v>
      </c>
      <c r="H540">
        <f t="shared" si="55"/>
        <v>0.8563829787234043</v>
      </c>
      <c r="I540">
        <f t="shared" si="53"/>
        <v>0</v>
      </c>
      <c r="J540">
        <f t="shared" si="56"/>
        <v>0.89610389610389607</v>
      </c>
      <c r="K540">
        <f t="shared" si="57"/>
        <v>0.87579329102447878</v>
      </c>
      <c r="L540">
        <f>A540*COUNTIF(data!E:E,$J$2)/data!$M$2</f>
        <v>182.58018018018018</v>
      </c>
      <c r="M540" s="1">
        <f>A540/data!$M$2</f>
        <v>0.32372372372372371</v>
      </c>
      <c r="N540">
        <f t="shared" si="52"/>
        <v>2.6454130975407573</v>
      </c>
    </row>
    <row r="541" spans="1:14" x14ac:dyDescent="0.45">
      <c r="A541">
        <v>540</v>
      </c>
      <c r="B541">
        <f>LARGE(data!G:G,A541)</f>
        <v>0.53424267049999996</v>
      </c>
      <c r="C541">
        <f>COUNTIFS(data!E:E,data!$I$2,data!G:G,"&gt;="&amp;B541)</f>
        <v>483</v>
      </c>
      <c r="D541">
        <f>COUNTIFS(data!E:E,data!$J$2,data!G:G,"&gt;="&amp;B541)</f>
        <v>57</v>
      </c>
      <c r="E541">
        <f>COUNTIFS(data!E:E,data!$J$2,data!G:G,"&lt;"&amp;B541)</f>
        <v>1044</v>
      </c>
      <c r="F541">
        <f>COUNTIFS(data!E:E,data!$I$2,data!G:G,"&lt;"&amp;B541)</f>
        <v>81</v>
      </c>
      <c r="G541">
        <f t="shared" si="54"/>
        <v>5.1771117166212535E-2</v>
      </c>
      <c r="H541">
        <f t="shared" si="55"/>
        <v>0.8563829787234043</v>
      </c>
      <c r="I541">
        <f t="shared" si="53"/>
        <v>7.7782286895858657E-4</v>
      </c>
      <c r="J541">
        <f t="shared" si="56"/>
        <v>0.89444444444444449</v>
      </c>
      <c r="K541">
        <f t="shared" si="57"/>
        <v>0.875</v>
      </c>
      <c r="L541">
        <f>A541*COUNTIF(data!E:E,$J$2)/data!$M$2</f>
        <v>182.91891891891891</v>
      </c>
      <c r="M541" s="1">
        <f>A541/data!$M$2</f>
        <v>0.32432432432432434</v>
      </c>
      <c r="N541">
        <f t="shared" si="52"/>
        <v>2.6405141843971633</v>
      </c>
    </row>
    <row r="542" spans="1:14" x14ac:dyDescent="0.45">
      <c r="A542">
        <v>541</v>
      </c>
      <c r="B542">
        <f>LARGE(data!G:G,A542)</f>
        <v>0.53370913450000002</v>
      </c>
      <c r="C542">
        <f>COUNTIFS(data!E:E,data!$I$2,data!G:G,"&gt;="&amp;B542)</f>
        <v>484</v>
      </c>
      <c r="D542">
        <f>COUNTIFS(data!E:E,data!$J$2,data!G:G,"&gt;="&amp;B542)</f>
        <v>57</v>
      </c>
      <c r="E542">
        <f>COUNTIFS(data!E:E,data!$J$2,data!G:G,"&lt;"&amp;B542)</f>
        <v>1044</v>
      </c>
      <c r="F542">
        <f>COUNTIFS(data!E:E,data!$I$2,data!G:G,"&lt;"&amp;B542)</f>
        <v>80</v>
      </c>
      <c r="G542">
        <f t="shared" si="54"/>
        <v>5.1771117166212535E-2</v>
      </c>
      <c r="H542">
        <f t="shared" si="55"/>
        <v>0.85815602836879434</v>
      </c>
      <c r="I542">
        <f t="shared" si="53"/>
        <v>0</v>
      </c>
      <c r="J542">
        <f t="shared" si="56"/>
        <v>0.89463955637707948</v>
      </c>
      <c r="K542">
        <f t="shared" si="57"/>
        <v>0.87601809954751131</v>
      </c>
      <c r="L542">
        <f>A542*COUNTIF(data!E:E,$J$2)/data!$M$2</f>
        <v>183.25765765765766</v>
      </c>
      <c r="M542" s="1">
        <f>A542/data!$M$2</f>
        <v>0.32492492492492492</v>
      </c>
      <c r="N542">
        <f t="shared" si="52"/>
        <v>2.6410901797302082</v>
      </c>
    </row>
    <row r="543" spans="1:14" x14ac:dyDescent="0.45">
      <c r="A543">
        <v>542</v>
      </c>
      <c r="B543">
        <f>LARGE(data!G:G,A543)</f>
        <v>0.53123020310000002</v>
      </c>
      <c r="C543">
        <f>COUNTIFS(data!E:E,data!$I$2,data!G:G,"&gt;="&amp;B543)</f>
        <v>484</v>
      </c>
      <c r="D543">
        <f>COUNTIFS(data!E:E,data!$J$2,data!G:G,"&gt;="&amp;B543)</f>
        <v>58</v>
      </c>
      <c r="E543">
        <f>COUNTIFS(data!E:E,data!$J$2,data!G:G,"&lt;"&amp;B543)</f>
        <v>1043</v>
      </c>
      <c r="F543">
        <f>COUNTIFS(data!E:E,data!$I$2,data!G:G,"&lt;"&amp;B543)</f>
        <v>80</v>
      </c>
      <c r="G543">
        <f t="shared" si="54"/>
        <v>5.267938237965486E-2</v>
      </c>
      <c r="H543">
        <f t="shared" si="55"/>
        <v>0.85815602836879434</v>
      </c>
      <c r="I543">
        <f t="shared" si="53"/>
        <v>7.7943326827320059E-4</v>
      </c>
      <c r="J543">
        <f t="shared" si="56"/>
        <v>0.8929889298892989</v>
      </c>
      <c r="K543">
        <f t="shared" si="57"/>
        <v>0.87522603978300173</v>
      </c>
      <c r="L543">
        <f>A543*COUNTIF(data!E:E,$J$2)/data!$M$2</f>
        <v>183.59639639639639</v>
      </c>
      <c r="M543" s="1">
        <f>A543/data!$M$2</f>
        <v>0.32552552552552555</v>
      </c>
      <c r="N543">
        <f t="shared" si="52"/>
        <v>2.6362173196200049</v>
      </c>
    </row>
    <row r="544" spans="1:14" x14ac:dyDescent="0.45">
      <c r="A544">
        <v>543</v>
      </c>
      <c r="B544">
        <f>LARGE(data!G:G,A544)</f>
        <v>0.52638413679999996</v>
      </c>
      <c r="C544">
        <f>COUNTIFS(data!E:E,data!$I$2,data!G:G,"&gt;="&amp;B544)</f>
        <v>484</v>
      </c>
      <c r="D544">
        <f>COUNTIFS(data!E:E,data!$J$2,data!G:G,"&gt;="&amp;B544)</f>
        <v>59</v>
      </c>
      <c r="E544">
        <f>COUNTIFS(data!E:E,data!$J$2,data!G:G,"&lt;"&amp;B544)</f>
        <v>1042</v>
      </c>
      <c r="F544">
        <f>COUNTIFS(data!E:E,data!$I$2,data!G:G,"&lt;"&amp;B544)</f>
        <v>80</v>
      </c>
      <c r="G544">
        <f t="shared" si="54"/>
        <v>5.3587647593097185E-2</v>
      </c>
      <c r="H544">
        <f t="shared" si="55"/>
        <v>0.85815602836879434</v>
      </c>
      <c r="I544">
        <f t="shared" si="53"/>
        <v>7.7943326827320059E-4</v>
      </c>
      <c r="J544">
        <f t="shared" si="56"/>
        <v>0.89134438305709029</v>
      </c>
      <c r="K544">
        <f t="shared" si="57"/>
        <v>0.87443541102077693</v>
      </c>
      <c r="L544">
        <f>A544*COUNTIF(data!E:E,$J$2)/data!$M$2</f>
        <v>183.93513513513514</v>
      </c>
      <c r="M544" s="1">
        <f>A544/data!$M$2</f>
        <v>0.32612612612612613</v>
      </c>
      <c r="N544">
        <f t="shared" si="52"/>
        <v>2.6313624074291759</v>
      </c>
    </row>
    <row r="545" spans="1:14" x14ac:dyDescent="0.45">
      <c r="A545">
        <v>544</v>
      </c>
      <c r="B545">
        <f>LARGE(data!G:G,A545)</f>
        <v>0.51962720549999997</v>
      </c>
      <c r="C545">
        <f>COUNTIFS(data!E:E,data!$I$2,data!G:G,"&gt;="&amp;B545)</f>
        <v>484</v>
      </c>
      <c r="D545">
        <f>COUNTIFS(data!E:E,data!$J$2,data!G:G,"&gt;="&amp;B545)</f>
        <v>60</v>
      </c>
      <c r="E545">
        <f>COUNTIFS(data!E:E,data!$J$2,data!G:G,"&lt;"&amp;B545)</f>
        <v>1041</v>
      </c>
      <c r="F545">
        <f>COUNTIFS(data!E:E,data!$I$2,data!G:G,"&lt;"&amp;B545)</f>
        <v>80</v>
      </c>
      <c r="G545">
        <f t="shared" si="54"/>
        <v>5.4495912806539509E-2</v>
      </c>
      <c r="H545">
        <f t="shared" si="55"/>
        <v>0.85815602836879434</v>
      </c>
      <c r="I545">
        <f t="shared" si="53"/>
        <v>7.7943326827320059E-4</v>
      </c>
      <c r="J545">
        <f t="shared" si="56"/>
        <v>0.88970588235294112</v>
      </c>
      <c r="K545">
        <f t="shared" si="57"/>
        <v>0.87364620938628157</v>
      </c>
      <c r="L545">
        <f>A545*COUNTIF(data!E:E,$J$2)/data!$M$2</f>
        <v>184.27387387387387</v>
      </c>
      <c r="M545" s="1">
        <f>A545/data!$M$2</f>
        <v>0.3267267267267267</v>
      </c>
      <c r="N545">
        <f t="shared" si="52"/>
        <v>2.6265253441802252</v>
      </c>
    </row>
    <row r="546" spans="1:14" x14ac:dyDescent="0.45">
      <c r="A546">
        <v>545</v>
      </c>
      <c r="B546">
        <f>LARGE(data!G:G,A546)</f>
        <v>0.51874853369999996</v>
      </c>
      <c r="C546">
        <f>COUNTIFS(data!E:E,data!$I$2,data!G:G,"&gt;="&amp;B546)</f>
        <v>485</v>
      </c>
      <c r="D546">
        <f>COUNTIFS(data!E:E,data!$J$2,data!G:G,"&gt;="&amp;B546)</f>
        <v>60</v>
      </c>
      <c r="E546">
        <f>COUNTIFS(data!E:E,data!$J$2,data!G:G,"&lt;"&amp;B546)</f>
        <v>1041</v>
      </c>
      <c r="F546">
        <f>COUNTIFS(data!E:E,data!$I$2,data!G:G,"&lt;"&amp;B546)</f>
        <v>79</v>
      </c>
      <c r="G546">
        <f t="shared" si="54"/>
        <v>5.4495912806539509E-2</v>
      </c>
      <c r="H546">
        <f t="shared" si="55"/>
        <v>0.85992907801418439</v>
      </c>
      <c r="I546">
        <f t="shared" si="53"/>
        <v>0</v>
      </c>
      <c r="J546">
        <f t="shared" si="56"/>
        <v>0.88990825688073394</v>
      </c>
      <c r="K546">
        <f t="shared" si="57"/>
        <v>0.87466185752930559</v>
      </c>
      <c r="L546">
        <f>A546*COUNTIF(data!E:E,$J$2)/data!$M$2</f>
        <v>184.61261261261262</v>
      </c>
      <c r="M546" s="1">
        <f>A546/data!$M$2</f>
        <v>0.32732732732732733</v>
      </c>
      <c r="N546">
        <f t="shared" si="52"/>
        <v>2.6271227796213155</v>
      </c>
    </row>
    <row r="547" spans="1:14" x14ac:dyDescent="0.45">
      <c r="A547">
        <v>546</v>
      </c>
      <c r="B547">
        <f>LARGE(data!G:G,A547)</f>
        <v>0.51095202070000001</v>
      </c>
      <c r="C547">
        <f>COUNTIFS(data!E:E,data!$I$2,data!G:G,"&gt;="&amp;B547)</f>
        <v>486</v>
      </c>
      <c r="D547">
        <f>COUNTIFS(data!E:E,data!$J$2,data!G:G,"&gt;="&amp;B547)</f>
        <v>60</v>
      </c>
      <c r="E547">
        <f>COUNTIFS(data!E:E,data!$J$2,data!G:G,"&lt;"&amp;B547)</f>
        <v>1041</v>
      </c>
      <c r="F547">
        <f>COUNTIFS(data!E:E,data!$I$2,data!G:G,"&lt;"&amp;B547)</f>
        <v>78</v>
      </c>
      <c r="G547">
        <f t="shared" si="54"/>
        <v>5.4495912806539509E-2</v>
      </c>
      <c r="H547">
        <f t="shared" si="55"/>
        <v>0.86170212765957444</v>
      </c>
      <c r="I547">
        <f t="shared" si="53"/>
        <v>0</v>
      </c>
      <c r="J547">
        <f t="shared" si="56"/>
        <v>0.89010989010989006</v>
      </c>
      <c r="K547">
        <f t="shared" si="57"/>
        <v>0.87567567567567561</v>
      </c>
      <c r="L547">
        <f>A547*COUNTIF(data!E:E,$J$2)/data!$M$2</f>
        <v>184.95135135135135</v>
      </c>
      <c r="M547" s="1">
        <f>A547/data!$M$2</f>
        <v>0.32792792792792791</v>
      </c>
      <c r="N547">
        <f t="shared" si="52"/>
        <v>2.6277180266541968</v>
      </c>
    </row>
    <row r="548" spans="1:14" x14ac:dyDescent="0.45">
      <c r="A548">
        <v>547</v>
      </c>
      <c r="B548">
        <f>LARGE(data!G:G,A548)</f>
        <v>0.50616390639999997</v>
      </c>
      <c r="C548">
        <f>COUNTIFS(data!E:E,data!$I$2,data!G:G,"&gt;="&amp;B548)</f>
        <v>487</v>
      </c>
      <c r="D548">
        <f>COUNTIFS(data!E:E,data!$J$2,data!G:G,"&gt;="&amp;B548)</f>
        <v>60</v>
      </c>
      <c r="E548">
        <f>COUNTIFS(data!E:E,data!$J$2,data!G:G,"&lt;"&amp;B548)</f>
        <v>1041</v>
      </c>
      <c r="F548">
        <f>COUNTIFS(data!E:E,data!$I$2,data!G:G,"&lt;"&amp;B548)</f>
        <v>77</v>
      </c>
      <c r="G548">
        <f t="shared" si="54"/>
        <v>5.4495912806539509E-2</v>
      </c>
      <c r="H548">
        <f t="shared" si="55"/>
        <v>0.86347517730496459</v>
      </c>
      <c r="I548">
        <f t="shared" si="53"/>
        <v>0</v>
      </c>
      <c r="J548">
        <f t="shared" si="56"/>
        <v>0.89031078610603287</v>
      </c>
      <c r="K548">
        <f t="shared" si="57"/>
        <v>0.87668766876687676</v>
      </c>
      <c r="L548">
        <f>A548*COUNTIF(data!E:E,$J$2)/data!$M$2</f>
        <v>185.2900900900901</v>
      </c>
      <c r="M548" s="1">
        <f>A548/data!$M$2</f>
        <v>0.32852852852852854</v>
      </c>
      <c r="N548">
        <f t="shared" si="52"/>
        <v>2.6283110972811077</v>
      </c>
    </row>
    <row r="549" spans="1:14" x14ac:dyDescent="0.45">
      <c r="A549">
        <v>548</v>
      </c>
      <c r="B549">
        <f>LARGE(data!G:G,A549)</f>
        <v>0.49551644119999999</v>
      </c>
      <c r="C549">
        <f>COUNTIFS(data!E:E,data!$I$2,data!G:G,"&gt;="&amp;B549)</f>
        <v>488</v>
      </c>
      <c r="D549">
        <f>COUNTIFS(data!E:E,data!$J$2,data!G:G,"&gt;="&amp;B549)</f>
        <v>60</v>
      </c>
      <c r="E549">
        <f>COUNTIFS(data!E:E,data!$J$2,data!G:G,"&lt;"&amp;B549)</f>
        <v>1041</v>
      </c>
      <c r="F549">
        <f>COUNTIFS(data!E:E,data!$I$2,data!G:G,"&lt;"&amp;B549)</f>
        <v>76</v>
      </c>
      <c r="G549">
        <f t="shared" si="54"/>
        <v>5.4495912806539509E-2</v>
      </c>
      <c r="H549">
        <f t="shared" si="55"/>
        <v>0.86524822695035464</v>
      </c>
      <c r="I549">
        <f t="shared" si="53"/>
        <v>0</v>
      </c>
      <c r="J549">
        <f t="shared" si="56"/>
        <v>0.89051094890510951</v>
      </c>
      <c r="K549">
        <f t="shared" si="57"/>
        <v>0.87769784172661869</v>
      </c>
      <c r="L549">
        <f>A549*COUNTIF(data!E:E,$J$2)/data!$M$2</f>
        <v>185.62882882882883</v>
      </c>
      <c r="M549" s="1">
        <f>A549/data!$M$2</f>
        <v>0.32912912912912912</v>
      </c>
      <c r="N549">
        <f t="shared" si="52"/>
        <v>2.6289020034166795</v>
      </c>
    </row>
    <row r="550" spans="1:14" x14ac:dyDescent="0.45">
      <c r="A550">
        <v>549</v>
      </c>
      <c r="B550">
        <f>LARGE(data!G:G,A550)</f>
        <v>0.49132054320000002</v>
      </c>
      <c r="C550">
        <f>COUNTIFS(data!E:E,data!$I$2,data!G:G,"&gt;="&amp;B550)</f>
        <v>488</v>
      </c>
      <c r="D550">
        <f>COUNTIFS(data!E:E,data!$J$2,data!G:G,"&gt;="&amp;B550)</f>
        <v>61</v>
      </c>
      <c r="E550">
        <f>COUNTIFS(data!E:E,data!$J$2,data!G:G,"&lt;"&amp;B550)</f>
        <v>1040</v>
      </c>
      <c r="F550">
        <f>COUNTIFS(data!E:E,data!$I$2,data!G:G,"&lt;"&amp;B550)</f>
        <v>76</v>
      </c>
      <c r="G550">
        <f t="shared" si="54"/>
        <v>5.5404178019981834E-2</v>
      </c>
      <c r="H550">
        <f t="shared" si="55"/>
        <v>0.86524822695035464</v>
      </c>
      <c r="I550">
        <f t="shared" si="53"/>
        <v>7.8587486553165686E-4</v>
      </c>
      <c r="J550">
        <f t="shared" si="56"/>
        <v>0.88888888888888884</v>
      </c>
      <c r="K550">
        <f t="shared" si="57"/>
        <v>0.8769092542677448</v>
      </c>
      <c r="L550">
        <f>A550*COUNTIF(data!E:E,$J$2)/data!$M$2</f>
        <v>185.96756756756756</v>
      </c>
      <c r="M550" s="1">
        <f>A550/data!$M$2</f>
        <v>0.32972972972972975</v>
      </c>
      <c r="N550">
        <f t="shared" si="52"/>
        <v>2.624113475177305</v>
      </c>
    </row>
    <row r="551" spans="1:14" x14ac:dyDescent="0.45">
      <c r="A551">
        <v>550</v>
      </c>
      <c r="B551">
        <f>LARGE(data!G:G,A551)</f>
        <v>0.47736228040000001</v>
      </c>
      <c r="C551">
        <f>COUNTIFS(data!E:E,data!$I$2,data!G:G,"&gt;="&amp;B551)</f>
        <v>489</v>
      </c>
      <c r="D551">
        <f>COUNTIFS(data!E:E,data!$J$2,data!G:G,"&gt;="&amp;B551)</f>
        <v>61</v>
      </c>
      <c r="E551">
        <f>COUNTIFS(data!E:E,data!$J$2,data!G:G,"&lt;"&amp;B551)</f>
        <v>1040</v>
      </c>
      <c r="F551">
        <f>COUNTIFS(data!E:E,data!$I$2,data!G:G,"&lt;"&amp;B551)</f>
        <v>75</v>
      </c>
      <c r="G551">
        <f t="shared" si="54"/>
        <v>5.5404178019981834E-2</v>
      </c>
      <c r="H551">
        <f t="shared" si="55"/>
        <v>0.86702127659574468</v>
      </c>
      <c r="I551">
        <f t="shared" si="53"/>
        <v>0</v>
      </c>
      <c r="J551">
        <f t="shared" si="56"/>
        <v>0.88909090909090904</v>
      </c>
      <c r="K551">
        <f t="shared" si="57"/>
        <v>0.87791741472172347</v>
      </c>
      <c r="L551">
        <f>A551*COUNTIF(data!E:E,$J$2)/data!$M$2</f>
        <v>186.30630630630631</v>
      </c>
      <c r="M551" s="1">
        <f>A551/data!$M$2</f>
        <v>0.33033033033033032</v>
      </c>
      <c r="N551">
        <f t="shared" si="52"/>
        <v>2.6247098646034814</v>
      </c>
    </row>
    <row r="552" spans="1:14" x14ac:dyDescent="0.45">
      <c r="A552">
        <v>551</v>
      </c>
      <c r="B552">
        <f>LARGE(data!G:G,A552)</f>
        <v>0.4718243137</v>
      </c>
      <c r="C552">
        <f>COUNTIFS(data!E:E,data!$I$2,data!G:G,"&gt;="&amp;B552)</f>
        <v>489</v>
      </c>
      <c r="D552">
        <f>COUNTIFS(data!E:E,data!$J$2,data!G:G,"&gt;="&amp;B552)</f>
        <v>62</v>
      </c>
      <c r="E552">
        <f>COUNTIFS(data!E:E,data!$J$2,data!G:G,"&lt;"&amp;B552)</f>
        <v>1039</v>
      </c>
      <c r="F552">
        <f>COUNTIFS(data!E:E,data!$I$2,data!G:G,"&lt;"&amp;B552)</f>
        <v>75</v>
      </c>
      <c r="G552">
        <f t="shared" si="54"/>
        <v>5.6312443233424159E-2</v>
      </c>
      <c r="H552">
        <f t="shared" si="55"/>
        <v>0.86702127659574468</v>
      </c>
      <c r="I552">
        <f t="shared" si="53"/>
        <v>7.8748526484627088E-4</v>
      </c>
      <c r="J552">
        <f t="shared" si="56"/>
        <v>0.88747731397459162</v>
      </c>
      <c r="K552">
        <f t="shared" si="57"/>
        <v>0.87713004484304935</v>
      </c>
      <c r="L552">
        <f>A552*COUNTIF(data!E:E,$J$2)/data!$M$2</f>
        <v>186.64504504504504</v>
      </c>
      <c r="M552" s="1">
        <f>A552/data!$M$2</f>
        <v>0.33093093093093096</v>
      </c>
      <c r="N552">
        <f t="shared" si="52"/>
        <v>2.6199463258292468</v>
      </c>
    </row>
    <row r="553" spans="1:14" x14ac:dyDescent="0.45">
      <c r="A553">
        <v>552</v>
      </c>
      <c r="B553">
        <f>LARGE(data!G:G,A553)</f>
        <v>0.45397155220000002</v>
      </c>
      <c r="C553">
        <f>COUNTIFS(data!E:E,data!$I$2,data!G:G,"&gt;="&amp;B553)</f>
        <v>490</v>
      </c>
      <c r="D553">
        <f>COUNTIFS(data!E:E,data!$J$2,data!G:G,"&gt;="&amp;B553)</f>
        <v>62</v>
      </c>
      <c r="E553">
        <f>COUNTIFS(data!E:E,data!$J$2,data!G:G,"&lt;"&amp;B553)</f>
        <v>1039</v>
      </c>
      <c r="F553">
        <f>COUNTIFS(data!E:E,data!$I$2,data!G:G,"&lt;"&amp;B553)</f>
        <v>74</v>
      </c>
      <c r="G553">
        <f t="shared" si="54"/>
        <v>5.6312443233424159E-2</v>
      </c>
      <c r="H553">
        <f t="shared" si="55"/>
        <v>0.86879432624113473</v>
      </c>
      <c r="I553">
        <f t="shared" si="53"/>
        <v>0</v>
      </c>
      <c r="J553">
        <f t="shared" si="56"/>
        <v>0.8876811594202898</v>
      </c>
      <c r="K553">
        <f t="shared" si="57"/>
        <v>0.87813620071684595</v>
      </c>
      <c r="L553">
        <f>A553*COUNTIF(data!E:E,$J$2)/data!$M$2</f>
        <v>186.98378378378379</v>
      </c>
      <c r="M553" s="1">
        <f>A553/data!$M$2</f>
        <v>0.33153153153153153</v>
      </c>
      <c r="N553">
        <f t="shared" si="52"/>
        <v>2.6205481036077702</v>
      </c>
    </row>
    <row r="554" spans="1:14" x14ac:dyDescent="0.45">
      <c r="A554">
        <v>553</v>
      </c>
      <c r="B554">
        <f>LARGE(data!G:G,A554)</f>
        <v>0.45028755479999999</v>
      </c>
      <c r="C554">
        <f>COUNTIFS(data!E:E,data!$I$2,data!G:G,"&gt;="&amp;B554)</f>
        <v>491</v>
      </c>
      <c r="D554">
        <f>COUNTIFS(data!E:E,data!$J$2,data!G:G,"&gt;="&amp;B554)</f>
        <v>62</v>
      </c>
      <c r="E554">
        <f>COUNTIFS(data!E:E,data!$J$2,data!G:G,"&lt;"&amp;B554)</f>
        <v>1039</v>
      </c>
      <c r="F554">
        <f>COUNTIFS(data!E:E,data!$I$2,data!G:G,"&lt;"&amp;B554)</f>
        <v>73</v>
      </c>
      <c r="G554">
        <f t="shared" si="54"/>
        <v>5.6312443233424159E-2</v>
      </c>
      <c r="H554">
        <f t="shared" si="55"/>
        <v>0.87056737588652477</v>
      </c>
      <c r="I554">
        <f t="shared" si="53"/>
        <v>0</v>
      </c>
      <c r="J554">
        <f t="shared" si="56"/>
        <v>0.88788426763110306</v>
      </c>
      <c r="K554">
        <f t="shared" si="57"/>
        <v>0.87914055505819155</v>
      </c>
      <c r="L554">
        <f>A554*COUNTIF(data!E:E,$J$2)/data!$M$2</f>
        <v>187.32252252252252</v>
      </c>
      <c r="M554" s="1">
        <f>A554/data!$M$2</f>
        <v>0.33213213213213211</v>
      </c>
      <c r="N554">
        <f t="shared" si="52"/>
        <v>2.6211477049747991</v>
      </c>
    </row>
    <row r="555" spans="1:14" x14ac:dyDescent="0.45">
      <c r="A555">
        <v>554</v>
      </c>
      <c r="B555">
        <f>LARGE(data!G:G,A555)</f>
        <v>0.43228378179999999</v>
      </c>
      <c r="C555">
        <f>COUNTIFS(data!E:E,data!$I$2,data!G:G,"&gt;="&amp;B555)</f>
        <v>491</v>
      </c>
      <c r="D555">
        <f>COUNTIFS(data!E:E,data!$J$2,data!G:G,"&gt;="&amp;B555)</f>
        <v>63</v>
      </c>
      <c r="E555">
        <f>COUNTIFS(data!E:E,data!$J$2,data!G:G,"&lt;"&amp;B555)</f>
        <v>1038</v>
      </c>
      <c r="F555">
        <f>COUNTIFS(data!E:E,data!$I$2,data!G:G,"&lt;"&amp;B555)</f>
        <v>73</v>
      </c>
      <c r="G555">
        <f t="shared" si="54"/>
        <v>5.7220708446866483E-2</v>
      </c>
      <c r="H555">
        <f t="shared" si="55"/>
        <v>0.87056737588652477</v>
      </c>
      <c r="I555">
        <f t="shared" si="53"/>
        <v>7.9070606347549891E-4</v>
      </c>
      <c r="J555">
        <f t="shared" si="56"/>
        <v>0.88628158844765348</v>
      </c>
      <c r="K555">
        <f t="shared" si="57"/>
        <v>0.87835420393559926</v>
      </c>
      <c r="L555">
        <f>A555*COUNTIF(data!E:E,$J$2)/data!$M$2</f>
        <v>187.66126126126127</v>
      </c>
      <c r="M555" s="1">
        <f>A555/data!$M$2</f>
        <v>0.33273273273273274</v>
      </c>
      <c r="N555">
        <f t="shared" si="52"/>
        <v>2.6164163914279128</v>
      </c>
    </row>
    <row r="556" spans="1:14" x14ac:dyDescent="0.45">
      <c r="A556">
        <v>555</v>
      </c>
      <c r="B556">
        <f>LARGE(data!G:G,A556)</f>
        <v>0.42757899999999999</v>
      </c>
      <c r="C556">
        <f>COUNTIFS(data!E:E,data!$I$2,data!G:G,"&gt;="&amp;B556)</f>
        <v>491</v>
      </c>
      <c r="D556">
        <f>COUNTIFS(data!E:E,data!$J$2,data!G:G,"&gt;="&amp;B556)</f>
        <v>64</v>
      </c>
      <c r="E556">
        <f>COUNTIFS(data!E:E,data!$J$2,data!G:G,"&lt;"&amp;B556)</f>
        <v>1037</v>
      </c>
      <c r="F556">
        <f>COUNTIFS(data!E:E,data!$I$2,data!G:G,"&lt;"&amp;B556)</f>
        <v>73</v>
      </c>
      <c r="G556">
        <f t="shared" si="54"/>
        <v>5.8128973660308808E-2</v>
      </c>
      <c r="H556">
        <f t="shared" si="55"/>
        <v>0.87056737588652477</v>
      </c>
      <c r="I556">
        <f t="shared" si="53"/>
        <v>7.9070606347549891E-4</v>
      </c>
      <c r="J556">
        <f t="shared" si="56"/>
        <v>0.88468468468468464</v>
      </c>
      <c r="K556">
        <f t="shared" si="57"/>
        <v>0.87756925826630916</v>
      </c>
      <c r="L556">
        <f>A556*COUNTIF(data!E:E,$J$2)/data!$M$2</f>
        <v>188</v>
      </c>
      <c r="M556" s="1">
        <f>A556/data!$M$2</f>
        <v>0.33333333333333331</v>
      </c>
      <c r="N556">
        <f t="shared" si="52"/>
        <v>2.6117021276595747</v>
      </c>
    </row>
    <row r="557" spans="1:14" x14ac:dyDescent="0.45">
      <c r="A557">
        <v>556</v>
      </c>
      <c r="B557">
        <f>LARGE(data!G:G,A557)</f>
        <v>0.42713999850000001</v>
      </c>
      <c r="C557">
        <f>COUNTIFS(data!E:E,data!$I$2,data!G:G,"&gt;="&amp;B557)</f>
        <v>491</v>
      </c>
      <c r="D557">
        <f>COUNTIFS(data!E:E,data!$J$2,data!G:G,"&gt;="&amp;B557)</f>
        <v>65</v>
      </c>
      <c r="E557">
        <f>COUNTIFS(data!E:E,data!$J$2,data!G:G,"&lt;"&amp;B557)</f>
        <v>1036</v>
      </c>
      <c r="F557">
        <f>COUNTIFS(data!E:E,data!$I$2,data!G:G,"&lt;"&amp;B557)</f>
        <v>73</v>
      </c>
      <c r="G557">
        <f t="shared" si="54"/>
        <v>5.9037238873751133E-2</v>
      </c>
      <c r="H557">
        <f t="shared" si="55"/>
        <v>0.87056737588652477</v>
      </c>
      <c r="I557">
        <f t="shared" si="53"/>
        <v>7.9070606347549891E-4</v>
      </c>
      <c r="J557">
        <f t="shared" si="56"/>
        <v>0.88309352517985606</v>
      </c>
      <c r="K557">
        <f t="shared" si="57"/>
        <v>0.87678571428571428</v>
      </c>
      <c r="L557">
        <f>A557*COUNTIF(data!E:E,$J$2)/data!$M$2</f>
        <v>188.33873873873873</v>
      </c>
      <c r="M557" s="1">
        <f>A557/data!$M$2</f>
        <v>0.33393393393393395</v>
      </c>
      <c r="N557">
        <f t="shared" si="52"/>
        <v>2.6070048216745754</v>
      </c>
    </row>
    <row r="558" spans="1:14" x14ac:dyDescent="0.45">
      <c r="A558">
        <v>557</v>
      </c>
      <c r="B558">
        <f>LARGE(data!G:G,A558)</f>
        <v>0.41620522100000001</v>
      </c>
      <c r="C558">
        <f>COUNTIFS(data!E:E,data!$I$2,data!G:G,"&gt;="&amp;B558)</f>
        <v>491</v>
      </c>
      <c r="D558">
        <f>COUNTIFS(data!E:E,data!$J$2,data!G:G,"&gt;="&amp;B558)</f>
        <v>66</v>
      </c>
      <c r="E558">
        <f>COUNTIFS(data!E:E,data!$J$2,data!G:G,"&lt;"&amp;B558)</f>
        <v>1035</v>
      </c>
      <c r="F558">
        <f>COUNTIFS(data!E:E,data!$I$2,data!G:G,"&lt;"&amp;B558)</f>
        <v>73</v>
      </c>
      <c r="G558">
        <f t="shared" si="54"/>
        <v>5.9945504087193457E-2</v>
      </c>
      <c r="H558">
        <f t="shared" si="55"/>
        <v>0.87056737588652477</v>
      </c>
      <c r="I558">
        <f t="shared" si="53"/>
        <v>7.9070606347549891E-4</v>
      </c>
      <c r="J558">
        <f t="shared" si="56"/>
        <v>0.88150807899461403</v>
      </c>
      <c r="K558">
        <f t="shared" si="57"/>
        <v>0.87600356824264047</v>
      </c>
      <c r="L558">
        <f>A558*COUNTIF(data!E:E,$J$2)/data!$M$2</f>
        <v>188.67747747747748</v>
      </c>
      <c r="M558" s="1">
        <f>A558/data!$M$2</f>
        <v>0.33453453453453452</v>
      </c>
      <c r="N558">
        <f t="shared" si="52"/>
        <v>2.602324382138355</v>
      </c>
    </row>
    <row r="559" spans="1:14" x14ac:dyDescent="0.45">
      <c r="A559">
        <v>558</v>
      </c>
      <c r="B559">
        <f>LARGE(data!G:G,A559)</f>
        <v>0.41443344850000002</v>
      </c>
      <c r="C559">
        <f>COUNTIFS(data!E:E,data!$I$2,data!G:G,"&gt;="&amp;B559)</f>
        <v>491</v>
      </c>
      <c r="D559">
        <f>COUNTIFS(data!E:E,data!$J$2,data!G:G,"&gt;="&amp;B559)</f>
        <v>67</v>
      </c>
      <c r="E559">
        <f>COUNTIFS(data!E:E,data!$J$2,data!G:G,"&lt;"&amp;B559)</f>
        <v>1034</v>
      </c>
      <c r="F559">
        <f>COUNTIFS(data!E:E,data!$I$2,data!G:G,"&lt;"&amp;B559)</f>
        <v>73</v>
      </c>
      <c r="G559">
        <f t="shared" si="54"/>
        <v>6.0853769300635789E-2</v>
      </c>
      <c r="H559">
        <f t="shared" si="55"/>
        <v>0.87056737588652477</v>
      </c>
      <c r="I559">
        <f t="shared" si="53"/>
        <v>7.9070606347550498E-4</v>
      </c>
      <c r="J559">
        <f t="shared" si="56"/>
        <v>0.87992831541218641</v>
      </c>
      <c r="K559">
        <f t="shared" si="57"/>
        <v>0.87522281639928701</v>
      </c>
      <c r="L559">
        <f>A559*COUNTIF(data!E:E,$J$2)/data!$M$2</f>
        <v>189.01621621621621</v>
      </c>
      <c r="M559" s="1">
        <f>A559/data!$M$2</f>
        <v>0.33513513513513515</v>
      </c>
      <c r="N559">
        <f t="shared" si="52"/>
        <v>2.597660718371082</v>
      </c>
    </row>
    <row r="560" spans="1:14" x14ac:dyDescent="0.45">
      <c r="A560">
        <v>559</v>
      </c>
      <c r="B560">
        <f>LARGE(data!G:G,A560)</f>
        <v>0.4118416151</v>
      </c>
      <c r="C560">
        <f>COUNTIFS(data!E:E,data!$I$2,data!G:G,"&gt;="&amp;B560)</f>
        <v>492</v>
      </c>
      <c r="D560">
        <f>COUNTIFS(data!E:E,data!$J$2,data!G:G,"&gt;="&amp;B560)</f>
        <v>67</v>
      </c>
      <c r="E560">
        <f>COUNTIFS(data!E:E,data!$J$2,data!G:G,"&lt;"&amp;B560)</f>
        <v>1034</v>
      </c>
      <c r="F560">
        <f>COUNTIFS(data!E:E,data!$I$2,data!G:G,"&lt;"&amp;B560)</f>
        <v>72</v>
      </c>
      <c r="G560">
        <f t="shared" si="54"/>
        <v>6.0853769300635789E-2</v>
      </c>
      <c r="H560">
        <f t="shared" si="55"/>
        <v>0.87234042553191493</v>
      </c>
      <c r="I560">
        <f t="shared" si="53"/>
        <v>0</v>
      </c>
      <c r="J560">
        <f t="shared" si="56"/>
        <v>0.88014311270125223</v>
      </c>
      <c r="K560">
        <f t="shared" si="57"/>
        <v>0.87622439893143378</v>
      </c>
      <c r="L560">
        <f>A560*COUNTIF(data!E:E,$J$2)/data!$M$2</f>
        <v>189.35495495495496</v>
      </c>
      <c r="M560" s="1">
        <f>A560/data!$M$2</f>
        <v>0.33573573573573573</v>
      </c>
      <c r="N560">
        <f t="shared" si="52"/>
        <v>2.5982948273893349</v>
      </c>
    </row>
    <row r="561" spans="1:14" x14ac:dyDescent="0.45">
      <c r="A561">
        <v>560</v>
      </c>
      <c r="B561">
        <f>LARGE(data!G:G,A561)</f>
        <v>0.40757462389999999</v>
      </c>
      <c r="C561">
        <f>COUNTIFS(data!E:E,data!$I$2,data!G:G,"&gt;="&amp;B561)</f>
        <v>493</v>
      </c>
      <c r="D561">
        <f>COUNTIFS(data!E:E,data!$J$2,data!G:G,"&gt;="&amp;B561)</f>
        <v>67</v>
      </c>
      <c r="E561">
        <f>COUNTIFS(data!E:E,data!$J$2,data!G:G,"&lt;"&amp;B561)</f>
        <v>1034</v>
      </c>
      <c r="F561">
        <f>COUNTIFS(data!E:E,data!$I$2,data!G:G,"&lt;"&amp;B561)</f>
        <v>71</v>
      </c>
      <c r="G561">
        <f t="shared" si="54"/>
        <v>6.0853769300635789E-2</v>
      </c>
      <c r="H561">
        <f t="shared" si="55"/>
        <v>0.87411347517730498</v>
      </c>
      <c r="I561">
        <f t="shared" si="53"/>
        <v>0</v>
      </c>
      <c r="J561">
        <f t="shared" si="56"/>
        <v>0.88035714285714284</v>
      </c>
      <c r="K561">
        <f t="shared" si="57"/>
        <v>0.87722419928825623</v>
      </c>
      <c r="L561">
        <f>A561*COUNTIF(data!E:E,$J$2)/data!$M$2</f>
        <v>189.69369369369369</v>
      </c>
      <c r="M561" s="1">
        <f>A561/data!$M$2</f>
        <v>0.33633633633633636</v>
      </c>
      <c r="N561">
        <f t="shared" si="52"/>
        <v>2.598926671732523</v>
      </c>
    </row>
    <row r="562" spans="1:14" x14ac:dyDescent="0.45">
      <c r="A562">
        <v>561</v>
      </c>
      <c r="B562">
        <f>LARGE(data!G:G,A562)</f>
        <v>0.40057545410000001</v>
      </c>
      <c r="C562">
        <f>COUNTIFS(data!E:E,data!$I$2,data!G:G,"&gt;="&amp;B562)</f>
        <v>493</v>
      </c>
      <c r="D562">
        <f>COUNTIFS(data!E:E,data!$J$2,data!G:G,"&gt;="&amp;B562)</f>
        <v>68</v>
      </c>
      <c r="E562">
        <f>COUNTIFS(data!E:E,data!$J$2,data!G:G,"&lt;"&amp;B562)</f>
        <v>1033</v>
      </c>
      <c r="F562">
        <f>COUNTIFS(data!E:E,data!$I$2,data!G:G,"&lt;"&amp;B562)</f>
        <v>71</v>
      </c>
      <c r="G562">
        <f t="shared" si="54"/>
        <v>6.1762034514078114E-2</v>
      </c>
      <c r="H562">
        <f t="shared" si="55"/>
        <v>0.87411347517730498</v>
      </c>
      <c r="I562">
        <f t="shared" si="53"/>
        <v>7.9392686210472704E-4</v>
      </c>
      <c r="J562">
        <f t="shared" si="56"/>
        <v>0.87878787878787878</v>
      </c>
      <c r="K562">
        <f t="shared" si="57"/>
        <v>0.87644444444444447</v>
      </c>
      <c r="L562">
        <f>A562*COUNTIF(data!E:E,$J$2)/data!$M$2</f>
        <v>190.03243243243244</v>
      </c>
      <c r="M562" s="1">
        <f>A562/data!$M$2</f>
        <v>0.33693693693693694</v>
      </c>
      <c r="N562">
        <f t="shared" si="52"/>
        <v>2.5942940038684719</v>
      </c>
    </row>
    <row r="563" spans="1:14" x14ac:dyDescent="0.45">
      <c r="A563">
        <v>562</v>
      </c>
      <c r="B563">
        <f>LARGE(data!G:G,A563)</f>
        <v>0.39368749419999999</v>
      </c>
      <c r="C563">
        <f>COUNTIFS(data!E:E,data!$I$2,data!G:G,"&gt;="&amp;B563)</f>
        <v>494</v>
      </c>
      <c r="D563">
        <f>COUNTIFS(data!E:E,data!$J$2,data!G:G,"&gt;="&amp;B563)</f>
        <v>68</v>
      </c>
      <c r="E563">
        <f>COUNTIFS(data!E:E,data!$J$2,data!G:G,"&lt;"&amp;B563)</f>
        <v>1033</v>
      </c>
      <c r="F563">
        <f>COUNTIFS(data!E:E,data!$I$2,data!G:G,"&lt;"&amp;B563)</f>
        <v>70</v>
      </c>
      <c r="G563">
        <f t="shared" si="54"/>
        <v>6.1762034514078114E-2</v>
      </c>
      <c r="H563">
        <f t="shared" si="55"/>
        <v>0.87588652482269502</v>
      </c>
      <c r="I563">
        <f t="shared" si="53"/>
        <v>0</v>
      </c>
      <c r="J563">
        <f t="shared" si="56"/>
        <v>0.87900355871886116</v>
      </c>
      <c r="K563">
        <f t="shared" si="57"/>
        <v>0.87744227353463589</v>
      </c>
      <c r="L563">
        <f>A563*COUNTIF(data!E:E,$J$2)/data!$M$2</f>
        <v>190.37117117117117</v>
      </c>
      <c r="M563" s="1">
        <f>A563/data!$M$2</f>
        <v>0.33753753753753751</v>
      </c>
      <c r="N563">
        <f t="shared" si="52"/>
        <v>2.5949307185583401</v>
      </c>
    </row>
    <row r="564" spans="1:14" x14ac:dyDescent="0.45">
      <c r="A564">
        <v>563</v>
      </c>
      <c r="B564">
        <f>LARGE(data!G:G,A564)</f>
        <v>0.39337002090000001</v>
      </c>
      <c r="C564">
        <f>COUNTIFS(data!E:E,data!$I$2,data!G:G,"&gt;="&amp;B564)</f>
        <v>495</v>
      </c>
      <c r="D564">
        <f>COUNTIFS(data!E:E,data!$J$2,data!G:G,"&gt;="&amp;B564)</f>
        <v>68</v>
      </c>
      <c r="E564">
        <f>COUNTIFS(data!E:E,data!$J$2,data!G:G,"&lt;"&amp;B564)</f>
        <v>1033</v>
      </c>
      <c r="F564">
        <f>COUNTIFS(data!E:E,data!$I$2,data!G:G,"&lt;"&amp;B564)</f>
        <v>69</v>
      </c>
      <c r="G564">
        <f t="shared" si="54"/>
        <v>6.1762034514078114E-2</v>
      </c>
      <c r="H564">
        <f t="shared" si="55"/>
        <v>0.87765957446808507</v>
      </c>
      <c r="I564">
        <f t="shared" si="53"/>
        <v>0</v>
      </c>
      <c r="J564">
        <f t="shared" si="56"/>
        <v>0.87921847246891649</v>
      </c>
      <c r="K564">
        <f t="shared" si="57"/>
        <v>0.87843833185448084</v>
      </c>
      <c r="L564">
        <f>A564*COUNTIF(data!E:E,$J$2)/data!$M$2</f>
        <v>190.7099099099099</v>
      </c>
      <c r="M564" s="1">
        <f>A564/data!$M$2</f>
        <v>0.33813813813813814</v>
      </c>
      <c r="N564">
        <f t="shared" si="52"/>
        <v>2.5955651713843015</v>
      </c>
    </row>
    <row r="565" spans="1:14" x14ac:dyDescent="0.45">
      <c r="A565">
        <v>564</v>
      </c>
      <c r="B565">
        <f>LARGE(data!G:G,A565)</f>
        <v>0.3868543941</v>
      </c>
      <c r="C565">
        <f>COUNTIFS(data!E:E,data!$I$2,data!G:G,"&gt;="&amp;B565)</f>
        <v>495</v>
      </c>
      <c r="D565">
        <f>COUNTIFS(data!E:E,data!$J$2,data!G:G,"&gt;="&amp;B565)</f>
        <v>69</v>
      </c>
      <c r="E565">
        <f>COUNTIFS(data!E:E,data!$J$2,data!G:G,"&lt;"&amp;B565)</f>
        <v>1032</v>
      </c>
      <c r="F565">
        <f>COUNTIFS(data!E:E,data!$I$2,data!G:G,"&lt;"&amp;B565)</f>
        <v>69</v>
      </c>
      <c r="G565">
        <f t="shared" si="54"/>
        <v>6.2670299727520432E-2</v>
      </c>
      <c r="H565">
        <f t="shared" si="55"/>
        <v>0.87765957446808507</v>
      </c>
      <c r="I565">
        <f t="shared" si="53"/>
        <v>7.9714766073394911E-4</v>
      </c>
      <c r="J565">
        <f t="shared" si="56"/>
        <v>0.87765957446808507</v>
      </c>
      <c r="K565">
        <f t="shared" si="57"/>
        <v>0.87765957446808507</v>
      </c>
      <c r="L565">
        <f>A565*COUNTIF(data!E:E,$J$2)/data!$M$2</f>
        <v>191.04864864864865</v>
      </c>
      <c r="M565" s="1">
        <f>A565/data!$M$2</f>
        <v>0.33873873873873872</v>
      </c>
      <c r="N565">
        <f t="shared" si="52"/>
        <v>2.5909631054775915</v>
      </c>
    </row>
    <row r="566" spans="1:14" x14ac:dyDescent="0.45">
      <c r="A566">
        <v>565</v>
      </c>
      <c r="B566">
        <f>LARGE(data!G:G,A566)</f>
        <v>0.37918496509999999</v>
      </c>
      <c r="C566">
        <f>COUNTIFS(data!E:E,data!$I$2,data!G:G,"&gt;="&amp;B566)</f>
        <v>496</v>
      </c>
      <c r="D566">
        <f>COUNTIFS(data!E:E,data!$J$2,data!G:G,"&gt;="&amp;B566)</f>
        <v>69</v>
      </c>
      <c r="E566">
        <f>COUNTIFS(data!E:E,data!$J$2,data!G:G,"&lt;"&amp;B566)</f>
        <v>1032</v>
      </c>
      <c r="F566">
        <f>COUNTIFS(data!E:E,data!$I$2,data!G:G,"&lt;"&amp;B566)</f>
        <v>68</v>
      </c>
      <c r="G566">
        <f t="shared" si="54"/>
        <v>6.2670299727520432E-2</v>
      </c>
      <c r="H566">
        <f t="shared" si="55"/>
        <v>0.87943262411347523</v>
      </c>
      <c r="I566">
        <f t="shared" si="53"/>
        <v>0</v>
      </c>
      <c r="J566">
        <f t="shared" si="56"/>
        <v>0.87787610619469025</v>
      </c>
      <c r="K566">
        <f t="shared" si="57"/>
        <v>0.87865367581930909</v>
      </c>
      <c r="L566">
        <f>A566*COUNTIF(data!E:E,$J$2)/data!$M$2</f>
        <v>191.38738738738738</v>
      </c>
      <c r="M566" s="1">
        <f>A566/data!$M$2</f>
        <v>0.33933933933933935</v>
      </c>
      <c r="N566">
        <f t="shared" si="52"/>
        <v>2.5916023347768782</v>
      </c>
    </row>
    <row r="567" spans="1:14" x14ac:dyDescent="0.45">
      <c r="A567">
        <v>566</v>
      </c>
      <c r="B567">
        <f>LARGE(data!G:G,A567)</f>
        <v>0.3774709141</v>
      </c>
      <c r="C567">
        <f>COUNTIFS(data!E:E,data!$I$2,data!G:G,"&gt;="&amp;B567)</f>
        <v>496</v>
      </c>
      <c r="D567">
        <f>COUNTIFS(data!E:E,data!$J$2,data!G:G,"&gt;="&amp;B567)</f>
        <v>70</v>
      </c>
      <c r="E567">
        <f>COUNTIFS(data!E:E,data!$J$2,data!G:G,"&lt;"&amp;B567)</f>
        <v>1031</v>
      </c>
      <c r="F567">
        <f>COUNTIFS(data!E:E,data!$I$2,data!G:G,"&lt;"&amp;B567)</f>
        <v>68</v>
      </c>
      <c r="G567">
        <f t="shared" si="54"/>
        <v>6.3578564940962756E-2</v>
      </c>
      <c r="H567">
        <f t="shared" si="55"/>
        <v>0.87943262411347523</v>
      </c>
      <c r="I567">
        <f t="shared" si="53"/>
        <v>7.9875806004856931E-4</v>
      </c>
      <c r="J567">
        <f t="shared" si="56"/>
        <v>0.87632508833922262</v>
      </c>
      <c r="K567">
        <f t="shared" si="57"/>
        <v>0.87787610619469036</v>
      </c>
      <c r="L567">
        <f>A567*COUNTIF(data!E:E,$J$2)/data!$M$2</f>
        <v>191.72612612612613</v>
      </c>
      <c r="M567" s="1">
        <f>A567/data!$M$2</f>
        <v>0.33993993993993993</v>
      </c>
      <c r="N567">
        <f t="shared" si="52"/>
        <v>2.5870235320652584</v>
      </c>
    </row>
    <row r="568" spans="1:14" x14ac:dyDescent="0.45">
      <c r="A568">
        <v>567</v>
      </c>
      <c r="B568">
        <f>LARGE(data!G:G,A568)</f>
        <v>0.377164261</v>
      </c>
      <c r="C568">
        <f>COUNTIFS(data!E:E,data!$I$2,data!G:G,"&gt;="&amp;B568)</f>
        <v>496</v>
      </c>
      <c r="D568">
        <f>COUNTIFS(data!E:E,data!$J$2,data!G:G,"&gt;="&amp;B568)</f>
        <v>71</v>
      </c>
      <c r="E568">
        <f>COUNTIFS(data!E:E,data!$J$2,data!G:G,"&lt;"&amp;B568)</f>
        <v>1030</v>
      </c>
      <c r="F568">
        <f>COUNTIFS(data!E:E,data!$I$2,data!G:G,"&lt;"&amp;B568)</f>
        <v>68</v>
      </c>
      <c r="G568">
        <f t="shared" si="54"/>
        <v>6.4486830154405081E-2</v>
      </c>
      <c r="H568">
        <f t="shared" si="55"/>
        <v>0.87943262411347523</v>
      </c>
      <c r="I568">
        <f t="shared" si="53"/>
        <v>7.9875806004856931E-4</v>
      </c>
      <c r="J568">
        <f t="shared" si="56"/>
        <v>0.87477954144620806</v>
      </c>
      <c r="K568">
        <f t="shared" si="57"/>
        <v>0.87709991158267031</v>
      </c>
      <c r="L568">
        <f>A568*COUNTIF(data!E:E,$J$2)/data!$M$2</f>
        <v>192.06486486486486</v>
      </c>
      <c r="M568" s="1">
        <f>A568/data!$M$2</f>
        <v>0.34054054054054056</v>
      </c>
      <c r="N568">
        <f t="shared" si="52"/>
        <v>2.5824608803332207</v>
      </c>
    </row>
    <row r="569" spans="1:14" x14ac:dyDescent="0.45">
      <c r="A569">
        <v>568</v>
      </c>
      <c r="B569">
        <f>LARGE(data!G:G,A569)</f>
        <v>0.37231109829999998</v>
      </c>
      <c r="C569">
        <f>COUNTIFS(data!E:E,data!$I$2,data!G:G,"&gt;="&amp;B569)</f>
        <v>497</v>
      </c>
      <c r="D569">
        <f>COUNTIFS(data!E:E,data!$J$2,data!G:G,"&gt;="&amp;B569)</f>
        <v>71</v>
      </c>
      <c r="E569">
        <f>COUNTIFS(data!E:E,data!$J$2,data!G:G,"&lt;"&amp;B569)</f>
        <v>1030</v>
      </c>
      <c r="F569">
        <f>COUNTIFS(data!E:E,data!$I$2,data!G:G,"&lt;"&amp;B569)</f>
        <v>67</v>
      </c>
      <c r="G569">
        <f t="shared" si="54"/>
        <v>6.4486830154405081E-2</v>
      </c>
      <c r="H569">
        <f t="shared" si="55"/>
        <v>0.88120567375886527</v>
      </c>
      <c r="I569">
        <f t="shared" si="53"/>
        <v>0</v>
      </c>
      <c r="J569">
        <f t="shared" si="56"/>
        <v>0.875</v>
      </c>
      <c r="K569">
        <f t="shared" si="57"/>
        <v>0.87809187279151957</v>
      </c>
      <c r="L569">
        <f>A569*COUNTIF(data!E:E,$J$2)/data!$M$2</f>
        <v>192.40360360360361</v>
      </c>
      <c r="M569" s="1">
        <f>A569/data!$M$2</f>
        <v>0.34114114114114114</v>
      </c>
      <c r="N569">
        <f t="shared" si="52"/>
        <v>2.5831117021276593</v>
      </c>
    </row>
    <row r="570" spans="1:14" x14ac:dyDescent="0.45">
      <c r="A570">
        <v>569</v>
      </c>
      <c r="B570">
        <f>LARGE(data!G:G,A570)</f>
        <v>0.37055576839999999</v>
      </c>
      <c r="C570">
        <f>COUNTIFS(data!E:E,data!$I$2,data!G:G,"&gt;="&amp;B570)</f>
        <v>497</v>
      </c>
      <c r="D570">
        <f>COUNTIFS(data!E:E,data!$J$2,data!G:G,"&gt;="&amp;B570)</f>
        <v>72</v>
      </c>
      <c r="E570">
        <f>COUNTIFS(data!E:E,data!$J$2,data!G:G,"&lt;"&amp;B570)</f>
        <v>1029</v>
      </c>
      <c r="F570">
        <f>COUNTIFS(data!E:E,data!$I$2,data!G:G,"&lt;"&amp;B570)</f>
        <v>67</v>
      </c>
      <c r="G570">
        <f t="shared" si="54"/>
        <v>6.5395095367847406E-2</v>
      </c>
      <c r="H570">
        <f t="shared" si="55"/>
        <v>0.88120567375886527</v>
      </c>
      <c r="I570">
        <f t="shared" si="53"/>
        <v>8.0036845936318332E-4</v>
      </c>
      <c r="J570">
        <f t="shared" si="56"/>
        <v>0.87346221441124783</v>
      </c>
      <c r="K570">
        <f t="shared" si="57"/>
        <v>0.87731685789938219</v>
      </c>
      <c r="L570">
        <f>A570*COUNTIF(data!E:E,$J$2)/data!$M$2</f>
        <v>192.74234234234234</v>
      </c>
      <c r="M570" s="1">
        <f>A570/data!$M$2</f>
        <v>0.34174174174174177</v>
      </c>
      <c r="N570">
        <f t="shared" si="52"/>
        <v>2.5785719627566093</v>
      </c>
    </row>
    <row r="571" spans="1:14" x14ac:dyDescent="0.45">
      <c r="A571">
        <v>570</v>
      </c>
      <c r="B571">
        <f>LARGE(data!G:G,A571)</f>
        <v>0.35598120709999997</v>
      </c>
      <c r="C571">
        <f>COUNTIFS(data!E:E,data!$I$2,data!G:G,"&gt;="&amp;B571)</f>
        <v>498</v>
      </c>
      <c r="D571">
        <f>COUNTIFS(data!E:E,data!$J$2,data!G:G,"&gt;="&amp;B571)</f>
        <v>72</v>
      </c>
      <c r="E571">
        <f>COUNTIFS(data!E:E,data!$J$2,data!G:G,"&lt;"&amp;B571)</f>
        <v>1029</v>
      </c>
      <c r="F571">
        <f>COUNTIFS(data!E:E,data!$I$2,data!G:G,"&lt;"&amp;B571)</f>
        <v>66</v>
      </c>
      <c r="G571">
        <f t="shared" si="54"/>
        <v>6.5395095367847406E-2</v>
      </c>
      <c r="H571">
        <f t="shared" si="55"/>
        <v>0.88297872340425532</v>
      </c>
      <c r="I571">
        <f t="shared" si="53"/>
        <v>0</v>
      </c>
      <c r="J571">
        <f t="shared" si="56"/>
        <v>0.87368421052631584</v>
      </c>
      <c r="K571">
        <f t="shared" si="57"/>
        <v>0.87830687830687848</v>
      </c>
      <c r="L571">
        <f>A571*COUNTIF(data!E:E,$J$2)/data!$M$2</f>
        <v>193.08108108108109</v>
      </c>
      <c r="M571" s="1">
        <f>A571/data!$M$2</f>
        <v>0.34234234234234234</v>
      </c>
      <c r="N571">
        <f t="shared" si="52"/>
        <v>2.5792273236282193</v>
      </c>
    </row>
    <row r="572" spans="1:14" x14ac:dyDescent="0.45">
      <c r="A572">
        <v>571</v>
      </c>
      <c r="B572">
        <f>LARGE(data!G:G,A572)</f>
        <v>0.35557912320000001</v>
      </c>
      <c r="C572">
        <f>COUNTIFS(data!E:E,data!$I$2,data!G:G,"&gt;="&amp;B572)</f>
        <v>498</v>
      </c>
      <c r="D572">
        <f>COUNTIFS(data!E:E,data!$J$2,data!G:G,"&gt;="&amp;B572)</f>
        <v>73</v>
      </c>
      <c r="E572">
        <f>COUNTIFS(data!E:E,data!$J$2,data!G:G,"&lt;"&amp;B572)</f>
        <v>1028</v>
      </c>
      <c r="F572">
        <f>COUNTIFS(data!E:E,data!$I$2,data!G:G,"&lt;"&amp;B572)</f>
        <v>66</v>
      </c>
      <c r="G572">
        <f t="shared" si="54"/>
        <v>6.630336058128973E-2</v>
      </c>
      <c r="H572">
        <f t="shared" si="55"/>
        <v>0.88297872340425532</v>
      </c>
      <c r="I572">
        <f t="shared" si="53"/>
        <v>8.0197885867779733E-4</v>
      </c>
      <c r="J572">
        <f t="shared" si="56"/>
        <v>0.87215411558668998</v>
      </c>
      <c r="K572">
        <f t="shared" si="57"/>
        <v>0.87753303964757701</v>
      </c>
      <c r="L572">
        <f>A572*COUNTIF(data!E:E,$J$2)/data!$M$2</f>
        <v>193.41981981981982</v>
      </c>
      <c r="M572" s="1">
        <f>A572/data!$M$2</f>
        <v>0.34294294294294292</v>
      </c>
      <c r="N572">
        <f t="shared" si="52"/>
        <v>2.5747102880351753</v>
      </c>
    </row>
    <row r="573" spans="1:14" x14ac:dyDescent="0.45">
      <c r="A573">
        <v>572</v>
      </c>
      <c r="B573">
        <f>LARGE(data!G:G,A573)</f>
        <v>0.3510318885</v>
      </c>
      <c r="C573">
        <f>COUNTIFS(data!E:E,data!$I$2,data!G:G,"&gt;="&amp;B573)</f>
        <v>498</v>
      </c>
      <c r="D573">
        <f>COUNTIFS(data!E:E,data!$J$2,data!G:G,"&gt;="&amp;B573)</f>
        <v>74</v>
      </c>
      <c r="E573">
        <f>COUNTIFS(data!E:E,data!$J$2,data!G:G,"&lt;"&amp;B573)</f>
        <v>1027</v>
      </c>
      <c r="F573">
        <f>COUNTIFS(data!E:E,data!$I$2,data!G:G,"&lt;"&amp;B573)</f>
        <v>66</v>
      </c>
      <c r="G573">
        <f t="shared" si="54"/>
        <v>6.7211625794732055E-2</v>
      </c>
      <c r="H573">
        <f t="shared" si="55"/>
        <v>0.88297872340425532</v>
      </c>
      <c r="I573">
        <f t="shared" si="53"/>
        <v>8.0197885867779733E-4</v>
      </c>
      <c r="J573">
        <f t="shared" si="56"/>
        <v>0.87062937062937062</v>
      </c>
      <c r="K573">
        <f t="shared" si="57"/>
        <v>0.87676056338028163</v>
      </c>
      <c r="L573">
        <f>A573*COUNTIF(data!E:E,$J$2)/data!$M$2</f>
        <v>193.75855855855855</v>
      </c>
      <c r="M573" s="1">
        <f>A573/data!$M$2</f>
        <v>0.34354354354354355</v>
      </c>
      <c r="N573">
        <f t="shared" si="52"/>
        <v>2.5702090462728764</v>
      </c>
    </row>
    <row r="574" spans="1:14" x14ac:dyDescent="0.45">
      <c r="A574">
        <v>573</v>
      </c>
      <c r="B574">
        <f>LARGE(data!G:G,A574)</f>
        <v>0.3461148778</v>
      </c>
      <c r="C574">
        <f>COUNTIFS(data!E:E,data!$I$2,data!G:G,"&gt;="&amp;B574)</f>
        <v>498</v>
      </c>
      <c r="D574">
        <f>COUNTIFS(data!E:E,data!$J$2,data!G:G,"&gt;="&amp;B574)</f>
        <v>75</v>
      </c>
      <c r="E574">
        <f>COUNTIFS(data!E:E,data!$J$2,data!G:G,"&lt;"&amp;B574)</f>
        <v>1026</v>
      </c>
      <c r="F574">
        <f>COUNTIFS(data!E:E,data!$I$2,data!G:G,"&lt;"&amp;B574)</f>
        <v>66</v>
      </c>
      <c r="G574">
        <f t="shared" si="54"/>
        <v>6.8119891008174394E-2</v>
      </c>
      <c r="H574">
        <f t="shared" si="55"/>
        <v>0.88297872340425532</v>
      </c>
      <c r="I574">
        <f t="shared" si="53"/>
        <v>8.0197885867780959E-4</v>
      </c>
      <c r="J574">
        <f t="shared" si="56"/>
        <v>0.86910994764397909</v>
      </c>
      <c r="K574">
        <f t="shared" si="57"/>
        <v>0.87598944591029027</v>
      </c>
      <c r="L574">
        <f>A574*COUNTIF(data!E:E,$J$2)/data!$M$2</f>
        <v>194.0972972972973</v>
      </c>
      <c r="M574" s="1">
        <f>A574/data!$M$2</f>
        <v>0.34414414414414413</v>
      </c>
      <c r="N574">
        <f t="shared" si="52"/>
        <v>2.5657235156511082</v>
      </c>
    </row>
    <row r="575" spans="1:14" x14ac:dyDescent="0.45">
      <c r="A575">
        <v>574</v>
      </c>
      <c r="B575">
        <f>LARGE(data!G:G,A575)</f>
        <v>0.34391571450000002</v>
      </c>
      <c r="C575">
        <f>COUNTIFS(data!E:E,data!$I$2,data!G:G,"&gt;="&amp;B575)</f>
        <v>498</v>
      </c>
      <c r="D575">
        <f>COUNTIFS(data!E:E,data!$J$2,data!G:G,"&gt;="&amp;B575)</f>
        <v>76</v>
      </c>
      <c r="E575">
        <f>COUNTIFS(data!E:E,data!$J$2,data!G:G,"&lt;"&amp;B575)</f>
        <v>1025</v>
      </c>
      <c r="F575">
        <f>COUNTIFS(data!E:E,data!$I$2,data!G:G,"&lt;"&amp;B575)</f>
        <v>66</v>
      </c>
      <c r="G575">
        <f t="shared" si="54"/>
        <v>6.9028156221616718E-2</v>
      </c>
      <c r="H575">
        <f t="shared" si="55"/>
        <v>0.88297872340425532</v>
      </c>
      <c r="I575">
        <f t="shared" si="53"/>
        <v>8.0197885867779733E-4</v>
      </c>
      <c r="J575">
        <f t="shared" si="56"/>
        <v>0.86759581881533099</v>
      </c>
      <c r="K575">
        <f t="shared" si="57"/>
        <v>0.87521968365553604</v>
      </c>
      <c r="L575">
        <f>A575*COUNTIF(data!E:E,$J$2)/data!$M$2</f>
        <v>194.43603603603603</v>
      </c>
      <c r="M575" s="1">
        <f>A575/data!$M$2</f>
        <v>0.34474474474474476</v>
      </c>
      <c r="N575">
        <f t="shared" si="52"/>
        <v>2.5612536140558975</v>
      </c>
    </row>
    <row r="576" spans="1:14" x14ac:dyDescent="0.45">
      <c r="A576">
        <v>575</v>
      </c>
      <c r="B576">
        <f>LARGE(data!G:G,A576)</f>
        <v>0.33616458789999998</v>
      </c>
      <c r="C576">
        <f>COUNTIFS(data!E:E,data!$I$2,data!G:G,"&gt;="&amp;B576)</f>
        <v>498</v>
      </c>
      <c r="D576">
        <f>COUNTIFS(data!E:E,data!$J$2,data!G:G,"&gt;="&amp;B576)</f>
        <v>77</v>
      </c>
      <c r="E576">
        <f>COUNTIFS(data!E:E,data!$J$2,data!G:G,"&lt;"&amp;B576)</f>
        <v>1024</v>
      </c>
      <c r="F576">
        <f>COUNTIFS(data!E:E,data!$I$2,data!G:G,"&lt;"&amp;B576)</f>
        <v>66</v>
      </c>
      <c r="G576">
        <f t="shared" si="54"/>
        <v>6.9936421435059043E-2</v>
      </c>
      <c r="H576">
        <f t="shared" si="55"/>
        <v>0.88297872340425532</v>
      </c>
      <c r="I576">
        <f t="shared" si="53"/>
        <v>8.0197885867779733E-4</v>
      </c>
      <c r="J576">
        <f t="shared" si="56"/>
        <v>0.86608695652173917</v>
      </c>
      <c r="K576">
        <f t="shared" si="57"/>
        <v>0.87445127304653214</v>
      </c>
      <c r="L576">
        <f>A576*COUNTIF(data!E:E,$J$2)/data!$M$2</f>
        <v>194.77477477477478</v>
      </c>
      <c r="M576" s="1">
        <f>A576/data!$M$2</f>
        <v>0.34534534534534533</v>
      </c>
      <c r="N576">
        <f t="shared" si="52"/>
        <v>2.5567992599444955</v>
      </c>
    </row>
    <row r="577" spans="1:14" x14ac:dyDescent="0.45">
      <c r="A577">
        <v>576</v>
      </c>
      <c r="B577">
        <f>LARGE(data!G:G,A577)</f>
        <v>0.33616315689999998</v>
      </c>
      <c r="C577">
        <f>COUNTIFS(data!E:E,data!$I$2,data!G:G,"&gt;="&amp;B577)</f>
        <v>498</v>
      </c>
      <c r="D577">
        <f>COUNTIFS(data!E:E,data!$J$2,data!G:G,"&gt;="&amp;B577)</f>
        <v>78</v>
      </c>
      <c r="E577">
        <f>COUNTIFS(data!E:E,data!$J$2,data!G:G,"&lt;"&amp;B577)</f>
        <v>1023</v>
      </c>
      <c r="F577">
        <f>COUNTIFS(data!E:E,data!$I$2,data!G:G,"&lt;"&amp;B577)</f>
        <v>66</v>
      </c>
      <c r="G577">
        <f t="shared" si="54"/>
        <v>7.0844686648501368E-2</v>
      </c>
      <c r="H577">
        <f t="shared" si="55"/>
        <v>0.88297872340425532</v>
      </c>
      <c r="I577">
        <f t="shared" si="53"/>
        <v>8.0197885867779733E-4</v>
      </c>
      <c r="J577">
        <f t="shared" si="56"/>
        <v>0.86458333333333337</v>
      </c>
      <c r="K577">
        <f t="shared" si="57"/>
        <v>0.87368421052631584</v>
      </c>
      <c r="L577">
        <f>A577*COUNTIF(data!E:E,$J$2)/data!$M$2</f>
        <v>195.11351351351351</v>
      </c>
      <c r="M577" s="1">
        <f>A577/data!$M$2</f>
        <v>0.34594594594594597</v>
      </c>
      <c r="N577">
        <f t="shared" si="52"/>
        <v>2.5523603723404258</v>
      </c>
    </row>
    <row r="578" spans="1:14" x14ac:dyDescent="0.45">
      <c r="A578">
        <v>577</v>
      </c>
      <c r="B578">
        <f>LARGE(data!G:G,A578)</f>
        <v>0.33523073809999998</v>
      </c>
      <c r="C578">
        <f>COUNTIFS(data!E:E,data!$I$2,data!G:G,"&gt;="&amp;B578)</f>
        <v>498</v>
      </c>
      <c r="D578">
        <f>COUNTIFS(data!E:E,data!$J$2,data!G:G,"&gt;="&amp;B578)</f>
        <v>79</v>
      </c>
      <c r="E578">
        <f>COUNTIFS(data!E:E,data!$J$2,data!G:G,"&lt;"&amp;B578)</f>
        <v>1022</v>
      </c>
      <c r="F578">
        <f>COUNTIFS(data!E:E,data!$I$2,data!G:G,"&lt;"&amp;B578)</f>
        <v>66</v>
      </c>
      <c r="G578">
        <f t="shared" si="54"/>
        <v>7.1752951861943692E-2</v>
      </c>
      <c r="H578">
        <f t="shared" si="55"/>
        <v>0.88297872340425532</v>
      </c>
      <c r="I578">
        <f t="shared" si="53"/>
        <v>8.0197885867779733E-4</v>
      </c>
      <c r="J578">
        <f t="shared" si="56"/>
        <v>0.86308492201039866</v>
      </c>
      <c r="K578">
        <f t="shared" si="57"/>
        <v>0.87291849255039433</v>
      </c>
      <c r="L578">
        <f>A578*COUNTIF(data!E:E,$J$2)/data!$M$2</f>
        <v>195.45225225225226</v>
      </c>
      <c r="M578" s="1">
        <f>A578/data!$M$2</f>
        <v>0.34654654654654654</v>
      </c>
      <c r="N578">
        <f t="shared" ref="N578:N641" si="58">C578/L578</f>
        <v>2.5479368708285701</v>
      </c>
    </row>
    <row r="579" spans="1:14" x14ac:dyDescent="0.45">
      <c r="A579">
        <v>578</v>
      </c>
      <c r="B579">
        <f>LARGE(data!G:G,A579)</f>
        <v>0.332229632</v>
      </c>
      <c r="C579">
        <f>COUNTIFS(data!E:E,data!$I$2,data!G:G,"&gt;="&amp;B579)</f>
        <v>498</v>
      </c>
      <c r="D579">
        <f>COUNTIFS(data!E:E,data!$J$2,data!G:G,"&gt;="&amp;B579)</f>
        <v>80</v>
      </c>
      <c r="E579">
        <f>COUNTIFS(data!E:E,data!$J$2,data!G:G,"&lt;"&amp;B579)</f>
        <v>1021</v>
      </c>
      <c r="F579">
        <f>COUNTIFS(data!E:E,data!$I$2,data!G:G,"&lt;"&amp;B579)</f>
        <v>66</v>
      </c>
      <c r="G579">
        <f t="shared" si="54"/>
        <v>7.2661217075386017E-2</v>
      </c>
      <c r="H579">
        <f t="shared" si="55"/>
        <v>0.88297872340425532</v>
      </c>
      <c r="I579">
        <f t="shared" ref="I579:I642" si="59">(G579-G578)*(H579+H578)*0.5</f>
        <v>8.0197885867779733E-4</v>
      </c>
      <c r="J579">
        <f t="shared" si="56"/>
        <v>0.86159169550173009</v>
      </c>
      <c r="K579">
        <f t="shared" si="57"/>
        <v>0.87215411558669009</v>
      </c>
      <c r="L579">
        <f>A579*COUNTIF(data!E:E,$J$2)/data!$M$2</f>
        <v>195.79099099099099</v>
      </c>
      <c r="M579" s="1">
        <f>A579/data!$M$2</f>
        <v>0.34714714714714717</v>
      </c>
      <c r="N579">
        <f t="shared" si="58"/>
        <v>2.5435286755503204</v>
      </c>
    </row>
    <row r="580" spans="1:14" x14ac:dyDescent="0.45">
      <c r="A580">
        <v>579</v>
      </c>
      <c r="B580">
        <f>LARGE(data!G:G,A580)</f>
        <v>0.33094033140000001</v>
      </c>
      <c r="C580">
        <f>COUNTIFS(data!E:E,data!$I$2,data!G:G,"&gt;="&amp;B580)</f>
        <v>499</v>
      </c>
      <c r="D580">
        <f>COUNTIFS(data!E:E,data!$J$2,data!G:G,"&gt;="&amp;B580)</f>
        <v>80</v>
      </c>
      <c r="E580">
        <f>COUNTIFS(data!E:E,data!$J$2,data!G:G,"&lt;"&amp;B580)</f>
        <v>1021</v>
      </c>
      <c r="F580">
        <f>COUNTIFS(data!E:E,data!$I$2,data!G:G,"&lt;"&amp;B580)</f>
        <v>65</v>
      </c>
      <c r="G580">
        <f t="shared" si="54"/>
        <v>7.2661217075386017E-2</v>
      </c>
      <c r="H580">
        <f t="shared" si="55"/>
        <v>0.88475177304964536</v>
      </c>
      <c r="I580">
        <f t="shared" si="59"/>
        <v>0</v>
      </c>
      <c r="J580">
        <f t="shared" si="56"/>
        <v>0.86183074265975823</v>
      </c>
      <c r="K580">
        <f t="shared" si="57"/>
        <v>0.87314085739282576</v>
      </c>
      <c r="L580">
        <f>A580*COUNTIF(data!E:E,$J$2)/data!$M$2</f>
        <v>196.12972972972972</v>
      </c>
      <c r="M580" s="1">
        <f>A580/data!$M$2</f>
        <v>0.34774774774774775</v>
      </c>
      <c r="N580">
        <f t="shared" si="58"/>
        <v>2.5442343732774777</v>
      </c>
    </row>
    <row r="581" spans="1:14" x14ac:dyDescent="0.45">
      <c r="A581">
        <v>580</v>
      </c>
      <c r="B581">
        <f>LARGE(data!G:G,A581)</f>
        <v>0.32779476930000001</v>
      </c>
      <c r="C581">
        <f>COUNTIFS(data!E:E,data!$I$2,data!G:G,"&gt;="&amp;B581)</f>
        <v>500</v>
      </c>
      <c r="D581">
        <f>COUNTIFS(data!E:E,data!$J$2,data!G:G,"&gt;="&amp;B581)</f>
        <v>80</v>
      </c>
      <c r="E581">
        <f>COUNTIFS(data!E:E,data!$J$2,data!G:G,"&lt;"&amp;B581)</f>
        <v>1021</v>
      </c>
      <c r="F581">
        <f>COUNTIFS(data!E:E,data!$I$2,data!G:G,"&lt;"&amp;B581)</f>
        <v>64</v>
      </c>
      <c r="G581">
        <f t="shared" si="54"/>
        <v>7.2661217075386017E-2</v>
      </c>
      <c r="H581">
        <f t="shared" si="55"/>
        <v>0.88652482269503541</v>
      </c>
      <c r="I581">
        <f t="shared" si="59"/>
        <v>0</v>
      </c>
      <c r="J581">
        <f t="shared" si="56"/>
        <v>0.86206896551724133</v>
      </c>
      <c r="K581">
        <f t="shared" si="57"/>
        <v>0.87412587412587406</v>
      </c>
      <c r="L581">
        <f>A581*COUNTIF(data!E:E,$J$2)/data!$M$2</f>
        <v>196.46846846846847</v>
      </c>
      <c r="M581" s="1">
        <f>A581/data!$M$2</f>
        <v>0.34834834834834832</v>
      </c>
      <c r="N581">
        <f t="shared" si="58"/>
        <v>2.5449376375641966</v>
      </c>
    </row>
    <row r="582" spans="1:14" x14ac:dyDescent="0.45">
      <c r="A582">
        <v>581</v>
      </c>
      <c r="B582">
        <f>LARGE(data!G:G,A582)</f>
        <v>0.32537293849999999</v>
      </c>
      <c r="C582">
        <f>COUNTIFS(data!E:E,data!$I$2,data!G:G,"&gt;="&amp;B582)</f>
        <v>501</v>
      </c>
      <c r="D582">
        <f>COUNTIFS(data!E:E,data!$J$2,data!G:G,"&gt;="&amp;B582)</f>
        <v>80</v>
      </c>
      <c r="E582">
        <f>COUNTIFS(data!E:E,data!$J$2,data!G:G,"&lt;"&amp;B582)</f>
        <v>1021</v>
      </c>
      <c r="F582">
        <f>COUNTIFS(data!E:E,data!$I$2,data!G:G,"&lt;"&amp;B582)</f>
        <v>63</v>
      </c>
      <c r="G582">
        <f t="shared" si="54"/>
        <v>7.2661217075386017E-2</v>
      </c>
      <c r="H582">
        <f t="shared" si="55"/>
        <v>0.88829787234042556</v>
      </c>
      <c r="I582">
        <f t="shared" si="59"/>
        <v>0</v>
      </c>
      <c r="J582">
        <f t="shared" si="56"/>
        <v>0.8623063683304647</v>
      </c>
      <c r="K582">
        <f t="shared" si="57"/>
        <v>0.87510917030567681</v>
      </c>
      <c r="L582">
        <f>A582*COUNTIF(data!E:E,$J$2)/data!$M$2</f>
        <v>196.8072072072072</v>
      </c>
      <c r="M582" s="1">
        <f>A582/data!$M$2</f>
        <v>0.34894894894894896</v>
      </c>
      <c r="N582">
        <f t="shared" si="58"/>
        <v>2.5456384809755743</v>
      </c>
    </row>
    <row r="583" spans="1:14" x14ac:dyDescent="0.45">
      <c r="A583">
        <v>582</v>
      </c>
      <c r="B583">
        <f>LARGE(data!G:G,A583)</f>
        <v>0.3165007587</v>
      </c>
      <c r="C583">
        <f>COUNTIFS(data!E:E,data!$I$2,data!G:G,"&gt;="&amp;B583)</f>
        <v>501</v>
      </c>
      <c r="D583">
        <f>COUNTIFS(data!E:E,data!$J$2,data!G:G,"&gt;="&amp;B583)</f>
        <v>81</v>
      </c>
      <c r="E583">
        <f>COUNTIFS(data!E:E,data!$J$2,data!G:G,"&lt;"&amp;B583)</f>
        <v>1020</v>
      </c>
      <c r="F583">
        <f>COUNTIFS(data!E:E,data!$I$2,data!G:G,"&lt;"&amp;B583)</f>
        <v>63</v>
      </c>
      <c r="G583">
        <f t="shared" ref="G583:G646" si="60">D583/(E583+D583)</f>
        <v>7.3569482288828342E-2</v>
      </c>
      <c r="H583">
        <f t="shared" ref="H583:H646" si="61">C583/(C583+F583)</f>
        <v>0.88829787234042556</v>
      </c>
      <c r="I583">
        <f t="shared" si="59"/>
        <v>8.0681005662163949E-4</v>
      </c>
      <c r="J583">
        <f t="shared" ref="J583:J646" si="62">C583/(C583+D583)</f>
        <v>0.86082474226804129</v>
      </c>
      <c r="K583">
        <f t="shared" ref="K583:K646" si="63">2*J583*H583/(J583+H583)</f>
        <v>0.87434554973821998</v>
      </c>
      <c r="L583">
        <f>A583*COUNTIF(data!E:E,$J$2)/data!$M$2</f>
        <v>197.14594594594595</v>
      </c>
      <c r="M583" s="1">
        <f>A583/data!$M$2</f>
        <v>0.34954954954954953</v>
      </c>
      <c r="N583">
        <f t="shared" si="58"/>
        <v>2.5412645316955471</v>
      </c>
    </row>
    <row r="584" spans="1:14" x14ac:dyDescent="0.45">
      <c r="A584">
        <v>583</v>
      </c>
      <c r="B584">
        <f>LARGE(data!G:G,A584)</f>
        <v>0.31344733149999998</v>
      </c>
      <c r="C584">
        <f>COUNTIFS(data!E:E,data!$I$2,data!G:G,"&gt;="&amp;B584)</f>
        <v>502</v>
      </c>
      <c r="D584">
        <f>COUNTIFS(data!E:E,data!$J$2,data!G:G,"&gt;="&amp;B584)</f>
        <v>81</v>
      </c>
      <c r="E584">
        <f>COUNTIFS(data!E:E,data!$J$2,data!G:G,"&lt;"&amp;B584)</f>
        <v>1020</v>
      </c>
      <c r="F584">
        <f>COUNTIFS(data!E:E,data!$I$2,data!G:G,"&lt;"&amp;B584)</f>
        <v>62</v>
      </c>
      <c r="G584">
        <f t="shared" si="60"/>
        <v>7.3569482288828342E-2</v>
      </c>
      <c r="H584">
        <f t="shared" si="61"/>
        <v>0.89007092198581561</v>
      </c>
      <c r="I584">
        <f t="shared" si="59"/>
        <v>0</v>
      </c>
      <c r="J584">
        <f t="shared" si="62"/>
        <v>0.86106346483704976</v>
      </c>
      <c r="K584">
        <f t="shared" si="63"/>
        <v>0.87532693984306897</v>
      </c>
      <c r="L584">
        <f>A584*COUNTIF(data!E:E,$J$2)/data!$M$2</f>
        <v>197.48468468468468</v>
      </c>
      <c r="M584" s="1">
        <f>A584/data!$M$2</f>
        <v>0.35015015015015016</v>
      </c>
      <c r="N584">
        <f t="shared" si="58"/>
        <v>2.5419692711944819</v>
      </c>
    </row>
    <row r="585" spans="1:14" x14ac:dyDescent="0.45">
      <c r="A585">
        <v>584</v>
      </c>
      <c r="B585">
        <f>LARGE(data!G:G,A585)</f>
        <v>0.31085254940000001</v>
      </c>
      <c r="C585">
        <f>COUNTIFS(data!E:E,data!$I$2,data!G:G,"&gt;="&amp;B585)</f>
        <v>503</v>
      </c>
      <c r="D585">
        <f>COUNTIFS(data!E:E,data!$J$2,data!G:G,"&gt;="&amp;B585)</f>
        <v>81</v>
      </c>
      <c r="E585">
        <f>COUNTIFS(data!E:E,data!$J$2,data!G:G,"&lt;"&amp;B585)</f>
        <v>1020</v>
      </c>
      <c r="F585">
        <f>COUNTIFS(data!E:E,data!$I$2,data!G:G,"&lt;"&amp;B585)</f>
        <v>61</v>
      </c>
      <c r="G585">
        <f t="shared" si="60"/>
        <v>7.3569482288828342E-2</v>
      </c>
      <c r="H585">
        <f t="shared" si="61"/>
        <v>0.89184397163120566</v>
      </c>
      <c r="I585">
        <f t="shared" si="59"/>
        <v>0</v>
      </c>
      <c r="J585">
        <f t="shared" si="62"/>
        <v>0.86130136986301364</v>
      </c>
      <c r="K585">
        <f t="shared" si="63"/>
        <v>0.87630662020905914</v>
      </c>
      <c r="L585">
        <f>A585*COUNTIF(data!E:E,$J$2)/data!$M$2</f>
        <v>197.82342342342343</v>
      </c>
      <c r="M585" s="1">
        <f>A585/data!$M$2</f>
        <v>0.35075075075075074</v>
      </c>
      <c r="N585">
        <f t="shared" si="58"/>
        <v>2.542671597201982</v>
      </c>
    </row>
    <row r="586" spans="1:14" x14ac:dyDescent="0.45">
      <c r="A586">
        <v>585</v>
      </c>
      <c r="B586">
        <f>LARGE(data!G:G,A586)</f>
        <v>0.30647747260000002</v>
      </c>
      <c r="C586">
        <f>COUNTIFS(data!E:E,data!$I$2,data!G:G,"&gt;="&amp;B586)</f>
        <v>503</v>
      </c>
      <c r="D586">
        <f>COUNTIFS(data!E:E,data!$J$2,data!G:G,"&gt;="&amp;B586)</f>
        <v>82</v>
      </c>
      <c r="E586">
        <f>COUNTIFS(data!E:E,data!$J$2,data!G:G,"&lt;"&amp;B586)</f>
        <v>1019</v>
      </c>
      <c r="F586">
        <f>COUNTIFS(data!E:E,data!$I$2,data!G:G,"&lt;"&amp;B586)</f>
        <v>61</v>
      </c>
      <c r="G586">
        <f t="shared" si="60"/>
        <v>7.4477747502270666E-2</v>
      </c>
      <c r="H586">
        <f t="shared" si="61"/>
        <v>0.89184397163120566</v>
      </c>
      <c r="I586">
        <f t="shared" si="59"/>
        <v>8.1003085525086763E-4</v>
      </c>
      <c r="J586">
        <f t="shared" si="62"/>
        <v>0.85982905982905988</v>
      </c>
      <c r="K586">
        <f t="shared" si="63"/>
        <v>0.87554395126196694</v>
      </c>
      <c r="L586">
        <f>A586*COUNTIF(data!E:E,$J$2)/data!$M$2</f>
        <v>198.16216216216216</v>
      </c>
      <c r="M586" s="1">
        <f>A586/data!$M$2</f>
        <v>0.35135135135135137</v>
      </c>
      <c r="N586">
        <f t="shared" si="58"/>
        <v>2.5383251500272777</v>
      </c>
    </row>
    <row r="587" spans="1:14" x14ac:dyDescent="0.45">
      <c r="A587">
        <v>586</v>
      </c>
      <c r="B587">
        <f>LARGE(data!G:G,A587)</f>
        <v>0.30581683840000001</v>
      </c>
      <c r="C587">
        <f>COUNTIFS(data!E:E,data!$I$2,data!G:G,"&gt;="&amp;B587)</f>
        <v>503</v>
      </c>
      <c r="D587">
        <f>COUNTIFS(data!E:E,data!$J$2,data!G:G,"&gt;="&amp;B587)</f>
        <v>83</v>
      </c>
      <c r="E587">
        <f>COUNTIFS(data!E:E,data!$J$2,data!G:G,"&lt;"&amp;B587)</f>
        <v>1018</v>
      </c>
      <c r="F587">
        <f>COUNTIFS(data!E:E,data!$I$2,data!G:G,"&lt;"&amp;B587)</f>
        <v>61</v>
      </c>
      <c r="G587">
        <f t="shared" si="60"/>
        <v>7.5386012715712991E-2</v>
      </c>
      <c r="H587">
        <f t="shared" si="61"/>
        <v>0.89184397163120566</v>
      </c>
      <c r="I587">
        <f t="shared" si="59"/>
        <v>8.1003085525086763E-4</v>
      </c>
      <c r="J587">
        <f t="shared" si="62"/>
        <v>0.85836177474402731</v>
      </c>
      <c r="K587">
        <f t="shared" si="63"/>
        <v>0.87478260869565205</v>
      </c>
      <c r="L587">
        <f>A587*COUNTIF(data!E:E,$J$2)/data!$M$2</f>
        <v>198.50090090090089</v>
      </c>
      <c r="M587" s="1">
        <f>A587/data!$M$2</f>
        <v>0.35195195195195195</v>
      </c>
      <c r="N587">
        <f t="shared" si="58"/>
        <v>2.5339935371432722</v>
      </c>
    </row>
    <row r="588" spans="1:14" x14ac:dyDescent="0.45">
      <c r="A588">
        <v>587</v>
      </c>
      <c r="B588">
        <f>LARGE(data!G:G,A588)</f>
        <v>0.3029674611</v>
      </c>
      <c r="C588">
        <f>COUNTIFS(data!E:E,data!$I$2,data!G:G,"&gt;="&amp;B588)</f>
        <v>503</v>
      </c>
      <c r="D588">
        <f>COUNTIFS(data!E:E,data!$J$2,data!G:G,"&gt;="&amp;B588)</f>
        <v>84</v>
      </c>
      <c r="E588">
        <f>COUNTIFS(data!E:E,data!$J$2,data!G:G,"&lt;"&amp;B588)</f>
        <v>1017</v>
      </c>
      <c r="F588">
        <f>COUNTIFS(data!E:E,data!$I$2,data!G:G,"&lt;"&amp;B588)</f>
        <v>61</v>
      </c>
      <c r="G588">
        <f t="shared" si="60"/>
        <v>7.6294277929155316E-2</v>
      </c>
      <c r="H588">
        <f t="shared" si="61"/>
        <v>0.89184397163120566</v>
      </c>
      <c r="I588">
        <f t="shared" si="59"/>
        <v>8.1003085525086763E-4</v>
      </c>
      <c r="J588">
        <f t="shared" si="62"/>
        <v>0.85689948892674617</v>
      </c>
      <c r="K588">
        <f t="shared" si="63"/>
        <v>0.87402258905299735</v>
      </c>
      <c r="L588">
        <f>A588*COUNTIF(data!E:E,$J$2)/data!$M$2</f>
        <v>198.83963963963964</v>
      </c>
      <c r="M588" s="1">
        <f>A588/data!$M$2</f>
        <v>0.35255255255255258</v>
      </c>
      <c r="N588">
        <f t="shared" si="58"/>
        <v>2.529676682735873</v>
      </c>
    </row>
    <row r="589" spans="1:14" x14ac:dyDescent="0.45">
      <c r="A589">
        <v>588</v>
      </c>
      <c r="B589">
        <f>LARGE(data!G:G,A589)</f>
        <v>0.30200532320000001</v>
      </c>
      <c r="C589">
        <f>COUNTIFS(data!E:E,data!$I$2,data!G:G,"&gt;="&amp;B589)</f>
        <v>503</v>
      </c>
      <c r="D589">
        <f>COUNTIFS(data!E:E,data!$J$2,data!G:G,"&gt;="&amp;B589)</f>
        <v>85</v>
      </c>
      <c r="E589">
        <f>COUNTIFS(data!E:E,data!$J$2,data!G:G,"&lt;"&amp;B589)</f>
        <v>1016</v>
      </c>
      <c r="F589">
        <f>COUNTIFS(data!E:E,data!$I$2,data!G:G,"&lt;"&amp;B589)</f>
        <v>61</v>
      </c>
      <c r="G589">
        <f t="shared" si="60"/>
        <v>7.7202543142597641E-2</v>
      </c>
      <c r="H589">
        <f t="shared" si="61"/>
        <v>0.89184397163120566</v>
      </c>
      <c r="I589">
        <f t="shared" si="59"/>
        <v>8.1003085525086763E-4</v>
      </c>
      <c r="J589">
        <f t="shared" si="62"/>
        <v>0.85544217687074831</v>
      </c>
      <c r="K589">
        <f t="shared" si="63"/>
        <v>0.87326388888888895</v>
      </c>
      <c r="L589">
        <f>A589*COUNTIF(data!E:E,$J$2)/data!$M$2</f>
        <v>199.17837837837837</v>
      </c>
      <c r="M589" s="1">
        <f>A589/data!$M$2</f>
        <v>0.35315315315315315</v>
      </c>
      <c r="N589">
        <f t="shared" si="58"/>
        <v>2.5253745115067305</v>
      </c>
    </row>
    <row r="590" spans="1:14" x14ac:dyDescent="0.45">
      <c r="A590">
        <v>589</v>
      </c>
      <c r="B590">
        <f>LARGE(data!G:G,A590)</f>
        <v>0.30141617790000003</v>
      </c>
      <c r="C590">
        <f>COUNTIFS(data!E:E,data!$I$2,data!G:G,"&gt;="&amp;B590)</f>
        <v>503</v>
      </c>
      <c r="D590">
        <f>COUNTIFS(data!E:E,data!$J$2,data!G:G,"&gt;="&amp;B590)</f>
        <v>86</v>
      </c>
      <c r="E590">
        <f>COUNTIFS(data!E:E,data!$J$2,data!G:G,"&lt;"&amp;B590)</f>
        <v>1015</v>
      </c>
      <c r="F590">
        <f>COUNTIFS(data!E:E,data!$I$2,data!G:G,"&lt;"&amp;B590)</f>
        <v>61</v>
      </c>
      <c r="G590">
        <f t="shared" si="60"/>
        <v>7.8110808356039965E-2</v>
      </c>
      <c r="H590">
        <f t="shared" si="61"/>
        <v>0.89184397163120566</v>
      </c>
      <c r="I590">
        <f t="shared" si="59"/>
        <v>8.1003085525086763E-4</v>
      </c>
      <c r="J590">
        <f t="shared" si="62"/>
        <v>0.85398981324278433</v>
      </c>
      <c r="K590">
        <f t="shared" si="63"/>
        <v>0.87250650477016478</v>
      </c>
      <c r="L590">
        <f>A590*COUNTIF(data!E:E,$J$2)/data!$M$2</f>
        <v>199.51711711711712</v>
      </c>
      <c r="M590" s="1">
        <f>A590/data!$M$2</f>
        <v>0.35375375375375373</v>
      </c>
      <c r="N590">
        <f t="shared" si="58"/>
        <v>2.5210869486688581</v>
      </c>
    </row>
    <row r="591" spans="1:14" x14ac:dyDescent="0.45">
      <c r="A591">
        <v>590</v>
      </c>
      <c r="B591">
        <f>LARGE(data!G:G,A591)</f>
        <v>0.30110250399999999</v>
      </c>
      <c r="C591">
        <f>COUNTIFS(data!E:E,data!$I$2,data!G:G,"&gt;="&amp;B591)</f>
        <v>503</v>
      </c>
      <c r="D591">
        <f>COUNTIFS(data!E:E,data!$J$2,data!G:G,"&gt;="&amp;B591)</f>
        <v>87</v>
      </c>
      <c r="E591">
        <f>COUNTIFS(data!E:E,data!$J$2,data!G:G,"&lt;"&amp;B591)</f>
        <v>1014</v>
      </c>
      <c r="F591">
        <f>COUNTIFS(data!E:E,data!$I$2,data!G:G,"&lt;"&amp;B591)</f>
        <v>61</v>
      </c>
      <c r="G591">
        <f t="shared" si="60"/>
        <v>7.901907356948229E-2</v>
      </c>
      <c r="H591">
        <f t="shared" si="61"/>
        <v>0.89184397163120566</v>
      </c>
      <c r="I591">
        <f t="shared" si="59"/>
        <v>8.1003085525086763E-4</v>
      </c>
      <c r="J591">
        <f t="shared" si="62"/>
        <v>0.85254237288135593</v>
      </c>
      <c r="K591">
        <f t="shared" si="63"/>
        <v>0.87175043327556334</v>
      </c>
      <c r="L591">
        <f>A591*COUNTIF(data!E:E,$J$2)/data!$M$2</f>
        <v>199.85585585585585</v>
      </c>
      <c r="M591" s="1">
        <f>A591/data!$M$2</f>
        <v>0.35435435435435436</v>
      </c>
      <c r="N591">
        <f t="shared" si="58"/>
        <v>2.516813919942301</v>
      </c>
    </row>
    <row r="592" spans="1:14" x14ac:dyDescent="0.45">
      <c r="A592">
        <v>591</v>
      </c>
      <c r="B592">
        <f>LARGE(data!G:G,A592)</f>
        <v>0.30026497689999998</v>
      </c>
      <c r="C592">
        <f>COUNTIFS(data!E:E,data!$I$2,data!G:G,"&gt;="&amp;B592)</f>
        <v>503</v>
      </c>
      <c r="D592">
        <f>COUNTIFS(data!E:E,data!$J$2,data!G:G,"&gt;="&amp;B592)</f>
        <v>88</v>
      </c>
      <c r="E592">
        <f>COUNTIFS(data!E:E,data!$J$2,data!G:G,"&lt;"&amp;B592)</f>
        <v>1013</v>
      </c>
      <c r="F592">
        <f>COUNTIFS(data!E:E,data!$I$2,data!G:G,"&lt;"&amp;B592)</f>
        <v>61</v>
      </c>
      <c r="G592">
        <f t="shared" si="60"/>
        <v>7.9927338782924615E-2</v>
      </c>
      <c r="H592">
        <f t="shared" si="61"/>
        <v>0.89184397163120566</v>
      </c>
      <c r="I592">
        <f t="shared" si="59"/>
        <v>8.1003085525086763E-4</v>
      </c>
      <c r="J592">
        <f t="shared" si="62"/>
        <v>0.8510998307952623</v>
      </c>
      <c r="K592">
        <f t="shared" si="63"/>
        <v>0.87099567099567099</v>
      </c>
      <c r="L592">
        <f>A592*COUNTIF(data!E:E,$J$2)/data!$M$2</f>
        <v>200.19459459459461</v>
      </c>
      <c r="M592" s="1">
        <f>A592/data!$M$2</f>
        <v>0.35495495495495494</v>
      </c>
      <c r="N592">
        <f t="shared" si="58"/>
        <v>2.5125553515498433</v>
      </c>
    </row>
    <row r="593" spans="1:14" x14ac:dyDescent="0.45">
      <c r="A593">
        <v>592</v>
      </c>
      <c r="B593">
        <f>LARGE(data!G:G,A593)</f>
        <v>0.29901984879999999</v>
      </c>
      <c r="C593">
        <f>COUNTIFS(data!E:E,data!$I$2,data!G:G,"&gt;="&amp;B593)</f>
        <v>503</v>
      </c>
      <c r="D593">
        <f>COUNTIFS(data!E:E,data!$J$2,data!G:G,"&gt;="&amp;B593)</f>
        <v>89</v>
      </c>
      <c r="E593">
        <f>COUNTIFS(data!E:E,data!$J$2,data!G:G,"&lt;"&amp;B593)</f>
        <v>1012</v>
      </c>
      <c r="F593">
        <f>COUNTIFS(data!E:E,data!$I$2,data!G:G,"&lt;"&amp;B593)</f>
        <v>61</v>
      </c>
      <c r="G593">
        <f t="shared" si="60"/>
        <v>8.0835603996366939E-2</v>
      </c>
      <c r="H593">
        <f t="shared" si="61"/>
        <v>0.89184397163120566</v>
      </c>
      <c r="I593">
        <f t="shared" si="59"/>
        <v>8.1003085525086763E-4</v>
      </c>
      <c r="J593">
        <f t="shared" si="62"/>
        <v>0.84966216216216217</v>
      </c>
      <c r="K593">
        <f t="shared" si="63"/>
        <v>0.87024221453287209</v>
      </c>
      <c r="L593">
        <f>A593*COUNTIF(data!E:E,$J$2)/data!$M$2</f>
        <v>200.53333333333333</v>
      </c>
      <c r="M593" s="1">
        <f>A593/data!$M$2</f>
        <v>0.35555555555555557</v>
      </c>
      <c r="N593">
        <f t="shared" si="58"/>
        <v>2.5083111702127661</v>
      </c>
    </row>
    <row r="594" spans="1:14" x14ac:dyDescent="0.45">
      <c r="A594">
        <v>593</v>
      </c>
      <c r="B594">
        <f>LARGE(data!G:G,A594)</f>
        <v>0.29644101880000001</v>
      </c>
      <c r="C594">
        <f>COUNTIFS(data!E:E,data!$I$2,data!G:G,"&gt;="&amp;B594)</f>
        <v>504</v>
      </c>
      <c r="D594">
        <f>COUNTIFS(data!E:E,data!$J$2,data!G:G,"&gt;="&amp;B594)</f>
        <v>89</v>
      </c>
      <c r="E594">
        <f>COUNTIFS(data!E:E,data!$J$2,data!G:G,"&lt;"&amp;B594)</f>
        <v>1012</v>
      </c>
      <c r="F594">
        <f>COUNTIFS(data!E:E,data!$I$2,data!G:G,"&lt;"&amp;B594)</f>
        <v>60</v>
      </c>
      <c r="G594">
        <f t="shared" si="60"/>
        <v>8.0835603996366939E-2</v>
      </c>
      <c r="H594">
        <f t="shared" si="61"/>
        <v>0.8936170212765957</v>
      </c>
      <c r="I594">
        <f t="shared" si="59"/>
        <v>0</v>
      </c>
      <c r="J594">
        <f t="shared" si="62"/>
        <v>0.8499156829679595</v>
      </c>
      <c r="K594">
        <f t="shared" si="63"/>
        <v>0.87121866897147793</v>
      </c>
      <c r="L594">
        <f>A594*COUNTIF(data!E:E,$J$2)/data!$M$2</f>
        <v>200.87207207207209</v>
      </c>
      <c r="M594" s="1">
        <f>A594/data!$M$2</f>
        <v>0.35615615615615615</v>
      </c>
      <c r="N594">
        <f t="shared" si="58"/>
        <v>2.5090595959958377</v>
      </c>
    </row>
    <row r="595" spans="1:14" x14ac:dyDescent="0.45">
      <c r="A595">
        <v>594</v>
      </c>
      <c r="B595">
        <f>LARGE(data!G:G,A595)</f>
        <v>0.29287170550000002</v>
      </c>
      <c r="C595">
        <f>COUNTIFS(data!E:E,data!$I$2,data!G:G,"&gt;="&amp;B595)</f>
        <v>505</v>
      </c>
      <c r="D595">
        <f>COUNTIFS(data!E:E,data!$J$2,data!G:G,"&gt;="&amp;B595)</f>
        <v>89</v>
      </c>
      <c r="E595">
        <f>COUNTIFS(data!E:E,data!$J$2,data!G:G,"&lt;"&amp;B595)</f>
        <v>1012</v>
      </c>
      <c r="F595">
        <f>COUNTIFS(data!E:E,data!$I$2,data!G:G,"&lt;"&amp;B595)</f>
        <v>59</v>
      </c>
      <c r="G595">
        <f t="shared" si="60"/>
        <v>8.0835603996366939E-2</v>
      </c>
      <c r="H595">
        <f t="shared" si="61"/>
        <v>0.89539007092198586</v>
      </c>
      <c r="I595">
        <f t="shared" si="59"/>
        <v>0</v>
      </c>
      <c r="J595">
        <f t="shared" si="62"/>
        <v>0.85016835016835013</v>
      </c>
      <c r="K595">
        <f t="shared" si="63"/>
        <v>0.8721934369602764</v>
      </c>
      <c r="L595">
        <f>A595*COUNTIF(data!E:E,$J$2)/data!$M$2</f>
        <v>201.21081081081081</v>
      </c>
      <c r="M595" s="1">
        <f>A595/data!$M$2</f>
        <v>0.35675675675675678</v>
      </c>
      <c r="N595">
        <f t="shared" si="58"/>
        <v>2.5098055018267784</v>
      </c>
    </row>
    <row r="596" spans="1:14" x14ac:dyDescent="0.45">
      <c r="A596">
        <v>595</v>
      </c>
      <c r="B596">
        <f>LARGE(data!G:G,A596)</f>
        <v>0.29203276299999997</v>
      </c>
      <c r="C596">
        <f>COUNTIFS(data!E:E,data!$I$2,data!G:G,"&gt;="&amp;B596)</f>
        <v>505</v>
      </c>
      <c r="D596">
        <f>COUNTIFS(data!E:E,data!$J$2,data!G:G,"&gt;="&amp;B596)</f>
        <v>90</v>
      </c>
      <c r="E596">
        <f>COUNTIFS(data!E:E,data!$J$2,data!G:G,"&lt;"&amp;B596)</f>
        <v>1011</v>
      </c>
      <c r="F596">
        <f>COUNTIFS(data!E:E,data!$I$2,data!G:G,"&lt;"&amp;B596)</f>
        <v>59</v>
      </c>
      <c r="G596">
        <f t="shared" si="60"/>
        <v>8.1743869209809264E-2</v>
      </c>
      <c r="H596">
        <f t="shared" si="61"/>
        <v>0.89539007092198586</v>
      </c>
      <c r="I596">
        <f t="shared" si="59"/>
        <v>8.1325165388009576E-4</v>
      </c>
      <c r="J596">
        <f t="shared" si="62"/>
        <v>0.84873949579831931</v>
      </c>
      <c r="K596">
        <f t="shared" si="63"/>
        <v>0.87144089732528041</v>
      </c>
      <c r="L596">
        <f>A596*COUNTIF(data!E:E,$J$2)/data!$M$2</f>
        <v>201.54954954954954</v>
      </c>
      <c r="M596" s="1">
        <f>A596/data!$M$2</f>
        <v>0.35735735735735735</v>
      </c>
      <c r="N596">
        <f t="shared" si="58"/>
        <v>2.5055873413195067</v>
      </c>
    </row>
    <row r="597" spans="1:14" x14ac:dyDescent="0.45">
      <c r="A597">
        <v>596</v>
      </c>
      <c r="B597">
        <f>LARGE(data!G:G,A597)</f>
        <v>0.29156210570000002</v>
      </c>
      <c r="C597">
        <f>COUNTIFS(data!E:E,data!$I$2,data!G:G,"&gt;="&amp;B597)</f>
        <v>505</v>
      </c>
      <c r="D597">
        <f>COUNTIFS(data!E:E,data!$J$2,data!G:G,"&gt;="&amp;B597)</f>
        <v>91</v>
      </c>
      <c r="E597">
        <f>COUNTIFS(data!E:E,data!$J$2,data!G:G,"&lt;"&amp;B597)</f>
        <v>1010</v>
      </c>
      <c r="F597">
        <f>COUNTIFS(data!E:E,data!$I$2,data!G:G,"&lt;"&amp;B597)</f>
        <v>59</v>
      </c>
      <c r="G597">
        <f t="shared" si="60"/>
        <v>8.2652134423251589E-2</v>
      </c>
      <c r="H597">
        <f t="shared" si="61"/>
        <v>0.89539007092198586</v>
      </c>
      <c r="I597">
        <f t="shared" si="59"/>
        <v>8.1325165388009576E-4</v>
      </c>
      <c r="J597">
        <f t="shared" si="62"/>
        <v>0.84731543624161076</v>
      </c>
      <c r="K597">
        <f t="shared" si="63"/>
        <v>0.87068965517241381</v>
      </c>
      <c r="L597">
        <f>A597*COUNTIF(data!E:E,$J$2)/data!$M$2</f>
        <v>201.88828828828829</v>
      </c>
      <c r="M597" s="1">
        <f>A597/data!$M$2</f>
        <v>0.35795795795795798</v>
      </c>
      <c r="N597">
        <f t="shared" si="58"/>
        <v>2.5013833357132658</v>
      </c>
    </row>
    <row r="598" spans="1:14" x14ac:dyDescent="0.45">
      <c r="A598">
        <v>597</v>
      </c>
      <c r="B598">
        <f>LARGE(data!G:G,A598)</f>
        <v>0.288648766</v>
      </c>
      <c r="C598">
        <f>COUNTIFS(data!E:E,data!$I$2,data!G:G,"&gt;="&amp;B598)</f>
        <v>505</v>
      </c>
      <c r="D598">
        <f>COUNTIFS(data!E:E,data!$J$2,data!G:G,"&gt;="&amp;B598)</f>
        <v>92</v>
      </c>
      <c r="E598">
        <f>COUNTIFS(data!E:E,data!$J$2,data!G:G,"&lt;"&amp;B598)</f>
        <v>1009</v>
      </c>
      <c r="F598">
        <f>COUNTIFS(data!E:E,data!$I$2,data!G:G,"&lt;"&amp;B598)</f>
        <v>59</v>
      </c>
      <c r="G598">
        <f t="shared" si="60"/>
        <v>8.3560399636693913E-2</v>
      </c>
      <c r="H598">
        <f t="shared" si="61"/>
        <v>0.89539007092198586</v>
      </c>
      <c r="I598">
        <f t="shared" si="59"/>
        <v>8.1325165388009576E-4</v>
      </c>
      <c r="J598">
        <f t="shared" si="62"/>
        <v>0.84589614740368513</v>
      </c>
      <c r="K598">
        <f t="shared" si="63"/>
        <v>0.86993970714900948</v>
      </c>
      <c r="L598">
        <f>A598*COUNTIF(data!E:E,$J$2)/data!$M$2</f>
        <v>202.22702702702702</v>
      </c>
      <c r="M598" s="1">
        <f>A598/data!$M$2</f>
        <v>0.35855855855855856</v>
      </c>
      <c r="N598">
        <f t="shared" si="58"/>
        <v>2.4971934138779002</v>
      </c>
    </row>
    <row r="599" spans="1:14" x14ac:dyDescent="0.45">
      <c r="A599">
        <v>598</v>
      </c>
      <c r="B599">
        <f>LARGE(data!G:G,A599)</f>
        <v>0.28436899199999999</v>
      </c>
      <c r="C599">
        <f>COUNTIFS(data!E:E,data!$I$2,data!G:G,"&gt;="&amp;B599)</f>
        <v>505</v>
      </c>
      <c r="D599">
        <f>COUNTIFS(data!E:E,data!$J$2,data!G:G,"&gt;="&amp;B599)</f>
        <v>93</v>
      </c>
      <c r="E599">
        <f>COUNTIFS(data!E:E,data!$J$2,data!G:G,"&lt;"&amp;B599)</f>
        <v>1008</v>
      </c>
      <c r="F599">
        <f>COUNTIFS(data!E:E,data!$I$2,data!G:G,"&lt;"&amp;B599)</f>
        <v>59</v>
      </c>
      <c r="G599">
        <f t="shared" si="60"/>
        <v>8.4468664850136238E-2</v>
      </c>
      <c r="H599">
        <f t="shared" si="61"/>
        <v>0.89539007092198586</v>
      </c>
      <c r="I599">
        <f t="shared" si="59"/>
        <v>8.1325165388009576E-4</v>
      </c>
      <c r="J599">
        <f t="shared" si="62"/>
        <v>0.84448160535117056</v>
      </c>
      <c r="K599">
        <f t="shared" si="63"/>
        <v>0.86919104991394147</v>
      </c>
      <c r="L599">
        <f>A599*COUNTIF(data!E:E,$J$2)/data!$M$2</f>
        <v>202.56576576576578</v>
      </c>
      <c r="M599" s="1">
        <f>A599/data!$M$2</f>
        <v>0.35915915915915914</v>
      </c>
      <c r="N599">
        <f t="shared" si="58"/>
        <v>2.4930175051590409</v>
      </c>
    </row>
    <row r="600" spans="1:14" x14ac:dyDescent="0.45">
      <c r="A600">
        <v>599</v>
      </c>
      <c r="B600">
        <f>LARGE(data!G:G,A600)</f>
        <v>0.2820388117</v>
      </c>
      <c r="C600">
        <f>COUNTIFS(data!E:E,data!$I$2,data!G:G,"&gt;="&amp;B600)</f>
        <v>505</v>
      </c>
      <c r="D600">
        <f>COUNTIFS(data!E:E,data!$J$2,data!G:G,"&gt;="&amp;B600)</f>
        <v>94</v>
      </c>
      <c r="E600">
        <f>COUNTIFS(data!E:E,data!$J$2,data!G:G,"&lt;"&amp;B600)</f>
        <v>1007</v>
      </c>
      <c r="F600">
        <f>COUNTIFS(data!E:E,data!$I$2,data!G:G,"&lt;"&amp;B600)</f>
        <v>59</v>
      </c>
      <c r="G600">
        <f t="shared" si="60"/>
        <v>8.5376930063578563E-2</v>
      </c>
      <c r="H600">
        <f t="shared" si="61"/>
        <v>0.89539007092198586</v>
      </c>
      <c r="I600">
        <f t="shared" si="59"/>
        <v>8.1325165388009576E-4</v>
      </c>
      <c r="J600">
        <f t="shared" si="62"/>
        <v>0.84307178631051749</v>
      </c>
      <c r="K600">
        <f t="shared" si="63"/>
        <v>0.86844368013757534</v>
      </c>
      <c r="L600">
        <f>A600*COUNTIF(data!E:E,$J$2)/data!$M$2</f>
        <v>202.9045045045045</v>
      </c>
      <c r="M600" s="1">
        <f>A600/data!$M$2</f>
        <v>0.35975975975975977</v>
      </c>
      <c r="N600">
        <f t="shared" si="58"/>
        <v>2.4888555393741343</v>
      </c>
    </row>
    <row r="601" spans="1:14" x14ac:dyDescent="0.45">
      <c r="A601">
        <v>600</v>
      </c>
      <c r="B601">
        <f>LARGE(data!G:G,A601)</f>
        <v>0.28196247079999998</v>
      </c>
      <c r="C601">
        <f>COUNTIFS(data!E:E,data!$I$2,data!G:G,"&gt;="&amp;B601)</f>
        <v>505</v>
      </c>
      <c r="D601">
        <f>COUNTIFS(data!E:E,data!$J$2,data!G:G,"&gt;="&amp;B601)</f>
        <v>95</v>
      </c>
      <c r="E601">
        <f>COUNTIFS(data!E:E,data!$J$2,data!G:G,"&lt;"&amp;B601)</f>
        <v>1006</v>
      </c>
      <c r="F601">
        <f>COUNTIFS(data!E:E,data!$I$2,data!G:G,"&lt;"&amp;B601)</f>
        <v>59</v>
      </c>
      <c r="G601">
        <f t="shared" si="60"/>
        <v>8.6285195277020887E-2</v>
      </c>
      <c r="H601">
        <f t="shared" si="61"/>
        <v>0.89539007092198586</v>
      </c>
      <c r="I601">
        <f t="shared" si="59"/>
        <v>8.1325165388009576E-4</v>
      </c>
      <c r="J601">
        <f t="shared" si="62"/>
        <v>0.84166666666666667</v>
      </c>
      <c r="K601">
        <f t="shared" si="63"/>
        <v>0.86769759450171824</v>
      </c>
      <c r="L601">
        <f>A601*COUNTIF(data!E:E,$J$2)/data!$M$2</f>
        <v>203.24324324324326</v>
      </c>
      <c r="M601" s="1">
        <f>A601/data!$M$2</f>
        <v>0.36036036036036034</v>
      </c>
      <c r="N601">
        <f t="shared" si="58"/>
        <v>2.4847074468085104</v>
      </c>
    </row>
    <row r="602" spans="1:14" x14ac:dyDescent="0.45">
      <c r="A602">
        <v>601</v>
      </c>
      <c r="B602">
        <f>LARGE(data!G:G,A602)</f>
        <v>0.27800145749999999</v>
      </c>
      <c r="C602">
        <f>COUNTIFS(data!E:E,data!$I$2,data!G:G,"&gt;="&amp;B602)</f>
        <v>505</v>
      </c>
      <c r="D602">
        <f>COUNTIFS(data!E:E,data!$J$2,data!G:G,"&gt;="&amp;B602)</f>
        <v>96</v>
      </c>
      <c r="E602">
        <f>COUNTIFS(data!E:E,data!$J$2,data!G:G,"&lt;"&amp;B602)</f>
        <v>1005</v>
      </c>
      <c r="F602">
        <f>COUNTIFS(data!E:E,data!$I$2,data!G:G,"&lt;"&amp;B602)</f>
        <v>59</v>
      </c>
      <c r="G602">
        <f t="shared" si="60"/>
        <v>8.7193460490463212E-2</v>
      </c>
      <c r="H602">
        <f t="shared" si="61"/>
        <v>0.89539007092198586</v>
      </c>
      <c r="I602">
        <f t="shared" si="59"/>
        <v>8.1325165388009576E-4</v>
      </c>
      <c r="J602">
        <f t="shared" si="62"/>
        <v>0.84026622296173048</v>
      </c>
      <c r="K602">
        <f t="shared" si="63"/>
        <v>0.8669527896995709</v>
      </c>
      <c r="L602">
        <f>A602*COUNTIF(data!E:E,$J$2)/data!$M$2</f>
        <v>203.58198198198198</v>
      </c>
      <c r="M602" s="1">
        <f>A602/data!$M$2</f>
        <v>0.36096096096096097</v>
      </c>
      <c r="N602">
        <f t="shared" si="58"/>
        <v>2.4805731582114916</v>
      </c>
    </row>
    <row r="603" spans="1:14" x14ac:dyDescent="0.45">
      <c r="A603">
        <v>602</v>
      </c>
      <c r="B603">
        <f>LARGE(data!G:G,A603)</f>
        <v>0.27643980670000001</v>
      </c>
      <c r="C603">
        <f>COUNTIFS(data!E:E,data!$I$2,data!G:G,"&gt;="&amp;B603)</f>
        <v>505</v>
      </c>
      <c r="D603">
        <f>COUNTIFS(data!E:E,data!$J$2,data!G:G,"&gt;="&amp;B603)</f>
        <v>97</v>
      </c>
      <c r="E603">
        <f>COUNTIFS(data!E:E,data!$J$2,data!G:G,"&lt;"&amp;B603)</f>
        <v>1004</v>
      </c>
      <c r="F603">
        <f>COUNTIFS(data!E:E,data!$I$2,data!G:G,"&lt;"&amp;B603)</f>
        <v>59</v>
      </c>
      <c r="G603">
        <f t="shared" si="60"/>
        <v>8.8101725703905537E-2</v>
      </c>
      <c r="H603">
        <f t="shared" si="61"/>
        <v>0.89539007092198586</v>
      </c>
      <c r="I603">
        <f t="shared" si="59"/>
        <v>8.1325165388009576E-4</v>
      </c>
      <c r="J603">
        <f t="shared" si="62"/>
        <v>0.83887043189368771</v>
      </c>
      <c r="K603">
        <f t="shared" si="63"/>
        <v>0.86620926243567764</v>
      </c>
      <c r="L603">
        <f>A603*COUNTIF(data!E:E,$J$2)/data!$M$2</f>
        <v>203.92072072072071</v>
      </c>
      <c r="M603" s="1">
        <f>A603/data!$M$2</f>
        <v>0.36156156156156155</v>
      </c>
      <c r="N603">
        <f t="shared" si="58"/>
        <v>2.4764526047925357</v>
      </c>
    </row>
    <row r="604" spans="1:14" x14ac:dyDescent="0.45">
      <c r="A604">
        <v>603</v>
      </c>
      <c r="B604">
        <f>LARGE(data!G:G,A604)</f>
        <v>0.2742735362</v>
      </c>
      <c r="C604">
        <f>COUNTIFS(data!E:E,data!$I$2,data!G:G,"&gt;="&amp;B604)</f>
        <v>505</v>
      </c>
      <c r="D604">
        <f>COUNTIFS(data!E:E,data!$J$2,data!G:G,"&gt;="&amp;B604)</f>
        <v>98</v>
      </c>
      <c r="E604">
        <f>COUNTIFS(data!E:E,data!$J$2,data!G:G,"&lt;"&amp;B604)</f>
        <v>1003</v>
      </c>
      <c r="F604">
        <f>COUNTIFS(data!E:E,data!$I$2,data!G:G,"&lt;"&amp;B604)</f>
        <v>59</v>
      </c>
      <c r="G604">
        <f t="shared" si="60"/>
        <v>8.9009990917347862E-2</v>
      </c>
      <c r="H604">
        <f t="shared" si="61"/>
        <v>0.89539007092198586</v>
      </c>
      <c r="I604">
        <f t="shared" si="59"/>
        <v>8.1325165388009576E-4</v>
      </c>
      <c r="J604">
        <f t="shared" si="62"/>
        <v>0.83747927031509117</v>
      </c>
      <c r="K604">
        <f t="shared" si="63"/>
        <v>0.8654670094258784</v>
      </c>
      <c r="L604">
        <f>A604*COUNTIF(data!E:E,$J$2)/data!$M$2</f>
        <v>204.25945945945946</v>
      </c>
      <c r="M604" s="1">
        <f>A604/data!$M$2</f>
        <v>0.36216216216216218</v>
      </c>
      <c r="N604">
        <f t="shared" si="58"/>
        <v>2.4723457182174235</v>
      </c>
    </row>
    <row r="605" spans="1:14" x14ac:dyDescent="0.45">
      <c r="A605">
        <v>604</v>
      </c>
      <c r="B605">
        <f>LARGE(data!G:G,A605)</f>
        <v>0.27189346170000001</v>
      </c>
      <c r="C605">
        <f>COUNTIFS(data!E:E,data!$I$2,data!G:G,"&gt;="&amp;B605)</f>
        <v>505</v>
      </c>
      <c r="D605">
        <f>COUNTIFS(data!E:E,data!$J$2,data!G:G,"&gt;="&amp;B605)</f>
        <v>99</v>
      </c>
      <c r="E605">
        <f>COUNTIFS(data!E:E,data!$J$2,data!G:G,"&lt;"&amp;B605)</f>
        <v>1002</v>
      </c>
      <c r="F605">
        <f>COUNTIFS(data!E:E,data!$I$2,data!G:G,"&lt;"&amp;B605)</f>
        <v>59</v>
      </c>
      <c r="G605">
        <f t="shared" si="60"/>
        <v>8.9918256130790186E-2</v>
      </c>
      <c r="H605">
        <f t="shared" si="61"/>
        <v>0.89539007092198586</v>
      </c>
      <c r="I605">
        <f t="shared" si="59"/>
        <v>8.1325165388009576E-4</v>
      </c>
      <c r="J605">
        <f t="shared" si="62"/>
        <v>0.83609271523178808</v>
      </c>
      <c r="K605">
        <f t="shared" si="63"/>
        <v>0.86472602739726034</v>
      </c>
      <c r="L605">
        <f>A605*COUNTIF(data!E:E,$J$2)/data!$M$2</f>
        <v>204.59819819819819</v>
      </c>
      <c r="M605" s="1">
        <f>A605/data!$M$2</f>
        <v>0.36276276276276276</v>
      </c>
      <c r="N605">
        <f t="shared" si="58"/>
        <v>2.4682524306044811</v>
      </c>
    </row>
    <row r="606" spans="1:14" x14ac:dyDescent="0.45">
      <c r="A606">
        <v>605</v>
      </c>
      <c r="B606">
        <f>LARGE(data!G:G,A606)</f>
        <v>0.26933816599999999</v>
      </c>
      <c r="C606">
        <f>COUNTIFS(data!E:E,data!$I$2,data!G:G,"&gt;="&amp;B606)</f>
        <v>505</v>
      </c>
      <c r="D606">
        <f>COUNTIFS(data!E:E,data!$J$2,data!G:G,"&gt;="&amp;B606)</f>
        <v>100</v>
      </c>
      <c r="E606">
        <f>COUNTIFS(data!E:E,data!$J$2,data!G:G,"&lt;"&amp;B606)</f>
        <v>1001</v>
      </c>
      <c r="F606">
        <f>COUNTIFS(data!E:E,data!$I$2,data!G:G,"&lt;"&amp;B606)</f>
        <v>59</v>
      </c>
      <c r="G606">
        <f t="shared" si="60"/>
        <v>9.0826521344232511E-2</v>
      </c>
      <c r="H606">
        <f t="shared" si="61"/>
        <v>0.89539007092198586</v>
      </c>
      <c r="I606">
        <f t="shared" si="59"/>
        <v>8.1325165388009576E-4</v>
      </c>
      <c r="J606">
        <f t="shared" si="62"/>
        <v>0.83471074380165289</v>
      </c>
      <c r="K606">
        <f t="shared" si="63"/>
        <v>0.86398631308810958</v>
      </c>
      <c r="L606">
        <f>A606*COUNTIF(data!E:E,$J$2)/data!$M$2</f>
        <v>204.93693693693695</v>
      </c>
      <c r="M606" s="1">
        <f>A606/data!$M$2</f>
        <v>0.36336336336336339</v>
      </c>
      <c r="N606">
        <f t="shared" si="58"/>
        <v>2.464172674520837</v>
      </c>
    </row>
    <row r="607" spans="1:14" x14ac:dyDescent="0.45">
      <c r="A607">
        <v>606</v>
      </c>
      <c r="B607">
        <f>LARGE(data!G:G,A607)</f>
        <v>0.26499108850000003</v>
      </c>
      <c r="C607">
        <f>COUNTIFS(data!E:E,data!$I$2,data!G:G,"&gt;="&amp;B607)</f>
        <v>505</v>
      </c>
      <c r="D607">
        <f>COUNTIFS(data!E:E,data!$J$2,data!G:G,"&gt;="&amp;B607)</f>
        <v>101</v>
      </c>
      <c r="E607">
        <f>COUNTIFS(data!E:E,data!$J$2,data!G:G,"&lt;"&amp;B607)</f>
        <v>1000</v>
      </c>
      <c r="F607">
        <f>COUNTIFS(data!E:E,data!$I$2,data!G:G,"&lt;"&amp;B607)</f>
        <v>59</v>
      </c>
      <c r="G607">
        <f t="shared" si="60"/>
        <v>9.1734786557674836E-2</v>
      </c>
      <c r="H607">
        <f t="shared" si="61"/>
        <v>0.89539007092198586</v>
      </c>
      <c r="I607">
        <f t="shared" si="59"/>
        <v>8.1325165388009576E-4</v>
      </c>
      <c r="J607">
        <f t="shared" si="62"/>
        <v>0.83333333333333337</v>
      </c>
      <c r="K607">
        <f t="shared" si="63"/>
        <v>0.86324786324786329</v>
      </c>
      <c r="L607">
        <f>A607*COUNTIF(data!E:E,$J$2)/data!$M$2</f>
        <v>205.27567567567567</v>
      </c>
      <c r="M607" s="1">
        <f>A607/data!$M$2</f>
        <v>0.36396396396396397</v>
      </c>
      <c r="N607">
        <f t="shared" si="58"/>
        <v>2.4601063829787235</v>
      </c>
    </row>
    <row r="608" spans="1:14" x14ac:dyDescent="0.45">
      <c r="A608">
        <v>607</v>
      </c>
      <c r="B608">
        <f>LARGE(data!G:G,A608)</f>
        <v>0.264184315</v>
      </c>
      <c r="C608">
        <f>COUNTIFS(data!E:E,data!$I$2,data!G:G,"&gt;="&amp;B608)</f>
        <v>505</v>
      </c>
      <c r="D608">
        <f>COUNTIFS(data!E:E,data!$J$2,data!G:G,"&gt;="&amp;B608)</f>
        <v>102</v>
      </c>
      <c r="E608">
        <f>COUNTIFS(data!E:E,data!$J$2,data!G:G,"&lt;"&amp;B608)</f>
        <v>999</v>
      </c>
      <c r="F608">
        <f>COUNTIFS(data!E:E,data!$I$2,data!G:G,"&lt;"&amp;B608)</f>
        <v>59</v>
      </c>
      <c r="G608">
        <f t="shared" si="60"/>
        <v>9.264305177111716E-2</v>
      </c>
      <c r="H608">
        <f t="shared" si="61"/>
        <v>0.89539007092198586</v>
      </c>
      <c r="I608">
        <f t="shared" si="59"/>
        <v>8.1325165388009576E-4</v>
      </c>
      <c r="J608">
        <f t="shared" si="62"/>
        <v>0.83196046128500822</v>
      </c>
      <c r="K608">
        <f t="shared" si="63"/>
        <v>0.86251067463706244</v>
      </c>
      <c r="L608">
        <f>A608*COUNTIF(data!E:E,$J$2)/data!$M$2</f>
        <v>205.61441441441443</v>
      </c>
      <c r="M608" s="1">
        <f>A608/data!$M$2</f>
        <v>0.36456456456456454</v>
      </c>
      <c r="N608">
        <f t="shared" si="58"/>
        <v>2.456053489431806</v>
      </c>
    </row>
    <row r="609" spans="1:14" x14ac:dyDescent="0.45">
      <c r="A609">
        <v>608</v>
      </c>
      <c r="B609">
        <f>LARGE(data!G:G,A609)</f>
        <v>0.26126836260000003</v>
      </c>
      <c r="C609">
        <f>COUNTIFS(data!E:E,data!$I$2,data!G:G,"&gt;="&amp;B609)</f>
        <v>505</v>
      </c>
      <c r="D609">
        <f>COUNTIFS(data!E:E,data!$J$2,data!G:G,"&gt;="&amp;B609)</f>
        <v>103</v>
      </c>
      <c r="E609">
        <f>COUNTIFS(data!E:E,data!$J$2,data!G:G,"&lt;"&amp;B609)</f>
        <v>998</v>
      </c>
      <c r="F609">
        <f>COUNTIFS(data!E:E,data!$I$2,data!G:G,"&lt;"&amp;B609)</f>
        <v>59</v>
      </c>
      <c r="G609">
        <f t="shared" si="60"/>
        <v>9.3551316984559485E-2</v>
      </c>
      <c r="H609">
        <f t="shared" si="61"/>
        <v>0.89539007092198586</v>
      </c>
      <c r="I609">
        <f t="shared" si="59"/>
        <v>8.1325165388009576E-4</v>
      </c>
      <c r="J609">
        <f t="shared" si="62"/>
        <v>0.83059210526315785</v>
      </c>
      <c r="K609">
        <f t="shared" si="63"/>
        <v>0.86177474402730381</v>
      </c>
      <c r="L609">
        <f>A609*COUNTIF(data!E:E,$J$2)/data!$M$2</f>
        <v>205.95315315315315</v>
      </c>
      <c r="M609" s="1">
        <f>A609/data!$M$2</f>
        <v>0.36516516516516517</v>
      </c>
      <c r="N609">
        <f t="shared" si="58"/>
        <v>2.4520139277715565</v>
      </c>
    </row>
    <row r="610" spans="1:14" x14ac:dyDescent="0.45">
      <c r="A610">
        <v>609</v>
      </c>
      <c r="B610">
        <f>LARGE(data!G:G,A610)</f>
        <v>0.26099733339999998</v>
      </c>
      <c r="C610">
        <f>COUNTIFS(data!E:E,data!$I$2,data!G:G,"&gt;="&amp;B610)</f>
        <v>505</v>
      </c>
      <c r="D610">
        <f>COUNTIFS(data!E:E,data!$J$2,data!G:G,"&gt;="&amp;B610)</f>
        <v>104</v>
      </c>
      <c r="E610">
        <f>COUNTIFS(data!E:E,data!$J$2,data!G:G,"&lt;"&amp;B610)</f>
        <v>997</v>
      </c>
      <c r="F610">
        <f>COUNTIFS(data!E:E,data!$I$2,data!G:G,"&lt;"&amp;B610)</f>
        <v>59</v>
      </c>
      <c r="G610">
        <f t="shared" si="60"/>
        <v>9.445958219800181E-2</v>
      </c>
      <c r="H610">
        <f t="shared" si="61"/>
        <v>0.89539007092198586</v>
      </c>
      <c r="I610">
        <f t="shared" si="59"/>
        <v>8.1325165388009576E-4</v>
      </c>
      <c r="J610">
        <f t="shared" si="62"/>
        <v>0.82922824302134646</v>
      </c>
      <c r="K610">
        <f t="shared" si="63"/>
        <v>0.86104006820119361</v>
      </c>
      <c r="L610">
        <f>A610*COUNTIF(data!E:E,$J$2)/data!$M$2</f>
        <v>206.29189189189188</v>
      </c>
      <c r="M610" s="1">
        <f>A610/data!$M$2</f>
        <v>0.36576576576576575</v>
      </c>
      <c r="N610">
        <f t="shared" si="58"/>
        <v>2.447987632323656</v>
      </c>
    </row>
    <row r="611" spans="1:14" x14ac:dyDescent="0.45">
      <c r="A611">
        <v>610</v>
      </c>
      <c r="B611">
        <f>LARGE(data!G:G,A611)</f>
        <v>0.26036633149999999</v>
      </c>
      <c r="C611">
        <f>COUNTIFS(data!E:E,data!$I$2,data!G:G,"&gt;="&amp;B611)</f>
        <v>505</v>
      </c>
      <c r="D611">
        <f>COUNTIFS(data!E:E,data!$J$2,data!G:G,"&gt;="&amp;B611)</f>
        <v>105</v>
      </c>
      <c r="E611">
        <f>COUNTIFS(data!E:E,data!$J$2,data!G:G,"&lt;"&amp;B611)</f>
        <v>996</v>
      </c>
      <c r="F611">
        <f>COUNTIFS(data!E:E,data!$I$2,data!G:G,"&lt;"&amp;B611)</f>
        <v>59</v>
      </c>
      <c r="G611">
        <f t="shared" si="60"/>
        <v>9.5367847411444148E-2</v>
      </c>
      <c r="H611">
        <f t="shared" si="61"/>
        <v>0.89539007092198586</v>
      </c>
      <c r="I611">
        <f t="shared" si="59"/>
        <v>8.1325165388010812E-4</v>
      </c>
      <c r="J611">
        <f t="shared" si="62"/>
        <v>0.82786885245901642</v>
      </c>
      <c r="K611">
        <f t="shared" si="63"/>
        <v>0.86030664395229983</v>
      </c>
      <c r="L611">
        <f>A611*COUNTIF(data!E:E,$J$2)/data!$M$2</f>
        <v>206.63063063063063</v>
      </c>
      <c r="M611" s="1">
        <f>A611/data!$M$2</f>
        <v>0.36636636636636638</v>
      </c>
      <c r="N611">
        <f t="shared" si="58"/>
        <v>2.4439745378444369</v>
      </c>
    </row>
    <row r="612" spans="1:14" x14ac:dyDescent="0.45">
      <c r="A612">
        <v>611</v>
      </c>
      <c r="B612">
        <f>LARGE(data!G:G,A612)</f>
        <v>0.25474927650000001</v>
      </c>
      <c r="C612">
        <f>COUNTIFS(data!E:E,data!$I$2,data!G:G,"&gt;="&amp;B612)</f>
        <v>506</v>
      </c>
      <c r="D612">
        <f>COUNTIFS(data!E:E,data!$J$2,data!G:G,"&gt;="&amp;B612)</f>
        <v>105</v>
      </c>
      <c r="E612">
        <f>COUNTIFS(data!E:E,data!$J$2,data!G:G,"&lt;"&amp;B612)</f>
        <v>996</v>
      </c>
      <c r="F612">
        <f>COUNTIFS(data!E:E,data!$I$2,data!G:G,"&lt;"&amp;B612)</f>
        <v>58</v>
      </c>
      <c r="G612">
        <f t="shared" si="60"/>
        <v>9.5367847411444148E-2</v>
      </c>
      <c r="H612">
        <f t="shared" si="61"/>
        <v>0.8971631205673759</v>
      </c>
      <c r="I612">
        <f t="shared" si="59"/>
        <v>0</v>
      </c>
      <c r="J612">
        <f t="shared" si="62"/>
        <v>0.8281505728314239</v>
      </c>
      <c r="K612">
        <f t="shared" si="63"/>
        <v>0.86127659574468085</v>
      </c>
      <c r="L612">
        <f>A612*COUNTIF(data!E:E,$J$2)/data!$M$2</f>
        <v>206.96936936936936</v>
      </c>
      <c r="M612" s="1">
        <f>A612/data!$M$2</f>
        <v>0.36696696696696696</v>
      </c>
      <c r="N612">
        <f t="shared" si="58"/>
        <v>2.4448062123480865</v>
      </c>
    </row>
    <row r="613" spans="1:14" x14ac:dyDescent="0.45">
      <c r="A613">
        <v>612</v>
      </c>
      <c r="B613">
        <f>LARGE(data!G:G,A613)</f>
        <v>0.24401193430000001</v>
      </c>
      <c r="C613">
        <f>COUNTIFS(data!E:E,data!$I$2,data!G:G,"&gt;="&amp;B613)</f>
        <v>506</v>
      </c>
      <c r="D613">
        <f>COUNTIFS(data!E:E,data!$J$2,data!G:G,"&gt;="&amp;B613)</f>
        <v>106</v>
      </c>
      <c r="E613">
        <f>COUNTIFS(data!E:E,data!$J$2,data!G:G,"&lt;"&amp;B613)</f>
        <v>995</v>
      </c>
      <c r="F613">
        <f>COUNTIFS(data!E:E,data!$I$2,data!G:G,"&lt;"&amp;B613)</f>
        <v>58</v>
      </c>
      <c r="G613">
        <f t="shared" si="60"/>
        <v>9.6276112624886473E-2</v>
      </c>
      <c r="H613">
        <f t="shared" si="61"/>
        <v>0.8971631205673759</v>
      </c>
      <c r="I613">
        <f t="shared" si="59"/>
        <v>8.1486205319470978E-4</v>
      </c>
      <c r="J613">
        <f t="shared" si="62"/>
        <v>0.82679738562091498</v>
      </c>
      <c r="K613">
        <f t="shared" si="63"/>
        <v>0.86054421768707479</v>
      </c>
      <c r="L613">
        <f>A613*COUNTIF(data!E:E,$J$2)/data!$M$2</f>
        <v>207.30810810810812</v>
      </c>
      <c r="M613" s="1">
        <f>A613/data!$M$2</f>
        <v>0.36756756756756759</v>
      </c>
      <c r="N613">
        <f t="shared" si="58"/>
        <v>2.4408114309553608</v>
      </c>
    </row>
    <row r="614" spans="1:14" x14ac:dyDescent="0.45">
      <c r="A614">
        <v>613</v>
      </c>
      <c r="B614">
        <f>LARGE(data!G:G,A614)</f>
        <v>0.2436618361</v>
      </c>
      <c r="C614">
        <f>COUNTIFS(data!E:E,data!$I$2,data!G:G,"&gt;="&amp;B614)</f>
        <v>506</v>
      </c>
      <c r="D614">
        <f>COUNTIFS(data!E:E,data!$J$2,data!G:G,"&gt;="&amp;B614)</f>
        <v>107</v>
      </c>
      <c r="E614">
        <f>COUNTIFS(data!E:E,data!$J$2,data!G:G,"&lt;"&amp;B614)</f>
        <v>994</v>
      </c>
      <c r="F614">
        <f>COUNTIFS(data!E:E,data!$I$2,data!G:G,"&lt;"&amp;B614)</f>
        <v>58</v>
      </c>
      <c r="G614">
        <f t="shared" si="60"/>
        <v>9.7184377838328798E-2</v>
      </c>
      <c r="H614">
        <f t="shared" si="61"/>
        <v>0.8971631205673759</v>
      </c>
      <c r="I614">
        <f t="shared" si="59"/>
        <v>8.1486205319470978E-4</v>
      </c>
      <c r="J614">
        <f t="shared" si="62"/>
        <v>0.82544861337683528</v>
      </c>
      <c r="K614">
        <f t="shared" si="63"/>
        <v>0.85981308411214952</v>
      </c>
      <c r="L614">
        <f>A614*COUNTIF(data!E:E,$J$2)/data!$M$2</f>
        <v>207.64684684684684</v>
      </c>
      <c r="M614" s="1">
        <f>A614/data!$M$2</f>
        <v>0.36816816816816816</v>
      </c>
      <c r="N614">
        <f t="shared" si="58"/>
        <v>2.4368296831071468</v>
      </c>
    </row>
    <row r="615" spans="1:14" x14ac:dyDescent="0.45">
      <c r="A615">
        <v>614</v>
      </c>
      <c r="B615">
        <f>LARGE(data!G:G,A615)</f>
        <v>0.243426211</v>
      </c>
      <c r="C615">
        <f>COUNTIFS(data!E:E,data!$I$2,data!G:G,"&gt;="&amp;B615)</f>
        <v>507</v>
      </c>
      <c r="D615">
        <f>COUNTIFS(data!E:E,data!$J$2,data!G:G,"&gt;="&amp;B615)</f>
        <v>107</v>
      </c>
      <c r="E615">
        <f>COUNTIFS(data!E:E,data!$J$2,data!G:G,"&lt;"&amp;B615)</f>
        <v>994</v>
      </c>
      <c r="F615">
        <f>COUNTIFS(data!E:E,data!$I$2,data!G:G,"&lt;"&amp;B615)</f>
        <v>57</v>
      </c>
      <c r="G615">
        <f t="shared" si="60"/>
        <v>9.7184377838328798E-2</v>
      </c>
      <c r="H615">
        <f t="shared" si="61"/>
        <v>0.89893617021276595</v>
      </c>
      <c r="I615">
        <f t="shared" si="59"/>
        <v>0</v>
      </c>
      <c r="J615">
        <f t="shared" si="62"/>
        <v>0.82573289902280134</v>
      </c>
      <c r="K615">
        <f t="shared" si="63"/>
        <v>0.8607809847198642</v>
      </c>
      <c r="L615">
        <f>A615*COUNTIF(data!E:E,$J$2)/data!$M$2</f>
        <v>207.9855855855856</v>
      </c>
      <c r="M615" s="1">
        <f>A615/data!$M$2</f>
        <v>0.3687687687687688</v>
      </c>
      <c r="N615">
        <f t="shared" si="58"/>
        <v>2.437668930625823</v>
      </c>
    </row>
    <row r="616" spans="1:14" x14ac:dyDescent="0.45">
      <c r="A616">
        <v>615</v>
      </c>
      <c r="B616">
        <f>LARGE(data!G:G,A616)</f>
        <v>0.2403359601</v>
      </c>
      <c r="C616">
        <f>COUNTIFS(data!E:E,data!$I$2,data!G:G,"&gt;="&amp;B616)</f>
        <v>507</v>
      </c>
      <c r="D616">
        <f>COUNTIFS(data!E:E,data!$J$2,data!G:G,"&gt;="&amp;B616)</f>
        <v>108</v>
      </c>
      <c r="E616">
        <f>COUNTIFS(data!E:E,data!$J$2,data!G:G,"&lt;"&amp;B616)</f>
        <v>993</v>
      </c>
      <c r="F616">
        <f>COUNTIFS(data!E:E,data!$I$2,data!G:G,"&lt;"&amp;B616)</f>
        <v>57</v>
      </c>
      <c r="G616">
        <f t="shared" si="60"/>
        <v>9.8092643051771122E-2</v>
      </c>
      <c r="H616">
        <f t="shared" si="61"/>
        <v>0.89893617021276595</v>
      </c>
      <c r="I616">
        <f t="shared" si="59"/>
        <v>8.1647245250932379E-4</v>
      </c>
      <c r="J616">
        <f t="shared" si="62"/>
        <v>0.82439024390243898</v>
      </c>
      <c r="K616">
        <f t="shared" si="63"/>
        <v>0.86005089058524165</v>
      </c>
      <c r="L616">
        <f>A616*COUNTIF(data!E:E,$J$2)/data!$M$2</f>
        <v>208.32432432432432</v>
      </c>
      <c r="M616" s="1">
        <f>A616/data!$M$2</f>
        <v>0.36936936936936937</v>
      </c>
      <c r="N616">
        <f t="shared" si="58"/>
        <v>2.4337052413077322</v>
      </c>
    </row>
    <row r="617" spans="1:14" x14ac:dyDescent="0.45">
      <c r="A617">
        <v>616</v>
      </c>
      <c r="B617">
        <f>LARGE(data!G:G,A617)</f>
        <v>0.2339199488</v>
      </c>
      <c r="C617">
        <f>COUNTIFS(data!E:E,data!$I$2,data!G:G,"&gt;="&amp;B617)</f>
        <v>507</v>
      </c>
      <c r="D617">
        <f>COUNTIFS(data!E:E,data!$J$2,data!G:G,"&gt;="&amp;B617)</f>
        <v>109</v>
      </c>
      <c r="E617">
        <f>COUNTIFS(data!E:E,data!$J$2,data!G:G,"&lt;"&amp;B617)</f>
        <v>992</v>
      </c>
      <c r="F617">
        <f>COUNTIFS(data!E:E,data!$I$2,data!G:G,"&lt;"&amp;B617)</f>
        <v>57</v>
      </c>
      <c r="G617">
        <f t="shared" si="60"/>
        <v>9.9000908265213447E-2</v>
      </c>
      <c r="H617">
        <f t="shared" si="61"/>
        <v>0.89893617021276595</v>
      </c>
      <c r="I617">
        <f t="shared" si="59"/>
        <v>8.1647245250932379E-4</v>
      </c>
      <c r="J617">
        <f t="shared" si="62"/>
        <v>0.82305194805194803</v>
      </c>
      <c r="K617">
        <f t="shared" si="63"/>
        <v>0.85932203389830497</v>
      </c>
      <c r="L617">
        <f>A617*COUNTIF(data!E:E,$J$2)/data!$M$2</f>
        <v>208.66306306306305</v>
      </c>
      <c r="M617" s="1">
        <f>A617/data!$M$2</f>
        <v>0.36996996996996995</v>
      </c>
      <c r="N617">
        <f t="shared" si="58"/>
        <v>2.4297544211108044</v>
      </c>
    </row>
    <row r="618" spans="1:14" x14ac:dyDescent="0.45">
      <c r="A618">
        <v>617</v>
      </c>
      <c r="B618">
        <f>LARGE(data!G:G,A618)</f>
        <v>0.22974049050000001</v>
      </c>
      <c r="C618">
        <f>COUNTIFS(data!E:E,data!$I$2,data!G:G,"&gt;="&amp;B618)</f>
        <v>507</v>
      </c>
      <c r="D618">
        <f>COUNTIFS(data!E:E,data!$J$2,data!G:G,"&gt;="&amp;B618)</f>
        <v>110</v>
      </c>
      <c r="E618">
        <f>COUNTIFS(data!E:E,data!$J$2,data!G:G,"&lt;"&amp;B618)</f>
        <v>991</v>
      </c>
      <c r="F618">
        <f>COUNTIFS(data!E:E,data!$I$2,data!G:G,"&lt;"&amp;B618)</f>
        <v>57</v>
      </c>
      <c r="G618">
        <f t="shared" si="60"/>
        <v>9.9909173478655772E-2</v>
      </c>
      <c r="H618">
        <f t="shared" si="61"/>
        <v>0.89893617021276595</v>
      </c>
      <c r="I618">
        <f t="shared" si="59"/>
        <v>8.1647245250932379E-4</v>
      </c>
      <c r="J618">
        <f t="shared" si="62"/>
        <v>0.82171799027552672</v>
      </c>
      <c r="K618">
        <f t="shared" si="63"/>
        <v>0.85859441151566485</v>
      </c>
      <c r="L618">
        <f>A618*COUNTIF(data!E:E,$J$2)/data!$M$2</f>
        <v>209.0018018018018</v>
      </c>
      <c r="M618" s="1">
        <f>A618/data!$M$2</f>
        <v>0.37057057057057058</v>
      </c>
      <c r="N618">
        <f t="shared" si="58"/>
        <v>2.4258164074623263</v>
      </c>
    </row>
    <row r="619" spans="1:14" x14ac:dyDescent="0.45">
      <c r="A619">
        <v>618</v>
      </c>
      <c r="B619">
        <f>LARGE(data!G:G,A619)</f>
        <v>0.2282906857</v>
      </c>
      <c r="C619">
        <f>COUNTIFS(data!E:E,data!$I$2,data!G:G,"&gt;="&amp;B619)</f>
        <v>507</v>
      </c>
      <c r="D619">
        <f>COUNTIFS(data!E:E,data!$J$2,data!G:G,"&gt;="&amp;B619)</f>
        <v>111</v>
      </c>
      <c r="E619">
        <f>COUNTIFS(data!E:E,data!$J$2,data!G:G,"&lt;"&amp;B619)</f>
        <v>990</v>
      </c>
      <c r="F619">
        <f>COUNTIFS(data!E:E,data!$I$2,data!G:G,"&lt;"&amp;B619)</f>
        <v>57</v>
      </c>
      <c r="G619">
        <f t="shared" si="60"/>
        <v>0.1008174386920981</v>
      </c>
      <c r="H619">
        <f t="shared" si="61"/>
        <v>0.89893617021276595</v>
      </c>
      <c r="I619">
        <f t="shared" si="59"/>
        <v>8.1647245250932379E-4</v>
      </c>
      <c r="J619">
        <f t="shared" si="62"/>
        <v>0.82038834951456308</v>
      </c>
      <c r="K619">
        <f t="shared" si="63"/>
        <v>0.85786802030456855</v>
      </c>
      <c r="L619">
        <f>A619*COUNTIF(data!E:E,$J$2)/data!$M$2</f>
        <v>209.34054054054053</v>
      </c>
      <c r="M619" s="1">
        <f>A619/data!$M$2</f>
        <v>0.37117117117117115</v>
      </c>
      <c r="N619">
        <f t="shared" si="58"/>
        <v>2.4218911381945882</v>
      </c>
    </row>
    <row r="620" spans="1:14" x14ac:dyDescent="0.45">
      <c r="A620">
        <v>619</v>
      </c>
      <c r="B620">
        <f>LARGE(data!G:G,A620)</f>
        <v>0.22795966479999999</v>
      </c>
      <c r="C620">
        <f>COUNTIFS(data!E:E,data!$I$2,data!G:G,"&gt;="&amp;B620)</f>
        <v>507</v>
      </c>
      <c r="D620">
        <f>COUNTIFS(data!E:E,data!$J$2,data!G:G,"&gt;="&amp;B620)</f>
        <v>112</v>
      </c>
      <c r="E620">
        <f>COUNTIFS(data!E:E,data!$J$2,data!G:G,"&lt;"&amp;B620)</f>
        <v>989</v>
      </c>
      <c r="F620">
        <f>COUNTIFS(data!E:E,data!$I$2,data!G:G,"&lt;"&amp;B620)</f>
        <v>57</v>
      </c>
      <c r="G620">
        <f t="shared" si="60"/>
        <v>0.10172570390554042</v>
      </c>
      <c r="H620">
        <f t="shared" si="61"/>
        <v>0.89893617021276595</v>
      </c>
      <c r="I620">
        <f t="shared" si="59"/>
        <v>8.1647245250932379E-4</v>
      </c>
      <c r="J620">
        <f t="shared" si="62"/>
        <v>0.81906300484652661</v>
      </c>
      <c r="K620">
        <f t="shared" si="63"/>
        <v>0.85714285714285698</v>
      </c>
      <c r="L620">
        <f>A620*COUNTIF(data!E:E,$J$2)/data!$M$2</f>
        <v>209.67927927927929</v>
      </c>
      <c r="M620" s="1">
        <f>A620/data!$M$2</f>
        <v>0.37177177177177179</v>
      </c>
      <c r="N620">
        <f t="shared" si="58"/>
        <v>2.4179785515416077</v>
      </c>
    </row>
    <row r="621" spans="1:14" x14ac:dyDescent="0.45">
      <c r="A621">
        <v>620</v>
      </c>
      <c r="B621">
        <f>LARGE(data!G:G,A621)</f>
        <v>0.22734450540000001</v>
      </c>
      <c r="C621">
        <f>COUNTIFS(data!E:E,data!$I$2,data!G:G,"&gt;="&amp;B621)</f>
        <v>508</v>
      </c>
      <c r="D621">
        <f>COUNTIFS(data!E:E,data!$J$2,data!G:G,"&gt;="&amp;B621)</f>
        <v>112</v>
      </c>
      <c r="E621">
        <f>COUNTIFS(data!E:E,data!$J$2,data!G:G,"&lt;"&amp;B621)</f>
        <v>989</v>
      </c>
      <c r="F621">
        <f>COUNTIFS(data!E:E,data!$I$2,data!G:G,"&lt;"&amp;B621)</f>
        <v>56</v>
      </c>
      <c r="G621">
        <f t="shared" si="60"/>
        <v>0.10172570390554042</v>
      </c>
      <c r="H621">
        <f t="shared" si="61"/>
        <v>0.900709219858156</v>
      </c>
      <c r="I621">
        <f t="shared" si="59"/>
        <v>0</v>
      </c>
      <c r="J621">
        <f t="shared" si="62"/>
        <v>0.8193548387096774</v>
      </c>
      <c r="K621">
        <f t="shared" si="63"/>
        <v>0.85810810810810811</v>
      </c>
      <c r="L621">
        <f>A621*COUNTIF(data!E:E,$J$2)/data!$M$2</f>
        <v>210.01801801801801</v>
      </c>
      <c r="M621" s="1">
        <f>A621/data!$M$2</f>
        <v>0.37237237237237236</v>
      </c>
      <c r="N621">
        <f t="shared" si="58"/>
        <v>2.4188400823610157</v>
      </c>
    </row>
    <row r="622" spans="1:14" x14ac:dyDescent="0.45">
      <c r="A622">
        <v>621</v>
      </c>
      <c r="B622">
        <f>LARGE(data!G:G,A622)</f>
        <v>0.22730698999999999</v>
      </c>
      <c r="C622">
        <f>COUNTIFS(data!E:E,data!$I$2,data!G:G,"&gt;="&amp;B622)</f>
        <v>508</v>
      </c>
      <c r="D622">
        <f>COUNTIFS(data!E:E,data!$J$2,data!G:G,"&gt;="&amp;B622)</f>
        <v>113</v>
      </c>
      <c r="E622">
        <f>COUNTIFS(data!E:E,data!$J$2,data!G:G,"&lt;"&amp;B622)</f>
        <v>988</v>
      </c>
      <c r="F622">
        <f>COUNTIFS(data!E:E,data!$I$2,data!G:G,"&lt;"&amp;B622)</f>
        <v>56</v>
      </c>
      <c r="G622">
        <f t="shared" si="60"/>
        <v>0.10263396911898275</v>
      </c>
      <c r="H622">
        <f t="shared" si="61"/>
        <v>0.900709219858156</v>
      </c>
      <c r="I622">
        <f t="shared" si="59"/>
        <v>8.1808285182393781E-4</v>
      </c>
      <c r="J622">
        <f t="shared" si="62"/>
        <v>0.81803542673107887</v>
      </c>
      <c r="K622">
        <f t="shared" si="63"/>
        <v>0.85738396624472568</v>
      </c>
      <c r="L622">
        <f>A622*COUNTIF(data!E:E,$J$2)/data!$M$2</f>
        <v>210.35675675675677</v>
      </c>
      <c r="M622" s="1">
        <f>A622/data!$M$2</f>
        <v>0.37297297297297299</v>
      </c>
      <c r="N622">
        <f t="shared" si="58"/>
        <v>2.414945009764621</v>
      </c>
    </row>
    <row r="623" spans="1:14" x14ac:dyDescent="0.45">
      <c r="A623">
        <v>622</v>
      </c>
      <c r="B623">
        <f>LARGE(data!G:G,A623)</f>
        <v>0.22556400330000001</v>
      </c>
      <c r="C623">
        <f>COUNTIFS(data!E:E,data!$I$2,data!G:G,"&gt;="&amp;B623)</f>
        <v>508</v>
      </c>
      <c r="D623">
        <f>COUNTIFS(data!E:E,data!$J$2,data!G:G,"&gt;="&amp;B623)</f>
        <v>114</v>
      </c>
      <c r="E623">
        <f>COUNTIFS(data!E:E,data!$J$2,data!G:G,"&lt;"&amp;B623)</f>
        <v>987</v>
      </c>
      <c r="F623">
        <f>COUNTIFS(data!E:E,data!$I$2,data!G:G,"&lt;"&amp;B623)</f>
        <v>56</v>
      </c>
      <c r="G623">
        <f t="shared" si="60"/>
        <v>0.10354223433242507</v>
      </c>
      <c r="H623">
        <f t="shared" si="61"/>
        <v>0.900709219858156</v>
      </c>
      <c r="I623">
        <f t="shared" si="59"/>
        <v>8.1808285182393781E-4</v>
      </c>
      <c r="J623">
        <f t="shared" si="62"/>
        <v>0.81672025723472674</v>
      </c>
      <c r="K623">
        <f t="shared" si="63"/>
        <v>0.85666104553119726</v>
      </c>
      <c r="L623">
        <f>A623*COUNTIF(data!E:E,$J$2)/data!$M$2</f>
        <v>210.69549549549549</v>
      </c>
      <c r="M623" s="1">
        <f>A623/data!$M$2</f>
        <v>0.37357357357357357</v>
      </c>
      <c r="N623">
        <f t="shared" si="58"/>
        <v>2.4110624615174112</v>
      </c>
    </row>
    <row r="624" spans="1:14" x14ac:dyDescent="0.45">
      <c r="A624">
        <v>623</v>
      </c>
      <c r="B624">
        <f>LARGE(data!G:G,A624)</f>
        <v>0.2228076749</v>
      </c>
      <c r="C624">
        <f>COUNTIFS(data!E:E,data!$I$2,data!G:G,"&gt;="&amp;B624)</f>
        <v>508</v>
      </c>
      <c r="D624">
        <f>COUNTIFS(data!E:E,data!$J$2,data!G:G,"&gt;="&amp;B624)</f>
        <v>115</v>
      </c>
      <c r="E624">
        <f>COUNTIFS(data!E:E,data!$J$2,data!G:G,"&lt;"&amp;B624)</f>
        <v>986</v>
      </c>
      <c r="F624">
        <f>COUNTIFS(data!E:E,data!$I$2,data!G:G,"&lt;"&amp;B624)</f>
        <v>56</v>
      </c>
      <c r="G624">
        <f t="shared" si="60"/>
        <v>0.1044504995458674</v>
      </c>
      <c r="H624">
        <f t="shared" si="61"/>
        <v>0.900709219858156</v>
      </c>
      <c r="I624">
        <f t="shared" si="59"/>
        <v>8.1808285182393781E-4</v>
      </c>
      <c r="J624">
        <f t="shared" si="62"/>
        <v>0.8154093097913323</v>
      </c>
      <c r="K624">
        <f t="shared" si="63"/>
        <v>0.85593934288121321</v>
      </c>
      <c r="L624">
        <f>A624*COUNTIF(data!E:E,$J$2)/data!$M$2</f>
        <v>211.03423423423425</v>
      </c>
      <c r="M624" s="1">
        <f>A624/data!$M$2</f>
        <v>0.3741741741741742</v>
      </c>
      <c r="N624">
        <f t="shared" si="58"/>
        <v>2.4071923773095181</v>
      </c>
    </row>
    <row r="625" spans="1:14" x14ac:dyDescent="0.45">
      <c r="A625">
        <v>624</v>
      </c>
      <c r="B625">
        <f>LARGE(data!G:G,A625)</f>
        <v>0.22225998390000001</v>
      </c>
      <c r="C625">
        <f>COUNTIFS(data!E:E,data!$I$2,data!G:G,"&gt;="&amp;B625)</f>
        <v>508</v>
      </c>
      <c r="D625">
        <f>COUNTIFS(data!E:E,data!$J$2,data!G:G,"&gt;="&amp;B625)</f>
        <v>116</v>
      </c>
      <c r="E625">
        <f>COUNTIFS(data!E:E,data!$J$2,data!G:G,"&lt;"&amp;B625)</f>
        <v>985</v>
      </c>
      <c r="F625">
        <f>COUNTIFS(data!E:E,data!$I$2,data!G:G,"&lt;"&amp;B625)</f>
        <v>56</v>
      </c>
      <c r="G625">
        <f t="shared" si="60"/>
        <v>0.10535876475930972</v>
      </c>
      <c r="H625">
        <f t="shared" si="61"/>
        <v>0.900709219858156</v>
      </c>
      <c r="I625">
        <f t="shared" si="59"/>
        <v>8.1808285182393781E-4</v>
      </c>
      <c r="J625">
        <f t="shared" si="62"/>
        <v>0.8141025641025641</v>
      </c>
      <c r="K625">
        <f t="shared" si="63"/>
        <v>0.85521885521885521</v>
      </c>
      <c r="L625">
        <f>A625*COUNTIF(data!E:E,$J$2)/data!$M$2</f>
        <v>211.37297297297297</v>
      </c>
      <c r="M625" s="1">
        <f>A625/data!$M$2</f>
        <v>0.37477477477477478</v>
      </c>
      <c r="N625">
        <f t="shared" si="58"/>
        <v>2.4033346972176761</v>
      </c>
    </row>
    <row r="626" spans="1:14" x14ac:dyDescent="0.45">
      <c r="A626">
        <v>625</v>
      </c>
      <c r="B626">
        <f>LARGE(data!G:G,A626)</f>
        <v>0.22160540619999999</v>
      </c>
      <c r="C626">
        <f>COUNTIFS(data!E:E,data!$I$2,data!G:G,"&gt;="&amp;B626)</f>
        <v>508</v>
      </c>
      <c r="D626">
        <f>COUNTIFS(data!E:E,data!$J$2,data!G:G,"&gt;="&amp;B626)</f>
        <v>117</v>
      </c>
      <c r="E626">
        <f>COUNTIFS(data!E:E,data!$J$2,data!G:G,"&lt;"&amp;B626)</f>
        <v>984</v>
      </c>
      <c r="F626">
        <f>COUNTIFS(data!E:E,data!$I$2,data!G:G,"&lt;"&amp;B626)</f>
        <v>56</v>
      </c>
      <c r="G626">
        <f t="shared" si="60"/>
        <v>0.10626702997275204</v>
      </c>
      <c r="H626">
        <f t="shared" si="61"/>
        <v>0.900709219858156</v>
      </c>
      <c r="I626">
        <f t="shared" si="59"/>
        <v>8.1808285182393781E-4</v>
      </c>
      <c r="J626">
        <f t="shared" si="62"/>
        <v>0.81279999999999997</v>
      </c>
      <c r="K626">
        <f t="shared" si="63"/>
        <v>0.85449957947855348</v>
      </c>
      <c r="L626">
        <f>A626*COUNTIF(data!E:E,$J$2)/data!$M$2</f>
        <v>211.7117117117117</v>
      </c>
      <c r="M626" s="1">
        <f>A626/data!$M$2</f>
        <v>0.37537537537537535</v>
      </c>
      <c r="N626">
        <f t="shared" si="58"/>
        <v>2.3994893617021278</v>
      </c>
    </row>
    <row r="627" spans="1:14" x14ac:dyDescent="0.45">
      <c r="A627">
        <v>626</v>
      </c>
      <c r="B627">
        <f>LARGE(data!G:G,A627)</f>
        <v>0.21973459379999999</v>
      </c>
      <c r="C627">
        <f>COUNTIFS(data!E:E,data!$I$2,data!G:G,"&gt;="&amp;B627)</f>
        <v>509</v>
      </c>
      <c r="D627">
        <f>COUNTIFS(data!E:E,data!$J$2,data!G:G,"&gt;="&amp;B627)</f>
        <v>117</v>
      </c>
      <c r="E627">
        <f>COUNTIFS(data!E:E,data!$J$2,data!G:G,"&lt;"&amp;B627)</f>
        <v>984</v>
      </c>
      <c r="F627">
        <f>COUNTIFS(data!E:E,data!$I$2,data!G:G,"&lt;"&amp;B627)</f>
        <v>55</v>
      </c>
      <c r="G627">
        <f t="shared" si="60"/>
        <v>0.10626702997275204</v>
      </c>
      <c r="H627">
        <f t="shared" si="61"/>
        <v>0.90248226950354615</v>
      </c>
      <c r="I627">
        <f t="shared" si="59"/>
        <v>0</v>
      </c>
      <c r="J627">
        <f t="shared" si="62"/>
        <v>0.81309904153354629</v>
      </c>
      <c r="K627">
        <f t="shared" si="63"/>
        <v>0.85546218487394965</v>
      </c>
      <c r="L627">
        <f>A627*COUNTIF(data!E:E,$J$2)/data!$M$2</f>
        <v>212.05045045045046</v>
      </c>
      <c r="M627" s="1">
        <f>A627/data!$M$2</f>
        <v>0.37597597597597598</v>
      </c>
      <c r="N627">
        <f t="shared" si="58"/>
        <v>2.4003721704846712</v>
      </c>
    </row>
    <row r="628" spans="1:14" x14ac:dyDescent="0.45">
      <c r="A628">
        <v>627</v>
      </c>
      <c r="B628">
        <f>LARGE(data!G:G,A628)</f>
        <v>0.21973149319999999</v>
      </c>
      <c r="C628">
        <f>COUNTIFS(data!E:E,data!$I$2,data!G:G,"&gt;="&amp;B628)</f>
        <v>509</v>
      </c>
      <c r="D628">
        <f>COUNTIFS(data!E:E,data!$J$2,data!G:G,"&gt;="&amp;B628)</f>
        <v>118</v>
      </c>
      <c r="E628">
        <f>COUNTIFS(data!E:E,data!$J$2,data!G:G,"&lt;"&amp;B628)</f>
        <v>983</v>
      </c>
      <c r="F628">
        <f>COUNTIFS(data!E:E,data!$I$2,data!G:G,"&lt;"&amp;B628)</f>
        <v>55</v>
      </c>
      <c r="G628">
        <f t="shared" si="60"/>
        <v>0.10717529518619437</v>
      </c>
      <c r="H628">
        <f t="shared" si="61"/>
        <v>0.90248226950354615</v>
      </c>
      <c r="I628">
        <f t="shared" si="59"/>
        <v>8.1969325113855193E-4</v>
      </c>
      <c r="J628">
        <f t="shared" si="62"/>
        <v>0.81180223285486441</v>
      </c>
      <c r="K628">
        <f t="shared" si="63"/>
        <v>0.85474391267842142</v>
      </c>
      <c r="L628">
        <f>A628*COUNTIF(data!E:E,$J$2)/data!$M$2</f>
        <v>212.38918918918918</v>
      </c>
      <c r="M628" s="1">
        <f>A628/data!$M$2</f>
        <v>0.37657657657657656</v>
      </c>
      <c r="N628">
        <f t="shared" si="58"/>
        <v>2.3965438257151583</v>
      </c>
    </row>
    <row r="629" spans="1:14" x14ac:dyDescent="0.45">
      <c r="A629">
        <v>628</v>
      </c>
      <c r="B629">
        <f>LARGE(data!G:G,A629)</f>
        <v>0.21803322359999999</v>
      </c>
      <c r="C629">
        <f>COUNTIFS(data!E:E,data!$I$2,data!G:G,"&gt;="&amp;B629)</f>
        <v>509</v>
      </c>
      <c r="D629">
        <f>COUNTIFS(data!E:E,data!$J$2,data!G:G,"&gt;="&amp;B629)</f>
        <v>119</v>
      </c>
      <c r="E629">
        <f>COUNTIFS(data!E:E,data!$J$2,data!G:G,"&lt;"&amp;B629)</f>
        <v>982</v>
      </c>
      <c r="F629">
        <f>COUNTIFS(data!E:E,data!$I$2,data!G:G,"&lt;"&amp;B629)</f>
        <v>55</v>
      </c>
      <c r="G629">
        <f t="shared" si="60"/>
        <v>0.10808356039963669</v>
      </c>
      <c r="H629">
        <f t="shared" si="61"/>
        <v>0.90248226950354615</v>
      </c>
      <c r="I629">
        <f t="shared" si="59"/>
        <v>8.1969325113855193E-4</v>
      </c>
      <c r="J629">
        <f t="shared" si="62"/>
        <v>0.81050955414012738</v>
      </c>
      <c r="K629">
        <f t="shared" si="63"/>
        <v>0.85402684563758391</v>
      </c>
      <c r="L629">
        <f>A629*COUNTIF(data!E:E,$J$2)/data!$M$2</f>
        <v>212.72792792792794</v>
      </c>
      <c r="M629" s="1">
        <f>A629/data!$M$2</f>
        <v>0.37717717717717719</v>
      </c>
      <c r="N629">
        <f t="shared" si="58"/>
        <v>2.3927276731264397</v>
      </c>
    </row>
    <row r="630" spans="1:14" x14ac:dyDescent="0.45">
      <c r="A630">
        <v>629</v>
      </c>
      <c r="B630">
        <f>LARGE(data!G:G,A630)</f>
        <v>0.21718428610000001</v>
      </c>
      <c r="C630">
        <f>COUNTIFS(data!E:E,data!$I$2,data!G:G,"&gt;="&amp;B630)</f>
        <v>510</v>
      </c>
      <c r="D630">
        <f>COUNTIFS(data!E:E,data!$J$2,data!G:G,"&gt;="&amp;B630)</f>
        <v>119</v>
      </c>
      <c r="E630">
        <f>COUNTIFS(data!E:E,data!$J$2,data!G:G,"&lt;"&amp;B630)</f>
        <v>982</v>
      </c>
      <c r="F630">
        <f>COUNTIFS(data!E:E,data!$I$2,data!G:G,"&lt;"&amp;B630)</f>
        <v>54</v>
      </c>
      <c r="G630">
        <f t="shared" si="60"/>
        <v>0.10808356039963669</v>
      </c>
      <c r="H630">
        <f t="shared" si="61"/>
        <v>0.9042553191489362</v>
      </c>
      <c r="I630">
        <f t="shared" si="59"/>
        <v>0</v>
      </c>
      <c r="J630">
        <f t="shared" si="62"/>
        <v>0.81081081081081086</v>
      </c>
      <c r="K630">
        <f t="shared" si="63"/>
        <v>0.85498742665549032</v>
      </c>
      <c r="L630">
        <f>A630*COUNTIF(data!E:E,$J$2)/data!$M$2</f>
        <v>213.06666666666666</v>
      </c>
      <c r="M630" s="1">
        <f>A630/data!$M$2</f>
        <v>0.37777777777777777</v>
      </c>
      <c r="N630">
        <f t="shared" si="58"/>
        <v>2.3936170212765959</v>
      </c>
    </row>
    <row r="631" spans="1:14" x14ac:dyDescent="0.45">
      <c r="A631">
        <v>630</v>
      </c>
      <c r="B631">
        <f>LARGE(data!G:G,A631)</f>
        <v>0.21718244079999999</v>
      </c>
      <c r="C631">
        <f>COUNTIFS(data!E:E,data!$I$2,data!G:G,"&gt;="&amp;B631)</f>
        <v>510</v>
      </c>
      <c r="D631">
        <f>COUNTIFS(data!E:E,data!$J$2,data!G:G,"&gt;="&amp;B631)</f>
        <v>120</v>
      </c>
      <c r="E631">
        <f>COUNTIFS(data!E:E,data!$J$2,data!G:G,"&lt;"&amp;B631)</f>
        <v>981</v>
      </c>
      <c r="F631">
        <f>COUNTIFS(data!E:E,data!$I$2,data!G:G,"&lt;"&amp;B631)</f>
        <v>54</v>
      </c>
      <c r="G631">
        <f t="shared" si="60"/>
        <v>0.10899182561307902</v>
      </c>
      <c r="H631">
        <f t="shared" si="61"/>
        <v>0.9042553191489362</v>
      </c>
      <c r="I631">
        <f t="shared" si="59"/>
        <v>8.2130365045316595E-4</v>
      </c>
      <c r="J631">
        <f t="shared" si="62"/>
        <v>0.80952380952380953</v>
      </c>
      <c r="K631">
        <f t="shared" si="63"/>
        <v>0.85427135678391952</v>
      </c>
      <c r="L631">
        <f>A631*COUNTIF(data!E:E,$J$2)/data!$M$2</f>
        <v>213.40540540540542</v>
      </c>
      <c r="M631" s="1">
        <f>A631/data!$M$2</f>
        <v>0.3783783783783784</v>
      </c>
      <c r="N631">
        <f t="shared" si="58"/>
        <v>2.3898176291793312</v>
      </c>
    </row>
    <row r="632" spans="1:14" x14ac:dyDescent="0.45">
      <c r="A632">
        <v>631</v>
      </c>
      <c r="B632">
        <f>LARGE(data!G:G,A632)</f>
        <v>0.21502146959999999</v>
      </c>
      <c r="C632">
        <f>COUNTIFS(data!E:E,data!$I$2,data!G:G,"&gt;="&amp;B632)</f>
        <v>510</v>
      </c>
      <c r="D632">
        <f>COUNTIFS(data!E:E,data!$J$2,data!G:G,"&gt;="&amp;B632)</f>
        <v>121</v>
      </c>
      <c r="E632">
        <f>COUNTIFS(data!E:E,data!$J$2,data!G:G,"&lt;"&amp;B632)</f>
        <v>980</v>
      </c>
      <c r="F632">
        <f>COUNTIFS(data!E:E,data!$I$2,data!G:G,"&lt;"&amp;B632)</f>
        <v>54</v>
      </c>
      <c r="G632">
        <f t="shared" si="60"/>
        <v>0.10990009082652134</v>
      </c>
      <c r="H632">
        <f t="shared" si="61"/>
        <v>0.9042553191489362</v>
      </c>
      <c r="I632">
        <f t="shared" si="59"/>
        <v>8.2130365045316595E-4</v>
      </c>
      <c r="J632">
        <f t="shared" si="62"/>
        <v>0.80824088748019018</v>
      </c>
      <c r="K632">
        <f t="shared" si="63"/>
        <v>0.85355648535564854</v>
      </c>
      <c r="L632">
        <f>A632*COUNTIF(data!E:E,$J$2)/data!$M$2</f>
        <v>213.74414414414414</v>
      </c>
      <c r="M632" s="1">
        <f>A632/data!$M$2</f>
        <v>0.37897897897897898</v>
      </c>
      <c r="N632">
        <f t="shared" si="58"/>
        <v>2.3860302795292849</v>
      </c>
    </row>
    <row r="633" spans="1:14" x14ac:dyDescent="0.45">
      <c r="A633">
        <v>632</v>
      </c>
      <c r="B633">
        <f>LARGE(data!G:G,A633)</f>
        <v>0.21207643940000001</v>
      </c>
      <c r="C633">
        <f>COUNTIFS(data!E:E,data!$I$2,data!G:G,"&gt;="&amp;B633)</f>
        <v>511</v>
      </c>
      <c r="D633">
        <f>COUNTIFS(data!E:E,data!$J$2,data!G:G,"&gt;="&amp;B633)</f>
        <v>121</v>
      </c>
      <c r="E633">
        <f>COUNTIFS(data!E:E,data!$J$2,data!G:G,"&lt;"&amp;B633)</f>
        <v>980</v>
      </c>
      <c r="F633">
        <f>COUNTIFS(data!E:E,data!$I$2,data!G:G,"&lt;"&amp;B633)</f>
        <v>53</v>
      </c>
      <c r="G633">
        <f t="shared" si="60"/>
        <v>0.10990009082652134</v>
      </c>
      <c r="H633">
        <f t="shared" si="61"/>
        <v>0.90602836879432624</v>
      </c>
      <c r="I633">
        <f t="shared" si="59"/>
        <v>0</v>
      </c>
      <c r="J633">
        <f t="shared" si="62"/>
        <v>0.80854430379746833</v>
      </c>
      <c r="K633">
        <f t="shared" si="63"/>
        <v>0.85451505016722407</v>
      </c>
      <c r="L633">
        <f>A633*COUNTIF(data!E:E,$J$2)/data!$M$2</f>
        <v>214.08288288288287</v>
      </c>
      <c r="M633" s="1">
        <f>A633/data!$M$2</f>
        <v>0.37957957957957961</v>
      </c>
      <c r="N633">
        <f t="shared" si="58"/>
        <v>2.386926003231888</v>
      </c>
    </row>
    <row r="634" spans="1:14" x14ac:dyDescent="0.45">
      <c r="A634">
        <v>633</v>
      </c>
      <c r="B634">
        <f>LARGE(data!G:G,A634)</f>
        <v>0.21062172649999999</v>
      </c>
      <c r="C634">
        <f>COUNTIFS(data!E:E,data!$I$2,data!G:G,"&gt;="&amp;B634)</f>
        <v>511</v>
      </c>
      <c r="D634">
        <f>COUNTIFS(data!E:E,data!$J$2,data!G:G,"&gt;="&amp;B634)</f>
        <v>122</v>
      </c>
      <c r="E634">
        <f>COUNTIFS(data!E:E,data!$J$2,data!G:G,"&lt;"&amp;B634)</f>
        <v>979</v>
      </c>
      <c r="F634">
        <f>COUNTIFS(data!E:E,data!$I$2,data!G:G,"&lt;"&amp;B634)</f>
        <v>53</v>
      </c>
      <c r="G634">
        <f t="shared" si="60"/>
        <v>0.11080835603996367</v>
      </c>
      <c r="H634">
        <f t="shared" si="61"/>
        <v>0.90602836879432624</v>
      </c>
      <c r="I634">
        <f t="shared" si="59"/>
        <v>8.2291404976777996E-4</v>
      </c>
      <c r="J634">
        <f t="shared" si="62"/>
        <v>0.8072669826224329</v>
      </c>
      <c r="K634">
        <f t="shared" si="63"/>
        <v>0.85380116959064323</v>
      </c>
      <c r="L634">
        <f>A634*COUNTIF(data!E:E,$J$2)/data!$M$2</f>
        <v>214.42162162162163</v>
      </c>
      <c r="M634" s="1">
        <f>A634/data!$M$2</f>
        <v>0.38018018018018018</v>
      </c>
      <c r="N634">
        <f t="shared" si="58"/>
        <v>2.3831551880609054</v>
      </c>
    </row>
    <row r="635" spans="1:14" x14ac:dyDescent="0.45">
      <c r="A635">
        <v>634</v>
      </c>
      <c r="B635">
        <f>LARGE(data!G:G,A635)</f>
        <v>0.20347719589999999</v>
      </c>
      <c r="C635">
        <f>COUNTIFS(data!E:E,data!$I$2,data!G:G,"&gt;="&amp;B635)</f>
        <v>511</v>
      </c>
      <c r="D635">
        <f>COUNTIFS(data!E:E,data!$J$2,data!G:G,"&gt;="&amp;B635)</f>
        <v>123</v>
      </c>
      <c r="E635">
        <f>COUNTIFS(data!E:E,data!$J$2,data!G:G,"&lt;"&amp;B635)</f>
        <v>978</v>
      </c>
      <c r="F635">
        <f>COUNTIFS(data!E:E,data!$I$2,data!G:G,"&lt;"&amp;B635)</f>
        <v>53</v>
      </c>
      <c r="G635">
        <f t="shared" si="60"/>
        <v>0.11171662125340599</v>
      </c>
      <c r="H635">
        <f t="shared" si="61"/>
        <v>0.90602836879432624</v>
      </c>
      <c r="I635">
        <f t="shared" si="59"/>
        <v>8.2291404976777996E-4</v>
      </c>
      <c r="J635">
        <f t="shared" si="62"/>
        <v>0.805993690851735</v>
      </c>
      <c r="K635">
        <f t="shared" si="63"/>
        <v>0.8530884808013357</v>
      </c>
      <c r="L635">
        <f>A635*COUNTIF(data!E:E,$J$2)/data!$M$2</f>
        <v>214.76036036036035</v>
      </c>
      <c r="M635" s="1">
        <f>A635/data!$M$2</f>
        <v>0.38078078078078076</v>
      </c>
      <c r="N635">
        <f t="shared" si="58"/>
        <v>2.37939626820592</v>
      </c>
    </row>
    <row r="636" spans="1:14" x14ac:dyDescent="0.45">
      <c r="A636">
        <v>635</v>
      </c>
      <c r="B636">
        <f>LARGE(data!G:G,A636)</f>
        <v>0.20117279439999999</v>
      </c>
      <c r="C636">
        <f>COUNTIFS(data!E:E,data!$I$2,data!G:G,"&gt;="&amp;B636)</f>
        <v>511</v>
      </c>
      <c r="D636">
        <f>COUNTIFS(data!E:E,data!$J$2,data!G:G,"&gt;="&amp;B636)</f>
        <v>124</v>
      </c>
      <c r="E636">
        <f>COUNTIFS(data!E:E,data!$J$2,data!G:G,"&lt;"&amp;B636)</f>
        <v>977</v>
      </c>
      <c r="F636">
        <f>COUNTIFS(data!E:E,data!$I$2,data!G:G,"&lt;"&amp;B636)</f>
        <v>53</v>
      </c>
      <c r="G636">
        <f t="shared" si="60"/>
        <v>0.11262488646684832</v>
      </c>
      <c r="H636">
        <f t="shared" si="61"/>
        <v>0.90602836879432624</v>
      </c>
      <c r="I636">
        <f t="shared" si="59"/>
        <v>8.2291404976777996E-4</v>
      </c>
      <c r="J636">
        <f t="shared" si="62"/>
        <v>0.80472440944881884</v>
      </c>
      <c r="K636">
        <f t="shared" si="63"/>
        <v>0.8523769808173477</v>
      </c>
      <c r="L636">
        <f>A636*COUNTIF(data!E:E,$J$2)/data!$M$2</f>
        <v>215.09909909909911</v>
      </c>
      <c r="M636" s="1">
        <f>A636/data!$M$2</f>
        <v>0.38138138138138139</v>
      </c>
      <c r="N636">
        <f t="shared" si="58"/>
        <v>2.3756491874685874</v>
      </c>
    </row>
    <row r="637" spans="1:14" x14ac:dyDescent="0.45">
      <c r="A637">
        <v>636</v>
      </c>
      <c r="B637">
        <f>LARGE(data!G:G,A637)</f>
        <v>0.199487465</v>
      </c>
      <c r="C637">
        <f>COUNTIFS(data!E:E,data!$I$2,data!G:G,"&gt;="&amp;B637)</f>
        <v>511</v>
      </c>
      <c r="D637">
        <f>COUNTIFS(data!E:E,data!$J$2,data!G:G,"&gt;="&amp;B637)</f>
        <v>125</v>
      </c>
      <c r="E637">
        <f>COUNTIFS(data!E:E,data!$J$2,data!G:G,"&lt;"&amp;B637)</f>
        <v>976</v>
      </c>
      <c r="F637">
        <f>COUNTIFS(data!E:E,data!$I$2,data!G:G,"&lt;"&amp;B637)</f>
        <v>53</v>
      </c>
      <c r="G637">
        <f t="shared" si="60"/>
        <v>0.11353315168029064</v>
      </c>
      <c r="H637">
        <f t="shared" si="61"/>
        <v>0.90602836879432624</v>
      </c>
      <c r="I637">
        <f t="shared" si="59"/>
        <v>8.2291404976777996E-4</v>
      </c>
      <c r="J637">
        <f t="shared" si="62"/>
        <v>0.80345911949685533</v>
      </c>
      <c r="K637">
        <f t="shared" si="63"/>
        <v>0.85166666666666679</v>
      </c>
      <c r="L637">
        <f>A637*COUNTIF(data!E:E,$J$2)/data!$M$2</f>
        <v>215.43783783783783</v>
      </c>
      <c r="M637" s="1">
        <f>A637/data!$M$2</f>
        <v>0.38198198198198197</v>
      </c>
      <c r="N637">
        <f t="shared" si="58"/>
        <v>2.3719138900040146</v>
      </c>
    </row>
    <row r="638" spans="1:14" x14ac:dyDescent="0.45">
      <c r="A638">
        <v>637</v>
      </c>
      <c r="B638">
        <f>LARGE(data!G:G,A638)</f>
        <v>0.19925188190000001</v>
      </c>
      <c r="C638">
        <f>COUNTIFS(data!E:E,data!$I$2,data!G:G,"&gt;="&amp;B638)</f>
        <v>512</v>
      </c>
      <c r="D638">
        <f>COUNTIFS(data!E:E,data!$J$2,data!G:G,"&gt;="&amp;B638)</f>
        <v>125</v>
      </c>
      <c r="E638">
        <f>COUNTIFS(data!E:E,data!$J$2,data!G:G,"&lt;"&amp;B638)</f>
        <v>976</v>
      </c>
      <c r="F638">
        <f>COUNTIFS(data!E:E,data!$I$2,data!G:G,"&lt;"&amp;B638)</f>
        <v>52</v>
      </c>
      <c r="G638">
        <f t="shared" si="60"/>
        <v>0.11353315168029064</v>
      </c>
      <c r="H638">
        <f t="shared" si="61"/>
        <v>0.90780141843971629</v>
      </c>
      <c r="I638">
        <f t="shared" si="59"/>
        <v>0</v>
      </c>
      <c r="J638">
        <f t="shared" si="62"/>
        <v>0.8037676609105181</v>
      </c>
      <c r="K638">
        <f t="shared" si="63"/>
        <v>0.85262281432139886</v>
      </c>
      <c r="L638">
        <f>A638*COUNTIF(data!E:E,$J$2)/data!$M$2</f>
        <v>215.77657657657659</v>
      </c>
      <c r="M638" s="1">
        <f>A638/data!$M$2</f>
        <v>0.3825825825825826</v>
      </c>
      <c r="N638">
        <f t="shared" si="58"/>
        <v>2.3728247436454124</v>
      </c>
    </row>
    <row r="639" spans="1:14" x14ac:dyDescent="0.45">
      <c r="A639">
        <v>638</v>
      </c>
      <c r="B639">
        <f>LARGE(data!G:G,A639)</f>
        <v>0.1909012263</v>
      </c>
      <c r="C639">
        <f>COUNTIFS(data!E:E,data!$I$2,data!G:G,"&gt;="&amp;B639)</f>
        <v>512</v>
      </c>
      <c r="D639">
        <f>COUNTIFS(data!E:E,data!$J$2,data!G:G,"&gt;="&amp;B639)</f>
        <v>126</v>
      </c>
      <c r="E639">
        <f>COUNTIFS(data!E:E,data!$J$2,data!G:G,"&lt;"&amp;B639)</f>
        <v>975</v>
      </c>
      <c r="F639">
        <f>COUNTIFS(data!E:E,data!$I$2,data!G:G,"&lt;"&amp;B639)</f>
        <v>52</v>
      </c>
      <c r="G639">
        <f t="shared" si="60"/>
        <v>0.11444141689373297</v>
      </c>
      <c r="H639">
        <f t="shared" si="61"/>
        <v>0.90780141843971629</v>
      </c>
      <c r="I639">
        <f t="shared" si="59"/>
        <v>8.2452444908239397E-4</v>
      </c>
      <c r="J639">
        <f t="shared" si="62"/>
        <v>0.80250783699059558</v>
      </c>
      <c r="K639">
        <f t="shared" si="63"/>
        <v>0.85191347753743751</v>
      </c>
      <c r="L639">
        <f>A639*COUNTIF(data!E:E,$J$2)/data!$M$2</f>
        <v>216.11531531531531</v>
      </c>
      <c r="M639" s="1">
        <f>A639/data!$M$2</f>
        <v>0.38318318318318317</v>
      </c>
      <c r="N639">
        <f t="shared" si="58"/>
        <v>2.3691055826052159</v>
      </c>
    </row>
    <row r="640" spans="1:14" x14ac:dyDescent="0.45">
      <c r="A640">
        <v>639</v>
      </c>
      <c r="B640">
        <f>LARGE(data!G:G,A640)</f>
        <v>0.19083597839999999</v>
      </c>
      <c r="C640">
        <f>COUNTIFS(data!E:E,data!$I$2,data!G:G,"&gt;="&amp;B640)</f>
        <v>513</v>
      </c>
      <c r="D640">
        <f>COUNTIFS(data!E:E,data!$J$2,data!G:G,"&gt;="&amp;B640)</f>
        <v>126</v>
      </c>
      <c r="E640">
        <f>COUNTIFS(data!E:E,data!$J$2,data!G:G,"&lt;"&amp;B640)</f>
        <v>975</v>
      </c>
      <c r="F640">
        <f>COUNTIFS(data!E:E,data!$I$2,data!G:G,"&lt;"&amp;B640)</f>
        <v>51</v>
      </c>
      <c r="G640">
        <f t="shared" si="60"/>
        <v>0.11444141689373297</v>
      </c>
      <c r="H640">
        <f t="shared" si="61"/>
        <v>0.90957446808510634</v>
      </c>
      <c r="I640">
        <f t="shared" si="59"/>
        <v>0</v>
      </c>
      <c r="J640">
        <f t="shared" si="62"/>
        <v>0.80281690140845074</v>
      </c>
      <c r="K640">
        <f t="shared" si="63"/>
        <v>0.85286783042394021</v>
      </c>
      <c r="L640">
        <f>A640*COUNTIF(data!E:E,$J$2)/data!$M$2</f>
        <v>216.45405405405404</v>
      </c>
      <c r="M640" s="1">
        <f>A640/data!$M$2</f>
        <v>0.38378378378378381</v>
      </c>
      <c r="N640">
        <f t="shared" si="58"/>
        <v>2.370017980221756</v>
      </c>
    </row>
    <row r="641" spans="1:14" x14ac:dyDescent="0.45">
      <c r="A641">
        <v>640</v>
      </c>
      <c r="B641">
        <f>LARGE(data!G:G,A641)</f>
        <v>0.1903015653</v>
      </c>
      <c r="C641">
        <f>COUNTIFS(data!E:E,data!$I$2,data!G:G,"&gt;="&amp;B641)</f>
        <v>513</v>
      </c>
      <c r="D641">
        <f>COUNTIFS(data!E:E,data!$J$2,data!G:G,"&gt;="&amp;B641)</f>
        <v>127</v>
      </c>
      <c r="E641">
        <f>COUNTIFS(data!E:E,data!$J$2,data!G:G,"&lt;"&amp;B641)</f>
        <v>974</v>
      </c>
      <c r="F641">
        <f>COUNTIFS(data!E:E,data!$I$2,data!G:G,"&lt;"&amp;B641)</f>
        <v>51</v>
      </c>
      <c r="G641">
        <f t="shared" si="60"/>
        <v>0.11534968210717529</v>
      </c>
      <c r="H641">
        <f t="shared" si="61"/>
        <v>0.90957446808510634</v>
      </c>
      <c r="I641">
        <f t="shared" si="59"/>
        <v>8.261348483970081E-4</v>
      </c>
      <c r="J641">
        <f t="shared" si="62"/>
        <v>0.80156249999999996</v>
      </c>
      <c r="K641">
        <f t="shared" si="63"/>
        <v>0.85215946843853818</v>
      </c>
      <c r="L641">
        <f>A641*COUNTIF(data!E:E,$J$2)/data!$M$2</f>
        <v>216.7927927927928</v>
      </c>
      <c r="M641" s="1">
        <f>A641/data!$M$2</f>
        <v>0.38438438438438438</v>
      </c>
      <c r="N641">
        <f t="shared" si="58"/>
        <v>2.3663148271276597</v>
      </c>
    </row>
    <row r="642" spans="1:14" x14ac:dyDescent="0.45">
      <c r="A642">
        <v>641</v>
      </c>
      <c r="B642">
        <f>LARGE(data!G:G,A642)</f>
        <v>0.18761474149999999</v>
      </c>
      <c r="C642">
        <f>COUNTIFS(data!E:E,data!$I$2,data!G:G,"&gt;="&amp;B642)</f>
        <v>513</v>
      </c>
      <c r="D642">
        <f>COUNTIFS(data!E:E,data!$J$2,data!G:G,"&gt;="&amp;B642)</f>
        <v>128</v>
      </c>
      <c r="E642">
        <f>COUNTIFS(data!E:E,data!$J$2,data!G:G,"&lt;"&amp;B642)</f>
        <v>973</v>
      </c>
      <c r="F642">
        <f>COUNTIFS(data!E:E,data!$I$2,data!G:G,"&lt;"&amp;B642)</f>
        <v>51</v>
      </c>
      <c r="G642">
        <f t="shared" si="60"/>
        <v>0.11625794732061762</v>
      </c>
      <c r="H642">
        <f t="shared" si="61"/>
        <v>0.90957446808510634</v>
      </c>
      <c r="I642">
        <f t="shared" si="59"/>
        <v>8.261348483970081E-4</v>
      </c>
      <c r="J642">
        <f t="shared" si="62"/>
        <v>0.80031201248049921</v>
      </c>
      <c r="K642">
        <f t="shared" si="63"/>
        <v>0.85145228215767632</v>
      </c>
      <c r="L642">
        <f>A642*COUNTIF(data!E:E,$J$2)/data!$M$2</f>
        <v>217.13153153153152</v>
      </c>
      <c r="M642" s="1">
        <f>A642/data!$M$2</f>
        <v>0.38498498498498501</v>
      </c>
      <c r="N642">
        <f t="shared" ref="N642:N705" si="64">C642/L642</f>
        <v>2.3626232283333888</v>
      </c>
    </row>
    <row r="643" spans="1:14" x14ac:dyDescent="0.45">
      <c r="A643">
        <v>642</v>
      </c>
      <c r="B643">
        <f>LARGE(data!G:G,A643)</f>
        <v>0.1874754636</v>
      </c>
      <c r="C643">
        <f>COUNTIFS(data!E:E,data!$I$2,data!G:G,"&gt;="&amp;B643)</f>
        <v>513</v>
      </c>
      <c r="D643">
        <f>COUNTIFS(data!E:E,data!$J$2,data!G:G,"&gt;="&amp;B643)</f>
        <v>129</v>
      </c>
      <c r="E643">
        <f>COUNTIFS(data!E:E,data!$J$2,data!G:G,"&lt;"&amp;B643)</f>
        <v>972</v>
      </c>
      <c r="F643">
        <f>COUNTIFS(data!E:E,data!$I$2,data!G:G,"&lt;"&amp;B643)</f>
        <v>51</v>
      </c>
      <c r="G643">
        <f t="shared" si="60"/>
        <v>0.11716621253405994</v>
      </c>
      <c r="H643">
        <f t="shared" si="61"/>
        <v>0.90957446808510634</v>
      </c>
      <c r="I643">
        <f t="shared" ref="I643:I706" si="65">(G643-G642)*(H643+H642)*0.5</f>
        <v>8.261348483970081E-4</v>
      </c>
      <c r="J643">
        <f t="shared" si="62"/>
        <v>0.7990654205607477</v>
      </c>
      <c r="K643">
        <f t="shared" si="63"/>
        <v>0.85074626865671643</v>
      </c>
      <c r="L643">
        <f>A643*COUNTIF(data!E:E,$J$2)/data!$M$2</f>
        <v>217.47027027027028</v>
      </c>
      <c r="M643" s="1">
        <f>A643/data!$M$2</f>
        <v>0.38558558558558559</v>
      </c>
      <c r="N643">
        <f t="shared" si="64"/>
        <v>2.3589431298468879</v>
      </c>
    </row>
    <row r="644" spans="1:14" x14ac:dyDescent="0.45">
      <c r="A644">
        <v>643</v>
      </c>
      <c r="B644">
        <f>LARGE(data!G:G,A644)</f>
        <v>0.1867394399</v>
      </c>
      <c r="C644">
        <f>COUNTIFS(data!E:E,data!$I$2,data!G:G,"&gt;="&amp;B644)</f>
        <v>513</v>
      </c>
      <c r="D644">
        <f>COUNTIFS(data!E:E,data!$J$2,data!G:G,"&gt;="&amp;B644)</f>
        <v>130</v>
      </c>
      <c r="E644">
        <f>COUNTIFS(data!E:E,data!$J$2,data!G:G,"&lt;"&amp;B644)</f>
        <v>971</v>
      </c>
      <c r="F644">
        <f>COUNTIFS(data!E:E,data!$I$2,data!G:G,"&lt;"&amp;B644)</f>
        <v>51</v>
      </c>
      <c r="G644">
        <f t="shared" si="60"/>
        <v>0.11807447774750227</v>
      </c>
      <c r="H644">
        <f t="shared" si="61"/>
        <v>0.90957446808510634</v>
      </c>
      <c r="I644">
        <f t="shared" si="65"/>
        <v>8.261348483970081E-4</v>
      </c>
      <c r="J644">
        <f t="shared" si="62"/>
        <v>0.7978227060653188</v>
      </c>
      <c r="K644">
        <f t="shared" si="63"/>
        <v>0.85004142502071256</v>
      </c>
      <c r="L644">
        <f>A644*COUNTIF(data!E:E,$J$2)/data!$M$2</f>
        <v>217.809009009009</v>
      </c>
      <c r="M644" s="1">
        <f>A644/data!$M$2</f>
        <v>0.38618618618618616</v>
      </c>
      <c r="N644">
        <f t="shared" si="64"/>
        <v>2.3552744780119785</v>
      </c>
    </row>
    <row r="645" spans="1:14" x14ac:dyDescent="0.45">
      <c r="A645">
        <v>644</v>
      </c>
      <c r="B645">
        <f>LARGE(data!G:G,A645)</f>
        <v>0.18532814950000001</v>
      </c>
      <c r="C645">
        <f>COUNTIFS(data!E:E,data!$I$2,data!G:G,"&gt;="&amp;B645)</f>
        <v>513</v>
      </c>
      <c r="D645">
        <f>COUNTIFS(data!E:E,data!$J$2,data!G:G,"&gt;="&amp;B645)</f>
        <v>131</v>
      </c>
      <c r="E645">
        <f>COUNTIFS(data!E:E,data!$J$2,data!G:G,"&lt;"&amp;B645)</f>
        <v>970</v>
      </c>
      <c r="F645">
        <f>COUNTIFS(data!E:E,data!$I$2,data!G:G,"&lt;"&amp;B645)</f>
        <v>51</v>
      </c>
      <c r="G645">
        <f t="shared" si="60"/>
        <v>0.11898274296094459</v>
      </c>
      <c r="H645">
        <f t="shared" si="61"/>
        <v>0.90957446808510634</v>
      </c>
      <c r="I645">
        <f t="shared" si="65"/>
        <v>8.261348483970081E-4</v>
      </c>
      <c r="J645">
        <f t="shared" si="62"/>
        <v>0.79658385093167705</v>
      </c>
      <c r="K645">
        <f t="shared" si="63"/>
        <v>0.8493377483443707</v>
      </c>
      <c r="L645">
        <f>A645*COUNTIF(data!E:E,$J$2)/data!$M$2</f>
        <v>218.14774774774776</v>
      </c>
      <c r="M645" s="1">
        <f>A645/data!$M$2</f>
        <v>0.3867867867867868</v>
      </c>
      <c r="N645">
        <f t="shared" si="64"/>
        <v>2.3516172195057488</v>
      </c>
    </row>
    <row r="646" spans="1:14" x14ac:dyDescent="0.45">
      <c r="A646">
        <v>645</v>
      </c>
      <c r="B646">
        <f>LARGE(data!G:G,A646)</f>
        <v>0.18348390880000001</v>
      </c>
      <c r="C646">
        <f>COUNTIFS(data!E:E,data!$I$2,data!G:G,"&gt;="&amp;B646)</f>
        <v>513</v>
      </c>
      <c r="D646">
        <f>COUNTIFS(data!E:E,data!$J$2,data!G:G,"&gt;="&amp;B646)</f>
        <v>132</v>
      </c>
      <c r="E646">
        <f>COUNTIFS(data!E:E,data!$J$2,data!G:G,"&lt;"&amp;B646)</f>
        <v>969</v>
      </c>
      <c r="F646">
        <f>COUNTIFS(data!E:E,data!$I$2,data!G:G,"&lt;"&amp;B646)</f>
        <v>51</v>
      </c>
      <c r="G646">
        <f t="shared" si="60"/>
        <v>0.11989100817438691</v>
      </c>
      <c r="H646">
        <f t="shared" si="61"/>
        <v>0.90957446808510634</v>
      </c>
      <c r="I646">
        <f t="shared" si="65"/>
        <v>8.261348483970081E-4</v>
      </c>
      <c r="J646">
        <f t="shared" si="62"/>
        <v>0.79534883720930227</v>
      </c>
      <c r="K646">
        <f t="shared" si="63"/>
        <v>0.84863523573200994</v>
      </c>
      <c r="L646">
        <f>A646*COUNTIF(data!E:E,$J$2)/data!$M$2</f>
        <v>218.48648648648648</v>
      </c>
      <c r="M646" s="1">
        <f>A646/data!$M$2</f>
        <v>0.38738738738738737</v>
      </c>
      <c r="N646">
        <f t="shared" si="64"/>
        <v>2.3479713013359724</v>
      </c>
    </row>
    <row r="647" spans="1:14" x14ac:dyDescent="0.45">
      <c r="A647">
        <v>646</v>
      </c>
      <c r="B647">
        <f>LARGE(data!G:G,A647)</f>
        <v>0.17881220959999999</v>
      </c>
      <c r="C647">
        <f>COUNTIFS(data!E:E,data!$I$2,data!G:G,"&gt;="&amp;B647)</f>
        <v>513</v>
      </c>
      <c r="D647">
        <f>COUNTIFS(data!E:E,data!$J$2,data!G:G,"&gt;="&amp;B647)</f>
        <v>133</v>
      </c>
      <c r="E647">
        <f>COUNTIFS(data!E:E,data!$J$2,data!G:G,"&lt;"&amp;B647)</f>
        <v>968</v>
      </c>
      <c r="F647">
        <f>COUNTIFS(data!E:E,data!$I$2,data!G:G,"&lt;"&amp;B647)</f>
        <v>51</v>
      </c>
      <c r="G647">
        <f t="shared" ref="G647:G710" si="66">D647/(E647+D647)</f>
        <v>0.12079927338782924</v>
      </c>
      <c r="H647">
        <f t="shared" ref="H647:H710" si="67">C647/(C647+F647)</f>
        <v>0.90957446808510634</v>
      </c>
      <c r="I647">
        <f t="shared" si="65"/>
        <v>8.261348483970081E-4</v>
      </c>
      <c r="J647">
        <f t="shared" ref="J647:J710" si="68">C647/(C647+D647)</f>
        <v>0.79411764705882348</v>
      </c>
      <c r="K647">
        <f t="shared" ref="K647:K710" si="69">2*J647*H647/(J647+H647)</f>
        <v>0.8479338842975207</v>
      </c>
      <c r="L647">
        <f>A647*COUNTIF(data!E:E,$J$2)/data!$M$2</f>
        <v>218.82522522522524</v>
      </c>
      <c r="M647" s="1">
        <f>A647/data!$M$2</f>
        <v>0.387987987987988</v>
      </c>
      <c r="N647">
        <f t="shared" si="64"/>
        <v>2.344336670838548</v>
      </c>
    </row>
    <row r="648" spans="1:14" x14ac:dyDescent="0.45">
      <c r="A648">
        <v>647</v>
      </c>
      <c r="B648">
        <f>LARGE(data!G:G,A648)</f>
        <v>0.17560685409999999</v>
      </c>
      <c r="C648">
        <f>COUNTIFS(data!E:E,data!$I$2,data!G:G,"&gt;="&amp;B648)</f>
        <v>513</v>
      </c>
      <c r="D648">
        <f>COUNTIFS(data!E:E,data!$J$2,data!G:G,"&gt;="&amp;B648)</f>
        <v>134</v>
      </c>
      <c r="E648">
        <f>COUNTIFS(data!E:E,data!$J$2,data!G:G,"&lt;"&amp;B648)</f>
        <v>967</v>
      </c>
      <c r="F648">
        <f>COUNTIFS(data!E:E,data!$I$2,data!G:G,"&lt;"&amp;B648)</f>
        <v>51</v>
      </c>
      <c r="G648">
        <f t="shared" si="66"/>
        <v>0.12170753860127158</v>
      </c>
      <c r="H648">
        <f t="shared" si="67"/>
        <v>0.90957446808510634</v>
      </c>
      <c r="I648">
        <f t="shared" si="65"/>
        <v>8.2613484839702067E-4</v>
      </c>
      <c r="J648">
        <f t="shared" si="68"/>
        <v>0.79289026275115915</v>
      </c>
      <c r="K648">
        <f t="shared" si="69"/>
        <v>0.8472336911643269</v>
      </c>
      <c r="L648">
        <f>A648*COUNTIF(data!E:E,$J$2)/data!$M$2</f>
        <v>219.16396396396397</v>
      </c>
      <c r="M648" s="1">
        <f>A648/data!$M$2</f>
        <v>0.38858858858858858</v>
      </c>
      <c r="N648">
        <f t="shared" si="64"/>
        <v>2.3407132756749647</v>
      </c>
    </row>
    <row r="649" spans="1:14" x14ac:dyDescent="0.45">
      <c r="A649">
        <v>648</v>
      </c>
      <c r="B649">
        <f>LARGE(data!G:G,A649)</f>
        <v>0.1738496856</v>
      </c>
      <c r="C649">
        <f>COUNTIFS(data!E:E,data!$I$2,data!G:G,"&gt;="&amp;B649)</f>
        <v>513</v>
      </c>
      <c r="D649">
        <f>COUNTIFS(data!E:E,data!$J$2,data!G:G,"&gt;="&amp;B649)</f>
        <v>135</v>
      </c>
      <c r="E649">
        <f>COUNTIFS(data!E:E,data!$J$2,data!G:G,"&lt;"&amp;B649)</f>
        <v>966</v>
      </c>
      <c r="F649">
        <f>COUNTIFS(data!E:E,data!$I$2,data!G:G,"&lt;"&amp;B649)</f>
        <v>51</v>
      </c>
      <c r="G649">
        <f t="shared" si="66"/>
        <v>0.1226158038147139</v>
      </c>
      <c r="H649">
        <f t="shared" si="67"/>
        <v>0.90957446808510634</v>
      </c>
      <c r="I649">
        <f t="shared" si="65"/>
        <v>8.261348483970081E-4</v>
      </c>
      <c r="J649">
        <f t="shared" si="68"/>
        <v>0.79166666666666663</v>
      </c>
      <c r="K649">
        <f t="shared" si="69"/>
        <v>0.84653465346534662</v>
      </c>
      <c r="L649">
        <f>A649*COUNTIF(data!E:E,$J$2)/data!$M$2</f>
        <v>219.50270270270269</v>
      </c>
      <c r="M649" s="1">
        <f>A649/data!$M$2</f>
        <v>0.38918918918918921</v>
      </c>
      <c r="N649">
        <f t="shared" si="64"/>
        <v>2.3371010638297873</v>
      </c>
    </row>
    <row r="650" spans="1:14" x14ac:dyDescent="0.45">
      <c r="A650">
        <v>649</v>
      </c>
      <c r="B650">
        <f>LARGE(data!G:G,A650)</f>
        <v>0.17325359839999999</v>
      </c>
      <c r="C650">
        <f>COUNTIFS(data!E:E,data!$I$2,data!G:G,"&gt;="&amp;B650)</f>
        <v>513</v>
      </c>
      <c r="D650">
        <f>COUNTIFS(data!E:E,data!$J$2,data!G:G,"&gt;="&amp;B650)</f>
        <v>136</v>
      </c>
      <c r="E650">
        <f>COUNTIFS(data!E:E,data!$J$2,data!G:G,"&lt;"&amp;B650)</f>
        <v>965</v>
      </c>
      <c r="F650">
        <f>COUNTIFS(data!E:E,data!$I$2,data!G:G,"&lt;"&amp;B650)</f>
        <v>51</v>
      </c>
      <c r="G650">
        <f t="shared" si="66"/>
        <v>0.12352406902815623</v>
      </c>
      <c r="H650">
        <f t="shared" si="67"/>
        <v>0.90957446808510634</v>
      </c>
      <c r="I650">
        <f t="shared" si="65"/>
        <v>8.261348483970081E-4</v>
      </c>
      <c r="J650">
        <f t="shared" si="68"/>
        <v>0.79044684129429887</v>
      </c>
      <c r="K650">
        <f t="shared" si="69"/>
        <v>0.8458367683429513</v>
      </c>
      <c r="L650">
        <f>A650*COUNTIF(data!E:E,$J$2)/data!$M$2</f>
        <v>219.84144144144145</v>
      </c>
      <c r="M650" s="1">
        <f>A650/data!$M$2</f>
        <v>0.38978978978978979</v>
      </c>
      <c r="N650">
        <f t="shared" si="64"/>
        <v>2.3334999836081698</v>
      </c>
    </row>
    <row r="651" spans="1:14" x14ac:dyDescent="0.45">
      <c r="A651">
        <v>650</v>
      </c>
      <c r="B651">
        <f>LARGE(data!G:G,A651)</f>
        <v>0.17238461839999999</v>
      </c>
      <c r="C651">
        <f>COUNTIFS(data!E:E,data!$I$2,data!G:G,"&gt;="&amp;B651)</f>
        <v>513</v>
      </c>
      <c r="D651">
        <f>COUNTIFS(data!E:E,data!$J$2,data!G:G,"&gt;="&amp;B651)</f>
        <v>137</v>
      </c>
      <c r="E651">
        <f>COUNTIFS(data!E:E,data!$J$2,data!G:G,"&lt;"&amp;B651)</f>
        <v>964</v>
      </c>
      <c r="F651">
        <f>COUNTIFS(data!E:E,data!$I$2,data!G:G,"&lt;"&amp;B651)</f>
        <v>51</v>
      </c>
      <c r="G651">
        <f t="shared" si="66"/>
        <v>0.12443233424159855</v>
      </c>
      <c r="H651">
        <f t="shared" si="67"/>
        <v>0.90957446808510634</v>
      </c>
      <c r="I651">
        <f t="shared" si="65"/>
        <v>8.261348483970081E-4</v>
      </c>
      <c r="J651">
        <f t="shared" si="68"/>
        <v>0.78923076923076918</v>
      </c>
      <c r="K651">
        <f t="shared" si="69"/>
        <v>0.84514003294892903</v>
      </c>
      <c r="L651">
        <f>A651*COUNTIF(data!E:E,$J$2)/data!$M$2</f>
        <v>220.18018018018017</v>
      </c>
      <c r="M651" s="1">
        <f>A651/data!$M$2</f>
        <v>0.39039039039039036</v>
      </c>
      <c r="N651">
        <f t="shared" si="64"/>
        <v>2.3299099836333879</v>
      </c>
    </row>
    <row r="652" spans="1:14" x14ac:dyDescent="0.45">
      <c r="A652">
        <v>651</v>
      </c>
      <c r="B652">
        <f>LARGE(data!G:G,A652)</f>
        <v>0.1723649458</v>
      </c>
      <c r="C652">
        <f>COUNTIFS(data!E:E,data!$I$2,data!G:G,"&gt;="&amp;B652)</f>
        <v>513</v>
      </c>
      <c r="D652">
        <f>COUNTIFS(data!E:E,data!$J$2,data!G:G,"&gt;="&amp;B652)</f>
        <v>138</v>
      </c>
      <c r="E652">
        <f>COUNTIFS(data!E:E,data!$J$2,data!G:G,"&lt;"&amp;B652)</f>
        <v>963</v>
      </c>
      <c r="F652">
        <f>COUNTIFS(data!E:E,data!$I$2,data!G:G,"&lt;"&amp;B652)</f>
        <v>51</v>
      </c>
      <c r="G652">
        <f t="shared" si="66"/>
        <v>0.12534059945504086</v>
      </c>
      <c r="H652">
        <f t="shared" si="67"/>
        <v>0.90957446808510634</v>
      </c>
      <c r="I652">
        <f t="shared" si="65"/>
        <v>8.2613484839699541E-4</v>
      </c>
      <c r="J652">
        <f t="shared" si="68"/>
        <v>0.78801843317972353</v>
      </c>
      <c r="K652">
        <f t="shared" si="69"/>
        <v>0.84444444444444433</v>
      </c>
      <c r="L652">
        <f>A652*COUNTIF(data!E:E,$J$2)/data!$M$2</f>
        <v>220.51891891891893</v>
      </c>
      <c r="M652" s="1">
        <f>A652/data!$M$2</f>
        <v>0.39099099099099099</v>
      </c>
      <c r="N652">
        <f t="shared" si="64"/>
        <v>2.3263310128443964</v>
      </c>
    </row>
    <row r="653" spans="1:14" x14ac:dyDescent="0.45">
      <c r="A653">
        <v>652</v>
      </c>
      <c r="B653">
        <f>LARGE(data!G:G,A653)</f>
        <v>0.17101791420000001</v>
      </c>
      <c r="C653">
        <f>COUNTIFS(data!E:E,data!$I$2,data!G:G,"&gt;="&amp;B653)</f>
        <v>513</v>
      </c>
      <c r="D653">
        <f>COUNTIFS(data!E:E,data!$J$2,data!G:G,"&gt;="&amp;B653)</f>
        <v>139</v>
      </c>
      <c r="E653">
        <f>COUNTIFS(data!E:E,data!$J$2,data!G:G,"&lt;"&amp;B653)</f>
        <v>962</v>
      </c>
      <c r="F653">
        <f>COUNTIFS(data!E:E,data!$I$2,data!G:G,"&lt;"&amp;B653)</f>
        <v>51</v>
      </c>
      <c r="G653">
        <f t="shared" si="66"/>
        <v>0.1262488646684832</v>
      </c>
      <c r="H653">
        <f t="shared" si="67"/>
        <v>0.90957446808510634</v>
      </c>
      <c r="I653">
        <f t="shared" si="65"/>
        <v>8.2613484839702067E-4</v>
      </c>
      <c r="J653">
        <f t="shared" si="68"/>
        <v>0.78680981595092025</v>
      </c>
      <c r="K653">
        <f t="shared" si="69"/>
        <v>0.84375</v>
      </c>
      <c r="L653">
        <f>A653*COUNTIF(data!E:E,$J$2)/data!$M$2</f>
        <v>220.85765765765765</v>
      </c>
      <c r="M653" s="1">
        <f>A653/data!$M$2</f>
        <v>0.39159159159159157</v>
      </c>
      <c r="N653">
        <f t="shared" si="64"/>
        <v>2.322763020493408</v>
      </c>
    </row>
    <row r="654" spans="1:14" x14ac:dyDescent="0.45">
      <c r="A654">
        <v>653</v>
      </c>
      <c r="B654">
        <f>LARGE(data!G:G,A654)</f>
        <v>0.1688071853</v>
      </c>
      <c r="C654">
        <f>COUNTIFS(data!E:E,data!$I$2,data!G:G,"&gt;="&amp;B654)</f>
        <v>513</v>
      </c>
      <c r="D654">
        <f>COUNTIFS(data!E:E,data!$J$2,data!G:G,"&gt;="&amp;B654)</f>
        <v>140</v>
      </c>
      <c r="E654">
        <f>COUNTIFS(data!E:E,data!$J$2,data!G:G,"&lt;"&amp;B654)</f>
        <v>961</v>
      </c>
      <c r="F654">
        <f>COUNTIFS(data!E:E,data!$I$2,data!G:G,"&lt;"&amp;B654)</f>
        <v>51</v>
      </c>
      <c r="G654">
        <f t="shared" si="66"/>
        <v>0.12715712988192551</v>
      </c>
      <c r="H654">
        <f t="shared" si="67"/>
        <v>0.90957446808510634</v>
      </c>
      <c r="I654">
        <f t="shared" si="65"/>
        <v>8.2613484839699541E-4</v>
      </c>
      <c r="J654">
        <f t="shared" si="68"/>
        <v>0.78560490045941811</v>
      </c>
      <c r="K654">
        <f t="shared" si="69"/>
        <v>0.84305669679539852</v>
      </c>
      <c r="L654">
        <f>A654*COUNTIF(data!E:E,$J$2)/data!$M$2</f>
        <v>221.19639639639641</v>
      </c>
      <c r="M654" s="1">
        <f>A654/data!$M$2</f>
        <v>0.3921921921921922</v>
      </c>
      <c r="N654">
        <f t="shared" si="64"/>
        <v>2.3192059561434948</v>
      </c>
    </row>
    <row r="655" spans="1:14" x14ac:dyDescent="0.45">
      <c r="A655">
        <v>654</v>
      </c>
      <c r="B655">
        <f>LARGE(data!G:G,A655)</f>
        <v>0.16783594369999999</v>
      </c>
      <c r="C655">
        <f>COUNTIFS(data!E:E,data!$I$2,data!G:G,"&gt;="&amp;B655)</f>
        <v>513</v>
      </c>
      <c r="D655">
        <f>COUNTIFS(data!E:E,data!$J$2,data!G:G,"&gt;="&amp;B655)</f>
        <v>141</v>
      </c>
      <c r="E655">
        <f>COUNTIFS(data!E:E,data!$J$2,data!G:G,"&lt;"&amp;B655)</f>
        <v>960</v>
      </c>
      <c r="F655">
        <f>COUNTIFS(data!E:E,data!$I$2,data!G:G,"&lt;"&amp;B655)</f>
        <v>51</v>
      </c>
      <c r="G655">
        <f t="shared" si="66"/>
        <v>0.12806539509536785</v>
      </c>
      <c r="H655">
        <f t="shared" si="67"/>
        <v>0.90957446808510634</v>
      </c>
      <c r="I655">
        <f t="shared" si="65"/>
        <v>8.2613484839702067E-4</v>
      </c>
      <c r="J655">
        <f t="shared" si="68"/>
        <v>0.7844036697247706</v>
      </c>
      <c r="K655">
        <f t="shared" si="69"/>
        <v>0.8423645320197044</v>
      </c>
      <c r="L655">
        <f>A655*COUNTIF(data!E:E,$J$2)/data!$M$2</f>
        <v>221.53513513513514</v>
      </c>
      <c r="M655" s="1">
        <f>A655/data!$M$2</f>
        <v>0.39279279279279278</v>
      </c>
      <c r="N655">
        <f t="shared" si="64"/>
        <v>2.3156597696662113</v>
      </c>
    </row>
    <row r="656" spans="1:14" x14ac:dyDescent="0.45">
      <c r="A656">
        <v>655</v>
      </c>
      <c r="B656">
        <f>LARGE(data!G:G,A656)</f>
        <v>0.1647263283</v>
      </c>
      <c r="C656">
        <f>COUNTIFS(data!E:E,data!$I$2,data!G:G,"&gt;="&amp;B656)</f>
        <v>514</v>
      </c>
      <c r="D656">
        <f>COUNTIFS(data!E:E,data!$J$2,data!G:G,"&gt;="&amp;B656)</f>
        <v>141</v>
      </c>
      <c r="E656">
        <f>COUNTIFS(data!E:E,data!$J$2,data!G:G,"&lt;"&amp;B656)</f>
        <v>960</v>
      </c>
      <c r="F656">
        <f>COUNTIFS(data!E:E,data!$I$2,data!G:G,"&lt;"&amp;B656)</f>
        <v>50</v>
      </c>
      <c r="G656">
        <f t="shared" si="66"/>
        <v>0.12806539509536785</v>
      </c>
      <c r="H656">
        <f t="shared" si="67"/>
        <v>0.91134751773049649</v>
      </c>
      <c r="I656">
        <f t="shared" si="65"/>
        <v>0</v>
      </c>
      <c r="J656">
        <f t="shared" si="68"/>
        <v>0.78473282442748094</v>
      </c>
      <c r="K656">
        <f t="shared" si="69"/>
        <v>0.84331419196062352</v>
      </c>
      <c r="L656">
        <f>A656*COUNTIF(data!E:E,$J$2)/data!$M$2</f>
        <v>221.87387387387386</v>
      </c>
      <c r="M656" s="1">
        <f>A656/data!$M$2</f>
        <v>0.39339339339339341</v>
      </c>
      <c r="N656">
        <f t="shared" si="64"/>
        <v>2.3166314763683613</v>
      </c>
    </row>
    <row r="657" spans="1:14" x14ac:dyDescent="0.45">
      <c r="A657">
        <v>656</v>
      </c>
      <c r="B657">
        <f>LARGE(data!G:G,A657)</f>
        <v>0.16417543749999999</v>
      </c>
      <c r="C657">
        <f>COUNTIFS(data!E:E,data!$I$2,data!G:G,"&gt;="&amp;B657)</f>
        <v>514</v>
      </c>
      <c r="D657">
        <f>COUNTIFS(data!E:E,data!$J$2,data!G:G,"&gt;="&amp;B657)</f>
        <v>142</v>
      </c>
      <c r="E657">
        <f>COUNTIFS(data!E:E,data!$J$2,data!G:G,"&lt;"&amp;B657)</f>
        <v>959</v>
      </c>
      <c r="F657">
        <f>COUNTIFS(data!E:E,data!$I$2,data!G:G,"&lt;"&amp;B657)</f>
        <v>50</v>
      </c>
      <c r="G657">
        <f t="shared" si="66"/>
        <v>0.12897366030881016</v>
      </c>
      <c r="H657">
        <f t="shared" si="67"/>
        <v>0.91134751773049649</v>
      </c>
      <c r="I657">
        <f t="shared" si="65"/>
        <v>8.2774524771160954E-4</v>
      </c>
      <c r="J657">
        <f t="shared" si="68"/>
        <v>0.78353658536585369</v>
      </c>
      <c r="K657">
        <f t="shared" si="69"/>
        <v>0.8426229508196722</v>
      </c>
      <c r="L657">
        <f>A657*COUNTIF(data!E:E,$J$2)/data!$M$2</f>
        <v>222.21261261261262</v>
      </c>
      <c r="M657" s="1">
        <f>A657/data!$M$2</f>
        <v>0.39399399399399399</v>
      </c>
      <c r="N657">
        <f t="shared" si="64"/>
        <v>2.313100025947068</v>
      </c>
    </row>
    <row r="658" spans="1:14" x14ac:dyDescent="0.45">
      <c r="A658">
        <v>657</v>
      </c>
      <c r="B658">
        <f>LARGE(data!G:G,A658)</f>
        <v>0.16356376989999999</v>
      </c>
      <c r="C658">
        <f>COUNTIFS(data!E:E,data!$I$2,data!G:G,"&gt;="&amp;B658)</f>
        <v>514</v>
      </c>
      <c r="D658">
        <f>COUNTIFS(data!E:E,data!$J$2,data!G:G,"&gt;="&amp;B658)</f>
        <v>143</v>
      </c>
      <c r="E658">
        <f>COUNTIFS(data!E:E,data!$J$2,data!G:G,"&lt;"&amp;B658)</f>
        <v>958</v>
      </c>
      <c r="F658">
        <f>COUNTIFS(data!E:E,data!$I$2,data!G:G,"&lt;"&amp;B658)</f>
        <v>50</v>
      </c>
      <c r="G658">
        <f t="shared" si="66"/>
        <v>0.1298819255222525</v>
      </c>
      <c r="H658">
        <f t="shared" si="67"/>
        <v>0.91134751773049649</v>
      </c>
      <c r="I658">
        <f t="shared" si="65"/>
        <v>8.277452477116348E-4</v>
      </c>
      <c r="J658">
        <f t="shared" si="68"/>
        <v>0.78234398782343983</v>
      </c>
      <c r="K658">
        <f t="shared" si="69"/>
        <v>0.8419328419328419</v>
      </c>
      <c r="L658">
        <f>A658*COUNTIF(data!E:E,$J$2)/data!$M$2</f>
        <v>222.55135135135134</v>
      </c>
      <c r="M658" s="1">
        <f>A658/data!$M$2</f>
        <v>0.39459459459459462</v>
      </c>
      <c r="N658">
        <f t="shared" si="64"/>
        <v>2.3095793257553678</v>
      </c>
    </row>
    <row r="659" spans="1:14" x14ac:dyDescent="0.45">
      <c r="A659">
        <v>658</v>
      </c>
      <c r="B659">
        <f>LARGE(data!G:G,A659)</f>
        <v>0.1617549673</v>
      </c>
      <c r="C659">
        <f>COUNTIFS(data!E:E,data!$I$2,data!G:G,"&gt;="&amp;B659)</f>
        <v>514</v>
      </c>
      <c r="D659">
        <f>COUNTIFS(data!E:E,data!$J$2,data!G:G,"&gt;="&amp;B659)</f>
        <v>144</v>
      </c>
      <c r="E659">
        <f>COUNTIFS(data!E:E,data!$J$2,data!G:G,"&lt;"&amp;B659)</f>
        <v>957</v>
      </c>
      <c r="F659">
        <f>COUNTIFS(data!E:E,data!$I$2,data!G:G,"&lt;"&amp;B659)</f>
        <v>50</v>
      </c>
      <c r="G659">
        <f t="shared" si="66"/>
        <v>0.13079019073569481</v>
      </c>
      <c r="H659">
        <f t="shared" si="67"/>
        <v>0.91134751773049649</v>
      </c>
      <c r="I659">
        <f t="shared" si="65"/>
        <v>8.2774524771160954E-4</v>
      </c>
      <c r="J659">
        <f t="shared" si="68"/>
        <v>0.78115501519756836</v>
      </c>
      <c r="K659">
        <f t="shared" si="69"/>
        <v>0.84124386252045824</v>
      </c>
      <c r="L659">
        <f>A659*COUNTIF(data!E:E,$J$2)/data!$M$2</f>
        <v>222.8900900900901</v>
      </c>
      <c r="M659" s="1">
        <f>A659/data!$M$2</f>
        <v>0.39519519519519519</v>
      </c>
      <c r="N659">
        <f t="shared" si="64"/>
        <v>2.3060693267800554</v>
      </c>
    </row>
    <row r="660" spans="1:14" x14ac:dyDescent="0.45">
      <c r="A660">
        <v>659</v>
      </c>
      <c r="B660">
        <f>LARGE(data!G:G,A660)</f>
        <v>0.16070581910000001</v>
      </c>
      <c r="C660">
        <f>COUNTIFS(data!E:E,data!$I$2,data!G:G,"&gt;="&amp;B660)</f>
        <v>514</v>
      </c>
      <c r="D660">
        <f>COUNTIFS(data!E:E,data!$J$2,data!G:G,"&gt;="&amp;B660)</f>
        <v>145</v>
      </c>
      <c r="E660">
        <f>COUNTIFS(data!E:E,data!$J$2,data!G:G,"&lt;"&amp;B660)</f>
        <v>956</v>
      </c>
      <c r="F660">
        <f>COUNTIFS(data!E:E,data!$I$2,data!G:G,"&lt;"&amp;B660)</f>
        <v>50</v>
      </c>
      <c r="G660">
        <f t="shared" si="66"/>
        <v>0.13169845594913715</v>
      </c>
      <c r="H660">
        <f t="shared" si="67"/>
        <v>0.91134751773049649</v>
      </c>
      <c r="I660">
        <f t="shared" si="65"/>
        <v>8.277452477116348E-4</v>
      </c>
      <c r="J660">
        <f t="shared" si="68"/>
        <v>0.77996965098634297</v>
      </c>
      <c r="K660">
        <f t="shared" si="69"/>
        <v>0.8405560098119379</v>
      </c>
      <c r="L660">
        <f>A660*COUNTIF(data!E:E,$J$2)/data!$M$2</f>
        <v>223.22882882882882</v>
      </c>
      <c r="M660" s="1">
        <f>A660/data!$M$2</f>
        <v>0.39579579579579577</v>
      </c>
      <c r="N660">
        <f t="shared" si="64"/>
        <v>2.3025699803054271</v>
      </c>
    </row>
    <row r="661" spans="1:14" x14ac:dyDescent="0.45">
      <c r="A661">
        <v>660</v>
      </c>
      <c r="B661">
        <f>LARGE(data!G:G,A661)</f>
        <v>0.1594396096</v>
      </c>
      <c r="C661">
        <f>COUNTIFS(data!E:E,data!$I$2,data!G:G,"&gt;="&amp;B661)</f>
        <v>514</v>
      </c>
      <c r="D661">
        <f>COUNTIFS(data!E:E,data!$J$2,data!G:G,"&gt;="&amp;B661)</f>
        <v>146</v>
      </c>
      <c r="E661">
        <f>COUNTIFS(data!E:E,data!$J$2,data!G:G,"&lt;"&amp;B661)</f>
        <v>955</v>
      </c>
      <c r="F661">
        <f>COUNTIFS(data!E:E,data!$I$2,data!G:G,"&lt;"&amp;B661)</f>
        <v>50</v>
      </c>
      <c r="G661">
        <f t="shared" si="66"/>
        <v>0.13260672116257946</v>
      </c>
      <c r="H661">
        <f t="shared" si="67"/>
        <v>0.91134751773049649</v>
      </c>
      <c r="I661">
        <f t="shared" si="65"/>
        <v>8.2774524771160954E-4</v>
      </c>
      <c r="J661">
        <f t="shared" si="68"/>
        <v>0.77878787878787881</v>
      </c>
      <c r="K661">
        <f t="shared" si="69"/>
        <v>0.83986928104575176</v>
      </c>
      <c r="L661">
        <f>A661*COUNTIF(data!E:E,$J$2)/data!$M$2</f>
        <v>223.56756756756758</v>
      </c>
      <c r="M661" s="1">
        <f>A661/data!$M$2</f>
        <v>0.3963963963963964</v>
      </c>
      <c r="N661">
        <f t="shared" si="64"/>
        <v>2.2990812379110248</v>
      </c>
    </row>
    <row r="662" spans="1:14" x14ac:dyDescent="0.45">
      <c r="A662">
        <v>661</v>
      </c>
      <c r="B662">
        <f>LARGE(data!G:G,A662)</f>
        <v>0.15823720390000001</v>
      </c>
      <c r="C662">
        <f>COUNTIFS(data!E:E,data!$I$2,data!G:G,"&gt;="&amp;B662)</f>
        <v>514</v>
      </c>
      <c r="D662">
        <f>COUNTIFS(data!E:E,data!$J$2,data!G:G,"&gt;="&amp;B662)</f>
        <v>147</v>
      </c>
      <c r="E662">
        <f>COUNTIFS(data!E:E,data!$J$2,data!G:G,"&lt;"&amp;B662)</f>
        <v>954</v>
      </c>
      <c r="F662">
        <f>COUNTIFS(data!E:E,data!$I$2,data!G:G,"&lt;"&amp;B662)</f>
        <v>50</v>
      </c>
      <c r="G662">
        <f t="shared" si="66"/>
        <v>0.1335149863760218</v>
      </c>
      <c r="H662">
        <f t="shared" si="67"/>
        <v>0.91134751773049649</v>
      </c>
      <c r="I662">
        <f t="shared" si="65"/>
        <v>8.277452477116348E-4</v>
      </c>
      <c r="J662">
        <f t="shared" si="68"/>
        <v>0.77760968229954619</v>
      </c>
      <c r="K662">
        <f t="shared" si="69"/>
        <v>0.83918367346938783</v>
      </c>
      <c r="L662">
        <f>A662*COUNTIF(data!E:E,$J$2)/data!$M$2</f>
        <v>223.90630630630631</v>
      </c>
      <c r="M662" s="1">
        <f>A662/data!$M$2</f>
        <v>0.39699699699699698</v>
      </c>
      <c r="N662">
        <f t="shared" si="64"/>
        <v>2.295603051469405</v>
      </c>
    </row>
    <row r="663" spans="1:14" x14ac:dyDescent="0.45">
      <c r="A663">
        <v>662</v>
      </c>
      <c r="B663">
        <f>LARGE(data!G:G,A663)</f>
        <v>0.15788685180000001</v>
      </c>
      <c r="C663">
        <f>COUNTIFS(data!E:E,data!$I$2,data!G:G,"&gt;="&amp;B663)</f>
        <v>515</v>
      </c>
      <c r="D663">
        <f>COUNTIFS(data!E:E,data!$J$2,data!G:G,"&gt;="&amp;B663)</f>
        <v>147</v>
      </c>
      <c r="E663">
        <f>COUNTIFS(data!E:E,data!$J$2,data!G:G,"&lt;"&amp;B663)</f>
        <v>954</v>
      </c>
      <c r="F663">
        <f>COUNTIFS(data!E:E,data!$I$2,data!G:G,"&lt;"&amp;B663)</f>
        <v>49</v>
      </c>
      <c r="G663">
        <f t="shared" si="66"/>
        <v>0.1335149863760218</v>
      </c>
      <c r="H663">
        <f t="shared" si="67"/>
        <v>0.91312056737588654</v>
      </c>
      <c r="I663">
        <f t="shared" si="65"/>
        <v>0</v>
      </c>
      <c r="J663">
        <f t="shared" si="68"/>
        <v>0.77794561933534745</v>
      </c>
      <c r="K663">
        <f t="shared" si="69"/>
        <v>0.84013050570962478</v>
      </c>
      <c r="L663">
        <f>A663*COUNTIF(data!E:E,$J$2)/data!$M$2</f>
        <v>224.24504504504503</v>
      </c>
      <c r="M663" s="1">
        <f>A663/data!$M$2</f>
        <v>0.39759759759759761</v>
      </c>
      <c r="N663">
        <f t="shared" si="64"/>
        <v>2.2965947804846696</v>
      </c>
    </row>
    <row r="664" spans="1:14" x14ac:dyDescent="0.45">
      <c r="A664">
        <v>663</v>
      </c>
      <c r="B664">
        <f>LARGE(data!G:G,A664)</f>
        <v>0.1577436391</v>
      </c>
      <c r="C664">
        <f>COUNTIFS(data!E:E,data!$I$2,data!G:G,"&gt;="&amp;B664)</f>
        <v>515</v>
      </c>
      <c r="D664">
        <f>COUNTIFS(data!E:E,data!$J$2,data!G:G,"&gt;="&amp;B664)</f>
        <v>148</v>
      </c>
      <c r="E664">
        <f>COUNTIFS(data!E:E,data!$J$2,data!G:G,"&lt;"&amp;B664)</f>
        <v>953</v>
      </c>
      <c r="F664">
        <f>COUNTIFS(data!E:E,data!$I$2,data!G:G,"&lt;"&amp;B664)</f>
        <v>49</v>
      </c>
      <c r="G664">
        <f t="shared" si="66"/>
        <v>0.13442325158946411</v>
      </c>
      <c r="H664">
        <f t="shared" si="67"/>
        <v>0.91312056737588654</v>
      </c>
      <c r="I664">
        <f t="shared" si="65"/>
        <v>8.2935564702622355E-4</v>
      </c>
      <c r="J664">
        <f t="shared" si="68"/>
        <v>0.77677224736048267</v>
      </c>
      <c r="K664">
        <f t="shared" si="69"/>
        <v>0.83944580277098613</v>
      </c>
      <c r="L664">
        <f>A664*COUNTIF(data!E:E,$J$2)/data!$M$2</f>
        <v>224.58378378378379</v>
      </c>
      <c r="M664" s="1">
        <f>A664/data!$M$2</f>
        <v>0.39819819819819818</v>
      </c>
      <c r="N664">
        <f t="shared" si="64"/>
        <v>2.2931308366227015</v>
      </c>
    </row>
    <row r="665" spans="1:14" x14ac:dyDescent="0.45">
      <c r="A665">
        <v>664</v>
      </c>
      <c r="B665">
        <f>LARGE(data!G:G,A665)</f>
        <v>0.15752902799999999</v>
      </c>
      <c r="C665">
        <f>COUNTIFS(data!E:E,data!$I$2,data!G:G,"&gt;="&amp;B665)</f>
        <v>515</v>
      </c>
      <c r="D665">
        <f>COUNTIFS(data!E:E,data!$J$2,data!G:G,"&gt;="&amp;B665)</f>
        <v>149</v>
      </c>
      <c r="E665">
        <f>COUNTIFS(data!E:E,data!$J$2,data!G:G,"&lt;"&amp;B665)</f>
        <v>952</v>
      </c>
      <c r="F665">
        <f>COUNTIFS(data!E:E,data!$I$2,data!G:G,"&lt;"&amp;B665)</f>
        <v>49</v>
      </c>
      <c r="G665">
        <f t="shared" si="66"/>
        <v>0.13533151680290645</v>
      </c>
      <c r="H665">
        <f t="shared" si="67"/>
        <v>0.91312056737588654</v>
      </c>
      <c r="I665">
        <f t="shared" si="65"/>
        <v>8.2935564702624892E-4</v>
      </c>
      <c r="J665">
        <f t="shared" si="68"/>
        <v>0.7756024096385542</v>
      </c>
      <c r="K665">
        <f t="shared" si="69"/>
        <v>0.83876221498371339</v>
      </c>
      <c r="L665">
        <f>A665*COUNTIF(data!E:E,$J$2)/data!$M$2</f>
        <v>224.92252252252251</v>
      </c>
      <c r="M665" s="1">
        <f>A665/data!$M$2</f>
        <v>0.39879879879879881</v>
      </c>
      <c r="N665">
        <f t="shared" si="64"/>
        <v>2.2896773263265828</v>
      </c>
    </row>
    <row r="666" spans="1:14" x14ac:dyDescent="0.45">
      <c r="A666">
        <v>665</v>
      </c>
      <c r="B666">
        <f>LARGE(data!G:G,A666)</f>
        <v>0.1563308615</v>
      </c>
      <c r="C666">
        <f>COUNTIFS(data!E:E,data!$I$2,data!G:G,"&gt;="&amp;B666)</f>
        <v>515</v>
      </c>
      <c r="D666">
        <f>COUNTIFS(data!E:E,data!$J$2,data!G:G,"&gt;="&amp;B666)</f>
        <v>150</v>
      </c>
      <c r="E666">
        <f>COUNTIFS(data!E:E,data!$J$2,data!G:G,"&lt;"&amp;B666)</f>
        <v>951</v>
      </c>
      <c r="F666">
        <f>COUNTIFS(data!E:E,data!$I$2,data!G:G,"&lt;"&amp;B666)</f>
        <v>49</v>
      </c>
      <c r="G666">
        <f t="shared" si="66"/>
        <v>0.13623978201634879</v>
      </c>
      <c r="H666">
        <f t="shared" si="67"/>
        <v>0.91312056737588654</v>
      </c>
      <c r="I666">
        <f t="shared" si="65"/>
        <v>8.2935564702624892E-4</v>
      </c>
      <c r="J666">
        <f t="shared" si="68"/>
        <v>0.77443609022556392</v>
      </c>
      <c r="K666">
        <f t="shared" si="69"/>
        <v>0.83807973962571203</v>
      </c>
      <c r="L666">
        <f>A666*COUNTIF(data!E:E,$J$2)/data!$M$2</f>
        <v>225.26126126126127</v>
      </c>
      <c r="M666" s="1">
        <f>A666/data!$M$2</f>
        <v>0.39939939939939939</v>
      </c>
      <c r="N666">
        <f t="shared" si="64"/>
        <v>2.2862342025275955</v>
      </c>
    </row>
    <row r="667" spans="1:14" x14ac:dyDescent="0.45">
      <c r="A667">
        <v>666</v>
      </c>
      <c r="B667">
        <f>LARGE(data!G:G,A667)</f>
        <v>0.15576888329999999</v>
      </c>
      <c r="C667">
        <f>COUNTIFS(data!E:E,data!$I$2,data!G:G,"&gt;="&amp;B667)</f>
        <v>515</v>
      </c>
      <c r="D667">
        <f>COUNTIFS(data!E:E,data!$J$2,data!G:G,"&gt;="&amp;B667)</f>
        <v>151</v>
      </c>
      <c r="E667">
        <f>COUNTIFS(data!E:E,data!$J$2,data!G:G,"&lt;"&amp;B667)</f>
        <v>950</v>
      </c>
      <c r="F667">
        <f>COUNTIFS(data!E:E,data!$I$2,data!G:G,"&lt;"&amp;B667)</f>
        <v>49</v>
      </c>
      <c r="G667">
        <f t="shared" si="66"/>
        <v>0.1371480472297911</v>
      </c>
      <c r="H667">
        <f t="shared" si="67"/>
        <v>0.91312056737588654</v>
      </c>
      <c r="I667">
        <f t="shared" si="65"/>
        <v>8.2935564702622355E-4</v>
      </c>
      <c r="J667">
        <f t="shared" si="68"/>
        <v>0.77327327327327322</v>
      </c>
      <c r="K667">
        <f t="shared" si="69"/>
        <v>0.83739837398373973</v>
      </c>
      <c r="L667">
        <f>A667*COUNTIF(data!E:E,$J$2)/data!$M$2</f>
        <v>225.6</v>
      </c>
      <c r="M667" s="1">
        <f>A667/data!$M$2</f>
        <v>0.4</v>
      </c>
      <c r="N667">
        <f t="shared" si="64"/>
        <v>2.2828014184397163</v>
      </c>
    </row>
    <row r="668" spans="1:14" x14ac:dyDescent="0.45">
      <c r="A668">
        <v>667</v>
      </c>
      <c r="B668">
        <f>LARGE(data!G:G,A668)</f>
        <v>0.15312614199999999</v>
      </c>
      <c r="C668">
        <f>COUNTIFS(data!E:E,data!$I$2,data!G:G,"&gt;="&amp;B668)</f>
        <v>515</v>
      </c>
      <c r="D668">
        <f>COUNTIFS(data!E:E,data!$J$2,data!G:G,"&gt;="&amp;B668)</f>
        <v>152</v>
      </c>
      <c r="E668">
        <f>COUNTIFS(data!E:E,data!$J$2,data!G:G,"&lt;"&amp;B668)</f>
        <v>949</v>
      </c>
      <c r="F668">
        <f>COUNTIFS(data!E:E,data!$I$2,data!G:G,"&lt;"&amp;B668)</f>
        <v>49</v>
      </c>
      <c r="G668">
        <f t="shared" si="66"/>
        <v>0.13805631244323344</v>
      </c>
      <c r="H668">
        <f t="shared" si="67"/>
        <v>0.91312056737588654</v>
      </c>
      <c r="I668">
        <f t="shared" si="65"/>
        <v>8.2935564702624892E-4</v>
      </c>
      <c r="J668">
        <f t="shared" si="68"/>
        <v>0.77211394302848579</v>
      </c>
      <c r="K668">
        <f t="shared" si="69"/>
        <v>0.83671811535337115</v>
      </c>
      <c r="L668">
        <f>A668*COUNTIF(data!E:E,$J$2)/data!$M$2</f>
        <v>225.93873873873875</v>
      </c>
      <c r="M668" s="1">
        <f>A668/data!$M$2</f>
        <v>0.4006006006006006</v>
      </c>
      <c r="N668">
        <f t="shared" si="64"/>
        <v>2.2793789275574978</v>
      </c>
    </row>
    <row r="669" spans="1:14" x14ac:dyDescent="0.45">
      <c r="A669">
        <v>668</v>
      </c>
      <c r="B669">
        <f>LARGE(data!G:G,A669)</f>
        <v>0.14834567639999999</v>
      </c>
      <c r="C669">
        <f>COUNTIFS(data!E:E,data!$I$2,data!G:G,"&gt;="&amp;B669)</f>
        <v>515</v>
      </c>
      <c r="D669">
        <f>COUNTIFS(data!E:E,data!$J$2,data!G:G,"&gt;="&amp;B669)</f>
        <v>153</v>
      </c>
      <c r="E669">
        <f>COUNTIFS(data!E:E,data!$J$2,data!G:G,"&lt;"&amp;B669)</f>
        <v>948</v>
      </c>
      <c r="F669">
        <f>COUNTIFS(data!E:E,data!$I$2,data!G:G,"&lt;"&amp;B669)</f>
        <v>49</v>
      </c>
      <c r="G669">
        <f t="shared" si="66"/>
        <v>0.13896457765667575</v>
      </c>
      <c r="H669">
        <f t="shared" si="67"/>
        <v>0.91312056737588654</v>
      </c>
      <c r="I669">
        <f t="shared" si="65"/>
        <v>8.2935564702622355E-4</v>
      </c>
      <c r="J669">
        <f t="shared" si="68"/>
        <v>0.77095808383233533</v>
      </c>
      <c r="K669">
        <f t="shared" si="69"/>
        <v>0.83603896103896103</v>
      </c>
      <c r="L669">
        <f>A669*COUNTIF(data!E:E,$J$2)/data!$M$2</f>
        <v>226.27747747747748</v>
      </c>
      <c r="M669" s="1">
        <f>A669/data!$M$2</f>
        <v>0.40120120120120117</v>
      </c>
      <c r="N669">
        <f t="shared" si="64"/>
        <v>2.2759666836539685</v>
      </c>
    </row>
    <row r="670" spans="1:14" x14ac:dyDescent="0.45">
      <c r="A670">
        <v>669</v>
      </c>
      <c r="B670">
        <f>LARGE(data!G:G,A670)</f>
        <v>0.14823147519999999</v>
      </c>
      <c r="C670">
        <f>COUNTIFS(data!E:E,data!$I$2,data!G:G,"&gt;="&amp;B670)</f>
        <v>515</v>
      </c>
      <c r="D670">
        <f>COUNTIFS(data!E:E,data!$J$2,data!G:G,"&gt;="&amp;B670)</f>
        <v>154</v>
      </c>
      <c r="E670">
        <f>COUNTIFS(data!E:E,data!$J$2,data!G:G,"&lt;"&amp;B670)</f>
        <v>947</v>
      </c>
      <c r="F670">
        <f>COUNTIFS(data!E:E,data!$I$2,data!G:G,"&lt;"&amp;B670)</f>
        <v>49</v>
      </c>
      <c r="G670">
        <f t="shared" si="66"/>
        <v>0.13987284287011809</v>
      </c>
      <c r="H670">
        <f t="shared" si="67"/>
        <v>0.91312056737588654</v>
      </c>
      <c r="I670">
        <f t="shared" si="65"/>
        <v>8.2935564702624892E-4</v>
      </c>
      <c r="J670">
        <f t="shared" si="68"/>
        <v>0.7698056801195815</v>
      </c>
      <c r="K670">
        <f t="shared" si="69"/>
        <v>0.8353609083536091</v>
      </c>
      <c r="L670">
        <f>A670*COUNTIF(data!E:E,$J$2)/data!$M$2</f>
        <v>226.61621621621623</v>
      </c>
      <c r="M670" s="1">
        <f>A670/data!$M$2</f>
        <v>0.40180180180180181</v>
      </c>
      <c r="N670">
        <f t="shared" si="64"/>
        <v>2.2725646407785516</v>
      </c>
    </row>
    <row r="671" spans="1:14" x14ac:dyDescent="0.45">
      <c r="A671">
        <v>670</v>
      </c>
      <c r="B671">
        <f>LARGE(data!G:G,A671)</f>
        <v>0.1477108915</v>
      </c>
      <c r="C671">
        <f>COUNTIFS(data!E:E,data!$I$2,data!G:G,"&gt;="&amp;B671)</f>
        <v>515</v>
      </c>
      <c r="D671">
        <f>COUNTIFS(data!E:E,data!$J$2,data!G:G,"&gt;="&amp;B671)</f>
        <v>155</v>
      </c>
      <c r="E671">
        <f>COUNTIFS(data!E:E,data!$J$2,data!G:G,"&lt;"&amp;B671)</f>
        <v>946</v>
      </c>
      <c r="F671">
        <f>COUNTIFS(data!E:E,data!$I$2,data!G:G,"&lt;"&amp;B671)</f>
        <v>49</v>
      </c>
      <c r="G671">
        <f t="shared" si="66"/>
        <v>0.1407811080835604</v>
      </c>
      <c r="H671">
        <f t="shared" si="67"/>
        <v>0.91312056737588654</v>
      </c>
      <c r="I671">
        <f t="shared" si="65"/>
        <v>8.2935564702622355E-4</v>
      </c>
      <c r="J671">
        <f t="shared" si="68"/>
        <v>0.76865671641791045</v>
      </c>
      <c r="K671">
        <f t="shared" si="69"/>
        <v>0.83468395461912481</v>
      </c>
      <c r="L671">
        <f>A671*COUNTIF(data!E:E,$J$2)/data!$M$2</f>
        <v>226.95495495495496</v>
      </c>
      <c r="M671" s="1">
        <f>A671/data!$M$2</f>
        <v>0.40240240240240238</v>
      </c>
      <c r="N671">
        <f t="shared" si="64"/>
        <v>2.2691727532550017</v>
      </c>
    </row>
    <row r="672" spans="1:14" x14ac:dyDescent="0.45">
      <c r="A672">
        <v>671</v>
      </c>
      <c r="B672">
        <f>LARGE(data!G:G,A672)</f>
        <v>0.14736768510000001</v>
      </c>
      <c r="C672">
        <f>COUNTIFS(data!E:E,data!$I$2,data!G:G,"&gt;="&amp;B672)</f>
        <v>515</v>
      </c>
      <c r="D672">
        <f>COUNTIFS(data!E:E,data!$J$2,data!G:G,"&gt;="&amp;B672)</f>
        <v>156</v>
      </c>
      <c r="E672">
        <f>COUNTIFS(data!E:E,data!$J$2,data!G:G,"&lt;"&amp;B672)</f>
        <v>945</v>
      </c>
      <c r="F672">
        <f>COUNTIFS(data!E:E,data!$I$2,data!G:G,"&lt;"&amp;B672)</f>
        <v>49</v>
      </c>
      <c r="G672">
        <f t="shared" si="66"/>
        <v>0.14168937329700274</v>
      </c>
      <c r="H672">
        <f t="shared" si="67"/>
        <v>0.91312056737588654</v>
      </c>
      <c r="I672">
        <f t="shared" si="65"/>
        <v>8.2935564702624892E-4</v>
      </c>
      <c r="J672">
        <f t="shared" si="68"/>
        <v>0.76751117734724295</v>
      </c>
      <c r="K672">
        <f t="shared" si="69"/>
        <v>0.834008097165992</v>
      </c>
      <c r="L672">
        <f>A672*COUNTIF(data!E:E,$J$2)/data!$M$2</f>
        <v>227.29369369369368</v>
      </c>
      <c r="M672" s="1">
        <f>A672/data!$M$2</f>
        <v>0.40300300300300301</v>
      </c>
      <c r="N672">
        <f t="shared" si="64"/>
        <v>2.2657909756793608</v>
      </c>
    </row>
    <row r="673" spans="1:14" x14ac:dyDescent="0.45">
      <c r="A673">
        <v>672</v>
      </c>
      <c r="B673">
        <f>LARGE(data!G:G,A673)</f>
        <v>0.146956052</v>
      </c>
      <c r="C673">
        <f>COUNTIFS(data!E:E,data!$I$2,data!G:G,"&gt;="&amp;B673)</f>
        <v>515</v>
      </c>
      <c r="D673">
        <f>COUNTIFS(data!E:E,data!$J$2,data!G:G,"&gt;="&amp;B673)</f>
        <v>157</v>
      </c>
      <c r="E673">
        <f>COUNTIFS(data!E:E,data!$J$2,data!G:G,"&lt;"&amp;B673)</f>
        <v>944</v>
      </c>
      <c r="F673">
        <f>COUNTIFS(data!E:E,data!$I$2,data!G:G,"&lt;"&amp;B673)</f>
        <v>49</v>
      </c>
      <c r="G673">
        <f t="shared" si="66"/>
        <v>0.14259763851044505</v>
      </c>
      <c r="H673">
        <f t="shared" si="67"/>
        <v>0.91312056737588654</v>
      </c>
      <c r="I673">
        <f t="shared" si="65"/>
        <v>8.2935564702622355E-4</v>
      </c>
      <c r="J673">
        <f t="shared" si="68"/>
        <v>0.76636904761904767</v>
      </c>
      <c r="K673">
        <f t="shared" si="69"/>
        <v>0.83333333333333337</v>
      </c>
      <c r="L673">
        <f>A673*COUNTIF(data!E:E,$J$2)/data!$M$2</f>
        <v>227.63243243243244</v>
      </c>
      <c r="M673" s="1">
        <f>A673/data!$M$2</f>
        <v>0.40360360360360359</v>
      </c>
      <c r="N673">
        <f t="shared" si="64"/>
        <v>2.2624192629179332</v>
      </c>
    </row>
    <row r="674" spans="1:14" x14ac:dyDescent="0.45">
      <c r="A674">
        <v>673</v>
      </c>
      <c r="B674">
        <f>LARGE(data!G:G,A674)</f>
        <v>0.1435942137</v>
      </c>
      <c r="C674">
        <f>COUNTIFS(data!E:E,data!$I$2,data!G:G,"&gt;="&amp;B674)</f>
        <v>515</v>
      </c>
      <c r="D674">
        <f>COUNTIFS(data!E:E,data!$J$2,data!G:G,"&gt;="&amp;B674)</f>
        <v>158</v>
      </c>
      <c r="E674">
        <f>COUNTIFS(data!E:E,data!$J$2,data!G:G,"&lt;"&amp;B674)</f>
        <v>943</v>
      </c>
      <c r="F674">
        <f>COUNTIFS(data!E:E,data!$I$2,data!G:G,"&lt;"&amp;B674)</f>
        <v>49</v>
      </c>
      <c r="G674">
        <f t="shared" si="66"/>
        <v>0.14350590372388738</v>
      </c>
      <c r="H674">
        <f t="shared" si="67"/>
        <v>0.91312056737588654</v>
      </c>
      <c r="I674">
        <f t="shared" si="65"/>
        <v>8.2935564702624892E-4</v>
      </c>
      <c r="J674">
        <f t="shared" si="68"/>
        <v>0.76523031203566116</v>
      </c>
      <c r="K674">
        <f t="shared" si="69"/>
        <v>0.83265966046887629</v>
      </c>
      <c r="L674">
        <f>A674*COUNTIF(data!E:E,$J$2)/data!$M$2</f>
        <v>227.97117117117116</v>
      </c>
      <c r="M674" s="1">
        <f>A674/data!$M$2</f>
        <v>0.40420420420420422</v>
      </c>
      <c r="N674">
        <f t="shared" si="64"/>
        <v>2.2590575701052766</v>
      </c>
    </row>
    <row r="675" spans="1:14" x14ac:dyDescent="0.45">
      <c r="A675">
        <v>674</v>
      </c>
      <c r="B675">
        <f>LARGE(data!G:G,A675)</f>
        <v>0.14283102850000001</v>
      </c>
      <c r="C675">
        <f>COUNTIFS(data!E:E,data!$I$2,data!G:G,"&gt;="&amp;B675)</f>
        <v>515</v>
      </c>
      <c r="D675">
        <f>COUNTIFS(data!E:E,data!$J$2,data!G:G,"&gt;="&amp;B675)</f>
        <v>159</v>
      </c>
      <c r="E675">
        <f>COUNTIFS(data!E:E,data!$J$2,data!G:G,"&lt;"&amp;B675)</f>
        <v>942</v>
      </c>
      <c r="F675">
        <f>COUNTIFS(data!E:E,data!$I$2,data!G:G,"&lt;"&amp;B675)</f>
        <v>49</v>
      </c>
      <c r="G675">
        <f t="shared" si="66"/>
        <v>0.1444141689373297</v>
      </c>
      <c r="H675">
        <f t="shared" si="67"/>
        <v>0.91312056737588654</v>
      </c>
      <c r="I675">
        <f t="shared" si="65"/>
        <v>8.2935564702622355E-4</v>
      </c>
      <c r="J675">
        <f t="shared" si="68"/>
        <v>0.76409495548961426</v>
      </c>
      <c r="K675">
        <f t="shared" si="69"/>
        <v>0.83198707592891763</v>
      </c>
      <c r="L675">
        <f>A675*COUNTIF(data!E:E,$J$2)/data!$M$2</f>
        <v>228.30990990990992</v>
      </c>
      <c r="M675" s="1">
        <f>A675/data!$M$2</f>
        <v>0.4048048048048048</v>
      </c>
      <c r="N675">
        <f t="shared" si="64"/>
        <v>2.2557058526422122</v>
      </c>
    </row>
    <row r="676" spans="1:14" x14ac:dyDescent="0.45">
      <c r="A676">
        <v>675</v>
      </c>
      <c r="B676">
        <f>LARGE(data!G:G,A676)</f>
        <v>0.1427301249</v>
      </c>
      <c r="C676">
        <f>COUNTIFS(data!E:E,data!$I$2,data!G:G,"&gt;="&amp;B676)</f>
        <v>515</v>
      </c>
      <c r="D676">
        <f>COUNTIFS(data!E:E,data!$J$2,data!G:G,"&gt;="&amp;B676)</f>
        <v>160</v>
      </c>
      <c r="E676">
        <f>COUNTIFS(data!E:E,data!$J$2,data!G:G,"&lt;"&amp;B676)</f>
        <v>941</v>
      </c>
      <c r="F676">
        <f>COUNTIFS(data!E:E,data!$I$2,data!G:G,"&lt;"&amp;B676)</f>
        <v>49</v>
      </c>
      <c r="G676">
        <f t="shared" si="66"/>
        <v>0.14532243415077203</v>
      </c>
      <c r="H676">
        <f t="shared" si="67"/>
        <v>0.91312056737588654</v>
      </c>
      <c r="I676">
        <f t="shared" si="65"/>
        <v>8.2935564702624892E-4</v>
      </c>
      <c r="J676">
        <f t="shared" si="68"/>
        <v>0.76296296296296295</v>
      </c>
      <c r="K676">
        <f t="shared" si="69"/>
        <v>0.83131557707828896</v>
      </c>
      <c r="L676">
        <f>A676*COUNTIF(data!E:E,$J$2)/data!$M$2</f>
        <v>228.64864864864865</v>
      </c>
      <c r="M676" s="1">
        <f>A676/data!$M$2</f>
        <v>0.40540540540540543</v>
      </c>
      <c r="N676">
        <f t="shared" si="64"/>
        <v>2.2523640661938535</v>
      </c>
    </row>
    <row r="677" spans="1:14" x14ac:dyDescent="0.45">
      <c r="A677">
        <v>676</v>
      </c>
      <c r="B677">
        <f>LARGE(data!G:G,A677)</f>
        <v>0.1420406864</v>
      </c>
      <c r="C677">
        <f>COUNTIFS(data!E:E,data!$I$2,data!G:G,"&gt;="&amp;B677)</f>
        <v>515</v>
      </c>
      <c r="D677">
        <f>COUNTIFS(data!E:E,data!$J$2,data!G:G,"&gt;="&amp;B677)</f>
        <v>161</v>
      </c>
      <c r="E677">
        <f>COUNTIFS(data!E:E,data!$J$2,data!G:G,"&lt;"&amp;B677)</f>
        <v>940</v>
      </c>
      <c r="F677">
        <f>COUNTIFS(data!E:E,data!$I$2,data!G:G,"&lt;"&amp;B677)</f>
        <v>49</v>
      </c>
      <c r="G677">
        <f t="shared" si="66"/>
        <v>0.14623069936421434</v>
      </c>
      <c r="H677">
        <f t="shared" si="67"/>
        <v>0.91312056737588654</v>
      </c>
      <c r="I677">
        <f t="shared" si="65"/>
        <v>8.2935564702622355E-4</v>
      </c>
      <c r="J677">
        <f t="shared" si="68"/>
        <v>0.76183431952662717</v>
      </c>
      <c r="K677">
        <f t="shared" si="69"/>
        <v>0.83064516129032251</v>
      </c>
      <c r="L677">
        <f>A677*COUNTIF(data!E:E,$J$2)/data!$M$2</f>
        <v>228.9873873873874</v>
      </c>
      <c r="M677" s="1">
        <f>A677/data!$M$2</f>
        <v>0.406006006006006</v>
      </c>
      <c r="N677">
        <f t="shared" si="64"/>
        <v>2.2490321666876492</v>
      </c>
    </row>
    <row r="678" spans="1:14" x14ac:dyDescent="0.45">
      <c r="A678">
        <v>677</v>
      </c>
      <c r="B678">
        <f>LARGE(data!G:G,A678)</f>
        <v>0.14192363629999999</v>
      </c>
      <c r="C678">
        <f>COUNTIFS(data!E:E,data!$I$2,data!G:G,"&gt;="&amp;B678)</f>
        <v>515</v>
      </c>
      <c r="D678">
        <f>COUNTIFS(data!E:E,data!$J$2,data!G:G,"&gt;="&amp;B678)</f>
        <v>162</v>
      </c>
      <c r="E678">
        <f>COUNTIFS(data!E:E,data!$J$2,data!G:G,"&lt;"&amp;B678)</f>
        <v>939</v>
      </c>
      <c r="F678">
        <f>COUNTIFS(data!E:E,data!$I$2,data!G:G,"&lt;"&amp;B678)</f>
        <v>49</v>
      </c>
      <c r="G678">
        <f t="shared" si="66"/>
        <v>0.14713896457765668</v>
      </c>
      <c r="H678">
        <f t="shared" si="67"/>
        <v>0.91312056737588654</v>
      </c>
      <c r="I678">
        <f t="shared" si="65"/>
        <v>8.2935564702624892E-4</v>
      </c>
      <c r="J678">
        <f t="shared" si="68"/>
        <v>0.76070901033973415</v>
      </c>
      <c r="K678">
        <f t="shared" si="69"/>
        <v>0.82997582594681707</v>
      </c>
      <c r="L678">
        <f>A678*COUNTIF(data!E:E,$J$2)/data!$M$2</f>
        <v>229.32612612612613</v>
      </c>
      <c r="M678" s="1">
        <f>A678/data!$M$2</f>
        <v>0.40660660660660658</v>
      </c>
      <c r="N678">
        <f t="shared" si="64"/>
        <v>2.2457101103114492</v>
      </c>
    </row>
    <row r="679" spans="1:14" x14ac:dyDescent="0.45">
      <c r="A679">
        <v>678</v>
      </c>
      <c r="B679">
        <f>LARGE(data!G:G,A679)</f>
        <v>0.14176510449999999</v>
      </c>
      <c r="C679">
        <f>COUNTIFS(data!E:E,data!$I$2,data!G:G,"&gt;="&amp;B679)</f>
        <v>515</v>
      </c>
      <c r="D679">
        <f>COUNTIFS(data!E:E,data!$J$2,data!G:G,"&gt;="&amp;B679)</f>
        <v>163</v>
      </c>
      <c r="E679">
        <f>COUNTIFS(data!E:E,data!$J$2,data!G:G,"&lt;"&amp;B679)</f>
        <v>938</v>
      </c>
      <c r="F679">
        <f>COUNTIFS(data!E:E,data!$I$2,data!G:G,"&lt;"&amp;B679)</f>
        <v>49</v>
      </c>
      <c r="G679">
        <f t="shared" si="66"/>
        <v>0.14804722979109899</v>
      </c>
      <c r="H679">
        <f t="shared" si="67"/>
        <v>0.91312056737588654</v>
      </c>
      <c r="I679">
        <f t="shared" si="65"/>
        <v>8.2935564702622355E-4</v>
      </c>
      <c r="J679">
        <f t="shared" si="68"/>
        <v>0.75958702064896755</v>
      </c>
      <c r="K679">
        <f t="shared" si="69"/>
        <v>0.82930756843800324</v>
      </c>
      <c r="L679">
        <f>A679*COUNTIF(data!E:E,$J$2)/data!$M$2</f>
        <v>229.66486486486485</v>
      </c>
      <c r="M679" s="1">
        <f>A679/data!$M$2</f>
        <v>0.40720720720720721</v>
      </c>
      <c r="N679">
        <f t="shared" si="64"/>
        <v>2.2423978535115801</v>
      </c>
    </row>
    <row r="680" spans="1:14" x14ac:dyDescent="0.45">
      <c r="A680">
        <v>679</v>
      </c>
      <c r="B680">
        <f>LARGE(data!G:G,A680)</f>
        <v>0.1407457278</v>
      </c>
      <c r="C680">
        <f>COUNTIFS(data!E:E,data!$I$2,data!G:G,"&gt;="&amp;B680)</f>
        <v>515</v>
      </c>
      <c r="D680">
        <f>COUNTIFS(data!E:E,data!$J$2,data!G:G,"&gt;="&amp;B680)</f>
        <v>164</v>
      </c>
      <c r="E680">
        <f>COUNTIFS(data!E:E,data!$J$2,data!G:G,"&lt;"&amp;B680)</f>
        <v>937</v>
      </c>
      <c r="F680">
        <f>COUNTIFS(data!E:E,data!$I$2,data!G:G,"&lt;"&amp;B680)</f>
        <v>49</v>
      </c>
      <c r="G680">
        <f t="shared" si="66"/>
        <v>0.14895549500454133</v>
      </c>
      <c r="H680">
        <f t="shared" si="67"/>
        <v>0.91312056737588654</v>
      </c>
      <c r="I680">
        <f t="shared" si="65"/>
        <v>8.2935564702624892E-4</v>
      </c>
      <c r="J680">
        <f t="shared" si="68"/>
        <v>0.75846833578792339</v>
      </c>
      <c r="K680">
        <f t="shared" si="69"/>
        <v>0.82864038616251012</v>
      </c>
      <c r="L680">
        <f>A680*COUNTIF(data!E:E,$J$2)/data!$M$2</f>
        <v>230.00360360360361</v>
      </c>
      <c r="M680" s="1">
        <f>A680/data!$M$2</f>
        <v>0.40780780780780779</v>
      </c>
      <c r="N680">
        <f t="shared" si="64"/>
        <v>2.2390953529909439</v>
      </c>
    </row>
    <row r="681" spans="1:14" x14ac:dyDescent="0.45">
      <c r="A681">
        <v>680</v>
      </c>
      <c r="B681">
        <f>LARGE(data!G:G,A681)</f>
        <v>0.13880687829999999</v>
      </c>
      <c r="C681">
        <f>COUNTIFS(data!E:E,data!$I$2,data!G:G,"&gt;="&amp;B681)</f>
        <v>515</v>
      </c>
      <c r="D681">
        <f>COUNTIFS(data!E:E,data!$J$2,data!G:G,"&gt;="&amp;B681)</f>
        <v>165</v>
      </c>
      <c r="E681">
        <f>COUNTIFS(data!E:E,data!$J$2,data!G:G,"&lt;"&amp;B681)</f>
        <v>936</v>
      </c>
      <c r="F681">
        <f>COUNTIFS(data!E:E,data!$I$2,data!G:G,"&lt;"&amp;B681)</f>
        <v>49</v>
      </c>
      <c r="G681">
        <f t="shared" si="66"/>
        <v>0.14986376021798364</v>
      </c>
      <c r="H681">
        <f t="shared" si="67"/>
        <v>0.91312056737588654</v>
      </c>
      <c r="I681">
        <f t="shared" si="65"/>
        <v>8.2935564702622355E-4</v>
      </c>
      <c r="J681">
        <f t="shared" si="68"/>
        <v>0.75735294117647056</v>
      </c>
      <c r="K681">
        <f t="shared" si="69"/>
        <v>0.82797427652733124</v>
      </c>
      <c r="L681">
        <f>A681*COUNTIF(data!E:E,$J$2)/data!$M$2</f>
        <v>230.34234234234233</v>
      </c>
      <c r="M681" s="1">
        <f>A681/data!$M$2</f>
        <v>0.40840840840840842</v>
      </c>
      <c r="N681">
        <f t="shared" si="64"/>
        <v>2.2358025657071341</v>
      </c>
    </row>
    <row r="682" spans="1:14" x14ac:dyDescent="0.45">
      <c r="A682">
        <v>681</v>
      </c>
      <c r="B682">
        <f>LARGE(data!G:G,A682)</f>
        <v>0.13869919959999999</v>
      </c>
      <c r="C682">
        <f>COUNTIFS(data!E:E,data!$I$2,data!G:G,"&gt;="&amp;B682)</f>
        <v>515</v>
      </c>
      <c r="D682">
        <f>COUNTIFS(data!E:E,data!$J$2,data!G:G,"&gt;="&amp;B682)</f>
        <v>166</v>
      </c>
      <c r="E682">
        <f>COUNTIFS(data!E:E,data!$J$2,data!G:G,"&lt;"&amp;B682)</f>
        <v>935</v>
      </c>
      <c r="F682">
        <f>COUNTIFS(data!E:E,data!$I$2,data!G:G,"&lt;"&amp;B682)</f>
        <v>49</v>
      </c>
      <c r="G682">
        <f t="shared" si="66"/>
        <v>0.15077202543142598</v>
      </c>
      <c r="H682">
        <f t="shared" si="67"/>
        <v>0.91312056737588654</v>
      </c>
      <c r="I682">
        <f t="shared" si="65"/>
        <v>8.2935564702624892E-4</v>
      </c>
      <c r="J682">
        <f t="shared" si="68"/>
        <v>0.75624082232011747</v>
      </c>
      <c r="K682">
        <f t="shared" si="69"/>
        <v>0.82730923694779124</v>
      </c>
      <c r="L682">
        <f>A682*COUNTIF(data!E:E,$J$2)/data!$M$2</f>
        <v>230.68108108108109</v>
      </c>
      <c r="M682" s="1">
        <f>A682/data!$M$2</f>
        <v>0.40900900900900899</v>
      </c>
      <c r="N682">
        <f t="shared" si="64"/>
        <v>2.2325194488705593</v>
      </c>
    </row>
    <row r="683" spans="1:14" x14ac:dyDescent="0.45">
      <c r="A683">
        <v>682</v>
      </c>
      <c r="B683">
        <f>LARGE(data!G:G,A683)</f>
        <v>0.1384293553</v>
      </c>
      <c r="C683">
        <f>COUNTIFS(data!E:E,data!$I$2,data!G:G,"&gt;="&amp;B683)</f>
        <v>515</v>
      </c>
      <c r="D683">
        <f>COUNTIFS(data!E:E,data!$J$2,data!G:G,"&gt;="&amp;B683)</f>
        <v>167</v>
      </c>
      <c r="E683">
        <f>COUNTIFS(data!E:E,data!$J$2,data!G:G,"&lt;"&amp;B683)</f>
        <v>934</v>
      </c>
      <c r="F683">
        <f>COUNTIFS(data!E:E,data!$I$2,data!G:G,"&lt;"&amp;B683)</f>
        <v>49</v>
      </c>
      <c r="G683">
        <f t="shared" si="66"/>
        <v>0.15168029064486829</v>
      </c>
      <c r="H683">
        <f t="shared" si="67"/>
        <v>0.91312056737588654</v>
      </c>
      <c r="I683">
        <f t="shared" si="65"/>
        <v>8.2935564702622355E-4</v>
      </c>
      <c r="J683">
        <f t="shared" si="68"/>
        <v>0.75513196480938416</v>
      </c>
      <c r="K683">
        <f t="shared" si="69"/>
        <v>0.826645264847512</v>
      </c>
      <c r="L683">
        <f>A683*COUNTIF(data!E:E,$J$2)/data!$M$2</f>
        <v>231.01981981981982</v>
      </c>
      <c r="M683" s="1">
        <f>A683/data!$M$2</f>
        <v>0.40960960960960963</v>
      </c>
      <c r="N683">
        <f t="shared" si="64"/>
        <v>2.2292459599425971</v>
      </c>
    </row>
    <row r="684" spans="1:14" x14ac:dyDescent="0.45">
      <c r="A684">
        <v>683</v>
      </c>
      <c r="B684">
        <f>LARGE(data!G:G,A684)</f>
        <v>0.13836861989999999</v>
      </c>
      <c r="C684">
        <f>COUNTIFS(data!E:E,data!$I$2,data!G:G,"&gt;="&amp;B684)</f>
        <v>515</v>
      </c>
      <c r="D684">
        <f>COUNTIFS(data!E:E,data!$J$2,data!G:G,"&gt;="&amp;B684)</f>
        <v>168</v>
      </c>
      <c r="E684">
        <f>COUNTIFS(data!E:E,data!$J$2,data!G:G,"&lt;"&amp;B684)</f>
        <v>933</v>
      </c>
      <c r="F684">
        <f>COUNTIFS(data!E:E,data!$I$2,data!G:G,"&lt;"&amp;B684)</f>
        <v>49</v>
      </c>
      <c r="G684">
        <f t="shared" si="66"/>
        <v>0.15258855585831063</v>
      </c>
      <c r="H684">
        <f t="shared" si="67"/>
        <v>0.91312056737588654</v>
      </c>
      <c r="I684">
        <f t="shared" si="65"/>
        <v>8.2935564702624892E-4</v>
      </c>
      <c r="J684">
        <f t="shared" si="68"/>
        <v>0.75402635431918008</v>
      </c>
      <c r="K684">
        <f t="shared" si="69"/>
        <v>0.82598235765838002</v>
      </c>
      <c r="L684">
        <f>A684*COUNTIF(data!E:E,$J$2)/data!$M$2</f>
        <v>231.35855855855857</v>
      </c>
      <c r="M684" s="1">
        <f>A684/data!$M$2</f>
        <v>0.4102102102102102</v>
      </c>
      <c r="N684">
        <f t="shared" si="64"/>
        <v>2.2259820566337498</v>
      </c>
    </row>
    <row r="685" spans="1:14" x14ac:dyDescent="0.45">
      <c r="A685">
        <v>684</v>
      </c>
      <c r="B685">
        <f>LARGE(data!G:G,A685)</f>
        <v>0.13628978019999999</v>
      </c>
      <c r="C685">
        <f>COUNTIFS(data!E:E,data!$I$2,data!G:G,"&gt;="&amp;B685)</f>
        <v>516</v>
      </c>
      <c r="D685">
        <f>COUNTIFS(data!E:E,data!$J$2,data!G:G,"&gt;="&amp;B685)</f>
        <v>168</v>
      </c>
      <c r="E685">
        <f>COUNTIFS(data!E:E,data!$J$2,data!G:G,"&lt;"&amp;B685)</f>
        <v>933</v>
      </c>
      <c r="F685">
        <f>COUNTIFS(data!E:E,data!$I$2,data!G:G,"&lt;"&amp;B685)</f>
        <v>48</v>
      </c>
      <c r="G685">
        <f t="shared" si="66"/>
        <v>0.15258855585831063</v>
      </c>
      <c r="H685">
        <f t="shared" si="67"/>
        <v>0.91489361702127658</v>
      </c>
      <c r="I685">
        <f t="shared" si="65"/>
        <v>0</v>
      </c>
      <c r="J685">
        <f t="shared" si="68"/>
        <v>0.75438596491228072</v>
      </c>
      <c r="K685">
        <f t="shared" si="69"/>
        <v>0.82692307692307687</v>
      </c>
      <c r="L685">
        <f>A685*COUNTIF(data!E:E,$J$2)/data!$M$2</f>
        <v>231.6972972972973</v>
      </c>
      <c r="M685" s="1">
        <f>A685/data!$M$2</f>
        <v>0.41081081081081083</v>
      </c>
      <c r="N685">
        <f t="shared" si="64"/>
        <v>2.227043673012318</v>
      </c>
    </row>
    <row r="686" spans="1:14" x14ac:dyDescent="0.45">
      <c r="A686">
        <v>685</v>
      </c>
      <c r="B686">
        <f>LARGE(data!G:G,A686)</f>
        <v>0.135791299</v>
      </c>
      <c r="C686">
        <f>COUNTIFS(data!E:E,data!$I$2,data!G:G,"&gt;="&amp;B686)</f>
        <v>516</v>
      </c>
      <c r="D686">
        <f>COUNTIFS(data!E:E,data!$J$2,data!G:G,"&gt;="&amp;B686)</f>
        <v>169</v>
      </c>
      <c r="E686">
        <f>COUNTIFS(data!E:E,data!$J$2,data!G:G,"&lt;"&amp;B686)</f>
        <v>932</v>
      </c>
      <c r="F686">
        <f>COUNTIFS(data!E:E,data!$I$2,data!G:G,"&lt;"&amp;B686)</f>
        <v>48</v>
      </c>
      <c r="G686">
        <f t="shared" si="66"/>
        <v>0.15349682107175294</v>
      </c>
      <c r="H686">
        <f t="shared" si="67"/>
        <v>0.91489361702127658</v>
      </c>
      <c r="I686">
        <f t="shared" si="65"/>
        <v>8.3096604634083757E-4</v>
      </c>
      <c r="J686">
        <f t="shared" si="68"/>
        <v>0.75328467153284673</v>
      </c>
      <c r="K686">
        <f t="shared" si="69"/>
        <v>0.82626100880704567</v>
      </c>
      <c r="L686">
        <f>A686*COUNTIF(data!E:E,$J$2)/data!$M$2</f>
        <v>232.03603603603602</v>
      </c>
      <c r="M686" s="1">
        <f>A686/data!$M$2</f>
        <v>0.41141141141141141</v>
      </c>
      <c r="N686">
        <f t="shared" si="64"/>
        <v>2.2237925143655848</v>
      </c>
    </row>
    <row r="687" spans="1:14" x14ac:dyDescent="0.45">
      <c r="A687">
        <v>686</v>
      </c>
      <c r="B687">
        <f>LARGE(data!G:G,A687)</f>
        <v>0.1346199767</v>
      </c>
      <c r="C687">
        <f>COUNTIFS(data!E:E,data!$I$2,data!G:G,"&gt;="&amp;B687)</f>
        <v>516</v>
      </c>
      <c r="D687">
        <f>COUNTIFS(data!E:E,data!$J$2,data!G:G,"&gt;="&amp;B687)</f>
        <v>170</v>
      </c>
      <c r="E687">
        <f>COUNTIFS(data!E:E,data!$J$2,data!G:G,"&lt;"&amp;B687)</f>
        <v>931</v>
      </c>
      <c r="F687">
        <f>COUNTIFS(data!E:E,data!$I$2,data!G:G,"&lt;"&amp;B687)</f>
        <v>48</v>
      </c>
      <c r="G687">
        <f t="shared" si="66"/>
        <v>0.15440508628519528</v>
      </c>
      <c r="H687">
        <f t="shared" si="67"/>
        <v>0.91489361702127658</v>
      </c>
      <c r="I687">
        <f t="shared" si="65"/>
        <v>8.3096604634086294E-4</v>
      </c>
      <c r="J687">
        <f t="shared" si="68"/>
        <v>0.75218658892128276</v>
      </c>
      <c r="K687">
        <f t="shared" si="69"/>
        <v>0.8256</v>
      </c>
      <c r="L687">
        <f>A687*COUNTIF(data!E:E,$J$2)/data!$M$2</f>
        <v>232.37477477477478</v>
      </c>
      <c r="M687" s="1">
        <f>A687/data!$M$2</f>
        <v>0.41201201201201199</v>
      </c>
      <c r="N687">
        <f t="shared" si="64"/>
        <v>2.2205508343154889</v>
      </c>
    </row>
    <row r="688" spans="1:14" x14ac:dyDescent="0.45">
      <c r="A688">
        <v>687</v>
      </c>
      <c r="B688">
        <f>LARGE(data!G:G,A688)</f>
        <v>0.13414071459999999</v>
      </c>
      <c r="C688">
        <f>COUNTIFS(data!E:E,data!$I$2,data!G:G,"&gt;="&amp;B688)</f>
        <v>517</v>
      </c>
      <c r="D688">
        <f>COUNTIFS(data!E:E,data!$J$2,data!G:G,"&gt;="&amp;B688)</f>
        <v>170</v>
      </c>
      <c r="E688">
        <f>COUNTIFS(data!E:E,data!$J$2,data!G:G,"&lt;"&amp;B688)</f>
        <v>931</v>
      </c>
      <c r="F688">
        <f>COUNTIFS(data!E:E,data!$I$2,data!G:G,"&lt;"&amp;B688)</f>
        <v>47</v>
      </c>
      <c r="G688">
        <f t="shared" si="66"/>
        <v>0.15440508628519528</v>
      </c>
      <c r="H688">
        <f t="shared" si="67"/>
        <v>0.91666666666666663</v>
      </c>
      <c r="I688">
        <f t="shared" si="65"/>
        <v>0</v>
      </c>
      <c r="J688">
        <f t="shared" si="68"/>
        <v>0.75254730713245999</v>
      </c>
      <c r="K688">
        <f t="shared" si="69"/>
        <v>0.82653876898481216</v>
      </c>
      <c r="L688">
        <f>A688*COUNTIF(data!E:E,$J$2)/data!$M$2</f>
        <v>232.7135135135135</v>
      </c>
      <c r="M688" s="1">
        <f>A688/data!$M$2</f>
        <v>0.41261261261261262</v>
      </c>
      <c r="N688">
        <f t="shared" si="64"/>
        <v>2.2216157205240177</v>
      </c>
    </row>
    <row r="689" spans="1:14" x14ac:dyDescent="0.45">
      <c r="A689">
        <v>688</v>
      </c>
      <c r="B689">
        <f>LARGE(data!G:G,A689)</f>
        <v>0.13286670419999999</v>
      </c>
      <c r="C689">
        <f>COUNTIFS(data!E:E,data!$I$2,data!G:G,"&gt;="&amp;B689)</f>
        <v>517</v>
      </c>
      <c r="D689">
        <f>COUNTIFS(data!E:E,data!$J$2,data!G:G,"&gt;="&amp;B689)</f>
        <v>171</v>
      </c>
      <c r="E689">
        <f>COUNTIFS(data!E:E,data!$J$2,data!G:G,"&lt;"&amp;B689)</f>
        <v>930</v>
      </c>
      <c r="F689">
        <f>COUNTIFS(data!E:E,data!$I$2,data!G:G,"&lt;"&amp;B689)</f>
        <v>47</v>
      </c>
      <c r="G689">
        <f t="shared" si="66"/>
        <v>0.15531335149863759</v>
      </c>
      <c r="H689">
        <f t="shared" si="67"/>
        <v>0.91666666666666663</v>
      </c>
      <c r="I689">
        <f t="shared" si="65"/>
        <v>8.3257644565545158E-4</v>
      </c>
      <c r="J689">
        <f t="shared" si="68"/>
        <v>0.75145348837209303</v>
      </c>
      <c r="K689">
        <f t="shared" si="69"/>
        <v>0.82587859424920118</v>
      </c>
      <c r="L689">
        <f>A689*COUNTIF(data!E:E,$J$2)/data!$M$2</f>
        <v>233.05225225225226</v>
      </c>
      <c r="M689" s="1">
        <f>A689/data!$M$2</f>
        <v>0.41321321321321319</v>
      </c>
      <c r="N689">
        <f t="shared" si="64"/>
        <v>2.2183866279069768</v>
      </c>
    </row>
    <row r="690" spans="1:14" x14ac:dyDescent="0.45">
      <c r="A690">
        <v>689</v>
      </c>
      <c r="B690">
        <f>LARGE(data!G:G,A690)</f>
        <v>0.13281436029999999</v>
      </c>
      <c r="C690">
        <f>COUNTIFS(data!E:E,data!$I$2,data!G:G,"&gt;="&amp;B690)</f>
        <v>517</v>
      </c>
      <c r="D690">
        <f>COUNTIFS(data!E:E,data!$J$2,data!G:G,"&gt;="&amp;B690)</f>
        <v>172</v>
      </c>
      <c r="E690">
        <f>COUNTIFS(data!E:E,data!$J$2,data!G:G,"&lt;"&amp;B690)</f>
        <v>929</v>
      </c>
      <c r="F690">
        <f>COUNTIFS(data!E:E,data!$I$2,data!G:G,"&lt;"&amp;B690)</f>
        <v>47</v>
      </c>
      <c r="G690">
        <f t="shared" si="66"/>
        <v>0.15622161671207993</v>
      </c>
      <c r="H690">
        <f t="shared" si="67"/>
        <v>0.91666666666666663</v>
      </c>
      <c r="I690">
        <f t="shared" si="65"/>
        <v>8.3257644565547695E-4</v>
      </c>
      <c r="J690">
        <f t="shared" si="68"/>
        <v>0.75036284470246739</v>
      </c>
      <c r="K690">
        <f t="shared" si="69"/>
        <v>0.825219473264166</v>
      </c>
      <c r="L690">
        <f>A690*COUNTIF(data!E:E,$J$2)/data!$M$2</f>
        <v>233.39099099099099</v>
      </c>
      <c r="M690" s="1">
        <f>A690/data!$M$2</f>
        <v>0.41381381381381382</v>
      </c>
      <c r="N690">
        <f t="shared" si="64"/>
        <v>2.2151669085631349</v>
      </c>
    </row>
    <row r="691" spans="1:14" x14ac:dyDescent="0.45">
      <c r="A691">
        <v>690</v>
      </c>
      <c r="B691">
        <f>LARGE(data!G:G,A691)</f>
        <v>0.13256404529999999</v>
      </c>
      <c r="C691">
        <f>COUNTIFS(data!E:E,data!$I$2,data!G:G,"&gt;="&amp;B691)</f>
        <v>517</v>
      </c>
      <c r="D691">
        <f>COUNTIFS(data!E:E,data!$J$2,data!G:G,"&gt;="&amp;B691)</f>
        <v>173</v>
      </c>
      <c r="E691">
        <f>COUNTIFS(data!E:E,data!$J$2,data!G:G,"&lt;"&amp;B691)</f>
        <v>928</v>
      </c>
      <c r="F691">
        <f>COUNTIFS(data!E:E,data!$I$2,data!G:G,"&lt;"&amp;B691)</f>
        <v>47</v>
      </c>
      <c r="G691">
        <f t="shared" si="66"/>
        <v>0.15712988192552224</v>
      </c>
      <c r="H691">
        <f t="shared" si="67"/>
        <v>0.91666666666666663</v>
      </c>
      <c r="I691">
        <f t="shared" si="65"/>
        <v>8.3257644565545158E-4</v>
      </c>
      <c r="J691">
        <f t="shared" si="68"/>
        <v>0.74927536231884062</v>
      </c>
      <c r="K691">
        <f t="shared" si="69"/>
        <v>0.82456140350877194</v>
      </c>
      <c r="L691">
        <f>A691*COUNTIF(data!E:E,$J$2)/data!$M$2</f>
        <v>233.72972972972974</v>
      </c>
      <c r="M691" s="1">
        <f>A691/data!$M$2</f>
        <v>0.4144144144144144</v>
      </c>
      <c r="N691">
        <f t="shared" si="64"/>
        <v>2.2119565217391304</v>
      </c>
    </row>
    <row r="692" spans="1:14" x14ac:dyDescent="0.45">
      <c r="A692">
        <v>691</v>
      </c>
      <c r="B692">
        <f>LARGE(data!G:G,A692)</f>
        <v>0.1314749013</v>
      </c>
      <c r="C692">
        <f>COUNTIFS(data!E:E,data!$I$2,data!G:G,"&gt;="&amp;B692)</f>
        <v>517</v>
      </c>
      <c r="D692">
        <f>COUNTIFS(data!E:E,data!$J$2,data!G:G,"&gt;="&amp;B692)</f>
        <v>174</v>
      </c>
      <c r="E692">
        <f>COUNTIFS(data!E:E,data!$J$2,data!G:G,"&lt;"&amp;B692)</f>
        <v>927</v>
      </c>
      <c r="F692">
        <f>COUNTIFS(data!E:E,data!$I$2,data!G:G,"&lt;"&amp;B692)</f>
        <v>47</v>
      </c>
      <c r="G692">
        <f t="shared" si="66"/>
        <v>0.15803814713896458</v>
      </c>
      <c r="H692">
        <f t="shared" si="67"/>
        <v>0.91666666666666663</v>
      </c>
      <c r="I692">
        <f t="shared" si="65"/>
        <v>8.3257644565547695E-4</v>
      </c>
      <c r="J692">
        <f t="shared" si="68"/>
        <v>0.748191027496382</v>
      </c>
      <c r="K692">
        <f t="shared" si="69"/>
        <v>0.82390438247011943</v>
      </c>
      <c r="L692">
        <f>A692*COUNTIF(data!E:E,$J$2)/data!$M$2</f>
        <v>234.06846846846847</v>
      </c>
      <c r="M692" s="1">
        <f>A692/data!$M$2</f>
        <v>0.41501501501501503</v>
      </c>
      <c r="N692">
        <f t="shared" si="64"/>
        <v>2.2087554269175107</v>
      </c>
    </row>
    <row r="693" spans="1:14" x14ac:dyDescent="0.45">
      <c r="A693">
        <v>692</v>
      </c>
      <c r="B693">
        <f>LARGE(data!G:G,A693)</f>
        <v>0.12753416940000001</v>
      </c>
      <c r="C693">
        <f>COUNTIFS(data!E:E,data!$I$2,data!G:G,"&gt;="&amp;B693)</f>
        <v>517</v>
      </c>
      <c r="D693">
        <f>COUNTIFS(data!E:E,data!$J$2,data!G:G,"&gt;="&amp;B693)</f>
        <v>175</v>
      </c>
      <c r="E693">
        <f>COUNTIFS(data!E:E,data!$J$2,data!G:G,"&lt;"&amp;B693)</f>
        <v>926</v>
      </c>
      <c r="F693">
        <f>COUNTIFS(data!E:E,data!$I$2,data!G:G,"&lt;"&amp;B693)</f>
        <v>47</v>
      </c>
      <c r="G693">
        <f t="shared" si="66"/>
        <v>0.15894641235240689</v>
      </c>
      <c r="H693">
        <f t="shared" si="67"/>
        <v>0.91666666666666663</v>
      </c>
      <c r="I693">
        <f t="shared" si="65"/>
        <v>8.3257644565545158E-4</v>
      </c>
      <c r="J693">
        <f t="shared" si="68"/>
        <v>0.74710982658959535</v>
      </c>
      <c r="K693">
        <f t="shared" si="69"/>
        <v>0.82324840764331209</v>
      </c>
      <c r="L693">
        <f>A693*COUNTIF(data!E:E,$J$2)/data!$M$2</f>
        <v>234.40720720720719</v>
      </c>
      <c r="M693" s="1">
        <f>A693/data!$M$2</f>
        <v>0.41561561561561561</v>
      </c>
      <c r="N693">
        <f t="shared" si="64"/>
        <v>2.2055635838150289</v>
      </c>
    </row>
    <row r="694" spans="1:14" x14ac:dyDescent="0.45">
      <c r="A694">
        <v>693</v>
      </c>
      <c r="B694">
        <f>LARGE(data!G:G,A694)</f>
        <v>0.12750357339999999</v>
      </c>
      <c r="C694">
        <f>COUNTIFS(data!E:E,data!$I$2,data!G:G,"&gt;="&amp;B694)</f>
        <v>517</v>
      </c>
      <c r="D694">
        <f>COUNTIFS(data!E:E,data!$J$2,data!G:G,"&gt;="&amp;B694)</f>
        <v>176</v>
      </c>
      <c r="E694">
        <f>COUNTIFS(data!E:E,data!$J$2,data!G:G,"&lt;"&amp;B694)</f>
        <v>925</v>
      </c>
      <c r="F694">
        <f>COUNTIFS(data!E:E,data!$I$2,data!G:G,"&lt;"&amp;B694)</f>
        <v>47</v>
      </c>
      <c r="G694">
        <f t="shared" si="66"/>
        <v>0.15985467756584923</v>
      </c>
      <c r="H694">
        <f t="shared" si="67"/>
        <v>0.91666666666666663</v>
      </c>
      <c r="I694">
        <f t="shared" si="65"/>
        <v>8.3257644565547695E-4</v>
      </c>
      <c r="J694">
        <f t="shared" si="68"/>
        <v>0.74603174603174605</v>
      </c>
      <c r="K694">
        <f t="shared" si="69"/>
        <v>0.82259347653142412</v>
      </c>
      <c r="L694">
        <f>A694*COUNTIF(data!E:E,$J$2)/data!$M$2</f>
        <v>234.74594594594595</v>
      </c>
      <c r="M694" s="1">
        <f>A694/data!$M$2</f>
        <v>0.41621621621621624</v>
      </c>
      <c r="N694">
        <f t="shared" si="64"/>
        <v>2.2023809523809526</v>
      </c>
    </row>
    <row r="695" spans="1:14" x14ac:dyDescent="0.45">
      <c r="A695">
        <v>694</v>
      </c>
      <c r="B695">
        <f>LARGE(data!G:G,A695)</f>
        <v>0.12741608339999999</v>
      </c>
      <c r="C695">
        <f>COUNTIFS(data!E:E,data!$I$2,data!G:G,"&gt;="&amp;B695)</f>
        <v>517</v>
      </c>
      <c r="D695">
        <f>COUNTIFS(data!E:E,data!$J$2,data!G:G,"&gt;="&amp;B695)</f>
        <v>177</v>
      </c>
      <c r="E695">
        <f>COUNTIFS(data!E:E,data!$J$2,data!G:G,"&lt;"&amp;B695)</f>
        <v>924</v>
      </c>
      <c r="F695">
        <f>COUNTIFS(data!E:E,data!$I$2,data!G:G,"&lt;"&amp;B695)</f>
        <v>47</v>
      </c>
      <c r="G695">
        <f t="shared" si="66"/>
        <v>0.16076294277929154</v>
      </c>
      <c r="H695">
        <f t="shared" si="67"/>
        <v>0.91666666666666663</v>
      </c>
      <c r="I695">
        <f t="shared" si="65"/>
        <v>8.3257644565545158E-4</v>
      </c>
      <c r="J695">
        <f t="shared" si="68"/>
        <v>0.74495677233429392</v>
      </c>
      <c r="K695">
        <f t="shared" si="69"/>
        <v>0.82193958664546907</v>
      </c>
      <c r="L695">
        <f>A695*COUNTIF(data!E:E,$J$2)/data!$M$2</f>
        <v>235.08468468468467</v>
      </c>
      <c r="M695" s="1">
        <f>A695/data!$M$2</f>
        <v>0.41681681681681682</v>
      </c>
      <c r="N695">
        <f t="shared" si="64"/>
        <v>2.1992074927953893</v>
      </c>
    </row>
    <row r="696" spans="1:14" x14ac:dyDescent="0.45">
      <c r="A696">
        <v>695</v>
      </c>
      <c r="B696">
        <f>LARGE(data!G:G,A696)</f>
        <v>0.1272197497</v>
      </c>
      <c r="C696">
        <f>COUNTIFS(data!E:E,data!$I$2,data!G:G,"&gt;="&amp;B696)</f>
        <v>517</v>
      </c>
      <c r="D696">
        <f>COUNTIFS(data!E:E,data!$J$2,data!G:G,"&gt;="&amp;B696)</f>
        <v>178</v>
      </c>
      <c r="E696">
        <f>COUNTIFS(data!E:E,data!$J$2,data!G:G,"&lt;"&amp;B696)</f>
        <v>923</v>
      </c>
      <c r="F696">
        <f>COUNTIFS(data!E:E,data!$I$2,data!G:G,"&lt;"&amp;B696)</f>
        <v>47</v>
      </c>
      <c r="G696">
        <f t="shared" si="66"/>
        <v>0.16167120799273388</v>
      </c>
      <c r="H696">
        <f t="shared" si="67"/>
        <v>0.91666666666666663</v>
      </c>
      <c r="I696">
        <f t="shared" si="65"/>
        <v>8.3257644565547695E-4</v>
      </c>
      <c r="J696">
        <f t="shared" si="68"/>
        <v>0.74388489208633091</v>
      </c>
      <c r="K696">
        <f t="shared" si="69"/>
        <v>0.82128673550436859</v>
      </c>
      <c r="L696">
        <f>A696*COUNTIF(data!E:E,$J$2)/data!$M$2</f>
        <v>235.42342342342343</v>
      </c>
      <c r="M696" s="1">
        <f>A696/data!$M$2</f>
        <v>0.41741741741741739</v>
      </c>
      <c r="N696">
        <f t="shared" si="64"/>
        <v>2.1960431654676258</v>
      </c>
    </row>
    <row r="697" spans="1:14" x14ac:dyDescent="0.45">
      <c r="A697">
        <v>696</v>
      </c>
      <c r="B697">
        <f>LARGE(data!G:G,A697)</f>
        <v>0.12717523959999999</v>
      </c>
      <c r="C697">
        <f>COUNTIFS(data!E:E,data!$I$2,data!G:G,"&gt;="&amp;B697)</f>
        <v>517</v>
      </c>
      <c r="D697">
        <f>COUNTIFS(data!E:E,data!$J$2,data!G:G,"&gt;="&amp;B697)</f>
        <v>179</v>
      </c>
      <c r="E697">
        <f>COUNTIFS(data!E:E,data!$J$2,data!G:G,"&lt;"&amp;B697)</f>
        <v>922</v>
      </c>
      <c r="F697">
        <f>COUNTIFS(data!E:E,data!$I$2,data!G:G,"&lt;"&amp;B697)</f>
        <v>47</v>
      </c>
      <c r="G697">
        <f t="shared" si="66"/>
        <v>0.16257947320617622</v>
      </c>
      <c r="H697">
        <f t="shared" si="67"/>
        <v>0.91666666666666663</v>
      </c>
      <c r="I697">
        <f t="shared" si="65"/>
        <v>8.3257644565547695E-4</v>
      </c>
      <c r="J697">
        <f t="shared" si="68"/>
        <v>0.74281609195402298</v>
      </c>
      <c r="K697">
        <f t="shared" si="69"/>
        <v>0.82063492063492061</v>
      </c>
      <c r="L697">
        <f>A697*COUNTIF(data!E:E,$J$2)/data!$M$2</f>
        <v>235.76216216216216</v>
      </c>
      <c r="M697" s="1">
        <f>A697/data!$M$2</f>
        <v>0.41801801801801802</v>
      </c>
      <c r="N697">
        <f t="shared" si="64"/>
        <v>2.1928879310344827</v>
      </c>
    </row>
    <row r="698" spans="1:14" x14ac:dyDescent="0.45">
      <c r="A698">
        <v>697</v>
      </c>
      <c r="B698">
        <f>LARGE(data!G:G,A698)</f>
        <v>0.1270182332</v>
      </c>
      <c r="C698">
        <f>COUNTIFS(data!E:E,data!$I$2,data!G:G,"&gt;="&amp;B698)</f>
        <v>517</v>
      </c>
      <c r="D698">
        <f>COUNTIFS(data!E:E,data!$J$2,data!G:G,"&gt;="&amp;B698)</f>
        <v>180</v>
      </c>
      <c r="E698">
        <f>COUNTIFS(data!E:E,data!$J$2,data!G:G,"&lt;"&amp;B698)</f>
        <v>921</v>
      </c>
      <c r="F698">
        <f>COUNTIFS(data!E:E,data!$I$2,data!G:G,"&lt;"&amp;B698)</f>
        <v>47</v>
      </c>
      <c r="G698">
        <f t="shared" si="66"/>
        <v>0.16348773841961853</v>
      </c>
      <c r="H698">
        <f t="shared" si="67"/>
        <v>0.91666666666666663</v>
      </c>
      <c r="I698">
        <f t="shared" si="65"/>
        <v>8.3257644565545158E-4</v>
      </c>
      <c r="J698">
        <f t="shared" si="68"/>
        <v>0.74175035868005734</v>
      </c>
      <c r="K698">
        <f t="shared" si="69"/>
        <v>0.81998413957176841</v>
      </c>
      <c r="L698">
        <f>A698*COUNTIF(data!E:E,$J$2)/data!$M$2</f>
        <v>236.10090090090091</v>
      </c>
      <c r="M698" s="1">
        <f>A698/data!$M$2</f>
        <v>0.4186186186186186</v>
      </c>
      <c r="N698">
        <f t="shared" si="64"/>
        <v>2.1897417503586798</v>
      </c>
    </row>
    <row r="699" spans="1:14" x14ac:dyDescent="0.45">
      <c r="A699">
        <v>698</v>
      </c>
      <c r="B699">
        <f>LARGE(data!G:G,A699)</f>
        <v>0.12690480400000001</v>
      </c>
      <c r="C699">
        <f>COUNTIFS(data!E:E,data!$I$2,data!G:G,"&gt;="&amp;B699)</f>
        <v>517</v>
      </c>
      <c r="D699">
        <f>COUNTIFS(data!E:E,data!$J$2,data!G:G,"&gt;="&amp;B699)</f>
        <v>181</v>
      </c>
      <c r="E699">
        <f>COUNTIFS(data!E:E,data!$J$2,data!G:G,"&lt;"&amp;B699)</f>
        <v>920</v>
      </c>
      <c r="F699">
        <f>COUNTIFS(data!E:E,data!$I$2,data!G:G,"&lt;"&amp;B699)</f>
        <v>47</v>
      </c>
      <c r="G699">
        <f t="shared" si="66"/>
        <v>0.16439600363306087</v>
      </c>
      <c r="H699">
        <f t="shared" si="67"/>
        <v>0.91666666666666663</v>
      </c>
      <c r="I699">
        <f t="shared" si="65"/>
        <v>8.3257644565547695E-4</v>
      </c>
      <c r="J699">
        <f t="shared" si="68"/>
        <v>0.74068767908309452</v>
      </c>
      <c r="K699">
        <f t="shared" si="69"/>
        <v>0.81933438985736928</v>
      </c>
      <c r="L699">
        <f>A699*COUNTIF(data!E:E,$J$2)/data!$M$2</f>
        <v>236.43963963963964</v>
      </c>
      <c r="M699" s="1">
        <f>A699/data!$M$2</f>
        <v>0.41921921921921923</v>
      </c>
      <c r="N699">
        <f t="shared" si="64"/>
        <v>2.1866045845272208</v>
      </c>
    </row>
    <row r="700" spans="1:14" x14ac:dyDescent="0.45">
      <c r="A700">
        <v>699</v>
      </c>
      <c r="B700">
        <f>LARGE(data!G:G,A700)</f>
        <v>0.12676608380000001</v>
      </c>
      <c r="C700">
        <f>COUNTIFS(data!E:E,data!$I$2,data!G:G,"&gt;="&amp;B700)</f>
        <v>517</v>
      </c>
      <c r="D700">
        <f>COUNTIFS(data!E:E,data!$J$2,data!G:G,"&gt;="&amp;B700)</f>
        <v>182</v>
      </c>
      <c r="E700">
        <f>COUNTIFS(data!E:E,data!$J$2,data!G:G,"&lt;"&amp;B700)</f>
        <v>919</v>
      </c>
      <c r="F700">
        <f>COUNTIFS(data!E:E,data!$I$2,data!G:G,"&lt;"&amp;B700)</f>
        <v>47</v>
      </c>
      <c r="G700">
        <f t="shared" si="66"/>
        <v>0.16530426884650318</v>
      </c>
      <c r="H700">
        <f t="shared" si="67"/>
        <v>0.91666666666666663</v>
      </c>
      <c r="I700">
        <f t="shared" si="65"/>
        <v>8.3257644565545158E-4</v>
      </c>
      <c r="J700">
        <f t="shared" si="68"/>
        <v>0.7396280400572246</v>
      </c>
      <c r="K700">
        <f t="shared" si="69"/>
        <v>0.81868566904196349</v>
      </c>
      <c r="L700">
        <f>A700*COUNTIF(data!E:E,$J$2)/data!$M$2</f>
        <v>236.77837837837839</v>
      </c>
      <c r="M700" s="1">
        <f>A700/data!$M$2</f>
        <v>0.41981981981981981</v>
      </c>
      <c r="N700">
        <f t="shared" si="64"/>
        <v>2.1834763948497851</v>
      </c>
    </row>
    <row r="701" spans="1:14" x14ac:dyDescent="0.45">
      <c r="A701">
        <v>700</v>
      </c>
      <c r="B701">
        <f>LARGE(data!G:G,A701)</f>
        <v>0.12577198340000001</v>
      </c>
      <c r="C701">
        <f>COUNTIFS(data!E:E,data!$I$2,data!G:G,"&gt;="&amp;B701)</f>
        <v>517</v>
      </c>
      <c r="D701">
        <f>COUNTIFS(data!E:E,data!$J$2,data!G:G,"&gt;="&amp;B701)</f>
        <v>183</v>
      </c>
      <c r="E701">
        <f>COUNTIFS(data!E:E,data!$J$2,data!G:G,"&lt;"&amp;B701)</f>
        <v>918</v>
      </c>
      <c r="F701">
        <f>COUNTIFS(data!E:E,data!$I$2,data!G:G,"&lt;"&amp;B701)</f>
        <v>47</v>
      </c>
      <c r="G701">
        <f t="shared" si="66"/>
        <v>0.16621253405994552</v>
      </c>
      <c r="H701">
        <f t="shared" si="67"/>
        <v>0.91666666666666663</v>
      </c>
      <c r="I701">
        <f t="shared" si="65"/>
        <v>8.3257644565547695E-4</v>
      </c>
      <c r="J701">
        <f t="shared" si="68"/>
        <v>0.73857142857142855</v>
      </c>
      <c r="K701">
        <f t="shared" si="69"/>
        <v>0.81803797468354422</v>
      </c>
      <c r="L701">
        <f>A701*COUNTIF(data!E:E,$J$2)/data!$M$2</f>
        <v>237.11711711711712</v>
      </c>
      <c r="M701" s="1">
        <f>A701/data!$M$2</f>
        <v>0.42042042042042044</v>
      </c>
      <c r="N701">
        <f t="shared" si="64"/>
        <v>2.1803571428571429</v>
      </c>
    </row>
    <row r="702" spans="1:14" x14ac:dyDescent="0.45">
      <c r="A702">
        <v>701</v>
      </c>
      <c r="B702">
        <f>LARGE(data!G:G,A702)</f>
        <v>0.1247295167</v>
      </c>
      <c r="C702">
        <f>COUNTIFS(data!E:E,data!$I$2,data!G:G,"&gt;="&amp;B702)</f>
        <v>517</v>
      </c>
      <c r="D702">
        <f>COUNTIFS(data!E:E,data!$J$2,data!G:G,"&gt;="&amp;B702)</f>
        <v>184</v>
      </c>
      <c r="E702">
        <f>COUNTIFS(data!E:E,data!$J$2,data!G:G,"&lt;"&amp;B702)</f>
        <v>917</v>
      </c>
      <c r="F702">
        <f>COUNTIFS(data!E:E,data!$I$2,data!G:G,"&lt;"&amp;B702)</f>
        <v>47</v>
      </c>
      <c r="G702">
        <f t="shared" si="66"/>
        <v>0.16712079927338783</v>
      </c>
      <c r="H702">
        <f t="shared" si="67"/>
        <v>0.91666666666666663</v>
      </c>
      <c r="I702">
        <f t="shared" si="65"/>
        <v>8.3257644565545158E-4</v>
      </c>
      <c r="J702">
        <f t="shared" si="68"/>
        <v>0.73751783166904428</v>
      </c>
      <c r="K702">
        <f t="shared" si="69"/>
        <v>0.81739130434782614</v>
      </c>
      <c r="L702">
        <f>A702*COUNTIF(data!E:E,$J$2)/data!$M$2</f>
        <v>237.45585585585584</v>
      </c>
      <c r="M702" s="1">
        <f>A702/data!$M$2</f>
        <v>0.42102102102102101</v>
      </c>
      <c r="N702">
        <f t="shared" si="64"/>
        <v>2.1772467902995722</v>
      </c>
    </row>
    <row r="703" spans="1:14" x14ac:dyDescent="0.45">
      <c r="A703">
        <v>702</v>
      </c>
      <c r="B703">
        <f>LARGE(data!G:G,A703)</f>
        <v>0.1239209179</v>
      </c>
      <c r="C703">
        <f>COUNTIFS(data!E:E,data!$I$2,data!G:G,"&gt;="&amp;B703)</f>
        <v>517</v>
      </c>
      <c r="D703">
        <f>COUNTIFS(data!E:E,data!$J$2,data!G:G,"&gt;="&amp;B703)</f>
        <v>185</v>
      </c>
      <c r="E703">
        <f>COUNTIFS(data!E:E,data!$J$2,data!G:G,"&lt;"&amp;B703)</f>
        <v>916</v>
      </c>
      <c r="F703">
        <f>COUNTIFS(data!E:E,data!$I$2,data!G:G,"&lt;"&amp;B703)</f>
        <v>47</v>
      </c>
      <c r="G703">
        <f t="shared" si="66"/>
        <v>0.16802906448683017</v>
      </c>
      <c r="H703">
        <f t="shared" si="67"/>
        <v>0.91666666666666663</v>
      </c>
      <c r="I703">
        <f t="shared" si="65"/>
        <v>8.3257644565547695E-4</v>
      </c>
      <c r="J703">
        <f t="shared" si="68"/>
        <v>0.73646723646723644</v>
      </c>
      <c r="K703">
        <f t="shared" si="69"/>
        <v>0.81674565560821477</v>
      </c>
      <c r="L703">
        <f>A703*COUNTIF(data!E:E,$J$2)/data!$M$2</f>
        <v>237.7945945945946</v>
      </c>
      <c r="M703" s="1">
        <f>A703/data!$M$2</f>
        <v>0.42162162162162165</v>
      </c>
      <c r="N703">
        <f t="shared" si="64"/>
        <v>2.174145299145299</v>
      </c>
    </row>
    <row r="704" spans="1:14" x14ac:dyDescent="0.45">
      <c r="A704">
        <v>703</v>
      </c>
      <c r="B704">
        <f>LARGE(data!G:G,A704)</f>
        <v>0.1226434247</v>
      </c>
      <c r="C704">
        <f>COUNTIFS(data!E:E,data!$I$2,data!G:G,"&gt;="&amp;B704)</f>
        <v>517</v>
      </c>
      <c r="D704">
        <f>COUNTIFS(data!E:E,data!$J$2,data!G:G,"&gt;="&amp;B704)</f>
        <v>186</v>
      </c>
      <c r="E704">
        <f>COUNTIFS(data!E:E,data!$J$2,data!G:G,"&lt;"&amp;B704)</f>
        <v>915</v>
      </c>
      <c r="F704">
        <f>COUNTIFS(data!E:E,data!$I$2,data!G:G,"&lt;"&amp;B704)</f>
        <v>47</v>
      </c>
      <c r="G704">
        <f t="shared" si="66"/>
        <v>0.16893732970027248</v>
      </c>
      <c r="H704">
        <f t="shared" si="67"/>
        <v>0.91666666666666663</v>
      </c>
      <c r="I704">
        <f t="shared" si="65"/>
        <v>8.3257644565545158E-4</v>
      </c>
      <c r="J704">
        <f t="shared" si="68"/>
        <v>0.73541963015647227</v>
      </c>
      <c r="K704">
        <f t="shared" si="69"/>
        <v>0.81610102604577739</v>
      </c>
      <c r="L704">
        <f>A704*COUNTIF(data!E:E,$J$2)/data!$M$2</f>
        <v>238.13333333333333</v>
      </c>
      <c r="M704" s="1">
        <f>A704/data!$M$2</f>
        <v>0.42222222222222222</v>
      </c>
      <c r="N704">
        <f t="shared" si="64"/>
        <v>2.1710526315789473</v>
      </c>
    </row>
    <row r="705" spans="1:14" x14ac:dyDescent="0.45">
      <c r="A705">
        <v>704</v>
      </c>
      <c r="B705">
        <f>LARGE(data!G:G,A705)</f>
        <v>0.1214078905</v>
      </c>
      <c r="C705">
        <f>COUNTIFS(data!E:E,data!$I$2,data!G:G,"&gt;="&amp;B705)</f>
        <v>517</v>
      </c>
      <c r="D705">
        <f>COUNTIFS(data!E:E,data!$J$2,data!G:G,"&gt;="&amp;B705)</f>
        <v>187</v>
      </c>
      <c r="E705">
        <f>COUNTIFS(data!E:E,data!$J$2,data!G:G,"&lt;"&amp;B705)</f>
        <v>914</v>
      </c>
      <c r="F705">
        <f>COUNTIFS(data!E:E,data!$I$2,data!G:G,"&lt;"&amp;B705)</f>
        <v>47</v>
      </c>
      <c r="G705">
        <f t="shared" si="66"/>
        <v>0.16984559491371481</v>
      </c>
      <c r="H705">
        <f t="shared" si="67"/>
        <v>0.91666666666666663</v>
      </c>
      <c r="I705">
        <f t="shared" si="65"/>
        <v>8.3257644565547695E-4</v>
      </c>
      <c r="J705">
        <f t="shared" si="68"/>
        <v>0.734375</v>
      </c>
      <c r="K705">
        <f t="shared" si="69"/>
        <v>0.81545741324921139</v>
      </c>
      <c r="L705">
        <f>A705*COUNTIF(data!E:E,$J$2)/data!$M$2</f>
        <v>238.47207207207208</v>
      </c>
      <c r="M705" s="1">
        <f>A705/data!$M$2</f>
        <v>0.4228228228228228</v>
      </c>
      <c r="N705">
        <f t="shared" si="64"/>
        <v>2.16796875</v>
      </c>
    </row>
    <row r="706" spans="1:14" x14ac:dyDescent="0.45">
      <c r="A706">
        <v>705</v>
      </c>
      <c r="B706">
        <f>LARGE(data!G:G,A706)</f>
        <v>0.1187843307</v>
      </c>
      <c r="C706">
        <f>COUNTIFS(data!E:E,data!$I$2,data!G:G,"&gt;="&amp;B706)</f>
        <v>517</v>
      </c>
      <c r="D706">
        <f>COUNTIFS(data!E:E,data!$J$2,data!G:G,"&gt;="&amp;B706)</f>
        <v>188</v>
      </c>
      <c r="E706">
        <f>COUNTIFS(data!E:E,data!$J$2,data!G:G,"&lt;"&amp;B706)</f>
        <v>913</v>
      </c>
      <c r="F706">
        <f>COUNTIFS(data!E:E,data!$I$2,data!G:G,"&lt;"&amp;B706)</f>
        <v>47</v>
      </c>
      <c r="G706">
        <f t="shared" si="66"/>
        <v>0.17075386012715713</v>
      </c>
      <c r="H706">
        <f t="shared" si="67"/>
        <v>0.91666666666666663</v>
      </c>
      <c r="I706">
        <f t="shared" si="65"/>
        <v>8.3257644565545158E-4</v>
      </c>
      <c r="J706">
        <f t="shared" si="68"/>
        <v>0.73333333333333328</v>
      </c>
      <c r="K706">
        <f t="shared" si="69"/>
        <v>0.81481481481481477</v>
      </c>
      <c r="L706">
        <f>A706*COUNTIF(data!E:E,$J$2)/data!$M$2</f>
        <v>238.81081081081081</v>
      </c>
      <c r="M706" s="1">
        <f>A706/data!$M$2</f>
        <v>0.42342342342342343</v>
      </c>
      <c r="N706">
        <f t="shared" ref="N706:N769" si="70">C706/L706</f>
        <v>2.1648936170212765</v>
      </c>
    </row>
    <row r="707" spans="1:14" x14ac:dyDescent="0.45">
      <c r="A707">
        <v>706</v>
      </c>
      <c r="B707">
        <f>LARGE(data!G:G,A707)</f>
        <v>0.1160777315</v>
      </c>
      <c r="C707">
        <f>COUNTIFS(data!E:E,data!$I$2,data!G:G,"&gt;="&amp;B707)</f>
        <v>517</v>
      </c>
      <c r="D707">
        <f>COUNTIFS(data!E:E,data!$J$2,data!G:G,"&gt;="&amp;B707)</f>
        <v>189</v>
      </c>
      <c r="E707">
        <f>COUNTIFS(data!E:E,data!$J$2,data!G:G,"&lt;"&amp;B707)</f>
        <v>912</v>
      </c>
      <c r="F707">
        <f>COUNTIFS(data!E:E,data!$I$2,data!G:G,"&lt;"&amp;B707)</f>
        <v>47</v>
      </c>
      <c r="G707">
        <f t="shared" si="66"/>
        <v>0.17166212534059946</v>
      </c>
      <c r="H707">
        <f t="shared" si="67"/>
        <v>0.91666666666666663</v>
      </c>
      <c r="I707">
        <f t="shared" ref="I707:I770" si="71">(G707-G706)*(H707+H706)*0.5</f>
        <v>8.3257644565547695E-4</v>
      </c>
      <c r="J707">
        <f t="shared" si="68"/>
        <v>0.73229461756373937</v>
      </c>
      <c r="K707">
        <f t="shared" si="69"/>
        <v>0.81417322834645667</v>
      </c>
      <c r="L707">
        <f>A707*COUNTIF(data!E:E,$J$2)/data!$M$2</f>
        <v>239.14954954954956</v>
      </c>
      <c r="M707" s="1">
        <f>A707/data!$M$2</f>
        <v>0.424024024024024</v>
      </c>
      <c r="N707">
        <f t="shared" si="70"/>
        <v>2.161827195467422</v>
      </c>
    </row>
    <row r="708" spans="1:14" x14ac:dyDescent="0.45">
      <c r="A708">
        <v>707</v>
      </c>
      <c r="B708">
        <f>LARGE(data!G:G,A708)</f>
        <v>0.11591554499999999</v>
      </c>
      <c r="C708">
        <f>COUNTIFS(data!E:E,data!$I$2,data!G:G,"&gt;="&amp;B708)</f>
        <v>517</v>
      </c>
      <c r="D708">
        <f>COUNTIFS(data!E:E,data!$J$2,data!G:G,"&gt;="&amp;B708)</f>
        <v>190</v>
      </c>
      <c r="E708">
        <f>COUNTIFS(data!E:E,data!$J$2,data!G:G,"&lt;"&amp;B708)</f>
        <v>911</v>
      </c>
      <c r="F708">
        <f>COUNTIFS(data!E:E,data!$I$2,data!G:G,"&lt;"&amp;B708)</f>
        <v>47</v>
      </c>
      <c r="G708">
        <f t="shared" si="66"/>
        <v>0.17257039055404177</v>
      </c>
      <c r="H708">
        <f t="shared" si="67"/>
        <v>0.91666666666666663</v>
      </c>
      <c r="I708">
        <f t="shared" si="71"/>
        <v>8.3257644565545158E-4</v>
      </c>
      <c r="J708">
        <f t="shared" si="68"/>
        <v>0.73125884016973131</v>
      </c>
      <c r="K708">
        <f t="shared" si="69"/>
        <v>0.81353265145554676</v>
      </c>
      <c r="L708">
        <f>A708*COUNTIF(data!E:E,$J$2)/data!$M$2</f>
        <v>239.48828828828829</v>
      </c>
      <c r="M708" s="1">
        <f>A708/data!$M$2</f>
        <v>0.42462462462462464</v>
      </c>
      <c r="N708">
        <f t="shared" si="70"/>
        <v>2.1587694483734086</v>
      </c>
    </row>
    <row r="709" spans="1:14" x14ac:dyDescent="0.45">
      <c r="A709">
        <v>708</v>
      </c>
      <c r="B709">
        <f>LARGE(data!G:G,A709)</f>
        <v>0.1158068768</v>
      </c>
      <c r="C709">
        <f>COUNTIFS(data!E:E,data!$I$2,data!G:G,"&gt;="&amp;B709)</f>
        <v>517</v>
      </c>
      <c r="D709">
        <f>COUNTIFS(data!E:E,data!$J$2,data!G:G,"&gt;="&amp;B709)</f>
        <v>191</v>
      </c>
      <c r="E709">
        <f>COUNTIFS(data!E:E,data!$J$2,data!G:G,"&lt;"&amp;B709)</f>
        <v>910</v>
      </c>
      <c r="F709">
        <f>COUNTIFS(data!E:E,data!$I$2,data!G:G,"&lt;"&amp;B709)</f>
        <v>47</v>
      </c>
      <c r="G709">
        <f t="shared" si="66"/>
        <v>0.17347865576748411</v>
      </c>
      <c r="H709">
        <f t="shared" si="67"/>
        <v>0.91666666666666663</v>
      </c>
      <c r="I709">
        <f t="shared" si="71"/>
        <v>8.3257644565547695E-4</v>
      </c>
      <c r="J709">
        <f t="shared" si="68"/>
        <v>0.73022598870056499</v>
      </c>
      <c r="K709">
        <f t="shared" si="69"/>
        <v>0.81289308176100628</v>
      </c>
      <c r="L709">
        <f>A709*COUNTIF(data!E:E,$J$2)/data!$M$2</f>
        <v>239.82702702702701</v>
      </c>
      <c r="M709" s="1">
        <f>A709/data!$M$2</f>
        <v>0.42522522522522521</v>
      </c>
      <c r="N709">
        <f t="shared" si="70"/>
        <v>2.155720338983051</v>
      </c>
    </row>
    <row r="710" spans="1:14" x14ac:dyDescent="0.45">
      <c r="A710">
        <v>709</v>
      </c>
      <c r="B710">
        <f>LARGE(data!G:G,A710)</f>
        <v>0.1153171679</v>
      </c>
      <c r="C710">
        <f>COUNTIFS(data!E:E,data!$I$2,data!G:G,"&gt;="&amp;B710)</f>
        <v>517</v>
      </c>
      <c r="D710">
        <f>COUNTIFS(data!E:E,data!$J$2,data!G:G,"&gt;="&amp;B710)</f>
        <v>192</v>
      </c>
      <c r="E710">
        <f>COUNTIFS(data!E:E,data!$J$2,data!G:G,"&lt;"&amp;B710)</f>
        <v>909</v>
      </c>
      <c r="F710">
        <f>COUNTIFS(data!E:E,data!$I$2,data!G:G,"&lt;"&amp;B710)</f>
        <v>47</v>
      </c>
      <c r="G710">
        <f t="shared" si="66"/>
        <v>0.17438692098092642</v>
      </c>
      <c r="H710">
        <f t="shared" si="67"/>
        <v>0.91666666666666663</v>
      </c>
      <c r="I710">
        <f t="shared" si="71"/>
        <v>8.3257644565545158E-4</v>
      </c>
      <c r="J710">
        <f t="shared" si="68"/>
        <v>0.72919605077574046</v>
      </c>
      <c r="K710">
        <f t="shared" si="69"/>
        <v>0.812254516889238</v>
      </c>
      <c r="L710">
        <f>A710*COUNTIF(data!E:E,$J$2)/data!$M$2</f>
        <v>240.16576576576577</v>
      </c>
      <c r="M710" s="1">
        <f>A710/data!$M$2</f>
        <v>0.42582582582582584</v>
      </c>
      <c r="N710">
        <f t="shared" si="70"/>
        <v>2.1526798307475317</v>
      </c>
    </row>
    <row r="711" spans="1:14" x14ac:dyDescent="0.45">
      <c r="A711">
        <v>710</v>
      </c>
      <c r="B711">
        <f>LARGE(data!G:G,A711)</f>
        <v>0.1151770714</v>
      </c>
      <c r="C711">
        <f>COUNTIFS(data!E:E,data!$I$2,data!G:G,"&gt;="&amp;B711)</f>
        <v>517</v>
      </c>
      <c r="D711">
        <f>COUNTIFS(data!E:E,data!$J$2,data!G:G,"&gt;="&amp;B711)</f>
        <v>193</v>
      </c>
      <c r="E711">
        <f>COUNTIFS(data!E:E,data!$J$2,data!G:G,"&lt;"&amp;B711)</f>
        <v>908</v>
      </c>
      <c r="F711">
        <f>COUNTIFS(data!E:E,data!$I$2,data!G:G,"&lt;"&amp;B711)</f>
        <v>47</v>
      </c>
      <c r="G711">
        <f t="shared" ref="G711:G774" si="72">D711/(E711+D711)</f>
        <v>0.17529518619436876</v>
      </c>
      <c r="H711">
        <f t="shared" ref="H711:H774" si="73">C711/(C711+F711)</f>
        <v>0.91666666666666663</v>
      </c>
      <c r="I711">
        <f t="shared" si="71"/>
        <v>8.3257644565547695E-4</v>
      </c>
      <c r="J711">
        <f t="shared" ref="J711:J774" si="74">C711/(C711+D711)</f>
        <v>0.72816901408450707</v>
      </c>
      <c r="K711">
        <f t="shared" ref="K711:K774" si="75">2*J711*H711/(J711+H711)</f>
        <v>0.81161695447409732</v>
      </c>
      <c r="L711">
        <f>A711*COUNTIF(data!E:E,$J$2)/data!$M$2</f>
        <v>240.5045045045045</v>
      </c>
      <c r="M711" s="1">
        <f>A711/data!$M$2</f>
        <v>0.42642642642642642</v>
      </c>
      <c r="N711">
        <f t="shared" si="70"/>
        <v>2.1496478873239435</v>
      </c>
    </row>
    <row r="712" spans="1:14" x14ac:dyDescent="0.45">
      <c r="A712">
        <v>711</v>
      </c>
      <c r="B712">
        <f>LARGE(data!G:G,A712)</f>
        <v>0.1147920024</v>
      </c>
      <c r="C712">
        <f>COUNTIFS(data!E:E,data!$I$2,data!G:G,"&gt;="&amp;B712)</f>
        <v>518</v>
      </c>
      <c r="D712">
        <f>COUNTIFS(data!E:E,data!$J$2,data!G:G,"&gt;="&amp;B712)</f>
        <v>193</v>
      </c>
      <c r="E712">
        <f>COUNTIFS(data!E:E,data!$J$2,data!G:G,"&lt;"&amp;B712)</f>
        <v>908</v>
      </c>
      <c r="F712">
        <f>COUNTIFS(data!E:E,data!$I$2,data!G:G,"&lt;"&amp;B712)</f>
        <v>46</v>
      </c>
      <c r="G712">
        <f t="shared" si="72"/>
        <v>0.17529518619436876</v>
      </c>
      <c r="H712">
        <f t="shared" si="73"/>
        <v>0.91843971631205679</v>
      </c>
      <c r="I712">
        <f t="shared" si="71"/>
        <v>0</v>
      </c>
      <c r="J712">
        <f t="shared" si="74"/>
        <v>0.72855133614627288</v>
      </c>
      <c r="K712">
        <f t="shared" si="75"/>
        <v>0.8125490196078432</v>
      </c>
      <c r="L712">
        <f>A712*COUNTIF(data!E:E,$J$2)/data!$M$2</f>
        <v>240.84324324324325</v>
      </c>
      <c r="M712" s="1">
        <f>A712/data!$M$2</f>
        <v>0.42702702702702705</v>
      </c>
      <c r="N712">
        <f t="shared" si="70"/>
        <v>2.1507765508573482</v>
      </c>
    </row>
    <row r="713" spans="1:14" x14ac:dyDescent="0.45">
      <c r="A713">
        <v>712</v>
      </c>
      <c r="B713">
        <f>LARGE(data!G:G,A713)</f>
        <v>0.1134321278</v>
      </c>
      <c r="C713">
        <f>COUNTIFS(data!E:E,data!$I$2,data!G:G,"&gt;="&amp;B713)</f>
        <v>518</v>
      </c>
      <c r="D713">
        <f>COUNTIFS(data!E:E,data!$J$2,data!G:G,"&gt;="&amp;B713)</f>
        <v>194</v>
      </c>
      <c r="E713">
        <f>COUNTIFS(data!E:E,data!$J$2,data!G:G,"&lt;"&amp;B713)</f>
        <v>907</v>
      </c>
      <c r="F713">
        <f>COUNTIFS(data!E:E,data!$I$2,data!G:G,"&lt;"&amp;B713)</f>
        <v>46</v>
      </c>
      <c r="G713">
        <f t="shared" si="72"/>
        <v>0.17620345140781107</v>
      </c>
      <c r="H713">
        <f t="shared" si="73"/>
        <v>0.91843971631205679</v>
      </c>
      <c r="I713">
        <f t="shared" si="71"/>
        <v>8.341868449700657E-4</v>
      </c>
      <c r="J713">
        <f t="shared" si="74"/>
        <v>0.72752808988764039</v>
      </c>
      <c r="K713">
        <f t="shared" si="75"/>
        <v>0.81191222570532917</v>
      </c>
      <c r="L713">
        <f>A713*COUNTIF(data!E:E,$J$2)/data!$M$2</f>
        <v>241.18198198198198</v>
      </c>
      <c r="M713" s="1">
        <f>A713/data!$M$2</f>
        <v>0.42762762762762763</v>
      </c>
      <c r="N713">
        <f t="shared" si="70"/>
        <v>2.1477557972746832</v>
      </c>
    </row>
    <row r="714" spans="1:14" x14ac:dyDescent="0.45">
      <c r="A714">
        <v>713</v>
      </c>
      <c r="B714">
        <f>LARGE(data!G:G,A714)</f>
        <v>0.11217397950000001</v>
      </c>
      <c r="C714">
        <f>COUNTIFS(data!E:E,data!$I$2,data!G:G,"&gt;="&amp;B714)</f>
        <v>518</v>
      </c>
      <c r="D714">
        <f>COUNTIFS(data!E:E,data!$J$2,data!G:G,"&gt;="&amp;B714)</f>
        <v>195</v>
      </c>
      <c r="E714">
        <f>COUNTIFS(data!E:E,data!$J$2,data!G:G,"&lt;"&amp;B714)</f>
        <v>906</v>
      </c>
      <c r="F714">
        <f>COUNTIFS(data!E:E,data!$I$2,data!G:G,"&lt;"&amp;B714)</f>
        <v>46</v>
      </c>
      <c r="G714">
        <f t="shared" si="72"/>
        <v>0.17711171662125341</v>
      </c>
      <c r="H714">
        <f t="shared" si="73"/>
        <v>0.91843971631205679</v>
      </c>
      <c r="I714">
        <f t="shared" si="71"/>
        <v>8.3418684497009118E-4</v>
      </c>
      <c r="J714">
        <f t="shared" si="74"/>
        <v>0.72650771388499302</v>
      </c>
      <c r="K714">
        <f t="shared" si="75"/>
        <v>0.81127642913077536</v>
      </c>
      <c r="L714">
        <f>A714*COUNTIF(data!E:E,$J$2)/data!$M$2</f>
        <v>241.52072072072073</v>
      </c>
      <c r="M714" s="1">
        <f>A714/data!$M$2</f>
        <v>0.4282282282282282</v>
      </c>
      <c r="N714">
        <f t="shared" si="70"/>
        <v>2.1447435170541014</v>
      </c>
    </row>
    <row r="715" spans="1:14" x14ac:dyDescent="0.45">
      <c r="A715">
        <v>714</v>
      </c>
      <c r="B715">
        <f>LARGE(data!G:G,A715)</f>
        <v>0.111020932</v>
      </c>
      <c r="C715">
        <f>COUNTIFS(data!E:E,data!$I$2,data!G:G,"&gt;="&amp;B715)</f>
        <v>518</v>
      </c>
      <c r="D715">
        <f>COUNTIFS(data!E:E,data!$J$2,data!G:G,"&gt;="&amp;B715)</f>
        <v>196</v>
      </c>
      <c r="E715">
        <f>COUNTIFS(data!E:E,data!$J$2,data!G:G,"&lt;"&amp;B715)</f>
        <v>905</v>
      </c>
      <c r="F715">
        <f>COUNTIFS(data!E:E,data!$I$2,data!G:G,"&lt;"&amp;B715)</f>
        <v>46</v>
      </c>
      <c r="G715">
        <f t="shared" si="72"/>
        <v>0.17801998183469572</v>
      </c>
      <c r="H715">
        <f t="shared" si="73"/>
        <v>0.91843971631205679</v>
      </c>
      <c r="I715">
        <f t="shared" si="71"/>
        <v>8.341868449700657E-4</v>
      </c>
      <c r="J715">
        <f t="shared" si="74"/>
        <v>0.72549019607843135</v>
      </c>
      <c r="K715">
        <f t="shared" si="75"/>
        <v>0.81064162754303604</v>
      </c>
      <c r="L715">
        <f>A715*COUNTIF(data!E:E,$J$2)/data!$M$2</f>
        <v>241.85945945945946</v>
      </c>
      <c r="M715" s="1">
        <f>A715/data!$M$2</f>
        <v>0.42882882882882883</v>
      </c>
      <c r="N715">
        <f t="shared" si="70"/>
        <v>2.1417396745932415</v>
      </c>
    </row>
    <row r="716" spans="1:14" x14ac:dyDescent="0.45">
      <c r="A716">
        <v>715</v>
      </c>
      <c r="B716">
        <f>LARGE(data!G:G,A716)</f>
        <v>0.110764667</v>
      </c>
      <c r="C716">
        <f>COUNTIFS(data!E:E,data!$I$2,data!G:G,"&gt;="&amp;B716)</f>
        <v>518</v>
      </c>
      <c r="D716">
        <f>COUNTIFS(data!E:E,data!$J$2,data!G:G,"&gt;="&amp;B716)</f>
        <v>197</v>
      </c>
      <c r="E716">
        <f>COUNTIFS(data!E:E,data!$J$2,data!G:G,"&lt;"&amp;B716)</f>
        <v>904</v>
      </c>
      <c r="F716">
        <f>COUNTIFS(data!E:E,data!$I$2,data!G:G,"&lt;"&amp;B716)</f>
        <v>46</v>
      </c>
      <c r="G716">
        <f t="shared" si="72"/>
        <v>0.17892824704813806</v>
      </c>
      <c r="H716">
        <f t="shared" si="73"/>
        <v>0.91843971631205679</v>
      </c>
      <c r="I716">
        <f t="shared" si="71"/>
        <v>8.3418684497009118E-4</v>
      </c>
      <c r="J716">
        <f t="shared" si="74"/>
        <v>0.72447552447552443</v>
      </c>
      <c r="K716">
        <f t="shared" si="75"/>
        <v>0.81000781860828774</v>
      </c>
      <c r="L716">
        <f>A716*COUNTIF(data!E:E,$J$2)/data!$M$2</f>
        <v>242.19819819819818</v>
      </c>
      <c r="M716" s="1">
        <f>A716/data!$M$2</f>
        <v>0.42942942942942941</v>
      </c>
      <c r="N716">
        <f t="shared" si="70"/>
        <v>2.1387442344889154</v>
      </c>
    </row>
    <row r="717" spans="1:14" x14ac:dyDescent="0.45">
      <c r="A717">
        <v>716</v>
      </c>
      <c r="B717">
        <f>LARGE(data!G:G,A717)</f>
        <v>0.11016900070000001</v>
      </c>
      <c r="C717">
        <f>COUNTIFS(data!E:E,data!$I$2,data!G:G,"&gt;="&amp;B717)</f>
        <v>518</v>
      </c>
      <c r="D717">
        <f>COUNTIFS(data!E:E,data!$J$2,data!G:G,"&gt;="&amp;B717)</f>
        <v>198</v>
      </c>
      <c r="E717">
        <f>COUNTIFS(data!E:E,data!$J$2,data!G:G,"&lt;"&amp;B717)</f>
        <v>903</v>
      </c>
      <c r="F717">
        <f>COUNTIFS(data!E:E,data!$I$2,data!G:G,"&lt;"&amp;B717)</f>
        <v>46</v>
      </c>
      <c r="G717">
        <f t="shared" si="72"/>
        <v>0.17983651226158037</v>
      </c>
      <c r="H717">
        <f t="shared" si="73"/>
        <v>0.91843971631205679</v>
      </c>
      <c r="I717">
        <f t="shared" si="71"/>
        <v>8.341868449700657E-4</v>
      </c>
      <c r="J717">
        <f t="shared" si="74"/>
        <v>0.72346368715083798</v>
      </c>
      <c r="K717">
        <f t="shared" si="75"/>
        <v>0.80937499999999996</v>
      </c>
      <c r="L717">
        <f>A717*COUNTIF(data!E:E,$J$2)/data!$M$2</f>
        <v>242.53693693693694</v>
      </c>
      <c r="M717" s="1">
        <f>A717/data!$M$2</f>
        <v>0.43003003003003004</v>
      </c>
      <c r="N717">
        <f t="shared" si="70"/>
        <v>2.1357571615357185</v>
      </c>
    </row>
    <row r="718" spans="1:14" x14ac:dyDescent="0.45">
      <c r="A718">
        <v>717</v>
      </c>
      <c r="B718">
        <f>LARGE(data!G:G,A718)</f>
        <v>0.1084586083</v>
      </c>
      <c r="C718">
        <f>COUNTIFS(data!E:E,data!$I$2,data!G:G,"&gt;="&amp;B718)</f>
        <v>518</v>
      </c>
      <c r="D718">
        <f>COUNTIFS(data!E:E,data!$J$2,data!G:G,"&gt;="&amp;B718)</f>
        <v>199</v>
      </c>
      <c r="E718">
        <f>COUNTIFS(data!E:E,data!$J$2,data!G:G,"&lt;"&amp;B718)</f>
        <v>902</v>
      </c>
      <c r="F718">
        <f>COUNTIFS(data!E:E,data!$I$2,data!G:G,"&lt;"&amp;B718)</f>
        <v>46</v>
      </c>
      <c r="G718">
        <f t="shared" si="72"/>
        <v>0.18074477747502271</v>
      </c>
      <c r="H718">
        <f t="shared" si="73"/>
        <v>0.91843971631205679</v>
      </c>
      <c r="I718">
        <f t="shared" si="71"/>
        <v>8.3418684497009118E-4</v>
      </c>
      <c r="J718">
        <f t="shared" si="74"/>
        <v>0.72245467224546722</v>
      </c>
      <c r="K718">
        <f t="shared" si="75"/>
        <v>0.80874316939890711</v>
      </c>
      <c r="L718">
        <f>A718*COUNTIF(data!E:E,$J$2)/data!$M$2</f>
        <v>242.87567567567567</v>
      </c>
      <c r="M718" s="1">
        <f>A718/data!$M$2</f>
        <v>0.43063063063063062</v>
      </c>
      <c r="N718">
        <f t="shared" si="70"/>
        <v>2.1327784207246507</v>
      </c>
    </row>
    <row r="719" spans="1:14" x14ac:dyDescent="0.45">
      <c r="A719">
        <v>718</v>
      </c>
      <c r="B719">
        <f>LARGE(data!G:G,A719)</f>
        <v>0.1081815652</v>
      </c>
      <c r="C719">
        <f>COUNTIFS(data!E:E,data!$I$2,data!G:G,"&gt;="&amp;B719)</f>
        <v>519</v>
      </c>
      <c r="D719">
        <f>COUNTIFS(data!E:E,data!$J$2,data!G:G,"&gt;="&amp;B719)</f>
        <v>199</v>
      </c>
      <c r="E719">
        <f>COUNTIFS(data!E:E,data!$J$2,data!G:G,"&lt;"&amp;B719)</f>
        <v>902</v>
      </c>
      <c r="F719">
        <f>COUNTIFS(data!E:E,data!$I$2,data!G:G,"&lt;"&amp;B719)</f>
        <v>45</v>
      </c>
      <c r="G719">
        <f t="shared" si="72"/>
        <v>0.18074477747502271</v>
      </c>
      <c r="H719">
        <f t="shared" si="73"/>
        <v>0.92021276595744683</v>
      </c>
      <c r="I719">
        <f t="shared" si="71"/>
        <v>0</v>
      </c>
      <c r="J719">
        <f t="shared" si="74"/>
        <v>0.72284122562674091</v>
      </c>
      <c r="K719">
        <f t="shared" si="75"/>
        <v>0.80967238689547572</v>
      </c>
      <c r="L719">
        <f>A719*COUNTIF(data!E:E,$J$2)/data!$M$2</f>
        <v>243.21441441441442</v>
      </c>
      <c r="M719" s="1">
        <f>A719/data!$M$2</f>
        <v>0.43123123123123125</v>
      </c>
      <c r="N719">
        <f t="shared" si="70"/>
        <v>2.1339195756534108</v>
      </c>
    </row>
    <row r="720" spans="1:14" x14ac:dyDescent="0.45">
      <c r="A720">
        <v>719</v>
      </c>
      <c r="B720">
        <f>LARGE(data!G:G,A720)</f>
        <v>0.1064487801</v>
      </c>
      <c r="C720">
        <f>COUNTIFS(data!E:E,data!$I$2,data!G:G,"&gt;="&amp;B720)</f>
        <v>519</v>
      </c>
      <c r="D720">
        <f>COUNTIFS(data!E:E,data!$J$2,data!G:G,"&gt;="&amp;B720)</f>
        <v>200</v>
      </c>
      <c r="E720">
        <f>COUNTIFS(data!E:E,data!$J$2,data!G:G,"&lt;"&amp;B720)</f>
        <v>901</v>
      </c>
      <c r="F720">
        <f>COUNTIFS(data!E:E,data!$I$2,data!G:G,"&lt;"&amp;B720)</f>
        <v>45</v>
      </c>
      <c r="G720">
        <f t="shared" si="72"/>
        <v>0.18165304268846502</v>
      </c>
      <c r="H720">
        <f t="shared" si="73"/>
        <v>0.92021276595744683</v>
      </c>
      <c r="I720">
        <f t="shared" si="71"/>
        <v>8.3579724428467961E-4</v>
      </c>
      <c r="J720">
        <f t="shared" si="74"/>
        <v>0.72183588317107095</v>
      </c>
      <c r="K720">
        <f t="shared" si="75"/>
        <v>0.80904130943102104</v>
      </c>
      <c r="L720">
        <f>A720*COUNTIF(data!E:E,$J$2)/data!$M$2</f>
        <v>243.55315315315315</v>
      </c>
      <c r="M720" s="1">
        <f>A720/data!$M$2</f>
        <v>0.43183183183183182</v>
      </c>
      <c r="N720">
        <f t="shared" si="70"/>
        <v>2.1309516763826828</v>
      </c>
    </row>
    <row r="721" spans="1:14" x14ac:dyDescent="0.45">
      <c r="A721">
        <v>720</v>
      </c>
      <c r="B721">
        <f>LARGE(data!G:G,A721)</f>
        <v>0.10551779579999999</v>
      </c>
      <c r="C721">
        <f>COUNTIFS(data!E:E,data!$I$2,data!G:G,"&gt;="&amp;B721)</f>
        <v>519</v>
      </c>
      <c r="D721">
        <f>COUNTIFS(data!E:E,data!$J$2,data!G:G,"&gt;="&amp;B721)</f>
        <v>201</v>
      </c>
      <c r="E721">
        <f>COUNTIFS(data!E:E,data!$J$2,data!G:G,"&lt;"&amp;B721)</f>
        <v>900</v>
      </c>
      <c r="F721">
        <f>COUNTIFS(data!E:E,data!$I$2,data!G:G,"&lt;"&amp;B721)</f>
        <v>45</v>
      </c>
      <c r="G721">
        <f t="shared" si="72"/>
        <v>0.18256130790190736</v>
      </c>
      <c r="H721">
        <f t="shared" si="73"/>
        <v>0.92021276595744683</v>
      </c>
      <c r="I721">
        <f t="shared" si="71"/>
        <v>8.357972442847052E-4</v>
      </c>
      <c r="J721">
        <f t="shared" si="74"/>
        <v>0.72083333333333333</v>
      </c>
      <c r="K721">
        <f t="shared" si="75"/>
        <v>0.80841121495327095</v>
      </c>
      <c r="L721">
        <f>A721*COUNTIF(data!E:E,$J$2)/data!$M$2</f>
        <v>243.8918918918919</v>
      </c>
      <c r="M721" s="1">
        <f>A721/data!$M$2</f>
        <v>0.43243243243243246</v>
      </c>
      <c r="N721">
        <f t="shared" si="70"/>
        <v>2.1279920212765955</v>
      </c>
    </row>
    <row r="722" spans="1:14" x14ac:dyDescent="0.45">
      <c r="A722">
        <v>721</v>
      </c>
      <c r="B722">
        <f>LARGE(data!G:G,A722)</f>
        <v>0.1053022353</v>
      </c>
      <c r="C722">
        <f>COUNTIFS(data!E:E,data!$I$2,data!G:G,"&gt;="&amp;B722)</f>
        <v>519</v>
      </c>
      <c r="D722">
        <f>COUNTIFS(data!E:E,data!$J$2,data!G:G,"&gt;="&amp;B722)</f>
        <v>202</v>
      </c>
      <c r="E722">
        <f>COUNTIFS(data!E:E,data!$J$2,data!G:G,"&lt;"&amp;B722)</f>
        <v>899</v>
      </c>
      <c r="F722">
        <f>COUNTIFS(data!E:E,data!$I$2,data!G:G,"&lt;"&amp;B722)</f>
        <v>45</v>
      </c>
      <c r="G722">
        <f t="shared" si="72"/>
        <v>0.18346957311534967</v>
      </c>
      <c r="H722">
        <f t="shared" si="73"/>
        <v>0.92021276595744683</v>
      </c>
      <c r="I722">
        <f t="shared" si="71"/>
        <v>8.3579724428467961E-4</v>
      </c>
      <c r="J722">
        <f t="shared" si="74"/>
        <v>0.71983356449375868</v>
      </c>
      <c r="K722">
        <f t="shared" si="75"/>
        <v>0.8077821011673153</v>
      </c>
      <c r="L722">
        <f>A722*COUNTIF(data!E:E,$J$2)/data!$M$2</f>
        <v>244.23063063063063</v>
      </c>
      <c r="M722" s="1">
        <f>A722/data!$M$2</f>
        <v>0.43303303303303303</v>
      </c>
      <c r="N722">
        <f t="shared" si="70"/>
        <v>2.1250405760321067</v>
      </c>
    </row>
    <row r="723" spans="1:14" x14ac:dyDescent="0.45">
      <c r="A723">
        <v>722</v>
      </c>
      <c r="B723">
        <f>LARGE(data!G:G,A723)</f>
        <v>0.10501189800000001</v>
      </c>
      <c r="C723">
        <f>COUNTIFS(data!E:E,data!$I$2,data!G:G,"&gt;="&amp;B723)</f>
        <v>520</v>
      </c>
      <c r="D723">
        <f>COUNTIFS(data!E:E,data!$J$2,data!G:G,"&gt;="&amp;B723)</f>
        <v>202</v>
      </c>
      <c r="E723">
        <f>COUNTIFS(data!E:E,data!$J$2,data!G:G,"&lt;"&amp;B723)</f>
        <v>899</v>
      </c>
      <c r="F723">
        <f>COUNTIFS(data!E:E,data!$I$2,data!G:G,"&lt;"&amp;B723)</f>
        <v>44</v>
      </c>
      <c r="G723">
        <f t="shared" si="72"/>
        <v>0.18346957311534967</v>
      </c>
      <c r="H723">
        <f t="shared" si="73"/>
        <v>0.92198581560283688</v>
      </c>
      <c r="I723">
        <f t="shared" si="71"/>
        <v>0</v>
      </c>
      <c r="J723">
        <f t="shared" si="74"/>
        <v>0.72022160664819945</v>
      </c>
      <c r="K723">
        <f t="shared" si="75"/>
        <v>0.80870917573872469</v>
      </c>
      <c r="L723">
        <f>A723*COUNTIF(data!E:E,$J$2)/data!$M$2</f>
        <v>244.56936936936938</v>
      </c>
      <c r="M723" s="1">
        <f>A723/data!$M$2</f>
        <v>0.43363363363363361</v>
      </c>
      <c r="N723">
        <f t="shared" si="70"/>
        <v>2.126186126009312</v>
      </c>
    </row>
    <row r="724" spans="1:14" x14ac:dyDescent="0.45">
      <c r="A724">
        <v>723</v>
      </c>
      <c r="B724">
        <f>LARGE(data!G:G,A724)</f>
        <v>0.1048537002</v>
      </c>
      <c r="C724">
        <f>COUNTIFS(data!E:E,data!$I$2,data!G:G,"&gt;="&amp;B724)</f>
        <v>520</v>
      </c>
      <c r="D724">
        <f>COUNTIFS(data!E:E,data!$J$2,data!G:G,"&gt;="&amp;B724)</f>
        <v>203</v>
      </c>
      <c r="E724">
        <f>COUNTIFS(data!E:E,data!$J$2,data!G:G,"&lt;"&amp;B724)</f>
        <v>898</v>
      </c>
      <c r="F724">
        <f>COUNTIFS(data!E:E,data!$I$2,data!G:G,"&lt;"&amp;B724)</f>
        <v>44</v>
      </c>
      <c r="G724">
        <f t="shared" si="72"/>
        <v>0.18437783832879201</v>
      </c>
      <c r="H724">
        <f t="shared" si="73"/>
        <v>0.92198581560283688</v>
      </c>
      <c r="I724">
        <f t="shared" si="71"/>
        <v>8.3740764359931921E-4</v>
      </c>
      <c r="J724">
        <f t="shared" si="74"/>
        <v>0.71922544951590595</v>
      </c>
      <c r="K724">
        <f t="shared" si="75"/>
        <v>0.80808080808080807</v>
      </c>
      <c r="L724">
        <f>A724*COUNTIF(data!E:E,$J$2)/data!$M$2</f>
        <v>244.90810810810811</v>
      </c>
      <c r="M724" s="1">
        <f>A724/data!$M$2</f>
        <v>0.43423423423423424</v>
      </c>
      <c r="N724">
        <f t="shared" si="70"/>
        <v>2.1232453429857863</v>
      </c>
    </row>
    <row r="725" spans="1:14" x14ac:dyDescent="0.45">
      <c r="A725">
        <v>724</v>
      </c>
      <c r="B725">
        <f>LARGE(data!G:G,A725)</f>
        <v>0.1027360428</v>
      </c>
      <c r="C725">
        <f>COUNTIFS(data!E:E,data!$I$2,data!G:G,"&gt;="&amp;B725)</f>
        <v>520</v>
      </c>
      <c r="D725">
        <f>COUNTIFS(data!E:E,data!$J$2,data!G:G,"&gt;="&amp;B725)</f>
        <v>204</v>
      </c>
      <c r="E725">
        <f>COUNTIFS(data!E:E,data!$J$2,data!G:G,"&lt;"&amp;B725)</f>
        <v>897</v>
      </c>
      <c r="F725">
        <f>COUNTIFS(data!E:E,data!$I$2,data!G:G,"&lt;"&amp;B725)</f>
        <v>44</v>
      </c>
      <c r="G725">
        <f t="shared" si="72"/>
        <v>0.18528610354223432</v>
      </c>
      <c r="H725">
        <f t="shared" si="73"/>
        <v>0.92198581560283688</v>
      </c>
      <c r="I725">
        <f t="shared" si="71"/>
        <v>8.3740764359929362E-4</v>
      </c>
      <c r="J725">
        <f t="shared" si="74"/>
        <v>0.71823204419889508</v>
      </c>
      <c r="K725">
        <f t="shared" si="75"/>
        <v>0.8074534161490684</v>
      </c>
      <c r="L725">
        <f>A725*COUNTIF(data!E:E,$J$2)/data!$M$2</f>
        <v>245.24684684684684</v>
      </c>
      <c r="M725" s="1">
        <f>A725/data!$M$2</f>
        <v>0.43483483483483482</v>
      </c>
      <c r="N725">
        <f t="shared" si="70"/>
        <v>2.1203126836722701</v>
      </c>
    </row>
    <row r="726" spans="1:14" x14ac:dyDescent="0.45">
      <c r="A726">
        <v>725</v>
      </c>
      <c r="B726">
        <f>LARGE(data!G:G,A726)</f>
        <v>0.102448751</v>
      </c>
      <c r="C726">
        <f>COUNTIFS(data!E:E,data!$I$2,data!G:G,"&gt;="&amp;B726)</f>
        <v>520</v>
      </c>
      <c r="D726">
        <f>COUNTIFS(data!E:E,data!$J$2,data!G:G,"&gt;="&amp;B726)</f>
        <v>205</v>
      </c>
      <c r="E726">
        <f>COUNTIFS(data!E:E,data!$J$2,data!G:G,"&lt;"&amp;B726)</f>
        <v>896</v>
      </c>
      <c r="F726">
        <f>COUNTIFS(data!E:E,data!$I$2,data!G:G,"&lt;"&amp;B726)</f>
        <v>44</v>
      </c>
      <c r="G726">
        <f t="shared" si="72"/>
        <v>0.18619436875567666</v>
      </c>
      <c r="H726">
        <f t="shared" si="73"/>
        <v>0.92198581560283688</v>
      </c>
      <c r="I726">
        <f t="shared" si="71"/>
        <v>8.3740764359931921E-4</v>
      </c>
      <c r="J726">
        <f t="shared" si="74"/>
        <v>0.71724137931034482</v>
      </c>
      <c r="K726">
        <f t="shared" si="75"/>
        <v>0.80682699767261445</v>
      </c>
      <c r="L726">
        <f>A726*COUNTIF(data!E:E,$J$2)/data!$M$2</f>
        <v>245.58558558558559</v>
      </c>
      <c r="M726" s="1">
        <f>A726/data!$M$2</f>
        <v>0.43543543543543545</v>
      </c>
      <c r="N726">
        <f t="shared" si="70"/>
        <v>2.1173881144534117</v>
      </c>
    </row>
    <row r="727" spans="1:14" x14ac:dyDescent="0.45">
      <c r="A727">
        <v>726</v>
      </c>
      <c r="B727">
        <f>LARGE(data!G:G,A727)</f>
        <v>0.10193192669999999</v>
      </c>
      <c r="C727">
        <f>COUNTIFS(data!E:E,data!$I$2,data!G:G,"&gt;="&amp;B727)</f>
        <v>520</v>
      </c>
      <c r="D727">
        <f>COUNTIFS(data!E:E,data!$J$2,data!G:G,"&gt;="&amp;B727)</f>
        <v>206</v>
      </c>
      <c r="E727">
        <f>COUNTIFS(data!E:E,data!$J$2,data!G:G,"&lt;"&amp;B727)</f>
        <v>895</v>
      </c>
      <c r="F727">
        <f>COUNTIFS(data!E:E,data!$I$2,data!G:G,"&lt;"&amp;B727)</f>
        <v>44</v>
      </c>
      <c r="G727">
        <f t="shared" si="72"/>
        <v>0.18710263396911897</v>
      </c>
      <c r="H727">
        <f t="shared" si="73"/>
        <v>0.92198581560283688</v>
      </c>
      <c r="I727">
        <f t="shared" si="71"/>
        <v>8.3740764359929362E-4</v>
      </c>
      <c r="J727">
        <f t="shared" si="74"/>
        <v>0.71625344352617082</v>
      </c>
      <c r="K727">
        <f t="shared" si="75"/>
        <v>0.80620155038759689</v>
      </c>
      <c r="L727">
        <f>A727*COUNTIF(data!E:E,$J$2)/data!$M$2</f>
        <v>245.92432432432432</v>
      </c>
      <c r="M727" s="1">
        <f>A727/data!$M$2</f>
        <v>0.43603603603603602</v>
      </c>
      <c r="N727">
        <f t="shared" si="70"/>
        <v>2.1144716018990679</v>
      </c>
    </row>
    <row r="728" spans="1:14" x14ac:dyDescent="0.45">
      <c r="A728">
        <v>727</v>
      </c>
      <c r="B728">
        <f>LARGE(data!G:G,A728)</f>
        <v>0.1010568951</v>
      </c>
      <c r="C728">
        <f>COUNTIFS(data!E:E,data!$I$2,data!G:G,"&gt;="&amp;B728)</f>
        <v>520</v>
      </c>
      <c r="D728">
        <f>COUNTIFS(data!E:E,data!$J$2,data!G:G,"&gt;="&amp;B728)</f>
        <v>207</v>
      </c>
      <c r="E728">
        <f>COUNTIFS(data!E:E,data!$J$2,data!G:G,"&lt;"&amp;B728)</f>
        <v>894</v>
      </c>
      <c r="F728">
        <f>COUNTIFS(data!E:E,data!$I$2,data!G:G,"&lt;"&amp;B728)</f>
        <v>44</v>
      </c>
      <c r="G728">
        <f t="shared" si="72"/>
        <v>0.18801089918256131</v>
      </c>
      <c r="H728">
        <f t="shared" si="73"/>
        <v>0.92198581560283688</v>
      </c>
      <c r="I728">
        <f t="shared" si="71"/>
        <v>8.3740764359931921E-4</v>
      </c>
      <c r="J728">
        <f t="shared" si="74"/>
        <v>0.71526822558459424</v>
      </c>
      <c r="K728">
        <f t="shared" si="75"/>
        <v>0.80557707203718043</v>
      </c>
      <c r="L728">
        <f>A728*COUNTIF(data!E:E,$J$2)/data!$M$2</f>
        <v>246.26306306306307</v>
      </c>
      <c r="M728" s="1">
        <f>A728/data!$M$2</f>
        <v>0.43663663663663665</v>
      </c>
      <c r="N728">
        <f t="shared" si="70"/>
        <v>2.1115631127630308</v>
      </c>
    </row>
    <row r="729" spans="1:14" x14ac:dyDescent="0.45">
      <c r="A729">
        <v>728</v>
      </c>
      <c r="B729">
        <f>LARGE(data!G:G,A729)</f>
        <v>0.1009304089</v>
      </c>
      <c r="C729">
        <f>COUNTIFS(data!E:E,data!$I$2,data!G:G,"&gt;="&amp;B729)</f>
        <v>520</v>
      </c>
      <c r="D729">
        <f>COUNTIFS(data!E:E,data!$J$2,data!G:G,"&gt;="&amp;B729)</f>
        <v>208</v>
      </c>
      <c r="E729">
        <f>COUNTIFS(data!E:E,data!$J$2,data!G:G,"&lt;"&amp;B729)</f>
        <v>893</v>
      </c>
      <c r="F729">
        <f>COUNTIFS(data!E:E,data!$I$2,data!G:G,"&lt;"&amp;B729)</f>
        <v>44</v>
      </c>
      <c r="G729">
        <f t="shared" si="72"/>
        <v>0.18891916439600362</v>
      </c>
      <c r="H729">
        <f t="shared" si="73"/>
        <v>0.92198581560283688</v>
      </c>
      <c r="I729">
        <f t="shared" si="71"/>
        <v>8.3740764359929362E-4</v>
      </c>
      <c r="J729">
        <f t="shared" si="74"/>
        <v>0.7142857142857143</v>
      </c>
      <c r="K729">
        <f t="shared" si="75"/>
        <v>0.80495356037151711</v>
      </c>
      <c r="L729">
        <f>A729*COUNTIF(data!E:E,$J$2)/data!$M$2</f>
        <v>246.6018018018018</v>
      </c>
      <c r="M729" s="1">
        <f>A729/data!$M$2</f>
        <v>0.43723723723723723</v>
      </c>
      <c r="N729">
        <f t="shared" si="70"/>
        <v>2.108662613981763</v>
      </c>
    </row>
    <row r="730" spans="1:14" x14ac:dyDescent="0.45">
      <c r="A730">
        <v>729</v>
      </c>
      <c r="B730">
        <f>LARGE(data!G:G,A730)</f>
        <v>0.1006189697</v>
      </c>
      <c r="C730">
        <f>COUNTIFS(data!E:E,data!$I$2,data!G:G,"&gt;="&amp;B730)</f>
        <v>520</v>
      </c>
      <c r="D730">
        <f>COUNTIFS(data!E:E,data!$J$2,data!G:G,"&gt;="&amp;B730)</f>
        <v>209</v>
      </c>
      <c r="E730">
        <f>COUNTIFS(data!E:E,data!$J$2,data!G:G,"&lt;"&amp;B730)</f>
        <v>892</v>
      </c>
      <c r="F730">
        <f>COUNTIFS(data!E:E,data!$I$2,data!G:G,"&lt;"&amp;B730)</f>
        <v>44</v>
      </c>
      <c r="G730">
        <f t="shared" si="72"/>
        <v>0.18982742960944596</v>
      </c>
      <c r="H730">
        <f t="shared" si="73"/>
        <v>0.92198581560283688</v>
      </c>
      <c r="I730">
        <f t="shared" si="71"/>
        <v>8.3740764359931921E-4</v>
      </c>
      <c r="J730">
        <f t="shared" si="74"/>
        <v>0.71330589849108372</v>
      </c>
      <c r="K730">
        <f t="shared" si="75"/>
        <v>0.8043310131477186</v>
      </c>
      <c r="L730">
        <f>A730*COUNTIF(data!E:E,$J$2)/data!$M$2</f>
        <v>246.94054054054055</v>
      </c>
      <c r="M730" s="1">
        <f>A730/data!$M$2</f>
        <v>0.43783783783783786</v>
      </c>
      <c r="N730">
        <f t="shared" si="70"/>
        <v>2.1057700726731459</v>
      </c>
    </row>
    <row r="731" spans="1:14" x14ac:dyDescent="0.45">
      <c r="A731">
        <v>730</v>
      </c>
      <c r="B731">
        <f>LARGE(data!G:G,A731)</f>
        <v>0.1005488968</v>
      </c>
      <c r="C731">
        <f>COUNTIFS(data!E:E,data!$I$2,data!G:G,"&gt;="&amp;B731)</f>
        <v>520</v>
      </c>
      <c r="D731">
        <f>COUNTIFS(data!E:E,data!$J$2,data!G:G,"&gt;="&amp;B731)</f>
        <v>210</v>
      </c>
      <c r="E731">
        <f>COUNTIFS(data!E:E,data!$J$2,data!G:G,"&lt;"&amp;B731)</f>
        <v>891</v>
      </c>
      <c r="F731">
        <f>COUNTIFS(data!E:E,data!$I$2,data!G:G,"&lt;"&amp;B731)</f>
        <v>44</v>
      </c>
      <c r="G731">
        <f t="shared" si="72"/>
        <v>0.1907356948228883</v>
      </c>
      <c r="H731">
        <f t="shared" si="73"/>
        <v>0.92198581560283688</v>
      </c>
      <c r="I731">
        <f t="shared" si="71"/>
        <v>8.3740764359931921E-4</v>
      </c>
      <c r="J731">
        <f t="shared" si="74"/>
        <v>0.71232876712328763</v>
      </c>
      <c r="K731">
        <f t="shared" si="75"/>
        <v>0.80370942812982993</v>
      </c>
      <c r="L731">
        <f>A731*COUNTIF(data!E:E,$J$2)/data!$M$2</f>
        <v>247.27927927927928</v>
      </c>
      <c r="M731" s="1">
        <f>A731/data!$M$2</f>
        <v>0.43843843843843844</v>
      </c>
      <c r="N731">
        <f t="shared" si="70"/>
        <v>2.1028854561352377</v>
      </c>
    </row>
    <row r="732" spans="1:14" x14ac:dyDescent="0.45">
      <c r="A732">
        <v>731</v>
      </c>
      <c r="B732">
        <f>LARGE(data!G:G,A732)</f>
        <v>9.9800816200000003E-2</v>
      </c>
      <c r="C732">
        <f>COUNTIFS(data!E:E,data!$I$2,data!G:G,"&gt;="&amp;B732)</f>
        <v>520</v>
      </c>
      <c r="D732">
        <f>COUNTIFS(data!E:E,data!$J$2,data!G:G,"&gt;="&amp;B732)</f>
        <v>211</v>
      </c>
      <c r="E732">
        <f>COUNTIFS(data!E:E,data!$J$2,data!G:G,"&lt;"&amp;B732)</f>
        <v>890</v>
      </c>
      <c r="F732">
        <f>COUNTIFS(data!E:E,data!$I$2,data!G:G,"&lt;"&amp;B732)</f>
        <v>44</v>
      </c>
      <c r="G732">
        <f t="shared" si="72"/>
        <v>0.19164396003633061</v>
      </c>
      <c r="H732">
        <f t="shared" si="73"/>
        <v>0.92198581560283688</v>
      </c>
      <c r="I732">
        <f t="shared" si="71"/>
        <v>8.3740764359929362E-4</v>
      </c>
      <c r="J732">
        <f t="shared" si="74"/>
        <v>0.71135430916552667</v>
      </c>
      <c r="K732">
        <f t="shared" si="75"/>
        <v>0.80308880308880304</v>
      </c>
      <c r="L732">
        <f>A732*COUNTIF(data!E:E,$J$2)/data!$M$2</f>
        <v>247.61801801801801</v>
      </c>
      <c r="M732" s="1">
        <f>A732/data!$M$2</f>
        <v>0.43903903903903901</v>
      </c>
      <c r="N732">
        <f t="shared" si="70"/>
        <v>2.1000087318450391</v>
      </c>
    </row>
    <row r="733" spans="1:14" x14ac:dyDescent="0.45">
      <c r="A733">
        <v>732</v>
      </c>
      <c r="B733">
        <f>LARGE(data!G:G,A733)</f>
        <v>9.8200695700000007E-2</v>
      </c>
      <c r="C733">
        <f>COUNTIFS(data!E:E,data!$I$2,data!G:G,"&gt;="&amp;B733)</f>
        <v>520</v>
      </c>
      <c r="D733">
        <f>COUNTIFS(data!E:E,data!$J$2,data!G:G,"&gt;="&amp;B733)</f>
        <v>212</v>
      </c>
      <c r="E733">
        <f>COUNTIFS(data!E:E,data!$J$2,data!G:G,"&lt;"&amp;B733)</f>
        <v>889</v>
      </c>
      <c r="F733">
        <f>COUNTIFS(data!E:E,data!$I$2,data!G:G,"&lt;"&amp;B733)</f>
        <v>44</v>
      </c>
      <c r="G733">
        <f t="shared" si="72"/>
        <v>0.19255222524977295</v>
      </c>
      <c r="H733">
        <f t="shared" si="73"/>
        <v>0.92198581560283688</v>
      </c>
      <c r="I733">
        <f t="shared" si="71"/>
        <v>8.3740764359931921E-4</v>
      </c>
      <c r="J733">
        <f t="shared" si="74"/>
        <v>0.7103825136612022</v>
      </c>
      <c r="K733">
        <f t="shared" si="75"/>
        <v>0.80246913580246915</v>
      </c>
      <c r="L733">
        <f>A733*COUNTIF(data!E:E,$J$2)/data!$M$2</f>
        <v>247.95675675675676</v>
      </c>
      <c r="M733" s="1">
        <f>A733/data!$M$2</f>
        <v>0.43963963963963965</v>
      </c>
      <c r="N733">
        <f t="shared" si="70"/>
        <v>2.0971398674572725</v>
      </c>
    </row>
    <row r="734" spans="1:14" x14ac:dyDescent="0.45">
      <c r="A734">
        <v>733</v>
      </c>
      <c r="B734">
        <f>LARGE(data!G:G,A734)</f>
        <v>9.8127330499999998E-2</v>
      </c>
      <c r="C734">
        <f>COUNTIFS(data!E:E,data!$I$2,data!G:G,"&gt;="&amp;B734)</f>
        <v>520</v>
      </c>
      <c r="D734">
        <f>COUNTIFS(data!E:E,data!$J$2,data!G:G,"&gt;="&amp;B734)</f>
        <v>213</v>
      </c>
      <c r="E734">
        <f>COUNTIFS(data!E:E,data!$J$2,data!G:G,"&lt;"&amp;B734)</f>
        <v>888</v>
      </c>
      <c r="F734">
        <f>COUNTIFS(data!E:E,data!$I$2,data!G:G,"&lt;"&amp;B734)</f>
        <v>44</v>
      </c>
      <c r="G734">
        <f t="shared" si="72"/>
        <v>0.19346049046321526</v>
      </c>
      <c r="H734">
        <f t="shared" si="73"/>
        <v>0.92198581560283688</v>
      </c>
      <c r="I734">
        <f t="shared" si="71"/>
        <v>8.3740764359929362E-4</v>
      </c>
      <c r="J734">
        <f t="shared" si="74"/>
        <v>0.7094133697135061</v>
      </c>
      <c r="K734">
        <f t="shared" si="75"/>
        <v>0.80185042405551266</v>
      </c>
      <c r="L734">
        <f>A734*COUNTIF(data!E:E,$J$2)/data!$M$2</f>
        <v>248.29549549549549</v>
      </c>
      <c r="M734" s="1">
        <f>A734/data!$M$2</f>
        <v>0.44024024024024022</v>
      </c>
      <c r="N734">
        <f t="shared" si="70"/>
        <v>2.0942788308031699</v>
      </c>
    </row>
    <row r="735" spans="1:14" x14ac:dyDescent="0.45">
      <c r="A735">
        <v>734</v>
      </c>
      <c r="B735">
        <f>LARGE(data!G:G,A735)</f>
        <v>9.7522018099999996E-2</v>
      </c>
      <c r="C735">
        <f>COUNTIFS(data!E:E,data!$I$2,data!G:G,"&gt;="&amp;B735)</f>
        <v>520</v>
      </c>
      <c r="D735">
        <f>COUNTIFS(data!E:E,data!$J$2,data!G:G,"&gt;="&amp;B735)</f>
        <v>214</v>
      </c>
      <c r="E735">
        <f>COUNTIFS(data!E:E,data!$J$2,data!G:G,"&lt;"&amp;B735)</f>
        <v>887</v>
      </c>
      <c r="F735">
        <f>COUNTIFS(data!E:E,data!$I$2,data!G:G,"&lt;"&amp;B735)</f>
        <v>44</v>
      </c>
      <c r="G735">
        <f t="shared" si="72"/>
        <v>0.1943687556766576</v>
      </c>
      <c r="H735">
        <f t="shared" si="73"/>
        <v>0.92198581560283688</v>
      </c>
      <c r="I735">
        <f t="shared" si="71"/>
        <v>8.3740764359931921E-4</v>
      </c>
      <c r="J735">
        <f t="shared" si="74"/>
        <v>0.70844686648501365</v>
      </c>
      <c r="K735">
        <f t="shared" si="75"/>
        <v>0.80123266563944529</v>
      </c>
      <c r="L735">
        <f>A735*COUNTIF(data!E:E,$J$2)/data!$M$2</f>
        <v>248.63423423423424</v>
      </c>
      <c r="M735" s="1">
        <f>A735/data!$M$2</f>
        <v>0.44084084084084085</v>
      </c>
      <c r="N735">
        <f t="shared" si="70"/>
        <v>2.0914255898892691</v>
      </c>
    </row>
    <row r="736" spans="1:14" x14ac:dyDescent="0.45">
      <c r="A736">
        <v>735</v>
      </c>
      <c r="B736">
        <f>LARGE(data!G:G,A736)</f>
        <v>9.7329995000000002E-2</v>
      </c>
      <c r="C736">
        <f>COUNTIFS(data!E:E,data!$I$2,data!G:G,"&gt;="&amp;B736)</f>
        <v>520</v>
      </c>
      <c r="D736">
        <f>COUNTIFS(data!E:E,data!$J$2,data!G:G,"&gt;="&amp;B736)</f>
        <v>215</v>
      </c>
      <c r="E736">
        <f>COUNTIFS(data!E:E,data!$J$2,data!G:G,"&lt;"&amp;B736)</f>
        <v>886</v>
      </c>
      <c r="F736">
        <f>COUNTIFS(data!E:E,data!$I$2,data!G:G,"&lt;"&amp;B736)</f>
        <v>44</v>
      </c>
      <c r="G736">
        <f t="shared" si="72"/>
        <v>0.19527702089009991</v>
      </c>
      <c r="H736">
        <f t="shared" si="73"/>
        <v>0.92198581560283688</v>
      </c>
      <c r="I736">
        <f t="shared" si="71"/>
        <v>8.3740764359929362E-4</v>
      </c>
      <c r="J736">
        <f t="shared" si="74"/>
        <v>0.70748299319727892</v>
      </c>
      <c r="K736">
        <f t="shared" si="75"/>
        <v>0.80061585835257887</v>
      </c>
      <c r="L736">
        <f>A736*COUNTIF(data!E:E,$J$2)/data!$M$2</f>
        <v>248.97297297297297</v>
      </c>
      <c r="M736" s="1">
        <f>A736/data!$M$2</f>
        <v>0.44144144144144143</v>
      </c>
      <c r="N736">
        <f t="shared" si="70"/>
        <v>2.0885801128962225</v>
      </c>
    </row>
    <row r="737" spans="1:14" x14ac:dyDescent="0.45">
      <c r="A737">
        <v>736</v>
      </c>
      <c r="B737">
        <f>LARGE(data!G:G,A737)</f>
        <v>9.7221957900000003E-2</v>
      </c>
      <c r="C737">
        <f>COUNTIFS(data!E:E,data!$I$2,data!G:G,"&gt;="&amp;B737)</f>
        <v>520</v>
      </c>
      <c r="D737">
        <f>COUNTIFS(data!E:E,data!$J$2,data!G:G,"&gt;="&amp;B737)</f>
        <v>216</v>
      </c>
      <c r="E737">
        <f>COUNTIFS(data!E:E,data!$J$2,data!G:G,"&lt;"&amp;B737)</f>
        <v>885</v>
      </c>
      <c r="F737">
        <f>COUNTIFS(data!E:E,data!$I$2,data!G:G,"&lt;"&amp;B737)</f>
        <v>44</v>
      </c>
      <c r="G737">
        <f t="shared" si="72"/>
        <v>0.19618528610354224</v>
      </c>
      <c r="H737">
        <f t="shared" si="73"/>
        <v>0.92198581560283688</v>
      </c>
      <c r="I737">
        <f t="shared" si="71"/>
        <v>8.3740764359931921E-4</v>
      </c>
      <c r="J737">
        <f t="shared" si="74"/>
        <v>0.70652173913043481</v>
      </c>
      <c r="K737">
        <f t="shared" si="75"/>
        <v>0.8</v>
      </c>
      <c r="L737">
        <f>A737*COUNTIF(data!E:E,$J$2)/data!$M$2</f>
        <v>249.31171171171172</v>
      </c>
      <c r="M737" s="1">
        <f>A737/data!$M$2</f>
        <v>0.44204204204204206</v>
      </c>
      <c r="N737">
        <f t="shared" si="70"/>
        <v>2.085742368177613</v>
      </c>
    </row>
    <row r="738" spans="1:14" x14ac:dyDescent="0.45">
      <c r="A738">
        <v>737</v>
      </c>
      <c r="B738">
        <f>LARGE(data!G:G,A738)</f>
        <v>9.7068297499999998E-2</v>
      </c>
      <c r="C738">
        <f>COUNTIFS(data!E:E,data!$I$2,data!G:G,"&gt;="&amp;B738)</f>
        <v>520</v>
      </c>
      <c r="D738">
        <f>COUNTIFS(data!E:E,data!$J$2,data!G:G,"&gt;="&amp;B738)</f>
        <v>217</v>
      </c>
      <c r="E738">
        <f>COUNTIFS(data!E:E,data!$J$2,data!G:G,"&lt;"&amp;B738)</f>
        <v>884</v>
      </c>
      <c r="F738">
        <f>COUNTIFS(data!E:E,data!$I$2,data!G:G,"&lt;"&amp;B738)</f>
        <v>44</v>
      </c>
      <c r="G738">
        <f t="shared" si="72"/>
        <v>0.19709355131698456</v>
      </c>
      <c r="H738">
        <f t="shared" si="73"/>
        <v>0.92198581560283688</v>
      </c>
      <c r="I738">
        <f t="shared" si="71"/>
        <v>8.3740764359929362E-4</v>
      </c>
      <c r="J738">
        <f t="shared" si="74"/>
        <v>0.70556309362279512</v>
      </c>
      <c r="K738">
        <f t="shared" si="75"/>
        <v>0.79938508839354339</v>
      </c>
      <c r="L738">
        <f>A738*COUNTIF(data!E:E,$J$2)/data!$M$2</f>
        <v>249.65045045045045</v>
      </c>
      <c r="M738" s="1">
        <f>A738/data!$M$2</f>
        <v>0.44264264264264264</v>
      </c>
      <c r="N738">
        <f t="shared" si="70"/>
        <v>2.0829123242587833</v>
      </c>
    </row>
    <row r="739" spans="1:14" x14ac:dyDescent="0.45">
      <c r="A739">
        <v>738</v>
      </c>
      <c r="B739">
        <f>LARGE(data!G:G,A739)</f>
        <v>9.7003294000000004E-2</v>
      </c>
      <c r="C739">
        <f>COUNTIFS(data!E:E,data!$I$2,data!G:G,"&gt;="&amp;B739)</f>
        <v>520</v>
      </c>
      <c r="D739">
        <f>COUNTIFS(data!E:E,data!$J$2,data!G:G,"&gt;="&amp;B739)</f>
        <v>218</v>
      </c>
      <c r="E739">
        <f>COUNTIFS(data!E:E,data!$J$2,data!G:G,"&lt;"&amp;B739)</f>
        <v>883</v>
      </c>
      <c r="F739">
        <f>COUNTIFS(data!E:E,data!$I$2,data!G:G,"&lt;"&amp;B739)</f>
        <v>44</v>
      </c>
      <c r="G739">
        <f t="shared" si="72"/>
        <v>0.19800181653042689</v>
      </c>
      <c r="H739">
        <f t="shared" si="73"/>
        <v>0.92198581560283688</v>
      </c>
      <c r="I739">
        <f t="shared" si="71"/>
        <v>8.3740764359931921E-4</v>
      </c>
      <c r="J739">
        <f t="shared" si="74"/>
        <v>0.70460704607046065</v>
      </c>
      <c r="K739">
        <f t="shared" si="75"/>
        <v>0.79877112135176642</v>
      </c>
      <c r="L739">
        <f>A739*COUNTIF(data!E:E,$J$2)/data!$M$2</f>
        <v>249.98918918918918</v>
      </c>
      <c r="M739" s="1">
        <f>A739/data!$M$2</f>
        <v>0.44324324324324327</v>
      </c>
      <c r="N739">
        <f t="shared" si="70"/>
        <v>2.0800899498356689</v>
      </c>
    </row>
    <row r="740" spans="1:14" x14ac:dyDescent="0.45">
      <c r="A740">
        <v>739</v>
      </c>
      <c r="B740">
        <f>LARGE(data!G:G,A740)</f>
        <v>9.6899009600000002E-2</v>
      </c>
      <c r="C740">
        <f>COUNTIFS(data!E:E,data!$I$2,data!G:G,"&gt;="&amp;B740)</f>
        <v>520</v>
      </c>
      <c r="D740">
        <f>COUNTIFS(data!E:E,data!$J$2,data!G:G,"&gt;="&amp;B740)</f>
        <v>219</v>
      </c>
      <c r="E740">
        <f>COUNTIFS(data!E:E,data!$J$2,data!G:G,"&lt;"&amp;B740)</f>
        <v>882</v>
      </c>
      <c r="F740">
        <f>COUNTIFS(data!E:E,data!$I$2,data!G:G,"&lt;"&amp;B740)</f>
        <v>44</v>
      </c>
      <c r="G740">
        <f t="shared" si="72"/>
        <v>0.1989100817438692</v>
      </c>
      <c r="H740">
        <f t="shared" si="73"/>
        <v>0.92198581560283688</v>
      </c>
      <c r="I740">
        <f t="shared" si="71"/>
        <v>8.3740764359929362E-4</v>
      </c>
      <c r="J740">
        <f t="shared" si="74"/>
        <v>0.70365358592692828</v>
      </c>
      <c r="K740">
        <f t="shared" si="75"/>
        <v>0.79815809669992321</v>
      </c>
      <c r="L740">
        <f>A740*COUNTIF(data!E:E,$J$2)/data!$M$2</f>
        <v>250.32792792792793</v>
      </c>
      <c r="M740" s="1">
        <f>A740/data!$M$2</f>
        <v>0.44384384384384384</v>
      </c>
      <c r="N740">
        <f t="shared" si="70"/>
        <v>2.0772752137736448</v>
      </c>
    </row>
    <row r="741" spans="1:14" x14ac:dyDescent="0.45">
      <c r="A741">
        <v>740</v>
      </c>
      <c r="B741">
        <f>LARGE(data!G:G,A741)</f>
        <v>9.6606862900000007E-2</v>
      </c>
      <c r="C741">
        <f>COUNTIFS(data!E:E,data!$I$2,data!G:G,"&gt;="&amp;B741)</f>
        <v>520</v>
      </c>
      <c r="D741">
        <f>COUNTIFS(data!E:E,data!$J$2,data!G:G,"&gt;="&amp;B741)</f>
        <v>220</v>
      </c>
      <c r="E741">
        <f>COUNTIFS(data!E:E,data!$J$2,data!G:G,"&lt;"&amp;B741)</f>
        <v>881</v>
      </c>
      <c r="F741">
        <f>COUNTIFS(data!E:E,data!$I$2,data!G:G,"&lt;"&amp;B741)</f>
        <v>44</v>
      </c>
      <c r="G741">
        <f t="shared" si="72"/>
        <v>0.19981834695731154</v>
      </c>
      <c r="H741">
        <f t="shared" si="73"/>
        <v>0.92198581560283688</v>
      </c>
      <c r="I741">
        <f t="shared" si="71"/>
        <v>8.3740764359931921E-4</v>
      </c>
      <c r="J741">
        <f t="shared" si="74"/>
        <v>0.70270270270270274</v>
      </c>
      <c r="K741">
        <f t="shared" si="75"/>
        <v>0.79754601226993871</v>
      </c>
      <c r="L741">
        <f>A741*COUNTIF(data!E:E,$J$2)/data!$M$2</f>
        <v>250.66666666666666</v>
      </c>
      <c r="M741" s="1">
        <f>A741/data!$M$2</f>
        <v>0.44444444444444442</v>
      </c>
      <c r="N741">
        <f t="shared" si="70"/>
        <v>2.0744680851063833</v>
      </c>
    </row>
    <row r="742" spans="1:14" x14ac:dyDescent="0.45">
      <c r="A742">
        <v>741</v>
      </c>
      <c r="B742">
        <f>LARGE(data!G:G,A742)</f>
        <v>9.6487047699999995E-2</v>
      </c>
      <c r="C742">
        <f>COUNTIFS(data!E:E,data!$I$2,data!G:G,"&gt;="&amp;B742)</f>
        <v>520</v>
      </c>
      <c r="D742">
        <f>COUNTIFS(data!E:E,data!$J$2,data!G:G,"&gt;="&amp;B742)</f>
        <v>221</v>
      </c>
      <c r="E742">
        <f>COUNTIFS(data!E:E,data!$J$2,data!G:G,"&lt;"&amp;B742)</f>
        <v>880</v>
      </c>
      <c r="F742">
        <f>COUNTIFS(data!E:E,data!$I$2,data!G:G,"&lt;"&amp;B742)</f>
        <v>44</v>
      </c>
      <c r="G742">
        <f t="shared" si="72"/>
        <v>0.20072661217075385</v>
      </c>
      <c r="H742">
        <f t="shared" si="73"/>
        <v>0.92198581560283688</v>
      </c>
      <c r="I742">
        <f t="shared" si="71"/>
        <v>8.3740764359929362E-4</v>
      </c>
      <c r="J742">
        <f t="shared" si="74"/>
        <v>0.70175438596491224</v>
      </c>
      <c r="K742">
        <f t="shared" si="75"/>
        <v>0.79693486590038309</v>
      </c>
      <c r="L742">
        <f>A742*COUNTIF(data!E:E,$J$2)/data!$M$2</f>
        <v>251.00540540540541</v>
      </c>
      <c r="M742" s="1">
        <f>A742/data!$M$2</f>
        <v>0.44504504504504505</v>
      </c>
      <c r="N742">
        <f t="shared" si="70"/>
        <v>2.0716685330347144</v>
      </c>
    </row>
    <row r="743" spans="1:14" x14ac:dyDescent="0.45">
      <c r="A743">
        <v>742</v>
      </c>
      <c r="B743">
        <f>LARGE(data!G:G,A743)</f>
        <v>9.6089820899999998E-2</v>
      </c>
      <c r="C743">
        <f>COUNTIFS(data!E:E,data!$I$2,data!G:G,"&gt;="&amp;B743)</f>
        <v>520</v>
      </c>
      <c r="D743">
        <f>COUNTIFS(data!E:E,data!$J$2,data!G:G,"&gt;="&amp;B743)</f>
        <v>222</v>
      </c>
      <c r="E743">
        <f>COUNTIFS(data!E:E,data!$J$2,data!G:G,"&lt;"&amp;B743)</f>
        <v>879</v>
      </c>
      <c r="F743">
        <f>COUNTIFS(data!E:E,data!$I$2,data!G:G,"&lt;"&amp;B743)</f>
        <v>44</v>
      </c>
      <c r="G743">
        <f t="shared" si="72"/>
        <v>0.20163487738419619</v>
      </c>
      <c r="H743">
        <f t="shared" si="73"/>
        <v>0.92198581560283688</v>
      </c>
      <c r="I743">
        <f t="shared" si="71"/>
        <v>8.3740764359931921E-4</v>
      </c>
      <c r="J743">
        <f t="shared" si="74"/>
        <v>0.70080862533692723</v>
      </c>
      <c r="K743">
        <f t="shared" si="75"/>
        <v>0.79632465543644715</v>
      </c>
      <c r="L743">
        <f>A743*COUNTIF(data!E:E,$J$2)/data!$M$2</f>
        <v>251.34414414414414</v>
      </c>
      <c r="M743" s="1">
        <f>A743/data!$M$2</f>
        <v>0.44564564564564563</v>
      </c>
      <c r="N743">
        <f t="shared" si="70"/>
        <v>2.0688765269255032</v>
      </c>
    </row>
    <row r="744" spans="1:14" x14ac:dyDescent="0.45">
      <c r="A744">
        <v>743</v>
      </c>
      <c r="B744">
        <f>LARGE(data!G:G,A744)</f>
        <v>9.6032395699999995E-2</v>
      </c>
      <c r="C744">
        <f>COUNTIFS(data!E:E,data!$I$2,data!G:G,"&gt;="&amp;B744)</f>
        <v>520</v>
      </c>
      <c r="D744">
        <f>COUNTIFS(data!E:E,data!$J$2,data!G:G,"&gt;="&amp;B744)</f>
        <v>223</v>
      </c>
      <c r="E744">
        <f>COUNTIFS(data!E:E,data!$J$2,data!G:G,"&lt;"&amp;B744)</f>
        <v>878</v>
      </c>
      <c r="F744">
        <f>COUNTIFS(data!E:E,data!$I$2,data!G:G,"&lt;"&amp;B744)</f>
        <v>44</v>
      </c>
      <c r="G744">
        <f t="shared" si="72"/>
        <v>0.2025431425976385</v>
      </c>
      <c r="H744">
        <f t="shared" si="73"/>
        <v>0.92198581560283688</v>
      </c>
      <c r="I744">
        <f t="shared" si="71"/>
        <v>8.3740764359929362E-4</v>
      </c>
      <c r="J744">
        <f t="shared" si="74"/>
        <v>0.69986541049798112</v>
      </c>
      <c r="K744">
        <f t="shared" si="75"/>
        <v>0.79571537872991593</v>
      </c>
      <c r="L744">
        <f>A744*COUNTIF(data!E:E,$J$2)/data!$M$2</f>
        <v>251.68288288288289</v>
      </c>
      <c r="M744" s="1">
        <f>A744/data!$M$2</f>
        <v>0.44624624624624626</v>
      </c>
      <c r="N744">
        <f t="shared" si="70"/>
        <v>2.0660920363105295</v>
      </c>
    </row>
    <row r="745" spans="1:14" x14ac:dyDescent="0.45">
      <c r="A745">
        <v>744</v>
      </c>
      <c r="B745">
        <f>LARGE(data!G:G,A745)</f>
        <v>9.5397994700000002E-2</v>
      </c>
      <c r="C745">
        <f>COUNTIFS(data!E:E,data!$I$2,data!G:G,"&gt;="&amp;B745)</f>
        <v>520</v>
      </c>
      <c r="D745">
        <f>COUNTIFS(data!E:E,data!$J$2,data!G:G,"&gt;="&amp;B745)</f>
        <v>224</v>
      </c>
      <c r="E745">
        <f>COUNTIFS(data!E:E,data!$J$2,data!G:G,"&lt;"&amp;B745)</f>
        <v>877</v>
      </c>
      <c r="F745">
        <f>COUNTIFS(data!E:E,data!$I$2,data!G:G,"&lt;"&amp;B745)</f>
        <v>44</v>
      </c>
      <c r="G745">
        <f t="shared" si="72"/>
        <v>0.20345140781108084</v>
      </c>
      <c r="H745">
        <f t="shared" si="73"/>
        <v>0.92198581560283688</v>
      </c>
      <c r="I745">
        <f t="shared" si="71"/>
        <v>8.3740764359931921E-4</v>
      </c>
      <c r="J745">
        <f t="shared" si="74"/>
        <v>0.69892473118279574</v>
      </c>
      <c r="K745">
        <f t="shared" si="75"/>
        <v>0.79510703363914381</v>
      </c>
      <c r="L745">
        <f>A745*COUNTIF(data!E:E,$J$2)/data!$M$2</f>
        <v>252.02162162162162</v>
      </c>
      <c r="M745" s="1">
        <f>A745/data!$M$2</f>
        <v>0.44684684684684683</v>
      </c>
      <c r="N745">
        <f t="shared" si="70"/>
        <v>2.0633150308853812</v>
      </c>
    </row>
    <row r="746" spans="1:14" x14ac:dyDescent="0.45">
      <c r="A746">
        <v>745</v>
      </c>
      <c r="B746">
        <f>LARGE(data!G:G,A746)</f>
        <v>9.51121095E-2</v>
      </c>
      <c r="C746">
        <f>COUNTIFS(data!E:E,data!$I$2,data!G:G,"&gt;="&amp;B746)</f>
        <v>520</v>
      </c>
      <c r="D746">
        <f>COUNTIFS(data!E:E,data!$J$2,data!G:G,"&gt;="&amp;B746)</f>
        <v>225</v>
      </c>
      <c r="E746">
        <f>COUNTIFS(data!E:E,data!$J$2,data!G:G,"&lt;"&amp;B746)</f>
        <v>876</v>
      </c>
      <c r="F746">
        <f>COUNTIFS(data!E:E,data!$I$2,data!G:G,"&lt;"&amp;B746)</f>
        <v>44</v>
      </c>
      <c r="G746">
        <f t="shared" si="72"/>
        <v>0.20435967302452315</v>
      </c>
      <c r="H746">
        <f t="shared" si="73"/>
        <v>0.92198581560283688</v>
      </c>
      <c r="I746">
        <f t="shared" si="71"/>
        <v>8.3740764359929362E-4</v>
      </c>
      <c r="J746">
        <f t="shared" si="74"/>
        <v>0.69798657718120805</v>
      </c>
      <c r="K746">
        <f t="shared" si="75"/>
        <v>0.7944996180290298</v>
      </c>
      <c r="L746">
        <f>A746*COUNTIF(data!E:E,$J$2)/data!$M$2</f>
        <v>252.36036036036037</v>
      </c>
      <c r="M746" s="1">
        <f>A746/data!$M$2</f>
        <v>0.44744744744744747</v>
      </c>
      <c r="N746">
        <f t="shared" si="70"/>
        <v>2.0605454805083534</v>
      </c>
    </row>
    <row r="747" spans="1:14" x14ac:dyDescent="0.45">
      <c r="A747">
        <v>746</v>
      </c>
      <c r="B747">
        <f>LARGE(data!G:G,A747)</f>
        <v>9.4511980300000006E-2</v>
      </c>
      <c r="C747">
        <f>COUNTIFS(data!E:E,data!$I$2,data!G:G,"&gt;="&amp;B747)</f>
        <v>520</v>
      </c>
      <c r="D747">
        <f>COUNTIFS(data!E:E,data!$J$2,data!G:G,"&gt;="&amp;B747)</f>
        <v>226</v>
      </c>
      <c r="E747">
        <f>COUNTIFS(data!E:E,data!$J$2,data!G:G,"&lt;"&amp;B747)</f>
        <v>875</v>
      </c>
      <c r="F747">
        <f>COUNTIFS(data!E:E,data!$I$2,data!G:G,"&lt;"&amp;B747)</f>
        <v>44</v>
      </c>
      <c r="G747">
        <f t="shared" si="72"/>
        <v>0.20526793823796549</v>
      </c>
      <c r="H747">
        <f t="shared" si="73"/>
        <v>0.92198581560283688</v>
      </c>
      <c r="I747">
        <f t="shared" si="71"/>
        <v>8.3740764359931921E-4</v>
      </c>
      <c r="J747">
        <f t="shared" si="74"/>
        <v>0.69705093833780163</v>
      </c>
      <c r="K747">
        <f t="shared" si="75"/>
        <v>0.79389312977099236</v>
      </c>
      <c r="L747">
        <f>A747*COUNTIF(data!E:E,$J$2)/data!$M$2</f>
        <v>252.6990990990991</v>
      </c>
      <c r="M747" s="1">
        <f>A747/data!$M$2</f>
        <v>0.44804804804804804</v>
      </c>
      <c r="N747">
        <f t="shared" si="70"/>
        <v>2.0577833551993612</v>
      </c>
    </row>
    <row r="748" spans="1:14" x14ac:dyDescent="0.45">
      <c r="A748">
        <v>747</v>
      </c>
      <c r="B748">
        <f>LARGE(data!G:G,A748)</f>
        <v>9.2122063099999998E-2</v>
      </c>
      <c r="C748">
        <f>COUNTIFS(data!E:E,data!$I$2,data!G:G,"&gt;="&amp;B748)</f>
        <v>520</v>
      </c>
      <c r="D748">
        <f>COUNTIFS(data!E:E,data!$J$2,data!G:G,"&gt;="&amp;B748)</f>
        <v>227</v>
      </c>
      <c r="E748">
        <f>COUNTIFS(data!E:E,data!$J$2,data!G:G,"&lt;"&amp;B748)</f>
        <v>874</v>
      </c>
      <c r="F748">
        <f>COUNTIFS(data!E:E,data!$I$2,data!G:G,"&lt;"&amp;B748)</f>
        <v>44</v>
      </c>
      <c r="G748">
        <f t="shared" si="72"/>
        <v>0.2061762034514078</v>
      </c>
      <c r="H748">
        <f t="shared" si="73"/>
        <v>0.92198581560283688</v>
      </c>
      <c r="I748">
        <f t="shared" si="71"/>
        <v>8.3740764359929362E-4</v>
      </c>
      <c r="J748">
        <f t="shared" si="74"/>
        <v>0.69611780455153949</v>
      </c>
      <c r="K748">
        <f t="shared" si="75"/>
        <v>0.79328756674294432</v>
      </c>
      <c r="L748">
        <f>A748*COUNTIF(data!E:E,$J$2)/data!$M$2</f>
        <v>253.03783783783783</v>
      </c>
      <c r="M748" s="1">
        <f>A748/data!$M$2</f>
        <v>0.44864864864864867</v>
      </c>
      <c r="N748">
        <f t="shared" si="70"/>
        <v>2.0550286251388532</v>
      </c>
    </row>
    <row r="749" spans="1:14" x14ac:dyDescent="0.45">
      <c r="A749">
        <v>748</v>
      </c>
      <c r="B749">
        <f>LARGE(data!G:G,A749)</f>
        <v>9.0889139999999993E-2</v>
      </c>
      <c r="C749">
        <f>COUNTIFS(data!E:E,data!$I$2,data!G:G,"&gt;="&amp;B749)</f>
        <v>520</v>
      </c>
      <c r="D749">
        <f>COUNTIFS(data!E:E,data!$J$2,data!G:G,"&gt;="&amp;B749)</f>
        <v>228</v>
      </c>
      <c r="E749">
        <f>COUNTIFS(data!E:E,data!$J$2,data!G:G,"&lt;"&amp;B749)</f>
        <v>873</v>
      </c>
      <c r="F749">
        <f>COUNTIFS(data!E:E,data!$I$2,data!G:G,"&lt;"&amp;B749)</f>
        <v>44</v>
      </c>
      <c r="G749">
        <f t="shared" si="72"/>
        <v>0.20708446866485014</v>
      </c>
      <c r="H749">
        <f t="shared" si="73"/>
        <v>0.92198581560283688</v>
      </c>
      <c r="I749">
        <f t="shared" si="71"/>
        <v>8.3740764359931921E-4</v>
      </c>
      <c r="J749">
        <f t="shared" si="74"/>
        <v>0.69518716577540107</v>
      </c>
      <c r="K749">
        <f t="shared" si="75"/>
        <v>0.79268292682926833</v>
      </c>
      <c r="L749">
        <f>A749*COUNTIF(data!E:E,$J$2)/data!$M$2</f>
        <v>253.37657657657658</v>
      </c>
      <c r="M749" s="1">
        <f>A749/data!$M$2</f>
        <v>0.44924924924924925</v>
      </c>
      <c r="N749">
        <f t="shared" si="70"/>
        <v>2.0522812606667427</v>
      </c>
    </row>
    <row r="750" spans="1:14" x14ac:dyDescent="0.45">
      <c r="A750">
        <v>749</v>
      </c>
      <c r="B750">
        <f>LARGE(data!G:G,A750)</f>
        <v>9.0473981499999995E-2</v>
      </c>
      <c r="C750">
        <f>COUNTIFS(data!E:E,data!$I$2,data!G:G,"&gt;="&amp;B750)</f>
        <v>520</v>
      </c>
      <c r="D750">
        <f>COUNTIFS(data!E:E,data!$J$2,data!G:G,"&gt;="&amp;B750)</f>
        <v>229</v>
      </c>
      <c r="E750">
        <f>COUNTIFS(data!E:E,data!$J$2,data!G:G,"&lt;"&amp;B750)</f>
        <v>872</v>
      </c>
      <c r="F750">
        <f>COUNTIFS(data!E:E,data!$I$2,data!G:G,"&lt;"&amp;B750)</f>
        <v>44</v>
      </c>
      <c r="G750">
        <f t="shared" si="72"/>
        <v>0.20799273387829245</v>
      </c>
      <c r="H750">
        <f t="shared" si="73"/>
        <v>0.92198581560283688</v>
      </c>
      <c r="I750">
        <f t="shared" si="71"/>
        <v>8.3740764359929362E-4</v>
      </c>
      <c r="J750">
        <f t="shared" si="74"/>
        <v>0.69425901201602136</v>
      </c>
      <c r="K750">
        <f t="shared" si="75"/>
        <v>0.79207920792079201</v>
      </c>
      <c r="L750">
        <f>A750*COUNTIF(data!E:E,$J$2)/data!$M$2</f>
        <v>253.71531531531531</v>
      </c>
      <c r="M750" s="1">
        <f>A750/data!$M$2</f>
        <v>0.44984984984984983</v>
      </c>
      <c r="N750">
        <f t="shared" si="70"/>
        <v>2.0495412322813396</v>
      </c>
    </row>
    <row r="751" spans="1:14" x14ac:dyDescent="0.45">
      <c r="A751">
        <v>750</v>
      </c>
      <c r="B751">
        <f>LARGE(data!G:G,A751)</f>
        <v>9.0292792600000005E-2</v>
      </c>
      <c r="C751">
        <f>COUNTIFS(data!E:E,data!$I$2,data!G:G,"&gt;="&amp;B751)</f>
        <v>520</v>
      </c>
      <c r="D751">
        <f>COUNTIFS(data!E:E,data!$J$2,data!G:G,"&gt;="&amp;B751)</f>
        <v>230</v>
      </c>
      <c r="E751">
        <f>COUNTIFS(data!E:E,data!$J$2,data!G:G,"&lt;"&amp;B751)</f>
        <v>871</v>
      </c>
      <c r="F751">
        <f>COUNTIFS(data!E:E,data!$I$2,data!G:G,"&lt;"&amp;B751)</f>
        <v>44</v>
      </c>
      <c r="G751">
        <f t="shared" si="72"/>
        <v>0.20890099909173479</v>
      </c>
      <c r="H751">
        <f t="shared" si="73"/>
        <v>0.92198581560283688</v>
      </c>
      <c r="I751">
        <f t="shared" si="71"/>
        <v>8.3740764359931921E-4</v>
      </c>
      <c r="J751">
        <f t="shared" si="74"/>
        <v>0.69333333333333336</v>
      </c>
      <c r="K751">
        <f t="shared" si="75"/>
        <v>0.79147640791476415</v>
      </c>
      <c r="L751">
        <f>A751*COUNTIF(data!E:E,$J$2)/data!$M$2</f>
        <v>254.05405405405406</v>
      </c>
      <c r="M751" s="1">
        <f>A751/data!$M$2</f>
        <v>0.45045045045045046</v>
      </c>
      <c r="N751">
        <f t="shared" si="70"/>
        <v>2.0468085106382978</v>
      </c>
    </row>
    <row r="752" spans="1:14" x14ac:dyDescent="0.45">
      <c r="A752">
        <v>751</v>
      </c>
      <c r="B752">
        <f>LARGE(data!G:G,A752)</f>
        <v>8.9507598399999999E-2</v>
      </c>
      <c r="C752">
        <f>COUNTIFS(data!E:E,data!$I$2,data!G:G,"&gt;="&amp;B752)</f>
        <v>520</v>
      </c>
      <c r="D752">
        <f>COUNTIFS(data!E:E,data!$J$2,data!G:G,"&gt;="&amp;B752)</f>
        <v>231</v>
      </c>
      <c r="E752">
        <f>COUNTIFS(data!E:E,data!$J$2,data!G:G,"&lt;"&amp;B752)</f>
        <v>870</v>
      </c>
      <c r="F752">
        <f>COUNTIFS(data!E:E,data!$I$2,data!G:G,"&lt;"&amp;B752)</f>
        <v>44</v>
      </c>
      <c r="G752">
        <f t="shared" si="72"/>
        <v>0.2098092643051771</v>
      </c>
      <c r="H752">
        <f t="shared" si="73"/>
        <v>0.92198581560283688</v>
      </c>
      <c r="I752">
        <f t="shared" si="71"/>
        <v>8.3740764359929362E-4</v>
      </c>
      <c r="J752">
        <f t="shared" si="74"/>
        <v>0.69241011984021306</v>
      </c>
      <c r="K752">
        <f t="shared" si="75"/>
        <v>0.79087452471482889</v>
      </c>
      <c r="L752">
        <f>A752*COUNTIF(data!E:E,$J$2)/data!$M$2</f>
        <v>254.39279279279279</v>
      </c>
      <c r="M752" s="1">
        <f>A752/data!$M$2</f>
        <v>0.45105105105105103</v>
      </c>
      <c r="N752">
        <f t="shared" si="70"/>
        <v>2.0440830665495651</v>
      </c>
    </row>
    <row r="753" spans="1:14" x14ac:dyDescent="0.45">
      <c r="A753">
        <v>752</v>
      </c>
      <c r="B753">
        <f>LARGE(data!G:G,A753)</f>
        <v>8.9460831899999996E-2</v>
      </c>
      <c r="C753">
        <f>COUNTIFS(data!E:E,data!$I$2,data!G:G,"&gt;="&amp;B753)</f>
        <v>521</v>
      </c>
      <c r="D753">
        <f>COUNTIFS(data!E:E,data!$J$2,data!G:G,"&gt;="&amp;B753)</f>
        <v>231</v>
      </c>
      <c r="E753">
        <f>COUNTIFS(data!E:E,data!$J$2,data!G:G,"&lt;"&amp;B753)</f>
        <v>870</v>
      </c>
      <c r="F753">
        <f>COUNTIFS(data!E:E,data!$I$2,data!G:G,"&lt;"&amp;B753)</f>
        <v>43</v>
      </c>
      <c r="G753">
        <f t="shared" si="72"/>
        <v>0.2098092643051771</v>
      </c>
      <c r="H753">
        <f t="shared" si="73"/>
        <v>0.92375886524822692</v>
      </c>
      <c r="I753">
        <f t="shared" si="71"/>
        <v>0</v>
      </c>
      <c r="J753">
        <f t="shared" si="74"/>
        <v>0.69281914893617025</v>
      </c>
      <c r="K753">
        <f t="shared" si="75"/>
        <v>0.79179331306990874</v>
      </c>
      <c r="L753">
        <f>A753*COUNTIF(data!E:E,$J$2)/data!$M$2</f>
        <v>254.73153153153154</v>
      </c>
      <c r="M753" s="1">
        <f>A753/data!$M$2</f>
        <v>0.45165165165165166</v>
      </c>
      <c r="N753">
        <f t="shared" si="70"/>
        <v>2.045290572657311</v>
      </c>
    </row>
    <row r="754" spans="1:14" x14ac:dyDescent="0.45">
      <c r="A754">
        <v>753</v>
      </c>
      <c r="B754">
        <f>LARGE(data!G:G,A754)</f>
        <v>8.9072612100000004E-2</v>
      </c>
      <c r="C754">
        <f>COUNTIFS(data!E:E,data!$I$2,data!G:G,"&gt;="&amp;B754)</f>
        <v>521</v>
      </c>
      <c r="D754">
        <f>COUNTIFS(data!E:E,data!$J$2,data!G:G,"&gt;="&amp;B754)</f>
        <v>232</v>
      </c>
      <c r="E754">
        <f>COUNTIFS(data!E:E,data!$J$2,data!G:G,"&lt;"&amp;B754)</f>
        <v>869</v>
      </c>
      <c r="F754">
        <f>COUNTIFS(data!E:E,data!$I$2,data!G:G,"&lt;"&amp;B754)</f>
        <v>43</v>
      </c>
      <c r="G754">
        <f t="shared" si="72"/>
        <v>0.21071752951861944</v>
      </c>
      <c r="H754">
        <f t="shared" si="73"/>
        <v>0.92375886524822692</v>
      </c>
      <c r="I754">
        <f t="shared" si="71"/>
        <v>8.3901804291393333E-4</v>
      </c>
      <c r="J754">
        <f t="shared" si="74"/>
        <v>0.69189907038512621</v>
      </c>
      <c r="K754">
        <f t="shared" si="75"/>
        <v>0.79119210326499612</v>
      </c>
      <c r="L754">
        <f>A754*COUNTIF(data!E:E,$J$2)/data!$M$2</f>
        <v>255.07027027027027</v>
      </c>
      <c r="M754" s="1">
        <f>A754/data!$M$2</f>
        <v>0.45225225225225224</v>
      </c>
      <c r="N754">
        <f t="shared" si="70"/>
        <v>2.0425743833177927</v>
      </c>
    </row>
    <row r="755" spans="1:14" x14ac:dyDescent="0.45">
      <c r="A755">
        <v>754</v>
      </c>
      <c r="B755">
        <f>LARGE(data!G:G,A755)</f>
        <v>8.89862389E-2</v>
      </c>
      <c r="C755">
        <f>COUNTIFS(data!E:E,data!$I$2,data!G:G,"&gt;="&amp;B755)</f>
        <v>521</v>
      </c>
      <c r="D755">
        <f>COUNTIFS(data!E:E,data!$J$2,data!G:G,"&gt;="&amp;B755)</f>
        <v>233</v>
      </c>
      <c r="E755">
        <f>COUNTIFS(data!E:E,data!$J$2,data!G:G,"&lt;"&amp;B755)</f>
        <v>868</v>
      </c>
      <c r="F755">
        <f>COUNTIFS(data!E:E,data!$I$2,data!G:G,"&lt;"&amp;B755)</f>
        <v>43</v>
      </c>
      <c r="G755">
        <f t="shared" si="72"/>
        <v>0.21162579473206175</v>
      </c>
      <c r="H755">
        <f t="shared" si="73"/>
        <v>0.92375886524822692</v>
      </c>
      <c r="I755">
        <f t="shared" si="71"/>
        <v>8.3901804291390764E-4</v>
      </c>
      <c r="J755">
        <f t="shared" si="74"/>
        <v>0.69098143236074272</v>
      </c>
      <c r="K755">
        <f t="shared" si="75"/>
        <v>0.79059180576631261</v>
      </c>
      <c r="L755">
        <f>A755*COUNTIF(data!E:E,$J$2)/data!$M$2</f>
        <v>255.409009009009</v>
      </c>
      <c r="M755" s="1">
        <f>A755/data!$M$2</f>
        <v>0.45285285285285287</v>
      </c>
      <c r="N755">
        <f t="shared" si="70"/>
        <v>2.0398653987245332</v>
      </c>
    </row>
    <row r="756" spans="1:14" x14ac:dyDescent="0.45">
      <c r="A756">
        <v>755</v>
      </c>
      <c r="B756">
        <f>LARGE(data!G:G,A756)</f>
        <v>8.8905323499999994E-2</v>
      </c>
      <c r="C756">
        <f>COUNTIFS(data!E:E,data!$I$2,data!G:G,"&gt;="&amp;B756)</f>
        <v>521</v>
      </c>
      <c r="D756">
        <f>COUNTIFS(data!E:E,data!$J$2,data!G:G,"&gt;="&amp;B756)</f>
        <v>234</v>
      </c>
      <c r="E756">
        <f>COUNTIFS(data!E:E,data!$J$2,data!G:G,"&lt;"&amp;B756)</f>
        <v>867</v>
      </c>
      <c r="F756">
        <f>COUNTIFS(data!E:E,data!$I$2,data!G:G,"&lt;"&amp;B756)</f>
        <v>43</v>
      </c>
      <c r="G756">
        <f t="shared" si="72"/>
        <v>0.21253405994550409</v>
      </c>
      <c r="H756">
        <f t="shared" si="73"/>
        <v>0.92375886524822692</v>
      </c>
      <c r="I756">
        <f t="shared" si="71"/>
        <v>8.3901804291393333E-4</v>
      </c>
      <c r="J756">
        <f t="shared" si="74"/>
        <v>0.69006622516556293</v>
      </c>
      <c r="K756">
        <f t="shared" si="75"/>
        <v>0.78999241849886281</v>
      </c>
      <c r="L756">
        <f>A756*COUNTIF(data!E:E,$J$2)/data!$M$2</f>
        <v>255.74774774774775</v>
      </c>
      <c r="M756" s="1">
        <f>A756/data!$M$2</f>
        <v>0.45345345345345345</v>
      </c>
      <c r="N756">
        <f t="shared" si="70"/>
        <v>2.037163590249401</v>
      </c>
    </row>
    <row r="757" spans="1:14" x14ac:dyDescent="0.45">
      <c r="A757">
        <v>756</v>
      </c>
      <c r="B757">
        <f>LARGE(data!G:G,A757)</f>
        <v>8.8854146199999998E-2</v>
      </c>
      <c r="C757">
        <f>COUNTIFS(data!E:E,data!$I$2,data!G:G,"&gt;="&amp;B757)</f>
        <v>522</v>
      </c>
      <c r="D757">
        <f>COUNTIFS(data!E:E,data!$J$2,data!G:G,"&gt;="&amp;B757)</f>
        <v>234</v>
      </c>
      <c r="E757">
        <f>COUNTIFS(data!E:E,data!$J$2,data!G:G,"&lt;"&amp;B757)</f>
        <v>867</v>
      </c>
      <c r="F757">
        <f>COUNTIFS(data!E:E,data!$I$2,data!G:G,"&lt;"&amp;B757)</f>
        <v>42</v>
      </c>
      <c r="G757">
        <f t="shared" si="72"/>
        <v>0.21253405994550409</v>
      </c>
      <c r="H757">
        <f t="shared" si="73"/>
        <v>0.92553191489361697</v>
      </c>
      <c r="I757">
        <f t="shared" si="71"/>
        <v>0</v>
      </c>
      <c r="J757">
        <f t="shared" si="74"/>
        <v>0.69047619047619047</v>
      </c>
      <c r="K757">
        <f t="shared" si="75"/>
        <v>0.79090909090909089</v>
      </c>
      <c r="L757">
        <f>A757*COUNTIF(data!E:E,$J$2)/data!$M$2</f>
        <v>256.08648648648648</v>
      </c>
      <c r="M757" s="1">
        <f>A757/data!$M$2</f>
        <v>0.45405405405405408</v>
      </c>
      <c r="N757">
        <f t="shared" si="70"/>
        <v>2.0383738601823711</v>
      </c>
    </row>
    <row r="758" spans="1:14" x14ac:dyDescent="0.45">
      <c r="A758">
        <v>757</v>
      </c>
      <c r="B758">
        <f>LARGE(data!G:G,A758)</f>
        <v>8.7559013899999996E-2</v>
      </c>
      <c r="C758">
        <f>COUNTIFS(data!E:E,data!$I$2,data!G:G,"&gt;="&amp;B758)</f>
        <v>522</v>
      </c>
      <c r="D758">
        <f>COUNTIFS(data!E:E,data!$J$2,data!G:G,"&gt;="&amp;B758)</f>
        <v>235</v>
      </c>
      <c r="E758">
        <f>COUNTIFS(data!E:E,data!$J$2,data!G:G,"&lt;"&amp;B758)</f>
        <v>866</v>
      </c>
      <c r="F758">
        <f>COUNTIFS(data!E:E,data!$I$2,data!G:G,"&lt;"&amp;B758)</f>
        <v>42</v>
      </c>
      <c r="G758">
        <f t="shared" si="72"/>
        <v>0.2134423251589464</v>
      </c>
      <c r="H758">
        <f t="shared" si="73"/>
        <v>0.92553191489361697</v>
      </c>
      <c r="I758">
        <f t="shared" si="71"/>
        <v>8.4062844222852165E-4</v>
      </c>
      <c r="J758">
        <f t="shared" si="74"/>
        <v>0.6895640686922061</v>
      </c>
      <c r="K758">
        <f t="shared" si="75"/>
        <v>0.79031037093111267</v>
      </c>
      <c r="L758">
        <f>A758*COUNTIF(data!E:E,$J$2)/data!$M$2</f>
        <v>256.42522522522523</v>
      </c>
      <c r="M758" s="1">
        <f>A758/data!$M$2</f>
        <v>0.45465465465465466</v>
      </c>
      <c r="N758">
        <f t="shared" si="70"/>
        <v>2.03568116023497</v>
      </c>
    </row>
    <row r="759" spans="1:14" x14ac:dyDescent="0.45">
      <c r="A759">
        <v>758</v>
      </c>
      <c r="B759">
        <f>LARGE(data!G:G,A759)</f>
        <v>8.6697685299999994E-2</v>
      </c>
      <c r="C759">
        <f>COUNTIFS(data!E:E,data!$I$2,data!G:G,"&gt;="&amp;B759)</f>
        <v>522</v>
      </c>
      <c r="D759">
        <f>COUNTIFS(data!E:E,data!$J$2,data!G:G,"&gt;="&amp;B759)</f>
        <v>236</v>
      </c>
      <c r="E759">
        <f>COUNTIFS(data!E:E,data!$J$2,data!G:G,"&lt;"&amp;B759)</f>
        <v>865</v>
      </c>
      <c r="F759">
        <f>COUNTIFS(data!E:E,data!$I$2,data!G:G,"&lt;"&amp;B759)</f>
        <v>42</v>
      </c>
      <c r="G759">
        <f t="shared" si="72"/>
        <v>0.21435059037238874</v>
      </c>
      <c r="H759">
        <f t="shared" si="73"/>
        <v>0.92553191489361697</v>
      </c>
      <c r="I759">
        <f t="shared" si="71"/>
        <v>8.4062844222854735E-4</v>
      </c>
      <c r="J759">
        <f t="shared" si="74"/>
        <v>0.68865435356200533</v>
      </c>
      <c r="K759">
        <f t="shared" si="75"/>
        <v>0.78971255673222396</v>
      </c>
      <c r="L759">
        <f>A759*COUNTIF(data!E:E,$J$2)/data!$M$2</f>
        <v>256.76396396396399</v>
      </c>
      <c r="M759" s="1">
        <f>A759/data!$M$2</f>
        <v>0.45525525525525523</v>
      </c>
      <c r="N759">
        <f t="shared" si="70"/>
        <v>2.0329955650367708</v>
      </c>
    </row>
    <row r="760" spans="1:14" x14ac:dyDescent="0.45">
      <c r="A760">
        <v>759</v>
      </c>
      <c r="B760">
        <f>LARGE(data!G:G,A760)</f>
        <v>8.6611810499999997E-2</v>
      </c>
      <c r="C760">
        <f>COUNTIFS(data!E:E,data!$I$2,data!G:G,"&gt;="&amp;B760)</f>
        <v>522</v>
      </c>
      <c r="D760">
        <f>COUNTIFS(data!E:E,data!$J$2,data!G:G,"&gt;="&amp;B760)</f>
        <v>237</v>
      </c>
      <c r="E760">
        <f>COUNTIFS(data!E:E,data!$J$2,data!G:G,"&lt;"&amp;B760)</f>
        <v>864</v>
      </c>
      <c r="F760">
        <f>COUNTIFS(data!E:E,data!$I$2,data!G:G,"&lt;"&amp;B760)</f>
        <v>42</v>
      </c>
      <c r="G760">
        <f t="shared" si="72"/>
        <v>0.21525885558583105</v>
      </c>
      <c r="H760">
        <f t="shared" si="73"/>
        <v>0.92553191489361697</v>
      </c>
      <c r="I760">
        <f t="shared" si="71"/>
        <v>8.4062844222852165E-4</v>
      </c>
      <c r="J760">
        <f t="shared" si="74"/>
        <v>0.68774703557312256</v>
      </c>
      <c r="K760">
        <f t="shared" si="75"/>
        <v>0.78911564625850339</v>
      </c>
      <c r="L760">
        <f>A760*COUNTIF(data!E:E,$J$2)/data!$M$2</f>
        <v>257.10270270270269</v>
      </c>
      <c r="M760" s="1">
        <f>A760/data!$M$2</f>
        <v>0.45585585585585586</v>
      </c>
      <c r="N760">
        <f t="shared" si="70"/>
        <v>2.0303170465057607</v>
      </c>
    </row>
    <row r="761" spans="1:14" x14ac:dyDescent="0.45">
      <c r="A761">
        <v>760</v>
      </c>
      <c r="B761">
        <f>LARGE(data!G:G,A761)</f>
        <v>8.5518659699999999E-2</v>
      </c>
      <c r="C761">
        <f>COUNTIFS(data!E:E,data!$I$2,data!G:G,"&gt;="&amp;B761)</f>
        <v>522</v>
      </c>
      <c r="D761">
        <f>COUNTIFS(data!E:E,data!$J$2,data!G:G,"&gt;="&amp;B761)</f>
        <v>238</v>
      </c>
      <c r="E761">
        <f>COUNTIFS(data!E:E,data!$J$2,data!G:G,"&lt;"&amp;B761)</f>
        <v>863</v>
      </c>
      <c r="F761">
        <f>COUNTIFS(data!E:E,data!$I$2,data!G:G,"&lt;"&amp;B761)</f>
        <v>42</v>
      </c>
      <c r="G761">
        <f t="shared" si="72"/>
        <v>0.21616712079927339</v>
      </c>
      <c r="H761">
        <f t="shared" si="73"/>
        <v>0.92553191489361697</v>
      </c>
      <c r="I761">
        <f t="shared" si="71"/>
        <v>8.4062844222854735E-4</v>
      </c>
      <c r="J761">
        <f t="shared" si="74"/>
        <v>0.68684210526315792</v>
      </c>
      <c r="K761">
        <f t="shared" si="75"/>
        <v>0.78851963746223563</v>
      </c>
      <c r="L761">
        <f>A761*COUNTIF(data!E:E,$J$2)/data!$M$2</f>
        <v>257.44144144144144</v>
      </c>
      <c r="M761" s="1">
        <f>A761/data!$M$2</f>
        <v>0.45645645645645644</v>
      </c>
      <c r="N761">
        <f t="shared" si="70"/>
        <v>2.0276455767077266</v>
      </c>
    </row>
    <row r="762" spans="1:14" x14ac:dyDescent="0.45">
      <c r="A762">
        <v>761</v>
      </c>
      <c r="B762">
        <f>LARGE(data!G:G,A762)</f>
        <v>8.4685555699999998E-2</v>
      </c>
      <c r="C762">
        <f>COUNTIFS(data!E:E,data!$I$2,data!G:G,"&gt;="&amp;B762)</f>
        <v>523</v>
      </c>
      <c r="D762">
        <f>COUNTIFS(data!E:E,data!$J$2,data!G:G,"&gt;="&amp;B762)</f>
        <v>238</v>
      </c>
      <c r="E762">
        <f>COUNTIFS(data!E:E,data!$J$2,data!G:G,"&lt;"&amp;B762)</f>
        <v>863</v>
      </c>
      <c r="F762">
        <f>COUNTIFS(data!E:E,data!$I$2,data!G:G,"&lt;"&amp;B762)</f>
        <v>41</v>
      </c>
      <c r="G762">
        <f t="shared" si="72"/>
        <v>0.21616712079927339</v>
      </c>
      <c r="H762">
        <f t="shared" si="73"/>
        <v>0.92730496453900713</v>
      </c>
      <c r="I762">
        <f t="shared" si="71"/>
        <v>0</v>
      </c>
      <c r="J762">
        <f t="shared" si="74"/>
        <v>0.68725361366622861</v>
      </c>
      <c r="K762">
        <f t="shared" si="75"/>
        <v>0.78943396226415097</v>
      </c>
      <c r="L762">
        <f>A762*COUNTIF(data!E:E,$J$2)/data!$M$2</f>
        <v>257.7801801801802</v>
      </c>
      <c r="M762" s="1">
        <f>A762/data!$M$2</f>
        <v>0.45705705705705707</v>
      </c>
      <c r="N762">
        <f t="shared" si="70"/>
        <v>2.028860402046579</v>
      </c>
    </row>
    <row r="763" spans="1:14" x14ac:dyDescent="0.45">
      <c r="A763">
        <v>762</v>
      </c>
      <c r="B763">
        <f>LARGE(data!G:G,A763)</f>
        <v>8.4457017199999998E-2</v>
      </c>
      <c r="C763">
        <f>COUNTIFS(data!E:E,data!$I$2,data!G:G,"&gt;="&amp;B763)</f>
        <v>523</v>
      </c>
      <c r="D763">
        <f>COUNTIFS(data!E:E,data!$J$2,data!G:G,"&gt;="&amp;B763)</f>
        <v>239</v>
      </c>
      <c r="E763">
        <f>COUNTIFS(data!E:E,data!$J$2,data!G:G,"&lt;"&amp;B763)</f>
        <v>862</v>
      </c>
      <c r="F763">
        <f>COUNTIFS(data!E:E,data!$I$2,data!G:G,"&lt;"&amp;B763)</f>
        <v>41</v>
      </c>
      <c r="G763">
        <f t="shared" si="72"/>
        <v>0.21707538601271573</v>
      </c>
      <c r="H763">
        <f t="shared" si="73"/>
        <v>0.92730496453900713</v>
      </c>
      <c r="I763">
        <f t="shared" si="71"/>
        <v>8.4223884154316147E-4</v>
      </c>
      <c r="J763">
        <f t="shared" si="74"/>
        <v>0.68635170603674545</v>
      </c>
      <c r="K763">
        <f t="shared" si="75"/>
        <v>0.78883861236802422</v>
      </c>
      <c r="L763">
        <f>A763*COUNTIF(data!E:E,$J$2)/data!$M$2</f>
        <v>258.11891891891889</v>
      </c>
      <c r="M763" s="1">
        <f>A763/data!$M$2</f>
        <v>0.45765765765765765</v>
      </c>
      <c r="N763">
        <f t="shared" si="70"/>
        <v>2.0261978555872009</v>
      </c>
    </row>
    <row r="764" spans="1:14" x14ac:dyDescent="0.45">
      <c r="A764">
        <v>763</v>
      </c>
      <c r="B764">
        <f>LARGE(data!G:G,A764)</f>
        <v>8.4455128700000007E-2</v>
      </c>
      <c r="C764">
        <f>COUNTIFS(data!E:E,data!$I$2,data!G:G,"&gt;="&amp;B764)</f>
        <v>523</v>
      </c>
      <c r="D764">
        <f>COUNTIFS(data!E:E,data!$J$2,data!G:G,"&gt;="&amp;B764)</f>
        <v>240</v>
      </c>
      <c r="E764">
        <f>COUNTIFS(data!E:E,data!$J$2,data!G:G,"&lt;"&amp;B764)</f>
        <v>861</v>
      </c>
      <c r="F764">
        <f>COUNTIFS(data!E:E,data!$I$2,data!G:G,"&lt;"&amp;B764)</f>
        <v>41</v>
      </c>
      <c r="G764">
        <f t="shared" si="72"/>
        <v>0.21798365122615804</v>
      </c>
      <c r="H764">
        <f t="shared" si="73"/>
        <v>0.92730496453900713</v>
      </c>
      <c r="I764">
        <f t="shared" si="71"/>
        <v>8.4223884154313578E-4</v>
      </c>
      <c r="J764">
        <f t="shared" si="74"/>
        <v>0.68545216251638275</v>
      </c>
      <c r="K764">
        <f t="shared" si="75"/>
        <v>0.78824415975885453</v>
      </c>
      <c r="L764">
        <f>A764*COUNTIF(data!E:E,$J$2)/data!$M$2</f>
        <v>258.45765765765765</v>
      </c>
      <c r="M764" s="1">
        <f>A764/data!$M$2</f>
        <v>0.45825825825825828</v>
      </c>
      <c r="N764">
        <f t="shared" si="70"/>
        <v>2.0235422882797467</v>
      </c>
    </row>
    <row r="765" spans="1:14" x14ac:dyDescent="0.45">
      <c r="A765">
        <v>764</v>
      </c>
      <c r="B765">
        <f>LARGE(data!G:G,A765)</f>
        <v>8.3881265999999996E-2</v>
      </c>
      <c r="C765">
        <f>COUNTIFS(data!E:E,data!$I$2,data!G:G,"&gt;="&amp;B765)</f>
        <v>523</v>
      </c>
      <c r="D765">
        <f>COUNTIFS(data!E:E,data!$J$2,data!G:G,"&gt;="&amp;B765)</f>
        <v>241</v>
      </c>
      <c r="E765">
        <f>COUNTIFS(data!E:E,data!$J$2,data!G:G,"&lt;"&amp;B765)</f>
        <v>860</v>
      </c>
      <c r="F765">
        <f>COUNTIFS(data!E:E,data!$I$2,data!G:G,"&lt;"&amp;B765)</f>
        <v>41</v>
      </c>
      <c r="G765">
        <f t="shared" si="72"/>
        <v>0.21889191643960038</v>
      </c>
      <c r="H765">
        <f t="shared" si="73"/>
        <v>0.92730496453900713</v>
      </c>
      <c r="I765">
        <f t="shared" si="71"/>
        <v>8.4223884154316147E-4</v>
      </c>
      <c r="J765">
        <f t="shared" si="74"/>
        <v>0.68455497382198949</v>
      </c>
      <c r="K765">
        <f t="shared" si="75"/>
        <v>0.78765060240963858</v>
      </c>
      <c r="L765">
        <f>A765*COUNTIF(data!E:E,$J$2)/data!$M$2</f>
        <v>258.7963963963964</v>
      </c>
      <c r="M765" s="1">
        <f>A765/data!$M$2</f>
        <v>0.45885885885885885</v>
      </c>
      <c r="N765">
        <f t="shared" si="70"/>
        <v>2.0208936727191711</v>
      </c>
    </row>
    <row r="766" spans="1:14" x14ac:dyDescent="0.45">
      <c r="A766">
        <v>765</v>
      </c>
      <c r="B766">
        <f>LARGE(data!G:G,A766)</f>
        <v>8.3316107E-2</v>
      </c>
      <c r="C766">
        <f>COUNTIFS(data!E:E,data!$I$2,data!G:G,"&gt;="&amp;B766)</f>
        <v>523</v>
      </c>
      <c r="D766">
        <f>COUNTIFS(data!E:E,data!$J$2,data!G:G,"&gt;="&amp;B766)</f>
        <v>242</v>
      </c>
      <c r="E766">
        <f>COUNTIFS(data!E:E,data!$J$2,data!G:G,"&lt;"&amp;B766)</f>
        <v>859</v>
      </c>
      <c r="F766">
        <f>COUNTIFS(data!E:E,data!$I$2,data!G:G,"&lt;"&amp;B766)</f>
        <v>41</v>
      </c>
      <c r="G766">
        <f t="shared" si="72"/>
        <v>0.21980018165304269</v>
      </c>
      <c r="H766">
        <f t="shared" si="73"/>
        <v>0.92730496453900713</v>
      </c>
      <c r="I766">
        <f t="shared" si="71"/>
        <v>8.4223884154313578E-4</v>
      </c>
      <c r="J766">
        <f t="shared" si="74"/>
        <v>0.68366013071895426</v>
      </c>
      <c r="K766">
        <f t="shared" si="75"/>
        <v>0.78705793829947335</v>
      </c>
      <c r="L766">
        <f>A766*COUNTIF(data!E:E,$J$2)/data!$M$2</f>
        <v>259.13513513513516</v>
      </c>
      <c r="M766" s="1">
        <f>A766/data!$M$2</f>
        <v>0.45945945945945948</v>
      </c>
      <c r="N766">
        <f t="shared" si="70"/>
        <v>2.0182519816437212</v>
      </c>
    </row>
    <row r="767" spans="1:14" x14ac:dyDescent="0.45">
      <c r="A767">
        <v>766</v>
      </c>
      <c r="B767">
        <f>LARGE(data!G:G,A767)</f>
        <v>8.3250671999999998E-2</v>
      </c>
      <c r="C767">
        <f>COUNTIFS(data!E:E,data!$I$2,data!G:G,"&gt;="&amp;B767)</f>
        <v>523</v>
      </c>
      <c r="D767">
        <f>COUNTIFS(data!E:E,data!$J$2,data!G:G,"&gt;="&amp;B767)</f>
        <v>243</v>
      </c>
      <c r="E767">
        <f>COUNTIFS(data!E:E,data!$J$2,data!G:G,"&lt;"&amp;B767)</f>
        <v>858</v>
      </c>
      <c r="F767">
        <f>COUNTIFS(data!E:E,data!$I$2,data!G:G,"&lt;"&amp;B767)</f>
        <v>41</v>
      </c>
      <c r="G767">
        <f t="shared" si="72"/>
        <v>0.22070844686648503</v>
      </c>
      <c r="H767">
        <f t="shared" si="73"/>
        <v>0.92730496453900713</v>
      </c>
      <c r="I767">
        <f t="shared" si="71"/>
        <v>8.4223884154316147E-4</v>
      </c>
      <c r="J767">
        <f t="shared" si="74"/>
        <v>0.68276762402088775</v>
      </c>
      <c r="K767">
        <f t="shared" si="75"/>
        <v>0.78646616541353398</v>
      </c>
      <c r="L767">
        <f>A767*COUNTIF(data!E:E,$J$2)/data!$M$2</f>
        <v>259.47387387387386</v>
      </c>
      <c r="M767" s="1">
        <f>A767/data!$M$2</f>
        <v>0.46006006006006006</v>
      </c>
      <c r="N767">
        <f t="shared" si="70"/>
        <v>2.0156171879340037</v>
      </c>
    </row>
    <row r="768" spans="1:14" x14ac:dyDescent="0.45">
      <c r="A768">
        <v>767</v>
      </c>
      <c r="B768">
        <f>LARGE(data!G:G,A768)</f>
        <v>8.2765878099999995E-2</v>
      </c>
      <c r="C768">
        <f>COUNTIFS(data!E:E,data!$I$2,data!G:G,"&gt;="&amp;B768)</f>
        <v>523</v>
      </c>
      <c r="D768">
        <f>COUNTIFS(data!E:E,data!$J$2,data!G:G,"&gt;="&amp;B768)</f>
        <v>244</v>
      </c>
      <c r="E768">
        <f>COUNTIFS(data!E:E,data!$J$2,data!G:G,"&lt;"&amp;B768)</f>
        <v>857</v>
      </c>
      <c r="F768">
        <f>COUNTIFS(data!E:E,data!$I$2,data!G:G,"&lt;"&amp;B768)</f>
        <v>41</v>
      </c>
      <c r="G768">
        <f t="shared" si="72"/>
        <v>0.22161671207992734</v>
      </c>
      <c r="H768">
        <f t="shared" si="73"/>
        <v>0.92730496453900713</v>
      </c>
      <c r="I768">
        <f t="shared" si="71"/>
        <v>8.4223884154313578E-4</v>
      </c>
      <c r="J768">
        <f t="shared" si="74"/>
        <v>0.68187744458930899</v>
      </c>
      <c r="K768">
        <f t="shared" si="75"/>
        <v>0.78587528174305032</v>
      </c>
      <c r="L768">
        <f>A768*COUNTIF(data!E:E,$J$2)/data!$M$2</f>
        <v>259.81261261261261</v>
      </c>
      <c r="M768" s="1">
        <f>A768/data!$M$2</f>
        <v>0.46066066066066064</v>
      </c>
      <c r="N768">
        <f t="shared" si="70"/>
        <v>2.012989264612056</v>
      </c>
    </row>
    <row r="769" spans="1:14" x14ac:dyDescent="0.45">
      <c r="A769">
        <v>768</v>
      </c>
      <c r="B769">
        <f>LARGE(data!G:G,A769)</f>
        <v>8.2758210499999998E-2</v>
      </c>
      <c r="C769">
        <f>COUNTIFS(data!E:E,data!$I$2,data!G:G,"&gt;="&amp;B769)</f>
        <v>523</v>
      </c>
      <c r="D769">
        <f>COUNTIFS(data!E:E,data!$J$2,data!G:G,"&gt;="&amp;B769)</f>
        <v>245</v>
      </c>
      <c r="E769">
        <f>COUNTIFS(data!E:E,data!$J$2,data!G:G,"&lt;"&amp;B769)</f>
        <v>856</v>
      </c>
      <c r="F769">
        <f>COUNTIFS(data!E:E,data!$I$2,data!G:G,"&lt;"&amp;B769)</f>
        <v>41</v>
      </c>
      <c r="G769">
        <f t="shared" si="72"/>
        <v>0.22252497729336967</v>
      </c>
      <c r="H769">
        <f t="shared" si="73"/>
        <v>0.92730496453900713</v>
      </c>
      <c r="I769">
        <f t="shared" si="71"/>
        <v>8.4223884154316147E-4</v>
      </c>
      <c r="J769">
        <f t="shared" si="74"/>
        <v>0.68098958333333337</v>
      </c>
      <c r="K769">
        <f t="shared" si="75"/>
        <v>0.78528528528528529</v>
      </c>
      <c r="L769">
        <f>A769*COUNTIF(data!E:E,$J$2)/data!$M$2</f>
        <v>260.15135135135137</v>
      </c>
      <c r="M769" s="1">
        <f>A769/data!$M$2</f>
        <v>0.46126126126126127</v>
      </c>
      <c r="N769">
        <f t="shared" si="70"/>
        <v>2.0103681848404253</v>
      </c>
    </row>
    <row r="770" spans="1:14" x14ac:dyDescent="0.45">
      <c r="A770">
        <v>769</v>
      </c>
      <c r="B770">
        <f>LARGE(data!G:G,A770)</f>
        <v>8.2230829899999996E-2</v>
      </c>
      <c r="C770">
        <f>COUNTIFS(data!E:E,data!$I$2,data!G:G,"&gt;="&amp;B770)</f>
        <v>523</v>
      </c>
      <c r="D770">
        <f>COUNTIFS(data!E:E,data!$J$2,data!G:G,"&gt;="&amp;B770)</f>
        <v>246</v>
      </c>
      <c r="E770">
        <f>COUNTIFS(data!E:E,data!$J$2,data!G:G,"&lt;"&amp;B770)</f>
        <v>855</v>
      </c>
      <c r="F770">
        <f>COUNTIFS(data!E:E,data!$I$2,data!G:G,"&lt;"&amp;B770)</f>
        <v>41</v>
      </c>
      <c r="G770">
        <f t="shared" si="72"/>
        <v>0.22343324250681199</v>
      </c>
      <c r="H770">
        <f t="shared" si="73"/>
        <v>0.92730496453900713</v>
      </c>
      <c r="I770">
        <f t="shared" si="71"/>
        <v>8.4223884154313578E-4</v>
      </c>
      <c r="J770">
        <f t="shared" si="74"/>
        <v>0.6801040312093628</v>
      </c>
      <c r="K770">
        <f t="shared" si="75"/>
        <v>0.78469617404351089</v>
      </c>
      <c r="L770">
        <f>A770*COUNTIF(data!E:E,$J$2)/data!$M$2</f>
        <v>260.49009009009006</v>
      </c>
      <c r="M770" s="1">
        <f>A770/data!$M$2</f>
        <v>0.46186186186186184</v>
      </c>
      <c r="N770">
        <f t="shared" ref="N770:N833" si="76">C770/L770</f>
        <v>2.0077539219212572</v>
      </c>
    </row>
    <row r="771" spans="1:14" x14ac:dyDescent="0.45">
      <c r="A771">
        <v>770</v>
      </c>
      <c r="B771">
        <f>LARGE(data!G:G,A771)</f>
        <v>8.2212049300000006E-2</v>
      </c>
      <c r="C771">
        <f>COUNTIFS(data!E:E,data!$I$2,data!G:G,"&gt;="&amp;B771)</f>
        <v>523</v>
      </c>
      <c r="D771">
        <f>COUNTIFS(data!E:E,data!$J$2,data!G:G,"&gt;="&amp;B771)</f>
        <v>247</v>
      </c>
      <c r="E771">
        <f>COUNTIFS(data!E:E,data!$J$2,data!G:G,"&lt;"&amp;B771)</f>
        <v>854</v>
      </c>
      <c r="F771">
        <f>COUNTIFS(data!E:E,data!$I$2,data!G:G,"&lt;"&amp;B771)</f>
        <v>41</v>
      </c>
      <c r="G771">
        <f t="shared" si="72"/>
        <v>0.22434150772025432</v>
      </c>
      <c r="H771">
        <f t="shared" si="73"/>
        <v>0.92730496453900713</v>
      </c>
      <c r="I771">
        <f t="shared" ref="I771:I834" si="77">(G771-G770)*(H771+H770)*0.5</f>
        <v>8.4223884154316147E-4</v>
      </c>
      <c r="J771">
        <f t="shared" si="74"/>
        <v>0.67922077922077917</v>
      </c>
      <c r="K771">
        <f t="shared" si="75"/>
        <v>0.78410794602698652</v>
      </c>
      <c r="L771">
        <f>A771*COUNTIF(data!E:E,$J$2)/data!$M$2</f>
        <v>260.82882882882882</v>
      </c>
      <c r="M771" s="1">
        <f>A771/data!$M$2</f>
        <v>0.46246246246246248</v>
      </c>
      <c r="N771">
        <f t="shared" si="76"/>
        <v>2.0051464492953857</v>
      </c>
    </row>
    <row r="772" spans="1:14" x14ac:dyDescent="0.45">
      <c r="A772">
        <v>771</v>
      </c>
      <c r="B772">
        <f>LARGE(data!G:G,A772)</f>
        <v>8.2057923300000002E-2</v>
      </c>
      <c r="C772">
        <f>COUNTIFS(data!E:E,data!$I$2,data!G:G,"&gt;="&amp;B772)</f>
        <v>523</v>
      </c>
      <c r="D772">
        <f>COUNTIFS(data!E:E,data!$J$2,data!G:G,"&gt;="&amp;B772)</f>
        <v>248</v>
      </c>
      <c r="E772">
        <f>COUNTIFS(data!E:E,data!$J$2,data!G:G,"&lt;"&amp;B772)</f>
        <v>853</v>
      </c>
      <c r="F772">
        <f>COUNTIFS(data!E:E,data!$I$2,data!G:G,"&lt;"&amp;B772)</f>
        <v>41</v>
      </c>
      <c r="G772">
        <f t="shared" si="72"/>
        <v>0.22524977293369663</v>
      </c>
      <c r="H772">
        <f t="shared" si="73"/>
        <v>0.92730496453900713</v>
      </c>
      <c r="I772">
        <f t="shared" si="77"/>
        <v>8.4223884154313578E-4</v>
      </c>
      <c r="J772">
        <f t="shared" si="74"/>
        <v>0.67833981841763946</v>
      </c>
      <c r="K772">
        <f t="shared" si="75"/>
        <v>0.78352059925093642</v>
      </c>
      <c r="L772">
        <f>A772*COUNTIF(data!E:E,$J$2)/data!$M$2</f>
        <v>261.16756756756757</v>
      </c>
      <c r="M772" s="1">
        <f>A772/data!$M$2</f>
        <v>0.46306306306306305</v>
      </c>
      <c r="N772">
        <f t="shared" si="76"/>
        <v>2.0025457405414353</v>
      </c>
    </row>
    <row r="773" spans="1:14" x14ac:dyDescent="0.45">
      <c r="A773">
        <v>772</v>
      </c>
      <c r="B773">
        <f>LARGE(data!G:G,A773)</f>
        <v>8.2051106799999995E-2</v>
      </c>
      <c r="C773">
        <f>COUNTIFS(data!E:E,data!$I$2,data!G:G,"&gt;="&amp;B773)</f>
        <v>524</v>
      </c>
      <c r="D773">
        <f>COUNTIFS(data!E:E,data!$J$2,data!G:G,"&gt;="&amp;B773)</f>
        <v>248</v>
      </c>
      <c r="E773">
        <f>COUNTIFS(data!E:E,data!$J$2,data!G:G,"&lt;"&amp;B773)</f>
        <v>853</v>
      </c>
      <c r="F773">
        <f>COUNTIFS(data!E:E,data!$I$2,data!G:G,"&lt;"&amp;B773)</f>
        <v>40</v>
      </c>
      <c r="G773">
        <f t="shared" si="72"/>
        <v>0.22524977293369663</v>
      </c>
      <c r="H773">
        <f t="shared" si="73"/>
        <v>0.92907801418439717</v>
      </c>
      <c r="I773">
        <f t="shared" si="77"/>
        <v>0</v>
      </c>
      <c r="J773">
        <f t="shared" si="74"/>
        <v>0.67875647668393779</v>
      </c>
      <c r="K773">
        <f t="shared" si="75"/>
        <v>0.78443113772455098</v>
      </c>
      <c r="L773">
        <f>A773*COUNTIF(data!E:E,$J$2)/data!$M$2</f>
        <v>261.50630630630633</v>
      </c>
      <c r="M773" s="1">
        <f>A773/data!$M$2</f>
        <v>0.46366366366366368</v>
      </c>
      <c r="N773">
        <f t="shared" si="76"/>
        <v>2.003775768933965</v>
      </c>
    </row>
    <row r="774" spans="1:14" x14ac:dyDescent="0.45">
      <c r="A774">
        <v>773</v>
      </c>
      <c r="B774">
        <f>LARGE(data!G:G,A774)</f>
        <v>8.1838541099999995E-2</v>
      </c>
      <c r="C774">
        <f>COUNTIFS(data!E:E,data!$I$2,data!G:G,"&gt;="&amp;B774)</f>
        <v>524</v>
      </c>
      <c r="D774">
        <f>COUNTIFS(data!E:E,data!$J$2,data!G:G,"&gt;="&amp;B774)</f>
        <v>249</v>
      </c>
      <c r="E774">
        <f>COUNTIFS(data!E:E,data!$J$2,data!G:G,"&lt;"&amp;B774)</f>
        <v>852</v>
      </c>
      <c r="F774">
        <f>COUNTIFS(data!E:E,data!$I$2,data!G:G,"&lt;"&amp;B774)</f>
        <v>40</v>
      </c>
      <c r="G774">
        <f t="shared" si="72"/>
        <v>0.22615803814713897</v>
      </c>
      <c r="H774">
        <f t="shared" si="73"/>
        <v>0.92907801418439717</v>
      </c>
      <c r="I774">
        <f t="shared" si="77"/>
        <v>8.438492408577756E-4</v>
      </c>
      <c r="J774">
        <f t="shared" si="74"/>
        <v>0.67787839586028464</v>
      </c>
      <c r="K774">
        <f t="shared" si="75"/>
        <v>0.7838444278234854</v>
      </c>
      <c r="L774">
        <f>A774*COUNTIF(data!E:E,$J$2)/data!$M$2</f>
        <v>261.84504504504503</v>
      </c>
      <c r="M774" s="1">
        <f>A774/data!$M$2</f>
        <v>0.46426426426426426</v>
      </c>
      <c r="N774">
        <f t="shared" si="76"/>
        <v>2.001183562247117</v>
      </c>
    </row>
    <row r="775" spans="1:14" x14ac:dyDescent="0.45">
      <c r="A775">
        <v>774</v>
      </c>
      <c r="B775">
        <f>LARGE(data!G:G,A775)</f>
        <v>8.1694006499999999E-2</v>
      </c>
      <c r="C775">
        <f>COUNTIFS(data!E:E,data!$I$2,data!G:G,"&gt;="&amp;B775)</f>
        <v>524</v>
      </c>
      <c r="D775">
        <f>COUNTIFS(data!E:E,data!$J$2,data!G:G,"&gt;="&amp;B775)</f>
        <v>250</v>
      </c>
      <c r="E775">
        <f>COUNTIFS(data!E:E,data!$J$2,data!G:G,"&lt;"&amp;B775)</f>
        <v>851</v>
      </c>
      <c r="F775">
        <f>COUNTIFS(data!E:E,data!$I$2,data!G:G,"&lt;"&amp;B775)</f>
        <v>40</v>
      </c>
      <c r="G775">
        <f t="shared" ref="G775:G838" si="78">D775/(E775+D775)</f>
        <v>0.22706630336058128</v>
      </c>
      <c r="H775">
        <f t="shared" ref="H775:H838" si="79">C775/(C775+F775)</f>
        <v>0.92907801418439717</v>
      </c>
      <c r="I775">
        <f t="shared" si="77"/>
        <v>8.4384924085774979E-4</v>
      </c>
      <c r="J775">
        <f t="shared" ref="J775:J838" si="80">C775/(C775+D775)</f>
        <v>0.67700258397932822</v>
      </c>
      <c r="K775">
        <f t="shared" ref="K775:K838" si="81">2*J775*H775/(J775+H775)</f>
        <v>0.78325859491778771</v>
      </c>
      <c r="L775">
        <f>A775*COUNTIF(data!E:E,$J$2)/data!$M$2</f>
        <v>262.18378378378378</v>
      </c>
      <c r="M775" s="1">
        <f>A775/data!$M$2</f>
        <v>0.46486486486486489</v>
      </c>
      <c r="N775">
        <f t="shared" si="76"/>
        <v>1.9985980537687613</v>
      </c>
    </row>
    <row r="776" spans="1:14" x14ac:dyDescent="0.45">
      <c r="A776">
        <v>775</v>
      </c>
      <c r="B776">
        <f>LARGE(data!G:G,A776)</f>
        <v>8.1294630800000003E-2</v>
      </c>
      <c r="C776">
        <f>COUNTIFS(data!E:E,data!$I$2,data!G:G,"&gt;="&amp;B776)</f>
        <v>524</v>
      </c>
      <c r="D776">
        <f>COUNTIFS(data!E:E,data!$J$2,data!G:G,"&gt;="&amp;B776)</f>
        <v>251</v>
      </c>
      <c r="E776">
        <f>COUNTIFS(data!E:E,data!$J$2,data!G:G,"&lt;"&amp;B776)</f>
        <v>850</v>
      </c>
      <c r="F776">
        <f>COUNTIFS(data!E:E,data!$I$2,data!G:G,"&lt;"&amp;B776)</f>
        <v>40</v>
      </c>
      <c r="G776">
        <f t="shared" si="78"/>
        <v>0.22797456857402362</v>
      </c>
      <c r="H776">
        <f t="shared" si="79"/>
        <v>0.92907801418439717</v>
      </c>
      <c r="I776">
        <f t="shared" si="77"/>
        <v>8.438492408577756E-4</v>
      </c>
      <c r="J776">
        <f t="shared" si="80"/>
        <v>0.67612903225806453</v>
      </c>
      <c r="K776">
        <f t="shared" si="81"/>
        <v>0.78267363704256909</v>
      </c>
      <c r="L776">
        <f>A776*COUNTIF(data!E:E,$J$2)/data!$M$2</f>
        <v>262.52252252252254</v>
      </c>
      <c r="M776" s="1">
        <f>A776/data!$M$2</f>
        <v>0.46546546546546547</v>
      </c>
      <c r="N776">
        <f t="shared" si="76"/>
        <v>1.9960192175703499</v>
      </c>
    </row>
    <row r="777" spans="1:14" x14ac:dyDescent="0.45">
      <c r="A777">
        <v>776</v>
      </c>
      <c r="B777">
        <f>LARGE(data!G:G,A777)</f>
        <v>8.1077270300000004E-2</v>
      </c>
      <c r="C777">
        <f>COUNTIFS(data!E:E,data!$I$2,data!G:G,"&gt;="&amp;B777)</f>
        <v>524</v>
      </c>
      <c r="D777">
        <f>COUNTIFS(data!E:E,data!$J$2,data!G:G,"&gt;="&amp;B777)</f>
        <v>252</v>
      </c>
      <c r="E777">
        <f>COUNTIFS(data!E:E,data!$J$2,data!G:G,"&lt;"&amp;B777)</f>
        <v>849</v>
      </c>
      <c r="F777">
        <f>COUNTIFS(data!E:E,data!$I$2,data!G:G,"&lt;"&amp;B777)</f>
        <v>40</v>
      </c>
      <c r="G777">
        <f t="shared" si="78"/>
        <v>0.22888283378746593</v>
      </c>
      <c r="H777">
        <f t="shared" si="79"/>
        <v>0.92907801418439717</v>
      </c>
      <c r="I777">
        <f t="shared" si="77"/>
        <v>8.4384924085774979E-4</v>
      </c>
      <c r="J777">
        <f t="shared" si="80"/>
        <v>0.67525773195876293</v>
      </c>
      <c r="K777">
        <f t="shared" si="81"/>
        <v>0.78208955223880605</v>
      </c>
      <c r="L777">
        <f>A777*COUNTIF(data!E:E,$J$2)/data!$M$2</f>
        <v>262.86126126126123</v>
      </c>
      <c r="M777" s="1">
        <f>A777/data!$M$2</f>
        <v>0.46606606606606604</v>
      </c>
      <c r="N777">
        <f t="shared" si="76"/>
        <v>1.9934470278569865</v>
      </c>
    </row>
    <row r="778" spans="1:14" x14ac:dyDescent="0.45">
      <c r="A778">
        <v>777</v>
      </c>
      <c r="B778">
        <f>LARGE(data!G:G,A778)</f>
        <v>8.0950008599999998E-2</v>
      </c>
      <c r="C778">
        <f>COUNTIFS(data!E:E,data!$I$2,data!G:G,"&gt;="&amp;B778)</f>
        <v>524</v>
      </c>
      <c r="D778">
        <f>COUNTIFS(data!E:E,data!$J$2,data!G:G,"&gt;="&amp;B778)</f>
        <v>253</v>
      </c>
      <c r="E778">
        <f>COUNTIFS(data!E:E,data!$J$2,data!G:G,"&lt;"&amp;B778)</f>
        <v>848</v>
      </c>
      <c r="F778">
        <f>COUNTIFS(data!E:E,data!$I$2,data!G:G,"&lt;"&amp;B778)</f>
        <v>40</v>
      </c>
      <c r="G778">
        <f t="shared" si="78"/>
        <v>0.22979109900090827</v>
      </c>
      <c r="H778">
        <f t="shared" si="79"/>
        <v>0.92907801418439717</v>
      </c>
      <c r="I778">
        <f t="shared" si="77"/>
        <v>8.438492408577756E-4</v>
      </c>
      <c r="J778">
        <f t="shared" si="80"/>
        <v>0.67438867438867434</v>
      </c>
      <c r="K778">
        <f t="shared" si="81"/>
        <v>0.78150633855331841</v>
      </c>
      <c r="L778">
        <f>A778*COUNTIF(data!E:E,$J$2)/data!$M$2</f>
        <v>263.2</v>
      </c>
      <c r="M778" s="1">
        <f>A778/data!$M$2</f>
        <v>0.46666666666666667</v>
      </c>
      <c r="N778">
        <f t="shared" si="76"/>
        <v>1.9908814589665655</v>
      </c>
    </row>
    <row r="779" spans="1:14" x14ac:dyDescent="0.45">
      <c r="A779">
        <v>778</v>
      </c>
      <c r="B779">
        <f>LARGE(data!G:G,A779)</f>
        <v>7.9803092000000006E-2</v>
      </c>
      <c r="C779">
        <f>COUNTIFS(data!E:E,data!$I$2,data!G:G,"&gt;="&amp;B779)</f>
        <v>524</v>
      </c>
      <c r="D779">
        <f>COUNTIFS(data!E:E,data!$J$2,data!G:G,"&gt;="&amp;B779)</f>
        <v>254</v>
      </c>
      <c r="E779">
        <f>COUNTIFS(data!E:E,data!$J$2,data!G:G,"&lt;"&amp;B779)</f>
        <v>847</v>
      </c>
      <c r="F779">
        <f>COUNTIFS(data!E:E,data!$I$2,data!G:G,"&lt;"&amp;B779)</f>
        <v>40</v>
      </c>
      <c r="G779">
        <f t="shared" si="78"/>
        <v>0.23069936421435058</v>
      </c>
      <c r="H779">
        <f t="shared" si="79"/>
        <v>0.92907801418439717</v>
      </c>
      <c r="I779">
        <f t="shared" si="77"/>
        <v>8.4384924085774979E-4</v>
      </c>
      <c r="J779">
        <f t="shared" si="80"/>
        <v>0.67352185089974292</v>
      </c>
      <c r="K779">
        <f t="shared" si="81"/>
        <v>0.78092399403874824</v>
      </c>
      <c r="L779">
        <f>A779*COUNTIF(data!E:E,$J$2)/data!$M$2</f>
        <v>263.53873873873874</v>
      </c>
      <c r="M779" s="1">
        <f>A779/data!$M$2</f>
        <v>0.46726726726726725</v>
      </c>
      <c r="N779">
        <f t="shared" si="76"/>
        <v>1.9883224853689219</v>
      </c>
    </row>
    <row r="780" spans="1:14" x14ac:dyDescent="0.45">
      <c r="A780">
        <v>779</v>
      </c>
      <c r="B780">
        <f>LARGE(data!G:G,A780)</f>
        <v>7.9792863300000003E-2</v>
      </c>
      <c r="C780">
        <f>COUNTIFS(data!E:E,data!$I$2,data!G:G,"&gt;="&amp;B780)</f>
        <v>524</v>
      </c>
      <c r="D780">
        <f>COUNTIFS(data!E:E,data!$J$2,data!G:G,"&gt;="&amp;B780)</f>
        <v>255</v>
      </c>
      <c r="E780">
        <f>COUNTIFS(data!E:E,data!$J$2,data!G:G,"&lt;"&amp;B780)</f>
        <v>846</v>
      </c>
      <c r="F780">
        <f>COUNTIFS(data!E:E,data!$I$2,data!G:G,"&lt;"&amp;B780)</f>
        <v>40</v>
      </c>
      <c r="G780">
        <f t="shared" si="78"/>
        <v>0.23160762942779292</v>
      </c>
      <c r="H780">
        <f t="shared" si="79"/>
        <v>0.92907801418439717</v>
      </c>
      <c r="I780">
        <f t="shared" si="77"/>
        <v>8.438492408577756E-4</v>
      </c>
      <c r="J780">
        <f t="shared" si="80"/>
        <v>0.67265725288831835</v>
      </c>
      <c r="K780">
        <f t="shared" si="81"/>
        <v>0.78034251675353683</v>
      </c>
      <c r="L780">
        <f>A780*COUNTIF(data!E:E,$J$2)/data!$M$2</f>
        <v>263.8774774774775</v>
      </c>
      <c r="M780" s="1">
        <f>A780/data!$M$2</f>
        <v>0.46786786786786788</v>
      </c>
      <c r="N780">
        <f t="shared" si="76"/>
        <v>1.9857700816649821</v>
      </c>
    </row>
    <row r="781" spans="1:14" x14ac:dyDescent="0.45">
      <c r="A781">
        <v>780</v>
      </c>
      <c r="B781">
        <f>LARGE(data!G:G,A781)</f>
        <v>7.9722297600000006E-2</v>
      </c>
      <c r="C781">
        <f>COUNTIFS(data!E:E,data!$I$2,data!G:G,"&gt;="&amp;B781)</f>
        <v>524</v>
      </c>
      <c r="D781">
        <f>COUNTIFS(data!E:E,data!$J$2,data!G:G,"&gt;="&amp;B781)</f>
        <v>256</v>
      </c>
      <c r="E781">
        <f>COUNTIFS(data!E:E,data!$J$2,data!G:G,"&lt;"&amp;B781)</f>
        <v>845</v>
      </c>
      <c r="F781">
        <f>COUNTIFS(data!E:E,data!$I$2,data!G:G,"&lt;"&amp;B781)</f>
        <v>40</v>
      </c>
      <c r="G781">
        <f t="shared" si="78"/>
        <v>0.23251589464123523</v>
      </c>
      <c r="H781">
        <f t="shared" si="79"/>
        <v>0.92907801418439717</v>
      </c>
      <c r="I781">
        <f t="shared" si="77"/>
        <v>8.4384924085774979E-4</v>
      </c>
      <c r="J781">
        <f t="shared" si="80"/>
        <v>0.67179487179487174</v>
      </c>
      <c r="K781">
        <f t="shared" si="81"/>
        <v>0.77976190476190477</v>
      </c>
      <c r="L781">
        <f>A781*COUNTIF(data!E:E,$J$2)/data!$M$2</f>
        <v>264.2162162162162</v>
      </c>
      <c r="M781" s="1">
        <f>A781/data!$M$2</f>
        <v>0.46846846846846846</v>
      </c>
      <c r="N781">
        <f t="shared" si="76"/>
        <v>1.9832242225859249</v>
      </c>
    </row>
    <row r="782" spans="1:14" x14ac:dyDescent="0.45">
      <c r="A782">
        <v>781</v>
      </c>
      <c r="B782">
        <f>LARGE(data!G:G,A782)</f>
        <v>7.9533204299999993E-2</v>
      </c>
      <c r="C782">
        <f>COUNTIFS(data!E:E,data!$I$2,data!G:G,"&gt;="&amp;B782)</f>
        <v>524</v>
      </c>
      <c r="D782">
        <f>COUNTIFS(data!E:E,data!$J$2,data!G:G,"&gt;="&amp;B782)</f>
        <v>257</v>
      </c>
      <c r="E782">
        <f>COUNTIFS(data!E:E,data!$J$2,data!G:G,"&lt;"&amp;B782)</f>
        <v>844</v>
      </c>
      <c r="F782">
        <f>COUNTIFS(data!E:E,data!$I$2,data!G:G,"&lt;"&amp;B782)</f>
        <v>40</v>
      </c>
      <c r="G782">
        <f t="shared" si="78"/>
        <v>0.23342415985467757</v>
      </c>
      <c r="H782">
        <f t="shared" si="79"/>
        <v>0.92907801418439717</v>
      </c>
      <c r="I782">
        <f t="shared" si="77"/>
        <v>8.438492408577756E-4</v>
      </c>
      <c r="J782">
        <f t="shared" si="80"/>
        <v>0.67093469910371317</v>
      </c>
      <c r="K782">
        <f t="shared" si="81"/>
        <v>0.77918215613382902</v>
      </c>
      <c r="L782">
        <f>A782*COUNTIF(data!E:E,$J$2)/data!$M$2</f>
        <v>264.55495495495495</v>
      </c>
      <c r="M782" s="1">
        <f>A782/data!$M$2</f>
        <v>0.46906906906906909</v>
      </c>
      <c r="N782">
        <f t="shared" si="76"/>
        <v>1.9806848829923449</v>
      </c>
    </row>
    <row r="783" spans="1:14" x14ac:dyDescent="0.45">
      <c r="A783">
        <v>782</v>
      </c>
      <c r="B783">
        <f>LARGE(data!G:G,A783)</f>
        <v>7.9520347599999999E-2</v>
      </c>
      <c r="C783">
        <f>COUNTIFS(data!E:E,data!$I$2,data!G:G,"&gt;="&amp;B783)</f>
        <v>524</v>
      </c>
      <c r="D783">
        <f>COUNTIFS(data!E:E,data!$J$2,data!G:G,"&gt;="&amp;B783)</f>
        <v>258</v>
      </c>
      <c r="E783">
        <f>COUNTIFS(data!E:E,data!$J$2,data!G:G,"&lt;"&amp;B783)</f>
        <v>843</v>
      </c>
      <c r="F783">
        <f>COUNTIFS(data!E:E,data!$I$2,data!G:G,"&lt;"&amp;B783)</f>
        <v>40</v>
      </c>
      <c r="G783">
        <f t="shared" si="78"/>
        <v>0.23433242506811988</v>
      </c>
      <c r="H783">
        <f t="shared" si="79"/>
        <v>0.92907801418439717</v>
      </c>
      <c r="I783">
        <f t="shared" si="77"/>
        <v>8.4384924085774979E-4</v>
      </c>
      <c r="J783">
        <f t="shared" si="80"/>
        <v>0.67007672634271098</v>
      </c>
      <c r="K783">
        <f t="shared" si="81"/>
        <v>0.77860326894502241</v>
      </c>
      <c r="L783">
        <f>A783*COUNTIF(data!E:E,$J$2)/data!$M$2</f>
        <v>264.89369369369371</v>
      </c>
      <c r="M783" s="1">
        <f>A783/data!$M$2</f>
        <v>0.46966966966966966</v>
      </c>
      <c r="N783">
        <f t="shared" si="76"/>
        <v>1.9781520378734287</v>
      </c>
    </row>
    <row r="784" spans="1:14" x14ac:dyDescent="0.45">
      <c r="A784">
        <v>783</v>
      </c>
      <c r="B784">
        <f>LARGE(data!G:G,A784)</f>
        <v>7.9354075999999996E-2</v>
      </c>
      <c r="C784">
        <f>COUNTIFS(data!E:E,data!$I$2,data!G:G,"&gt;="&amp;B784)</f>
        <v>524</v>
      </c>
      <c r="D784">
        <f>COUNTIFS(data!E:E,data!$J$2,data!G:G,"&gt;="&amp;B784)</f>
        <v>259</v>
      </c>
      <c r="E784">
        <f>COUNTIFS(data!E:E,data!$J$2,data!G:G,"&lt;"&amp;B784)</f>
        <v>842</v>
      </c>
      <c r="F784">
        <f>COUNTIFS(data!E:E,data!$I$2,data!G:G,"&lt;"&amp;B784)</f>
        <v>40</v>
      </c>
      <c r="G784">
        <f t="shared" si="78"/>
        <v>0.23524069028156222</v>
      </c>
      <c r="H784">
        <f t="shared" si="79"/>
        <v>0.92907801418439717</v>
      </c>
      <c r="I784">
        <f t="shared" si="77"/>
        <v>8.438492408577756E-4</v>
      </c>
      <c r="J784">
        <f t="shared" si="80"/>
        <v>0.669220945083014</v>
      </c>
      <c r="K784">
        <f t="shared" si="81"/>
        <v>0.77802524127691164</v>
      </c>
      <c r="L784">
        <f>A784*COUNTIF(data!E:E,$J$2)/data!$M$2</f>
        <v>265.23243243243246</v>
      </c>
      <c r="M784" s="1">
        <f>A784/data!$M$2</f>
        <v>0.4702702702702703</v>
      </c>
      <c r="N784">
        <f t="shared" si="76"/>
        <v>1.9756256623461317</v>
      </c>
    </row>
    <row r="785" spans="1:14" x14ac:dyDescent="0.45">
      <c r="A785">
        <v>784</v>
      </c>
      <c r="B785">
        <f>LARGE(data!G:G,A785)</f>
        <v>7.9339339600000003E-2</v>
      </c>
      <c r="C785">
        <f>COUNTIFS(data!E:E,data!$I$2,data!G:G,"&gt;="&amp;B785)</f>
        <v>524</v>
      </c>
      <c r="D785">
        <f>COUNTIFS(data!E:E,data!$J$2,data!G:G,"&gt;="&amp;B785)</f>
        <v>260</v>
      </c>
      <c r="E785">
        <f>COUNTIFS(data!E:E,data!$J$2,data!G:G,"&lt;"&amp;B785)</f>
        <v>841</v>
      </c>
      <c r="F785">
        <f>COUNTIFS(data!E:E,data!$I$2,data!G:G,"&lt;"&amp;B785)</f>
        <v>40</v>
      </c>
      <c r="G785">
        <f t="shared" si="78"/>
        <v>0.23614895549500453</v>
      </c>
      <c r="H785">
        <f t="shared" si="79"/>
        <v>0.92907801418439717</v>
      </c>
      <c r="I785">
        <f t="shared" si="77"/>
        <v>8.4384924085774979E-4</v>
      </c>
      <c r="J785">
        <f t="shared" si="80"/>
        <v>0.66836734693877553</v>
      </c>
      <c r="K785">
        <f t="shared" si="81"/>
        <v>0.7774480712166173</v>
      </c>
      <c r="L785">
        <f>A785*COUNTIF(data!E:E,$J$2)/data!$M$2</f>
        <v>265.57117117117116</v>
      </c>
      <c r="M785" s="1">
        <f>A785/data!$M$2</f>
        <v>0.47087087087087087</v>
      </c>
      <c r="N785">
        <f t="shared" si="76"/>
        <v>1.9731057316543639</v>
      </c>
    </row>
    <row r="786" spans="1:14" x14ac:dyDescent="0.45">
      <c r="A786">
        <v>785</v>
      </c>
      <c r="B786">
        <f>LARGE(data!G:G,A786)</f>
        <v>7.8757187899999997E-2</v>
      </c>
      <c r="C786">
        <f>COUNTIFS(data!E:E,data!$I$2,data!G:G,"&gt;="&amp;B786)</f>
        <v>524</v>
      </c>
      <c r="D786">
        <f>COUNTIFS(data!E:E,data!$J$2,data!G:G,"&gt;="&amp;B786)</f>
        <v>261</v>
      </c>
      <c r="E786">
        <f>COUNTIFS(data!E:E,data!$J$2,data!G:G,"&lt;"&amp;B786)</f>
        <v>840</v>
      </c>
      <c r="F786">
        <f>COUNTIFS(data!E:E,data!$I$2,data!G:G,"&lt;"&amp;B786)</f>
        <v>40</v>
      </c>
      <c r="G786">
        <f t="shared" si="78"/>
        <v>0.23705722070844687</v>
      </c>
      <c r="H786">
        <f t="shared" si="79"/>
        <v>0.92907801418439717</v>
      </c>
      <c r="I786">
        <f t="shared" si="77"/>
        <v>8.438492408577756E-4</v>
      </c>
      <c r="J786">
        <f t="shared" si="80"/>
        <v>0.66751592356687894</v>
      </c>
      <c r="K786">
        <f t="shared" si="81"/>
        <v>0.776871756856931</v>
      </c>
      <c r="L786">
        <f>A786*COUNTIF(data!E:E,$J$2)/data!$M$2</f>
        <v>265.90990990990991</v>
      </c>
      <c r="M786" s="1">
        <f>A786/data!$M$2</f>
        <v>0.47147147147147145</v>
      </c>
      <c r="N786">
        <f t="shared" si="76"/>
        <v>1.9705922211681799</v>
      </c>
    </row>
    <row r="787" spans="1:14" x14ac:dyDescent="0.45">
      <c r="A787">
        <v>786</v>
      </c>
      <c r="B787">
        <f>LARGE(data!G:G,A787)</f>
        <v>7.8487202800000003E-2</v>
      </c>
      <c r="C787">
        <f>COUNTIFS(data!E:E,data!$I$2,data!G:G,"&gt;="&amp;B787)</f>
        <v>524</v>
      </c>
      <c r="D787">
        <f>COUNTIFS(data!E:E,data!$J$2,data!G:G,"&gt;="&amp;B787)</f>
        <v>262</v>
      </c>
      <c r="E787">
        <f>COUNTIFS(data!E:E,data!$J$2,data!G:G,"&lt;"&amp;B787)</f>
        <v>839</v>
      </c>
      <c r="F787">
        <f>COUNTIFS(data!E:E,data!$I$2,data!G:G,"&lt;"&amp;B787)</f>
        <v>40</v>
      </c>
      <c r="G787">
        <f t="shared" si="78"/>
        <v>0.23796548592188918</v>
      </c>
      <c r="H787">
        <f t="shared" si="79"/>
        <v>0.92907801418439717</v>
      </c>
      <c r="I787">
        <f t="shared" si="77"/>
        <v>8.4384924085774979E-4</v>
      </c>
      <c r="J787">
        <f t="shared" si="80"/>
        <v>0.66666666666666663</v>
      </c>
      <c r="K787">
        <f t="shared" si="81"/>
        <v>0.77629629629629626</v>
      </c>
      <c r="L787">
        <f>A787*COUNTIF(data!E:E,$J$2)/data!$M$2</f>
        <v>266.24864864864867</v>
      </c>
      <c r="M787" s="1">
        <f>A787/data!$M$2</f>
        <v>0.47207207207207208</v>
      </c>
      <c r="N787">
        <f t="shared" si="76"/>
        <v>1.9680851063829785</v>
      </c>
    </row>
    <row r="788" spans="1:14" x14ac:dyDescent="0.45">
      <c r="A788">
        <v>787</v>
      </c>
      <c r="B788">
        <f>LARGE(data!G:G,A788)</f>
        <v>7.8377144800000006E-2</v>
      </c>
      <c r="C788">
        <f>COUNTIFS(data!E:E,data!$I$2,data!G:G,"&gt;="&amp;B788)</f>
        <v>524</v>
      </c>
      <c r="D788">
        <f>COUNTIFS(data!E:E,data!$J$2,data!G:G,"&gt;="&amp;B788)</f>
        <v>263</v>
      </c>
      <c r="E788">
        <f>COUNTIFS(data!E:E,data!$J$2,data!G:G,"&lt;"&amp;B788)</f>
        <v>838</v>
      </c>
      <c r="F788">
        <f>COUNTIFS(data!E:E,data!$I$2,data!G:G,"&lt;"&amp;B788)</f>
        <v>40</v>
      </c>
      <c r="G788">
        <f t="shared" si="78"/>
        <v>0.23887375113533152</v>
      </c>
      <c r="H788">
        <f t="shared" si="79"/>
        <v>0.92907801418439717</v>
      </c>
      <c r="I788">
        <f t="shared" si="77"/>
        <v>8.438492408577756E-4</v>
      </c>
      <c r="J788">
        <f t="shared" si="80"/>
        <v>0.66581956797966968</v>
      </c>
      <c r="K788">
        <f t="shared" si="81"/>
        <v>0.77572168763878613</v>
      </c>
      <c r="L788">
        <f>A788*COUNTIF(data!E:E,$J$2)/data!$M$2</f>
        <v>266.58738738738737</v>
      </c>
      <c r="M788" s="1">
        <f>A788/data!$M$2</f>
        <v>0.47267267267267266</v>
      </c>
      <c r="N788">
        <f t="shared" si="76"/>
        <v>1.9655843629187058</v>
      </c>
    </row>
    <row r="789" spans="1:14" x14ac:dyDescent="0.45">
      <c r="A789">
        <v>788</v>
      </c>
      <c r="B789">
        <f>LARGE(data!G:G,A789)</f>
        <v>7.8218263999999996E-2</v>
      </c>
      <c r="C789">
        <f>COUNTIFS(data!E:E,data!$I$2,data!G:G,"&gt;="&amp;B789)</f>
        <v>524</v>
      </c>
      <c r="D789">
        <f>COUNTIFS(data!E:E,data!$J$2,data!G:G,"&gt;="&amp;B789)</f>
        <v>264</v>
      </c>
      <c r="E789">
        <f>COUNTIFS(data!E:E,data!$J$2,data!G:G,"&lt;"&amp;B789)</f>
        <v>837</v>
      </c>
      <c r="F789">
        <f>COUNTIFS(data!E:E,data!$I$2,data!G:G,"&lt;"&amp;B789)</f>
        <v>40</v>
      </c>
      <c r="G789">
        <f t="shared" si="78"/>
        <v>0.23978201634877383</v>
      </c>
      <c r="H789">
        <f t="shared" si="79"/>
        <v>0.92907801418439717</v>
      </c>
      <c r="I789">
        <f t="shared" si="77"/>
        <v>8.4384924085774979E-4</v>
      </c>
      <c r="J789">
        <f t="shared" si="80"/>
        <v>0.6649746192893401</v>
      </c>
      <c r="K789">
        <f t="shared" si="81"/>
        <v>0.77514792899408291</v>
      </c>
      <c r="L789">
        <f>A789*COUNTIF(data!E:E,$J$2)/data!$M$2</f>
        <v>266.92612612612612</v>
      </c>
      <c r="M789" s="1">
        <f>A789/data!$M$2</f>
        <v>0.47327327327327329</v>
      </c>
      <c r="N789">
        <f t="shared" si="76"/>
        <v>1.9630899665190626</v>
      </c>
    </row>
    <row r="790" spans="1:14" x14ac:dyDescent="0.45">
      <c r="A790">
        <v>789</v>
      </c>
      <c r="B790">
        <f>LARGE(data!G:G,A790)</f>
        <v>7.7651826899999998E-2</v>
      </c>
      <c r="C790">
        <f>COUNTIFS(data!E:E,data!$I$2,data!G:G,"&gt;="&amp;B790)</f>
        <v>525</v>
      </c>
      <c r="D790">
        <f>COUNTIFS(data!E:E,data!$J$2,data!G:G,"&gt;="&amp;B790)</f>
        <v>264</v>
      </c>
      <c r="E790">
        <f>COUNTIFS(data!E:E,data!$J$2,data!G:G,"&lt;"&amp;B790)</f>
        <v>837</v>
      </c>
      <c r="F790">
        <f>COUNTIFS(data!E:E,data!$I$2,data!G:G,"&lt;"&amp;B790)</f>
        <v>39</v>
      </c>
      <c r="G790">
        <f t="shared" si="78"/>
        <v>0.23978201634877383</v>
      </c>
      <c r="H790">
        <f t="shared" si="79"/>
        <v>0.93085106382978722</v>
      </c>
      <c r="I790">
        <f t="shared" si="77"/>
        <v>0</v>
      </c>
      <c r="J790">
        <f t="shared" si="80"/>
        <v>0.66539923954372626</v>
      </c>
      <c r="K790">
        <f t="shared" si="81"/>
        <v>0.77605321507760539</v>
      </c>
      <c r="L790">
        <f>A790*COUNTIF(data!E:E,$J$2)/data!$M$2</f>
        <v>267.26486486486488</v>
      </c>
      <c r="M790" s="1">
        <f>A790/data!$M$2</f>
        <v>0.47387387387387386</v>
      </c>
      <c r="N790">
        <f t="shared" si="76"/>
        <v>1.9643434997168514</v>
      </c>
    </row>
    <row r="791" spans="1:14" x14ac:dyDescent="0.45">
      <c r="A791">
        <v>790</v>
      </c>
      <c r="B791">
        <f>LARGE(data!G:G,A791)</f>
        <v>7.7522023600000003E-2</v>
      </c>
      <c r="C791">
        <f>COUNTIFS(data!E:E,data!$I$2,data!G:G,"&gt;="&amp;B791)</f>
        <v>525</v>
      </c>
      <c r="D791">
        <f>COUNTIFS(data!E:E,data!$J$2,data!G:G,"&gt;="&amp;B791)</f>
        <v>265</v>
      </c>
      <c r="E791">
        <f>COUNTIFS(data!E:E,data!$J$2,data!G:G,"&lt;"&amp;B791)</f>
        <v>836</v>
      </c>
      <c r="F791">
        <f>COUNTIFS(data!E:E,data!$I$2,data!G:G,"&lt;"&amp;B791)</f>
        <v>39</v>
      </c>
      <c r="G791">
        <f t="shared" si="78"/>
        <v>0.24069028156221617</v>
      </c>
      <c r="H791">
        <f t="shared" si="79"/>
        <v>0.93085106382978722</v>
      </c>
      <c r="I791">
        <f t="shared" si="77"/>
        <v>8.4545964017238961E-4</v>
      </c>
      <c r="J791">
        <f t="shared" si="80"/>
        <v>0.66455696202531644</v>
      </c>
      <c r="K791">
        <f t="shared" si="81"/>
        <v>0.77548005908419493</v>
      </c>
      <c r="L791">
        <f>A791*COUNTIF(data!E:E,$J$2)/data!$M$2</f>
        <v>267.60360360360363</v>
      </c>
      <c r="M791" s="1">
        <f>A791/data!$M$2</f>
        <v>0.47447447447447449</v>
      </c>
      <c r="N791">
        <f t="shared" si="76"/>
        <v>1.961856988957716</v>
      </c>
    </row>
    <row r="792" spans="1:14" x14ac:dyDescent="0.45">
      <c r="A792">
        <v>791</v>
      </c>
      <c r="B792">
        <f>LARGE(data!G:G,A792)</f>
        <v>7.7350026599999996E-2</v>
      </c>
      <c r="C792">
        <f>COUNTIFS(data!E:E,data!$I$2,data!G:G,"&gt;="&amp;B792)</f>
        <v>525</v>
      </c>
      <c r="D792">
        <f>COUNTIFS(data!E:E,data!$J$2,data!G:G,"&gt;="&amp;B792)</f>
        <v>266</v>
      </c>
      <c r="E792">
        <f>COUNTIFS(data!E:E,data!$J$2,data!G:G,"&lt;"&amp;B792)</f>
        <v>835</v>
      </c>
      <c r="F792">
        <f>COUNTIFS(data!E:E,data!$I$2,data!G:G,"&lt;"&amp;B792)</f>
        <v>39</v>
      </c>
      <c r="G792">
        <f t="shared" si="78"/>
        <v>0.24159854677565848</v>
      </c>
      <c r="H792">
        <f t="shared" si="79"/>
        <v>0.93085106382978722</v>
      </c>
      <c r="I792">
        <f t="shared" si="77"/>
        <v>8.4545964017236381E-4</v>
      </c>
      <c r="J792">
        <f t="shared" si="80"/>
        <v>0.66371681415929207</v>
      </c>
      <c r="K792">
        <f t="shared" si="81"/>
        <v>0.77490774907749072</v>
      </c>
      <c r="L792">
        <f>A792*COUNTIF(data!E:E,$J$2)/data!$M$2</f>
        <v>267.94234234234233</v>
      </c>
      <c r="M792" s="1">
        <f>A792/data!$M$2</f>
        <v>0.47507507507507507</v>
      </c>
      <c r="N792">
        <f t="shared" si="76"/>
        <v>1.959376765204293</v>
      </c>
    </row>
    <row r="793" spans="1:14" x14ac:dyDescent="0.45">
      <c r="A793">
        <v>792</v>
      </c>
      <c r="B793">
        <f>LARGE(data!G:G,A793)</f>
        <v>7.7108900800000005E-2</v>
      </c>
      <c r="C793">
        <f>COUNTIFS(data!E:E,data!$I$2,data!G:G,"&gt;="&amp;B793)</f>
        <v>525</v>
      </c>
      <c r="D793">
        <f>COUNTIFS(data!E:E,data!$J$2,data!G:G,"&gt;="&amp;B793)</f>
        <v>267</v>
      </c>
      <c r="E793">
        <f>COUNTIFS(data!E:E,data!$J$2,data!G:G,"&lt;"&amp;B793)</f>
        <v>834</v>
      </c>
      <c r="F793">
        <f>COUNTIFS(data!E:E,data!$I$2,data!G:G,"&lt;"&amp;B793)</f>
        <v>39</v>
      </c>
      <c r="G793">
        <f t="shared" si="78"/>
        <v>0.24250681198910082</v>
      </c>
      <c r="H793">
        <f t="shared" si="79"/>
        <v>0.93085106382978722</v>
      </c>
      <c r="I793">
        <f t="shared" si="77"/>
        <v>8.4545964017238961E-4</v>
      </c>
      <c r="J793">
        <f t="shared" si="80"/>
        <v>0.66287878787878785</v>
      </c>
      <c r="K793">
        <f t="shared" si="81"/>
        <v>0.77433628318584069</v>
      </c>
      <c r="L793">
        <f>A793*COUNTIF(data!E:E,$J$2)/data!$M$2</f>
        <v>268.28108108108108</v>
      </c>
      <c r="M793" s="1">
        <f>A793/data!$M$2</f>
        <v>0.4756756756756757</v>
      </c>
      <c r="N793">
        <f t="shared" si="76"/>
        <v>1.9569028046421664</v>
      </c>
    </row>
    <row r="794" spans="1:14" x14ac:dyDescent="0.45">
      <c r="A794">
        <v>793</v>
      </c>
      <c r="B794">
        <f>LARGE(data!G:G,A794)</f>
        <v>7.6860938300000001E-2</v>
      </c>
      <c r="C794">
        <f>COUNTIFS(data!E:E,data!$I$2,data!G:G,"&gt;="&amp;B794)</f>
        <v>525</v>
      </c>
      <c r="D794">
        <f>COUNTIFS(data!E:E,data!$J$2,data!G:G,"&gt;="&amp;B794)</f>
        <v>268</v>
      </c>
      <c r="E794">
        <f>COUNTIFS(data!E:E,data!$J$2,data!G:G,"&lt;"&amp;B794)</f>
        <v>833</v>
      </c>
      <c r="F794">
        <f>COUNTIFS(data!E:E,data!$I$2,data!G:G,"&lt;"&amp;B794)</f>
        <v>39</v>
      </c>
      <c r="G794">
        <f t="shared" si="78"/>
        <v>0.24341507720254316</v>
      </c>
      <c r="H794">
        <f t="shared" si="79"/>
        <v>0.93085106382978722</v>
      </c>
      <c r="I794">
        <f t="shared" si="77"/>
        <v>8.4545964017238961E-4</v>
      </c>
      <c r="J794">
        <f t="shared" si="80"/>
        <v>0.66204287515762927</v>
      </c>
      <c r="K794">
        <f t="shared" si="81"/>
        <v>0.77376565954310994</v>
      </c>
      <c r="L794">
        <f>A794*COUNTIF(data!E:E,$J$2)/data!$M$2</f>
        <v>268.61981981981984</v>
      </c>
      <c r="M794" s="1">
        <f>A794/data!$M$2</f>
        <v>0.47627627627627628</v>
      </c>
      <c r="N794">
        <f t="shared" si="76"/>
        <v>1.9544350835770437</v>
      </c>
    </row>
    <row r="795" spans="1:14" x14ac:dyDescent="0.45">
      <c r="A795">
        <v>794</v>
      </c>
      <c r="B795">
        <f>LARGE(data!G:G,A795)</f>
        <v>7.6123571700000003E-2</v>
      </c>
      <c r="C795">
        <f>COUNTIFS(data!E:E,data!$I$2,data!G:G,"&gt;="&amp;B795)</f>
        <v>525</v>
      </c>
      <c r="D795">
        <f>COUNTIFS(data!E:E,data!$J$2,data!G:G,"&gt;="&amp;B795)</f>
        <v>269</v>
      </c>
      <c r="E795">
        <f>COUNTIFS(data!E:E,data!$J$2,data!G:G,"&lt;"&amp;B795)</f>
        <v>832</v>
      </c>
      <c r="F795">
        <f>COUNTIFS(data!E:E,data!$I$2,data!G:G,"&lt;"&amp;B795)</f>
        <v>39</v>
      </c>
      <c r="G795">
        <f t="shared" si="78"/>
        <v>0.24432334241598547</v>
      </c>
      <c r="H795">
        <f t="shared" si="79"/>
        <v>0.93085106382978722</v>
      </c>
      <c r="I795">
        <f t="shared" si="77"/>
        <v>8.4545964017236381E-4</v>
      </c>
      <c r="J795">
        <f t="shared" si="80"/>
        <v>0.66120906801007562</v>
      </c>
      <c r="K795">
        <f t="shared" si="81"/>
        <v>0.77319587628865982</v>
      </c>
      <c r="L795">
        <f>A795*COUNTIF(data!E:E,$J$2)/data!$M$2</f>
        <v>268.95855855855854</v>
      </c>
      <c r="M795" s="1">
        <f>A795/data!$M$2</f>
        <v>0.47687687687687685</v>
      </c>
      <c r="N795">
        <f t="shared" si="76"/>
        <v>1.9519735784339998</v>
      </c>
    </row>
    <row r="796" spans="1:14" x14ac:dyDescent="0.45">
      <c r="A796">
        <v>795</v>
      </c>
      <c r="B796">
        <f>LARGE(data!G:G,A796)</f>
        <v>7.5535217200000004E-2</v>
      </c>
      <c r="C796">
        <f>COUNTIFS(data!E:E,data!$I$2,data!G:G,"&gt;="&amp;B796)</f>
        <v>525</v>
      </c>
      <c r="D796">
        <f>COUNTIFS(data!E:E,data!$J$2,data!G:G,"&gt;="&amp;B796)</f>
        <v>270</v>
      </c>
      <c r="E796">
        <f>COUNTIFS(data!E:E,data!$J$2,data!G:G,"&lt;"&amp;B796)</f>
        <v>831</v>
      </c>
      <c r="F796">
        <f>COUNTIFS(data!E:E,data!$I$2,data!G:G,"&lt;"&amp;B796)</f>
        <v>39</v>
      </c>
      <c r="G796">
        <f t="shared" si="78"/>
        <v>0.24523160762942781</v>
      </c>
      <c r="H796">
        <f t="shared" si="79"/>
        <v>0.93085106382978722</v>
      </c>
      <c r="I796">
        <f t="shared" si="77"/>
        <v>8.4545964017238961E-4</v>
      </c>
      <c r="J796">
        <f t="shared" si="80"/>
        <v>0.660377358490566</v>
      </c>
      <c r="K796">
        <f t="shared" si="81"/>
        <v>0.77262693156732887</v>
      </c>
      <c r="L796">
        <f>A796*COUNTIF(data!E:E,$J$2)/data!$M$2</f>
        <v>269.29729729729729</v>
      </c>
      <c r="M796" s="1">
        <f>A796/data!$M$2</f>
        <v>0.47747747747747749</v>
      </c>
      <c r="N796">
        <f t="shared" si="76"/>
        <v>1.9495182657567243</v>
      </c>
    </row>
    <row r="797" spans="1:14" x14ac:dyDescent="0.45">
      <c r="A797">
        <v>796</v>
      </c>
      <c r="B797">
        <f>LARGE(data!G:G,A797)</f>
        <v>7.5330724799999998E-2</v>
      </c>
      <c r="C797">
        <f>COUNTIFS(data!E:E,data!$I$2,data!G:G,"&gt;="&amp;B797)</f>
        <v>525</v>
      </c>
      <c r="D797">
        <f>COUNTIFS(data!E:E,data!$J$2,data!G:G,"&gt;="&amp;B797)</f>
        <v>271</v>
      </c>
      <c r="E797">
        <f>COUNTIFS(data!E:E,data!$J$2,data!G:G,"&lt;"&amp;B797)</f>
        <v>830</v>
      </c>
      <c r="F797">
        <f>COUNTIFS(data!E:E,data!$I$2,data!G:G,"&lt;"&amp;B797)</f>
        <v>39</v>
      </c>
      <c r="G797">
        <f t="shared" si="78"/>
        <v>0.24613987284287012</v>
      </c>
      <c r="H797">
        <f t="shared" si="79"/>
        <v>0.93085106382978722</v>
      </c>
      <c r="I797">
        <f t="shared" si="77"/>
        <v>8.4545964017236381E-4</v>
      </c>
      <c r="J797">
        <f t="shared" si="80"/>
        <v>0.65954773869346739</v>
      </c>
      <c r="K797">
        <f t="shared" si="81"/>
        <v>0.7720588235294118</v>
      </c>
      <c r="L797">
        <f>A797*COUNTIF(data!E:E,$J$2)/data!$M$2</f>
        <v>269.63603603603605</v>
      </c>
      <c r="M797" s="1">
        <f>A797/data!$M$2</f>
        <v>0.47807807807807806</v>
      </c>
      <c r="N797">
        <f t="shared" si="76"/>
        <v>1.9470691222067784</v>
      </c>
    </row>
    <row r="798" spans="1:14" x14ac:dyDescent="0.45">
      <c r="A798">
        <v>797</v>
      </c>
      <c r="B798">
        <f>LARGE(data!G:G,A798)</f>
        <v>7.5229437600000004E-2</v>
      </c>
      <c r="C798">
        <f>COUNTIFS(data!E:E,data!$I$2,data!G:G,"&gt;="&amp;B798)</f>
        <v>525</v>
      </c>
      <c r="D798">
        <f>COUNTIFS(data!E:E,data!$J$2,data!G:G,"&gt;="&amp;B798)</f>
        <v>272</v>
      </c>
      <c r="E798">
        <f>COUNTIFS(data!E:E,data!$J$2,data!G:G,"&lt;"&amp;B798)</f>
        <v>829</v>
      </c>
      <c r="F798">
        <f>COUNTIFS(data!E:E,data!$I$2,data!G:G,"&lt;"&amp;B798)</f>
        <v>39</v>
      </c>
      <c r="G798">
        <f t="shared" si="78"/>
        <v>0.24704813805631246</v>
      </c>
      <c r="H798">
        <f t="shared" si="79"/>
        <v>0.93085106382978722</v>
      </c>
      <c r="I798">
        <f t="shared" si="77"/>
        <v>8.4545964017238961E-4</v>
      </c>
      <c r="J798">
        <f t="shared" si="80"/>
        <v>0.65872020075282312</v>
      </c>
      <c r="K798">
        <f t="shared" si="81"/>
        <v>0.77149155033063932</v>
      </c>
      <c r="L798">
        <f>A798*COUNTIF(data!E:E,$J$2)/data!$M$2</f>
        <v>269.9747747747748</v>
      </c>
      <c r="M798" s="1">
        <f>A798/data!$M$2</f>
        <v>0.47867867867867869</v>
      </c>
      <c r="N798">
        <f t="shared" si="76"/>
        <v>1.9446261245628551</v>
      </c>
    </row>
    <row r="799" spans="1:14" x14ac:dyDescent="0.45">
      <c r="A799">
        <v>798</v>
      </c>
      <c r="B799">
        <f>LARGE(data!G:G,A799)</f>
        <v>7.4496899199999994E-2</v>
      </c>
      <c r="C799">
        <f>COUNTIFS(data!E:E,data!$I$2,data!G:G,"&gt;="&amp;B799)</f>
        <v>525</v>
      </c>
      <c r="D799">
        <f>COUNTIFS(data!E:E,data!$J$2,data!G:G,"&gt;="&amp;B799)</f>
        <v>273</v>
      </c>
      <c r="E799">
        <f>COUNTIFS(data!E:E,data!$J$2,data!G:G,"&lt;"&amp;B799)</f>
        <v>828</v>
      </c>
      <c r="F799">
        <f>COUNTIFS(data!E:E,data!$I$2,data!G:G,"&lt;"&amp;B799)</f>
        <v>39</v>
      </c>
      <c r="G799">
        <f t="shared" si="78"/>
        <v>0.24795640326975477</v>
      </c>
      <c r="H799">
        <f t="shared" si="79"/>
        <v>0.93085106382978722</v>
      </c>
      <c r="I799">
        <f t="shared" si="77"/>
        <v>8.4545964017236381E-4</v>
      </c>
      <c r="J799">
        <f t="shared" si="80"/>
        <v>0.65789473684210531</v>
      </c>
      <c r="K799">
        <f t="shared" si="81"/>
        <v>0.77092511013215859</v>
      </c>
      <c r="L799">
        <f>A799*COUNTIF(data!E:E,$J$2)/data!$M$2</f>
        <v>270.3135135135135</v>
      </c>
      <c r="M799" s="1">
        <f>A799/data!$M$2</f>
        <v>0.47927927927927927</v>
      </c>
      <c r="N799">
        <f t="shared" si="76"/>
        <v>1.9421892497200448</v>
      </c>
    </row>
    <row r="800" spans="1:14" x14ac:dyDescent="0.45">
      <c r="A800">
        <v>799</v>
      </c>
      <c r="B800">
        <f>LARGE(data!G:G,A800)</f>
        <v>7.44427327E-2</v>
      </c>
      <c r="C800">
        <f>COUNTIFS(data!E:E,data!$I$2,data!G:G,"&gt;="&amp;B800)</f>
        <v>525</v>
      </c>
      <c r="D800">
        <f>COUNTIFS(data!E:E,data!$J$2,data!G:G,"&gt;="&amp;B800)</f>
        <v>274</v>
      </c>
      <c r="E800">
        <f>COUNTIFS(data!E:E,data!$J$2,data!G:G,"&lt;"&amp;B800)</f>
        <v>827</v>
      </c>
      <c r="F800">
        <f>COUNTIFS(data!E:E,data!$I$2,data!G:G,"&lt;"&amp;B800)</f>
        <v>39</v>
      </c>
      <c r="G800">
        <f t="shared" si="78"/>
        <v>0.2488646684831971</v>
      </c>
      <c r="H800">
        <f t="shared" si="79"/>
        <v>0.93085106382978722</v>
      </c>
      <c r="I800">
        <f t="shared" si="77"/>
        <v>8.4545964017238961E-4</v>
      </c>
      <c r="J800">
        <f t="shared" si="80"/>
        <v>0.65707133917396743</v>
      </c>
      <c r="K800">
        <f t="shared" si="81"/>
        <v>0.77035950110051354</v>
      </c>
      <c r="L800">
        <f>A800*COUNTIF(data!E:E,$J$2)/data!$M$2</f>
        <v>270.65225225225225</v>
      </c>
      <c r="M800" s="1">
        <f>A800/data!$M$2</f>
        <v>0.4798798798798799</v>
      </c>
      <c r="N800">
        <f t="shared" si="76"/>
        <v>1.9397584746891061</v>
      </c>
    </row>
    <row r="801" spans="1:14" x14ac:dyDescent="0.45">
      <c r="A801">
        <v>800</v>
      </c>
      <c r="B801">
        <f>LARGE(data!G:G,A801)</f>
        <v>7.4312179300000003E-2</v>
      </c>
      <c r="C801">
        <f>COUNTIFS(data!E:E,data!$I$2,data!G:G,"&gt;="&amp;B801)</f>
        <v>525</v>
      </c>
      <c r="D801">
        <f>COUNTIFS(data!E:E,data!$J$2,data!G:G,"&gt;="&amp;B801)</f>
        <v>275</v>
      </c>
      <c r="E801">
        <f>COUNTIFS(data!E:E,data!$J$2,data!G:G,"&lt;"&amp;B801)</f>
        <v>826</v>
      </c>
      <c r="F801">
        <f>COUNTIFS(data!E:E,data!$I$2,data!G:G,"&lt;"&amp;B801)</f>
        <v>39</v>
      </c>
      <c r="G801">
        <f t="shared" si="78"/>
        <v>0.24977293369663942</v>
      </c>
      <c r="H801">
        <f t="shared" si="79"/>
        <v>0.93085106382978722</v>
      </c>
      <c r="I801">
        <f t="shared" si="77"/>
        <v>8.4545964017236381E-4</v>
      </c>
      <c r="J801">
        <f t="shared" si="80"/>
        <v>0.65625</v>
      </c>
      <c r="K801">
        <f t="shared" si="81"/>
        <v>0.76979472140762462</v>
      </c>
      <c r="L801">
        <f>A801*COUNTIF(data!E:E,$J$2)/data!$M$2</f>
        <v>270.99099099099101</v>
      </c>
      <c r="M801" s="1">
        <f>A801/data!$M$2</f>
        <v>0.48048048048048048</v>
      </c>
      <c r="N801">
        <f t="shared" si="76"/>
        <v>1.9373337765957446</v>
      </c>
    </row>
    <row r="802" spans="1:14" x14ac:dyDescent="0.45">
      <c r="A802">
        <v>801</v>
      </c>
      <c r="B802">
        <f>LARGE(data!G:G,A802)</f>
        <v>7.4232974199999996E-2</v>
      </c>
      <c r="C802">
        <f>COUNTIFS(data!E:E,data!$I$2,data!G:G,"&gt;="&amp;B802)</f>
        <v>525</v>
      </c>
      <c r="D802">
        <f>COUNTIFS(data!E:E,data!$J$2,data!G:G,"&gt;="&amp;B802)</f>
        <v>276</v>
      </c>
      <c r="E802">
        <f>COUNTIFS(data!E:E,data!$J$2,data!G:G,"&lt;"&amp;B802)</f>
        <v>825</v>
      </c>
      <c r="F802">
        <f>COUNTIFS(data!E:E,data!$I$2,data!G:G,"&lt;"&amp;B802)</f>
        <v>39</v>
      </c>
      <c r="G802">
        <f t="shared" si="78"/>
        <v>0.25068119891008173</v>
      </c>
      <c r="H802">
        <f t="shared" si="79"/>
        <v>0.93085106382978722</v>
      </c>
      <c r="I802">
        <f t="shared" si="77"/>
        <v>8.4545964017236381E-4</v>
      </c>
      <c r="J802">
        <f t="shared" si="80"/>
        <v>0.65543071161048694</v>
      </c>
      <c r="K802">
        <f t="shared" si="81"/>
        <v>0.76923076923076927</v>
      </c>
      <c r="L802">
        <f>A802*COUNTIF(data!E:E,$J$2)/data!$M$2</f>
        <v>271.32972972972971</v>
      </c>
      <c r="M802" s="1">
        <f>A802/data!$M$2</f>
        <v>0.48108108108108111</v>
      </c>
      <c r="N802">
        <f t="shared" si="76"/>
        <v>1.934915132679895</v>
      </c>
    </row>
    <row r="803" spans="1:14" x14ac:dyDescent="0.45">
      <c r="A803">
        <v>802</v>
      </c>
      <c r="B803">
        <f>LARGE(data!G:G,A803)</f>
        <v>7.3299536700000001E-2</v>
      </c>
      <c r="C803">
        <f>COUNTIFS(data!E:E,data!$I$2,data!G:G,"&gt;="&amp;B803)</f>
        <v>525</v>
      </c>
      <c r="D803">
        <f>COUNTIFS(data!E:E,data!$J$2,data!G:G,"&gt;="&amp;B803)</f>
        <v>277</v>
      </c>
      <c r="E803">
        <f>COUNTIFS(data!E:E,data!$J$2,data!G:G,"&lt;"&amp;B803)</f>
        <v>824</v>
      </c>
      <c r="F803">
        <f>COUNTIFS(data!E:E,data!$I$2,data!G:G,"&lt;"&amp;B803)</f>
        <v>39</v>
      </c>
      <c r="G803">
        <f t="shared" si="78"/>
        <v>0.25158946412352406</v>
      </c>
      <c r="H803">
        <f t="shared" si="79"/>
        <v>0.93085106382978722</v>
      </c>
      <c r="I803">
        <f t="shared" si="77"/>
        <v>8.4545964017238961E-4</v>
      </c>
      <c r="J803">
        <f t="shared" si="80"/>
        <v>0.65461346633416462</v>
      </c>
      <c r="K803">
        <f t="shared" si="81"/>
        <v>0.76866764275256227</v>
      </c>
      <c r="L803">
        <f>A803*COUNTIF(data!E:E,$J$2)/data!$M$2</f>
        <v>271.66846846846846</v>
      </c>
      <c r="M803" s="1">
        <f>A803/data!$M$2</f>
        <v>0.48168168168168168</v>
      </c>
      <c r="N803">
        <f t="shared" si="76"/>
        <v>1.9325025202950072</v>
      </c>
    </row>
    <row r="804" spans="1:14" x14ac:dyDescent="0.45">
      <c r="A804">
        <v>803</v>
      </c>
      <c r="B804">
        <f>LARGE(data!G:G,A804)</f>
        <v>7.2542704700000002E-2</v>
      </c>
      <c r="C804">
        <f>COUNTIFS(data!E:E,data!$I$2,data!G:G,"&gt;="&amp;B804)</f>
        <v>525</v>
      </c>
      <c r="D804">
        <f>COUNTIFS(data!E:E,data!$J$2,data!G:G,"&gt;="&amp;B804)</f>
        <v>278</v>
      </c>
      <c r="E804">
        <f>COUNTIFS(data!E:E,data!$J$2,data!G:G,"&lt;"&amp;B804)</f>
        <v>823</v>
      </c>
      <c r="F804">
        <f>COUNTIFS(data!E:E,data!$I$2,data!G:G,"&lt;"&amp;B804)</f>
        <v>39</v>
      </c>
      <c r="G804">
        <f t="shared" si="78"/>
        <v>0.2524977293369664</v>
      </c>
      <c r="H804">
        <f t="shared" si="79"/>
        <v>0.93085106382978722</v>
      </c>
      <c r="I804">
        <f t="shared" si="77"/>
        <v>8.4545964017238961E-4</v>
      </c>
      <c r="J804">
        <f t="shared" si="80"/>
        <v>0.65379825653798251</v>
      </c>
      <c r="K804">
        <f t="shared" si="81"/>
        <v>0.76810534016093623</v>
      </c>
      <c r="L804">
        <f>A804*COUNTIF(data!E:E,$J$2)/data!$M$2</f>
        <v>272.00720720720722</v>
      </c>
      <c r="M804" s="1">
        <f>A804/data!$M$2</f>
        <v>0.48228228228228226</v>
      </c>
      <c r="N804">
        <f t="shared" si="76"/>
        <v>1.9300959169073422</v>
      </c>
    </row>
    <row r="805" spans="1:14" x14ac:dyDescent="0.45">
      <c r="A805">
        <v>804</v>
      </c>
      <c r="B805">
        <f>LARGE(data!G:G,A805)</f>
        <v>7.2264930099999999E-2</v>
      </c>
      <c r="C805">
        <f>COUNTIFS(data!E:E,data!$I$2,data!G:G,"&gt;="&amp;B805)</f>
        <v>525</v>
      </c>
      <c r="D805">
        <f>COUNTIFS(data!E:E,data!$J$2,data!G:G,"&gt;="&amp;B805)</f>
        <v>279</v>
      </c>
      <c r="E805">
        <f>COUNTIFS(data!E:E,data!$J$2,data!G:G,"&lt;"&amp;B805)</f>
        <v>822</v>
      </c>
      <c r="F805">
        <f>COUNTIFS(data!E:E,data!$I$2,data!G:G,"&lt;"&amp;B805)</f>
        <v>39</v>
      </c>
      <c r="G805">
        <f t="shared" si="78"/>
        <v>0.25340599455040874</v>
      </c>
      <c r="H805">
        <f t="shared" si="79"/>
        <v>0.93085106382978722</v>
      </c>
      <c r="I805">
        <f t="shared" si="77"/>
        <v>8.4545964017238961E-4</v>
      </c>
      <c r="J805">
        <f t="shared" si="80"/>
        <v>0.65298507462686572</v>
      </c>
      <c r="K805">
        <f t="shared" si="81"/>
        <v>0.76754385964912275</v>
      </c>
      <c r="L805">
        <f>A805*COUNTIF(data!E:E,$J$2)/data!$M$2</f>
        <v>272.34594594594597</v>
      </c>
      <c r="M805" s="1">
        <f>A805/data!$M$2</f>
        <v>0.48288288288288289</v>
      </c>
      <c r="N805">
        <f t="shared" si="76"/>
        <v>1.9276953000952681</v>
      </c>
    </row>
    <row r="806" spans="1:14" x14ac:dyDescent="0.45">
      <c r="A806">
        <v>805</v>
      </c>
      <c r="B806">
        <f>LARGE(data!G:G,A806)</f>
        <v>7.2178929700000005E-2</v>
      </c>
      <c r="C806">
        <f>COUNTIFS(data!E:E,data!$I$2,data!G:G,"&gt;="&amp;B806)</f>
        <v>525</v>
      </c>
      <c r="D806">
        <f>COUNTIFS(data!E:E,data!$J$2,data!G:G,"&gt;="&amp;B806)</f>
        <v>280</v>
      </c>
      <c r="E806">
        <f>COUNTIFS(data!E:E,data!$J$2,data!G:G,"&lt;"&amp;B806)</f>
        <v>821</v>
      </c>
      <c r="F806">
        <f>COUNTIFS(data!E:E,data!$I$2,data!G:G,"&lt;"&amp;B806)</f>
        <v>39</v>
      </c>
      <c r="G806">
        <f t="shared" si="78"/>
        <v>0.25431425976385102</v>
      </c>
      <c r="H806">
        <f t="shared" si="79"/>
        <v>0.93085106382978722</v>
      </c>
      <c r="I806">
        <f t="shared" si="77"/>
        <v>8.4545964017233789E-4</v>
      </c>
      <c r="J806">
        <f t="shared" si="80"/>
        <v>0.65217391304347827</v>
      </c>
      <c r="K806">
        <f t="shared" si="81"/>
        <v>0.76698319941563187</v>
      </c>
      <c r="L806">
        <f>A806*COUNTIF(data!E:E,$J$2)/data!$M$2</f>
        <v>272.68468468468467</v>
      </c>
      <c r="M806" s="1">
        <f>A806/data!$M$2</f>
        <v>0.48348348348348347</v>
      </c>
      <c r="N806">
        <f t="shared" si="76"/>
        <v>1.9253006475485663</v>
      </c>
    </row>
    <row r="807" spans="1:14" x14ac:dyDescent="0.45">
      <c r="A807">
        <v>806</v>
      </c>
      <c r="B807">
        <f>LARGE(data!G:G,A807)</f>
        <v>7.1980565400000002E-2</v>
      </c>
      <c r="C807">
        <f>COUNTIFS(data!E:E,data!$I$2,data!G:G,"&gt;="&amp;B807)</f>
        <v>525</v>
      </c>
      <c r="D807">
        <f>COUNTIFS(data!E:E,data!$J$2,data!G:G,"&gt;="&amp;B807)</f>
        <v>281</v>
      </c>
      <c r="E807">
        <f>COUNTIFS(data!E:E,data!$J$2,data!G:G,"&lt;"&amp;B807)</f>
        <v>820</v>
      </c>
      <c r="F807">
        <f>COUNTIFS(data!E:E,data!$I$2,data!G:G,"&lt;"&amp;B807)</f>
        <v>39</v>
      </c>
      <c r="G807">
        <f t="shared" si="78"/>
        <v>0.25522252497729336</v>
      </c>
      <c r="H807">
        <f t="shared" si="79"/>
        <v>0.93085106382978722</v>
      </c>
      <c r="I807">
        <f t="shared" si="77"/>
        <v>8.4545964017238961E-4</v>
      </c>
      <c r="J807">
        <f t="shared" si="80"/>
        <v>0.65136476426799006</v>
      </c>
      <c r="K807">
        <f t="shared" si="81"/>
        <v>0.76642335766423364</v>
      </c>
      <c r="L807">
        <f>A807*COUNTIF(data!E:E,$J$2)/data!$M$2</f>
        <v>273.02342342342342</v>
      </c>
      <c r="M807" s="1">
        <f>A807/data!$M$2</f>
        <v>0.4840840840840841</v>
      </c>
      <c r="N807">
        <f t="shared" si="76"/>
        <v>1.9229119370677366</v>
      </c>
    </row>
    <row r="808" spans="1:14" x14ac:dyDescent="0.45">
      <c r="A808">
        <v>807</v>
      </c>
      <c r="B808">
        <f>LARGE(data!G:G,A808)</f>
        <v>7.1569773000000003E-2</v>
      </c>
      <c r="C808">
        <f>COUNTIFS(data!E:E,data!$I$2,data!G:G,"&gt;="&amp;B808)</f>
        <v>525</v>
      </c>
      <c r="D808">
        <f>COUNTIFS(data!E:E,data!$J$2,data!G:G,"&gt;="&amp;B808)</f>
        <v>282</v>
      </c>
      <c r="E808">
        <f>COUNTIFS(data!E:E,data!$J$2,data!G:G,"&lt;"&amp;B808)</f>
        <v>819</v>
      </c>
      <c r="F808">
        <f>COUNTIFS(data!E:E,data!$I$2,data!G:G,"&lt;"&amp;B808)</f>
        <v>39</v>
      </c>
      <c r="G808">
        <f t="shared" si="78"/>
        <v>0.2561307901907357</v>
      </c>
      <c r="H808">
        <f t="shared" si="79"/>
        <v>0.93085106382978722</v>
      </c>
      <c r="I808">
        <f t="shared" si="77"/>
        <v>8.4545964017238961E-4</v>
      </c>
      <c r="J808">
        <f t="shared" si="80"/>
        <v>0.65055762081784385</v>
      </c>
      <c r="K808">
        <f t="shared" si="81"/>
        <v>0.76586433260393871</v>
      </c>
      <c r="L808">
        <f>A808*COUNTIF(data!E:E,$J$2)/data!$M$2</f>
        <v>273.36216216216218</v>
      </c>
      <c r="M808" s="1">
        <f>A808/data!$M$2</f>
        <v>0.48468468468468467</v>
      </c>
      <c r="N808">
        <f t="shared" si="76"/>
        <v>1.9205291465633156</v>
      </c>
    </row>
    <row r="809" spans="1:14" x14ac:dyDescent="0.45">
      <c r="A809">
        <v>808</v>
      </c>
      <c r="B809">
        <f>LARGE(data!G:G,A809)</f>
        <v>7.0557505699999995E-2</v>
      </c>
      <c r="C809">
        <f>COUNTIFS(data!E:E,data!$I$2,data!G:G,"&gt;="&amp;B809)</f>
        <v>525</v>
      </c>
      <c r="D809">
        <f>COUNTIFS(data!E:E,data!$J$2,data!G:G,"&gt;="&amp;B809)</f>
        <v>283</v>
      </c>
      <c r="E809">
        <f>COUNTIFS(data!E:E,data!$J$2,data!G:G,"&lt;"&amp;B809)</f>
        <v>818</v>
      </c>
      <c r="F809">
        <f>COUNTIFS(data!E:E,data!$I$2,data!G:G,"&lt;"&amp;B809)</f>
        <v>39</v>
      </c>
      <c r="G809">
        <f t="shared" si="78"/>
        <v>0.25703905540417804</v>
      </c>
      <c r="H809">
        <f t="shared" si="79"/>
        <v>0.93085106382978722</v>
      </c>
      <c r="I809">
        <f t="shared" si="77"/>
        <v>8.4545964017238961E-4</v>
      </c>
      <c r="J809">
        <f t="shared" si="80"/>
        <v>0.64975247524752477</v>
      </c>
      <c r="K809">
        <f t="shared" si="81"/>
        <v>0.76530612244897955</v>
      </c>
      <c r="L809">
        <f>A809*COUNTIF(data!E:E,$J$2)/data!$M$2</f>
        <v>273.70090090090088</v>
      </c>
      <c r="M809" s="1">
        <f>A809/data!$M$2</f>
        <v>0.48528528528528531</v>
      </c>
      <c r="N809">
        <f t="shared" si="76"/>
        <v>1.918152254055193</v>
      </c>
    </row>
    <row r="810" spans="1:14" x14ac:dyDescent="0.45">
      <c r="A810">
        <v>809</v>
      </c>
      <c r="B810">
        <f>LARGE(data!G:G,A810)</f>
        <v>6.98003861E-2</v>
      </c>
      <c r="C810">
        <f>COUNTIFS(data!E:E,data!$I$2,data!G:G,"&gt;="&amp;B810)</f>
        <v>525</v>
      </c>
      <c r="D810">
        <f>COUNTIFS(data!E:E,data!$J$2,data!G:G,"&gt;="&amp;B810)</f>
        <v>284</v>
      </c>
      <c r="E810">
        <f>COUNTIFS(data!E:E,data!$J$2,data!G:G,"&lt;"&amp;B810)</f>
        <v>817</v>
      </c>
      <c r="F810">
        <f>COUNTIFS(data!E:E,data!$I$2,data!G:G,"&lt;"&amp;B810)</f>
        <v>39</v>
      </c>
      <c r="G810">
        <f t="shared" si="78"/>
        <v>0.25794732061762032</v>
      </c>
      <c r="H810">
        <f t="shared" si="79"/>
        <v>0.93085106382978722</v>
      </c>
      <c r="I810">
        <f t="shared" si="77"/>
        <v>8.4545964017233789E-4</v>
      </c>
      <c r="J810">
        <f t="shared" si="80"/>
        <v>0.64894932014833129</v>
      </c>
      <c r="K810">
        <f t="shared" si="81"/>
        <v>0.76474872541879102</v>
      </c>
      <c r="L810">
        <f>A810*COUNTIF(data!E:E,$J$2)/data!$M$2</f>
        <v>274.03963963963963</v>
      </c>
      <c r="M810" s="1">
        <f>A810/data!$M$2</f>
        <v>0.48588588588588588</v>
      </c>
      <c r="N810">
        <f t="shared" si="76"/>
        <v>1.9157812376719354</v>
      </c>
    </row>
    <row r="811" spans="1:14" x14ac:dyDescent="0.45">
      <c r="A811">
        <v>810</v>
      </c>
      <c r="B811">
        <f>LARGE(data!G:G,A811)</f>
        <v>6.9604579400000005E-2</v>
      </c>
      <c r="C811">
        <f>COUNTIFS(data!E:E,data!$I$2,data!G:G,"&gt;="&amp;B811)</f>
        <v>525</v>
      </c>
      <c r="D811">
        <f>COUNTIFS(data!E:E,data!$J$2,data!G:G,"&gt;="&amp;B811)</f>
        <v>285</v>
      </c>
      <c r="E811">
        <f>COUNTIFS(data!E:E,data!$J$2,data!G:G,"&lt;"&amp;B811)</f>
        <v>816</v>
      </c>
      <c r="F811">
        <f>COUNTIFS(data!E:E,data!$I$2,data!G:G,"&lt;"&amp;B811)</f>
        <v>39</v>
      </c>
      <c r="G811">
        <f t="shared" si="78"/>
        <v>0.25885558583106266</v>
      </c>
      <c r="H811">
        <f t="shared" si="79"/>
        <v>0.93085106382978722</v>
      </c>
      <c r="I811">
        <f t="shared" si="77"/>
        <v>8.4545964017238961E-4</v>
      </c>
      <c r="J811">
        <f t="shared" si="80"/>
        <v>0.64814814814814814</v>
      </c>
      <c r="K811">
        <f t="shared" si="81"/>
        <v>0.76419213973799138</v>
      </c>
      <c r="L811">
        <f>A811*COUNTIF(data!E:E,$J$2)/data!$M$2</f>
        <v>274.37837837837839</v>
      </c>
      <c r="M811" s="1">
        <f>A811/data!$M$2</f>
        <v>0.48648648648648651</v>
      </c>
      <c r="N811">
        <f t="shared" si="76"/>
        <v>1.9134160756501182</v>
      </c>
    </row>
    <row r="812" spans="1:14" x14ac:dyDescent="0.45">
      <c r="A812">
        <v>811</v>
      </c>
      <c r="B812">
        <f>LARGE(data!G:G,A812)</f>
        <v>6.9566642600000006E-2</v>
      </c>
      <c r="C812">
        <f>COUNTIFS(data!E:E,data!$I$2,data!G:G,"&gt;="&amp;B812)</f>
        <v>525</v>
      </c>
      <c r="D812">
        <f>COUNTIFS(data!E:E,data!$J$2,data!G:G,"&gt;="&amp;B812)</f>
        <v>286</v>
      </c>
      <c r="E812">
        <f>COUNTIFS(data!E:E,data!$J$2,data!G:G,"&lt;"&amp;B812)</f>
        <v>815</v>
      </c>
      <c r="F812">
        <f>COUNTIFS(data!E:E,data!$I$2,data!G:G,"&lt;"&amp;B812)</f>
        <v>39</v>
      </c>
      <c r="G812">
        <f t="shared" si="78"/>
        <v>0.259763851044505</v>
      </c>
      <c r="H812">
        <f t="shared" si="79"/>
        <v>0.93085106382978722</v>
      </c>
      <c r="I812">
        <f t="shared" si="77"/>
        <v>8.4545964017238961E-4</v>
      </c>
      <c r="J812">
        <f t="shared" si="80"/>
        <v>0.64734895191122066</v>
      </c>
      <c r="K812">
        <f t="shared" si="81"/>
        <v>0.76363636363636367</v>
      </c>
      <c r="L812">
        <f>A812*COUNTIF(data!E:E,$J$2)/data!$M$2</f>
        <v>274.71711711711714</v>
      </c>
      <c r="M812" s="1">
        <f>A812/data!$M$2</f>
        <v>0.48708708708708709</v>
      </c>
      <c r="N812">
        <f t="shared" si="76"/>
        <v>1.9110567463336567</v>
      </c>
    </row>
    <row r="813" spans="1:14" x14ac:dyDescent="0.45">
      <c r="A813">
        <v>812</v>
      </c>
      <c r="B813">
        <f>LARGE(data!G:G,A813)</f>
        <v>6.9138551199999995E-2</v>
      </c>
      <c r="C813">
        <f>COUNTIFS(data!E:E,data!$I$2,data!G:G,"&gt;="&amp;B813)</f>
        <v>525</v>
      </c>
      <c r="D813">
        <f>COUNTIFS(data!E:E,data!$J$2,data!G:G,"&gt;="&amp;B813)</f>
        <v>287</v>
      </c>
      <c r="E813">
        <f>COUNTIFS(data!E:E,data!$J$2,data!G:G,"&lt;"&amp;B813)</f>
        <v>814</v>
      </c>
      <c r="F813">
        <f>COUNTIFS(data!E:E,data!$I$2,data!G:G,"&lt;"&amp;B813)</f>
        <v>39</v>
      </c>
      <c r="G813">
        <f t="shared" si="78"/>
        <v>0.26067211625794734</v>
      </c>
      <c r="H813">
        <f t="shared" si="79"/>
        <v>0.93085106382978722</v>
      </c>
      <c r="I813">
        <f t="shared" si="77"/>
        <v>8.4545964017238961E-4</v>
      </c>
      <c r="J813">
        <f t="shared" si="80"/>
        <v>0.64655172413793105</v>
      </c>
      <c r="K813">
        <f t="shared" si="81"/>
        <v>0.76308139534883723</v>
      </c>
      <c r="L813">
        <f>A813*COUNTIF(data!E:E,$J$2)/data!$M$2</f>
        <v>275.05585585585584</v>
      </c>
      <c r="M813" s="1">
        <f>A813/data!$M$2</f>
        <v>0.48768768768768767</v>
      </c>
      <c r="N813">
        <f t="shared" si="76"/>
        <v>1.9087032281731475</v>
      </c>
    </row>
    <row r="814" spans="1:14" x14ac:dyDescent="0.45">
      <c r="A814">
        <v>813</v>
      </c>
      <c r="B814">
        <f>LARGE(data!G:G,A814)</f>
        <v>6.8852556199999998E-2</v>
      </c>
      <c r="C814">
        <f>COUNTIFS(data!E:E,data!$I$2,data!G:G,"&gt;="&amp;B814)</f>
        <v>525</v>
      </c>
      <c r="D814">
        <f>COUNTIFS(data!E:E,data!$J$2,data!G:G,"&gt;="&amp;B814)</f>
        <v>288</v>
      </c>
      <c r="E814">
        <f>COUNTIFS(data!E:E,data!$J$2,data!G:G,"&lt;"&amp;B814)</f>
        <v>813</v>
      </c>
      <c r="F814">
        <f>COUNTIFS(data!E:E,data!$I$2,data!G:G,"&lt;"&amp;B814)</f>
        <v>39</v>
      </c>
      <c r="G814">
        <f t="shared" si="78"/>
        <v>0.26158038147138962</v>
      </c>
      <c r="H814">
        <f t="shared" si="79"/>
        <v>0.93085106382978722</v>
      </c>
      <c r="I814">
        <f t="shared" si="77"/>
        <v>8.4545964017233789E-4</v>
      </c>
      <c r="J814">
        <f t="shared" si="80"/>
        <v>0.64575645756457567</v>
      </c>
      <c r="K814">
        <f t="shared" si="81"/>
        <v>0.76252723311546844</v>
      </c>
      <c r="L814">
        <f>A814*COUNTIF(data!E:E,$J$2)/data!$M$2</f>
        <v>275.39459459459459</v>
      </c>
      <c r="M814" s="1">
        <f>A814/data!$M$2</f>
        <v>0.4882882882882883</v>
      </c>
      <c r="N814">
        <f t="shared" si="76"/>
        <v>1.9063554997252101</v>
      </c>
    </row>
    <row r="815" spans="1:14" x14ac:dyDescent="0.45">
      <c r="A815">
        <v>814</v>
      </c>
      <c r="B815">
        <f>LARGE(data!G:G,A815)</f>
        <v>6.8500968600000003E-2</v>
      </c>
      <c r="C815">
        <f>COUNTIFS(data!E:E,data!$I$2,data!G:G,"&gt;="&amp;B815)</f>
        <v>525</v>
      </c>
      <c r="D815">
        <f>COUNTIFS(data!E:E,data!$J$2,data!G:G,"&gt;="&amp;B815)</f>
        <v>289</v>
      </c>
      <c r="E815">
        <f>COUNTIFS(data!E:E,data!$J$2,data!G:G,"&lt;"&amp;B815)</f>
        <v>812</v>
      </c>
      <c r="F815">
        <f>COUNTIFS(data!E:E,data!$I$2,data!G:G,"&lt;"&amp;B815)</f>
        <v>39</v>
      </c>
      <c r="G815">
        <f t="shared" si="78"/>
        <v>0.26248864668483196</v>
      </c>
      <c r="H815">
        <f t="shared" si="79"/>
        <v>0.93085106382978722</v>
      </c>
      <c r="I815">
        <f t="shared" si="77"/>
        <v>8.4545964017238961E-4</v>
      </c>
      <c r="J815">
        <f t="shared" si="80"/>
        <v>0.644963144963145</v>
      </c>
      <c r="K815">
        <f t="shared" si="81"/>
        <v>0.76197387518142234</v>
      </c>
      <c r="L815">
        <f>A815*COUNTIF(data!E:E,$J$2)/data!$M$2</f>
        <v>275.73333333333335</v>
      </c>
      <c r="M815" s="1">
        <f>A815/data!$M$2</f>
        <v>0.48888888888888887</v>
      </c>
      <c r="N815">
        <f t="shared" si="76"/>
        <v>1.9040135396518374</v>
      </c>
    </row>
    <row r="816" spans="1:14" x14ac:dyDescent="0.45">
      <c r="A816">
        <v>815</v>
      </c>
      <c r="B816">
        <f>LARGE(data!G:G,A816)</f>
        <v>6.7791131000000004E-2</v>
      </c>
      <c r="C816">
        <f>COUNTIFS(data!E:E,data!$I$2,data!G:G,"&gt;="&amp;B816)</f>
        <v>526</v>
      </c>
      <c r="D816">
        <f>COUNTIFS(data!E:E,data!$J$2,data!G:G,"&gt;="&amp;B816)</f>
        <v>289</v>
      </c>
      <c r="E816">
        <f>COUNTIFS(data!E:E,data!$J$2,data!G:G,"&lt;"&amp;B816)</f>
        <v>812</v>
      </c>
      <c r="F816">
        <f>COUNTIFS(data!E:E,data!$I$2,data!G:G,"&lt;"&amp;B816)</f>
        <v>38</v>
      </c>
      <c r="G816">
        <f t="shared" si="78"/>
        <v>0.26248864668483196</v>
      </c>
      <c r="H816">
        <f t="shared" si="79"/>
        <v>0.93262411347517726</v>
      </c>
      <c r="I816">
        <f t="shared" si="77"/>
        <v>0</v>
      </c>
      <c r="J816">
        <f t="shared" si="80"/>
        <v>0.64539877300613502</v>
      </c>
      <c r="K816">
        <f t="shared" si="81"/>
        <v>0.76287164612037728</v>
      </c>
      <c r="L816">
        <f>A816*COUNTIF(data!E:E,$J$2)/data!$M$2</f>
        <v>276.07207207207205</v>
      </c>
      <c r="M816" s="1">
        <f>A816/data!$M$2</f>
        <v>0.4894894894894895</v>
      </c>
      <c r="N816">
        <f t="shared" si="76"/>
        <v>1.9052995692468349</v>
      </c>
    </row>
    <row r="817" spans="1:14" x14ac:dyDescent="0.45">
      <c r="A817">
        <v>816</v>
      </c>
      <c r="B817">
        <f>LARGE(data!G:G,A817)</f>
        <v>6.7584796200000005E-2</v>
      </c>
      <c r="C817">
        <f>COUNTIFS(data!E:E,data!$I$2,data!G:G,"&gt;="&amp;B817)</f>
        <v>526</v>
      </c>
      <c r="D817">
        <f>COUNTIFS(data!E:E,data!$J$2,data!G:G,"&gt;="&amp;B817)</f>
        <v>290</v>
      </c>
      <c r="E817">
        <f>COUNTIFS(data!E:E,data!$J$2,data!G:G,"&lt;"&amp;B817)</f>
        <v>811</v>
      </c>
      <c r="F817">
        <f>COUNTIFS(data!E:E,data!$I$2,data!G:G,"&lt;"&amp;B817)</f>
        <v>38</v>
      </c>
      <c r="G817">
        <f t="shared" si="78"/>
        <v>0.2633969118982743</v>
      </c>
      <c r="H817">
        <f t="shared" si="79"/>
        <v>0.93262411347517726</v>
      </c>
      <c r="I817">
        <f t="shared" si="77"/>
        <v>8.4707003948700363E-4</v>
      </c>
      <c r="J817">
        <f t="shared" si="80"/>
        <v>0.64460784313725494</v>
      </c>
      <c r="K817">
        <f t="shared" si="81"/>
        <v>0.76231884057971022</v>
      </c>
      <c r="L817">
        <f>A817*COUNTIF(data!E:E,$J$2)/data!$M$2</f>
        <v>276.4108108108108</v>
      </c>
      <c r="M817" s="1">
        <f>A817/data!$M$2</f>
        <v>0.49009009009009008</v>
      </c>
      <c r="N817">
        <f t="shared" si="76"/>
        <v>1.9029646433041303</v>
      </c>
    </row>
    <row r="818" spans="1:14" x14ac:dyDescent="0.45">
      <c r="A818">
        <v>817</v>
      </c>
      <c r="B818">
        <f>LARGE(data!G:G,A818)</f>
        <v>6.7040582900000006E-2</v>
      </c>
      <c r="C818">
        <f>COUNTIFS(data!E:E,data!$I$2,data!G:G,"&gt;="&amp;B818)</f>
        <v>526</v>
      </c>
      <c r="D818">
        <f>COUNTIFS(data!E:E,data!$J$2,data!G:G,"&gt;="&amp;B818)</f>
        <v>291</v>
      </c>
      <c r="E818">
        <f>COUNTIFS(data!E:E,data!$J$2,data!G:G,"&lt;"&amp;B818)</f>
        <v>810</v>
      </c>
      <c r="F818">
        <f>COUNTIFS(data!E:E,data!$I$2,data!G:G,"&lt;"&amp;B818)</f>
        <v>38</v>
      </c>
      <c r="G818">
        <f t="shared" si="78"/>
        <v>0.26430517711171664</v>
      </c>
      <c r="H818">
        <f t="shared" si="79"/>
        <v>0.93262411347517726</v>
      </c>
      <c r="I818">
        <f t="shared" si="77"/>
        <v>8.4707003948700363E-4</v>
      </c>
      <c r="J818">
        <f t="shared" si="80"/>
        <v>0.64381884944920442</v>
      </c>
      <c r="K818">
        <f t="shared" si="81"/>
        <v>0.76176683562635772</v>
      </c>
      <c r="L818">
        <f>A818*COUNTIF(data!E:E,$J$2)/data!$M$2</f>
        <v>276.74954954954956</v>
      </c>
      <c r="M818" s="1">
        <f>A818/data!$M$2</f>
        <v>0.49069069069069071</v>
      </c>
      <c r="N818">
        <f t="shared" si="76"/>
        <v>1.9006354332144066</v>
      </c>
    </row>
    <row r="819" spans="1:14" x14ac:dyDescent="0.45">
      <c r="A819">
        <v>818</v>
      </c>
      <c r="B819">
        <f>LARGE(data!G:G,A819)</f>
        <v>6.68687798E-2</v>
      </c>
      <c r="C819">
        <f>COUNTIFS(data!E:E,data!$I$2,data!G:G,"&gt;="&amp;B819)</f>
        <v>526</v>
      </c>
      <c r="D819">
        <f>COUNTIFS(data!E:E,data!$J$2,data!G:G,"&gt;="&amp;B819)</f>
        <v>292</v>
      </c>
      <c r="E819">
        <f>COUNTIFS(data!E:E,data!$J$2,data!G:G,"&lt;"&amp;B819)</f>
        <v>809</v>
      </c>
      <c r="F819">
        <f>COUNTIFS(data!E:E,data!$I$2,data!G:G,"&lt;"&amp;B819)</f>
        <v>38</v>
      </c>
      <c r="G819">
        <f t="shared" si="78"/>
        <v>0.26521344232515892</v>
      </c>
      <c r="H819">
        <f t="shared" si="79"/>
        <v>0.93262411347517726</v>
      </c>
      <c r="I819">
        <f t="shared" si="77"/>
        <v>8.4707003948695191E-4</v>
      </c>
      <c r="J819">
        <f t="shared" si="80"/>
        <v>0.64303178484107582</v>
      </c>
      <c r="K819">
        <f t="shared" si="81"/>
        <v>0.76121562952243116</v>
      </c>
      <c r="L819">
        <f>A819*COUNTIF(data!E:E,$J$2)/data!$M$2</f>
        <v>277.08828828828831</v>
      </c>
      <c r="M819" s="1">
        <f>A819/data!$M$2</f>
        <v>0.49129129129129129</v>
      </c>
      <c r="N819">
        <f t="shared" si="76"/>
        <v>1.8983119180148778</v>
      </c>
    </row>
    <row r="820" spans="1:14" x14ac:dyDescent="0.45">
      <c r="A820">
        <v>819</v>
      </c>
      <c r="B820">
        <f>LARGE(data!G:G,A820)</f>
        <v>6.6854962000000004E-2</v>
      </c>
      <c r="C820">
        <f>COUNTIFS(data!E:E,data!$I$2,data!G:G,"&gt;="&amp;B820)</f>
        <v>526</v>
      </c>
      <c r="D820">
        <f>COUNTIFS(data!E:E,data!$J$2,data!G:G,"&gt;="&amp;B820)</f>
        <v>293</v>
      </c>
      <c r="E820">
        <f>COUNTIFS(data!E:E,data!$J$2,data!G:G,"&lt;"&amp;B820)</f>
        <v>808</v>
      </c>
      <c r="F820">
        <f>COUNTIFS(data!E:E,data!$I$2,data!G:G,"&lt;"&amp;B820)</f>
        <v>38</v>
      </c>
      <c r="G820">
        <f t="shared" si="78"/>
        <v>0.26612170753860126</v>
      </c>
      <c r="H820">
        <f t="shared" si="79"/>
        <v>0.93262411347517726</v>
      </c>
      <c r="I820">
        <f t="shared" si="77"/>
        <v>8.4707003948700363E-4</v>
      </c>
      <c r="J820">
        <f t="shared" si="80"/>
        <v>0.6422466422466423</v>
      </c>
      <c r="K820">
        <f t="shared" si="81"/>
        <v>0.76066522053506869</v>
      </c>
      <c r="L820">
        <f>A820*COUNTIF(data!E:E,$J$2)/data!$M$2</f>
        <v>277.42702702702701</v>
      </c>
      <c r="M820" s="1">
        <f>A820/data!$M$2</f>
        <v>0.49189189189189192</v>
      </c>
      <c r="N820">
        <f t="shared" si="76"/>
        <v>1.8959940768451409</v>
      </c>
    </row>
    <row r="821" spans="1:14" x14ac:dyDescent="0.45">
      <c r="A821">
        <v>820</v>
      </c>
      <c r="B821">
        <f>LARGE(data!G:G,A821)</f>
        <v>6.5472666200000001E-2</v>
      </c>
      <c r="C821">
        <f>COUNTIFS(data!E:E,data!$I$2,data!G:G,"&gt;="&amp;B821)</f>
        <v>526</v>
      </c>
      <c r="D821">
        <f>COUNTIFS(data!E:E,data!$J$2,data!G:G,"&gt;="&amp;B821)</f>
        <v>294</v>
      </c>
      <c r="E821">
        <f>COUNTIFS(data!E:E,data!$J$2,data!G:G,"&lt;"&amp;B821)</f>
        <v>807</v>
      </c>
      <c r="F821">
        <f>COUNTIFS(data!E:E,data!$I$2,data!G:G,"&lt;"&amp;B821)</f>
        <v>38</v>
      </c>
      <c r="G821">
        <f t="shared" si="78"/>
        <v>0.2670299727520436</v>
      </c>
      <c r="H821">
        <f t="shared" si="79"/>
        <v>0.93262411347517726</v>
      </c>
      <c r="I821">
        <f t="shared" si="77"/>
        <v>8.4707003948700363E-4</v>
      </c>
      <c r="J821">
        <f t="shared" si="80"/>
        <v>0.64146341463414636</v>
      </c>
      <c r="K821">
        <f t="shared" si="81"/>
        <v>0.76011560693641622</v>
      </c>
      <c r="L821">
        <f>A821*COUNTIF(data!E:E,$J$2)/data!$M$2</f>
        <v>277.76576576576576</v>
      </c>
      <c r="M821" s="1">
        <f>A821/data!$M$2</f>
        <v>0.4924924924924925</v>
      </c>
      <c r="N821">
        <f t="shared" si="76"/>
        <v>1.893681888946549</v>
      </c>
    </row>
    <row r="822" spans="1:14" x14ac:dyDescent="0.45">
      <c r="A822">
        <v>821</v>
      </c>
      <c r="B822">
        <f>LARGE(data!G:G,A822)</f>
        <v>6.5389268900000005E-2</v>
      </c>
      <c r="C822">
        <f>COUNTIFS(data!E:E,data!$I$2,data!G:G,"&gt;="&amp;B822)</f>
        <v>526</v>
      </c>
      <c r="D822">
        <f>COUNTIFS(data!E:E,data!$J$2,data!G:G,"&gt;="&amp;B822)</f>
        <v>295</v>
      </c>
      <c r="E822">
        <f>COUNTIFS(data!E:E,data!$J$2,data!G:G,"&lt;"&amp;B822)</f>
        <v>806</v>
      </c>
      <c r="F822">
        <f>COUNTIFS(data!E:E,data!$I$2,data!G:G,"&lt;"&amp;B822)</f>
        <v>38</v>
      </c>
      <c r="G822">
        <f t="shared" si="78"/>
        <v>0.26793823796548594</v>
      </c>
      <c r="H822">
        <f t="shared" si="79"/>
        <v>0.93262411347517726</v>
      </c>
      <c r="I822">
        <f t="shared" si="77"/>
        <v>8.4707003948700363E-4</v>
      </c>
      <c r="J822">
        <f t="shared" si="80"/>
        <v>0.64068209500609008</v>
      </c>
      <c r="K822">
        <f t="shared" si="81"/>
        <v>0.75956678700361002</v>
      </c>
      <c r="L822">
        <f>A822*COUNTIF(data!E:E,$J$2)/data!$M$2</f>
        <v>278.10450450450452</v>
      </c>
      <c r="M822" s="1">
        <f>A822/data!$M$2</f>
        <v>0.49309309309309307</v>
      </c>
      <c r="N822">
        <f t="shared" si="76"/>
        <v>1.8913753336615957</v>
      </c>
    </row>
    <row r="823" spans="1:14" x14ac:dyDescent="0.45">
      <c r="A823">
        <v>822</v>
      </c>
      <c r="B823">
        <f>LARGE(data!G:G,A823)</f>
        <v>6.5097601899999996E-2</v>
      </c>
      <c r="C823">
        <f>COUNTIFS(data!E:E,data!$I$2,data!G:G,"&gt;="&amp;B823)</f>
        <v>526</v>
      </c>
      <c r="D823">
        <f>COUNTIFS(data!E:E,data!$J$2,data!G:G,"&gt;="&amp;B823)</f>
        <v>296</v>
      </c>
      <c r="E823">
        <f>COUNTIFS(data!E:E,data!$J$2,data!G:G,"&lt;"&amp;B823)</f>
        <v>805</v>
      </c>
      <c r="F823">
        <f>COUNTIFS(data!E:E,data!$I$2,data!G:G,"&lt;"&amp;B823)</f>
        <v>38</v>
      </c>
      <c r="G823">
        <f t="shared" si="78"/>
        <v>0.26884650317892822</v>
      </c>
      <c r="H823">
        <f t="shared" si="79"/>
        <v>0.93262411347517726</v>
      </c>
      <c r="I823">
        <f t="shared" si="77"/>
        <v>8.4707003948695191E-4</v>
      </c>
      <c r="J823">
        <f t="shared" si="80"/>
        <v>0.63990267639902676</v>
      </c>
      <c r="K823">
        <f t="shared" si="81"/>
        <v>0.75901875901875893</v>
      </c>
      <c r="L823">
        <f>A823*COUNTIF(data!E:E,$J$2)/data!$M$2</f>
        <v>278.44324324324322</v>
      </c>
      <c r="M823" s="1">
        <f>A823/data!$M$2</f>
        <v>0.4936936936936937</v>
      </c>
      <c r="N823">
        <f t="shared" si="76"/>
        <v>1.8890743904332972</v>
      </c>
    </row>
    <row r="824" spans="1:14" x14ac:dyDescent="0.45">
      <c r="A824">
        <v>823</v>
      </c>
      <c r="B824">
        <f>LARGE(data!G:G,A824)</f>
        <v>6.5066453400000002E-2</v>
      </c>
      <c r="C824">
        <f>COUNTIFS(data!E:E,data!$I$2,data!G:G,"&gt;="&amp;B824)</f>
        <v>526</v>
      </c>
      <c r="D824">
        <f>COUNTIFS(data!E:E,data!$J$2,data!G:G,"&gt;="&amp;B824)</f>
        <v>297</v>
      </c>
      <c r="E824">
        <f>COUNTIFS(data!E:E,data!$J$2,data!G:G,"&lt;"&amp;B824)</f>
        <v>804</v>
      </c>
      <c r="F824">
        <f>COUNTIFS(data!E:E,data!$I$2,data!G:G,"&lt;"&amp;B824)</f>
        <v>38</v>
      </c>
      <c r="G824">
        <f t="shared" si="78"/>
        <v>0.26975476839237056</v>
      </c>
      <c r="H824">
        <f t="shared" si="79"/>
        <v>0.93262411347517726</v>
      </c>
      <c r="I824">
        <f t="shared" si="77"/>
        <v>8.4707003948700363E-4</v>
      </c>
      <c r="J824">
        <f t="shared" si="80"/>
        <v>0.63912515188335361</v>
      </c>
      <c r="K824">
        <f t="shared" si="81"/>
        <v>0.75847152126892581</v>
      </c>
      <c r="L824">
        <f>A824*COUNTIF(data!E:E,$J$2)/data!$M$2</f>
        <v>278.78198198198197</v>
      </c>
      <c r="M824" s="1">
        <f>A824/data!$M$2</f>
        <v>0.49429429429429428</v>
      </c>
      <c r="N824">
        <f t="shared" si="76"/>
        <v>1.8867790388045811</v>
      </c>
    </row>
    <row r="825" spans="1:14" x14ac:dyDescent="0.45">
      <c r="A825">
        <v>824</v>
      </c>
      <c r="B825">
        <f>LARGE(data!G:G,A825)</f>
        <v>6.4896838900000003E-2</v>
      </c>
      <c r="C825">
        <f>COUNTIFS(data!E:E,data!$I$2,data!G:G,"&gt;="&amp;B825)</f>
        <v>526</v>
      </c>
      <c r="D825">
        <f>COUNTIFS(data!E:E,data!$J$2,data!G:G,"&gt;="&amp;B825)</f>
        <v>298</v>
      </c>
      <c r="E825">
        <f>COUNTIFS(data!E:E,data!$J$2,data!G:G,"&lt;"&amp;B825)</f>
        <v>803</v>
      </c>
      <c r="F825">
        <f>COUNTIFS(data!E:E,data!$I$2,data!G:G,"&lt;"&amp;B825)</f>
        <v>38</v>
      </c>
      <c r="G825">
        <f t="shared" si="78"/>
        <v>0.2706630336058129</v>
      </c>
      <c r="H825">
        <f t="shared" si="79"/>
        <v>0.93262411347517726</v>
      </c>
      <c r="I825">
        <f t="shared" si="77"/>
        <v>8.4707003948700363E-4</v>
      </c>
      <c r="J825">
        <f t="shared" si="80"/>
        <v>0.63834951456310685</v>
      </c>
      <c r="K825">
        <f t="shared" si="81"/>
        <v>0.75792507204610959</v>
      </c>
      <c r="L825">
        <f>A825*COUNTIF(data!E:E,$J$2)/data!$M$2</f>
        <v>279.12072072072073</v>
      </c>
      <c r="M825" s="1">
        <f>A825/data!$M$2</f>
        <v>0.49489489489489491</v>
      </c>
      <c r="N825">
        <f t="shared" si="76"/>
        <v>1.8844892584176822</v>
      </c>
    </row>
    <row r="826" spans="1:14" x14ac:dyDescent="0.45">
      <c r="A826">
        <v>825</v>
      </c>
      <c r="B826">
        <f>LARGE(data!G:G,A826)</f>
        <v>6.4819250499999995E-2</v>
      </c>
      <c r="C826">
        <f>COUNTIFS(data!E:E,data!$I$2,data!G:G,"&gt;="&amp;B826)</f>
        <v>526</v>
      </c>
      <c r="D826">
        <f>COUNTIFS(data!E:E,data!$J$2,data!G:G,"&gt;="&amp;B826)</f>
        <v>299</v>
      </c>
      <c r="E826">
        <f>COUNTIFS(data!E:E,data!$J$2,data!G:G,"&lt;"&amp;B826)</f>
        <v>802</v>
      </c>
      <c r="F826">
        <f>COUNTIFS(data!E:E,data!$I$2,data!G:G,"&lt;"&amp;B826)</f>
        <v>38</v>
      </c>
      <c r="G826">
        <f t="shared" si="78"/>
        <v>0.27157129881925524</v>
      </c>
      <c r="H826">
        <f t="shared" si="79"/>
        <v>0.93262411347517726</v>
      </c>
      <c r="I826">
        <f t="shared" si="77"/>
        <v>8.4707003948700363E-4</v>
      </c>
      <c r="J826">
        <f t="shared" si="80"/>
        <v>0.63757575757575757</v>
      </c>
      <c r="K826">
        <f t="shared" si="81"/>
        <v>0.75737940964722816</v>
      </c>
      <c r="L826">
        <f>A826*COUNTIF(data!E:E,$J$2)/data!$M$2</f>
        <v>279.45945945945948</v>
      </c>
      <c r="M826" s="1">
        <f>A826/data!$M$2</f>
        <v>0.49549549549549549</v>
      </c>
      <c r="N826">
        <f t="shared" si="76"/>
        <v>1.8822050290135395</v>
      </c>
    </row>
    <row r="827" spans="1:14" x14ac:dyDescent="0.45">
      <c r="A827">
        <v>826</v>
      </c>
      <c r="B827">
        <f>LARGE(data!G:G,A827)</f>
        <v>6.4807768500000001E-2</v>
      </c>
      <c r="C827">
        <f>COUNTIFS(data!E:E,data!$I$2,data!G:G,"&gt;="&amp;B827)</f>
        <v>526</v>
      </c>
      <c r="D827">
        <f>COUNTIFS(data!E:E,data!$J$2,data!G:G,"&gt;="&amp;B827)</f>
        <v>300</v>
      </c>
      <c r="E827">
        <f>COUNTIFS(data!E:E,data!$J$2,data!G:G,"&lt;"&amp;B827)</f>
        <v>801</v>
      </c>
      <c r="F827">
        <f>COUNTIFS(data!E:E,data!$I$2,data!G:G,"&lt;"&amp;B827)</f>
        <v>38</v>
      </c>
      <c r="G827">
        <f t="shared" si="78"/>
        <v>0.27247956403269757</v>
      </c>
      <c r="H827">
        <f t="shared" si="79"/>
        <v>0.93262411347517726</v>
      </c>
      <c r="I827">
        <f t="shared" si="77"/>
        <v>8.4707003948700363E-4</v>
      </c>
      <c r="J827">
        <f t="shared" si="80"/>
        <v>0.63680387409200967</v>
      </c>
      <c r="K827">
        <f t="shared" si="81"/>
        <v>0.7568345323741007</v>
      </c>
      <c r="L827">
        <f>A827*COUNTIF(data!E:E,$J$2)/data!$M$2</f>
        <v>279.79819819819818</v>
      </c>
      <c r="M827" s="1">
        <f>A827/data!$M$2</f>
        <v>0.49609609609609612</v>
      </c>
      <c r="N827">
        <f t="shared" si="76"/>
        <v>1.8799263304311988</v>
      </c>
    </row>
    <row r="828" spans="1:14" x14ac:dyDescent="0.45">
      <c r="A828">
        <v>827</v>
      </c>
      <c r="B828">
        <f>LARGE(data!G:G,A828)</f>
        <v>6.4182899000000002E-2</v>
      </c>
      <c r="C828">
        <f>COUNTIFS(data!E:E,data!$I$2,data!G:G,"&gt;="&amp;B828)</f>
        <v>526</v>
      </c>
      <c r="D828">
        <f>COUNTIFS(data!E:E,data!$J$2,data!G:G,"&gt;="&amp;B828)</f>
        <v>301</v>
      </c>
      <c r="E828">
        <f>COUNTIFS(data!E:E,data!$J$2,data!G:G,"&lt;"&amp;B828)</f>
        <v>800</v>
      </c>
      <c r="F828">
        <f>COUNTIFS(data!E:E,data!$I$2,data!G:G,"&lt;"&amp;B828)</f>
        <v>38</v>
      </c>
      <c r="G828">
        <f t="shared" si="78"/>
        <v>0.27338782924613986</v>
      </c>
      <c r="H828">
        <f t="shared" si="79"/>
        <v>0.93262411347517726</v>
      </c>
      <c r="I828">
        <f t="shared" si="77"/>
        <v>8.4707003948695191E-4</v>
      </c>
      <c r="J828">
        <f t="shared" si="80"/>
        <v>0.63603385731559858</v>
      </c>
      <c r="K828">
        <f t="shared" si="81"/>
        <v>0.75629043853342914</v>
      </c>
      <c r="L828">
        <f>A828*COUNTIF(data!E:E,$J$2)/data!$M$2</f>
        <v>280.13693693693693</v>
      </c>
      <c r="M828" s="1">
        <f>A828/data!$M$2</f>
        <v>0.49669669669669669</v>
      </c>
      <c r="N828">
        <f t="shared" si="76"/>
        <v>1.8776531426072192</v>
      </c>
    </row>
    <row r="829" spans="1:14" x14ac:dyDescent="0.45">
      <c r="A829">
        <v>828</v>
      </c>
      <c r="B829">
        <f>LARGE(data!G:G,A829)</f>
        <v>6.4092819699999998E-2</v>
      </c>
      <c r="C829">
        <f>COUNTIFS(data!E:E,data!$I$2,data!G:G,"&gt;="&amp;B829)</f>
        <v>526</v>
      </c>
      <c r="D829">
        <f>COUNTIFS(data!E:E,data!$J$2,data!G:G,"&gt;="&amp;B829)</f>
        <v>302</v>
      </c>
      <c r="E829">
        <f>COUNTIFS(data!E:E,data!$J$2,data!G:G,"&lt;"&amp;B829)</f>
        <v>799</v>
      </c>
      <c r="F829">
        <f>COUNTIFS(data!E:E,data!$I$2,data!G:G,"&lt;"&amp;B829)</f>
        <v>38</v>
      </c>
      <c r="G829">
        <f t="shared" si="78"/>
        <v>0.2742960944595822</v>
      </c>
      <c r="H829">
        <f t="shared" si="79"/>
        <v>0.93262411347517726</v>
      </c>
      <c r="I829">
        <f t="shared" si="77"/>
        <v>8.4707003948700363E-4</v>
      </c>
      <c r="J829">
        <f t="shared" si="80"/>
        <v>0.63526570048309183</v>
      </c>
      <c r="K829">
        <f t="shared" si="81"/>
        <v>0.75574712643678166</v>
      </c>
      <c r="L829">
        <f>A829*COUNTIF(data!E:E,$J$2)/data!$M$2</f>
        <v>280.47567567567569</v>
      </c>
      <c r="M829" s="1">
        <f>A829/data!$M$2</f>
        <v>0.49729729729729732</v>
      </c>
      <c r="N829">
        <f t="shared" si="76"/>
        <v>1.8753854455750847</v>
      </c>
    </row>
    <row r="830" spans="1:14" x14ac:dyDescent="0.45">
      <c r="A830">
        <v>829</v>
      </c>
      <c r="B830">
        <f>LARGE(data!G:G,A830)</f>
        <v>6.3605489400000007E-2</v>
      </c>
      <c r="C830">
        <f>COUNTIFS(data!E:E,data!$I$2,data!G:G,"&gt;="&amp;B830)</f>
        <v>527</v>
      </c>
      <c r="D830">
        <f>COUNTIFS(data!E:E,data!$J$2,data!G:G,"&gt;="&amp;B830)</f>
        <v>302</v>
      </c>
      <c r="E830">
        <f>COUNTIFS(data!E:E,data!$J$2,data!G:G,"&lt;"&amp;B830)</f>
        <v>799</v>
      </c>
      <c r="F830">
        <f>COUNTIFS(data!E:E,data!$I$2,data!G:G,"&lt;"&amp;B830)</f>
        <v>37</v>
      </c>
      <c r="G830">
        <f t="shared" si="78"/>
        <v>0.2742960944595822</v>
      </c>
      <c r="H830">
        <f t="shared" si="79"/>
        <v>0.93439716312056742</v>
      </c>
      <c r="I830">
        <f t="shared" si="77"/>
        <v>0</v>
      </c>
      <c r="J830">
        <f t="shared" si="80"/>
        <v>0.6357056694813028</v>
      </c>
      <c r="K830">
        <f t="shared" si="81"/>
        <v>0.75664034458004303</v>
      </c>
      <c r="L830">
        <f>A830*COUNTIF(data!E:E,$J$2)/data!$M$2</f>
        <v>280.81441441441439</v>
      </c>
      <c r="M830" s="1">
        <f>A830/data!$M$2</f>
        <v>0.4978978978978979</v>
      </c>
      <c r="N830">
        <f t="shared" si="76"/>
        <v>1.8766842902240588</v>
      </c>
    </row>
    <row r="831" spans="1:14" x14ac:dyDescent="0.45">
      <c r="A831">
        <v>830</v>
      </c>
      <c r="B831">
        <f>LARGE(data!G:G,A831)</f>
        <v>6.32566673E-2</v>
      </c>
      <c r="C831">
        <f>COUNTIFS(data!E:E,data!$I$2,data!G:G,"&gt;="&amp;B831)</f>
        <v>527</v>
      </c>
      <c r="D831">
        <f>COUNTIFS(data!E:E,data!$J$2,data!G:G,"&gt;="&amp;B831)</f>
        <v>303</v>
      </c>
      <c r="E831">
        <f>COUNTIFS(data!E:E,data!$J$2,data!G:G,"&lt;"&amp;B831)</f>
        <v>798</v>
      </c>
      <c r="F831">
        <f>COUNTIFS(data!E:E,data!$I$2,data!G:G,"&lt;"&amp;B831)</f>
        <v>37</v>
      </c>
      <c r="G831">
        <f t="shared" si="78"/>
        <v>0.27520435967302453</v>
      </c>
      <c r="H831">
        <f t="shared" si="79"/>
        <v>0.93439716312056742</v>
      </c>
      <c r="I831">
        <f t="shared" si="77"/>
        <v>8.4868043880161786E-4</v>
      </c>
      <c r="J831">
        <f t="shared" si="80"/>
        <v>0.63493975903614452</v>
      </c>
      <c r="K831">
        <f t="shared" si="81"/>
        <v>0.75609756097560965</v>
      </c>
      <c r="L831">
        <f>A831*COUNTIF(data!E:E,$J$2)/data!$M$2</f>
        <v>281.15315315315314</v>
      </c>
      <c r="M831" s="1">
        <f>A831/data!$M$2</f>
        <v>0.49849849849849848</v>
      </c>
      <c r="N831">
        <f t="shared" si="76"/>
        <v>1.8744232248141504</v>
      </c>
    </row>
    <row r="832" spans="1:14" x14ac:dyDescent="0.45">
      <c r="A832">
        <v>831</v>
      </c>
      <c r="B832">
        <f>LARGE(data!G:G,A832)</f>
        <v>6.3244129699999999E-2</v>
      </c>
      <c r="C832">
        <f>COUNTIFS(data!E:E,data!$I$2,data!G:G,"&gt;="&amp;B832)</f>
        <v>527</v>
      </c>
      <c r="D832">
        <f>COUNTIFS(data!E:E,data!$J$2,data!G:G,"&gt;="&amp;B832)</f>
        <v>304</v>
      </c>
      <c r="E832">
        <f>COUNTIFS(data!E:E,data!$J$2,data!G:G,"&lt;"&amp;B832)</f>
        <v>797</v>
      </c>
      <c r="F832">
        <f>COUNTIFS(data!E:E,data!$I$2,data!G:G,"&lt;"&amp;B832)</f>
        <v>37</v>
      </c>
      <c r="G832">
        <f t="shared" si="78"/>
        <v>0.27611262488646687</v>
      </c>
      <c r="H832">
        <f t="shared" si="79"/>
        <v>0.93439716312056742</v>
      </c>
      <c r="I832">
        <f t="shared" si="77"/>
        <v>8.4868043880161786E-4</v>
      </c>
      <c r="J832">
        <f t="shared" si="80"/>
        <v>0.63417569193742473</v>
      </c>
      <c r="K832">
        <f t="shared" si="81"/>
        <v>0.75555555555555554</v>
      </c>
      <c r="L832">
        <f>A832*COUNTIF(data!E:E,$J$2)/data!$M$2</f>
        <v>281.4918918918919</v>
      </c>
      <c r="M832" s="1">
        <f>A832/data!$M$2</f>
        <v>0.49909909909909911</v>
      </c>
      <c r="N832">
        <f t="shared" si="76"/>
        <v>1.8721676011982487</v>
      </c>
    </row>
    <row r="833" spans="1:14" x14ac:dyDescent="0.45">
      <c r="A833">
        <v>832</v>
      </c>
      <c r="B833">
        <f>LARGE(data!G:G,A833)</f>
        <v>6.27621862E-2</v>
      </c>
      <c r="C833">
        <f>COUNTIFS(data!E:E,data!$I$2,data!G:G,"&gt;="&amp;B833)</f>
        <v>528</v>
      </c>
      <c r="D833">
        <f>COUNTIFS(data!E:E,data!$J$2,data!G:G,"&gt;="&amp;B833)</f>
        <v>304</v>
      </c>
      <c r="E833">
        <f>COUNTIFS(data!E:E,data!$J$2,data!G:G,"&lt;"&amp;B833)</f>
        <v>797</v>
      </c>
      <c r="F833">
        <f>COUNTIFS(data!E:E,data!$I$2,data!G:G,"&lt;"&amp;B833)</f>
        <v>36</v>
      </c>
      <c r="G833">
        <f t="shared" si="78"/>
        <v>0.27611262488646687</v>
      </c>
      <c r="H833">
        <f t="shared" si="79"/>
        <v>0.93617021276595747</v>
      </c>
      <c r="I833">
        <f t="shared" si="77"/>
        <v>0</v>
      </c>
      <c r="J833">
        <f t="shared" si="80"/>
        <v>0.63461538461538458</v>
      </c>
      <c r="K833">
        <f t="shared" si="81"/>
        <v>0.7564469914040115</v>
      </c>
      <c r="L833">
        <f>A833*COUNTIF(data!E:E,$J$2)/data!$M$2</f>
        <v>281.83063063063065</v>
      </c>
      <c r="M833" s="1">
        <f>A833/data!$M$2</f>
        <v>0.49969969969969968</v>
      </c>
      <c r="N833">
        <f t="shared" si="76"/>
        <v>1.8734656301145662</v>
      </c>
    </row>
    <row r="834" spans="1:14" x14ac:dyDescent="0.45">
      <c r="A834">
        <v>833</v>
      </c>
      <c r="B834">
        <f>LARGE(data!G:G,A834)</f>
        <v>6.2502637599999994E-2</v>
      </c>
      <c r="C834">
        <f>COUNTIFS(data!E:E,data!$I$2,data!G:G,"&gt;="&amp;B834)</f>
        <v>528</v>
      </c>
      <c r="D834">
        <f>COUNTIFS(data!E:E,data!$J$2,data!G:G,"&gt;="&amp;B834)</f>
        <v>305</v>
      </c>
      <c r="E834">
        <f>COUNTIFS(data!E:E,data!$J$2,data!G:G,"&lt;"&amp;B834)</f>
        <v>796</v>
      </c>
      <c r="F834">
        <f>COUNTIFS(data!E:E,data!$I$2,data!G:G,"&lt;"&amp;B834)</f>
        <v>36</v>
      </c>
      <c r="G834">
        <f t="shared" si="78"/>
        <v>0.27702089009990916</v>
      </c>
      <c r="H834">
        <f t="shared" si="79"/>
        <v>0.93617021276595747</v>
      </c>
      <c r="I834">
        <f t="shared" si="77"/>
        <v>8.5029083811617994E-4</v>
      </c>
      <c r="J834">
        <f t="shared" si="80"/>
        <v>0.63385354141656658</v>
      </c>
      <c r="K834">
        <f t="shared" si="81"/>
        <v>0.75590551181102361</v>
      </c>
      <c r="L834">
        <f>A834*COUNTIF(data!E:E,$J$2)/data!$M$2</f>
        <v>282.16936936936935</v>
      </c>
      <c r="M834" s="1">
        <f>A834/data!$M$2</f>
        <v>0.50030030030030026</v>
      </c>
      <c r="N834">
        <f t="shared" ref="N834:N897" si="82">C834/L834</f>
        <v>1.871216571735077</v>
      </c>
    </row>
    <row r="835" spans="1:14" x14ac:dyDescent="0.45">
      <c r="A835">
        <v>834</v>
      </c>
      <c r="B835">
        <f>LARGE(data!G:G,A835)</f>
        <v>6.2227075700000002E-2</v>
      </c>
      <c r="C835">
        <f>COUNTIFS(data!E:E,data!$I$2,data!G:G,"&gt;="&amp;B835)</f>
        <v>528</v>
      </c>
      <c r="D835">
        <f>COUNTIFS(data!E:E,data!$J$2,data!G:G,"&gt;="&amp;B835)</f>
        <v>306</v>
      </c>
      <c r="E835">
        <f>COUNTIFS(data!E:E,data!$J$2,data!G:G,"&lt;"&amp;B835)</f>
        <v>795</v>
      </c>
      <c r="F835">
        <f>COUNTIFS(data!E:E,data!$I$2,data!G:G,"&lt;"&amp;B835)</f>
        <v>36</v>
      </c>
      <c r="G835">
        <f t="shared" si="78"/>
        <v>0.27792915531335149</v>
      </c>
      <c r="H835">
        <f t="shared" si="79"/>
        <v>0.93617021276595747</v>
      </c>
      <c r="I835">
        <f t="shared" ref="I835:I898" si="83">(G835-G834)*(H835+H834)*0.5</f>
        <v>8.5029083811623187E-4</v>
      </c>
      <c r="J835">
        <f t="shared" si="80"/>
        <v>0.63309352517985606</v>
      </c>
      <c r="K835">
        <f t="shared" si="81"/>
        <v>0.75536480686695273</v>
      </c>
      <c r="L835">
        <f>A835*COUNTIF(data!E:E,$J$2)/data!$M$2</f>
        <v>282.5081081081081</v>
      </c>
      <c r="M835" s="1">
        <f>A835/data!$M$2</f>
        <v>0.50090090090090089</v>
      </c>
      <c r="N835">
        <f t="shared" si="82"/>
        <v>1.8689729067809582</v>
      </c>
    </row>
    <row r="836" spans="1:14" x14ac:dyDescent="0.45">
      <c r="A836">
        <v>835</v>
      </c>
      <c r="B836">
        <f>LARGE(data!G:G,A836)</f>
        <v>6.1999049700000003E-2</v>
      </c>
      <c r="C836">
        <f>COUNTIFS(data!E:E,data!$I$2,data!G:G,"&gt;="&amp;B836)</f>
        <v>528</v>
      </c>
      <c r="D836">
        <f>COUNTIFS(data!E:E,data!$J$2,data!G:G,"&gt;="&amp;B836)</f>
        <v>307</v>
      </c>
      <c r="E836">
        <f>COUNTIFS(data!E:E,data!$J$2,data!G:G,"&lt;"&amp;B836)</f>
        <v>794</v>
      </c>
      <c r="F836">
        <f>COUNTIFS(data!E:E,data!$I$2,data!G:G,"&lt;"&amp;B836)</f>
        <v>36</v>
      </c>
      <c r="G836">
        <f t="shared" si="78"/>
        <v>0.27883742052679383</v>
      </c>
      <c r="H836">
        <f t="shared" si="79"/>
        <v>0.93617021276595747</v>
      </c>
      <c r="I836">
        <f t="shared" si="83"/>
        <v>8.5029083811623187E-4</v>
      </c>
      <c r="J836">
        <f t="shared" si="80"/>
        <v>0.63233532934131742</v>
      </c>
      <c r="K836">
        <f t="shared" si="81"/>
        <v>0.75482487491065053</v>
      </c>
      <c r="L836">
        <f>A836*COUNTIF(data!E:E,$J$2)/data!$M$2</f>
        <v>282.84684684684686</v>
      </c>
      <c r="M836" s="1">
        <f>A836/data!$M$2</f>
        <v>0.50150150150150152</v>
      </c>
      <c r="N836">
        <f t="shared" si="82"/>
        <v>1.8667346158746336</v>
      </c>
    </row>
    <row r="837" spans="1:14" x14ac:dyDescent="0.45">
      <c r="A837">
        <v>836</v>
      </c>
      <c r="B837">
        <f>LARGE(data!G:G,A837)</f>
        <v>6.1845677600000003E-2</v>
      </c>
      <c r="C837">
        <f>COUNTIFS(data!E:E,data!$I$2,data!G:G,"&gt;="&amp;B837)</f>
        <v>528</v>
      </c>
      <c r="D837">
        <f>COUNTIFS(data!E:E,data!$J$2,data!G:G,"&gt;="&amp;B837)</f>
        <v>308</v>
      </c>
      <c r="E837">
        <f>COUNTIFS(data!E:E,data!$J$2,data!G:G,"&lt;"&amp;B837)</f>
        <v>793</v>
      </c>
      <c r="F837">
        <f>COUNTIFS(data!E:E,data!$I$2,data!G:G,"&lt;"&amp;B837)</f>
        <v>36</v>
      </c>
      <c r="G837">
        <f t="shared" si="78"/>
        <v>0.27974568574023617</v>
      </c>
      <c r="H837">
        <f t="shared" si="79"/>
        <v>0.93617021276595747</v>
      </c>
      <c r="I837">
        <f t="shared" si="83"/>
        <v>8.5029083811623187E-4</v>
      </c>
      <c r="J837">
        <f t="shared" si="80"/>
        <v>0.63157894736842102</v>
      </c>
      <c r="K837">
        <f t="shared" si="81"/>
        <v>0.75428571428571434</v>
      </c>
      <c r="L837">
        <f>A837*COUNTIF(data!E:E,$J$2)/data!$M$2</f>
        <v>283.18558558558561</v>
      </c>
      <c r="M837" s="1">
        <f>A837/data!$M$2</f>
        <v>0.50210210210210215</v>
      </c>
      <c r="N837">
        <f t="shared" si="82"/>
        <v>1.8645016797312428</v>
      </c>
    </row>
    <row r="838" spans="1:14" x14ac:dyDescent="0.45">
      <c r="A838">
        <v>837</v>
      </c>
      <c r="B838">
        <f>LARGE(data!G:G,A838)</f>
        <v>6.1413245300000002E-2</v>
      </c>
      <c r="C838">
        <f>COUNTIFS(data!E:E,data!$I$2,data!G:G,"&gt;="&amp;B838)</f>
        <v>528</v>
      </c>
      <c r="D838">
        <f>COUNTIFS(data!E:E,data!$J$2,data!G:G,"&gt;="&amp;B838)</f>
        <v>309</v>
      </c>
      <c r="E838">
        <f>COUNTIFS(data!E:E,data!$J$2,data!G:G,"&lt;"&amp;B838)</f>
        <v>792</v>
      </c>
      <c r="F838">
        <f>COUNTIFS(data!E:E,data!$I$2,data!G:G,"&lt;"&amp;B838)</f>
        <v>36</v>
      </c>
      <c r="G838">
        <f t="shared" si="78"/>
        <v>0.28065395095367845</v>
      </c>
      <c r="H838">
        <f t="shared" si="79"/>
        <v>0.93617021276595747</v>
      </c>
      <c r="I838">
        <f t="shared" si="83"/>
        <v>8.5029083811617994E-4</v>
      </c>
      <c r="J838">
        <f t="shared" si="80"/>
        <v>0.63082437275985659</v>
      </c>
      <c r="K838">
        <f t="shared" si="81"/>
        <v>0.75374732334047101</v>
      </c>
      <c r="L838">
        <f>A838*COUNTIF(data!E:E,$J$2)/data!$M$2</f>
        <v>283.52432432432431</v>
      </c>
      <c r="M838" s="1">
        <f>A838/data!$M$2</f>
        <v>0.50270270270270268</v>
      </c>
      <c r="N838">
        <f t="shared" si="82"/>
        <v>1.8622740791580874</v>
      </c>
    </row>
    <row r="839" spans="1:14" x14ac:dyDescent="0.45">
      <c r="A839">
        <v>838</v>
      </c>
      <c r="B839">
        <f>LARGE(data!G:G,A839)</f>
        <v>6.10511127E-2</v>
      </c>
      <c r="C839">
        <f>COUNTIFS(data!E:E,data!$I$2,data!G:G,"&gt;="&amp;B839)</f>
        <v>528</v>
      </c>
      <c r="D839">
        <f>COUNTIFS(data!E:E,data!$J$2,data!G:G,"&gt;="&amp;B839)</f>
        <v>310</v>
      </c>
      <c r="E839">
        <f>COUNTIFS(data!E:E,data!$J$2,data!G:G,"&lt;"&amp;B839)</f>
        <v>791</v>
      </c>
      <c r="F839">
        <f>COUNTIFS(data!E:E,data!$I$2,data!G:G,"&lt;"&amp;B839)</f>
        <v>36</v>
      </c>
      <c r="G839">
        <f t="shared" ref="G839:G902" si="84">D839/(E839+D839)</f>
        <v>0.28156221616712079</v>
      </c>
      <c r="H839">
        <f t="shared" ref="H839:H902" si="85">C839/(C839+F839)</f>
        <v>0.93617021276595747</v>
      </c>
      <c r="I839">
        <f t="shared" si="83"/>
        <v>8.5029083811623187E-4</v>
      </c>
      <c r="J839">
        <f t="shared" ref="J839:J902" si="86">C839/(C839+D839)</f>
        <v>0.63007159904534604</v>
      </c>
      <c r="K839">
        <f t="shared" ref="K839:K902" si="87">2*J839*H839/(J839+H839)</f>
        <v>0.75320970042796009</v>
      </c>
      <c r="L839">
        <f>A839*COUNTIF(data!E:E,$J$2)/data!$M$2</f>
        <v>283.86306306306307</v>
      </c>
      <c r="M839" s="1">
        <f>A839/data!$M$2</f>
        <v>0.50330330330330331</v>
      </c>
      <c r="N839">
        <f t="shared" si="82"/>
        <v>1.86005179505408</v>
      </c>
    </row>
    <row r="840" spans="1:14" x14ac:dyDescent="0.45">
      <c r="A840">
        <v>839</v>
      </c>
      <c r="B840">
        <f>LARGE(data!G:G,A840)</f>
        <v>6.0748196900000002E-2</v>
      </c>
      <c r="C840">
        <f>COUNTIFS(data!E:E,data!$I$2,data!G:G,"&gt;="&amp;B840)</f>
        <v>528</v>
      </c>
      <c r="D840">
        <f>COUNTIFS(data!E:E,data!$J$2,data!G:G,"&gt;="&amp;B840)</f>
        <v>311</v>
      </c>
      <c r="E840">
        <f>COUNTIFS(data!E:E,data!$J$2,data!G:G,"&lt;"&amp;B840)</f>
        <v>790</v>
      </c>
      <c r="F840">
        <f>COUNTIFS(data!E:E,data!$I$2,data!G:G,"&lt;"&amp;B840)</f>
        <v>36</v>
      </c>
      <c r="G840">
        <f t="shared" si="84"/>
        <v>0.28247048138056313</v>
      </c>
      <c r="H840">
        <f t="shared" si="85"/>
        <v>0.93617021276595747</v>
      </c>
      <c r="I840">
        <f t="shared" si="83"/>
        <v>8.5029083811623187E-4</v>
      </c>
      <c r="J840">
        <f t="shared" si="86"/>
        <v>0.62932061978545883</v>
      </c>
      <c r="K840">
        <f t="shared" si="87"/>
        <v>0.75267284390591593</v>
      </c>
      <c r="L840">
        <f>A840*COUNTIF(data!E:E,$J$2)/data!$M$2</f>
        <v>284.20180180180182</v>
      </c>
      <c r="M840" s="1">
        <f>A840/data!$M$2</f>
        <v>0.50390390390390394</v>
      </c>
      <c r="N840">
        <f t="shared" si="82"/>
        <v>1.8578348084092002</v>
      </c>
    </row>
    <row r="841" spans="1:14" x14ac:dyDescent="0.45">
      <c r="A841">
        <v>840</v>
      </c>
      <c r="B841">
        <f>LARGE(data!G:G,A841)</f>
        <v>6.0482710699999997E-2</v>
      </c>
      <c r="C841">
        <f>COUNTIFS(data!E:E,data!$I$2,data!G:G,"&gt;="&amp;B841)</f>
        <v>528</v>
      </c>
      <c r="D841">
        <f>COUNTIFS(data!E:E,data!$J$2,data!G:G,"&gt;="&amp;B841)</f>
        <v>312</v>
      </c>
      <c r="E841">
        <f>COUNTIFS(data!E:E,data!$J$2,data!G:G,"&lt;"&amp;B841)</f>
        <v>789</v>
      </c>
      <c r="F841">
        <f>COUNTIFS(data!E:E,data!$I$2,data!G:G,"&lt;"&amp;B841)</f>
        <v>36</v>
      </c>
      <c r="G841">
        <f t="shared" si="84"/>
        <v>0.28337874659400547</v>
      </c>
      <c r="H841">
        <f t="shared" si="85"/>
        <v>0.93617021276595747</v>
      </c>
      <c r="I841">
        <f t="shared" si="83"/>
        <v>8.5029083811623187E-4</v>
      </c>
      <c r="J841">
        <f t="shared" si="86"/>
        <v>0.62857142857142856</v>
      </c>
      <c r="K841">
        <f t="shared" si="87"/>
        <v>0.75213675213675213</v>
      </c>
      <c r="L841">
        <f>A841*COUNTIF(data!E:E,$J$2)/data!$M$2</f>
        <v>284.54054054054052</v>
      </c>
      <c r="M841" s="1">
        <f>A841/data!$M$2</f>
        <v>0.50450450450450446</v>
      </c>
      <c r="N841">
        <f t="shared" si="82"/>
        <v>1.8556231003039516</v>
      </c>
    </row>
    <row r="842" spans="1:14" x14ac:dyDescent="0.45">
      <c r="A842">
        <v>841</v>
      </c>
      <c r="B842">
        <f>LARGE(data!G:G,A842)</f>
        <v>6.0074668400000003E-2</v>
      </c>
      <c r="C842">
        <f>COUNTIFS(data!E:E,data!$I$2,data!G:G,"&gt;="&amp;B842)</f>
        <v>528</v>
      </c>
      <c r="D842">
        <f>COUNTIFS(data!E:E,data!$J$2,data!G:G,"&gt;="&amp;B842)</f>
        <v>313</v>
      </c>
      <c r="E842">
        <f>COUNTIFS(data!E:E,data!$J$2,data!G:G,"&lt;"&amp;B842)</f>
        <v>788</v>
      </c>
      <c r="F842">
        <f>COUNTIFS(data!E:E,data!$I$2,data!G:G,"&lt;"&amp;B842)</f>
        <v>36</v>
      </c>
      <c r="G842">
        <f t="shared" si="84"/>
        <v>0.28428701180744775</v>
      </c>
      <c r="H842">
        <f t="shared" si="85"/>
        <v>0.93617021276595747</v>
      </c>
      <c r="I842">
        <f t="shared" si="83"/>
        <v>8.5029083811617994E-4</v>
      </c>
      <c r="J842">
        <f t="shared" si="86"/>
        <v>0.62782401902497031</v>
      </c>
      <c r="K842">
        <f t="shared" si="87"/>
        <v>0.75160142348754444</v>
      </c>
      <c r="L842">
        <f>A842*COUNTIF(data!E:E,$J$2)/data!$M$2</f>
        <v>284.87927927927927</v>
      </c>
      <c r="M842" s="1">
        <f>A842/data!$M$2</f>
        <v>0.50510510510510509</v>
      </c>
      <c r="N842">
        <f t="shared" si="82"/>
        <v>1.8534166519088218</v>
      </c>
    </row>
    <row r="843" spans="1:14" x14ac:dyDescent="0.45">
      <c r="A843">
        <v>842</v>
      </c>
      <c r="B843">
        <f>LARGE(data!G:G,A843)</f>
        <v>5.99617598E-2</v>
      </c>
      <c r="C843">
        <f>COUNTIFS(data!E:E,data!$I$2,data!G:G,"&gt;="&amp;B843)</f>
        <v>528</v>
      </c>
      <c r="D843">
        <f>COUNTIFS(data!E:E,data!$J$2,data!G:G,"&gt;="&amp;B843)</f>
        <v>314</v>
      </c>
      <c r="E843">
        <f>COUNTIFS(data!E:E,data!$J$2,data!G:G,"&lt;"&amp;B843)</f>
        <v>787</v>
      </c>
      <c r="F843">
        <f>COUNTIFS(data!E:E,data!$I$2,data!G:G,"&lt;"&amp;B843)</f>
        <v>36</v>
      </c>
      <c r="G843">
        <f t="shared" si="84"/>
        <v>0.28519527702089009</v>
      </c>
      <c r="H843">
        <f t="shared" si="85"/>
        <v>0.93617021276595747</v>
      </c>
      <c r="I843">
        <f t="shared" si="83"/>
        <v>8.5029083811623187E-4</v>
      </c>
      <c r="J843">
        <f t="shared" si="86"/>
        <v>0.62707838479809974</v>
      </c>
      <c r="K843">
        <f t="shared" si="87"/>
        <v>0.75106685633001435</v>
      </c>
      <c r="L843">
        <f>A843*COUNTIF(data!E:E,$J$2)/data!$M$2</f>
        <v>285.21801801801803</v>
      </c>
      <c r="M843" s="1">
        <f>A843/data!$M$2</f>
        <v>0.50570570570570572</v>
      </c>
      <c r="N843">
        <f t="shared" si="82"/>
        <v>1.8512154444837519</v>
      </c>
    </row>
    <row r="844" spans="1:14" x14ac:dyDescent="0.45">
      <c r="A844">
        <v>843</v>
      </c>
      <c r="B844">
        <f>LARGE(data!G:G,A844)</f>
        <v>5.9711246400000001E-2</v>
      </c>
      <c r="C844">
        <f>COUNTIFS(data!E:E,data!$I$2,data!G:G,"&gt;="&amp;B844)</f>
        <v>528</v>
      </c>
      <c r="D844">
        <f>COUNTIFS(data!E:E,data!$J$2,data!G:G,"&gt;="&amp;B844)</f>
        <v>315</v>
      </c>
      <c r="E844">
        <f>COUNTIFS(data!E:E,data!$J$2,data!G:G,"&lt;"&amp;B844)</f>
        <v>786</v>
      </c>
      <c r="F844">
        <f>COUNTIFS(data!E:E,data!$I$2,data!G:G,"&lt;"&amp;B844)</f>
        <v>36</v>
      </c>
      <c r="G844">
        <f t="shared" si="84"/>
        <v>0.28610354223433243</v>
      </c>
      <c r="H844">
        <f t="shared" si="85"/>
        <v>0.93617021276595747</v>
      </c>
      <c r="I844">
        <f t="shared" si="83"/>
        <v>8.5029083811623187E-4</v>
      </c>
      <c r="J844">
        <f t="shared" si="86"/>
        <v>0.62633451957295372</v>
      </c>
      <c r="K844">
        <f t="shared" si="87"/>
        <v>0.75053304904051166</v>
      </c>
      <c r="L844">
        <f>A844*COUNTIF(data!E:E,$J$2)/data!$M$2</f>
        <v>285.55675675675678</v>
      </c>
      <c r="M844" s="1">
        <f>A844/data!$M$2</f>
        <v>0.50630630630630635</v>
      </c>
      <c r="N844">
        <f t="shared" si="82"/>
        <v>1.8490194593776026</v>
      </c>
    </row>
    <row r="845" spans="1:14" x14ac:dyDescent="0.45">
      <c r="A845">
        <v>844</v>
      </c>
      <c r="B845">
        <f>LARGE(data!G:G,A845)</f>
        <v>5.96580533E-2</v>
      </c>
      <c r="C845">
        <f>COUNTIFS(data!E:E,data!$I$2,data!G:G,"&gt;="&amp;B845)</f>
        <v>528</v>
      </c>
      <c r="D845">
        <f>COUNTIFS(data!E:E,data!$J$2,data!G:G,"&gt;="&amp;B845)</f>
        <v>316</v>
      </c>
      <c r="E845">
        <f>COUNTIFS(data!E:E,data!$J$2,data!G:G,"&lt;"&amp;B845)</f>
        <v>785</v>
      </c>
      <c r="F845">
        <f>COUNTIFS(data!E:E,data!$I$2,data!G:G,"&lt;"&amp;B845)</f>
        <v>36</v>
      </c>
      <c r="G845">
        <f t="shared" si="84"/>
        <v>0.28701180744777477</v>
      </c>
      <c r="H845">
        <f t="shared" si="85"/>
        <v>0.93617021276595747</v>
      </c>
      <c r="I845">
        <f t="shared" si="83"/>
        <v>8.5029083811623187E-4</v>
      </c>
      <c r="J845">
        <f t="shared" si="86"/>
        <v>0.62559241706161139</v>
      </c>
      <c r="K845">
        <f t="shared" si="87"/>
        <v>0.75</v>
      </c>
      <c r="L845">
        <f>A845*COUNTIF(data!E:E,$J$2)/data!$M$2</f>
        <v>285.89549549549548</v>
      </c>
      <c r="M845" s="1">
        <f>A845/data!$M$2</f>
        <v>0.50690690690690687</v>
      </c>
      <c r="N845">
        <f t="shared" si="82"/>
        <v>1.8468286780276295</v>
      </c>
    </row>
    <row r="846" spans="1:14" x14ac:dyDescent="0.45">
      <c r="A846">
        <v>845</v>
      </c>
      <c r="B846">
        <f>LARGE(data!G:G,A846)</f>
        <v>5.9619424999999997E-2</v>
      </c>
      <c r="C846">
        <f>COUNTIFS(data!E:E,data!$I$2,data!G:G,"&gt;="&amp;B846)</f>
        <v>528</v>
      </c>
      <c r="D846">
        <f>COUNTIFS(data!E:E,data!$J$2,data!G:G,"&gt;="&amp;B846)</f>
        <v>317</v>
      </c>
      <c r="E846">
        <f>COUNTIFS(data!E:E,data!$J$2,data!G:G,"&lt;"&amp;B846)</f>
        <v>784</v>
      </c>
      <c r="F846">
        <f>COUNTIFS(data!E:E,data!$I$2,data!G:G,"&lt;"&amp;B846)</f>
        <v>36</v>
      </c>
      <c r="G846">
        <f t="shared" si="84"/>
        <v>0.28792007266121705</v>
      </c>
      <c r="H846">
        <f t="shared" si="85"/>
        <v>0.93617021276595747</v>
      </c>
      <c r="I846">
        <f t="shared" si="83"/>
        <v>8.5029083811617994E-4</v>
      </c>
      <c r="J846">
        <f t="shared" si="86"/>
        <v>0.62485207100591711</v>
      </c>
      <c r="K846">
        <f t="shared" si="87"/>
        <v>0.74946770759403825</v>
      </c>
      <c r="L846">
        <f>A846*COUNTIF(data!E:E,$J$2)/data!$M$2</f>
        <v>286.23423423423424</v>
      </c>
      <c r="M846" s="1">
        <f>A846/data!$M$2</f>
        <v>0.5075075075075075</v>
      </c>
      <c r="N846">
        <f t="shared" si="82"/>
        <v>1.8446430819589577</v>
      </c>
    </row>
    <row r="847" spans="1:14" x14ac:dyDescent="0.45">
      <c r="A847">
        <v>846</v>
      </c>
      <c r="B847">
        <f>LARGE(data!G:G,A847)</f>
        <v>5.9237946399999998E-2</v>
      </c>
      <c r="C847">
        <f>COUNTIFS(data!E:E,data!$I$2,data!G:G,"&gt;="&amp;B847)</f>
        <v>528</v>
      </c>
      <c r="D847">
        <f>COUNTIFS(data!E:E,data!$J$2,data!G:G,"&gt;="&amp;B847)</f>
        <v>318</v>
      </c>
      <c r="E847">
        <f>COUNTIFS(data!E:E,data!$J$2,data!G:G,"&lt;"&amp;B847)</f>
        <v>783</v>
      </c>
      <c r="F847">
        <f>COUNTIFS(data!E:E,data!$I$2,data!G:G,"&lt;"&amp;B847)</f>
        <v>36</v>
      </c>
      <c r="G847">
        <f t="shared" si="84"/>
        <v>0.28882833787465939</v>
      </c>
      <c r="H847">
        <f t="shared" si="85"/>
        <v>0.93617021276595747</v>
      </c>
      <c r="I847">
        <f t="shared" si="83"/>
        <v>8.5029083811623187E-4</v>
      </c>
      <c r="J847">
        <f t="shared" si="86"/>
        <v>0.62411347517730498</v>
      </c>
      <c r="K847">
        <f t="shared" si="87"/>
        <v>0.74893617021276593</v>
      </c>
      <c r="L847">
        <f>A847*COUNTIF(data!E:E,$J$2)/data!$M$2</f>
        <v>286.57297297297299</v>
      </c>
      <c r="M847" s="1">
        <f>A847/data!$M$2</f>
        <v>0.50810810810810814</v>
      </c>
      <c r="N847">
        <f t="shared" si="82"/>
        <v>1.8424626527840651</v>
      </c>
    </row>
    <row r="848" spans="1:14" x14ac:dyDescent="0.45">
      <c r="A848">
        <v>847</v>
      </c>
      <c r="B848">
        <f>LARGE(data!G:G,A848)</f>
        <v>5.8989058099999998E-2</v>
      </c>
      <c r="C848">
        <f>COUNTIFS(data!E:E,data!$I$2,data!G:G,"&gt;="&amp;B848)</f>
        <v>528</v>
      </c>
      <c r="D848">
        <f>COUNTIFS(data!E:E,data!$J$2,data!G:G,"&gt;="&amp;B848)</f>
        <v>319</v>
      </c>
      <c r="E848">
        <f>COUNTIFS(data!E:E,data!$J$2,data!G:G,"&lt;"&amp;B848)</f>
        <v>782</v>
      </c>
      <c r="F848">
        <f>COUNTIFS(data!E:E,data!$I$2,data!G:G,"&lt;"&amp;B848)</f>
        <v>36</v>
      </c>
      <c r="G848">
        <f t="shared" si="84"/>
        <v>0.28973660308810173</v>
      </c>
      <c r="H848">
        <f t="shared" si="85"/>
        <v>0.93617021276595747</v>
      </c>
      <c r="I848">
        <f t="shared" si="83"/>
        <v>8.5029083811623187E-4</v>
      </c>
      <c r="J848">
        <f t="shared" si="86"/>
        <v>0.62337662337662336</v>
      </c>
      <c r="K848">
        <f t="shared" si="87"/>
        <v>0.74840538625088582</v>
      </c>
      <c r="L848">
        <f>A848*COUNTIF(data!E:E,$J$2)/data!$M$2</f>
        <v>286.91171171171169</v>
      </c>
      <c r="M848" s="1">
        <f>A848/data!$M$2</f>
        <v>0.50870870870870866</v>
      </c>
      <c r="N848">
        <f t="shared" si="82"/>
        <v>1.8402873722022659</v>
      </c>
    </row>
    <row r="849" spans="1:14" x14ac:dyDescent="0.45">
      <c r="A849">
        <v>848</v>
      </c>
      <c r="B849">
        <f>LARGE(data!G:G,A849)</f>
        <v>5.8941651400000003E-2</v>
      </c>
      <c r="C849">
        <f>COUNTIFS(data!E:E,data!$I$2,data!G:G,"&gt;="&amp;B849)</f>
        <v>528</v>
      </c>
      <c r="D849">
        <f>COUNTIFS(data!E:E,data!$J$2,data!G:G,"&gt;="&amp;B849)</f>
        <v>320</v>
      </c>
      <c r="E849">
        <f>COUNTIFS(data!E:E,data!$J$2,data!G:G,"&lt;"&amp;B849)</f>
        <v>781</v>
      </c>
      <c r="F849">
        <f>COUNTIFS(data!E:E,data!$I$2,data!G:G,"&lt;"&amp;B849)</f>
        <v>36</v>
      </c>
      <c r="G849">
        <f t="shared" si="84"/>
        <v>0.29064486830154407</v>
      </c>
      <c r="H849">
        <f t="shared" si="85"/>
        <v>0.93617021276595747</v>
      </c>
      <c r="I849">
        <f t="shared" si="83"/>
        <v>8.5029083811623187E-4</v>
      </c>
      <c r="J849">
        <f t="shared" si="86"/>
        <v>0.62264150943396224</v>
      </c>
      <c r="K849">
        <f t="shared" si="87"/>
        <v>0.74787535410764872</v>
      </c>
      <c r="L849">
        <f>A849*COUNTIF(data!E:E,$J$2)/data!$M$2</f>
        <v>287.25045045045044</v>
      </c>
      <c r="M849" s="1">
        <f>A849/data!$M$2</f>
        <v>0.50930930930930929</v>
      </c>
      <c r="N849">
        <f t="shared" si="82"/>
        <v>1.8381172219991972</v>
      </c>
    </row>
    <row r="850" spans="1:14" x14ac:dyDescent="0.45">
      <c r="A850">
        <v>849</v>
      </c>
      <c r="B850">
        <f>LARGE(data!G:G,A850)</f>
        <v>5.8721941299999997E-2</v>
      </c>
      <c r="C850">
        <f>COUNTIFS(data!E:E,data!$I$2,data!G:G,"&gt;="&amp;B850)</f>
        <v>528</v>
      </c>
      <c r="D850">
        <f>COUNTIFS(data!E:E,data!$J$2,data!G:G,"&gt;="&amp;B850)</f>
        <v>321</v>
      </c>
      <c r="E850">
        <f>COUNTIFS(data!E:E,data!$J$2,data!G:G,"&lt;"&amp;B850)</f>
        <v>780</v>
      </c>
      <c r="F850">
        <f>COUNTIFS(data!E:E,data!$I$2,data!G:G,"&lt;"&amp;B850)</f>
        <v>36</v>
      </c>
      <c r="G850">
        <f t="shared" si="84"/>
        <v>0.29155313351498635</v>
      </c>
      <c r="H850">
        <f t="shared" si="85"/>
        <v>0.93617021276595747</v>
      </c>
      <c r="I850">
        <f t="shared" si="83"/>
        <v>8.5029083811617994E-4</v>
      </c>
      <c r="J850">
        <f t="shared" si="86"/>
        <v>0.62190812720848054</v>
      </c>
      <c r="K850">
        <f t="shared" si="87"/>
        <v>0.74734607218683657</v>
      </c>
      <c r="L850">
        <f>A850*COUNTIF(data!E:E,$J$2)/data!$M$2</f>
        <v>287.5891891891892</v>
      </c>
      <c r="M850" s="1">
        <f>A850/data!$M$2</f>
        <v>0.50990990990990992</v>
      </c>
      <c r="N850">
        <f t="shared" si="82"/>
        <v>1.8359521840463122</v>
      </c>
    </row>
    <row r="851" spans="1:14" x14ac:dyDescent="0.45">
      <c r="A851">
        <v>850</v>
      </c>
      <c r="B851">
        <f>LARGE(data!G:G,A851)</f>
        <v>5.8628069099999999E-2</v>
      </c>
      <c r="C851">
        <f>COUNTIFS(data!E:E,data!$I$2,data!G:G,"&gt;="&amp;B851)</f>
        <v>528</v>
      </c>
      <c r="D851">
        <f>COUNTIFS(data!E:E,data!$J$2,data!G:G,"&gt;="&amp;B851)</f>
        <v>322</v>
      </c>
      <c r="E851">
        <f>COUNTIFS(data!E:E,data!$J$2,data!G:G,"&lt;"&amp;B851)</f>
        <v>779</v>
      </c>
      <c r="F851">
        <f>COUNTIFS(data!E:E,data!$I$2,data!G:G,"&lt;"&amp;B851)</f>
        <v>36</v>
      </c>
      <c r="G851">
        <f t="shared" si="84"/>
        <v>0.29246139872842869</v>
      </c>
      <c r="H851">
        <f t="shared" si="85"/>
        <v>0.93617021276595747</v>
      </c>
      <c r="I851">
        <f t="shared" si="83"/>
        <v>8.5029083811623187E-4</v>
      </c>
      <c r="J851">
        <f t="shared" si="86"/>
        <v>0.62117647058823533</v>
      </c>
      <c r="K851">
        <f t="shared" si="87"/>
        <v>0.74681753889674696</v>
      </c>
      <c r="L851">
        <f>A851*COUNTIF(data!E:E,$J$2)/data!$M$2</f>
        <v>287.92792792792795</v>
      </c>
      <c r="M851" s="1">
        <f>A851/data!$M$2</f>
        <v>0.51051051051051055</v>
      </c>
      <c r="N851">
        <f t="shared" si="82"/>
        <v>1.8337922403003752</v>
      </c>
    </row>
    <row r="852" spans="1:14" x14ac:dyDescent="0.45">
      <c r="A852">
        <v>851</v>
      </c>
      <c r="B852">
        <f>LARGE(data!G:G,A852)</f>
        <v>5.7939338E-2</v>
      </c>
      <c r="C852">
        <f>COUNTIFS(data!E:E,data!$I$2,data!G:G,"&gt;="&amp;B852)</f>
        <v>528</v>
      </c>
      <c r="D852">
        <f>COUNTIFS(data!E:E,data!$J$2,data!G:G,"&gt;="&amp;B852)</f>
        <v>323</v>
      </c>
      <c r="E852">
        <f>COUNTIFS(data!E:E,data!$J$2,data!G:G,"&lt;"&amp;B852)</f>
        <v>778</v>
      </c>
      <c r="F852">
        <f>COUNTIFS(data!E:E,data!$I$2,data!G:G,"&lt;"&amp;B852)</f>
        <v>36</v>
      </c>
      <c r="G852">
        <f t="shared" si="84"/>
        <v>0.29336966394187103</v>
      </c>
      <c r="H852">
        <f t="shared" si="85"/>
        <v>0.93617021276595747</v>
      </c>
      <c r="I852">
        <f t="shared" si="83"/>
        <v>8.5029083811623187E-4</v>
      </c>
      <c r="J852">
        <f t="shared" si="86"/>
        <v>0.62044653349001178</v>
      </c>
      <c r="K852">
        <f t="shared" si="87"/>
        <v>0.74628975265017672</v>
      </c>
      <c r="L852">
        <f>A852*COUNTIF(data!E:E,$J$2)/data!$M$2</f>
        <v>288.26666666666665</v>
      </c>
      <c r="M852" s="1">
        <f>A852/data!$M$2</f>
        <v>0.51111111111111107</v>
      </c>
      <c r="N852">
        <f t="shared" si="82"/>
        <v>1.8316373728029602</v>
      </c>
    </row>
    <row r="853" spans="1:14" x14ac:dyDescent="0.45">
      <c r="A853">
        <v>852</v>
      </c>
      <c r="B853">
        <f>LARGE(data!G:G,A853)</f>
        <v>5.7859238600000001E-2</v>
      </c>
      <c r="C853">
        <f>COUNTIFS(data!E:E,data!$I$2,data!G:G,"&gt;="&amp;B853)</f>
        <v>528</v>
      </c>
      <c r="D853">
        <f>COUNTIFS(data!E:E,data!$J$2,data!G:G,"&gt;="&amp;B853)</f>
        <v>324</v>
      </c>
      <c r="E853">
        <f>COUNTIFS(data!E:E,data!$J$2,data!G:G,"&lt;"&amp;B853)</f>
        <v>777</v>
      </c>
      <c r="F853">
        <f>COUNTIFS(data!E:E,data!$I$2,data!G:G,"&lt;"&amp;B853)</f>
        <v>36</v>
      </c>
      <c r="G853">
        <f t="shared" si="84"/>
        <v>0.29427792915531337</v>
      </c>
      <c r="H853">
        <f t="shared" si="85"/>
        <v>0.93617021276595747</v>
      </c>
      <c r="I853">
        <f t="shared" si="83"/>
        <v>8.5029083811623187E-4</v>
      </c>
      <c r="J853">
        <f t="shared" si="86"/>
        <v>0.61971830985915488</v>
      </c>
      <c r="K853">
        <f t="shared" si="87"/>
        <v>0.74576271186440668</v>
      </c>
      <c r="L853">
        <f>A853*COUNTIF(data!E:E,$J$2)/data!$M$2</f>
        <v>288.60540540540541</v>
      </c>
      <c r="M853" s="1">
        <f>A853/data!$M$2</f>
        <v>0.5117117117117117</v>
      </c>
      <c r="N853">
        <f t="shared" si="82"/>
        <v>1.8294875636799521</v>
      </c>
    </row>
    <row r="854" spans="1:14" x14ac:dyDescent="0.45">
      <c r="A854">
        <v>853</v>
      </c>
      <c r="B854">
        <f>LARGE(data!G:G,A854)</f>
        <v>5.7711658200000002E-2</v>
      </c>
      <c r="C854">
        <f>COUNTIFS(data!E:E,data!$I$2,data!G:G,"&gt;="&amp;B854)</f>
        <v>528</v>
      </c>
      <c r="D854">
        <f>COUNTIFS(data!E:E,data!$J$2,data!G:G,"&gt;="&amp;B854)</f>
        <v>325</v>
      </c>
      <c r="E854">
        <f>COUNTIFS(data!E:E,data!$J$2,data!G:G,"&lt;"&amp;B854)</f>
        <v>776</v>
      </c>
      <c r="F854">
        <f>COUNTIFS(data!E:E,data!$I$2,data!G:G,"&lt;"&amp;B854)</f>
        <v>36</v>
      </c>
      <c r="G854">
        <f t="shared" si="84"/>
        <v>0.29518619436875565</v>
      </c>
      <c r="H854">
        <f t="shared" si="85"/>
        <v>0.93617021276595747</v>
      </c>
      <c r="I854">
        <f t="shared" si="83"/>
        <v>8.5029083811617994E-4</v>
      </c>
      <c r="J854">
        <f t="shared" si="86"/>
        <v>0.61899179366940216</v>
      </c>
      <c r="K854">
        <f t="shared" si="87"/>
        <v>0.74523641496118564</v>
      </c>
      <c r="L854">
        <f>A854*COUNTIF(data!E:E,$J$2)/data!$M$2</f>
        <v>288.94414414414416</v>
      </c>
      <c r="M854" s="1">
        <f>A854/data!$M$2</f>
        <v>0.51231231231231233</v>
      </c>
      <c r="N854">
        <f t="shared" si="82"/>
        <v>1.8273427951410539</v>
      </c>
    </row>
    <row r="855" spans="1:14" x14ac:dyDescent="0.45">
      <c r="A855">
        <v>854</v>
      </c>
      <c r="B855">
        <f>LARGE(data!G:G,A855)</f>
        <v>5.7642119800000002E-2</v>
      </c>
      <c r="C855">
        <f>COUNTIFS(data!E:E,data!$I$2,data!G:G,"&gt;="&amp;B855)</f>
        <v>528</v>
      </c>
      <c r="D855">
        <f>COUNTIFS(data!E:E,data!$J$2,data!G:G,"&gt;="&amp;B855)</f>
        <v>326</v>
      </c>
      <c r="E855">
        <f>COUNTIFS(data!E:E,data!$J$2,data!G:G,"&lt;"&amp;B855)</f>
        <v>775</v>
      </c>
      <c r="F855">
        <f>COUNTIFS(data!E:E,data!$I$2,data!G:G,"&lt;"&amp;B855)</f>
        <v>36</v>
      </c>
      <c r="G855">
        <f t="shared" si="84"/>
        <v>0.29609445958219799</v>
      </c>
      <c r="H855">
        <f t="shared" si="85"/>
        <v>0.93617021276595747</v>
      </c>
      <c r="I855">
        <f t="shared" si="83"/>
        <v>8.5029083811623187E-4</v>
      </c>
      <c r="J855">
        <f t="shared" si="86"/>
        <v>0.61826697892271665</v>
      </c>
      <c r="K855">
        <f t="shared" si="87"/>
        <v>0.74471086036671363</v>
      </c>
      <c r="L855">
        <f>A855*COUNTIF(data!E:E,$J$2)/data!$M$2</f>
        <v>289.28288288288286</v>
      </c>
      <c r="M855" s="1">
        <f>A855/data!$M$2</f>
        <v>0.51291291291291297</v>
      </c>
      <c r="N855">
        <f t="shared" si="82"/>
        <v>1.8252030494792966</v>
      </c>
    </row>
    <row r="856" spans="1:14" x14ac:dyDescent="0.45">
      <c r="A856">
        <v>855</v>
      </c>
      <c r="B856">
        <f>LARGE(data!G:G,A856)</f>
        <v>5.6815036399999998E-2</v>
      </c>
      <c r="C856">
        <f>COUNTIFS(data!E:E,data!$I$2,data!G:G,"&gt;="&amp;B856)</f>
        <v>528</v>
      </c>
      <c r="D856">
        <f>COUNTIFS(data!E:E,data!$J$2,data!G:G,"&gt;="&amp;B856)</f>
        <v>327</v>
      </c>
      <c r="E856">
        <f>COUNTIFS(data!E:E,data!$J$2,data!G:G,"&lt;"&amp;B856)</f>
        <v>774</v>
      </c>
      <c r="F856">
        <f>COUNTIFS(data!E:E,data!$I$2,data!G:G,"&lt;"&amp;B856)</f>
        <v>36</v>
      </c>
      <c r="G856">
        <f t="shared" si="84"/>
        <v>0.29700272479564033</v>
      </c>
      <c r="H856">
        <f t="shared" si="85"/>
        <v>0.93617021276595747</v>
      </c>
      <c r="I856">
        <f t="shared" si="83"/>
        <v>8.5029083811623187E-4</v>
      </c>
      <c r="J856">
        <f t="shared" si="86"/>
        <v>0.61754385964912284</v>
      </c>
      <c r="K856">
        <f t="shared" si="87"/>
        <v>0.7441860465116279</v>
      </c>
      <c r="L856">
        <f>A856*COUNTIF(data!E:E,$J$2)/data!$M$2</f>
        <v>289.62162162162161</v>
      </c>
      <c r="M856" s="1">
        <f>A856/data!$M$2</f>
        <v>0.51351351351351349</v>
      </c>
      <c r="N856">
        <f t="shared" si="82"/>
        <v>1.8230683090705488</v>
      </c>
    </row>
    <row r="857" spans="1:14" x14ac:dyDescent="0.45">
      <c r="A857">
        <v>856</v>
      </c>
      <c r="B857">
        <f>LARGE(data!G:G,A857)</f>
        <v>5.6645648999999999E-2</v>
      </c>
      <c r="C857">
        <f>COUNTIFS(data!E:E,data!$I$2,data!G:G,"&gt;="&amp;B857)</f>
        <v>528</v>
      </c>
      <c r="D857">
        <f>COUNTIFS(data!E:E,data!$J$2,data!G:G,"&gt;="&amp;B857)</f>
        <v>328</v>
      </c>
      <c r="E857">
        <f>COUNTIFS(data!E:E,data!$J$2,data!G:G,"&lt;"&amp;B857)</f>
        <v>773</v>
      </c>
      <c r="F857">
        <f>COUNTIFS(data!E:E,data!$I$2,data!G:G,"&lt;"&amp;B857)</f>
        <v>36</v>
      </c>
      <c r="G857">
        <f t="shared" si="84"/>
        <v>0.29791099000908267</v>
      </c>
      <c r="H857">
        <f t="shared" si="85"/>
        <v>0.93617021276595747</v>
      </c>
      <c r="I857">
        <f t="shared" si="83"/>
        <v>8.5029083811623187E-4</v>
      </c>
      <c r="J857">
        <f t="shared" si="86"/>
        <v>0.61682242990654201</v>
      </c>
      <c r="K857">
        <f t="shared" si="87"/>
        <v>0.74366197183098592</v>
      </c>
      <c r="L857">
        <f>A857*COUNTIF(data!E:E,$J$2)/data!$M$2</f>
        <v>289.96036036036037</v>
      </c>
      <c r="M857" s="1">
        <f>A857/data!$M$2</f>
        <v>0.51411411411411412</v>
      </c>
      <c r="N857">
        <f t="shared" si="82"/>
        <v>1.8209385563730363</v>
      </c>
    </row>
    <row r="858" spans="1:14" x14ac:dyDescent="0.45">
      <c r="A858">
        <v>857</v>
      </c>
      <c r="B858">
        <f>LARGE(data!G:G,A858)</f>
        <v>5.6426247999999998E-2</v>
      </c>
      <c r="C858">
        <f>COUNTIFS(data!E:E,data!$I$2,data!G:G,"&gt;="&amp;B858)</f>
        <v>528</v>
      </c>
      <c r="D858">
        <f>COUNTIFS(data!E:E,data!$J$2,data!G:G,"&gt;="&amp;B858)</f>
        <v>329</v>
      </c>
      <c r="E858">
        <f>COUNTIFS(data!E:E,data!$J$2,data!G:G,"&lt;"&amp;B858)</f>
        <v>772</v>
      </c>
      <c r="F858">
        <f>COUNTIFS(data!E:E,data!$I$2,data!G:G,"&lt;"&amp;B858)</f>
        <v>36</v>
      </c>
      <c r="G858">
        <f t="shared" si="84"/>
        <v>0.298819255222525</v>
      </c>
      <c r="H858">
        <f t="shared" si="85"/>
        <v>0.93617021276595747</v>
      </c>
      <c r="I858">
        <f t="shared" si="83"/>
        <v>8.5029083811623187E-4</v>
      </c>
      <c r="J858">
        <f t="shared" si="86"/>
        <v>0.61610268378063016</v>
      </c>
      <c r="K858">
        <f t="shared" si="87"/>
        <v>0.74313863476425057</v>
      </c>
      <c r="L858">
        <f>A858*COUNTIF(data!E:E,$J$2)/data!$M$2</f>
        <v>290.29909909909912</v>
      </c>
      <c r="M858" s="1">
        <f>A858/data!$M$2</f>
        <v>0.51471471471471475</v>
      </c>
      <c r="N858">
        <f t="shared" si="82"/>
        <v>1.8188137739268599</v>
      </c>
    </row>
    <row r="859" spans="1:14" x14ac:dyDescent="0.45">
      <c r="A859">
        <v>858</v>
      </c>
      <c r="B859">
        <f>LARGE(data!G:G,A859)</f>
        <v>5.6379271500000001E-2</v>
      </c>
      <c r="C859">
        <f>COUNTIFS(data!E:E,data!$I$2,data!G:G,"&gt;="&amp;B859)</f>
        <v>528</v>
      </c>
      <c r="D859">
        <f>COUNTIFS(data!E:E,data!$J$2,data!G:G,"&gt;="&amp;B859)</f>
        <v>330</v>
      </c>
      <c r="E859">
        <f>COUNTIFS(data!E:E,data!$J$2,data!G:G,"&lt;"&amp;B859)</f>
        <v>771</v>
      </c>
      <c r="F859">
        <f>COUNTIFS(data!E:E,data!$I$2,data!G:G,"&lt;"&amp;B859)</f>
        <v>36</v>
      </c>
      <c r="G859">
        <f t="shared" si="84"/>
        <v>0.29972752043596729</v>
      </c>
      <c r="H859">
        <f t="shared" si="85"/>
        <v>0.93617021276595747</v>
      </c>
      <c r="I859">
        <f t="shared" si="83"/>
        <v>8.5029083811617994E-4</v>
      </c>
      <c r="J859">
        <f t="shared" si="86"/>
        <v>0.61538461538461542</v>
      </c>
      <c r="K859">
        <f t="shared" si="87"/>
        <v>0.7426160337552743</v>
      </c>
      <c r="L859">
        <f>A859*COUNTIF(data!E:E,$J$2)/data!$M$2</f>
        <v>290.63783783783782</v>
      </c>
      <c r="M859" s="1">
        <f>A859/data!$M$2</f>
        <v>0.51531531531531527</v>
      </c>
      <c r="N859">
        <f t="shared" si="82"/>
        <v>1.8166939443535188</v>
      </c>
    </row>
    <row r="860" spans="1:14" x14ac:dyDescent="0.45">
      <c r="A860">
        <v>859</v>
      </c>
      <c r="B860">
        <f>LARGE(data!G:G,A860)</f>
        <v>5.6369904800000002E-2</v>
      </c>
      <c r="C860">
        <f>COUNTIFS(data!E:E,data!$I$2,data!G:G,"&gt;="&amp;B860)</f>
        <v>528</v>
      </c>
      <c r="D860">
        <f>COUNTIFS(data!E:E,data!$J$2,data!G:G,"&gt;="&amp;B860)</f>
        <v>331</v>
      </c>
      <c r="E860">
        <f>COUNTIFS(data!E:E,data!$J$2,data!G:G,"&lt;"&amp;B860)</f>
        <v>770</v>
      </c>
      <c r="F860">
        <f>COUNTIFS(data!E:E,data!$I$2,data!G:G,"&lt;"&amp;B860)</f>
        <v>36</v>
      </c>
      <c r="G860">
        <f t="shared" si="84"/>
        <v>0.30063578564940963</v>
      </c>
      <c r="H860">
        <f t="shared" si="85"/>
        <v>0.93617021276595747</v>
      </c>
      <c r="I860">
        <f t="shared" si="83"/>
        <v>8.5029083811623187E-4</v>
      </c>
      <c r="J860">
        <f t="shared" si="86"/>
        <v>0.61466821885913858</v>
      </c>
      <c r="K860">
        <f t="shared" si="87"/>
        <v>0.74209416725228394</v>
      </c>
      <c r="L860">
        <f>A860*COUNTIF(data!E:E,$J$2)/data!$M$2</f>
        <v>290.97657657657658</v>
      </c>
      <c r="M860" s="1">
        <f>A860/data!$M$2</f>
        <v>0.5159159159159159</v>
      </c>
      <c r="N860">
        <f t="shared" si="82"/>
        <v>1.8145790503554355</v>
      </c>
    </row>
    <row r="861" spans="1:14" x14ac:dyDescent="0.45">
      <c r="A861">
        <v>860</v>
      </c>
      <c r="B861">
        <f>LARGE(data!G:G,A861)</f>
        <v>5.6066188400000001E-2</v>
      </c>
      <c r="C861">
        <f>COUNTIFS(data!E:E,data!$I$2,data!G:G,"&gt;="&amp;B861)</f>
        <v>528</v>
      </c>
      <c r="D861">
        <f>COUNTIFS(data!E:E,data!$J$2,data!G:G,"&gt;="&amp;B861)</f>
        <v>332</v>
      </c>
      <c r="E861">
        <f>COUNTIFS(data!E:E,data!$J$2,data!G:G,"&lt;"&amp;B861)</f>
        <v>769</v>
      </c>
      <c r="F861">
        <f>COUNTIFS(data!E:E,data!$I$2,data!G:G,"&lt;"&amp;B861)</f>
        <v>36</v>
      </c>
      <c r="G861">
        <f t="shared" si="84"/>
        <v>0.30154405086285196</v>
      </c>
      <c r="H861">
        <f t="shared" si="85"/>
        <v>0.93617021276595747</v>
      </c>
      <c r="I861">
        <f t="shared" si="83"/>
        <v>8.5029083811623187E-4</v>
      </c>
      <c r="J861">
        <f t="shared" si="86"/>
        <v>0.61395348837209307</v>
      </c>
      <c r="K861">
        <f t="shared" si="87"/>
        <v>0.7415730337078652</v>
      </c>
      <c r="L861">
        <f>A861*COUNTIF(data!E:E,$J$2)/data!$M$2</f>
        <v>291.31531531531533</v>
      </c>
      <c r="M861" s="1">
        <f>A861/data!$M$2</f>
        <v>0.51651651651651653</v>
      </c>
      <c r="N861">
        <f t="shared" si="82"/>
        <v>1.8124690747154872</v>
      </c>
    </row>
    <row r="862" spans="1:14" x14ac:dyDescent="0.45">
      <c r="A862">
        <v>861</v>
      </c>
      <c r="B862">
        <f>LARGE(data!G:G,A862)</f>
        <v>5.5850938199999998E-2</v>
      </c>
      <c r="C862">
        <f>COUNTIFS(data!E:E,data!$I$2,data!G:G,"&gt;="&amp;B862)</f>
        <v>528</v>
      </c>
      <c r="D862">
        <f>COUNTIFS(data!E:E,data!$J$2,data!G:G,"&gt;="&amp;B862)</f>
        <v>333</v>
      </c>
      <c r="E862">
        <f>COUNTIFS(data!E:E,data!$J$2,data!G:G,"&lt;"&amp;B862)</f>
        <v>768</v>
      </c>
      <c r="F862">
        <f>COUNTIFS(data!E:E,data!$I$2,data!G:G,"&lt;"&amp;B862)</f>
        <v>36</v>
      </c>
      <c r="G862">
        <f t="shared" si="84"/>
        <v>0.3024523160762943</v>
      </c>
      <c r="H862">
        <f t="shared" si="85"/>
        <v>0.93617021276595747</v>
      </c>
      <c r="I862">
        <f t="shared" si="83"/>
        <v>8.5029083811623187E-4</v>
      </c>
      <c r="J862">
        <f t="shared" si="86"/>
        <v>0.61324041811846686</v>
      </c>
      <c r="K862">
        <f t="shared" si="87"/>
        <v>0.74105263157894741</v>
      </c>
      <c r="L862">
        <f>A862*COUNTIF(data!E:E,$J$2)/data!$M$2</f>
        <v>291.65405405405403</v>
      </c>
      <c r="M862" s="1">
        <f>A862/data!$M$2</f>
        <v>0.51711711711711716</v>
      </c>
      <c r="N862">
        <f t="shared" si="82"/>
        <v>1.810364000296538</v>
      </c>
    </row>
    <row r="863" spans="1:14" x14ac:dyDescent="0.45">
      <c r="A863">
        <v>862</v>
      </c>
      <c r="B863">
        <f>LARGE(data!G:G,A863)</f>
        <v>5.5833064500000001E-2</v>
      </c>
      <c r="C863">
        <f>COUNTIFS(data!E:E,data!$I$2,data!G:G,"&gt;="&amp;B863)</f>
        <v>528</v>
      </c>
      <c r="D863">
        <f>COUNTIFS(data!E:E,data!$J$2,data!G:G,"&gt;="&amp;B863)</f>
        <v>334</v>
      </c>
      <c r="E863">
        <f>COUNTIFS(data!E:E,data!$J$2,data!G:G,"&lt;"&amp;B863)</f>
        <v>767</v>
      </c>
      <c r="F863">
        <f>COUNTIFS(data!E:E,data!$I$2,data!G:G,"&lt;"&amp;B863)</f>
        <v>36</v>
      </c>
      <c r="G863">
        <f t="shared" si="84"/>
        <v>0.30336058128973659</v>
      </c>
      <c r="H863">
        <f t="shared" si="85"/>
        <v>0.93617021276595747</v>
      </c>
      <c r="I863">
        <f t="shared" si="83"/>
        <v>8.5029083811617994E-4</v>
      </c>
      <c r="J863">
        <f t="shared" si="86"/>
        <v>0.61252900232018559</v>
      </c>
      <c r="K863">
        <f t="shared" si="87"/>
        <v>0.74053295932678809</v>
      </c>
      <c r="L863">
        <f>A863*COUNTIF(data!E:E,$J$2)/data!$M$2</f>
        <v>291.99279279279278</v>
      </c>
      <c r="M863" s="1">
        <f>A863/data!$M$2</f>
        <v>0.51771771771771768</v>
      </c>
      <c r="N863">
        <f t="shared" si="82"/>
        <v>1.8082638100409736</v>
      </c>
    </row>
    <row r="864" spans="1:14" x14ac:dyDescent="0.45">
      <c r="A864">
        <v>863</v>
      </c>
      <c r="B864">
        <f>LARGE(data!G:G,A864)</f>
        <v>5.5375027E-2</v>
      </c>
      <c r="C864">
        <f>COUNTIFS(data!E:E,data!$I$2,data!G:G,"&gt;="&amp;B864)</f>
        <v>528</v>
      </c>
      <c r="D864">
        <f>COUNTIFS(data!E:E,data!$J$2,data!G:G,"&gt;="&amp;B864)</f>
        <v>335</v>
      </c>
      <c r="E864">
        <f>COUNTIFS(data!E:E,data!$J$2,data!G:G,"&lt;"&amp;B864)</f>
        <v>766</v>
      </c>
      <c r="F864">
        <f>COUNTIFS(data!E:E,data!$I$2,data!G:G,"&lt;"&amp;B864)</f>
        <v>36</v>
      </c>
      <c r="G864">
        <f t="shared" si="84"/>
        <v>0.30426884650317892</v>
      </c>
      <c r="H864">
        <f t="shared" si="85"/>
        <v>0.93617021276595747</v>
      </c>
      <c r="I864">
        <f t="shared" si="83"/>
        <v>8.5029083811623187E-4</v>
      </c>
      <c r="J864">
        <f t="shared" si="86"/>
        <v>0.61181923522595594</v>
      </c>
      <c r="K864">
        <f t="shared" si="87"/>
        <v>0.74001401541695855</v>
      </c>
      <c r="L864">
        <f>A864*COUNTIF(data!E:E,$J$2)/data!$M$2</f>
        <v>292.33153153153154</v>
      </c>
      <c r="M864" s="1">
        <f>A864/data!$M$2</f>
        <v>0.51831831831831832</v>
      </c>
      <c r="N864">
        <f t="shared" si="82"/>
        <v>1.8061684869702423</v>
      </c>
    </row>
    <row r="865" spans="1:14" x14ac:dyDescent="0.45">
      <c r="A865">
        <v>864</v>
      </c>
      <c r="B865">
        <f>LARGE(data!G:G,A865)</f>
        <v>5.5299961199999997E-2</v>
      </c>
      <c r="C865">
        <f>COUNTIFS(data!E:E,data!$I$2,data!G:G,"&gt;="&amp;B865)</f>
        <v>529</v>
      </c>
      <c r="D865">
        <f>COUNTIFS(data!E:E,data!$J$2,data!G:G,"&gt;="&amp;B865)</f>
        <v>335</v>
      </c>
      <c r="E865">
        <f>COUNTIFS(data!E:E,data!$J$2,data!G:G,"&lt;"&amp;B865)</f>
        <v>766</v>
      </c>
      <c r="F865">
        <f>COUNTIFS(data!E:E,data!$I$2,data!G:G,"&lt;"&amp;B865)</f>
        <v>35</v>
      </c>
      <c r="G865">
        <f t="shared" si="84"/>
        <v>0.30426884650317892</v>
      </c>
      <c r="H865">
        <f t="shared" si="85"/>
        <v>0.93794326241134751</v>
      </c>
      <c r="I865">
        <f t="shared" si="83"/>
        <v>0</v>
      </c>
      <c r="J865">
        <f t="shared" si="86"/>
        <v>0.61226851851851849</v>
      </c>
      <c r="K865">
        <f t="shared" si="87"/>
        <v>0.74089635854341729</v>
      </c>
      <c r="L865">
        <f>A865*COUNTIF(data!E:E,$J$2)/data!$M$2</f>
        <v>292.67027027027029</v>
      </c>
      <c r="M865" s="1">
        <f>A865/data!$M$2</f>
        <v>0.51891891891891895</v>
      </c>
      <c r="N865">
        <f t="shared" si="82"/>
        <v>1.8074948286052008</v>
      </c>
    </row>
    <row r="866" spans="1:14" x14ac:dyDescent="0.45">
      <c r="A866">
        <v>865</v>
      </c>
      <c r="B866">
        <f>LARGE(data!G:G,A866)</f>
        <v>5.5102777700000001E-2</v>
      </c>
      <c r="C866">
        <f>COUNTIFS(data!E:E,data!$I$2,data!G:G,"&gt;="&amp;B866)</f>
        <v>529</v>
      </c>
      <c r="D866">
        <f>COUNTIFS(data!E:E,data!$J$2,data!G:G,"&gt;="&amp;B866)</f>
        <v>336</v>
      </c>
      <c r="E866">
        <f>COUNTIFS(data!E:E,data!$J$2,data!G:G,"&lt;"&amp;B866)</f>
        <v>765</v>
      </c>
      <c r="F866">
        <f>COUNTIFS(data!E:E,data!$I$2,data!G:G,"&lt;"&amp;B866)</f>
        <v>35</v>
      </c>
      <c r="G866">
        <f t="shared" si="84"/>
        <v>0.30517711171662126</v>
      </c>
      <c r="H866">
        <f t="shared" si="85"/>
        <v>0.93794326241134751</v>
      </c>
      <c r="I866">
        <f t="shared" si="83"/>
        <v>8.5190123743084589E-4</v>
      </c>
      <c r="J866">
        <f t="shared" si="86"/>
        <v>0.61156069364161847</v>
      </c>
      <c r="K866">
        <f t="shared" si="87"/>
        <v>0.74037788663400983</v>
      </c>
      <c r="L866">
        <f>A866*COUNTIF(data!E:E,$J$2)/data!$M$2</f>
        <v>293.00900900900899</v>
      </c>
      <c r="M866" s="1">
        <f>A866/data!$M$2</f>
        <v>0.51951951951951947</v>
      </c>
      <c r="N866">
        <f t="shared" si="82"/>
        <v>1.8054052392079696</v>
      </c>
    </row>
    <row r="867" spans="1:14" x14ac:dyDescent="0.45">
      <c r="A867">
        <v>866</v>
      </c>
      <c r="B867">
        <f>LARGE(data!G:G,A867)</f>
        <v>5.50801686E-2</v>
      </c>
      <c r="C867">
        <f>COUNTIFS(data!E:E,data!$I$2,data!G:G,"&gt;="&amp;B867)</f>
        <v>529</v>
      </c>
      <c r="D867">
        <f>COUNTIFS(data!E:E,data!$J$2,data!G:G,"&gt;="&amp;B867)</f>
        <v>337</v>
      </c>
      <c r="E867">
        <f>COUNTIFS(data!E:E,data!$J$2,data!G:G,"&lt;"&amp;B867)</f>
        <v>764</v>
      </c>
      <c r="F867">
        <f>COUNTIFS(data!E:E,data!$I$2,data!G:G,"&lt;"&amp;B867)</f>
        <v>35</v>
      </c>
      <c r="G867">
        <f t="shared" si="84"/>
        <v>0.3060853769300636</v>
      </c>
      <c r="H867">
        <f t="shared" si="85"/>
        <v>0.93794326241134751</v>
      </c>
      <c r="I867">
        <f t="shared" si="83"/>
        <v>8.5190123743084589E-4</v>
      </c>
      <c r="J867">
        <f t="shared" si="86"/>
        <v>0.61085450346420322</v>
      </c>
      <c r="K867">
        <f t="shared" si="87"/>
        <v>0.73986013986013988</v>
      </c>
      <c r="L867">
        <f>A867*COUNTIF(data!E:E,$J$2)/data!$M$2</f>
        <v>293.34774774774775</v>
      </c>
      <c r="M867" s="1">
        <f>A867/data!$M$2</f>
        <v>0.5201201201201201</v>
      </c>
      <c r="N867">
        <f t="shared" si="82"/>
        <v>1.803320475652302</v>
      </c>
    </row>
    <row r="868" spans="1:14" x14ac:dyDescent="0.45">
      <c r="A868">
        <v>867</v>
      </c>
      <c r="B868">
        <f>LARGE(data!G:G,A868)</f>
        <v>5.4855361300000002E-2</v>
      </c>
      <c r="C868">
        <f>COUNTIFS(data!E:E,data!$I$2,data!G:G,"&gt;="&amp;B868)</f>
        <v>529</v>
      </c>
      <c r="D868">
        <f>COUNTIFS(data!E:E,data!$J$2,data!G:G,"&gt;="&amp;B868)</f>
        <v>338</v>
      </c>
      <c r="E868">
        <f>COUNTIFS(data!E:E,data!$J$2,data!G:G,"&lt;"&amp;B868)</f>
        <v>763</v>
      </c>
      <c r="F868">
        <f>COUNTIFS(data!E:E,data!$I$2,data!G:G,"&lt;"&amp;B868)</f>
        <v>35</v>
      </c>
      <c r="G868">
        <f t="shared" si="84"/>
        <v>0.30699364214350588</v>
      </c>
      <c r="H868">
        <f t="shared" si="85"/>
        <v>0.93794326241134751</v>
      </c>
      <c r="I868">
        <f t="shared" si="83"/>
        <v>8.5190123743079384E-4</v>
      </c>
      <c r="J868">
        <f t="shared" si="86"/>
        <v>0.61014994232987307</v>
      </c>
      <c r="K868">
        <f t="shared" si="87"/>
        <v>0.73934311670160724</v>
      </c>
      <c r="L868">
        <f>A868*COUNTIF(data!E:E,$J$2)/data!$M$2</f>
        <v>293.6864864864865</v>
      </c>
      <c r="M868" s="1">
        <f>A868/data!$M$2</f>
        <v>0.52072072072072073</v>
      </c>
      <c r="N868">
        <f t="shared" si="82"/>
        <v>1.8012405212397848</v>
      </c>
    </row>
    <row r="869" spans="1:14" x14ac:dyDescent="0.45">
      <c r="A869">
        <v>868</v>
      </c>
      <c r="B869">
        <f>LARGE(data!G:G,A869)</f>
        <v>5.46671663E-2</v>
      </c>
      <c r="C869">
        <f>COUNTIFS(data!E:E,data!$I$2,data!G:G,"&gt;="&amp;B869)</f>
        <v>529</v>
      </c>
      <c r="D869">
        <f>COUNTIFS(data!E:E,data!$J$2,data!G:G,"&gt;="&amp;B869)</f>
        <v>339</v>
      </c>
      <c r="E869">
        <f>COUNTIFS(data!E:E,data!$J$2,data!G:G,"&lt;"&amp;B869)</f>
        <v>762</v>
      </c>
      <c r="F869">
        <f>COUNTIFS(data!E:E,data!$I$2,data!G:G,"&lt;"&amp;B869)</f>
        <v>35</v>
      </c>
      <c r="G869">
        <f t="shared" si="84"/>
        <v>0.30790190735694822</v>
      </c>
      <c r="H869">
        <f t="shared" si="85"/>
        <v>0.93794326241134751</v>
      </c>
      <c r="I869">
        <f t="shared" si="83"/>
        <v>8.5190123743084589E-4</v>
      </c>
      <c r="J869">
        <f t="shared" si="86"/>
        <v>0.60944700460829493</v>
      </c>
      <c r="K869">
        <f t="shared" si="87"/>
        <v>0.73882681564245811</v>
      </c>
      <c r="L869">
        <f>A869*COUNTIF(data!E:E,$J$2)/data!$M$2</f>
        <v>294.0252252252252</v>
      </c>
      <c r="M869" s="1">
        <f>A869/data!$M$2</f>
        <v>0.52132132132132136</v>
      </c>
      <c r="N869">
        <f t="shared" si="82"/>
        <v>1.7991653593489558</v>
      </c>
    </row>
    <row r="870" spans="1:14" x14ac:dyDescent="0.45">
      <c r="A870">
        <v>869</v>
      </c>
      <c r="B870">
        <f>LARGE(data!G:G,A870)</f>
        <v>5.4665866799999997E-2</v>
      </c>
      <c r="C870">
        <f>COUNTIFS(data!E:E,data!$I$2,data!G:G,"&gt;="&amp;B870)</f>
        <v>529</v>
      </c>
      <c r="D870">
        <f>COUNTIFS(data!E:E,data!$J$2,data!G:G,"&gt;="&amp;B870)</f>
        <v>340</v>
      </c>
      <c r="E870">
        <f>COUNTIFS(data!E:E,data!$J$2,data!G:G,"&lt;"&amp;B870)</f>
        <v>761</v>
      </c>
      <c r="F870">
        <f>COUNTIFS(data!E:E,data!$I$2,data!G:G,"&lt;"&amp;B870)</f>
        <v>35</v>
      </c>
      <c r="G870">
        <f t="shared" si="84"/>
        <v>0.30881017257039056</v>
      </c>
      <c r="H870">
        <f t="shared" si="85"/>
        <v>0.93794326241134751</v>
      </c>
      <c r="I870">
        <f t="shared" si="83"/>
        <v>8.5190123743084589E-4</v>
      </c>
      <c r="J870">
        <f t="shared" si="86"/>
        <v>0.60874568469505175</v>
      </c>
      <c r="K870">
        <f t="shared" si="87"/>
        <v>0.73831123517096997</v>
      </c>
      <c r="L870">
        <f>A870*COUNTIF(data!E:E,$J$2)/data!$M$2</f>
        <v>294.36396396396395</v>
      </c>
      <c r="M870" s="1">
        <f>A870/data!$M$2</f>
        <v>0.52192192192192188</v>
      </c>
      <c r="N870">
        <f t="shared" si="82"/>
        <v>1.7970949734348605</v>
      </c>
    </row>
    <row r="871" spans="1:14" x14ac:dyDescent="0.45">
      <c r="A871">
        <v>870</v>
      </c>
      <c r="B871">
        <f>LARGE(data!G:G,A871)</f>
        <v>5.4602413500000002E-2</v>
      </c>
      <c r="C871">
        <f>COUNTIFS(data!E:E,data!$I$2,data!G:G,"&gt;="&amp;B871)</f>
        <v>529</v>
      </c>
      <c r="D871">
        <f>COUNTIFS(data!E:E,data!$J$2,data!G:G,"&gt;="&amp;B871)</f>
        <v>341</v>
      </c>
      <c r="E871">
        <f>COUNTIFS(data!E:E,data!$J$2,data!G:G,"&lt;"&amp;B871)</f>
        <v>760</v>
      </c>
      <c r="F871">
        <f>COUNTIFS(data!E:E,data!$I$2,data!G:G,"&lt;"&amp;B871)</f>
        <v>35</v>
      </c>
      <c r="G871">
        <f t="shared" si="84"/>
        <v>0.3097184377838329</v>
      </c>
      <c r="H871">
        <f t="shared" si="85"/>
        <v>0.93794326241134751</v>
      </c>
      <c r="I871">
        <f t="shared" si="83"/>
        <v>8.5190123743084589E-4</v>
      </c>
      <c r="J871">
        <f t="shared" si="86"/>
        <v>0.60804597701149421</v>
      </c>
      <c r="K871">
        <f t="shared" si="87"/>
        <v>0.73779637377963747</v>
      </c>
      <c r="L871">
        <f>A871*COUNTIF(data!E:E,$J$2)/data!$M$2</f>
        <v>294.70270270270271</v>
      </c>
      <c r="M871" s="1">
        <f>A871/data!$M$2</f>
        <v>0.52252252252252251</v>
      </c>
      <c r="N871">
        <f t="shared" si="82"/>
        <v>1.7950293470286134</v>
      </c>
    </row>
    <row r="872" spans="1:14" x14ac:dyDescent="0.45">
      <c r="A872">
        <v>871</v>
      </c>
      <c r="B872">
        <f>LARGE(data!G:G,A872)</f>
        <v>5.4572675899999999E-2</v>
      </c>
      <c r="C872">
        <f>COUNTIFS(data!E:E,data!$I$2,data!G:G,"&gt;="&amp;B872)</f>
        <v>529</v>
      </c>
      <c r="D872">
        <f>COUNTIFS(data!E:E,data!$J$2,data!G:G,"&gt;="&amp;B872)</f>
        <v>342</v>
      </c>
      <c r="E872">
        <f>COUNTIFS(data!E:E,data!$J$2,data!G:G,"&lt;"&amp;B872)</f>
        <v>759</v>
      </c>
      <c r="F872">
        <f>COUNTIFS(data!E:E,data!$I$2,data!G:G,"&lt;"&amp;B872)</f>
        <v>35</v>
      </c>
      <c r="G872">
        <f t="shared" si="84"/>
        <v>0.31062670299727518</v>
      </c>
      <c r="H872">
        <f t="shared" si="85"/>
        <v>0.93794326241134751</v>
      </c>
      <c r="I872">
        <f t="shared" si="83"/>
        <v>8.5190123743079384E-4</v>
      </c>
      <c r="J872">
        <f t="shared" si="86"/>
        <v>0.60734787600459239</v>
      </c>
      <c r="K872">
        <f t="shared" si="87"/>
        <v>0.7372822299651568</v>
      </c>
      <c r="L872">
        <f>A872*COUNTIF(data!E:E,$J$2)/data!$M$2</f>
        <v>295.04144144144146</v>
      </c>
      <c r="M872" s="1">
        <f>A872/data!$M$2</f>
        <v>0.52312312312312315</v>
      </c>
      <c r="N872">
        <f t="shared" si="82"/>
        <v>1.7929684637369616</v>
      </c>
    </row>
    <row r="873" spans="1:14" x14ac:dyDescent="0.45">
      <c r="A873">
        <v>872</v>
      </c>
      <c r="B873">
        <f>LARGE(data!G:G,A873)</f>
        <v>5.3828113400000002E-2</v>
      </c>
      <c r="C873">
        <f>COUNTIFS(data!E:E,data!$I$2,data!G:G,"&gt;="&amp;B873)</f>
        <v>529</v>
      </c>
      <c r="D873">
        <f>COUNTIFS(data!E:E,data!$J$2,data!G:G,"&gt;="&amp;B873)</f>
        <v>343</v>
      </c>
      <c r="E873">
        <f>COUNTIFS(data!E:E,data!$J$2,data!G:G,"&lt;"&amp;B873)</f>
        <v>758</v>
      </c>
      <c r="F873">
        <f>COUNTIFS(data!E:E,data!$I$2,data!G:G,"&lt;"&amp;B873)</f>
        <v>35</v>
      </c>
      <c r="G873">
        <f t="shared" si="84"/>
        <v>0.31153496821071752</v>
      </c>
      <c r="H873">
        <f t="shared" si="85"/>
        <v>0.93794326241134751</v>
      </c>
      <c r="I873">
        <f t="shared" si="83"/>
        <v>8.5190123743084589E-4</v>
      </c>
      <c r="J873">
        <f t="shared" si="86"/>
        <v>0.60665137614678899</v>
      </c>
      <c r="K873">
        <f t="shared" si="87"/>
        <v>0.73676880222841223</v>
      </c>
      <c r="L873">
        <f>A873*COUNTIF(data!E:E,$J$2)/data!$M$2</f>
        <v>295.38018018018016</v>
      </c>
      <c r="M873" s="1">
        <f>A873/data!$M$2</f>
        <v>0.52372372372372378</v>
      </c>
      <c r="N873">
        <f t="shared" si="82"/>
        <v>1.7909123072418507</v>
      </c>
    </row>
    <row r="874" spans="1:14" x14ac:dyDescent="0.45">
      <c r="A874">
        <v>873</v>
      </c>
      <c r="B874">
        <f>LARGE(data!G:G,A874)</f>
        <v>5.3581206200000002E-2</v>
      </c>
      <c r="C874">
        <f>COUNTIFS(data!E:E,data!$I$2,data!G:G,"&gt;="&amp;B874)</f>
        <v>529</v>
      </c>
      <c r="D874">
        <f>COUNTIFS(data!E:E,data!$J$2,data!G:G,"&gt;="&amp;B874)</f>
        <v>344</v>
      </c>
      <c r="E874">
        <f>COUNTIFS(data!E:E,data!$J$2,data!G:G,"&lt;"&amp;B874)</f>
        <v>757</v>
      </c>
      <c r="F874">
        <f>COUNTIFS(data!E:E,data!$I$2,data!G:G,"&lt;"&amp;B874)</f>
        <v>35</v>
      </c>
      <c r="G874">
        <f t="shared" si="84"/>
        <v>0.31244323342415986</v>
      </c>
      <c r="H874">
        <f t="shared" si="85"/>
        <v>0.93794326241134751</v>
      </c>
      <c r="I874">
        <f t="shared" si="83"/>
        <v>8.5190123743084589E-4</v>
      </c>
      <c r="J874">
        <f t="shared" si="86"/>
        <v>0.60595647193585334</v>
      </c>
      <c r="K874">
        <f t="shared" si="87"/>
        <v>0.73625608907446061</v>
      </c>
      <c r="L874">
        <f>A874*COUNTIF(data!E:E,$J$2)/data!$M$2</f>
        <v>295.71891891891892</v>
      </c>
      <c r="M874" s="1">
        <f>A874/data!$M$2</f>
        <v>0.5243243243243243</v>
      </c>
      <c r="N874">
        <f t="shared" si="82"/>
        <v>1.7888608612999928</v>
      </c>
    </row>
    <row r="875" spans="1:14" x14ac:dyDescent="0.45">
      <c r="A875">
        <v>874</v>
      </c>
      <c r="B875">
        <f>LARGE(data!G:G,A875)</f>
        <v>5.3508388900000002E-2</v>
      </c>
      <c r="C875">
        <f>COUNTIFS(data!E:E,data!$I$2,data!G:G,"&gt;="&amp;B875)</f>
        <v>529</v>
      </c>
      <c r="D875">
        <f>COUNTIFS(data!E:E,data!$J$2,data!G:G,"&gt;="&amp;B875)</f>
        <v>345</v>
      </c>
      <c r="E875">
        <f>COUNTIFS(data!E:E,data!$J$2,data!G:G,"&lt;"&amp;B875)</f>
        <v>756</v>
      </c>
      <c r="F875">
        <f>COUNTIFS(data!E:E,data!$I$2,data!G:G,"&lt;"&amp;B875)</f>
        <v>35</v>
      </c>
      <c r="G875">
        <f t="shared" si="84"/>
        <v>0.3133514986376022</v>
      </c>
      <c r="H875">
        <f t="shared" si="85"/>
        <v>0.93794326241134751</v>
      </c>
      <c r="I875">
        <f t="shared" si="83"/>
        <v>8.5190123743084589E-4</v>
      </c>
      <c r="J875">
        <f t="shared" si="86"/>
        <v>0.60526315789473684</v>
      </c>
      <c r="K875">
        <f t="shared" si="87"/>
        <v>0.73574408901251742</v>
      </c>
      <c r="L875">
        <f>A875*COUNTIF(data!E:E,$J$2)/data!$M$2</f>
        <v>296.05765765765767</v>
      </c>
      <c r="M875" s="1">
        <f>A875/data!$M$2</f>
        <v>0.52492492492492493</v>
      </c>
      <c r="N875">
        <f t="shared" si="82"/>
        <v>1.786814109742441</v>
      </c>
    </row>
    <row r="876" spans="1:14" x14ac:dyDescent="0.45">
      <c r="A876">
        <v>875</v>
      </c>
      <c r="B876">
        <f>LARGE(data!G:G,A876)</f>
        <v>5.3047687699999999E-2</v>
      </c>
      <c r="C876">
        <f>COUNTIFS(data!E:E,data!$I$2,data!G:G,"&gt;="&amp;B876)</f>
        <v>530</v>
      </c>
      <c r="D876">
        <f>COUNTIFS(data!E:E,data!$J$2,data!G:G,"&gt;="&amp;B876)</f>
        <v>345</v>
      </c>
      <c r="E876">
        <f>COUNTIFS(data!E:E,data!$J$2,data!G:G,"&lt;"&amp;B876)</f>
        <v>756</v>
      </c>
      <c r="F876">
        <f>COUNTIFS(data!E:E,data!$I$2,data!G:G,"&lt;"&amp;B876)</f>
        <v>34</v>
      </c>
      <c r="G876">
        <f t="shared" si="84"/>
        <v>0.3133514986376022</v>
      </c>
      <c r="H876">
        <f t="shared" si="85"/>
        <v>0.93971631205673756</v>
      </c>
      <c r="I876">
        <f t="shared" si="83"/>
        <v>0</v>
      </c>
      <c r="J876">
        <f t="shared" si="86"/>
        <v>0.60571428571428576</v>
      </c>
      <c r="K876">
        <f t="shared" si="87"/>
        <v>0.73662265462126464</v>
      </c>
      <c r="L876">
        <f>A876*COUNTIF(data!E:E,$J$2)/data!$M$2</f>
        <v>296.39639639639637</v>
      </c>
      <c r="M876" s="1">
        <f>A876/data!$M$2</f>
        <v>0.52552552552552556</v>
      </c>
      <c r="N876">
        <f t="shared" si="82"/>
        <v>1.7881458966565351</v>
      </c>
    </row>
    <row r="877" spans="1:14" x14ac:dyDescent="0.45">
      <c r="A877">
        <v>876</v>
      </c>
      <c r="B877">
        <f>LARGE(data!G:G,A877)</f>
        <v>5.30309141E-2</v>
      </c>
      <c r="C877">
        <f>COUNTIFS(data!E:E,data!$I$2,data!G:G,"&gt;="&amp;B877)</f>
        <v>530</v>
      </c>
      <c r="D877">
        <f>COUNTIFS(data!E:E,data!$J$2,data!G:G,"&gt;="&amp;B877)</f>
        <v>346</v>
      </c>
      <c r="E877">
        <f>COUNTIFS(data!E:E,data!$J$2,data!G:G,"&lt;"&amp;B877)</f>
        <v>755</v>
      </c>
      <c r="F877">
        <f>COUNTIFS(data!E:E,data!$I$2,data!G:G,"&lt;"&amp;B877)</f>
        <v>34</v>
      </c>
      <c r="G877">
        <f t="shared" si="84"/>
        <v>0.31425976385104448</v>
      </c>
      <c r="H877">
        <f t="shared" si="85"/>
        <v>0.93971631205673756</v>
      </c>
      <c r="I877">
        <f t="shared" si="83"/>
        <v>8.5351163674540786E-4</v>
      </c>
      <c r="J877">
        <f t="shared" si="86"/>
        <v>0.60502283105022836</v>
      </c>
      <c r="K877">
        <f t="shared" si="87"/>
        <v>0.73611111111111116</v>
      </c>
      <c r="L877">
        <f>A877*COUNTIF(data!E:E,$J$2)/data!$M$2</f>
        <v>296.73513513513512</v>
      </c>
      <c r="M877" s="1">
        <f>A877/data!$M$2</f>
        <v>0.52612612612612608</v>
      </c>
      <c r="N877">
        <f t="shared" si="82"/>
        <v>1.7861046342174294</v>
      </c>
    </row>
    <row r="878" spans="1:14" x14ac:dyDescent="0.45">
      <c r="A878">
        <v>877</v>
      </c>
      <c r="B878">
        <f>LARGE(data!G:G,A878)</f>
        <v>5.2641332899999997E-2</v>
      </c>
      <c r="C878">
        <f>COUNTIFS(data!E:E,data!$I$2,data!G:G,"&gt;="&amp;B878)</f>
        <v>530</v>
      </c>
      <c r="D878">
        <f>COUNTIFS(data!E:E,data!$J$2,data!G:G,"&gt;="&amp;B878)</f>
        <v>347</v>
      </c>
      <c r="E878">
        <f>COUNTIFS(data!E:E,data!$J$2,data!G:G,"&lt;"&amp;B878)</f>
        <v>754</v>
      </c>
      <c r="F878">
        <f>COUNTIFS(data!E:E,data!$I$2,data!G:G,"&lt;"&amp;B878)</f>
        <v>34</v>
      </c>
      <c r="G878">
        <f t="shared" si="84"/>
        <v>0.31516802906448682</v>
      </c>
      <c r="H878">
        <f t="shared" si="85"/>
        <v>0.93971631205673756</v>
      </c>
      <c r="I878">
        <f t="shared" si="83"/>
        <v>8.5351163674546001E-4</v>
      </c>
      <c r="J878">
        <f t="shared" si="86"/>
        <v>0.60433295324971492</v>
      </c>
      <c r="K878">
        <f t="shared" si="87"/>
        <v>0.73560027758501034</v>
      </c>
      <c r="L878">
        <f>A878*COUNTIF(data!E:E,$J$2)/data!$M$2</f>
        <v>297.07387387387388</v>
      </c>
      <c r="M878" s="1">
        <f>A878/data!$M$2</f>
        <v>0.52672672672672671</v>
      </c>
      <c r="N878">
        <f t="shared" si="82"/>
        <v>1.7840680268808073</v>
      </c>
    </row>
    <row r="879" spans="1:14" x14ac:dyDescent="0.45">
      <c r="A879">
        <v>878</v>
      </c>
      <c r="B879">
        <f>LARGE(data!G:G,A879)</f>
        <v>5.2594408400000001E-2</v>
      </c>
      <c r="C879">
        <f>COUNTIFS(data!E:E,data!$I$2,data!G:G,"&gt;="&amp;B879)</f>
        <v>530</v>
      </c>
      <c r="D879">
        <f>COUNTIFS(data!E:E,data!$J$2,data!G:G,"&gt;="&amp;B879)</f>
        <v>348</v>
      </c>
      <c r="E879">
        <f>COUNTIFS(data!E:E,data!$J$2,data!G:G,"&lt;"&amp;B879)</f>
        <v>753</v>
      </c>
      <c r="F879">
        <f>COUNTIFS(data!E:E,data!$I$2,data!G:G,"&lt;"&amp;B879)</f>
        <v>34</v>
      </c>
      <c r="G879">
        <f t="shared" si="84"/>
        <v>0.31607629427792916</v>
      </c>
      <c r="H879">
        <f t="shared" si="85"/>
        <v>0.93971631205673756</v>
      </c>
      <c r="I879">
        <f t="shared" si="83"/>
        <v>8.5351163674546001E-4</v>
      </c>
      <c r="J879">
        <f t="shared" si="86"/>
        <v>0.60364464692482911</v>
      </c>
      <c r="K879">
        <f t="shared" si="87"/>
        <v>0.73509015256588062</v>
      </c>
      <c r="L879">
        <f>A879*COUNTIF(data!E:E,$J$2)/data!$M$2</f>
        <v>297.41261261261263</v>
      </c>
      <c r="M879" s="1">
        <f>A879/data!$M$2</f>
        <v>0.52732732732732734</v>
      </c>
      <c r="N879">
        <f t="shared" si="82"/>
        <v>1.7820360587408519</v>
      </c>
    </row>
    <row r="880" spans="1:14" x14ac:dyDescent="0.45">
      <c r="A880">
        <v>879</v>
      </c>
      <c r="B880">
        <f>LARGE(data!G:G,A880)</f>
        <v>5.21886867E-2</v>
      </c>
      <c r="C880">
        <f>COUNTIFS(data!E:E,data!$I$2,data!G:G,"&gt;="&amp;B880)</f>
        <v>530</v>
      </c>
      <c r="D880">
        <f>COUNTIFS(data!E:E,data!$J$2,data!G:G,"&gt;="&amp;B880)</f>
        <v>349</v>
      </c>
      <c r="E880">
        <f>COUNTIFS(data!E:E,data!$J$2,data!G:G,"&lt;"&amp;B880)</f>
        <v>752</v>
      </c>
      <c r="F880">
        <f>COUNTIFS(data!E:E,data!$I$2,data!G:G,"&lt;"&amp;B880)</f>
        <v>34</v>
      </c>
      <c r="G880">
        <f t="shared" si="84"/>
        <v>0.3169845594913715</v>
      </c>
      <c r="H880">
        <f t="shared" si="85"/>
        <v>0.93971631205673756</v>
      </c>
      <c r="I880">
        <f t="shared" si="83"/>
        <v>8.5351163674546001E-4</v>
      </c>
      <c r="J880">
        <f t="shared" si="86"/>
        <v>0.60295790671217298</v>
      </c>
      <c r="K880">
        <f t="shared" si="87"/>
        <v>0.7345807345807347</v>
      </c>
      <c r="L880">
        <f>A880*COUNTIF(data!E:E,$J$2)/data!$M$2</f>
        <v>297.75135135135133</v>
      </c>
      <c r="M880" s="1">
        <f>A880/data!$M$2</f>
        <v>0.52792792792792798</v>
      </c>
      <c r="N880">
        <f t="shared" si="82"/>
        <v>1.7800087139641276</v>
      </c>
    </row>
    <row r="881" spans="1:14" x14ac:dyDescent="0.45">
      <c r="A881">
        <v>880</v>
      </c>
      <c r="B881">
        <f>LARGE(data!G:G,A881)</f>
        <v>5.1880180200000001E-2</v>
      </c>
      <c r="C881">
        <f>COUNTIFS(data!E:E,data!$I$2,data!G:G,"&gt;="&amp;B881)</f>
        <v>530</v>
      </c>
      <c r="D881">
        <f>COUNTIFS(data!E:E,data!$J$2,data!G:G,"&gt;="&amp;B881)</f>
        <v>350</v>
      </c>
      <c r="E881">
        <f>COUNTIFS(data!E:E,data!$J$2,data!G:G,"&lt;"&amp;B881)</f>
        <v>751</v>
      </c>
      <c r="F881">
        <f>COUNTIFS(data!E:E,data!$I$2,data!G:G,"&lt;"&amp;B881)</f>
        <v>34</v>
      </c>
      <c r="G881">
        <f t="shared" si="84"/>
        <v>0.31789282470481378</v>
      </c>
      <c r="H881">
        <f t="shared" si="85"/>
        <v>0.93971631205673756</v>
      </c>
      <c r="I881">
        <f t="shared" si="83"/>
        <v>8.5351163674540786E-4</v>
      </c>
      <c r="J881">
        <f t="shared" si="86"/>
        <v>0.60227272727272729</v>
      </c>
      <c r="K881">
        <f t="shared" si="87"/>
        <v>0.73407202216066481</v>
      </c>
      <c r="L881">
        <f>A881*COUNTIF(data!E:E,$J$2)/data!$M$2</f>
        <v>298.09009009009009</v>
      </c>
      <c r="M881" s="1">
        <f>A881/data!$M$2</f>
        <v>0.5285285285285285</v>
      </c>
      <c r="N881">
        <f t="shared" si="82"/>
        <v>1.7779859767891684</v>
      </c>
    </row>
    <row r="882" spans="1:14" x14ac:dyDescent="0.45">
      <c r="A882">
        <v>881</v>
      </c>
      <c r="B882">
        <f>LARGE(data!G:G,A882)</f>
        <v>5.1818159099999997E-2</v>
      </c>
      <c r="C882">
        <f>COUNTIFS(data!E:E,data!$I$2,data!G:G,"&gt;="&amp;B882)</f>
        <v>530</v>
      </c>
      <c r="D882">
        <f>COUNTIFS(data!E:E,data!$J$2,data!G:G,"&gt;="&amp;B882)</f>
        <v>351</v>
      </c>
      <c r="E882">
        <f>COUNTIFS(data!E:E,data!$J$2,data!G:G,"&lt;"&amp;B882)</f>
        <v>750</v>
      </c>
      <c r="F882">
        <f>COUNTIFS(data!E:E,data!$I$2,data!G:G,"&lt;"&amp;B882)</f>
        <v>34</v>
      </c>
      <c r="G882">
        <f t="shared" si="84"/>
        <v>0.31880108991825612</v>
      </c>
      <c r="H882">
        <f t="shared" si="85"/>
        <v>0.93971631205673756</v>
      </c>
      <c r="I882">
        <f t="shared" si="83"/>
        <v>8.5351163674546001E-4</v>
      </c>
      <c r="J882">
        <f t="shared" si="86"/>
        <v>0.601589103291714</v>
      </c>
      <c r="K882">
        <f t="shared" si="87"/>
        <v>0.73356401384083048</v>
      </c>
      <c r="L882">
        <f>A882*COUNTIF(data!E:E,$J$2)/data!$M$2</f>
        <v>298.42882882882884</v>
      </c>
      <c r="M882" s="1">
        <f>A882/data!$M$2</f>
        <v>0.52912912912912913</v>
      </c>
      <c r="N882">
        <f t="shared" si="82"/>
        <v>1.7759678315260703</v>
      </c>
    </row>
    <row r="883" spans="1:14" x14ac:dyDescent="0.45">
      <c r="A883">
        <v>882</v>
      </c>
      <c r="B883">
        <f>LARGE(data!G:G,A883)</f>
        <v>5.1666295199999997E-2</v>
      </c>
      <c r="C883">
        <f>COUNTIFS(data!E:E,data!$I$2,data!G:G,"&gt;="&amp;B883)</f>
        <v>531</v>
      </c>
      <c r="D883">
        <f>COUNTIFS(data!E:E,data!$J$2,data!G:G,"&gt;="&amp;B883)</f>
        <v>351</v>
      </c>
      <c r="E883">
        <f>COUNTIFS(data!E:E,data!$J$2,data!G:G,"&lt;"&amp;B883)</f>
        <v>750</v>
      </c>
      <c r="F883">
        <f>COUNTIFS(data!E:E,data!$I$2,data!G:G,"&lt;"&amp;B883)</f>
        <v>33</v>
      </c>
      <c r="G883">
        <f t="shared" si="84"/>
        <v>0.31880108991825612</v>
      </c>
      <c r="H883">
        <f t="shared" si="85"/>
        <v>0.94148936170212771</v>
      </c>
      <c r="I883">
        <f t="shared" si="83"/>
        <v>0</v>
      </c>
      <c r="J883">
        <f t="shared" si="86"/>
        <v>0.60204081632653061</v>
      </c>
      <c r="K883">
        <f t="shared" si="87"/>
        <v>0.73443983402489621</v>
      </c>
      <c r="L883">
        <f>A883*COUNTIF(data!E:E,$J$2)/data!$M$2</f>
        <v>298.76756756756754</v>
      </c>
      <c r="M883" s="1">
        <f>A883/data!$M$2</f>
        <v>0.52972972972972976</v>
      </c>
      <c r="N883">
        <f t="shared" si="82"/>
        <v>1.7773013460703433</v>
      </c>
    </row>
    <row r="884" spans="1:14" x14ac:dyDescent="0.45">
      <c r="A884">
        <v>883</v>
      </c>
      <c r="B884">
        <f>LARGE(data!G:G,A884)</f>
        <v>5.1368833199999998E-2</v>
      </c>
      <c r="C884">
        <f>COUNTIFS(data!E:E,data!$I$2,data!G:G,"&gt;="&amp;B884)</f>
        <v>532</v>
      </c>
      <c r="D884">
        <f>COUNTIFS(data!E:E,data!$J$2,data!G:G,"&gt;="&amp;B884)</f>
        <v>351</v>
      </c>
      <c r="E884">
        <f>COUNTIFS(data!E:E,data!$J$2,data!G:G,"&lt;"&amp;B884)</f>
        <v>750</v>
      </c>
      <c r="F884">
        <f>COUNTIFS(data!E:E,data!$I$2,data!G:G,"&lt;"&amp;B884)</f>
        <v>32</v>
      </c>
      <c r="G884">
        <f t="shared" si="84"/>
        <v>0.31880108991825612</v>
      </c>
      <c r="H884">
        <f t="shared" si="85"/>
        <v>0.94326241134751776</v>
      </c>
      <c r="I884">
        <f t="shared" si="83"/>
        <v>0</v>
      </c>
      <c r="J884">
        <f t="shared" si="86"/>
        <v>0.60249150622876557</v>
      </c>
      <c r="K884">
        <f t="shared" si="87"/>
        <v>0.73531444367657228</v>
      </c>
      <c r="L884">
        <f>A884*COUNTIF(data!E:E,$J$2)/data!$M$2</f>
        <v>299.10630630630629</v>
      </c>
      <c r="M884" s="1">
        <f>A884/data!$M$2</f>
        <v>0.53033033033033028</v>
      </c>
      <c r="N884">
        <f t="shared" si="82"/>
        <v>1.7786318401966219</v>
      </c>
    </row>
    <row r="885" spans="1:14" x14ac:dyDescent="0.45">
      <c r="A885">
        <v>884</v>
      </c>
      <c r="B885">
        <f>LARGE(data!G:G,A885)</f>
        <v>5.1250345900000001E-2</v>
      </c>
      <c r="C885">
        <f>COUNTIFS(data!E:E,data!$I$2,data!G:G,"&gt;="&amp;B885)</f>
        <v>532</v>
      </c>
      <c r="D885">
        <f>COUNTIFS(data!E:E,data!$J$2,data!G:G,"&gt;="&amp;B885)</f>
        <v>352</v>
      </c>
      <c r="E885">
        <f>COUNTIFS(data!E:E,data!$J$2,data!G:G,"&lt;"&amp;B885)</f>
        <v>749</v>
      </c>
      <c r="F885">
        <f>COUNTIFS(data!E:E,data!$I$2,data!G:G,"&lt;"&amp;B885)</f>
        <v>32</v>
      </c>
      <c r="G885">
        <f t="shared" si="84"/>
        <v>0.31970935513169846</v>
      </c>
      <c r="H885">
        <f t="shared" si="85"/>
        <v>0.94326241134751776</v>
      </c>
      <c r="I885">
        <f t="shared" si="83"/>
        <v>8.5673243537468815E-4</v>
      </c>
      <c r="J885">
        <f t="shared" si="86"/>
        <v>0.60180995475113119</v>
      </c>
      <c r="K885">
        <f t="shared" si="87"/>
        <v>0.73480662983425415</v>
      </c>
      <c r="L885">
        <f>A885*COUNTIF(data!E:E,$J$2)/data!$M$2</f>
        <v>299.44504504504505</v>
      </c>
      <c r="M885" s="1">
        <f>A885/data!$M$2</f>
        <v>0.53093093093093091</v>
      </c>
      <c r="N885">
        <f t="shared" si="82"/>
        <v>1.7766198132280735</v>
      </c>
    </row>
    <row r="886" spans="1:14" x14ac:dyDescent="0.45">
      <c r="A886">
        <v>885</v>
      </c>
      <c r="B886">
        <f>LARGE(data!G:G,A886)</f>
        <v>5.12175713E-2</v>
      </c>
      <c r="C886">
        <f>COUNTIFS(data!E:E,data!$I$2,data!G:G,"&gt;="&amp;B886)</f>
        <v>532</v>
      </c>
      <c r="D886">
        <f>COUNTIFS(data!E:E,data!$J$2,data!G:G,"&gt;="&amp;B886)</f>
        <v>353</v>
      </c>
      <c r="E886">
        <f>COUNTIFS(data!E:E,data!$J$2,data!G:G,"&lt;"&amp;B886)</f>
        <v>748</v>
      </c>
      <c r="F886">
        <f>COUNTIFS(data!E:E,data!$I$2,data!G:G,"&lt;"&amp;B886)</f>
        <v>32</v>
      </c>
      <c r="G886">
        <f t="shared" si="84"/>
        <v>0.3206176203451408</v>
      </c>
      <c r="H886">
        <f t="shared" si="85"/>
        <v>0.94326241134751776</v>
      </c>
      <c r="I886">
        <f t="shared" si="83"/>
        <v>8.5673243537468815E-4</v>
      </c>
      <c r="J886">
        <f t="shared" si="86"/>
        <v>0.60112994350282489</v>
      </c>
      <c r="K886">
        <f t="shared" si="87"/>
        <v>0.73429951690821249</v>
      </c>
      <c r="L886">
        <f>A886*COUNTIF(data!E:E,$J$2)/data!$M$2</f>
        <v>299.7837837837838</v>
      </c>
      <c r="M886" s="1">
        <f>A886/data!$M$2</f>
        <v>0.53153153153153154</v>
      </c>
      <c r="N886">
        <f t="shared" si="82"/>
        <v>1.7746123332131265</v>
      </c>
    </row>
    <row r="887" spans="1:14" x14ac:dyDescent="0.45">
      <c r="A887">
        <v>886</v>
      </c>
      <c r="B887">
        <f>LARGE(data!G:G,A887)</f>
        <v>5.0985124E-2</v>
      </c>
      <c r="C887">
        <f>COUNTIFS(data!E:E,data!$I$2,data!G:G,"&gt;="&amp;B887)</f>
        <v>532</v>
      </c>
      <c r="D887">
        <f>COUNTIFS(data!E:E,data!$J$2,data!G:G,"&gt;="&amp;B887)</f>
        <v>354</v>
      </c>
      <c r="E887">
        <f>COUNTIFS(data!E:E,data!$J$2,data!G:G,"&lt;"&amp;B887)</f>
        <v>747</v>
      </c>
      <c r="F887">
        <f>COUNTIFS(data!E:E,data!$I$2,data!G:G,"&lt;"&amp;B887)</f>
        <v>32</v>
      </c>
      <c r="G887">
        <f t="shared" si="84"/>
        <v>0.32152588555858308</v>
      </c>
      <c r="H887">
        <f t="shared" si="85"/>
        <v>0.94326241134751776</v>
      </c>
      <c r="I887">
        <f t="shared" si="83"/>
        <v>8.5673243537463578E-4</v>
      </c>
      <c r="J887">
        <f t="shared" si="86"/>
        <v>0.60045146726862297</v>
      </c>
      <c r="K887">
        <f t="shared" si="87"/>
        <v>0.73379310344827597</v>
      </c>
      <c r="L887">
        <f>A887*COUNTIF(data!E:E,$J$2)/data!$M$2</f>
        <v>300.1225225225225</v>
      </c>
      <c r="M887" s="1">
        <f>A887/data!$M$2</f>
        <v>0.53213213213213217</v>
      </c>
      <c r="N887">
        <f t="shared" si="82"/>
        <v>1.7726093847557756</v>
      </c>
    </row>
    <row r="888" spans="1:14" x14ac:dyDescent="0.45">
      <c r="A888">
        <v>887</v>
      </c>
      <c r="B888">
        <f>LARGE(data!G:G,A888)</f>
        <v>5.0829972399999999E-2</v>
      </c>
      <c r="C888">
        <f>COUNTIFS(data!E:E,data!$I$2,data!G:G,"&gt;="&amp;B888)</f>
        <v>532</v>
      </c>
      <c r="D888">
        <f>COUNTIFS(data!E:E,data!$J$2,data!G:G,"&gt;="&amp;B888)</f>
        <v>355</v>
      </c>
      <c r="E888">
        <f>COUNTIFS(data!E:E,data!$J$2,data!G:G,"&lt;"&amp;B888)</f>
        <v>746</v>
      </c>
      <c r="F888">
        <f>COUNTIFS(data!E:E,data!$I$2,data!G:G,"&lt;"&amp;B888)</f>
        <v>32</v>
      </c>
      <c r="G888">
        <f t="shared" si="84"/>
        <v>0.32243415077202542</v>
      </c>
      <c r="H888">
        <f t="shared" si="85"/>
        <v>0.94326241134751776</v>
      </c>
      <c r="I888">
        <f t="shared" si="83"/>
        <v>8.5673243537468815E-4</v>
      </c>
      <c r="J888">
        <f t="shared" si="86"/>
        <v>0.5997745208568207</v>
      </c>
      <c r="K888">
        <f t="shared" si="87"/>
        <v>0.7332873880082702</v>
      </c>
      <c r="L888">
        <f>A888*COUNTIF(data!E:E,$J$2)/data!$M$2</f>
        <v>300.46126126126126</v>
      </c>
      <c r="M888" s="1">
        <f>A888/data!$M$2</f>
        <v>0.53273273273273269</v>
      </c>
      <c r="N888">
        <f t="shared" si="82"/>
        <v>1.7706109525294442</v>
      </c>
    </row>
    <row r="889" spans="1:14" x14ac:dyDescent="0.45">
      <c r="A889">
        <v>888</v>
      </c>
      <c r="B889">
        <f>LARGE(data!G:G,A889)</f>
        <v>5.0729035499999998E-2</v>
      </c>
      <c r="C889">
        <f>COUNTIFS(data!E:E,data!$I$2,data!G:G,"&gt;="&amp;B889)</f>
        <v>532</v>
      </c>
      <c r="D889">
        <f>COUNTIFS(data!E:E,data!$J$2,data!G:G,"&gt;="&amp;B889)</f>
        <v>356</v>
      </c>
      <c r="E889">
        <f>COUNTIFS(data!E:E,data!$J$2,data!G:G,"&lt;"&amp;B889)</f>
        <v>745</v>
      </c>
      <c r="F889">
        <f>COUNTIFS(data!E:E,data!$I$2,data!G:G,"&lt;"&amp;B889)</f>
        <v>32</v>
      </c>
      <c r="G889">
        <f t="shared" si="84"/>
        <v>0.32334241598546776</v>
      </c>
      <c r="H889">
        <f t="shared" si="85"/>
        <v>0.94326241134751776</v>
      </c>
      <c r="I889">
        <f t="shared" si="83"/>
        <v>8.5673243537468815E-4</v>
      </c>
      <c r="J889">
        <f t="shared" si="86"/>
        <v>0.59909909909909909</v>
      </c>
      <c r="K889">
        <f t="shared" si="87"/>
        <v>0.73278236914600547</v>
      </c>
      <c r="L889">
        <f>A889*COUNTIF(data!E:E,$J$2)/data!$M$2</f>
        <v>300.8</v>
      </c>
      <c r="M889" s="1">
        <f>A889/data!$M$2</f>
        <v>0.53333333333333333</v>
      </c>
      <c r="N889">
        <f t="shared" si="82"/>
        <v>1.7686170212765957</v>
      </c>
    </row>
    <row r="890" spans="1:14" x14ac:dyDescent="0.45">
      <c r="A890">
        <v>889</v>
      </c>
      <c r="B890">
        <f>LARGE(data!G:G,A890)</f>
        <v>5.0471284399999997E-2</v>
      </c>
      <c r="C890">
        <f>COUNTIFS(data!E:E,data!$I$2,data!G:G,"&gt;="&amp;B890)</f>
        <v>532</v>
      </c>
      <c r="D890">
        <f>COUNTIFS(data!E:E,data!$J$2,data!G:G,"&gt;="&amp;B890)</f>
        <v>357</v>
      </c>
      <c r="E890">
        <f>COUNTIFS(data!E:E,data!$J$2,data!G:G,"&lt;"&amp;B890)</f>
        <v>744</v>
      </c>
      <c r="F890">
        <f>COUNTIFS(data!E:E,data!$I$2,data!G:G,"&lt;"&amp;B890)</f>
        <v>32</v>
      </c>
      <c r="G890">
        <f t="shared" si="84"/>
        <v>0.3242506811989101</v>
      </c>
      <c r="H890">
        <f t="shared" si="85"/>
        <v>0.94326241134751776</v>
      </c>
      <c r="I890">
        <f t="shared" si="83"/>
        <v>8.5673243537468815E-4</v>
      </c>
      <c r="J890">
        <f t="shared" si="86"/>
        <v>0.59842519685039375</v>
      </c>
      <c r="K890">
        <f t="shared" si="87"/>
        <v>0.73227804542326225</v>
      </c>
      <c r="L890">
        <f>A890*COUNTIF(data!E:E,$J$2)/data!$M$2</f>
        <v>301.13873873873877</v>
      </c>
      <c r="M890" s="1">
        <f>A890/data!$M$2</f>
        <v>0.53393393393393396</v>
      </c>
      <c r="N890">
        <f t="shared" si="82"/>
        <v>1.766627575808343</v>
      </c>
    </row>
    <row r="891" spans="1:14" x14ac:dyDescent="0.45">
      <c r="A891">
        <v>890</v>
      </c>
      <c r="B891">
        <f>LARGE(data!G:G,A891)</f>
        <v>5.0368696499999997E-2</v>
      </c>
      <c r="C891">
        <f>COUNTIFS(data!E:E,data!$I$2,data!G:G,"&gt;="&amp;B891)</f>
        <v>532</v>
      </c>
      <c r="D891">
        <f>COUNTIFS(data!E:E,data!$J$2,data!G:G,"&gt;="&amp;B891)</f>
        <v>358</v>
      </c>
      <c r="E891">
        <f>COUNTIFS(data!E:E,data!$J$2,data!G:G,"&lt;"&amp;B891)</f>
        <v>743</v>
      </c>
      <c r="F891">
        <f>COUNTIFS(data!E:E,data!$I$2,data!G:G,"&lt;"&amp;B891)</f>
        <v>32</v>
      </c>
      <c r="G891">
        <f t="shared" si="84"/>
        <v>0.32515894641235243</v>
      </c>
      <c r="H891">
        <f t="shared" si="85"/>
        <v>0.94326241134751776</v>
      </c>
      <c r="I891">
        <f t="shared" si="83"/>
        <v>8.5673243537468815E-4</v>
      </c>
      <c r="J891">
        <f t="shared" si="86"/>
        <v>0.59775280898876404</v>
      </c>
      <c r="K891">
        <f t="shared" si="87"/>
        <v>0.73177441540577715</v>
      </c>
      <c r="L891">
        <f>A891*COUNTIF(data!E:E,$J$2)/data!$M$2</f>
        <v>301.47747747747746</v>
      </c>
      <c r="M891" s="1">
        <f>A891/data!$M$2</f>
        <v>0.53453453453453459</v>
      </c>
      <c r="N891">
        <f t="shared" si="82"/>
        <v>1.7646426010040641</v>
      </c>
    </row>
    <row r="892" spans="1:14" x14ac:dyDescent="0.45">
      <c r="A892">
        <v>891</v>
      </c>
      <c r="B892">
        <f>LARGE(data!G:G,A892)</f>
        <v>5.0051668200000003E-2</v>
      </c>
      <c r="C892">
        <f>COUNTIFS(data!E:E,data!$I$2,data!G:G,"&gt;="&amp;B892)</f>
        <v>532</v>
      </c>
      <c r="D892">
        <f>COUNTIFS(data!E:E,data!$J$2,data!G:G,"&gt;="&amp;B892)</f>
        <v>359</v>
      </c>
      <c r="E892">
        <f>COUNTIFS(data!E:E,data!$J$2,data!G:G,"&lt;"&amp;B892)</f>
        <v>742</v>
      </c>
      <c r="F892">
        <f>COUNTIFS(data!E:E,data!$I$2,data!G:G,"&lt;"&amp;B892)</f>
        <v>32</v>
      </c>
      <c r="G892">
        <f t="shared" si="84"/>
        <v>0.32606721162579472</v>
      </c>
      <c r="H892">
        <f t="shared" si="85"/>
        <v>0.94326241134751776</v>
      </c>
      <c r="I892">
        <f t="shared" si="83"/>
        <v>8.5673243537463578E-4</v>
      </c>
      <c r="J892">
        <f t="shared" si="86"/>
        <v>0.5970819304152637</v>
      </c>
      <c r="K892">
        <f t="shared" si="87"/>
        <v>0.73127147766323031</v>
      </c>
      <c r="L892">
        <f>A892*COUNTIF(data!E:E,$J$2)/data!$M$2</f>
        <v>301.81621621621622</v>
      </c>
      <c r="M892" s="1">
        <f>A892/data!$M$2</f>
        <v>0.53513513513513511</v>
      </c>
      <c r="N892">
        <f t="shared" si="82"/>
        <v>1.7626620818110179</v>
      </c>
    </row>
    <row r="893" spans="1:14" x14ac:dyDescent="0.45">
      <c r="A893">
        <v>892</v>
      </c>
      <c r="B893">
        <f>LARGE(data!G:G,A893)</f>
        <v>4.9687756600000001E-2</v>
      </c>
      <c r="C893">
        <f>COUNTIFS(data!E:E,data!$I$2,data!G:G,"&gt;="&amp;B893)</f>
        <v>532</v>
      </c>
      <c r="D893">
        <f>COUNTIFS(data!E:E,data!$J$2,data!G:G,"&gt;="&amp;B893)</f>
        <v>360</v>
      </c>
      <c r="E893">
        <f>COUNTIFS(data!E:E,data!$J$2,data!G:G,"&lt;"&amp;B893)</f>
        <v>741</v>
      </c>
      <c r="F893">
        <f>COUNTIFS(data!E:E,data!$I$2,data!G:G,"&lt;"&amp;B893)</f>
        <v>32</v>
      </c>
      <c r="G893">
        <f t="shared" si="84"/>
        <v>0.32697547683923706</v>
      </c>
      <c r="H893">
        <f t="shared" si="85"/>
        <v>0.94326241134751776</v>
      </c>
      <c r="I893">
        <f t="shared" si="83"/>
        <v>8.5673243537468815E-4</v>
      </c>
      <c r="J893">
        <f t="shared" si="86"/>
        <v>0.5964125560538116</v>
      </c>
      <c r="K893">
        <f t="shared" si="87"/>
        <v>0.73076923076923073</v>
      </c>
      <c r="L893">
        <f>A893*COUNTIF(data!E:E,$J$2)/data!$M$2</f>
        <v>302.15495495495497</v>
      </c>
      <c r="M893" s="1">
        <f>A893/data!$M$2</f>
        <v>0.53573573573573574</v>
      </c>
      <c r="N893">
        <f t="shared" si="82"/>
        <v>1.7606860032439651</v>
      </c>
    </row>
    <row r="894" spans="1:14" x14ac:dyDescent="0.45">
      <c r="A894">
        <v>893</v>
      </c>
      <c r="B894">
        <f>LARGE(data!G:G,A894)</f>
        <v>4.9663789600000001E-2</v>
      </c>
      <c r="C894">
        <f>COUNTIFS(data!E:E,data!$I$2,data!G:G,"&gt;="&amp;B894)</f>
        <v>532</v>
      </c>
      <c r="D894">
        <f>COUNTIFS(data!E:E,data!$J$2,data!G:G,"&gt;="&amp;B894)</f>
        <v>361</v>
      </c>
      <c r="E894">
        <f>COUNTIFS(data!E:E,data!$J$2,data!G:G,"&lt;"&amp;B894)</f>
        <v>740</v>
      </c>
      <c r="F894">
        <f>COUNTIFS(data!E:E,data!$I$2,data!G:G,"&lt;"&amp;B894)</f>
        <v>32</v>
      </c>
      <c r="G894">
        <f t="shared" si="84"/>
        <v>0.32788374205267939</v>
      </c>
      <c r="H894">
        <f t="shared" si="85"/>
        <v>0.94326241134751776</v>
      </c>
      <c r="I894">
        <f t="shared" si="83"/>
        <v>8.5673243537468815E-4</v>
      </c>
      <c r="J894">
        <f t="shared" si="86"/>
        <v>0.5957446808510638</v>
      </c>
      <c r="K894">
        <f t="shared" si="87"/>
        <v>0.73026767330130415</v>
      </c>
      <c r="L894">
        <f>A894*COUNTIF(data!E:E,$J$2)/data!$M$2</f>
        <v>302.49369369369367</v>
      </c>
      <c r="M894" s="1">
        <f>A894/data!$M$2</f>
        <v>0.53633633633633637</v>
      </c>
      <c r="N894">
        <f t="shared" si="82"/>
        <v>1.7587143503847895</v>
      </c>
    </row>
    <row r="895" spans="1:14" x14ac:dyDescent="0.45">
      <c r="A895">
        <v>894</v>
      </c>
      <c r="B895">
        <f>LARGE(data!G:G,A895)</f>
        <v>4.9442784599999998E-2</v>
      </c>
      <c r="C895">
        <f>COUNTIFS(data!E:E,data!$I$2,data!G:G,"&gt;="&amp;B895)</f>
        <v>532</v>
      </c>
      <c r="D895">
        <f>COUNTIFS(data!E:E,data!$J$2,data!G:G,"&gt;="&amp;B895)</f>
        <v>362</v>
      </c>
      <c r="E895">
        <f>COUNTIFS(data!E:E,data!$J$2,data!G:G,"&lt;"&amp;B895)</f>
        <v>739</v>
      </c>
      <c r="F895">
        <f>COUNTIFS(data!E:E,data!$I$2,data!G:G,"&lt;"&amp;B895)</f>
        <v>32</v>
      </c>
      <c r="G895">
        <f t="shared" si="84"/>
        <v>0.32879200726612173</v>
      </c>
      <c r="H895">
        <f t="shared" si="85"/>
        <v>0.94326241134751776</v>
      </c>
      <c r="I895">
        <f t="shared" si="83"/>
        <v>8.5673243537468815E-4</v>
      </c>
      <c r="J895">
        <f t="shared" si="86"/>
        <v>0.59507829977628635</v>
      </c>
      <c r="K895">
        <f t="shared" si="87"/>
        <v>0.72976680384087789</v>
      </c>
      <c r="L895">
        <f>A895*COUNTIF(data!E:E,$J$2)/data!$M$2</f>
        <v>302.83243243243243</v>
      </c>
      <c r="M895" s="1">
        <f>A895/data!$M$2</f>
        <v>0.53693693693693689</v>
      </c>
      <c r="N895">
        <f t="shared" si="82"/>
        <v>1.756747108382122</v>
      </c>
    </row>
    <row r="896" spans="1:14" x14ac:dyDescent="0.45">
      <c r="A896">
        <v>895</v>
      </c>
      <c r="B896">
        <f>LARGE(data!G:G,A896)</f>
        <v>4.9136081999999998E-2</v>
      </c>
      <c r="C896">
        <f>COUNTIFS(data!E:E,data!$I$2,data!G:G,"&gt;="&amp;B896)</f>
        <v>532</v>
      </c>
      <c r="D896">
        <f>COUNTIFS(data!E:E,data!$J$2,data!G:G,"&gt;="&amp;B896)</f>
        <v>363</v>
      </c>
      <c r="E896">
        <f>COUNTIFS(data!E:E,data!$J$2,data!G:G,"&lt;"&amp;B896)</f>
        <v>738</v>
      </c>
      <c r="F896">
        <f>COUNTIFS(data!E:E,data!$I$2,data!G:G,"&lt;"&amp;B896)</f>
        <v>32</v>
      </c>
      <c r="G896">
        <f t="shared" si="84"/>
        <v>0.32970027247956402</v>
      </c>
      <c r="H896">
        <f t="shared" si="85"/>
        <v>0.94326241134751776</v>
      </c>
      <c r="I896">
        <f t="shared" si="83"/>
        <v>8.5673243537463578E-4</v>
      </c>
      <c r="J896">
        <f t="shared" si="86"/>
        <v>0.59441340782122909</v>
      </c>
      <c r="K896">
        <f t="shared" si="87"/>
        <v>0.72926662097326944</v>
      </c>
      <c r="L896">
        <f>A896*COUNTIF(data!E:E,$J$2)/data!$M$2</f>
        <v>303.17117117117118</v>
      </c>
      <c r="M896" s="1">
        <f>A896/data!$M$2</f>
        <v>0.53753753753753752</v>
      </c>
      <c r="N896">
        <f t="shared" si="82"/>
        <v>1.7547842624509686</v>
      </c>
    </row>
    <row r="897" spans="1:14" x14ac:dyDescent="0.45">
      <c r="A897">
        <v>896</v>
      </c>
      <c r="B897">
        <f>LARGE(data!G:G,A897)</f>
        <v>4.9119212900000001E-2</v>
      </c>
      <c r="C897">
        <f>COUNTIFS(data!E:E,data!$I$2,data!G:G,"&gt;="&amp;B897)</f>
        <v>532</v>
      </c>
      <c r="D897">
        <f>COUNTIFS(data!E:E,data!$J$2,data!G:G,"&gt;="&amp;B897)</f>
        <v>364</v>
      </c>
      <c r="E897">
        <f>COUNTIFS(data!E:E,data!$J$2,data!G:G,"&lt;"&amp;B897)</f>
        <v>737</v>
      </c>
      <c r="F897">
        <f>COUNTIFS(data!E:E,data!$I$2,data!G:G,"&lt;"&amp;B897)</f>
        <v>32</v>
      </c>
      <c r="G897">
        <f t="shared" si="84"/>
        <v>0.33060853769300635</v>
      </c>
      <c r="H897">
        <f t="shared" si="85"/>
        <v>0.94326241134751776</v>
      </c>
      <c r="I897">
        <f t="shared" si="83"/>
        <v>8.5673243537468815E-4</v>
      </c>
      <c r="J897">
        <f t="shared" si="86"/>
        <v>0.59375</v>
      </c>
      <c r="K897">
        <f t="shared" si="87"/>
        <v>0.72876712328767135</v>
      </c>
      <c r="L897">
        <f>A897*COUNTIF(data!E:E,$J$2)/data!$M$2</f>
        <v>303.50990990990994</v>
      </c>
      <c r="M897" s="1">
        <f>A897/data!$M$2</f>
        <v>0.53813813813813816</v>
      </c>
      <c r="N897">
        <f t="shared" si="82"/>
        <v>1.7528257978723403</v>
      </c>
    </row>
    <row r="898" spans="1:14" x14ac:dyDescent="0.45">
      <c r="A898">
        <v>897</v>
      </c>
      <c r="B898">
        <f>LARGE(data!G:G,A898)</f>
        <v>4.8845694799999999E-2</v>
      </c>
      <c r="C898">
        <f>COUNTIFS(data!E:E,data!$I$2,data!G:G,"&gt;="&amp;B898)</f>
        <v>532</v>
      </c>
      <c r="D898">
        <f>COUNTIFS(data!E:E,data!$J$2,data!G:G,"&gt;="&amp;B898)</f>
        <v>365</v>
      </c>
      <c r="E898">
        <f>COUNTIFS(data!E:E,data!$J$2,data!G:G,"&lt;"&amp;B898)</f>
        <v>736</v>
      </c>
      <c r="F898">
        <f>COUNTIFS(data!E:E,data!$I$2,data!G:G,"&lt;"&amp;B898)</f>
        <v>32</v>
      </c>
      <c r="G898">
        <f t="shared" si="84"/>
        <v>0.33151680290644869</v>
      </c>
      <c r="H898">
        <f t="shared" si="85"/>
        <v>0.94326241134751776</v>
      </c>
      <c r="I898">
        <f t="shared" si="83"/>
        <v>8.5673243537468815E-4</v>
      </c>
      <c r="J898">
        <f t="shared" si="86"/>
        <v>0.59308807134894093</v>
      </c>
      <c r="K898">
        <f t="shared" si="87"/>
        <v>0.72826830937713893</v>
      </c>
      <c r="L898">
        <f>A898*COUNTIF(data!E:E,$J$2)/data!$M$2</f>
        <v>303.84864864864863</v>
      </c>
      <c r="M898" s="1">
        <f>A898/data!$M$2</f>
        <v>0.53873873873873879</v>
      </c>
      <c r="N898">
        <f t="shared" ref="N898:N961" si="88">C898/L898</f>
        <v>1.7508716999928842</v>
      </c>
    </row>
    <row r="899" spans="1:14" x14ac:dyDescent="0.45">
      <c r="A899">
        <v>898</v>
      </c>
      <c r="B899">
        <f>LARGE(data!G:G,A899)</f>
        <v>4.8723688600000002E-2</v>
      </c>
      <c r="C899">
        <f>COUNTIFS(data!E:E,data!$I$2,data!G:G,"&gt;="&amp;B899)</f>
        <v>532</v>
      </c>
      <c r="D899">
        <f>COUNTIFS(data!E:E,data!$J$2,data!G:G,"&gt;="&amp;B899)</f>
        <v>366</v>
      </c>
      <c r="E899">
        <f>COUNTIFS(data!E:E,data!$J$2,data!G:G,"&lt;"&amp;B899)</f>
        <v>735</v>
      </c>
      <c r="F899">
        <f>COUNTIFS(data!E:E,data!$I$2,data!G:G,"&lt;"&amp;B899)</f>
        <v>32</v>
      </c>
      <c r="G899">
        <f t="shared" si="84"/>
        <v>0.33242506811989103</v>
      </c>
      <c r="H899">
        <f t="shared" si="85"/>
        <v>0.94326241134751776</v>
      </c>
      <c r="I899">
        <f t="shared" ref="I899:I962" si="89">(G899-G898)*(H899+H898)*0.5</f>
        <v>8.5673243537468815E-4</v>
      </c>
      <c r="J899">
        <f t="shared" si="86"/>
        <v>0.59242761692650336</v>
      </c>
      <c r="K899">
        <f t="shared" si="87"/>
        <v>0.72777017783857734</v>
      </c>
      <c r="L899">
        <f>A899*COUNTIF(data!E:E,$J$2)/data!$M$2</f>
        <v>304.18738738738739</v>
      </c>
      <c r="M899" s="1">
        <f>A899/data!$M$2</f>
        <v>0.53933933933933931</v>
      </c>
      <c r="N899">
        <f t="shared" si="88"/>
        <v>1.7489219542245178</v>
      </c>
    </row>
    <row r="900" spans="1:14" x14ac:dyDescent="0.45">
      <c r="A900">
        <v>899</v>
      </c>
      <c r="B900">
        <f>LARGE(data!G:G,A900)</f>
        <v>4.8634149699999997E-2</v>
      </c>
      <c r="C900">
        <f>COUNTIFS(data!E:E,data!$I$2,data!G:G,"&gt;="&amp;B900)</f>
        <v>532</v>
      </c>
      <c r="D900">
        <f>COUNTIFS(data!E:E,data!$J$2,data!G:G,"&gt;="&amp;B900)</f>
        <v>367</v>
      </c>
      <c r="E900">
        <f>COUNTIFS(data!E:E,data!$J$2,data!G:G,"&lt;"&amp;B900)</f>
        <v>734</v>
      </c>
      <c r="F900">
        <f>COUNTIFS(data!E:E,data!$I$2,data!G:G,"&lt;"&amp;B900)</f>
        <v>32</v>
      </c>
      <c r="G900">
        <f t="shared" si="84"/>
        <v>0.33333333333333331</v>
      </c>
      <c r="H900">
        <f t="shared" si="85"/>
        <v>0.94326241134751776</v>
      </c>
      <c r="I900">
        <f t="shared" si="89"/>
        <v>8.5673243537463578E-4</v>
      </c>
      <c r="J900">
        <f t="shared" si="86"/>
        <v>0.59176863181312567</v>
      </c>
      <c r="K900">
        <f t="shared" si="87"/>
        <v>0.72727272727272718</v>
      </c>
      <c r="L900">
        <f>A900*COUNTIF(data!E:E,$J$2)/data!$M$2</f>
        <v>304.52612612612614</v>
      </c>
      <c r="M900" s="1">
        <f>A900/data!$M$2</f>
        <v>0.53993993993993994</v>
      </c>
      <c r="N900">
        <f t="shared" si="88"/>
        <v>1.7469765460440678</v>
      </c>
    </row>
    <row r="901" spans="1:14" x14ac:dyDescent="0.45">
      <c r="A901">
        <v>900</v>
      </c>
      <c r="B901">
        <f>LARGE(data!G:G,A901)</f>
        <v>4.85691751E-2</v>
      </c>
      <c r="C901">
        <f>COUNTIFS(data!E:E,data!$I$2,data!G:G,"&gt;="&amp;B901)</f>
        <v>532</v>
      </c>
      <c r="D901">
        <f>COUNTIFS(data!E:E,data!$J$2,data!G:G,"&gt;="&amp;B901)</f>
        <v>368</v>
      </c>
      <c r="E901">
        <f>COUNTIFS(data!E:E,data!$J$2,data!G:G,"&lt;"&amp;B901)</f>
        <v>733</v>
      </c>
      <c r="F901">
        <f>COUNTIFS(data!E:E,data!$I$2,data!G:G,"&lt;"&amp;B901)</f>
        <v>32</v>
      </c>
      <c r="G901">
        <f t="shared" si="84"/>
        <v>0.33424159854677565</v>
      </c>
      <c r="H901">
        <f t="shared" si="85"/>
        <v>0.94326241134751776</v>
      </c>
      <c r="I901">
        <f t="shared" si="89"/>
        <v>8.5673243537468815E-4</v>
      </c>
      <c r="J901">
        <f t="shared" si="86"/>
        <v>0.59111111111111114</v>
      </c>
      <c r="K901">
        <f t="shared" si="87"/>
        <v>0.72677595628415304</v>
      </c>
      <c r="L901">
        <f>A901*COUNTIF(data!E:E,$J$2)/data!$M$2</f>
        <v>304.86486486486484</v>
      </c>
      <c r="M901" s="1">
        <f>A901/data!$M$2</f>
        <v>0.54054054054054057</v>
      </c>
      <c r="N901">
        <f t="shared" si="88"/>
        <v>1.745035460992908</v>
      </c>
    </row>
    <row r="902" spans="1:14" x14ac:dyDescent="0.45">
      <c r="A902">
        <v>901</v>
      </c>
      <c r="B902">
        <f>LARGE(data!G:G,A902)</f>
        <v>4.8414007799999999E-2</v>
      </c>
      <c r="C902">
        <f>COUNTIFS(data!E:E,data!$I$2,data!G:G,"&gt;="&amp;B902)</f>
        <v>532</v>
      </c>
      <c r="D902">
        <f>COUNTIFS(data!E:E,data!$J$2,data!G:G,"&gt;="&amp;B902)</f>
        <v>369</v>
      </c>
      <c r="E902">
        <f>COUNTIFS(data!E:E,data!$J$2,data!G:G,"&lt;"&amp;B902)</f>
        <v>732</v>
      </c>
      <c r="F902">
        <f>COUNTIFS(data!E:E,data!$I$2,data!G:G,"&lt;"&amp;B902)</f>
        <v>32</v>
      </c>
      <c r="G902">
        <f t="shared" si="84"/>
        <v>0.33514986376021799</v>
      </c>
      <c r="H902">
        <f t="shared" si="85"/>
        <v>0.94326241134751776</v>
      </c>
      <c r="I902">
        <f t="shared" si="89"/>
        <v>8.5673243537468815E-4</v>
      </c>
      <c r="J902">
        <f t="shared" si="86"/>
        <v>0.59045504994450615</v>
      </c>
      <c r="K902">
        <f t="shared" si="87"/>
        <v>0.72627986348122875</v>
      </c>
      <c r="L902">
        <f>A902*COUNTIF(data!E:E,$J$2)/data!$M$2</f>
        <v>305.2036036036036</v>
      </c>
      <c r="M902" s="1">
        <f>A902/data!$M$2</f>
        <v>0.54114114114114109</v>
      </c>
      <c r="N902">
        <f t="shared" si="88"/>
        <v>1.7430986846766006</v>
      </c>
    </row>
    <row r="903" spans="1:14" x14ac:dyDescent="0.45">
      <c r="A903">
        <v>902</v>
      </c>
      <c r="B903">
        <f>LARGE(data!G:G,A903)</f>
        <v>4.70467418E-2</v>
      </c>
      <c r="C903">
        <f>COUNTIFS(data!E:E,data!$I$2,data!G:G,"&gt;="&amp;B903)</f>
        <v>532</v>
      </c>
      <c r="D903">
        <f>COUNTIFS(data!E:E,data!$J$2,data!G:G,"&gt;="&amp;B903)</f>
        <v>370</v>
      </c>
      <c r="E903">
        <f>COUNTIFS(data!E:E,data!$J$2,data!G:G,"&lt;"&amp;B903)</f>
        <v>731</v>
      </c>
      <c r="F903">
        <f>COUNTIFS(data!E:E,data!$I$2,data!G:G,"&lt;"&amp;B903)</f>
        <v>32</v>
      </c>
      <c r="G903">
        <f t="shared" ref="G903:G966" si="90">D903/(E903+D903)</f>
        <v>0.33605812897366033</v>
      </c>
      <c r="H903">
        <f t="shared" ref="H903:H966" si="91">C903/(C903+F903)</f>
        <v>0.94326241134751776</v>
      </c>
      <c r="I903">
        <f t="shared" si="89"/>
        <v>8.5673243537468815E-4</v>
      </c>
      <c r="J903">
        <f t="shared" ref="J903:J966" si="92">C903/(C903+D903)</f>
        <v>0.58980044345898008</v>
      </c>
      <c r="K903">
        <f t="shared" ref="K903:K966" si="93">2*J903*H903/(J903+H903)</f>
        <v>0.72578444747612569</v>
      </c>
      <c r="L903">
        <f>A903*COUNTIF(data!E:E,$J$2)/data!$M$2</f>
        <v>305.54234234234235</v>
      </c>
      <c r="M903" s="1">
        <f>A903/data!$M$2</f>
        <v>0.54174174174174172</v>
      </c>
      <c r="N903">
        <f t="shared" si="88"/>
        <v>1.741166202764542</v>
      </c>
    </row>
    <row r="904" spans="1:14" x14ac:dyDescent="0.45">
      <c r="A904">
        <v>903</v>
      </c>
      <c r="B904">
        <f>LARGE(data!G:G,A904)</f>
        <v>4.6809796700000003E-2</v>
      </c>
      <c r="C904">
        <f>COUNTIFS(data!E:E,data!$I$2,data!G:G,"&gt;="&amp;B904)</f>
        <v>532</v>
      </c>
      <c r="D904">
        <f>COUNTIFS(data!E:E,data!$J$2,data!G:G,"&gt;="&amp;B904)</f>
        <v>371</v>
      </c>
      <c r="E904">
        <f>COUNTIFS(data!E:E,data!$J$2,data!G:G,"&lt;"&amp;B904)</f>
        <v>730</v>
      </c>
      <c r="F904">
        <f>COUNTIFS(data!E:E,data!$I$2,data!G:G,"&lt;"&amp;B904)</f>
        <v>32</v>
      </c>
      <c r="G904">
        <f t="shared" si="90"/>
        <v>0.33696639418710261</v>
      </c>
      <c r="H904">
        <f t="shared" si="91"/>
        <v>0.94326241134751776</v>
      </c>
      <c r="I904">
        <f t="shared" si="89"/>
        <v>8.5673243537463578E-4</v>
      </c>
      <c r="J904">
        <f t="shared" si="92"/>
        <v>0.58914728682170547</v>
      </c>
      <c r="K904">
        <f t="shared" si="93"/>
        <v>0.72528970688479899</v>
      </c>
      <c r="L904">
        <f>A904*COUNTIF(data!E:E,$J$2)/data!$M$2</f>
        <v>305.88108108108111</v>
      </c>
      <c r="M904" s="1">
        <f>A904/data!$M$2</f>
        <v>0.54234234234234235</v>
      </c>
      <c r="N904">
        <f t="shared" si="88"/>
        <v>1.7392380009896089</v>
      </c>
    </row>
    <row r="905" spans="1:14" x14ac:dyDescent="0.45">
      <c r="A905">
        <v>904</v>
      </c>
      <c r="B905">
        <f>LARGE(data!G:G,A905)</f>
        <v>4.6709638300000002E-2</v>
      </c>
      <c r="C905">
        <f>COUNTIFS(data!E:E,data!$I$2,data!G:G,"&gt;="&amp;B905)</f>
        <v>532</v>
      </c>
      <c r="D905">
        <f>COUNTIFS(data!E:E,data!$J$2,data!G:G,"&gt;="&amp;B905)</f>
        <v>372</v>
      </c>
      <c r="E905">
        <f>COUNTIFS(data!E:E,data!$J$2,data!G:G,"&lt;"&amp;B905)</f>
        <v>729</v>
      </c>
      <c r="F905">
        <f>COUNTIFS(data!E:E,data!$I$2,data!G:G,"&lt;"&amp;B905)</f>
        <v>32</v>
      </c>
      <c r="G905">
        <f t="shared" si="90"/>
        <v>0.33787465940054495</v>
      </c>
      <c r="H905">
        <f t="shared" si="91"/>
        <v>0.94326241134751776</v>
      </c>
      <c r="I905">
        <f t="shared" si="89"/>
        <v>8.5673243537468815E-4</v>
      </c>
      <c r="J905">
        <f t="shared" si="92"/>
        <v>0.58849557522123896</v>
      </c>
      <c r="K905">
        <f t="shared" si="93"/>
        <v>0.72479564032697552</v>
      </c>
      <c r="L905">
        <f>A905*COUNTIF(data!E:E,$J$2)/data!$M$2</f>
        <v>306.2198198198198</v>
      </c>
      <c r="M905" s="1">
        <f>A905/data!$M$2</f>
        <v>0.54294294294294299</v>
      </c>
      <c r="N905">
        <f t="shared" si="88"/>
        <v>1.7373140651478065</v>
      </c>
    </row>
    <row r="906" spans="1:14" x14ac:dyDescent="0.45">
      <c r="A906">
        <v>905</v>
      </c>
      <c r="B906">
        <f>LARGE(data!G:G,A906)</f>
        <v>4.6266055100000002E-2</v>
      </c>
      <c r="C906">
        <f>COUNTIFS(data!E:E,data!$I$2,data!G:G,"&gt;="&amp;B906)</f>
        <v>532</v>
      </c>
      <c r="D906">
        <f>COUNTIFS(data!E:E,data!$J$2,data!G:G,"&gt;="&amp;B906)</f>
        <v>373</v>
      </c>
      <c r="E906">
        <f>COUNTIFS(data!E:E,data!$J$2,data!G:G,"&lt;"&amp;B906)</f>
        <v>728</v>
      </c>
      <c r="F906">
        <f>COUNTIFS(data!E:E,data!$I$2,data!G:G,"&lt;"&amp;B906)</f>
        <v>32</v>
      </c>
      <c r="G906">
        <f t="shared" si="90"/>
        <v>0.33878292461398729</v>
      </c>
      <c r="H906">
        <f t="shared" si="91"/>
        <v>0.94326241134751776</v>
      </c>
      <c r="I906">
        <f t="shared" si="89"/>
        <v>8.5673243537468815E-4</v>
      </c>
      <c r="J906">
        <f t="shared" si="92"/>
        <v>0.5878453038674033</v>
      </c>
      <c r="K906">
        <f t="shared" si="93"/>
        <v>0.72430224642614016</v>
      </c>
      <c r="L906">
        <f>A906*COUNTIF(data!E:E,$J$2)/data!$M$2</f>
        <v>306.55855855855856</v>
      </c>
      <c r="M906" s="1">
        <f>A906/data!$M$2</f>
        <v>0.54354354354354351</v>
      </c>
      <c r="N906">
        <f t="shared" si="88"/>
        <v>1.7353943810979193</v>
      </c>
    </row>
    <row r="907" spans="1:14" x14ac:dyDescent="0.45">
      <c r="A907">
        <v>906</v>
      </c>
      <c r="B907">
        <f>LARGE(data!G:G,A907)</f>
        <v>4.6095884300000001E-2</v>
      </c>
      <c r="C907">
        <f>COUNTIFS(data!E:E,data!$I$2,data!G:G,"&gt;="&amp;B907)</f>
        <v>532</v>
      </c>
      <c r="D907">
        <f>COUNTIFS(data!E:E,data!$J$2,data!G:G,"&gt;="&amp;B907)</f>
        <v>374</v>
      </c>
      <c r="E907">
        <f>COUNTIFS(data!E:E,data!$J$2,data!G:G,"&lt;"&amp;B907)</f>
        <v>727</v>
      </c>
      <c r="F907">
        <f>COUNTIFS(data!E:E,data!$I$2,data!G:G,"&lt;"&amp;B907)</f>
        <v>32</v>
      </c>
      <c r="G907">
        <f t="shared" si="90"/>
        <v>0.33969118982742963</v>
      </c>
      <c r="H907">
        <f t="shared" si="91"/>
        <v>0.94326241134751776</v>
      </c>
      <c r="I907">
        <f t="shared" si="89"/>
        <v>8.5673243537468815E-4</v>
      </c>
      <c r="J907">
        <f t="shared" si="92"/>
        <v>0.58719646799116998</v>
      </c>
      <c r="K907">
        <f t="shared" si="93"/>
        <v>0.72380952380952379</v>
      </c>
      <c r="L907">
        <f>A907*COUNTIF(data!E:E,$J$2)/data!$M$2</f>
        <v>306.89729729729731</v>
      </c>
      <c r="M907" s="1">
        <f>A907/data!$M$2</f>
        <v>0.54414414414414414</v>
      </c>
      <c r="N907">
        <f t="shared" si="88"/>
        <v>1.7334789347611665</v>
      </c>
    </row>
    <row r="908" spans="1:14" x14ac:dyDescent="0.45">
      <c r="A908">
        <v>907</v>
      </c>
      <c r="B908">
        <f>LARGE(data!G:G,A908)</f>
        <v>4.6091750299999998E-2</v>
      </c>
      <c r="C908">
        <f>COUNTIFS(data!E:E,data!$I$2,data!G:G,"&gt;="&amp;B908)</f>
        <v>532</v>
      </c>
      <c r="D908">
        <f>COUNTIFS(data!E:E,data!$J$2,data!G:G,"&gt;="&amp;B908)</f>
        <v>375</v>
      </c>
      <c r="E908">
        <f>COUNTIFS(data!E:E,data!$J$2,data!G:G,"&lt;"&amp;B908)</f>
        <v>726</v>
      </c>
      <c r="F908">
        <f>COUNTIFS(data!E:E,data!$I$2,data!G:G,"&lt;"&amp;B908)</f>
        <v>32</v>
      </c>
      <c r="G908">
        <f t="shared" si="90"/>
        <v>0.34059945504087191</v>
      </c>
      <c r="H908">
        <f t="shared" si="91"/>
        <v>0.94326241134751776</v>
      </c>
      <c r="I908">
        <f t="shared" si="89"/>
        <v>8.5673243537463578E-4</v>
      </c>
      <c r="J908">
        <f t="shared" si="92"/>
        <v>0.58654906284454245</v>
      </c>
      <c r="K908">
        <f t="shared" si="93"/>
        <v>0.72331747110808964</v>
      </c>
      <c r="L908">
        <f>A908*COUNTIF(data!E:E,$J$2)/data!$M$2</f>
        <v>307.23603603603601</v>
      </c>
      <c r="M908" s="1">
        <f>A908/data!$M$2</f>
        <v>0.54474474474474477</v>
      </c>
      <c r="N908">
        <f t="shared" si="88"/>
        <v>1.7315677121208568</v>
      </c>
    </row>
    <row r="909" spans="1:14" x14ac:dyDescent="0.45">
      <c r="A909">
        <v>908</v>
      </c>
      <c r="B909">
        <f>LARGE(data!G:G,A909)</f>
        <v>4.5794972099999998E-2</v>
      </c>
      <c r="C909">
        <f>COUNTIFS(data!E:E,data!$I$2,data!G:G,"&gt;="&amp;B909)</f>
        <v>532</v>
      </c>
      <c r="D909">
        <f>COUNTIFS(data!E:E,data!$J$2,data!G:G,"&gt;="&amp;B909)</f>
        <v>376</v>
      </c>
      <c r="E909">
        <f>COUNTIFS(data!E:E,data!$J$2,data!G:G,"&lt;"&amp;B909)</f>
        <v>725</v>
      </c>
      <c r="F909">
        <f>COUNTIFS(data!E:E,data!$I$2,data!G:G,"&lt;"&amp;B909)</f>
        <v>32</v>
      </c>
      <c r="G909">
        <f t="shared" si="90"/>
        <v>0.34150772025431425</v>
      </c>
      <c r="H909">
        <f t="shared" si="91"/>
        <v>0.94326241134751776</v>
      </c>
      <c r="I909">
        <f t="shared" si="89"/>
        <v>8.5673243537468815E-4</v>
      </c>
      <c r="J909">
        <f t="shared" si="92"/>
        <v>0.58590308370044053</v>
      </c>
      <c r="K909">
        <f t="shared" si="93"/>
        <v>0.72282608695652173</v>
      </c>
      <c r="L909">
        <f>A909*COUNTIF(data!E:E,$J$2)/data!$M$2</f>
        <v>307.57477477477477</v>
      </c>
      <c r="M909" s="1">
        <f>A909/data!$M$2</f>
        <v>0.5453453453453454</v>
      </c>
      <c r="N909">
        <f t="shared" si="88"/>
        <v>1.7296606992220451</v>
      </c>
    </row>
    <row r="910" spans="1:14" x14ac:dyDescent="0.45">
      <c r="A910">
        <v>909</v>
      </c>
      <c r="B910">
        <f>LARGE(data!G:G,A910)</f>
        <v>4.5587778599999997E-2</v>
      </c>
      <c r="C910">
        <f>COUNTIFS(data!E:E,data!$I$2,data!G:G,"&gt;="&amp;B910)</f>
        <v>532</v>
      </c>
      <c r="D910">
        <f>COUNTIFS(data!E:E,data!$J$2,data!G:G,"&gt;="&amp;B910)</f>
        <v>377</v>
      </c>
      <c r="E910">
        <f>COUNTIFS(data!E:E,data!$J$2,data!G:G,"&lt;"&amp;B910)</f>
        <v>724</v>
      </c>
      <c r="F910">
        <f>COUNTIFS(data!E:E,data!$I$2,data!G:G,"&lt;"&amp;B910)</f>
        <v>32</v>
      </c>
      <c r="G910">
        <f t="shared" si="90"/>
        <v>0.34241598546775659</v>
      </c>
      <c r="H910">
        <f t="shared" si="91"/>
        <v>0.94326241134751776</v>
      </c>
      <c r="I910">
        <f t="shared" si="89"/>
        <v>8.5673243537468815E-4</v>
      </c>
      <c r="J910">
        <f t="shared" si="92"/>
        <v>0.58525852585258531</v>
      </c>
      <c r="K910">
        <f t="shared" si="93"/>
        <v>0.72233536999321124</v>
      </c>
      <c r="L910">
        <f>A910*COUNTIF(data!E:E,$J$2)/data!$M$2</f>
        <v>307.91351351351352</v>
      </c>
      <c r="M910" s="1">
        <f>A910/data!$M$2</f>
        <v>0.54594594594594592</v>
      </c>
      <c r="N910">
        <f t="shared" si="88"/>
        <v>1.7277578821711959</v>
      </c>
    </row>
    <row r="911" spans="1:14" x14ac:dyDescent="0.45">
      <c r="A911">
        <v>910</v>
      </c>
      <c r="B911">
        <f>LARGE(data!G:G,A911)</f>
        <v>4.5389031500000003E-2</v>
      </c>
      <c r="C911">
        <f>COUNTIFS(data!E:E,data!$I$2,data!G:G,"&gt;="&amp;B911)</f>
        <v>532</v>
      </c>
      <c r="D911">
        <f>COUNTIFS(data!E:E,data!$J$2,data!G:G,"&gt;="&amp;B911)</f>
        <v>378</v>
      </c>
      <c r="E911">
        <f>COUNTIFS(data!E:E,data!$J$2,data!G:G,"&lt;"&amp;B911)</f>
        <v>723</v>
      </c>
      <c r="F911">
        <f>COUNTIFS(data!E:E,data!$I$2,data!G:G,"&lt;"&amp;B911)</f>
        <v>32</v>
      </c>
      <c r="G911">
        <f t="shared" si="90"/>
        <v>0.34332425068119893</v>
      </c>
      <c r="H911">
        <f t="shared" si="91"/>
        <v>0.94326241134751776</v>
      </c>
      <c r="I911">
        <f t="shared" si="89"/>
        <v>8.5673243537468815E-4</v>
      </c>
      <c r="J911">
        <f t="shared" si="92"/>
        <v>0.58461538461538465</v>
      </c>
      <c r="K911">
        <f t="shared" si="93"/>
        <v>0.72184531886024428</v>
      </c>
      <c r="L911">
        <f>A911*COUNTIF(data!E:E,$J$2)/data!$M$2</f>
        <v>308.25225225225228</v>
      </c>
      <c r="M911" s="1">
        <f>A911/data!$M$2</f>
        <v>0.54654654654654655</v>
      </c>
      <c r="N911">
        <f t="shared" si="88"/>
        <v>1.7258592471358427</v>
      </c>
    </row>
    <row r="912" spans="1:14" x14ac:dyDescent="0.45">
      <c r="A912">
        <v>911</v>
      </c>
      <c r="B912">
        <f>LARGE(data!G:G,A912)</f>
        <v>4.5350230800000002E-2</v>
      </c>
      <c r="C912">
        <f>COUNTIFS(data!E:E,data!$I$2,data!G:G,"&gt;="&amp;B912)</f>
        <v>533</v>
      </c>
      <c r="D912">
        <f>COUNTIFS(data!E:E,data!$J$2,data!G:G,"&gt;="&amp;B912)</f>
        <v>378</v>
      </c>
      <c r="E912">
        <f>COUNTIFS(data!E:E,data!$J$2,data!G:G,"&lt;"&amp;B912)</f>
        <v>723</v>
      </c>
      <c r="F912">
        <f>COUNTIFS(data!E:E,data!$I$2,data!G:G,"&lt;"&amp;B912)</f>
        <v>31</v>
      </c>
      <c r="G912">
        <f t="shared" si="90"/>
        <v>0.34332425068119893</v>
      </c>
      <c r="H912">
        <f t="shared" si="91"/>
        <v>0.94503546099290781</v>
      </c>
      <c r="I912">
        <f t="shared" si="89"/>
        <v>0</v>
      </c>
      <c r="J912">
        <f t="shared" si="92"/>
        <v>0.58507135016465428</v>
      </c>
      <c r="K912">
        <f t="shared" si="93"/>
        <v>0.7227118644067797</v>
      </c>
      <c r="L912">
        <f>A912*COUNTIF(data!E:E,$J$2)/data!$M$2</f>
        <v>308.59099099099097</v>
      </c>
      <c r="M912" s="1">
        <f>A912/data!$M$2</f>
        <v>0.54714714714714718</v>
      </c>
      <c r="N912">
        <f t="shared" si="88"/>
        <v>1.7272053156456548</v>
      </c>
    </row>
    <row r="913" spans="1:14" x14ac:dyDescent="0.45">
      <c r="A913">
        <v>912</v>
      </c>
      <c r="B913">
        <f>LARGE(data!G:G,A913)</f>
        <v>4.5317384699999998E-2</v>
      </c>
      <c r="C913">
        <f>COUNTIFS(data!E:E,data!$I$2,data!G:G,"&gt;="&amp;B913)</f>
        <v>533</v>
      </c>
      <c r="D913">
        <f>COUNTIFS(data!E:E,data!$J$2,data!G:G,"&gt;="&amp;B913)</f>
        <v>379</v>
      </c>
      <c r="E913">
        <f>COUNTIFS(data!E:E,data!$J$2,data!G:G,"&lt;"&amp;B913)</f>
        <v>722</v>
      </c>
      <c r="F913">
        <f>COUNTIFS(data!E:E,data!$I$2,data!G:G,"&lt;"&amp;B913)</f>
        <v>31</v>
      </c>
      <c r="G913">
        <f t="shared" si="90"/>
        <v>0.34423251589464121</v>
      </c>
      <c r="H913">
        <f t="shared" si="91"/>
        <v>0.94503546099290781</v>
      </c>
      <c r="I913">
        <f t="shared" si="89"/>
        <v>8.583428346892498E-4</v>
      </c>
      <c r="J913">
        <f t="shared" si="92"/>
        <v>0.58442982456140347</v>
      </c>
      <c r="K913">
        <f t="shared" si="93"/>
        <v>0.72222222222222221</v>
      </c>
      <c r="L913">
        <f>A913*COUNTIF(data!E:E,$J$2)/data!$M$2</f>
        <v>308.92972972972973</v>
      </c>
      <c r="M913" s="1">
        <f>A913/data!$M$2</f>
        <v>0.5477477477477477</v>
      </c>
      <c r="N913">
        <f t="shared" si="88"/>
        <v>1.7253114501679732</v>
      </c>
    </row>
    <row r="914" spans="1:14" x14ac:dyDescent="0.45">
      <c r="A914">
        <v>913</v>
      </c>
      <c r="B914">
        <f>LARGE(data!G:G,A914)</f>
        <v>4.4837530200000003E-2</v>
      </c>
      <c r="C914">
        <f>COUNTIFS(data!E:E,data!$I$2,data!G:G,"&gt;="&amp;B914)</f>
        <v>534</v>
      </c>
      <c r="D914">
        <f>COUNTIFS(data!E:E,data!$J$2,data!G:G,"&gt;="&amp;B914)</f>
        <v>379</v>
      </c>
      <c r="E914">
        <f>COUNTIFS(data!E:E,data!$J$2,data!G:G,"&lt;"&amp;B914)</f>
        <v>722</v>
      </c>
      <c r="F914">
        <f>COUNTIFS(data!E:E,data!$I$2,data!G:G,"&lt;"&amp;B914)</f>
        <v>30</v>
      </c>
      <c r="G914">
        <f t="shared" si="90"/>
        <v>0.34423251589464121</v>
      </c>
      <c r="H914">
        <f t="shared" si="91"/>
        <v>0.94680851063829785</v>
      </c>
      <c r="I914">
        <f t="shared" si="89"/>
        <v>0</v>
      </c>
      <c r="J914">
        <f t="shared" si="92"/>
        <v>0.5848849945235487</v>
      </c>
      <c r="K914">
        <f t="shared" si="93"/>
        <v>0.72308733920108315</v>
      </c>
      <c r="L914">
        <f>A914*COUNTIF(data!E:E,$J$2)/data!$M$2</f>
        <v>309.26846846846848</v>
      </c>
      <c r="M914" s="1">
        <f>A914/data!$M$2</f>
        <v>0.54834834834834834</v>
      </c>
      <c r="N914">
        <f t="shared" si="88"/>
        <v>1.7266551700030295</v>
      </c>
    </row>
    <row r="915" spans="1:14" x14ac:dyDescent="0.45">
      <c r="A915">
        <v>914</v>
      </c>
      <c r="B915">
        <f>LARGE(data!G:G,A915)</f>
        <v>4.4416067400000002E-2</v>
      </c>
      <c r="C915">
        <f>COUNTIFS(data!E:E,data!$I$2,data!G:G,"&gt;="&amp;B915)</f>
        <v>534</v>
      </c>
      <c r="D915">
        <f>COUNTIFS(data!E:E,data!$J$2,data!G:G,"&gt;="&amp;B915)</f>
        <v>380</v>
      </c>
      <c r="E915">
        <f>COUNTIFS(data!E:E,data!$J$2,data!G:G,"&lt;"&amp;B915)</f>
        <v>721</v>
      </c>
      <c r="F915">
        <f>COUNTIFS(data!E:E,data!$I$2,data!G:G,"&lt;"&amp;B915)</f>
        <v>30</v>
      </c>
      <c r="G915">
        <f t="shared" si="90"/>
        <v>0.34514078110808355</v>
      </c>
      <c r="H915">
        <f t="shared" si="91"/>
        <v>0.94680851063829785</v>
      </c>
      <c r="I915">
        <f t="shared" si="89"/>
        <v>8.5995323400391629E-4</v>
      </c>
      <c r="J915">
        <f t="shared" si="92"/>
        <v>0.58424507658643321</v>
      </c>
      <c r="K915">
        <f t="shared" si="93"/>
        <v>0.72259810554803783</v>
      </c>
      <c r="L915">
        <f>A915*COUNTIF(data!E:E,$J$2)/data!$M$2</f>
        <v>309.60720720720718</v>
      </c>
      <c r="M915" s="1">
        <f>A915/data!$M$2</f>
        <v>0.54894894894894897</v>
      </c>
      <c r="N915">
        <f t="shared" si="88"/>
        <v>1.7247660505610132</v>
      </c>
    </row>
    <row r="916" spans="1:14" x14ac:dyDescent="0.45">
      <c r="A916">
        <v>915</v>
      </c>
      <c r="B916">
        <f>LARGE(data!G:G,A916)</f>
        <v>4.43324961E-2</v>
      </c>
      <c r="C916">
        <f>COUNTIFS(data!E:E,data!$I$2,data!G:G,"&gt;="&amp;B916)</f>
        <v>534</v>
      </c>
      <c r="D916">
        <f>COUNTIFS(data!E:E,data!$J$2,data!G:G,"&gt;="&amp;B916)</f>
        <v>381</v>
      </c>
      <c r="E916">
        <f>COUNTIFS(data!E:E,data!$J$2,data!G:G,"&lt;"&amp;B916)</f>
        <v>720</v>
      </c>
      <c r="F916">
        <f>COUNTIFS(data!E:E,data!$I$2,data!G:G,"&lt;"&amp;B916)</f>
        <v>30</v>
      </c>
      <c r="G916">
        <f t="shared" si="90"/>
        <v>0.34604904632152589</v>
      </c>
      <c r="H916">
        <f t="shared" si="91"/>
        <v>0.94680851063829785</v>
      </c>
      <c r="I916">
        <f t="shared" si="89"/>
        <v>8.5995323400391629E-4</v>
      </c>
      <c r="J916">
        <f t="shared" si="92"/>
        <v>0.58360655737704914</v>
      </c>
      <c r="K916">
        <f t="shared" si="93"/>
        <v>0.72210953346855977</v>
      </c>
      <c r="L916">
        <f>A916*COUNTIF(data!E:E,$J$2)/data!$M$2</f>
        <v>309.94594594594594</v>
      </c>
      <c r="M916" s="1">
        <f>A916/data!$M$2</f>
        <v>0.5495495495495496</v>
      </c>
      <c r="N916">
        <f t="shared" si="88"/>
        <v>1.7228810603418208</v>
      </c>
    </row>
    <row r="917" spans="1:14" x14ac:dyDescent="0.45">
      <c r="A917">
        <v>916</v>
      </c>
      <c r="B917">
        <f>LARGE(data!G:G,A917)</f>
        <v>4.4023889400000002E-2</v>
      </c>
      <c r="C917">
        <f>COUNTIFS(data!E:E,data!$I$2,data!G:G,"&gt;="&amp;B917)</f>
        <v>534</v>
      </c>
      <c r="D917">
        <f>COUNTIFS(data!E:E,data!$J$2,data!G:G,"&gt;="&amp;B917)</f>
        <v>382</v>
      </c>
      <c r="E917">
        <f>COUNTIFS(data!E:E,data!$J$2,data!G:G,"&lt;"&amp;B917)</f>
        <v>719</v>
      </c>
      <c r="F917">
        <f>COUNTIFS(data!E:E,data!$I$2,data!G:G,"&lt;"&amp;B917)</f>
        <v>30</v>
      </c>
      <c r="G917">
        <f t="shared" si="90"/>
        <v>0.34695731153496823</v>
      </c>
      <c r="H917">
        <f t="shared" si="91"/>
        <v>0.94680851063829785</v>
      </c>
      <c r="I917">
        <f t="shared" si="89"/>
        <v>8.5995323400391629E-4</v>
      </c>
      <c r="J917">
        <f t="shared" si="92"/>
        <v>0.58296943231441045</v>
      </c>
      <c r="K917">
        <f t="shared" si="93"/>
        <v>0.72162162162162158</v>
      </c>
      <c r="L917">
        <f>A917*COUNTIF(data!E:E,$J$2)/data!$M$2</f>
        <v>310.28468468468469</v>
      </c>
      <c r="M917" s="1">
        <f>A917/data!$M$2</f>
        <v>0.55015015015015012</v>
      </c>
      <c r="N917">
        <f t="shared" si="88"/>
        <v>1.7210001858217969</v>
      </c>
    </row>
    <row r="918" spans="1:14" x14ac:dyDescent="0.45">
      <c r="A918">
        <v>917</v>
      </c>
      <c r="B918">
        <f>LARGE(data!G:G,A918)</f>
        <v>4.3764709499999999E-2</v>
      </c>
      <c r="C918">
        <f>COUNTIFS(data!E:E,data!$I$2,data!G:G,"&gt;="&amp;B918)</f>
        <v>534</v>
      </c>
      <c r="D918">
        <f>COUNTIFS(data!E:E,data!$J$2,data!G:G,"&gt;="&amp;B918)</f>
        <v>383</v>
      </c>
      <c r="E918">
        <f>COUNTIFS(data!E:E,data!$J$2,data!G:G,"&lt;"&amp;B918)</f>
        <v>718</v>
      </c>
      <c r="F918">
        <f>COUNTIFS(data!E:E,data!$I$2,data!G:G,"&lt;"&amp;B918)</f>
        <v>30</v>
      </c>
      <c r="G918">
        <f t="shared" si="90"/>
        <v>0.34786557674841051</v>
      </c>
      <c r="H918">
        <f t="shared" si="91"/>
        <v>0.94680851063829785</v>
      </c>
      <c r="I918">
        <f t="shared" si="89"/>
        <v>8.599532340038637E-4</v>
      </c>
      <c r="J918">
        <f t="shared" si="92"/>
        <v>0.58233369683751368</v>
      </c>
      <c r="K918">
        <f t="shared" si="93"/>
        <v>0.72113436866981784</v>
      </c>
      <c r="L918">
        <f>A918*COUNTIF(data!E:E,$J$2)/data!$M$2</f>
        <v>310.62342342342345</v>
      </c>
      <c r="M918" s="1">
        <f>A918/data!$M$2</f>
        <v>0.55075075075075075</v>
      </c>
      <c r="N918">
        <f t="shared" si="88"/>
        <v>1.7191234135362767</v>
      </c>
    </row>
    <row r="919" spans="1:14" x14ac:dyDescent="0.45">
      <c r="A919">
        <v>918</v>
      </c>
      <c r="B919">
        <f>LARGE(data!G:G,A919)</f>
        <v>4.3604886199999998E-2</v>
      </c>
      <c r="C919">
        <f>COUNTIFS(data!E:E,data!$I$2,data!G:G,"&gt;="&amp;B919)</f>
        <v>534</v>
      </c>
      <c r="D919">
        <f>COUNTIFS(data!E:E,data!$J$2,data!G:G,"&gt;="&amp;B919)</f>
        <v>384</v>
      </c>
      <c r="E919">
        <f>COUNTIFS(data!E:E,data!$J$2,data!G:G,"&lt;"&amp;B919)</f>
        <v>717</v>
      </c>
      <c r="F919">
        <f>COUNTIFS(data!E:E,data!$I$2,data!G:G,"&lt;"&amp;B919)</f>
        <v>30</v>
      </c>
      <c r="G919">
        <f t="shared" si="90"/>
        <v>0.34877384196185285</v>
      </c>
      <c r="H919">
        <f t="shared" si="91"/>
        <v>0.94680851063829785</v>
      </c>
      <c r="I919">
        <f t="shared" si="89"/>
        <v>8.5995323400391629E-4</v>
      </c>
      <c r="J919">
        <f t="shared" si="92"/>
        <v>0.5816993464052288</v>
      </c>
      <c r="K919">
        <f t="shared" si="93"/>
        <v>0.72064777327935226</v>
      </c>
      <c r="L919">
        <f>A919*COUNTIF(data!E:E,$J$2)/data!$M$2</f>
        <v>310.96216216216214</v>
      </c>
      <c r="M919" s="1">
        <f>A919/data!$M$2</f>
        <v>0.55135135135135138</v>
      </c>
      <c r="N919">
        <f t="shared" si="88"/>
        <v>1.7172507300792659</v>
      </c>
    </row>
    <row r="920" spans="1:14" x14ac:dyDescent="0.45">
      <c r="A920">
        <v>919</v>
      </c>
      <c r="B920">
        <f>LARGE(data!G:G,A920)</f>
        <v>4.3510839799999999E-2</v>
      </c>
      <c r="C920">
        <f>COUNTIFS(data!E:E,data!$I$2,data!G:G,"&gt;="&amp;B920)</f>
        <v>535</v>
      </c>
      <c r="D920">
        <f>COUNTIFS(data!E:E,data!$J$2,data!G:G,"&gt;="&amp;B920)</f>
        <v>384</v>
      </c>
      <c r="E920">
        <f>COUNTIFS(data!E:E,data!$J$2,data!G:G,"&lt;"&amp;B920)</f>
        <v>717</v>
      </c>
      <c r="F920">
        <f>COUNTIFS(data!E:E,data!$I$2,data!G:G,"&lt;"&amp;B920)</f>
        <v>29</v>
      </c>
      <c r="G920">
        <f t="shared" si="90"/>
        <v>0.34877384196185285</v>
      </c>
      <c r="H920">
        <f t="shared" si="91"/>
        <v>0.9485815602836879</v>
      </c>
      <c r="I920">
        <f t="shared" si="89"/>
        <v>0</v>
      </c>
      <c r="J920">
        <f t="shared" si="92"/>
        <v>0.58215451577801958</v>
      </c>
      <c r="K920">
        <f t="shared" si="93"/>
        <v>0.72151045178691842</v>
      </c>
      <c r="L920">
        <f>A920*COUNTIF(data!E:E,$J$2)/data!$M$2</f>
        <v>311.3009009009009</v>
      </c>
      <c r="M920" s="1">
        <f>A920/data!$M$2</f>
        <v>0.5519519519519519</v>
      </c>
      <c r="N920">
        <f t="shared" si="88"/>
        <v>1.7185944481744728</v>
      </c>
    </row>
    <row r="921" spans="1:14" x14ac:dyDescent="0.45">
      <c r="A921">
        <v>920</v>
      </c>
      <c r="B921">
        <f>LARGE(data!G:G,A921)</f>
        <v>4.3274772900000001E-2</v>
      </c>
      <c r="C921">
        <f>COUNTIFS(data!E:E,data!$I$2,data!G:G,"&gt;="&amp;B921)</f>
        <v>535</v>
      </c>
      <c r="D921">
        <f>COUNTIFS(data!E:E,data!$J$2,data!G:G,"&gt;="&amp;B921)</f>
        <v>385</v>
      </c>
      <c r="E921">
        <f>COUNTIFS(data!E:E,data!$J$2,data!G:G,"&lt;"&amp;B921)</f>
        <v>716</v>
      </c>
      <c r="F921">
        <f>COUNTIFS(data!E:E,data!$I$2,data!G:G,"&lt;"&amp;B921)</f>
        <v>29</v>
      </c>
      <c r="G921">
        <f t="shared" si="90"/>
        <v>0.34968210717529519</v>
      </c>
      <c r="H921">
        <f t="shared" si="91"/>
        <v>0.9485815602836879</v>
      </c>
      <c r="I921">
        <f t="shared" si="89"/>
        <v>8.615636333185303E-4</v>
      </c>
      <c r="J921">
        <f t="shared" si="92"/>
        <v>0.58152173913043481</v>
      </c>
      <c r="K921">
        <f t="shared" si="93"/>
        <v>0.72102425876010778</v>
      </c>
      <c r="L921">
        <f>A921*COUNTIF(data!E:E,$J$2)/data!$M$2</f>
        <v>311.63963963963965</v>
      </c>
      <c r="M921" s="1">
        <f>A921/data!$M$2</f>
        <v>0.55255255255255253</v>
      </c>
      <c r="N921">
        <f t="shared" si="88"/>
        <v>1.7167264107308047</v>
      </c>
    </row>
    <row r="922" spans="1:14" x14ac:dyDescent="0.45">
      <c r="A922">
        <v>921</v>
      </c>
      <c r="B922">
        <f>LARGE(data!G:G,A922)</f>
        <v>4.3161355200000001E-2</v>
      </c>
      <c r="C922">
        <f>COUNTIFS(data!E:E,data!$I$2,data!G:G,"&gt;="&amp;B922)</f>
        <v>535</v>
      </c>
      <c r="D922">
        <f>COUNTIFS(data!E:E,data!$J$2,data!G:G,"&gt;="&amp;B922)</f>
        <v>386</v>
      </c>
      <c r="E922">
        <f>COUNTIFS(data!E:E,data!$J$2,data!G:G,"&lt;"&amp;B922)</f>
        <v>715</v>
      </c>
      <c r="F922">
        <f>COUNTIFS(data!E:E,data!$I$2,data!G:G,"&lt;"&amp;B922)</f>
        <v>29</v>
      </c>
      <c r="G922">
        <f t="shared" si="90"/>
        <v>0.35059037238873753</v>
      </c>
      <c r="H922">
        <f t="shared" si="91"/>
        <v>0.9485815602836879</v>
      </c>
      <c r="I922">
        <f t="shared" si="89"/>
        <v>8.615636333185303E-4</v>
      </c>
      <c r="J922">
        <f t="shared" si="92"/>
        <v>0.58089033659066236</v>
      </c>
      <c r="K922">
        <f t="shared" si="93"/>
        <v>0.72053872053872059</v>
      </c>
      <c r="L922">
        <f>A922*COUNTIF(data!E:E,$J$2)/data!$M$2</f>
        <v>311.97837837837835</v>
      </c>
      <c r="M922" s="1">
        <f>A922/data!$M$2</f>
        <v>0.55315315315315317</v>
      </c>
      <c r="N922">
        <f t="shared" si="88"/>
        <v>1.7148624298288171</v>
      </c>
    </row>
    <row r="923" spans="1:14" x14ac:dyDescent="0.45">
      <c r="A923">
        <v>922</v>
      </c>
      <c r="B923">
        <f>LARGE(data!G:G,A923)</f>
        <v>4.3151496400000003E-2</v>
      </c>
      <c r="C923">
        <f>COUNTIFS(data!E:E,data!$I$2,data!G:G,"&gt;="&amp;B923)</f>
        <v>535</v>
      </c>
      <c r="D923">
        <f>COUNTIFS(data!E:E,data!$J$2,data!G:G,"&gt;="&amp;B923)</f>
        <v>387</v>
      </c>
      <c r="E923">
        <f>COUNTIFS(data!E:E,data!$J$2,data!G:G,"&lt;"&amp;B923)</f>
        <v>714</v>
      </c>
      <c r="F923">
        <f>COUNTIFS(data!E:E,data!$I$2,data!G:G,"&lt;"&amp;B923)</f>
        <v>29</v>
      </c>
      <c r="G923">
        <f t="shared" si="90"/>
        <v>0.35149863760217986</v>
      </c>
      <c r="H923">
        <f t="shared" si="91"/>
        <v>0.9485815602836879</v>
      </c>
      <c r="I923">
        <f t="shared" si="89"/>
        <v>8.615636333185303E-4</v>
      </c>
      <c r="J923">
        <f t="shared" si="92"/>
        <v>0.58026030368763559</v>
      </c>
      <c r="K923">
        <f t="shared" si="93"/>
        <v>0.72005383580080762</v>
      </c>
      <c r="L923">
        <f>A923*COUNTIF(data!E:E,$J$2)/data!$M$2</f>
        <v>312.31711711711711</v>
      </c>
      <c r="M923" s="1">
        <f>A923/data!$M$2</f>
        <v>0.5537537537537538</v>
      </c>
      <c r="N923">
        <f t="shared" si="88"/>
        <v>1.7130024922693499</v>
      </c>
    </row>
    <row r="924" spans="1:14" x14ac:dyDescent="0.45">
      <c r="A924">
        <v>923</v>
      </c>
      <c r="B924">
        <f>LARGE(data!G:G,A924)</f>
        <v>4.3005328099999997E-2</v>
      </c>
      <c r="C924">
        <f>COUNTIFS(data!E:E,data!$I$2,data!G:G,"&gt;="&amp;B924)</f>
        <v>535</v>
      </c>
      <c r="D924">
        <f>COUNTIFS(data!E:E,data!$J$2,data!G:G,"&gt;="&amp;B924)</f>
        <v>388</v>
      </c>
      <c r="E924">
        <f>COUNTIFS(data!E:E,data!$J$2,data!G:G,"&lt;"&amp;B924)</f>
        <v>713</v>
      </c>
      <c r="F924">
        <f>COUNTIFS(data!E:E,data!$I$2,data!G:G,"&lt;"&amp;B924)</f>
        <v>29</v>
      </c>
      <c r="G924">
        <f t="shared" si="90"/>
        <v>0.35240690281562215</v>
      </c>
      <c r="H924">
        <f t="shared" si="91"/>
        <v>0.9485815602836879</v>
      </c>
      <c r="I924">
        <f t="shared" si="89"/>
        <v>8.6156363331847772E-4</v>
      </c>
      <c r="J924">
        <f t="shared" si="92"/>
        <v>0.57963163596966416</v>
      </c>
      <c r="K924">
        <f t="shared" si="93"/>
        <v>0.71956960322797581</v>
      </c>
      <c r="L924">
        <f>A924*COUNTIF(data!E:E,$J$2)/data!$M$2</f>
        <v>312.65585585585586</v>
      </c>
      <c r="M924" s="1">
        <f>A924/data!$M$2</f>
        <v>0.55435435435435432</v>
      </c>
      <c r="N924">
        <f t="shared" si="88"/>
        <v>1.7111465849104446</v>
      </c>
    </row>
    <row r="925" spans="1:14" x14ac:dyDescent="0.45">
      <c r="A925">
        <v>924</v>
      </c>
      <c r="B925">
        <f>LARGE(data!G:G,A925)</f>
        <v>4.2380196000000002E-2</v>
      </c>
      <c r="C925">
        <f>COUNTIFS(data!E:E,data!$I$2,data!G:G,"&gt;="&amp;B925)</f>
        <v>535</v>
      </c>
      <c r="D925">
        <f>COUNTIFS(data!E:E,data!$J$2,data!G:G,"&gt;="&amp;B925)</f>
        <v>389</v>
      </c>
      <c r="E925">
        <f>COUNTIFS(data!E:E,data!$J$2,data!G:G,"&lt;"&amp;B925)</f>
        <v>712</v>
      </c>
      <c r="F925">
        <f>COUNTIFS(data!E:E,data!$I$2,data!G:G,"&lt;"&amp;B925)</f>
        <v>29</v>
      </c>
      <c r="G925">
        <f t="shared" si="90"/>
        <v>0.35331516802906449</v>
      </c>
      <c r="H925">
        <f t="shared" si="91"/>
        <v>0.9485815602836879</v>
      </c>
      <c r="I925">
        <f t="shared" si="89"/>
        <v>8.615636333185303E-4</v>
      </c>
      <c r="J925">
        <f t="shared" si="92"/>
        <v>0.57900432900432897</v>
      </c>
      <c r="K925">
        <f t="shared" si="93"/>
        <v>0.71908602150537626</v>
      </c>
      <c r="L925">
        <f>A925*COUNTIF(data!E:E,$J$2)/data!$M$2</f>
        <v>312.99459459459462</v>
      </c>
      <c r="M925" s="1">
        <f>A925/data!$M$2</f>
        <v>0.55495495495495495</v>
      </c>
      <c r="N925">
        <f t="shared" si="88"/>
        <v>1.7092946946670349</v>
      </c>
    </row>
    <row r="926" spans="1:14" x14ac:dyDescent="0.45">
      <c r="A926">
        <v>925</v>
      </c>
      <c r="B926">
        <f>LARGE(data!G:G,A926)</f>
        <v>4.1486839099999999E-2</v>
      </c>
      <c r="C926">
        <f>COUNTIFS(data!E:E,data!$I$2,data!G:G,"&gt;="&amp;B926)</f>
        <v>535</v>
      </c>
      <c r="D926">
        <f>COUNTIFS(data!E:E,data!$J$2,data!G:G,"&gt;="&amp;B926)</f>
        <v>390</v>
      </c>
      <c r="E926">
        <f>COUNTIFS(data!E:E,data!$J$2,data!G:G,"&lt;"&amp;B926)</f>
        <v>711</v>
      </c>
      <c r="F926">
        <f>COUNTIFS(data!E:E,data!$I$2,data!G:G,"&lt;"&amp;B926)</f>
        <v>29</v>
      </c>
      <c r="G926">
        <f t="shared" si="90"/>
        <v>0.35422343324250682</v>
      </c>
      <c r="H926">
        <f t="shared" si="91"/>
        <v>0.9485815602836879</v>
      </c>
      <c r="I926">
        <f t="shared" si="89"/>
        <v>8.615636333185303E-4</v>
      </c>
      <c r="J926">
        <f t="shared" si="92"/>
        <v>0.57837837837837835</v>
      </c>
      <c r="K926">
        <f t="shared" si="93"/>
        <v>0.71860308932169237</v>
      </c>
      <c r="L926">
        <f>A926*COUNTIF(data!E:E,$J$2)/data!$M$2</f>
        <v>313.33333333333331</v>
      </c>
      <c r="M926" s="1">
        <f>A926/data!$M$2</f>
        <v>0.55555555555555558</v>
      </c>
      <c r="N926">
        <f t="shared" si="88"/>
        <v>1.7074468085106385</v>
      </c>
    </row>
    <row r="927" spans="1:14" x14ac:dyDescent="0.45">
      <c r="A927">
        <v>926</v>
      </c>
      <c r="B927">
        <f>LARGE(data!G:G,A927)</f>
        <v>4.1217125E-2</v>
      </c>
      <c r="C927">
        <f>COUNTIFS(data!E:E,data!$I$2,data!G:G,"&gt;="&amp;B927)</f>
        <v>535</v>
      </c>
      <c r="D927">
        <f>COUNTIFS(data!E:E,data!$J$2,data!G:G,"&gt;="&amp;B927)</f>
        <v>391</v>
      </c>
      <c r="E927">
        <f>COUNTIFS(data!E:E,data!$J$2,data!G:G,"&lt;"&amp;B927)</f>
        <v>710</v>
      </c>
      <c r="F927">
        <f>COUNTIFS(data!E:E,data!$I$2,data!G:G,"&lt;"&amp;B927)</f>
        <v>29</v>
      </c>
      <c r="G927">
        <f t="shared" si="90"/>
        <v>0.35513169845594916</v>
      </c>
      <c r="H927">
        <f t="shared" si="91"/>
        <v>0.9485815602836879</v>
      </c>
      <c r="I927">
        <f t="shared" si="89"/>
        <v>8.615636333185303E-4</v>
      </c>
      <c r="J927">
        <f t="shared" si="92"/>
        <v>0.5777537796976242</v>
      </c>
      <c r="K927">
        <f t="shared" si="93"/>
        <v>0.71812080536912759</v>
      </c>
      <c r="L927">
        <f>A927*COUNTIF(data!E:E,$J$2)/data!$M$2</f>
        <v>313.67207207207207</v>
      </c>
      <c r="M927" s="1">
        <f>A927/data!$M$2</f>
        <v>0.5561561561561561</v>
      </c>
      <c r="N927">
        <f t="shared" si="88"/>
        <v>1.7056029134690502</v>
      </c>
    </row>
    <row r="928" spans="1:14" x14ac:dyDescent="0.45">
      <c r="A928">
        <v>927</v>
      </c>
      <c r="B928">
        <f>LARGE(data!G:G,A928)</f>
        <v>4.0866647700000001E-2</v>
      </c>
      <c r="C928">
        <f>COUNTIFS(data!E:E,data!$I$2,data!G:G,"&gt;="&amp;B928)</f>
        <v>535</v>
      </c>
      <c r="D928">
        <f>COUNTIFS(data!E:E,data!$J$2,data!G:G,"&gt;="&amp;B928)</f>
        <v>392</v>
      </c>
      <c r="E928">
        <f>COUNTIFS(data!E:E,data!$J$2,data!G:G,"&lt;"&amp;B928)</f>
        <v>709</v>
      </c>
      <c r="F928">
        <f>COUNTIFS(data!E:E,data!$I$2,data!G:G,"&lt;"&amp;B928)</f>
        <v>29</v>
      </c>
      <c r="G928">
        <f t="shared" si="90"/>
        <v>0.35603996366939145</v>
      </c>
      <c r="H928">
        <f t="shared" si="91"/>
        <v>0.9485815602836879</v>
      </c>
      <c r="I928">
        <f t="shared" si="89"/>
        <v>8.6156363331847772E-4</v>
      </c>
      <c r="J928">
        <f t="shared" si="92"/>
        <v>0.57713052858683922</v>
      </c>
      <c r="K928">
        <f t="shared" si="93"/>
        <v>0.7176391683433937</v>
      </c>
      <c r="L928">
        <f>A928*COUNTIF(data!E:E,$J$2)/data!$M$2</f>
        <v>314.01081081081082</v>
      </c>
      <c r="M928" s="1">
        <f>A928/data!$M$2</f>
        <v>0.55675675675675673</v>
      </c>
      <c r="N928">
        <f t="shared" si="88"/>
        <v>1.7037629966260415</v>
      </c>
    </row>
    <row r="929" spans="1:14" x14ac:dyDescent="0.45">
      <c r="A929">
        <v>928</v>
      </c>
      <c r="B929">
        <f>LARGE(data!G:G,A929)</f>
        <v>4.0445543299999998E-2</v>
      </c>
      <c r="C929">
        <f>COUNTIFS(data!E:E,data!$I$2,data!G:G,"&gt;="&amp;B929)</f>
        <v>535</v>
      </c>
      <c r="D929">
        <f>COUNTIFS(data!E:E,data!$J$2,data!G:G,"&gt;="&amp;B929)</f>
        <v>393</v>
      </c>
      <c r="E929">
        <f>COUNTIFS(data!E:E,data!$J$2,data!G:G,"&lt;"&amp;B929)</f>
        <v>708</v>
      </c>
      <c r="F929">
        <f>COUNTIFS(data!E:E,data!$I$2,data!G:G,"&lt;"&amp;B929)</f>
        <v>29</v>
      </c>
      <c r="G929">
        <f t="shared" si="90"/>
        <v>0.35694822888283378</v>
      </c>
      <c r="H929">
        <f t="shared" si="91"/>
        <v>0.9485815602836879</v>
      </c>
      <c r="I929">
        <f t="shared" si="89"/>
        <v>8.615636333185303E-4</v>
      </c>
      <c r="J929">
        <f t="shared" si="92"/>
        <v>0.57650862068965514</v>
      </c>
      <c r="K929">
        <f t="shared" si="93"/>
        <v>0.71715817694369965</v>
      </c>
      <c r="L929">
        <f>A929*COUNTIF(data!E:E,$J$2)/data!$M$2</f>
        <v>314.34954954954952</v>
      </c>
      <c r="M929" s="1">
        <f>A929/data!$M$2</f>
        <v>0.55735735735735736</v>
      </c>
      <c r="N929">
        <f t="shared" si="88"/>
        <v>1.7019270451210566</v>
      </c>
    </row>
    <row r="930" spans="1:14" x14ac:dyDescent="0.45">
      <c r="A930">
        <v>929</v>
      </c>
      <c r="B930">
        <f>LARGE(data!G:G,A930)</f>
        <v>4.04077573E-2</v>
      </c>
      <c r="C930">
        <f>COUNTIFS(data!E:E,data!$I$2,data!G:G,"&gt;="&amp;B930)</f>
        <v>536</v>
      </c>
      <c r="D930">
        <f>COUNTIFS(data!E:E,data!$J$2,data!G:G,"&gt;="&amp;B930)</f>
        <v>393</v>
      </c>
      <c r="E930">
        <f>COUNTIFS(data!E:E,data!$J$2,data!G:G,"&lt;"&amp;B930)</f>
        <v>708</v>
      </c>
      <c r="F930">
        <f>COUNTIFS(data!E:E,data!$I$2,data!G:G,"&lt;"&amp;B930)</f>
        <v>28</v>
      </c>
      <c r="G930">
        <f t="shared" si="90"/>
        <v>0.35694822888283378</v>
      </c>
      <c r="H930">
        <f t="shared" si="91"/>
        <v>0.95035460992907805</v>
      </c>
      <c r="I930">
        <f t="shared" si="89"/>
        <v>0</v>
      </c>
      <c r="J930">
        <f t="shared" si="92"/>
        <v>0.57696447793326155</v>
      </c>
      <c r="K930">
        <f t="shared" si="93"/>
        <v>0.71801741460147361</v>
      </c>
      <c r="L930">
        <f>A930*COUNTIF(data!E:E,$J$2)/data!$M$2</f>
        <v>314.68828828828828</v>
      </c>
      <c r="M930" s="1">
        <f>A930/data!$M$2</f>
        <v>0.557957957957958</v>
      </c>
      <c r="N930">
        <f t="shared" si="88"/>
        <v>1.7032727938987244</v>
      </c>
    </row>
    <row r="931" spans="1:14" x14ac:dyDescent="0.45">
      <c r="A931">
        <v>930</v>
      </c>
      <c r="B931">
        <f>LARGE(data!G:G,A931)</f>
        <v>4.0079953100000003E-2</v>
      </c>
      <c r="C931">
        <f>COUNTIFS(data!E:E,data!$I$2,data!G:G,"&gt;="&amp;B931)</f>
        <v>536</v>
      </c>
      <c r="D931">
        <f>COUNTIFS(data!E:E,data!$J$2,data!G:G,"&gt;="&amp;B931)</f>
        <v>394</v>
      </c>
      <c r="E931">
        <f>COUNTIFS(data!E:E,data!$J$2,data!G:G,"&lt;"&amp;B931)</f>
        <v>707</v>
      </c>
      <c r="F931">
        <f>COUNTIFS(data!E:E,data!$I$2,data!G:G,"&lt;"&amp;B931)</f>
        <v>28</v>
      </c>
      <c r="G931">
        <f t="shared" si="90"/>
        <v>0.35785649409627612</v>
      </c>
      <c r="H931">
        <f t="shared" si="91"/>
        <v>0.95035460992907805</v>
      </c>
      <c r="I931">
        <f t="shared" si="89"/>
        <v>8.6317403263314453E-4</v>
      </c>
      <c r="J931">
        <f t="shared" si="92"/>
        <v>0.57634408602150533</v>
      </c>
      <c r="K931">
        <f t="shared" si="93"/>
        <v>0.71753681392235602</v>
      </c>
      <c r="L931">
        <f>A931*COUNTIF(data!E:E,$J$2)/data!$M$2</f>
        <v>315.02702702702703</v>
      </c>
      <c r="M931" s="1">
        <f>A931/data!$M$2</f>
        <v>0.55855855855855852</v>
      </c>
      <c r="N931">
        <f t="shared" si="88"/>
        <v>1.7014413177762526</v>
      </c>
    </row>
    <row r="932" spans="1:14" x14ac:dyDescent="0.45">
      <c r="A932">
        <v>931</v>
      </c>
      <c r="B932">
        <f>LARGE(data!G:G,A932)</f>
        <v>4.0061622999999998E-2</v>
      </c>
      <c r="C932">
        <f>COUNTIFS(data!E:E,data!$I$2,data!G:G,"&gt;="&amp;B932)</f>
        <v>536</v>
      </c>
      <c r="D932">
        <f>COUNTIFS(data!E:E,data!$J$2,data!G:G,"&gt;="&amp;B932)</f>
        <v>395</v>
      </c>
      <c r="E932">
        <f>COUNTIFS(data!E:E,data!$J$2,data!G:G,"&lt;"&amp;B932)</f>
        <v>706</v>
      </c>
      <c r="F932">
        <f>COUNTIFS(data!E:E,data!$I$2,data!G:G,"&lt;"&amp;B932)</f>
        <v>28</v>
      </c>
      <c r="G932">
        <f t="shared" si="90"/>
        <v>0.35876475930971846</v>
      </c>
      <c r="H932">
        <f t="shared" si="91"/>
        <v>0.95035460992907805</v>
      </c>
      <c r="I932">
        <f t="shared" si="89"/>
        <v>8.6317403263314453E-4</v>
      </c>
      <c r="J932">
        <f t="shared" si="92"/>
        <v>0.57572502685284643</v>
      </c>
      <c r="K932">
        <f t="shared" si="93"/>
        <v>0.71705685618729098</v>
      </c>
      <c r="L932">
        <f>A932*COUNTIF(data!E:E,$J$2)/data!$M$2</f>
        <v>315.36576576576579</v>
      </c>
      <c r="M932" s="1">
        <f>A932/data!$M$2</f>
        <v>0.55915915915915915</v>
      </c>
      <c r="N932">
        <f t="shared" si="88"/>
        <v>1.6996137760815411</v>
      </c>
    </row>
    <row r="933" spans="1:14" x14ac:dyDescent="0.45">
      <c r="A933">
        <v>932</v>
      </c>
      <c r="B933">
        <f>LARGE(data!G:G,A933)</f>
        <v>3.9900044799999999E-2</v>
      </c>
      <c r="C933">
        <f>COUNTIFS(data!E:E,data!$I$2,data!G:G,"&gt;="&amp;B933)</f>
        <v>536</v>
      </c>
      <c r="D933">
        <f>COUNTIFS(data!E:E,data!$J$2,data!G:G,"&gt;="&amp;B933)</f>
        <v>396</v>
      </c>
      <c r="E933">
        <f>COUNTIFS(data!E:E,data!$J$2,data!G:G,"&lt;"&amp;B933)</f>
        <v>705</v>
      </c>
      <c r="F933">
        <f>COUNTIFS(data!E:E,data!$I$2,data!G:G,"&lt;"&amp;B933)</f>
        <v>28</v>
      </c>
      <c r="G933">
        <f t="shared" si="90"/>
        <v>0.35967302452316074</v>
      </c>
      <c r="H933">
        <f t="shared" si="91"/>
        <v>0.95035460992907805</v>
      </c>
      <c r="I933">
        <f t="shared" si="89"/>
        <v>8.6317403263309173E-4</v>
      </c>
      <c r="J933">
        <f t="shared" si="92"/>
        <v>0.57510729613733902</v>
      </c>
      <c r="K933">
        <f t="shared" si="93"/>
        <v>0.71657754010695185</v>
      </c>
      <c r="L933">
        <f>A933*COUNTIF(data!E:E,$J$2)/data!$M$2</f>
        <v>315.70450450450448</v>
      </c>
      <c r="M933" s="1">
        <f>A933/data!$M$2</f>
        <v>0.55975975975975978</v>
      </c>
      <c r="N933">
        <f t="shared" si="88"/>
        <v>1.6977901561501234</v>
      </c>
    </row>
    <row r="934" spans="1:14" x14ac:dyDescent="0.45">
      <c r="A934">
        <v>933</v>
      </c>
      <c r="B934">
        <f>LARGE(data!G:G,A934)</f>
        <v>3.9889609399999998E-2</v>
      </c>
      <c r="C934">
        <f>COUNTIFS(data!E:E,data!$I$2,data!G:G,"&gt;="&amp;B934)</f>
        <v>536</v>
      </c>
      <c r="D934">
        <f>COUNTIFS(data!E:E,data!$J$2,data!G:G,"&gt;="&amp;B934)</f>
        <v>397</v>
      </c>
      <c r="E934">
        <f>COUNTIFS(data!E:E,data!$J$2,data!G:G,"&lt;"&amp;B934)</f>
        <v>704</v>
      </c>
      <c r="F934">
        <f>COUNTIFS(data!E:E,data!$I$2,data!G:G,"&lt;"&amp;B934)</f>
        <v>28</v>
      </c>
      <c r="G934">
        <f t="shared" si="90"/>
        <v>0.36058128973660308</v>
      </c>
      <c r="H934">
        <f t="shared" si="91"/>
        <v>0.95035460992907805</v>
      </c>
      <c r="I934">
        <f t="shared" si="89"/>
        <v>8.6317403263314453E-4</v>
      </c>
      <c r="J934">
        <f t="shared" si="92"/>
        <v>0.57449088960342976</v>
      </c>
      <c r="K934">
        <f t="shared" si="93"/>
        <v>0.71609886439545756</v>
      </c>
      <c r="L934">
        <f>A934*COUNTIF(data!E:E,$J$2)/data!$M$2</f>
        <v>316.04324324324324</v>
      </c>
      <c r="M934" s="1">
        <f>A934/data!$M$2</f>
        <v>0.56036036036036041</v>
      </c>
      <c r="N934">
        <f t="shared" si="88"/>
        <v>1.6959704453718274</v>
      </c>
    </row>
    <row r="935" spans="1:14" x14ac:dyDescent="0.45">
      <c r="A935">
        <v>934</v>
      </c>
      <c r="B935">
        <f>LARGE(data!G:G,A935)</f>
        <v>3.9828663799999997E-2</v>
      </c>
      <c r="C935">
        <f>COUNTIFS(data!E:E,data!$I$2,data!G:G,"&gt;="&amp;B935)</f>
        <v>536</v>
      </c>
      <c r="D935">
        <f>COUNTIFS(data!E:E,data!$J$2,data!G:G,"&gt;="&amp;B935)</f>
        <v>398</v>
      </c>
      <c r="E935">
        <f>COUNTIFS(data!E:E,data!$J$2,data!G:G,"&lt;"&amp;B935)</f>
        <v>703</v>
      </c>
      <c r="F935">
        <f>COUNTIFS(data!E:E,data!$I$2,data!G:G,"&lt;"&amp;B935)</f>
        <v>28</v>
      </c>
      <c r="G935">
        <f t="shared" si="90"/>
        <v>0.36148955495004542</v>
      </c>
      <c r="H935">
        <f t="shared" si="91"/>
        <v>0.95035460992907805</v>
      </c>
      <c r="I935">
        <f t="shared" si="89"/>
        <v>8.6317403263314453E-4</v>
      </c>
      <c r="J935">
        <f t="shared" si="92"/>
        <v>0.57387580299785867</v>
      </c>
      <c r="K935">
        <f t="shared" si="93"/>
        <v>0.71562082777036051</v>
      </c>
      <c r="L935">
        <f>A935*COUNTIF(data!E:E,$J$2)/data!$M$2</f>
        <v>316.38198198198199</v>
      </c>
      <c r="M935" s="1">
        <f>A935/data!$M$2</f>
        <v>0.56096096096096093</v>
      </c>
      <c r="N935">
        <f t="shared" si="88"/>
        <v>1.6941546311904869</v>
      </c>
    </row>
    <row r="936" spans="1:14" x14ac:dyDescent="0.45">
      <c r="A936">
        <v>935</v>
      </c>
      <c r="B936">
        <f>LARGE(data!G:G,A936)</f>
        <v>3.9814329500000002E-2</v>
      </c>
      <c r="C936">
        <f>COUNTIFS(data!E:E,data!$I$2,data!G:G,"&gt;="&amp;B936)</f>
        <v>536</v>
      </c>
      <c r="D936">
        <f>COUNTIFS(data!E:E,data!$J$2,data!G:G,"&gt;="&amp;B936)</f>
        <v>399</v>
      </c>
      <c r="E936">
        <f>COUNTIFS(data!E:E,data!$J$2,data!G:G,"&lt;"&amp;B936)</f>
        <v>702</v>
      </c>
      <c r="F936">
        <f>COUNTIFS(data!E:E,data!$I$2,data!G:G,"&lt;"&amp;B936)</f>
        <v>28</v>
      </c>
      <c r="G936">
        <f t="shared" si="90"/>
        <v>0.36239782016348776</v>
      </c>
      <c r="H936">
        <f t="shared" si="91"/>
        <v>0.95035460992907805</v>
      </c>
      <c r="I936">
        <f t="shared" si="89"/>
        <v>8.6317403263314453E-4</v>
      </c>
      <c r="J936">
        <f t="shared" si="92"/>
        <v>0.57326203208556148</v>
      </c>
      <c r="K936">
        <f t="shared" si="93"/>
        <v>0.71514342895263505</v>
      </c>
      <c r="L936">
        <f>A936*COUNTIF(data!E:E,$J$2)/data!$M$2</f>
        <v>316.72072072072075</v>
      </c>
      <c r="M936" s="1">
        <f>A936/data!$M$2</f>
        <v>0.56156156156156156</v>
      </c>
      <c r="N936">
        <f t="shared" si="88"/>
        <v>1.692342701103652</v>
      </c>
    </row>
    <row r="937" spans="1:14" x14ac:dyDescent="0.45">
      <c r="A937">
        <v>936</v>
      </c>
      <c r="B937">
        <f>LARGE(data!G:G,A937)</f>
        <v>3.97322601E-2</v>
      </c>
      <c r="C937">
        <f>COUNTIFS(data!E:E,data!$I$2,data!G:G,"&gt;="&amp;B937)</f>
        <v>536</v>
      </c>
      <c r="D937">
        <f>COUNTIFS(data!E:E,data!$J$2,data!G:G,"&gt;="&amp;B937)</f>
        <v>400</v>
      </c>
      <c r="E937">
        <f>COUNTIFS(data!E:E,data!$J$2,data!G:G,"&lt;"&amp;B937)</f>
        <v>701</v>
      </c>
      <c r="F937">
        <f>COUNTIFS(data!E:E,data!$I$2,data!G:G,"&lt;"&amp;B937)</f>
        <v>28</v>
      </c>
      <c r="G937">
        <f t="shared" si="90"/>
        <v>0.36330608537693004</v>
      </c>
      <c r="H937">
        <f t="shared" si="91"/>
        <v>0.95035460992907805</v>
      </c>
      <c r="I937">
        <f t="shared" si="89"/>
        <v>8.6317403263309173E-4</v>
      </c>
      <c r="J937">
        <f t="shared" si="92"/>
        <v>0.57264957264957261</v>
      </c>
      <c r="K937">
        <f t="shared" si="93"/>
        <v>0.71466666666666656</v>
      </c>
      <c r="L937">
        <f>A937*COUNTIF(data!E:E,$J$2)/data!$M$2</f>
        <v>317.05945945945945</v>
      </c>
      <c r="M937" s="1">
        <f>A937/data!$M$2</f>
        <v>0.56216216216216219</v>
      </c>
      <c r="N937">
        <f t="shared" si="88"/>
        <v>1.6905346426623022</v>
      </c>
    </row>
    <row r="938" spans="1:14" x14ac:dyDescent="0.45">
      <c r="A938">
        <v>937</v>
      </c>
      <c r="B938">
        <f>LARGE(data!G:G,A938)</f>
        <v>3.9659837000000003E-2</v>
      </c>
      <c r="C938">
        <f>COUNTIFS(data!E:E,data!$I$2,data!G:G,"&gt;="&amp;B938)</f>
        <v>536</v>
      </c>
      <c r="D938">
        <f>COUNTIFS(data!E:E,data!$J$2,data!G:G,"&gt;="&amp;B938)</f>
        <v>401</v>
      </c>
      <c r="E938">
        <f>COUNTIFS(data!E:E,data!$J$2,data!G:G,"&lt;"&amp;B938)</f>
        <v>700</v>
      </c>
      <c r="F938">
        <f>COUNTIFS(data!E:E,data!$I$2,data!G:G,"&lt;"&amp;B938)</f>
        <v>28</v>
      </c>
      <c r="G938">
        <f t="shared" si="90"/>
        <v>0.36421435059037238</v>
      </c>
      <c r="H938">
        <f t="shared" si="91"/>
        <v>0.95035460992907805</v>
      </c>
      <c r="I938">
        <f t="shared" si="89"/>
        <v>8.6317403263314453E-4</v>
      </c>
      <c r="J938">
        <f t="shared" si="92"/>
        <v>0.57203842049092846</v>
      </c>
      <c r="K938">
        <f t="shared" si="93"/>
        <v>0.71419053964023971</v>
      </c>
      <c r="L938">
        <f>A938*COUNTIF(data!E:E,$J$2)/data!$M$2</f>
        <v>317.3981981981982</v>
      </c>
      <c r="M938" s="1">
        <f>A938/data!$M$2</f>
        <v>0.56276276276276271</v>
      </c>
      <c r="N938">
        <f t="shared" si="88"/>
        <v>1.6887304434705601</v>
      </c>
    </row>
    <row r="939" spans="1:14" x14ac:dyDescent="0.45">
      <c r="A939">
        <v>938</v>
      </c>
      <c r="B939">
        <f>LARGE(data!G:G,A939)</f>
        <v>3.9597937899999998E-2</v>
      </c>
      <c r="C939">
        <f>COUNTIFS(data!E:E,data!$I$2,data!G:G,"&gt;="&amp;B939)</f>
        <v>536</v>
      </c>
      <c r="D939">
        <f>COUNTIFS(data!E:E,data!$J$2,data!G:G,"&gt;="&amp;B939)</f>
        <v>402</v>
      </c>
      <c r="E939">
        <f>COUNTIFS(data!E:E,data!$J$2,data!G:G,"&lt;"&amp;B939)</f>
        <v>699</v>
      </c>
      <c r="F939">
        <f>COUNTIFS(data!E:E,data!$I$2,data!G:G,"&lt;"&amp;B939)</f>
        <v>28</v>
      </c>
      <c r="G939">
        <f t="shared" si="90"/>
        <v>0.36512261580381472</v>
      </c>
      <c r="H939">
        <f t="shared" si="91"/>
        <v>0.95035460992907805</v>
      </c>
      <c r="I939">
        <f t="shared" si="89"/>
        <v>8.6317403263314453E-4</v>
      </c>
      <c r="J939">
        <f t="shared" si="92"/>
        <v>0.5714285714285714</v>
      </c>
      <c r="K939">
        <f t="shared" si="93"/>
        <v>0.71371504660452734</v>
      </c>
      <c r="L939">
        <f>A939*COUNTIF(data!E:E,$J$2)/data!$M$2</f>
        <v>317.73693693693696</v>
      </c>
      <c r="M939" s="1">
        <f>A939/data!$M$2</f>
        <v>0.56336336336336335</v>
      </c>
      <c r="N939">
        <f t="shared" si="88"/>
        <v>1.6869300911854102</v>
      </c>
    </row>
    <row r="940" spans="1:14" x14ac:dyDescent="0.45">
      <c r="A940">
        <v>939</v>
      </c>
      <c r="B940">
        <f>LARGE(data!G:G,A940)</f>
        <v>3.9587838399999999E-2</v>
      </c>
      <c r="C940">
        <f>COUNTIFS(data!E:E,data!$I$2,data!G:G,"&gt;="&amp;B940)</f>
        <v>537</v>
      </c>
      <c r="D940">
        <f>COUNTIFS(data!E:E,data!$J$2,data!G:G,"&gt;="&amp;B940)</f>
        <v>402</v>
      </c>
      <c r="E940">
        <f>COUNTIFS(data!E:E,data!$J$2,data!G:G,"&lt;"&amp;B940)</f>
        <v>699</v>
      </c>
      <c r="F940">
        <f>COUNTIFS(data!E:E,data!$I$2,data!G:G,"&lt;"&amp;B940)</f>
        <v>27</v>
      </c>
      <c r="G940">
        <f t="shared" si="90"/>
        <v>0.36512261580381472</v>
      </c>
      <c r="H940">
        <f t="shared" si="91"/>
        <v>0.9521276595744681</v>
      </c>
      <c r="I940">
        <f t="shared" si="89"/>
        <v>0</v>
      </c>
      <c r="J940">
        <f t="shared" si="92"/>
        <v>0.5718849840255591</v>
      </c>
      <c r="K940">
        <f t="shared" si="93"/>
        <v>0.71457085828343314</v>
      </c>
      <c r="L940">
        <f>A940*COUNTIF(data!E:E,$J$2)/data!$M$2</f>
        <v>318.07567567567565</v>
      </c>
      <c r="M940" s="1">
        <f>A940/data!$M$2</f>
        <v>0.56396396396396398</v>
      </c>
      <c r="N940">
        <f t="shared" si="88"/>
        <v>1.688277479437156</v>
      </c>
    </row>
    <row r="941" spans="1:14" x14ac:dyDescent="0.45">
      <c r="A941">
        <v>940</v>
      </c>
      <c r="B941">
        <f>LARGE(data!G:G,A941)</f>
        <v>3.9513771400000001E-2</v>
      </c>
      <c r="C941">
        <f>COUNTIFS(data!E:E,data!$I$2,data!G:G,"&gt;="&amp;B941)</f>
        <v>538</v>
      </c>
      <c r="D941">
        <f>COUNTIFS(data!E:E,data!$J$2,data!G:G,"&gt;="&amp;B941)</f>
        <v>402</v>
      </c>
      <c r="E941">
        <f>COUNTIFS(data!E:E,data!$J$2,data!G:G,"&lt;"&amp;B941)</f>
        <v>699</v>
      </c>
      <c r="F941">
        <f>COUNTIFS(data!E:E,data!$I$2,data!G:G,"&lt;"&amp;B941)</f>
        <v>26</v>
      </c>
      <c r="G941">
        <f t="shared" si="90"/>
        <v>0.36512261580381472</v>
      </c>
      <c r="H941">
        <f t="shared" si="91"/>
        <v>0.95390070921985815</v>
      </c>
      <c r="I941">
        <f t="shared" si="89"/>
        <v>0</v>
      </c>
      <c r="J941">
        <f t="shared" si="92"/>
        <v>0.57234042553191489</v>
      </c>
      <c r="K941">
        <f t="shared" si="93"/>
        <v>0.71542553191489355</v>
      </c>
      <c r="L941">
        <f>A941*COUNTIF(data!E:E,$J$2)/data!$M$2</f>
        <v>318.41441441441441</v>
      </c>
      <c r="M941" s="1">
        <f>A941/data!$M$2</f>
        <v>0.56456456456456461</v>
      </c>
      <c r="N941">
        <f t="shared" si="88"/>
        <v>1.6896220009053871</v>
      </c>
    </row>
    <row r="942" spans="1:14" x14ac:dyDescent="0.45">
      <c r="A942">
        <v>941</v>
      </c>
      <c r="B942">
        <f>LARGE(data!G:G,A942)</f>
        <v>3.9375168299999999E-2</v>
      </c>
      <c r="C942">
        <f>COUNTIFS(data!E:E,data!$I$2,data!G:G,"&gt;="&amp;B942)</f>
        <v>538</v>
      </c>
      <c r="D942">
        <f>COUNTIFS(data!E:E,data!$J$2,data!G:G,"&gt;="&amp;B942)</f>
        <v>403</v>
      </c>
      <c r="E942">
        <f>COUNTIFS(data!E:E,data!$J$2,data!G:G,"&lt;"&amp;B942)</f>
        <v>698</v>
      </c>
      <c r="F942">
        <f>COUNTIFS(data!E:E,data!$I$2,data!G:G,"&lt;"&amp;B942)</f>
        <v>26</v>
      </c>
      <c r="G942">
        <f t="shared" si="90"/>
        <v>0.36603088101725706</v>
      </c>
      <c r="H942">
        <f t="shared" si="91"/>
        <v>0.95390070921985815</v>
      </c>
      <c r="I942">
        <f t="shared" si="89"/>
        <v>8.6639483126237256E-4</v>
      </c>
      <c r="J942">
        <f t="shared" si="92"/>
        <v>0.57173219978746015</v>
      </c>
      <c r="K942">
        <f t="shared" si="93"/>
        <v>0.71495016611295692</v>
      </c>
      <c r="L942">
        <f>A942*COUNTIF(data!E:E,$J$2)/data!$M$2</f>
        <v>318.75315315315316</v>
      </c>
      <c r="M942" s="1">
        <f>A942/data!$M$2</f>
        <v>0.56516516516516513</v>
      </c>
      <c r="N942">
        <f t="shared" si="88"/>
        <v>1.6878264408619168</v>
      </c>
    </row>
    <row r="943" spans="1:14" x14ac:dyDescent="0.45">
      <c r="A943">
        <v>942</v>
      </c>
      <c r="B943">
        <f>LARGE(data!G:G,A943)</f>
        <v>3.9334213799999997E-2</v>
      </c>
      <c r="C943">
        <f>COUNTIFS(data!E:E,data!$I$2,data!G:G,"&gt;="&amp;B943)</f>
        <v>538</v>
      </c>
      <c r="D943">
        <f>COUNTIFS(data!E:E,data!$J$2,data!G:G,"&gt;="&amp;B943)</f>
        <v>404</v>
      </c>
      <c r="E943">
        <f>COUNTIFS(data!E:E,data!$J$2,data!G:G,"&lt;"&amp;B943)</f>
        <v>697</v>
      </c>
      <c r="F943">
        <f>COUNTIFS(data!E:E,data!$I$2,data!G:G,"&lt;"&amp;B943)</f>
        <v>26</v>
      </c>
      <c r="G943">
        <f t="shared" si="90"/>
        <v>0.36693914623069934</v>
      </c>
      <c r="H943">
        <f t="shared" si="91"/>
        <v>0.95390070921985815</v>
      </c>
      <c r="I943">
        <f t="shared" si="89"/>
        <v>8.6639483126231965E-4</v>
      </c>
      <c r="J943">
        <f t="shared" si="92"/>
        <v>0.5711252653927813</v>
      </c>
      <c r="K943">
        <f t="shared" si="93"/>
        <v>0.71447543160690574</v>
      </c>
      <c r="L943">
        <f>A943*COUNTIF(data!E:E,$J$2)/data!$M$2</f>
        <v>319.09189189189192</v>
      </c>
      <c r="M943" s="1">
        <f>A943/data!$M$2</f>
        <v>0.56576576576576576</v>
      </c>
      <c r="N943">
        <f t="shared" si="88"/>
        <v>1.6860346930478383</v>
      </c>
    </row>
    <row r="944" spans="1:14" x14ac:dyDescent="0.45">
      <c r="A944">
        <v>943</v>
      </c>
      <c r="B944">
        <f>LARGE(data!G:G,A944)</f>
        <v>3.9172674099999999E-2</v>
      </c>
      <c r="C944">
        <f>COUNTIFS(data!E:E,data!$I$2,data!G:G,"&gt;="&amp;B944)</f>
        <v>539</v>
      </c>
      <c r="D944">
        <f>COUNTIFS(data!E:E,data!$J$2,data!G:G,"&gt;="&amp;B944)</f>
        <v>404</v>
      </c>
      <c r="E944">
        <f>COUNTIFS(data!E:E,data!$J$2,data!G:G,"&lt;"&amp;B944)</f>
        <v>697</v>
      </c>
      <c r="F944">
        <f>COUNTIFS(data!E:E,data!$I$2,data!G:G,"&lt;"&amp;B944)</f>
        <v>25</v>
      </c>
      <c r="G944">
        <f t="shared" si="90"/>
        <v>0.36693914623069934</v>
      </c>
      <c r="H944">
        <f t="shared" si="91"/>
        <v>0.95567375886524819</v>
      </c>
      <c r="I944">
        <f t="shared" si="89"/>
        <v>0</v>
      </c>
      <c r="J944">
        <f t="shared" si="92"/>
        <v>0.5715800636267232</v>
      </c>
      <c r="K944">
        <f t="shared" si="93"/>
        <v>0.71532846715328458</v>
      </c>
      <c r="L944">
        <f>A944*COUNTIF(data!E:E,$J$2)/data!$M$2</f>
        <v>319.43063063063062</v>
      </c>
      <c r="M944" s="1">
        <f>A944/data!$M$2</f>
        <v>0.56636636636636639</v>
      </c>
      <c r="N944">
        <f t="shared" si="88"/>
        <v>1.6873773154937841</v>
      </c>
    </row>
    <row r="945" spans="1:14" x14ac:dyDescent="0.45">
      <c r="A945">
        <v>944</v>
      </c>
      <c r="B945">
        <f>LARGE(data!G:G,A945)</f>
        <v>3.9142545700000003E-2</v>
      </c>
      <c r="C945">
        <f>COUNTIFS(data!E:E,data!$I$2,data!G:G,"&gt;="&amp;B945)</f>
        <v>540</v>
      </c>
      <c r="D945">
        <f>COUNTIFS(data!E:E,data!$J$2,data!G:G,"&gt;="&amp;B945)</f>
        <v>404</v>
      </c>
      <c r="E945">
        <f>COUNTIFS(data!E:E,data!$J$2,data!G:G,"&lt;"&amp;B945)</f>
        <v>697</v>
      </c>
      <c r="F945">
        <f>COUNTIFS(data!E:E,data!$I$2,data!G:G,"&lt;"&amp;B945)</f>
        <v>24</v>
      </c>
      <c r="G945">
        <f t="shared" si="90"/>
        <v>0.36693914623069934</v>
      </c>
      <c r="H945">
        <f t="shared" si="91"/>
        <v>0.95744680851063835</v>
      </c>
      <c r="I945">
        <f t="shared" si="89"/>
        <v>0</v>
      </c>
      <c r="J945">
        <f t="shared" si="92"/>
        <v>0.57203389830508478</v>
      </c>
      <c r="K945">
        <f t="shared" si="93"/>
        <v>0.71618037135278512</v>
      </c>
      <c r="L945">
        <f>A945*COUNTIF(data!E:E,$J$2)/data!$M$2</f>
        <v>319.76936936936937</v>
      </c>
      <c r="M945" s="1">
        <f>A945/data!$M$2</f>
        <v>0.56696696696696691</v>
      </c>
      <c r="N945">
        <f t="shared" si="88"/>
        <v>1.688717093400649</v>
      </c>
    </row>
    <row r="946" spans="1:14" x14ac:dyDescent="0.45">
      <c r="A946">
        <v>945</v>
      </c>
      <c r="B946">
        <f>LARGE(data!G:G,A946)</f>
        <v>3.8754523399999997E-2</v>
      </c>
      <c r="C946">
        <f>COUNTIFS(data!E:E,data!$I$2,data!G:G,"&gt;="&amp;B946)</f>
        <v>540</v>
      </c>
      <c r="D946">
        <f>COUNTIFS(data!E:E,data!$J$2,data!G:G,"&gt;="&amp;B946)</f>
        <v>405</v>
      </c>
      <c r="E946">
        <f>COUNTIFS(data!E:E,data!$J$2,data!G:G,"&lt;"&amp;B946)</f>
        <v>696</v>
      </c>
      <c r="F946">
        <f>COUNTIFS(data!E:E,data!$I$2,data!G:G,"&lt;"&amp;B946)</f>
        <v>24</v>
      </c>
      <c r="G946">
        <f t="shared" si="90"/>
        <v>0.36784741144414168</v>
      </c>
      <c r="H946">
        <f t="shared" si="91"/>
        <v>0.95744680851063835</v>
      </c>
      <c r="I946">
        <f t="shared" si="89"/>
        <v>8.6961562989160081E-4</v>
      </c>
      <c r="J946">
        <f t="shared" si="92"/>
        <v>0.5714285714285714</v>
      </c>
      <c r="K946">
        <f t="shared" si="93"/>
        <v>0.71570576540755471</v>
      </c>
      <c r="L946">
        <f>A946*COUNTIF(data!E:E,$J$2)/data!$M$2</f>
        <v>320.10810810810813</v>
      </c>
      <c r="M946" s="1">
        <f>A946/data!$M$2</f>
        <v>0.56756756756756754</v>
      </c>
      <c r="N946">
        <f t="shared" si="88"/>
        <v>1.6869300911854102</v>
      </c>
    </row>
    <row r="947" spans="1:14" x14ac:dyDescent="0.45">
      <c r="A947">
        <v>946</v>
      </c>
      <c r="B947">
        <f>LARGE(data!G:G,A947)</f>
        <v>3.8401411400000002E-2</v>
      </c>
      <c r="C947">
        <f>COUNTIFS(data!E:E,data!$I$2,data!G:G,"&gt;="&amp;B947)</f>
        <v>540</v>
      </c>
      <c r="D947">
        <f>COUNTIFS(data!E:E,data!$J$2,data!G:G,"&gt;="&amp;B947)</f>
        <v>406</v>
      </c>
      <c r="E947">
        <f>COUNTIFS(data!E:E,data!$J$2,data!G:G,"&lt;"&amp;B947)</f>
        <v>695</v>
      </c>
      <c r="F947">
        <f>COUNTIFS(data!E:E,data!$I$2,data!G:G,"&lt;"&amp;B947)</f>
        <v>24</v>
      </c>
      <c r="G947">
        <f t="shared" si="90"/>
        <v>0.36875567665758402</v>
      </c>
      <c r="H947">
        <f t="shared" si="91"/>
        <v>0.95744680851063835</v>
      </c>
      <c r="I947">
        <f t="shared" si="89"/>
        <v>8.6961562989160081E-4</v>
      </c>
      <c r="J947">
        <f t="shared" si="92"/>
        <v>0.57082452431289643</v>
      </c>
      <c r="K947">
        <f t="shared" si="93"/>
        <v>0.7152317880794703</v>
      </c>
      <c r="L947">
        <f>A947*COUNTIF(data!E:E,$J$2)/data!$M$2</f>
        <v>320.44684684684682</v>
      </c>
      <c r="M947" s="1">
        <f>A947/data!$M$2</f>
        <v>0.56816816816816818</v>
      </c>
      <c r="N947">
        <f t="shared" si="88"/>
        <v>1.68514686698754</v>
      </c>
    </row>
    <row r="948" spans="1:14" x14ac:dyDescent="0.45">
      <c r="A948">
        <v>947</v>
      </c>
      <c r="B948">
        <f>LARGE(data!G:G,A948)</f>
        <v>3.8381874900000001E-2</v>
      </c>
      <c r="C948">
        <f>COUNTIFS(data!E:E,data!$I$2,data!G:G,"&gt;="&amp;B948)</f>
        <v>540</v>
      </c>
      <c r="D948">
        <f>COUNTIFS(data!E:E,data!$J$2,data!G:G,"&gt;="&amp;B948)</f>
        <v>407</v>
      </c>
      <c r="E948">
        <f>COUNTIFS(data!E:E,data!$J$2,data!G:G,"&lt;"&amp;B948)</f>
        <v>694</v>
      </c>
      <c r="F948">
        <f>COUNTIFS(data!E:E,data!$I$2,data!G:G,"&lt;"&amp;B948)</f>
        <v>24</v>
      </c>
      <c r="G948">
        <f t="shared" si="90"/>
        <v>0.36966394187102636</v>
      </c>
      <c r="H948">
        <f t="shared" si="91"/>
        <v>0.95744680851063835</v>
      </c>
      <c r="I948">
        <f t="shared" si="89"/>
        <v>8.6961562989160081E-4</v>
      </c>
      <c r="J948">
        <f t="shared" si="92"/>
        <v>0.57022175290390709</v>
      </c>
      <c r="K948">
        <f t="shared" si="93"/>
        <v>0.71475843812045003</v>
      </c>
      <c r="L948">
        <f>A948*COUNTIF(data!E:E,$J$2)/data!$M$2</f>
        <v>320.78558558558558</v>
      </c>
      <c r="M948" s="1">
        <f>A948/data!$M$2</f>
        <v>0.56876876876876881</v>
      </c>
      <c r="N948">
        <f t="shared" si="88"/>
        <v>1.6833674088386619</v>
      </c>
    </row>
    <row r="949" spans="1:14" x14ac:dyDescent="0.45">
      <c r="A949">
        <v>948</v>
      </c>
      <c r="B949">
        <f>LARGE(data!G:G,A949)</f>
        <v>3.7916129600000001E-2</v>
      </c>
      <c r="C949">
        <f>COUNTIFS(data!E:E,data!$I$2,data!G:G,"&gt;="&amp;B949)</f>
        <v>540</v>
      </c>
      <c r="D949">
        <f>COUNTIFS(data!E:E,data!$J$2,data!G:G,"&gt;="&amp;B949)</f>
        <v>408</v>
      </c>
      <c r="E949">
        <f>COUNTIFS(data!E:E,data!$J$2,data!G:G,"&lt;"&amp;B949)</f>
        <v>693</v>
      </c>
      <c r="F949">
        <f>COUNTIFS(data!E:E,data!$I$2,data!G:G,"&lt;"&amp;B949)</f>
        <v>24</v>
      </c>
      <c r="G949">
        <f t="shared" si="90"/>
        <v>0.37057220708446864</v>
      </c>
      <c r="H949">
        <f t="shared" si="91"/>
        <v>0.95744680851063835</v>
      </c>
      <c r="I949">
        <f t="shared" si="89"/>
        <v>8.6961562989154768E-4</v>
      </c>
      <c r="J949">
        <f t="shared" si="92"/>
        <v>0.569620253164557</v>
      </c>
      <c r="K949">
        <f t="shared" si="93"/>
        <v>0.7142857142857143</v>
      </c>
      <c r="L949">
        <f>A949*COUNTIF(data!E:E,$J$2)/data!$M$2</f>
        <v>321.12432432432433</v>
      </c>
      <c r="M949" s="1">
        <f>A949/data!$M$2</f>
        <v>0.56936936936936933</v>
      </c>
      <c r="N949">
        <f t="shared" si="88"/>
        <v>1.6815917048208995</v>
      </c>
    </row>
    <row r="950" spans="1:14" x14ac:dyDescent="0.45">
      <c r="A950">
        <v>949</v>
      </c>
      <c r="B950">
        <f>LARGE(data!G:G,A950)</f>
        <v>3.7892571899999998E-2</v>
      </c>
      <c r="C950">
        <f>COUNTIFS(data!E:E,data!$I$2,data!G:G,"&gt;="&amp;B950)</f>
        <v>540</v>
      </c>
      <c r="D950">
        <f>COUNTIFS(data!E:E,data!$J$2,data!G:G,"&gt;="&amp;B950)</f>
        <v>409</v>
      </c>
      <c r="E950">
        <f>COUNTIFS(data!E:E,data!$J$2,data!G:G,"&lt;"&amp;B950)</f>
        <v>692</v>
      </c>
      <c r="F950">
        <f>COUNTIFS(data!E:E,data!$I$2,data!G:G,"&lt;"&amp;B950)</f>
        <v>24</v>
      </c>
      <c r="G950">
        <f t="shared" si="90"/>
        <v>0.37148047229791098</v>
      </c>
      <c r="H950">
        <f t="shared" si="91"/>
        <v>0.95744680851063835</v>
      </c>
      <c r="I950">
        <f t="shared" si="89"/>
        <v>8.6961562989160081E-4</v>
      </c>
      <c r="J950">
        <f t="shared" si="92"/>
        <v>0.56902002107481564</v>
      </c>
      <c r="K950">
        <f t="shared" si="93"/>
        <v>0.71381361533377408</v>
      </c>
      <c r="L950">
        <f>A950*COUNTIF(data!E:E,$J$2)/data!$M$2</f>
        <v>321.46306306306309</v>
      </c>
      <c r="M950" s="1">
        <f>A950/data!$M$2</f>
        <v>0.56996996996996996</v>
      </c>
      <c r="N950">
        <f t="shared" si="88"/>
        <v>1.6798197430666097</v>
      </c>
    </row>
    <row r="951" spans="1:14" x14ac:dyDescent="0.45">
      <c r="A951">
        <v>950</v>
      </c>
      <c r="B951">
        <f>LARGE(data!G:G,A951)</f>
        <v>3.76076594E-2</v>
      </c>
      <c r="C951">
        <f>COUNTIFS(data!E:E,data!$I$2,data!G:G,"&gt;="&amp;B951)</f>
        <v>540</v>
      </c>
      <c r="D951">
        <f>COUNTIFS(data!E:E,data!$J$2,data!G:G,"&gt;="&amp;B951)</f>
        <v>410</v>
      </c>
      <c r="E951">
        <f>COUNTIFS(data!E:E,data!$J$2,data!G:G,"&lt;"&amp;B951)</f>
        <v>691</v>
      </c>
      <c r="F951">
        <f>COUNTIFS(data!E:E,data!$I$2,data!G:G,"&lt;"&amp;B951)</f>
        <v>24</v>
      </c>
      <c r="G951">
        <f t="shared" si="90"/>
        <v>0.37238873751135332</v>
      </c>
      <c r="H951">
        <f t="shared" si="91"/>
        <v>0.95744680851063835</v>
      </c>
      <c r="I951">
        <f t="shared" si="89"/>
        <v>8.6961562989160081E-4</v>
      </c>
      <c r="J951">
        <f t="shared" si="92"/>
        <v>0.56842105263157894</v>
      </c>
      <c r="K951">
        <f t="shared" si="93"/>
        <v>0.71334214002641994</v>
      </c>
      <c r="L951">
        <f>A951*COUNTIF(data!E:E,$J$2)/data!$M$2</f>
        <v>321.80180180180179</v>
      </c>
      <c r="M951" s="1">
        <f>A951/data!$M$2</f>
        <v>0.57057057057057059</v>
      </c>
      <c r="N951">
        <f t="shared" si="88"/>
        <v>1.6780515117581187</v>
      </c>
    </row>
    <row r="952" spans="1:14" x14ac:dyDescent="0.45">
      <c r="A952">
        <v>951</v>
      </c>
      <c r="B952">
        <f>LARGE(data!G:G,A952)</f>
        <v>3.7535054200000001E-2</v>
      </c>
      <c r="C952">
        <f>COUNTIFS(data!E:E,data!$I$2,data!G:G,"&gt;="&amp;B952)</f>
        <v>540</v>
      </c>
      <c r="D952">
        <f>COUNTIFS(data!E:E,data!$J$2,data!G:G,"&gt;="&amp;B952)</f>
        <v>411</v>
      </c>
      <c r="E952">
        <f>COUNTIFS(data!E:E,data!$J$2,data!G:G,"&lt;"&amp;B952)</f>
        <v>690</v>
      </c>
      <c r="F952">
        <f>COUNTIFS(data!E:E,data!$I$2,data!G:G,"&lt;"&amp;B952)</f>
        <v>24</v>
      </c>
      <c r="G952">
        <f t="shared" si="90"/>
        <v>0.37329700272479566</v>
      </c>
      <c r="H952">
        <f t="shared" si="91"/>
        <v>0.95744680851063835</v>
      </c>
      <c r="I952">
        <f t="shared" si="89"/>
        <v>8.6961562989160081E-4</v>
      </c>
      <c r="J952">
        <f t="shared" si="92"/>
        <v>0.56782334384858046</v>
      </c>
      <c r="K952">
        <f t="shared" si="93"/>
        <v>0.71287128712871284</v>
      </c>
      <c r="L952">
        <f>A952*COUNTIF(data!E:E,$J$2)/data!$M$2</f>
        <v>322.14054054054054</v>
      </c>
      <c r="M952" s="1">
        <f>A952/data!$M$2</f>
        <v>0.57117117117117122</v>
      </c>
      <c r="N952">
        <f t="shared" si="88"/>
        <v>1.6762869991274583</v>
      </c>
    </row>
    <row r="953" spans="1:14" x14ac:dyDescent="0.45">
      <c r="A953">
        <v>952</v>
      </c>
      <c r="B953">
        <f>LARGE(data!G:G,A953)</f>
        <v>3.7521178400000001E-2</v>
      </c>
      <c r="C953">
        <f>COUNTIFS(data!E:E,data!$I$2,data!G:G,"&gt;="&amp;B953)</f>
        <v>540</v>
      </c>
      <c r="D953">
        <f>COUNTIFS(data!E:E,data!$J$2,data!G:G,"&gt;="&amp;B953)</f>
        <v>412</v>
      </c>
      <c r="E953">
        <f>COUNTIFS(data!E:E,data!$J$2,data!G:G,"&lt;"&amp;B953)</f>
        <v>689</v>
      </c>
      <c r="F953">
        <f>COUNTIFS(data!E:E,data!$I$2,data!G:G,"&lt;"&amp;B953)</f>
        <v>24</v>
      </c>
      <c r="G953">
        <f t="shared" si="90"/>
        <v>0.37420526793823794</v>
      </c>
      <c r="H953">
        <f t="shared" si="91"/>
        <v>0.95744680851063835</v>
      </c>
      <c r="I953">
        <f t="shared" si="89"/>
        <v>8.6961562989154768E-4</v>
      </c>
      <c r="J953">
        <f t="shared" si="92"/>
        <v>0.5672268907563025</v>
      </c>
      <c r="K953">
        <f t="shared" si="93"/>
        <v>0.71240105540897103</v>
      </c>
      <c r="L953">
        <f>A953*COUNTIF(data!E:E,$J$2)/data!$M$2</f>
        <v>322.4792792792793</v>
      </c>
      <c r="M953" s="1">
        <f>A953/data!$M$2</f>
        <v>0.57177177177177174</v>
      </c>
      <c r="N953">
        <f t="shared" si="88"/>
        <v>1.6745261934561058</v>
      </c>
    </row>
    <row r="954" spans="1:14" x14ac:dyDescent="0.45">
      <c r="A954">
        <v>953</v>
      </c>
      <c r="B954">
        <f>LARGE(data!G:G,A954)</f>
        <v>3.73292078E-2</v>
      </c>
      <c r="C954">
        <f>COUNTIFS(data!E:E,data!$I$2,data!G:G,"&gt;="&amp;B954)</f>
        <v>540</v>
      </c>
      <c r="D954">
        <f>COUNTIFS(data!E:E,data!$J$2,data!G:G,"&gt;="&amp;B954)</f>
        <v>413</v>
      </c>
      <c r="E954">
        <f>COUNTIFS(data!E:E,data!$J$2,data!G:G,"&lt;"&amp;B954)</f>
        <v>688</v>
      </c>
      <c r="F954">
        <f>COUNTIFS(data!E:E,data!$I$2,data!G:G,"&lt;"&amp;B954)</f>
        <v>24</v>
      </c>
      <c r="G954">
        <f t="shared" si="90"/>
        <v>0.37511353315168028</v>
      </c>
      <c r="H954">
        <f t="shared" si="91"/>
        <v>0.95744680851063835</v>
      </c>
      <c r="I954">
        <f t="shared" si="89"/>
        <v>8.6961562989160081E-4</v>
      </c>
      <c r="J954">
        <f t="shared" si="92"/>
        <v>0.56663168940188879</v>
      </c>
      <c r="K954">
        <f t="shared" si="93"/>
        <v>0.71193144363876082</v>
      </c>
      <c r="L954">
        <f>A954*COUNTIF(data!E:E,$J$2)/data!$M$2</f>
        <v>322.81801801801799</v>
      </c>
      <c r="M954" s="1">
        <f>A954/data!$M$2</f>
        <v>0.57237237237237237</v>
      </c>
      <c r="N954">
        <f t="shared" si="88"/>
        <v>1.672769083074725</v>
      </c>
    </row>
    <row r="955" spans="1:14" x14ac:dyDescent="0.45">
      <c r="A955">
        <v>954</v>
      </c>
      <c r="B955">
        <f>LARGE(data!G:G,A955)</f>
        <v>3.7158635099999997E-2</v>
      </c>
      <c r="C955">
        <f>COUNTIFS(data!E:E,data!$I$2,data!G:G,"&gt;="&amp;B955)</f>
        <v>540</v>
      </c>
      <c r="D955">
        <f>COUNTIFS(data!E:E,data!$J$2,data!G:G,"&gt;="&amp;B955)</f>
        <v>414</v>
      </c>
      <c r="E955">
        <f>COUNTIFS(data!E:E,data!$J$2,data!G:G,"&lt;"&amp;B955)</f>
        <v>687</v>
      </c>
      <c r="F955">
        <f>COUNTIFS(data!E:E,data!$I$2,data!G:G,"&lt;"&amp;B955)</f>
        <v>24</v>
      </c>
      <c r="G955">
        <f t="shared" si="90"/>
        <v>0.37602179836512262</v>
      </c>
      <c r="H955">
        <f t="shared" si="91"/>
        <v>0.95744680851063835</v>
      </c>
      <c r="I955">
        <f t="shared" si="89"/>
        <v>8.6961562989160081E-4</v>
      </c>
      <c r="J955">
        <f t="shared" si="92"/>
        <v>0.56603773584905659</v>
      </c>
      <c r="K955">
        <f t="shared" si="93"/>
        <v>0.71146245059288526</v>
      </c>
      <c r="L955">
        <f>A955*COUNTIF(data!E:E,$J$2)/data!$M$2</f>
        <v>323.15675675675675</v>
      </c>
      <c r="M955" s="1">
        <f>A955/data!$M$2</f>
        <v>0.572972972972973</v>
      </c>
      <c r="N955">
        <f t="shared" si="88"/>
        <v>1.6710156563629066</v>
      </c>
    </row>
    <row r="956" spans="1:14" x14ac:dyDescent="0.45">
      <c r="A956">
        <v>955</v>
      </c>
      <c r="B956">
        <f>LARGE(data!G:G,A956)</f>
        <v>3.7071231199999999E-2</v>
      </c>
      <c r="C956">
        <f>COUNTIFS(data!E:E,data!$I$2,data!G:G,"&gt;="&amp;B956)</f>
        <v>540</v>
      </c>
      <c r="D956">
        <f>COUNTIFS(data!E:E,data!$J$2,data!G:G,"&gt;="&amp;B956)</f>
        <v>415</v>
      </c>
      <c r="E956">
        <f>COUNTIFS(data!E:E,data!$J$2,data!G:G,"&lt;"&amp;B956)</f>
        <v>686</v>
      </c>
      <c r="F956">
        <f>COUNTIFS(data!E:E,data!$I$2,data!G:G,"&lt;"&amp;B956)</f>
        <v>24</v>
      </c>
      <c r="G956">
        <f t="shared" si="90"/>
        <v>0.37693006357856496</v>
      </c>
      <c r="H956">
        <f t="shared" si="91"/>
        <v>0.95744680851063835</v>
      </c>
      <c r="I956">
        <f t="shared" si="89"/>
        <v>8.6961562989160081E-4</v>
      </c>
      <c r="J956">
        <f t="shared" si="92"/>
        <v>0.56544502617801051</v>
      </c>
      <c r="K956">
        <f t="shared" si="93"/>
        <v>0.71099407504937462</v>
      </c>
      <c r="L956">
        <f>A956*COUNTIF(data!E:E,$J$2)/data!$M$2</f>
        <v>323.4954954954955</v>
      </c>
      <c r="M956" s="1">
        <f>A956/data!$M$2</f>
        <v>0.57357357357357353</v>
      </c>
      <c r="N956">
        <f t="shared" si="88"/>
        <v>1.6692659017489138</v>
      </c>
    </row>
    <row r="957" spans="1:14" x14ac:dyDescent="0.45">
      <c r="A957">
        <v>956</v>
      </c>
      <c r="B957">
        <f>LARGE(data!G:G,A957)</f>
        <v>3.7031214799999997E-2</v>
      </c>
      <c r="C957">
        <f>COUNTIFS(data!E:E,data!$I$2,data!G:G,"&gt;="&amp;B957)</f>
        <v>540</v>
      </c>
      <c r="D957">
        <f>COUNTIFS(data!E:E,data!$J$2,data!G:G,"&gt;="&amp;B957)</f>
        <v>416</v>
      </c>
      <c r="E957">
        <f>COUNTIFS(data!E:E,data!$J$2,data!G:G,"&lt;"&amp;B957)</f>
        <v>685</v>
      </c>
      <c r="F957">
        <f>COUNTIFS(data!E:E,data!$I$2,data!G:G,"&lt;"&amp;B957)</f>
        <v>24</v>
      </c>
      <c r="G957">
        <f t="shared" si="90"/>
        <v>0.37783832879200724</v>
      </c>
      <c r="H957">
        <f t="shared" si="91"/>
        <v>0.95744680851063835</v>
      </c>
      <c r="I957">
        <f t="shared" si="89"/>
        <v>8.6961562989154768E-4</v>
      </c>
      <c r="J957">
        <f t="shared" si="92"/>
        <v>0.56485355648535562</v>
      </c>
      <c r="K957">
        <f t="shared" si="93"/>
        <v>0.71052631578947378</v>
      </c>
      <c r="L957">
        <f>A957*COUNTIF(data!E:E,$J$2)/data!$M$2</f>
        <v>323.83423423423426</v>
      </c>
      <c r="M957" s="1">
        <f>A957/data!$M$2</f>
        <v>0.57417417417417416</v>
      </c>
      <c r="N957">
        <f t="shared" si="88"/>
        <v>1.6675198077094275</v>
      </c>
    </row>
    <row r="958" spans="1:14" x14ac:dyDescent="0.45">
      <c r="A958">
        <v>957</v>
      </c>
      <c r="B958">
        <f>LARGE(data!G:G,A958)</f>
        <v>3.7024282999999998E-2</v>
      </c>
      <c r="C958">
        <f>COUNTIFS(data!E:E,data!$I$2,data!G:G,"&gt;="&amp;B958)</f>
        <v>540</v>
      </c>
      <c r="D958">
        <f>COUNTIFS(data!E:E,data!$J$2,data!G:G,"&gt;="&amp;B958)</f>
        <v>417</v>
      </c>
      <c r="E958">
        <f>COUNTIFS(data!E:E,data!$J$2,data!G:G,"&lt;"&amp;B958)</f>
        <v>684</v>
      </c>
      <c r="F958">
        <f>COUNTIFS(data!E:E,data!$I$2,data!G:G,"&lt;"&amp;B958)</f>
        <v>24</v>
      </c>
      <c r="G958">
        <f t="shared" si="90"/>
        <v>0.37874659400544958</v>
      </c>
      <c r="H958">
        <f t="shared" si="91"/>
        <v>0.95744680851063835</v>
      </c>
      <c r="I958">
        <f t="shared" si="89"/>
        <v>8.6961562989160081E-4</v>
      </c>
      <c r="J958">
        <f t="shared" si="92"/>
        <v>0.56426332288401249</v>
      </c>
      <c r="K958">
        <f t="shared" si="93"/>
        <v>0.71005917159763299</v>
      </c>
      <c r="L958">
        <f>A958*COUNTIF(data!E:E,$J$2)/data!$M$2</f>
        <v>324.17297297297296</v>
      </c>
      <c r="M958" s="1">
        <f>A958/data!$M$2</f>
        <v>0.57477477477477479</v>
      </c>
      <c r="N958">
        <f t="shared" si="88"/>
        <v>1.6657773627692924</v>
      </c>
    </row>
    <row r="959" spans="1:14" x14ac:dyDescent="0.45">
      <c r="A959">
        <v>958</v>
      </c>
      <c r="B959">
        <f>LARGE(data!G:G,A959)</f>
        <v>3.6960936200000002E-2</v>
      </c>
      <c r="C959">
        <f>COUNTIFS(data!E:E,data!$I$2,data!G:G,"&gt;="&amp;B959)</f>
        <v>540</v>
      </c>
      <c r="D959">
        <f>COUNTIFS(data!E:E,data!$J$2,data!G:G,"&gt;="&amp;B959)</f>
        <v>418</v>
      </c>
      <c r="E959">
        <f>COUNTIFS(data!E:E,data!$J$2,data!G:G,"&lt;"&amp;B959)</f>
        <v>683</v>
      </c>
      <c r="F959">
        <f>COUNTIFS(data!E:E,data!$I$2,data!G:G,"&lt;"&amp;B959)</f>
        <v>24</v>
      </c>
      <c r="G959">
        <f t="shared" si="90"/>
        <v>0.37965485921889192</v>
      </c>
      <c r="H959">
        <f t="shared" si="91"/>
        <v>0.95744680851063835</v>
      </c>
      <c r="I959">
        <f t="shared" si="89"/>
        <v>8.6961562989160081E-4</v>
      </c>
      <c r="J959">
        <f t="shared" si="92"/>
        <v>0.56367432150313157</v>
      </c>
      <c r="K959">
        <f t="shared" si="93"/>
        <v>0.70959264126149812</v>
      </c>
      <c r="L959">
        <f>A959*COUNTIF(data!E:E,$J$2)/data!$M$2</f>
        <v>324.51171171171171</v>
      </c>
      <c r="M959" s="1">
        <f>A959/data!$M$2</f>
        <v>0.57537537537537542</v>
      </c>
      <c r="N959">
        <f t="shared" si="88"/>
        <v>1.664038555501266</v>
      </c>
    </row>
    <row r="960" spans="1:14" x14ac:dyDescent="0.45">
      <c r="A960">
        <v>959</v>
      </c>
      <c r="B960">
        <f>LARGE(data!G:G,A960)</f>
        <v>3.6858557600000001E-2</v>
      </c>
      <c r="C960">
        <f>COUNTIFS(data!E:E,data!$I$2,data!G:G,"&gt;="&amp;B960)</f>
        <v>540</v>
      </c>
      <c r="D960">
        <f>COUNTIFS(data!E:E,data!$J$2,data!G:G,"&gt;="&amp;B960)</f>
        <v>419</v>
      </c>
      <c r="E960">
        <f>COUNTIFS(data!E:E,data!$J$2,data!G:G,"&lt;"&amp;B960)</f>
        <v>682</v>
      </c>
      <c r="F960">
        <f>COUNTIFS(data!E:E,data!$I$2,data!G:G,"&lt;"&amp;B960)</f>
        <v>24</v>
      </c>
      <c r="G960">
        <f t="shared" si="90"/>
        <v>0.38056312443233425</v>
      </c>
      <c r="H960">
        <f t="shared" si="91"/>
        <v>0.95744680851063835</v>
      </c>
      <c r="I960">
        <f t="shared" si="89"/>
        <v>8.6961562989160081E-4</v>
      </c>
      <c r="J960">
        <f t="shared" si="92"/>
        <v>0.56308654848800832</v>
      </c>
      <c r="K960">
        <f t="shared" si="93"/>
        <v>0.70912672357189754</v>
      </c>
      <c r="L960">
        <f>A960*COUNTIF(data!E:E,$J$2)/data!$M$2</f>
        <v>324.85045045045047</v>
      </c>
      <c r="M960" s="1">
        <f>A960/data!$M$2</f>
        <v>0.57597597597597594</v>
      </c>
      <c r="N960">
        <f t="shared" si="88"/>
        <v>1.6623033745257692</v>
      </c>
    </row>
    <row r="961" spans="1:14" x14ac:dyDescent="0.45">
      <c r="A961">
        <v>960</v>
      </c>
      <c r="B961">
        <f>LARGE(data!G:G,A961)</f>
        <v>3.6498825999999998E-2</v>
      </c>
      <c r="C961">
        <f>COUNTIFS(data!E:E,data!$I$2,data!G:G,"&gt;="&amp;B961)</f>
        <v>540</v>
      </c>
      <c r="D961">
        <f>COUNTIFS(data!E:E,data!$J$2,data!G:G,"&gt;="&amp;B961)</f>
        <v>420</v>
      </c>
      <c r="E961">
        <f>COUNTIFS(data!E:E,data!$J$2,data!G:G,"&lt;"&amp;B961)</f>
        <v>681</v>
      </c>
      <c r="F961">
        <f>COUNTIFS(data!E:E,data!$I$2,data!G:G,"&lt;"&amp;B961)</f>
        <v>24</v>
      </c>
      <c r="G961">
        <f t="shared" si="90"/>
        <v>0.38147138964577659</v>
      </c>
      <c r="H961">
        <f t="shared" si="91"/>
        <v>0.95744680851063835</v>
      </c>
      <c r="I961">
        <f t="shared" si="89"/>
        <v>8.6961562989160081E-4</v>
      </c>
      <c r="J961">
        <f t="shared" si="92"/>
        <v>0.5625</v>
      </c>
      <c r="K961">
        <f t="shared" si="93"/>
        <v>0.70866141732283461</v>
      </c>
      <c r="L961">
        <f>A961*COUNTIF(data!E:E,$J$2)/data!$M$2</f>
        <v>325.18918918918916</v>
      </c>
      <c r="M961" s="1">
        <f>A961/data!$M$2</f>
        <v>0.57657657657657657</v>
      </c>
      <c r="N961">
        <f t="shared" si="88"/>
        <v>1.6605718085106385</v>
      </c>
    </row>
    <row r="962" spans="1:14" x14ac:dyDescent="0.45">
      <c r="A962">
        <v>961</v>
      </c>
      <c r="B962">
        <f>LARGE(data!G:G,A962)</f>
        <v>3.60199784E-2</v>
      </c>
      <c r="C962">
        <f>COUNTIFS(data!E:E,data!$I$2,data!G:G,"&gt;="&amp;B962)</f>
        <v>540</v>
      </c>
      <c r="D962">
        <f>COUNTIFS(data!E:E,data!$J$2,data!G:G,"&gt;="&amp;B962)</f>
        <v>421</v>
      </c>
      <c r="E962">
        <f>COUNTIFS(data!E:E,data!$J$2,data!G:G,"&lt;"&amp;B962)</f>
        <v>680</v>
      </c>
      <c r="F962">
        <f>COUNTIFS(data!E:E,data!$I$2,data!G:G,"&lt;"&amp;B962)</f>
        <v>24</v>
      </c>
      <c r="G962">
        <f t="shared" si="90"/>
        <v>0.38237965485921888</v>
      </c>
      <c r="H962">
        <f t="shared" si="91"/>
        <v>0.95744680851063835</v>
      </c>
      <c r="I962">
        <f t="shared" si="89"/>
        <v>8.6961562989154768E-4</v>
      </c>
      <c r="J962">
        <f t="shared" si="92"/>
        <v>0.5619146722164412</v>
      </c>
      <c r="K962">
        <f t="shared" si="93"/>
        <v>0.70819672131147549</v>
      </c>
      <c r="L962">
        <f>A962*COUNTIF(data!E:E,$J$2)/data!$M$2</f>
        <v>325.52792792792792</v>
      </c>
      <c r="M962" s="1">
        <f>A962/data!$M$2</f>
        <v>0.5771771771771772</v>
      </c>
      <c r="N962">
        <f t="shared" ref="N962:N1025" si="94">C962/L962</f>
        <v>1.658843846170877</v>
      </c>
    </row>
    <row r="963" spans="1:14" x14ac:dyDescent="0.45">
      <c r="A963">
        <v>962</v>
      </c>
      <c r="B963">
        <f>LARGE(data!G:G,A963)</f>
        <v>3.5968091399999999E-2</v>
      </c>
      <c r="C963">
        <f>COUNTIFS(data!E:E,data!$I$2,data!G:G,"&gt;="&amp;B963)</f>
        <v>540</v>
      </c>
      <c r="D963">
        <f>COUNTIFS(data!E:E,data!$J$2,data!G:G,"&gt;="&amp;B963)</f>
        <v>422</v>
      </c>
      <c r="E963">
        <f>COUNTIFS(data!E:E,data!$J$2,data!G:G,"&lt;"&amp;B963)</f>
        <v>679</v>
      </c>
      <c r="F963">
        <f>COUNTIFS(data!E:E,data!$I$2,data!G:G,"&lt;"&amp;B963)</f>
        <v>24</v>
      </c>
      <c r="G963">
        <f t="shared" si="90"/>
        <v>0.38328792007266121</v>
      </c>
      <c r="H963">
        <f t="shared" si="91"/>
        <v>0.95744680851063835</v>
      </c>
      <c r="I963">
        <f t="shared" ref="I963:I1026" si="95">(G963-G962)*(H963+H962)*0.5</f>
        <v>8.6961562989160081E-4</v>
      </c>
      <c r="J963">
        <f t="shared" si="92"/>
        <v>0.56133056133056136</v>
      </c>
      <c r="K963">
        <f t="shared" si="93"/>
        <v>0.70773263433813904</v>
      </c>
      <c r="L963">
        <f>A963*COUNTIF(data!E:E,$J$2)/data!$M$2</f>
        <v>325.86666666666667</v>
      </c>
      <c r="M963" s="1">
        <f>A963/data!$M$2</f>
        <v>0.57777777777777772</v>
      </c>
      <c r="N963">
        <f t="shared" si="94"/>
        <v>1.6571194762684125</v>
      </c>
    </row>
    <row r="964" spans="1:14" x14ac:dyDescent="0.45">
      <c r="A964">
        <v>963</v>
      </c>
      <c r="B964">
        <f>LARGE(data!G:G,A964)</f>
        <v>3.5935747699999999E-2</v>
      </c>
      <c r="C964">
        <f>COUNTIFS(data!E:E,data!$I$2,data!G:G,"&gt;="&amp;B964)</f>
        <v>540</v>
      </c>
      <c r="D964">
        <f>COUNTIFS(data!E:E,data!$J$2,data!G:G,"&gt;="&amp;B964)</f>
        <v>423</v>
      </c>
      <c r="E964">
        <f>COUNTIFS(data!E:E,data!$J$2,data!G:G,"&lt;"&amp;B964)</f>
        <v>678</v>
      </c>
      <c r="F964">
        <f>COUNTIFS(data!E:E,data!$I$2,data!G:G,"&lt;"&amp;B964)</f>
        <v>24</v>
      </c>
      <c r="G964">
        <f t="shared" si="90"/>
        <v>0.38419618528610355</v>
      </c>
      <c r="H964">
        <f t="shared" si="91"/>
        <v>0.95744680851063835</v>
      </c>
      <c r="I964">
        <f t="shared" si="95"/>
        <v>8.6961562989160081E-4</v>
      </c>
      <c r="J964">
        <f t="shared" si="92"/>
        <v>0.56074766355140182</v>
      </c>
      <c r="K964">
        <f t="shared" si="93"/>
        <v>0.70726915520628686</v>
      </c>
      <c r="L964">
        <f>A964*COUNTIF(data!E:E,$J$2)/data!$M$2</f>
        <v>326.20540540540543</v>
      </c>
      <c r="M964" s="1">
        <f>A964/data!$M$2</f>
        <v>0.57837837837837835</v>
      </c>
      <c r="N964">
        <f t="shared" si="94"/>
        <v>1.6553986876118512</v>
      </c>
    </row>
    <row r="965" spans="1:14" x14ac:dyDescent="0.45">
      <c r="A965">
        <v>964</v>
      </c>
      <c r="B965">
        <f>LARGE(data!G:G,A965)</f>
        <v>3.5914583600000001E-2</v>
      </c>
      <c r="C965">
        <f>COUNTIFS(data!E:E,data!$I$2,data!G:G,"&gt;="&amp;B965)</f>
        <v>540</v>
      </c>
      <c r="D965">
        <f>COUNTIFS(data!E:E,data!$J$2,data!G:G,"&gt;="&amp;B965)</f>
        <v>424</v>
      </c>
      <c r="E965">
        <f>COUNTIFS(data!E:E,data!$J$2,data!G:G,"&lt;"&amp;B965)</f>
        <v>677</v>
      </c>
      <c r="F965">
        <f>COUNTIFS(data!E:E,data!$I$2,data!G:G,"&lt;"&amp;B965)</f>
        <v>24</v>
      </c>
      <c r="G965">
        <f t="shared" si="90"/>
        <v>0.38510445049954589</v>
      </c>
      <c r="H965">
        <f t="shared" si="91"/>
        <v>0.95744680851063835</v>
      </c>
      <c r="I965">
        <f t="shared" si="95"/>
        <v>8.6961562989160081E-4</v>
      </c>
      <c r="J965">
        <f t="shared" si="92"/>
        <v>0.56016597510373445</v>
      </c>
      <c r="K965">
        <f t="shared" si="93"/>
        <v>0.70680628272251322</v>
      </c>
      <c r="L965">
        <f>A965*COUNTIF(data!E:E,$J$2)/data!$M$2</f>
        <v>326.54414414414413</v>
      </c>
      <c r="M965" s="1">
        <f>A965/data!$M$2</f>
        <v>0.57897897897897899</v>
      </c>
      <c r="N965">
        <f t="shared" si="94"/>
        <v>1.6536814690562374</v>
      </c>
    </row>
    <row r="966" spans="1:14" x14ac:dyDescent="0.45">
      <c r="A966">
        <v>965</v>
      </c>
      <c r="B966">
        <f>LARGE(data!G:G,A966)</f>
        <v>3.5810192099999999E-2</v>
      </c>
      <c r="C966">
        <f>COUNTIFS(data!E:E,data!$I$2,data!G:G,"&gt;="&amp;B966)</f>
        <v>541</v>
      </c>
      <c r="D966">
        <f>COUNTIFS(data!E:E,data!$J$2,data!G:G,"&gt;="&amp;B966)</f>
        <v>424</v>
      </c>
      <c r="E966">
        <f>COUNTIFS(data!E:E,data!$J$2,data!G:G,"&lt;"&amp;B966)</f>
        <v>677</v>
      </c>
      <c r="F966">
        <f>COUNTIFS(data!E:E,data!$I$2,data!G:G,"&lt;"&amp;B966)</f>
        <v>23</v>
      </c>
      <c r="G966">
        <f t="shared" si="90"/>
        <v>0.38510445049954589</v>
      </c>
      <c r="H966">
        <f t="shared" si="91"/>
        <v>0.95921985815602839</v>
      </c>
      <c r="I966">
        <f t="shared" si="95"/>
        <v>0</v>
      </c>
      <c r="J966">
        <f t="shared" si="92"/>
        <v>0.56062176165803113</v>
      </c>
      <c r="K966">
        <f t="shared" si="93"/>
        <v>0.70765206017004578</v>
      </c>
      <c r="L966">
        <f>A966*COUNTIF(data!E:E,$J$2)/data!$M$2</f>
        <v>326.88288288288288</v>
      </c>
      <c r="M966" s="1">
        <f>A966/data!$M$2</f>
        <v>0.57957957957957962</v>
      </c>
      <c r="N966">
        <f t="shared" si="94"/>
        <v>1.6550270091500385</v>
      </c>
    </row>
    <row r="967" spans="1:14" x14ac:dyDescent="0.45">
      <c r="A967">
        <v>966</v>
      </c>
      <c r="B967">
        <f>LARGE(data!G:G,A967)</f>
        <v>3.5756345000000002E-2</v>
      </c>
      <c r="C967">
        <f>COUNTIFS(data!E:E,data!$I$2,data!G:G,"&gt;="&amp;B967)</f>
        <v>541</v>
      </c>
      <c r="D967">
        <f>COUNTIFS(data!E:E,data!$J$2,data!G:G,"&gt;="&amp;B967)</f>
        <v>425</v>
      </c>
      <c r="E967">
        <f>COUNTIFS(data!E:E,data!$J$2,data!G:G,"&lt;"&amp;B967)</f>
        <v>676</v>
      </c>
      <c r="F967">
        <f>COUNTIFS(data!E:E,data!$I$2,data!G:G,"&lt;"&amp;B967)</f>
        <v>23</v>
      </c>
      <c r="G967">
        <f t="shared" ref="G967:G1030" si="96">D967/(E967+D967)</f>
        <v>0.38601271571298817</v>
      </c>
      <c r="H967">
        <f t="shared" ref="H967:H1030" si="97">C967/(C967+F967)</f>
        <v>0.95921985815602839</v>
      </c>
      <c r="I967">
        <f t="shared" si="95"/>
        <v>8.7122602920616159E-4</v>
      </c>
      <c r="J967">
        <f t="shared" ref="J967:J1030" si="98">C967/(C967+D967)</f>
        <v>0.56004140786749479</v>
      </c>
      <c r="K967">
        <f t="shared" ref="K967:K1030" si="99">2*J967*H967/(J967+H967)</f>
        <v>0.70718954248366006</v>
      </c>
      <c r="L967">
        <f>A967*COUNTIF(data!E:E,$J$2)/data!$M$2</f>
        <v>327.22162162162164</v>
      </c>
      <c r="M967" s="1">
        <f>A967/data!$M$2</f>
        <v>0.58018018018018014</v>
      </c>
      <c r="N967">
        <f t="shared" si="94"/>
        <v>1.6533137306726575</v>
      </c>
    </row>
    <row r="968" spans="1:14" x14ac:dyDescent="0.45">
      <c r="A968">
        <v>967</v>
      </c>
      <c r="B968">
        <f>LARGE(data!G:G,A968)</f>
        <v>3.5718121200000001E-2</v>
      </c>
      <c r="C968">
        <f>COUNTIFS(data!E:E,data!$I$2,data!G:G,"&gt;="&amp;B968)</f>
        <v>541</v>
      </c>
      <c r="D968">
        <f>COUNTIFS(data!E:E,data!$J$2,data!G:G,"&gt;="&amp;B968)</f>
        <v>426</v>
      </c>
      <c r="E968">
        <f>COUNTIFS(data!E:E,data!$J$2,data!G:G,"&lt;"&amp;B968)</f>
        <v>675</v>
      </c>
      <c r="F968">
        <f>COUNTIFS(data!E:E,data!$I$2,data!G:G,"&lt;"&amp;B968)</f>
        <v>23</v>
      </c>
      <c r="G968">
        <f t="shared" si="96"/>
        <v>0.38692098092643051</v>
      </c>
      <c r="H968">
        <f t="shared" si="97"/>
        <v>0.95921985815602839</v>
      </c>
      <c r="I968">
        <f t="shared" si="95"/>
        <v>8.7122602920621482E-4</v>
      </c>
      <c r="J968">
        <f t="shared" si="98"/>
        <v>0.55946225439503616</v>
      </c>
      <c r="K968">
        <f t="shared" si="99"/>
        <v>0.70672762900065322</v>
      </c>
      <c r="L968">
        <f>A968*COUNTIF(data!E:E,$J$2)/data!$M$2</f>
        <v>327.56036036036033</v>
      </c>
      <c r="M968" s="1">
        <f>A968/data!$M$2</f>
        <v>0.58078078078078077</v>
      </c>
      <c r="N968">
        <f t="shared" si="94"/>
        <v>1.651603995687474</v>
      </c>
    </row>
    <row r="969" spans="1:14" x14ac:dyDescent="0.45">
      <c r="A969">
        <v>968</v>
      </c>
      <c r="B969">
        <f>LARGE(data!G:G,A969)</f>
        <v>3.5532747199999999E-2</v>
      </c>
      <c r="C969">
        <f>COUNTIFS(data!E:E,data!$I$2,data!G:G,"&gt;="&amp;B969)</f>
        <v>541</v>
      </c>
      <c r="D969">
        <f>COUNTIFS(data!E:E,data!$J$2,data!G:G,"&gt;="&amp;B969)</f>
        <v>427</v>
      </c>
      <c r="E969">
        <f>COUNTIFS(data!E:E,data!$J$2,data!G:G,"&lt;"&amp;B969)</f>
        <v>674</v>
      </c>
      <c r="F969">
        <f>COUNTIFS(data!E:E,data!$I$2,data!G:G,"&lt;"&amp;B969)</f>
        <v>23</v>
      </c>
      <c r="G969">
        <f t="shared" si="96"/>
        <v>0.38782924613987285</v>
      </c>
      <c r="H969">
        <f t="shared" si="97"/>
        <v>0.95921985815602839</v>
      </c>
      <c r="I969">
        <f t="shared" si="95"/>
        <v>8.7122602920621482E-4</v>
      </c>
      <c r="J969">
        <f t="shared" si="98"/>
        <v>0.55888429752066116</v>
      </c>
      <c r="K969">
        <f t="shared" si="99"/>
        <v>0.70626631853785915</v>
      </c>
      <c r="L969">
        <f>A969*COUNTIF(data!E:E,$J$2)/data!$M$2</f>
        <v>327.89909909909909</v>
      </c>
      <c r="M969" s="1">
        <f>A969/data!$M$2</f>
        <v>0.5813813813813814</v>
      </c>
      <c r="N969">
        <f t="shared" si="94"/>
        <v>1.6498977932125902</v>
      </c>
    </row>
    <row r="970" spans="1:14" x14ac:dyDescent="0.45">
      <c r="A970">
        <v>969</v>
      </c>
      <c r="B970">
        <f>LARGE(data!G:G,A970)</f>
        <v>3.5260486600000002E-2</v>
      </c>
      <c r="C970">
        <f>COUNTIFS(data!E:E,data!$I$2,data!G:G,"&gt;="&amp;B970)</f>
        <v>541</v>
      </c>
      <c r="D970">
        <f>COUNTIFS(data!E:E,data!$J$2,data!G:G,"&gt;="&amp;B970)</f>
        <v>428</v>
      </c>
      <c r="E970">
        <f>COUNTIFS(data!E:E,data!$J$2,data!G:G,"&lt;"&amp;B970)</f>
        <v>673</v>
      </c>
      <c r="F970">
        <f>COUNTIFS(data!E:E,data!$I$2,data!G:G,"&lt;"&amp;B970)</f>
        <v>23</v>
      </c>
      <c r="G970">
        <f t="shared" si="96"/>
        <v>0.38873751135331519</v>
      </c>
      <c r="H970">
        <f t="shared" si="97"/>
        <v>0.95921985815602839</v>
      </c>
      <c r="I970">
        <f t="shared" si="95"/>
        <v>8.7122602920621482E-4</v>
      </c>
      <c r="J970">
        <f t="shared" si="98"/>
        <v>0.55830753353973173</v>
      </c>
      <c r="K970">
        <f t="shared" si="99"/>
        <v>0.70580560991519903</v>
      </c>
      <c r="L970">
        <f>A970*COUNTIF(data!E:E,$J$2)/data!$M$2</f>
        <v>328.23783783783784</v>
      </c>
      <c r="M970" s="1">
        <f>A970/data!$M$2</f>
        <v>0.58198198198198203</v>
      </c>
      <c r="N970">
        <f t="shared" si="94"/>
        <v>1.648195112311442</v>
      </c>
    </row>
    <row r="971" spans="1:14" x14ac:dyDescent="0.45">
      <c r="A971">
        <v>970</v>
      </c>
      <c r="B971">
        <f>LARGE(data!G:G,A971)</f>
        <v>3.5203093900000003E-2</v>
      </c>
      <c r="C971">
        <f>COUNTIFS(data!E:E,data!$I$2,data!G:G,"&gt;="&amp;B971)</f>
        <v>541</v>
      </c>
      <c r="D971">
        <f>COUNTIFS(data!E:E,data!$J$2,data!G:G,"&gt;="&amp;B971)</f>
        <v>429</v>
      </c>
      <c r="E971">
        <f>COUNTIFS(data!E:E,data!$J$2,data!G:G,"&lt;"&amp;B971)</f>
        <v>672</v>
      </c>
      <c r="F971">
        <f>COUNTIFS(data!E:E,data!$I$2,data!G:G,"&lt;"&amp;B971)</f>
        <v>23</v>
      </c>
      <c r="G971">
        <f t="shared" si="96"/>
        <v>0.38964577656675747</v>
      </c>
      <c r="H971">
        <f t="shared" si="97"/>
        <v>0.95921985815602839</v>
      </c>
      <c r="I971">
        <f t="shared" si="95"/>
        <v>8.7122602920616159E-4</v>
      </c>
      <c r="J971">
        <f t="shared" si="98"/>
        <v>0.55773195876288661</v>
      </c>
      <c r="K971">
        <f t="shared" si="99"/>
        <v>0.70534550195567158</v>
      </c>
      <c r="L971">
        <f>A971*COUNTIF(data!E:E,$J$2)/data!$M$2</f>
        <v>328.5765765765766</v>
      </c>
      <c r="M971" s="1">
        <f>A971/data!$M$2</f>
        <v>0.58258258258258255</v>
      </c>
      <c r="N971">
        <f t="shared" si="94"/>
        <v>1.646495942092564</v>
      </c>
    </row>
    <row r="972" spans="1:14" x14ac:dyDescent="0.45">
      <c r="A972">
        <v>971</v>
      </c>
      <c r="B972">
        <f>LARGE(data!G:G,A972)</f>
        <v>3.51549658E-2</v>
      </c>
      <c r="C972">
        <f>COUNTIFS(data!E:E,data!$I$2,data!G:G,"&gt;="&amp;B972)</f>
        <v>541</v>
      </c>
      <c r="D972">
        <f>COUNTIFS(data!E:E,data!$J$2,data!G:G,"&gt;="&amp;B972)</f>
        <v>430</v>
      </c>
      <c r="E972">
        <f>COUNTIFS(data!E:E,data!$J$2,data!G:G,"&lt;"&amp;B972)</f>
        <v>671</v>
      </c>
      <c r="F972">
        <f>COUNTIFS(data!E:E,data!$I$2,data!G:G,"&lt;"&amp;B972)</f>
        <v>23</v>
      </c>
      <c r="G972">
        <f t="shared" si="96"/>
        <v>0.39055404178019981</v>
      </c>
      <c r="H972">
        <f t="shared" si="97"/>
        <v>0.95921985815602839</v>
      </c>
      <c r="I972">
        <f t="shared" si="95"/>
        <v>8.7122602920621482E-4</v>
      </c>
      <c r="J972">
        <f t="shared" si="98"/>
        <v>0.55715756951596296</v>
      </c>
      <c r="K972">
        <f t="shared" si="99"/>
        <v>0.70488599348534209</v>
      </c>
      <c r="L972">
        <f>A972*COUNTIF(data!E:E,$J$2)/data!$M$2</f>
        <v>328.9153153153153</v>
      </c>
      <c r="M972" s="1">
        <f>A972/data!$M$2</f>
        <v>0.58318318318318318</v>
      </c>
      <c r="N972">
        <f t="shared" si="94"/>
        <v>1.6448002717093588</v>
      </c>
    </row>
    <row r="973" spans="1:14" x14ac:dyDescent="0.45">
      <c r="A973">
        <v>972</v>
      </c>
      <c r="B973">
        <f>LARGE(data!G:G,A973)</f>
        <v>3.51355494E-2</v>
      </c>
      <c r="C973">
        <f>COUNTIFS(data!E:E,data!$I$2,data!G:G,"&gt;="&amp;B973)</f>
        <v>541</v>
      </c>
      <c r="D973">
        <f>COUNTIFS(data!E:E,data!$J$2,data!G:G,"&gt;="&amp;B973)</f>
        <v>431</v>
      </c>
      <c r="E973">
        <f>COUNTIFS(data!E:E,data!$J$2,data!G:G,"&lt;"&amp;B973)</f>
        <v>670</v>
      </c>
      <c r="F973">
        <f>COUNTIFS(data!E:E,data!$I$2,data!G:G,"&lt;"&amp;B973)</f>
        <v>23</v>
      </c>
      <c r="G973">
        <f t="shared" si="96"/>
        <v>0.39146230699364215</v>
      </c>
      <c r="H973">
        <f t="shared" si="97"/>
        <v>0.95921985815602839</v>
      </c>
      <c r="I973">
        <f t="shared" si="95"/>
        <v>8.7122602920621482E-4</v>
      </c>
      <c r="J973">
        <f t="shared" si="98"/>
        <v>0.55658436213991769</v>
      </c>
      <c r="K973">
        <f t="shared" si="99"/>
        <v>0.70442708333333326</v>
      </c>
      <c r="L973">
        <f>A973*COUNTIF(data!E:E,$J$2)/data!$M$2</f>
        <v>329.25405405405405</v>
      </c>
      <c r="M973" s="1">
        <f>A973/data!$M$2</f>
        <v>0.58378378378378382</v>
      </c>
      <c r="N973">
        <f t="shared" si="94"/>
        <v>1.6431080903598634</v>
      </c>
    </row>
    <row r="974" spans="1:14" x14ac:dyDescent="0.45">
      <c r="A974">
        <v>973</v>
      </c>
      <c r="B974">
        <f>LARGE(data!G:G,A974)</f>
        <v>3.4961747199999997E-2</v>
      </c>
      <c r="C974">
        <f>COUNTIFS(data!E:E,data!$I$2,data!G:G,"&gt;="&amp;B974)</f>
        <v>541</v>
      </c>
      <c r="D974">
        <f>COUNTIFS(data!E:E,data!$J$2,data!G:G,"&gt;="&amp;B974)</f>
        <v>432</v>
      </c>
      <c r="E974">
        <f>COUNTIFS(data!E:E,data!$J$2,data!G:G,"&lt;"&amp;B974)</f>
        <v>669</v>
      </c>
      <c r="F974">
        <f>COUNTIFS(data!E:E,data!$I$2,data!G:G,"&lt;"&amp;B974)</f>
        <v>23</v>
      </c>
      <c r="G974">
        <f t="shared" si="96"/>
        <v>0.39237057220708449</v>
      </c>
      <c r="H974">
        <f t="shared" si="97"/>
        <v>0.95921985815602839</v>
      </c>
      <c r="I974">
        <f t="shared" si="95"/>
        <v>8.7122602920621482E-4</v>
      </c>
      <c r="J974">
        <f t="shared" si="98"/>
        <v>0.55601233299075026</v>
      </c>
      <c r="K974">
        <f t="shared" si="99"/>
        <v>0.70396877033181537</v>
      </c>
      <c r="L974">
        <f>A974*COUNTIF(data!E:E,$J$2)/data!$M$2</f>
        <v>329.59279279279281</v>
      </c>
      <c r="M974" s="1">
        <f>A974/data!$M$2</f>
        <v>0.58438438438438434</v>
      </c>
      <c r="N974">
        <f t="shared" si="94"/>
        <v>1.6414193872865233</v>
      </c>
    </row>
    <row r="975" spans="1:14" x14ac:dyDescent="0.45">
      <c r="A975">
        <v>974</v>
      </c>
      <c r="B975">
        <f>LARGE(data!G:G,A975)</f>
        <v>3.4901049900000002E-2</v>
      </c>
      <c r="C975">
        <f>COUNTIFS(data!E:E,data!$I$2,data!G:G,"&gt;="&amp;B975)</f>
        <v>541</v>
      </c>
      <c r="D975">
        <f>COUNTIFS(data!E:E,data!$J$2,data!G:G,"&gt;="&amp;B975)</f>
        <v>433</v>
      </c>
      <c r="E975">
        <f>COUNTIFS(data!E:E,data!$J$2,data!G:G,"&lt;"&amp;B975)</f>
        <v>668</v>
      </c>
      <c r="F975">
        <f>COUNTIFS(data!E:E,data!$I$2,data!G:G,"&lt;"&amp;B975)</f>
        <v>23</v>
      </c>
      <c r="G975">
        <f t="shared" si="96"/>
        <v>0.39327883742052677</v>
      </c>
      <c r="H975">
        <f t="shared" si="97"/>
        <v>0.95921985815602839</v>
      </c>
      <c r="I975">
        <f t="shared" si="95"/>
        <v>8.7122602920616159E-4</v>
      </c>
      <c r="J975">
        <f t="shared" si="98"/>
        <v>0.55544147843942504</v>
      </c>
      <c r="K975">
        <f t="shared" si="99"/>
        <v>0.70351105331599473</v>
      </c>
      <c r="L975">
        <f>A975*COUNTIF(data!E:E,$J$2)/data!$M$2</f>
        <v>329.9315315315315</v>
      </c>
      <c r="M975" s="1">
        <f>A975/data!$M$2</f>
        <v>0.58498498498498497</v>
      </c>
      <c r="N975">
        <f t="shared" si="94"/>
        <v>1.6397341517759625</v>
      </c>
    </row>
    <row r="976" spans="1:14" x14ac:dyDescent="0.45">
      <c r="A976">
        <v>975</v>
      </c>
      <c r="B976">
        <f>LARGE(data!G:G,A976)</f>
        <v>3.4799919800000002E-2</v>
      </c>
      <c r="C976">
        <f>COUNTIFS(data!E:E,data!$I$2,data!G:G,"&gt;="&amp;B976)</f>
        <v>541</v>
      </c>
      <c r="D976">
        <f>COUNTIFS(data!E:E,data!$J$2,data!G:G,"&gt;="&amp;B976)</f>
        <v>434</v>
      </c>
      <c r="E976">
        <f>COUNTIFS(data!E:E,data!$J$2,data!G:G,"&lt;"&amp;B976)</f>
        <v>667</v>
      </c>
      <c r="F976">
        <f>COUNTIFS(data!E:E,data!$I$2,data!G:G,"&lt;"&amp;B976)</f>
        <v>23</v>
      </c>
      <c r="G976">
        <f t="shared" si="96"/>
        <v>0.39418710263396911</v>
      </c>
      <c r="H976">
        <f t="shared" si="97"/>
        <v>0.95921985815602839</v>
      </c>
      <c r="I976">
        <f t="shared" si="95"/>
        <v>8.7122602920621482E-4</v>
      </c>
      <c r="J976">
        <f t="shared" si="98"/>
        <v>0.55487179487179483</v>
      </c>
      <c r="K976">
        <f t="shared" si="99"/>
        <v>0.70305393112410652</v>
      </c>
      <c r="L976">
        <f>A976*COUNTIF(data!E:E,$J$2)/data!$M$2</f>
        <v>330.27027027027026</v>
      </c>
      <c r="M976" s="1">
        <f>A976/data!$M$2</f>
        <v>0.5855855855855856</v>
      </c>
      <c r="N976">
        <f t="shared" si="94"/>
        <v>1.6380523731587562</v>
      </c>
    </row>
    <row r="977" spans="1:14" x14ac:dyDescent="0.45">
      <c r="A977">
        <v>976</v>
      </c>
      <c r="B977">
        <f>LARGE(data!G:G,A977)</f>
        <v>3.4732943500000002E-2</v>
      </c>
      <c r="C977">
        <f>COUNTIFS(data!E:E,data!$I$2,data!G:G,"&gt;="&amp;B977)</f>
        <v>542</v>
      </c>
      <c r="D977">
        <f>COUNTIFS(data!E:E,data!$J$2,data!G:G,"&gt;="&amp;B977)</f>
        <v>434</v>
      </c>
      <c r="E977">
        <f>COUNTIFS(data!E:E,data!$J$2,data!G:G,"&lt;"&amp;B977)</f>
        <v>667</v>
      </c>
      <c r="F977">
        <f>COUNTIFS(data!E:E,data!$I$2,data!G:G,"&lt;"&amp;B977)</f>
        <v>22</v>
      </c>
      <c r="G977">
        <f t="shared" si="96"/>
        <v>0.39418710263396911</v>
      </c>
      <c r="H977">
        <f t="shared" si="97"/>
        <v>0.96099290780141844</v>
      </c>
      <c r="I977">
        <f t="shared" si="95"/>
        <v>0</v>
      </c>
      <c r="J977">
        <f t="shared" si="98"/>
        <v>0.55532786885245899</v>
      </c>
      <c r="K977">
        <f t="shared" si="99"/>
        <v>0.7038961038961038</v>
      </c>
      <c r="L977">
        <f>A977*COUNTIF(data!E:E,$J$2)/data!$M$2</f>
        <v>330.60900900900901</v>
      </c>
      <c r="M977" s="1">
        <f>A977/data!$M$2</f>
        <v>0.58618618618618623</v>
      </c>
      <c r="N977">
        <f t="shared" si="94"/>
        <v>1.639398761771887</v>
      </c>
    </row>
    <row r="978" spans="1:14" x14ac:dyDescent="0.45">
      <c r="A978">
        <v>977</v>
      </c>
      <c r="B978">
        <f>LARGE(data!G:G,A978)</f>
        <v>3.4552927999999997E-2</v>
      </c>
      <c r="C978">
        <f>COUNTIFS(data!E:E,data!$I$2,data!G:G,"&gt;="&amp;B978)</f>
        <v>542</v>
      </c>
      <c r="D978">
        <f>COUNTIFS(data!E:E,data!$J$2,data!G:G,"&gt;="&amp;B978)</f>
        <v>435</v>
      </c>
      <c r="E978">
        <f>COUNTIFS(data!E:E,data!$J$2,data!G:G,"&lt;"&amp;B978)</f>
        <v>666</v>
      </c>
      <c r="F978">
        <f>COUNTIFS(data!E:E,data!$I$2,data!G:G,"&lt;"&amp;B978)</f>
        <v>22</v>
      </c>
      <c r="G978">
        <f t="shared" si="96"/>
        <v>0.39509536784741145</v>
      </c>
      <c r="H978">
        <f t="shared" si="97"/>
        <v>0.96099290780141844</v>
      </c>
      <c r="I978">
        <f t="shared" si="95"/>
        <v>8.7283642852082895E-4</v>
      </c>
      <c r="J978">
        <f t="shared" si="98"/>
        <v>0.5547594677584442</v>
      </c>
      <c r="K978">
        <f t="shared" si="99"/>
        <v>0.70343932511356255</v>
      </c>
      <c r="L978">
        <f>A978*COUNTIF(data!E:E,$J$2)/data!$M$2</f>
        <v>330.94774774774777</v>
      </c>
      <c r="M978" s="1">
        <f>A978/data!$M$2</f>
        <v>0.58678678678678675</v>
      </c>
      <c r="N978">
        <f t="shared" si="94"/>
        <v>1.6377207691805133</v>
      </c>
    </row>
    <row r="979" spans="1:14" x14ac:dyDescent="0.45">
      <c r="A979">
        <v>978</v>
      </c>
      <c r="B979">
        <f>LARGE(data!G:G,A979)</f>
        <v>3.4406358200000001E-2</v>
      </c>
      <c r="C979">
        <f>COUNTIFS(data!E:E,data!$I$2,data!G:G,"&gt;="&amp;B979)</f>
        <v>542</v>
      </c>
      <c r="D979">
        <f>COUNTIFS(data!E:E,data!$J$2,data!G:G,"&gt;="&amp;B979)</f>
        <v>436</v>
      </c>
      <c r="E979">
        <f>COUNTIFS(data!E:E,data!$J$2,data!G:G,"&lt;"&amp;B979)</f>
        <v>665</v>
      </c>
      <c r="F979">
        <f>COUNTIFS(data!E:E,data!$I$2,data!G:G,"&lt;"&amp;B979)</f>
        <v>22</v>
      </c>
      <c r="G979">
        <f t="shared" si="96"/>
        <v>0.39600363306085379</v>
      </c>
      <c r="H979">
        <f t="shared" si="97"/>
        <v>0.96099290780141844</v>
      </c>
      <c r="I979">
        <f t="shared" si="95"/>
        <v>8.7283642852082895E-4</v>
      </c>
      <c r="J979">
        <f t="shared" si="98"/>
        <v>0.55419222903885479</v>
      </c>
      <c r="K979">
        <f t="shared" si="99"/>
        <v>0.7029831387808041</v>
      </c>
      <c r="L979">
        <f>A979*COUNTIF(data!E:E,$J$2)/data!$M$2</f>
        <v>331.28648648648647</v>
      </c>
      <c r="M979" s="1">
        <f>A979/data!$M$2</f>
        <v>0.58738738738738738</v>
      </c>
      <c r="N979">
        <f t="shared" si="94"/>
        <v>1.6360462080668321</v>
      </c>
    </row>
    <row r="980" spans="1:14" x14ac:dyDescent="0.45">
      <c r="A980">
        <v>979</v>
      </c>
      <c r="B980">
        <f>LARGE(data!G:G,A980)</f>
        <v>3.4380762799999999E-2</v>
      </c>
      <c r="C980">
        <f>COUNTIFS(data!E:E,data!$I$2,data!G:G,"&gt;="&amp;B980)</f>
        <v>542</v>
      </c>
      <c r="D980">
        <f>COUNTIFS(data!E:E,data!$J$2,data!G:G,"&gt;="&amp;B980)</f>
        <v>437</v>
      </c>
      <c r="E980">
        <f>COUNTIFS(data!E:E,data!$J$2,data!G:G,"&lt;"&amp;B980)</f>
        <v>664</v>
      </c>
      <c r="F980">
        <f>COUNTIFS(data!E:E,data!$I$2,data!G:G,"&lt;"&amp;B980)</f>
        <v>22</v>
      </c>
      <c r="G980">
        <f t="shared" si="96"/>
        <v>0.39691189827429607</v>
      </c>
      <c r="H980">
        <f t="shared" si="97"/>
        <v>0.96099290780141844</v>
      </c>
      <c r="I980">
        <f t="shared" si="95"/>
        <v>8.728364285207756E-4</v>
      </c>
      <c r="J980">
        <f t="shared" si="98"/>
        <v>0.55362614913176711</v>
      </c>
      <c r="K980">
        <f t="shared" si="99"/>
        <v>0.7025275437459495</v>
      </c>
      <c r="L980">
        <f>A980*COUNTIF(data!E:E,$J$2)/data!$M$2</f>
        <v>331.62522522522522</v>
      </c>
      <c r="M980" s="1">
        <f>A980/data!$M$2</f>
        <v>0.58798798798798801</v>
      </c>
      <c r="N980">
        <f t="shared" si="94"/>
        <v>1.6343750679155891</v>
      </c>
    </row>
    <row r="981" spans="1:14" x14ac:dyDescent="0.45">
      <c r="A981">
        <v>980</v>
      </c>
      <c r="B981">
        <f>LARGE(data!G:G,A981)</f>
        <v>3.4281745699999998E-2</v>
      </c>
      <c r="C981">
        <f>COUNTIFS(data!E:E,data!$I$2,data!G:G,"&gt;="&amp;B981)</f>
        <v>542</v>
      </c>
      <c r="D981">
        <f>COUNTIFS(data!E:E,data!$J$2,data!G:G,"&gt;="&amp;B981)</f>
        <v>438</v>
      </c>
      <c r="E981">
        <f>COUNTIFS(data!E:E,data!$J$2,data!G:G,"&lt;"&amp;B981)</f>
        <v>663</v>
      </c>
      <c r="F981">
        <f>COUNTIFS(data!E:E,data!$I$2,data!G:G,"&lt;"&amp;B981)</f>
        <v>22</v>
      </c>
      <c r="G981">
        <f t="shared" si="96"/>
        <v>0.39782016348773841</v>
      </c>
      <c r="H981">
        <f t="shared" si="97"/>
        <v>0.96099290780141844</v>
      </c>
      <c r="I981">
        <f t="shared" si="95"/>
        <v>8.7283642852082895E-4</v>
      </c>
      <c r="J981">
        <f t="shared" si="98"/>
        <v>0.55306122448979589</v>
      </c>
      <c r="K981">
        <f t="shared" si="99"/>
        <v>0.70207253886010368</v>
      </c>
      <c r="L981">
        <f>A981*COUNTIF(data!E:E,$J$2)/data!$M$2</f>
        <v>331.96396396396398</v>
      </c>
      <c r="M981" s="1">
        <f>A981/data!$M$2</f>
        <v>0.58858858858858853</v>
      </c>
      <c r="N981">
        <f t="shared" si="94"/>
        <v>1.6327073382544506</v>
      </c>
    </row>
    <row r="982" spans="1:14" x14ac:dyDescent="0.45">
      <c r="A982">
        <v>981</v>
      </c>
      <c r="B982">
        <f>LARGE(data!G:G,A982)</f>
        <v>3.4275496500000002E-2</v>
      </c>
      <c r="C982">
        <f>COUNTIFS(data!E:E,data!$I$2,data!G:G,"&gt;="&amp;B982)</f>
        <v>542</v>
      </c>
      <c r="D982">
        <f>COUNTIFS(data!E:E,data!$J$2,data!G:G,"&gt;="&amp;B982)</f>
        <v>439</v>
      </c>
      <c r="E982">
        <f>COUNTIFS(data!E:E,data!$J$2,data!G:G,"&lt;"&amp;B982)</f>
        <v>662</v>
      </c>
      <c r="F982">
        <f>COUNTIFS(data!E:E,data!$I$2,data!G:G,"&lt;"&amp;B982)</f>
        <v>22</v>
      </c>
      <c r="G982">
        <f t="shared" si="96"/>
        <v>0.39872842870118075</v>
      </c>
      <c r="H982">
        <f t="shared" si="97"/>
        <v>0.96099290780141844</v>
      </c>
      <c r="I982">
        <f t="shared" si="95"/>
        <v>8.7283642852082895E-4</v>
      </c>
      <c r="J982">
        <f t="shared" si="98"/>
        <v>0.55249745158002039</v>
      </c>
      <c r="K982">
        <f t="shared" si="99"/>
        <v>0.70161812297734627</v>
      </c>
      <c r="L982">
        <f>A982*COUNTIF(data!E:E,$J$2)/data!$M$2</f>
        <v>332.30270270270267</v>
      </c>
      <c r="M982" s="1">
        <f>A982/data!$M$2</f>
        <v>0.58918918918918917</v>
      </c>
      <c r="N982">
        <f t="shared" si="94"/>
        <v>1.6310430086537837</v>
      </c>
    </row>
    <row r="983" spans="1:14" x14ac:dyDescent="0.45">
      <c r="A983">
        <v>982</v>
      </c>
      <c r="B983">
        <f>LARGE(data!G:G,A983)</f>
        <v>3.4112710099999999E-2</v>
      </c>
      <c r="C983">
        <f>COUNTIFS(data!E:E,data!$I$2,data!G:G,"&gt;="&amp;B983)</f>
        <v>542</v>
      </c>
      <c r="D983">
        <f>COUNTIFS(data!E:E,data!$J$2,data!G:G,"&gt;="&amp;B983)</f>
        <v>440</v>
      </c>
      <c r="E983">
        <f>COUNTIFS(data!E:E,data!$J$2,data!G:G,"&lt;"&amp;B983)</f>
        <v>661</v>
      </c>
      <c r="F983">
        <f>COUNTIFS(data!E:E,data!$I$2,data!G:G,"&lt;"&amp;B983)</f>
        <v>22</v>
      </c>
      <c r="G983">
        <f t="shared" si="96"/>
        <v>0.39963669391462309</v>
      </c>
      <c r="H983">
        <f t="shared" si="97"/>
        <v>0.96099290780141844</v>
      </c>
      <c r="I983">
        <f t="shared" si="95"/>
        <v>8.7283642852082895E-4</v>
      </c>
      <c r="J983">
        <f t="shared" si="98"/>
        <v>0.55193482688391038</v>
      </c>
      <c r="K983">
        <f t="shared" si="99"/>
        <v>0.70116429495472177</v>
      </c>
      <c r="L983">
        <f>A983*COUNTIF(data!E:E,$J$2)/data!$M$2</f>
        <v>332.64144144144143</v>
      </c>
      <c r="M983" s="1">
        <f>A983/data!$M$2</f>
        <v>0.5897897897897898</v>
      </c>
      <c r="N983">
        <f t="shared" si="94"/>
        <v>1.6293820687264375</v>
      </c>
    </row>
    <row r="984" spans="1:14" x14ac:dyDescent="0.45">
      <c r="A984">
        <v>983</v>
      </c>
      <c r="B984">
        <f>LARGE(data!G:G,A984)</f>
        <v>3.3980837399999998E-2</v>
      </c>
      <c r="C984">
        <f>COUNTIFS(data!E:E,data!$I$2,data!G:G,"&gt;="&amp;B984)</f>
        <v>542</v>
      </c>
      <c r="D984">
        <f>COUNTIFS(data!E:E,data!$J$2,data!G:G,"&gt;="&amp;B984)</f>
        <v>441</v>
      </c>
      <c r="E984">
        <f>COUNTIFS(data!E:E,data!$J$2,data!G:G,"&lt;"&amp;B984)</f>
        <v>660</v>
      </c>
      <c r="F984">
        <f>COUNTIFS(data!E:E,data!$I$2,data!G:G,"&lt;"&amp;B984)</f>
        <v>22</v>
      </c>
      <c r="G984">
        <f t="shared" si="96"/>
        <v>0.40054495912806537</v>
      </c>
      <c r="H984">
        <f t="shared" si="97"/>
        <v>0.96099290780141844</v>
      </c>
      <c r="I984">
        <f t="shared" si="95"/>
        <v>8.728364285207756E-4</v>
      </c>
      <c r="J984">
        <f t="shared" si="98"/>
        <v>0.55137334689725326</v>
      </c>
      <c r="K984">
        <f t="shared" si="99"/>
        <v>0.70071105365223008</v>
      </c>
      <c r="L984">
        <f>A984*COUNTIF(data!E:E,$J$2)/data!$M$2</f>
        <v>332.98018018018018</v>
      </c>
      <c r="M984" s="1">
        <f>A984/data!$M$2</f>
        <v>0.59039039039039043</v>
      </c>
      <c r="N984">
        <f t="shared" si="94"/>
        <v>1.6277245081275298</v>
      </c>
    </row>
    <row r="985" spans="1:14" x14ac:dyDescent="0.45">
      <c r="A985">
        <v>984</v>
      </c>
      <c r="B985">
        <f>LARGE(data!G:G,A985)</f>
        <v>3.3840034999999997E-2</v>
      </c>
      <c r="C985">
        <f>COUNTIFS(data!E:E,data!$I$2,data!G:G,"&gt;="&amp;B985)</f>
        <v>542</v>
      </c>
      <c r="D985">
        <f>COUNTIFS(data!E:E,data!$J$2,data!G:G,"&gt;="&amp;B985)</f>
        <v>442</v>
      </c>
      <c r="E985">
        <f>COUNTIFS(data!E:E,data!$J$2,data!G:G,"&lt;"&amp;B985)</f>
        <v>659</v>
      </c>
      <c r="F985">
        <f>COUNTIFS(data!E:E,data!$I$2,data!G:G,"&lt;"&amp;B985)</f>
        <v>22</v>
      </c>
      <c r="G985">
        <f t="shared" si="96"/>
        <v>0.40145322434150771</v>
      </c>
      <c r="H985">
        <f t="shared" si="97"/>
        <v>0.96099290780141844</v>
      </c>
      <c r="I985">
        <f t="shared" si="95"/>
        <v>8.7283642852082895E-4</v>
      </c>
      <c r="J985">
        <f t="shared" si="98"/>
        <v>0.55081300813008127</v>
      </c>
      <c r="K985">
        <f t="shared" si="99"/>
        <v>0.70025839793281641</v>
      </c>
      <c r="L985">
        <f>A985*COUNTIF(data!E:E,$J$2)/data!$M$2</f>
        <v>333.31891891891894</v>
      </c>
      <c r="M985" s="1">
        <f>A985/data!$M$2</f>
        <v>0.59099099099099095</v>
      </c>
      <c r="N985">
        <f t="shared" si="94"/>
        <v>1.6260703165542292</v>
      </c>
    </row>
    <row r="986" spans="1:14" x14ac:dyDescent="0.45">
      <c r="A986">
        <v>985</v>
      </c>
      <c r="B986">
        <f>LARGE(data!G:G,A986)</f>
        <v>3.37955635E-2</v>
      </c>
      <c r="C986">
        <f>COUNTIFS(data!E:E,data!$I$2,data!G:G,"&gt;="&amp;B986)</f>
        <v>542</v>
      </c>
      <c r="D986">
        <f>COUNTIFS(data!E:E,data!$J$2,data!G:G,"&gt;="&amp;B986)</f>
        <v>443</v>
      </c>
      <c r="E986">
        <f>COUNTIFS(data!E:E,data!$J$2,data!G:G,"&lt;"&amp;B986)</f>
        <v>658</v>
      </c>
      <c r="F986">
        <f>COUNTIFS(data!E:E,data!$I$2,data!G:G,"&lt;"&amp;B986)</f>
        <v>22</v>
      </c>
      <c r="G986">
        <f t="shared" si="96"/>
        <v>0.40236148955495005</v>
      </c>
      <c r="H986">
        <f t="shared" si="97"/>
        <v>0.96099290780141844</v>
      </c>
      <c r="I986">
        <f t="shared" si="95"/>
        <v>8.7283642852082895E-4</v>
      </c>
      <c r="J986">
        <f t="shared" si="98"/>
        <v>0.55025380710659899</v>
      </c>
      <c r="K986">
        <f t="shared" si="99"/>
        <v>0.69980632666236275</v>
      </c>
      <c r="L986">
        <f>A986*COUNTIF(data!E:E,$J$2)/data!$M$2</f>
        <v>333.65765765765764</v>
      </c>
      <c r="M986" s="1">
        <f>A986/data!$M$2</f>
        <v>0.59159159159159158</v>
      </c>
      <c r="N986">
        <f t="shared" si="94"/>
        <v>1.624419483745545</v>
      </c>
    </row>
    <row r="987" spans="1:14" x14ac:dyDescent="0.45">
      <c r="A987">
        <v>986</v>
      </c>
      <c r="B987">
        <f>LARGE(data!G:G,A987)</f>
        <v>3.3459598700000003E-2</v>
      </c>
      <c r="C987">
        <f>COUNTIFS(data!E:E,data!$I$2,data!G:G,"&gt;="&amp;B987)</f>
        <v>543</v>
      </c>
      <c r="D987">
        <f>COUNTIFS(data!E:E,data!$J$2,data!G:G,"&gt;="&amp;B987)</f>
        <v>443</v>
      </c>
      <c r="E987">
        <f>COUNTIFS(data!E:E,data!$J$2,data!G:G,"&lt;"&amp;B987)</f>
        <v>658</v>
      </c>
      <c r="F987">
        <f>COUNTIFS(data!E:E,data!$I$2,data!G:G,"&lt;"&amp;B987)</f>
        <v>21</v>
      </c>
      <c r="G987">
        <f t="shared" si="96"/>
        <v>0.40236148955495005</v>
      </c>
      <c r="H987">
        <f t="shared" si="97"/>
        <v>0.96276595744680848</v>
      </c>
      <c r="I987">
        <f t="shared" si="95"/>
        <v>0</v>
      </c>
      <c r="J987">
        <f t="shared" si="98"/>
        <v>0.55070993914807298</v>
      </c>
      <c r="K987">
        <f t="shared" si="99"/>
        <v>0.7006451612903225</v>
      </c>
      <c r="L987">
        <f>A987*COUNTIF(data!E:E,$J$2)/data!$M$2</f>
        <v>333.99639639639639</v>
      </c>
      <c r="M987" s="1">
        <f>A987/data!$M$2</f>
        <v>0.59219219219219221</v>
      </c>
      <c r="N987">
        <f t="shared" si="94"/>
        <v>1.6257660437615986</v>
      </c>
    </row>
    <row r="988" spans="1:14" x14ac:dyDescent="0.45">
      <c r="A988">
        <v>987</v>
      </c>
      <c r="B988">
        <f>LARGE(data!G:G,A988)</f>
        <v>3.3439405700000001E-2</v>
      </c>
      <c r="C988">
        <f>COUNTIFS(data!E:E,data!$I$2,data!G:G,"&gt;="&amp;B988)</f>
        <v>543</v>
      </c>
      <c r="D988">
        <f>COUNTIFS(data!E:E,data!$J$2,data!G:G,"&gt;="&amp;B988)</f>
        <v>444</v>
      </c>
      <c r="E988">
        <f>COUNTIFS(data!E:E,data!$J$2,data!G:G,"&lt;"&amp;B988)</f>
        <v>657</v>
      </c>
      <c r="F988">
        <f>COUNTIFS(data!E:E,data!$I$2,data!G:G,"&lt;"&amp;B988)</f>
        <v>21</v>
      </c>
      <c r="G988">
        <f t="shared" si="96"/>
        <v>0.40326975476839239</v>
      </c>
      <c r="H988">
        <f t="shared" si="97"/>
        <v>0.96276595744680848</v>
      </c>
      <c r="I988">
        <f t="shared" si="95"/>
        <v>8.7444682783544296E-4</v>
      </c>
      <c r="J988">
        <f t="shared" si="98"/>
        <v>0.55015197568389063</v>
      </c>
      <c r="K988">
        <f t="shared" si="99"/>
        <v>0.70019342359767889</v>
      </c>
      <c r="L988">
        <f>A988*COUNTIF(data!E:E,$J$2)/data!$M$2</f>
        <v>334.33513513513515</v>
      </c>
      <c r="M988" s="1">
        <f>A988/data!$M$2</f>
        <v>0.59279279279279284</v>
      </c>
      <c r="N988">
        <f t="shared" si="94"/>
        <v>1.6241188643859534</v>
      </c>
    </row>
    <row r="989" spans="1:14" x14ac:dyDescent="0.45">
      <c r="A989">
        <v>988</v>
      </c>
      <c r="B989">
        <f>LARGE(data!G:G,A989)</f>
        <v>3.3334496900000003E-2</v>
      </c>
      <c r="C989">
        <f>COUNTIFS(data!E:E,data!$I$2,data!G:G,"&gt;="&amp;B989)</f>
        <v>543</v>
      </c>
      <c r="D989">
        <f>COUNTIFS(data!E:E,data!$J$2,data!G:G,"&gt;="&amp;B989)</f>
        <v>445</v>
      </c>
      <c r="E989">
        <f>COUNTIFS(data!E:E,data!$J$2,data!G:G,"&lt;"&amp;B989)</f>
        <v>656</v>
      </c>
      <c r="F989">
        <f>COUNTIFS(data!E:E,data!$I$2,data!G:G,"&lt;"&amp;B989)</f>
        <v>21</v>
      </c>
      <c r="G989">
        <f t="shared" si="96"/>
        <v>0.40417801998183467</v>
      </c>
      <c r="H989">
        <f t="shared" si="97"/>
        <v>0.96276595744680848</v>
      </c>
      <c r="I989">
        <f t="shared" si="95"/>
        <v>8.7444682783538951E-4</v>
      </c>
      <c r="J989">
        <f t="shared" si="98"/>
        <v>0.54959514170040491</v>
      </c>
      <c r="K989">
        <f t="shared" si="99"/>
        <v>0.69974226804123718</v>
      </c>
      <c r="L989">
        <f>A989*COUNTIF(data!E:E,$J$2)/data!$M$2</f>
        <v>334.6738738738739</v>
      </c>
      <c r="M989" s="1">
        <f>A989/data!$M$2</f>
        <v>0.59339339339339336</v>
      </c>
      <c r="N989">
        <f t="shared" si="94"/>
        <v>1.6224750193815143</v>
      </c>
    </row>
    <row r="990" spans="1:14" x14ac:dyDescent="0.45">
      <c r="A990">
        <v>989</v>
      </c>
      <c r="B990">
        <f>LARGE(data!G:G,A990)</f>
        <v>3.3261308699999999E-2</v>
      </c>
      <c r="C990">
        <f>COUNTIFS(data!E:E,data!$I$2,data!G:G,"&gt;="&amp;B990)</f>
        <v>543</v>
      </c>
      <c r="D990">
        <f>COUNTIFS(data!E:E,data!$J$2,data!G:G,"&gt;="&amp;B990)</f>
        <v>446</v>
      </c>
      <c r="E990">
        <f>COUNTIFS(data!E:E,data!$J$2,data!G:G,"&lt;"&amp;B990)</f>
        <v>655</v>
      </c>
      <c r="F990">
        <f>COUNTIFS(data!E:E,data!$I$2,data!G:G,"&lt;"&amp;B990)</f>
        <v>21</v>
      </c>
      <c r="G990">
        <f t="shared" si="96"/>
        <v>0.40508628519527701</v>
      </c>
      <c r="H990">
        <f t="shared" si="97"/>
        <v>0.96276595744680848</v>
      </c>
      <c r="I990">
        <f t="shared" si="95"/>
        <v>8.7444682783544296E-4</v>
      </c>
      <c r="J990">
        <f t="shared" si="98"/>
        <v>0.54903943377148634</v>
      </c>
      <c r="K990">
        <f t="shared" si="99"/>
        <v>0.69929169349645837</v>
      </c>
      <c r="L990">
        <f>A990*COUNTIF(data!E:E,$J$2)/data!$M$2</f>
        <v>335.0126126126126</v>
      </c>
      <c r="M990" s="1">
        <f>A990/data!$M$2</f>
        <v>0.593993993993994</v>
      </c>
      <c r="N990">
        <f t="shared" si="94"/>
        <v>1.6208344986339092</v>
      </c>
    </row>
    <row r="991" spans="1:14" x14ac:dyDescent="0.45">
      <c r="A991">
        <v>990</v>
      </c>
      <c r="B991">
        <f>LARGE(data!G:G,A991)</f>
        <v>3.3133744700000002E-2</v>
      </c>
      <c r="C991">
        <f>COUNTIFS(data!E:E,data!$I$2,data!G:G,"&gt;="&amp;B991)</f>
        <v>543</v>
      </c>
      <c r="D991">
        <f>COUNTIFS(data!E:E,data!$J$2,data!G:G,"&gt;="&amp;B991)</f>
        <v>447</v>
      </c>
      <c r="E991">
        <f>COUNTIFS(data!E:E,data!$J$2,data!G:G,"&lt;"&amp;B991)</f>
        <v>654</v>
      </c>
      <c r="F991">
        <f>COUNTIFS(data!E:E,data!$I$2,data!G:G,"&lt;"&amp;B991)</f>
        <v>21</v>
      </c>
      <c r="G991">
        <f t="shared" si="96"/>
        <v>0.40599455040871935</v>
      </c>
      <c r="H991">
        <f t="shared" si="97"/>
        <v>0.96276595744680848</v>
      </c>
      <c r="I991">
        <f t="shared" si="95"/>
        <v>8.7444682783544296E-4</v>
      </c>
      <c r="J991">
        <f t="shared" si="98"/>
        <v>0.54848484848484846</v>
      </c>
      <c r="K991">
        <f t="shared" si="99"/>
        <v>0.69884169884169889</v>
      </c>
      <c r="L991">
        <f>A991*COUNTIF(data!E:E,$J$2)/data!$M$2</f>
        <v>335.35135135135135</v>
      </c>
      <c r="M991" s="1">
        <f>A991/data!$M$2</f>
        <v>0.59459459459459463</v>
      </c>
      <c r="N991">
        <f t="shared" si="94"/>
        <v>1.6191972920696325</v>
      </c>
    </row>
    <row r="992" spans="1:14" x14ac:dyDescent="0.45">
      <c r="A992">
        <v>991</v>
      </c>
      <c r="B992">
        <f>LARGE(data!G:G,A992)</f>
        <v>3.30687967E-2</v>
      </c>
      <c r="C992">
        <f>COUNTIFS(data!E:E,data!$I$2,data!G:G,"&gt;="&amp;B992)</f>
        <v>543</v>
      </c>
      <c r="D992">
        <f>COUNTIFS(data!E:E,data!$J$2,data!G:G,"&gt;="&amp;B992)</f>
        <v>448</v>
      </c>
      <c r="E992">
        <f>COUNTIFS(data!E:E,data!$J$2,data!G:G,"&lt;"&amp;B992)</f>
        <v>653</v>
      </c>
      <c r="F992">
        <f>COUNTIFS(data!E:E,data!$I$2,data!G:G,"&lt;"&amp;B992)</f>
        <v>21</v>
      </c>
      <c r="G992">
        <f t="shared" si="96"/>
        <v>0.40690281562216168</v>
      </c>
      <c r="H992">
        <f t="shared" si="97"/>
        <v>0.96276595744680848</v>
      </c>
      <c r="I992">
        <f t="shared" si="95"/>
        <v>8.7444682783544296E-4</v>
      </c>
      <c r="J992">
        <f t="shared" si="98"/>
        <v>0.54793138244197781</v>
      </c>
      <c r="K992">
        <f t="shared" si="99"/>
        <v>0.69839228295819933</v>
      </c>
      <c r="L992">
        <f>A992*COUNTIF(data!E:E,$J$2)/data!$M$2</f>
        <v>335.69009009009011</v>
      </c>
      <c r="M992" s="1">
        <f>A992/data!$M$2</f>
        <v>0.59519519519519515</v>
      </c>
      <c r="N992">
        <f t="shared" si="94"/>
        <v>1.6175633896558386</v>
      </c>
    </row>
    <row r="993" spans="1:14" x14ac:dyDescent="0.45">
      <c r="A993">
        <v>992</v>
      </c>
      <c r="B993">
        <f>LARGE(data!G:G,A993)</f>
        <v>3.3056662100000002E-2</v>
      </c>
      <c r="C993">
        <f>COUNTIFS(data!E:E,data!$I$2,data!G:G,"&gt;="&amp;B993)</f>
        <v>543</v>
      </c>
      <c r="D993">
        <f>COUNTIFS(data!E:E,data!$J$2,data!G:G,"&gt;="&amp;B993)</f>
        <v>449</v>
      </c>
      <c r="E993">
        <f>COUNTIFS(data!E:E,data!$J$2,data!G:G,"&lt;"&amp;B993)</f>
        <v>652</v>
      </c>
      <c r="F993">
        <f>COUNTIFS(data!E:E,data!$I$2,data!G:G,"&lt;"&amp;B993)</f>
        <v>21</v>
      </c>
      <c r="G993">
        <f t="shared" si="96"/>
        <v>0.40781108083560402</v>
      </c>
      <c r="H993">
        <f t="shared" si="97"/>
        <v>0.96276595744680848</v>
      </c>
      <c r="I993">
        <f t="shared" si="95"/>
        <v>8.7444682783544296E-4</v>
      </c>
      <c r="J993">
        <f t="shared" si="98"/>
        <v>0.5473790322580645</v>
      </c>
      <c r="K993">
        <f t="shared" si="99"/>
        <v>0.69794344473007708</v>
      </c>
      <c r="L993">
        <f>A993*COUNTIF(data!E:E,$J$2)/data!$M$2</f>
        <v>336.02882882882881</v>
      </c>
      <c r="M993" s="1">
        <f>A993/data!$M$2</f>
        <v>0.59579579579579578</v>
      </c>
      <c r="N993">
        <f t="shared" si="94"/>
        <v>1.6159327814001374</v>
      </c>
    </row>
    <row r="994" spans="1:14" x14ac:dyDescent="0.45">
      <c r="A994">
        <v>993</v>
      </c>
      <c r="B994">
        <f>LARGE(data!G:G,A994)</f>
        <v>3.3029819199999998E-2</v>
      </c>
      <c r="C994">
        <f>COUNTIFS(data!E:E,data!$I$2,data!G:G,"&gt;="&amp;B994)</f>
        <v>543</v>
      </c>
      <c r="D994">
        <f>COUNTIFS(data!E:E,data!$J$2,data!G:G,"&gt;="&amp;B994)</f>
        <v>450</v>
      </c>
      <c r="E994">
        <f>COUNTIFS(data!E:E,data!$J$2,data!G:G,"&lt;"&amp;B994)</f>
        <v>651</v>
      </c>
      <c r="F994">
        <f>COUNTIFS(data!E:E,data!$I$2,data!G:G,"&lt;"&amp;B994)</f>
        <v>21</v>
      </c>
      <c r="G994">
        <f t="shared" si="96"/>
        <v>0.40871934604904631</v>
      </c>
      <c r="H994">
        <f t="shared" si="97"/>
        <v>0.96276595744680848</v>
      </c>
      <c r="I994">
        <f t="shared" si="95"/>
        <v>8.7444682783538951E-4</v>
      </c>
      <c r="J994">
        <f t="shared" si="98"/>
        <v>0.54682779456193353</v>
      </c>
      <c r="K994">
        <f t="shared" si="99"/>
        <v>0.6974951830443159</v>
      </c>
      <c r="L994">
        <f>A994*COUNTIF(data!E:E,$J$2)/data!$M$2</f>
        <v>336.36756756756756</v>
      </c>
      <c r="M994" s="1">
        <f>A994/data!$M$2</f>
        <v>0.59639639639639641</v>
      </c>
      <c r="N994">
        <f t="shared" si="94"/>
        <v>1.614305457350389</v>
      </c>
    </row>
    <row r="995" spans="1:14" x14ac:dyDescent="0.45">
      <c r="A995">
        <v>994</v>
      </c>
      <c r="B995">
        <f>LARGE(data!G:G,A995)</f>
        <v>3.30295907E-2</v>
      </c>
      <c r="C995">
        <f>COUNTIFS(data!E:E,data!$I$2,data!G:G,"&gt;="&amp;B995)</f>
        <v>543</v>
      </c>
      <c r="D995">
        <f>COUNTIFS(data!E:E,data!$J$2,data!G:G,"&gt;="&amp;B995)</f>
        <v>451</v>
      </c>
      <c r="E995">
        <f>COUNTIFS(data!E:E,data!$J$2,data!G:G,"&lt;"&amp;B995)</f>
        <v>650</v>
      </c>
      <c r="F995">
        <f>COUNTIFS(data!E:E,data!$I$2,data!G:G,"&lt;"&amp;B995)</f>
        <v>21</v>
      </c>
      <c r="G995">
        <f t="shared" si="96"/>
        <v>0.40962761126248864</v>
      </c>
      <c r="H995">
        <f t="shared" si="97"/>
        <v>0.96276595744680848</v>
      </c>
      <c r="I995">
        <f t="shared" si="95"/>
        <v>8.7444682783544296E-4</v>
      </c>
      <c r="J995">
        <f t="shared" si="98"/>
        <v>0.54627766599597583</v>
      </c>
      <c r="K995">
        <f t="shared" si="99"/>
        <v>0.69704749679075739</v>
      </c>
      <c r="L995">
        <f>A995*COUNTIF(data!E:E,$J$2)/data!$M$2</f>
        <v>336.70630630630632</v>
      </c>
      <c r="M995" s="1">
        <f>A995/data!$M$2</f>
        <v>0.59699699699699704</v>
      </c>
      <c r="N995">
        <f t="shared" si="94"/>
        <v>1.6126814075945031</v>
      </c>
    </row>
    <row r="996" spans="1:14" x14ac:dyDescent="0.45">
      <c r="A996">
        <v>995</v>
      </c>
      <c r="B996">
        <f>LARGE(data!G:G,A996)</f>
        <v>3.2861747699999999E-2</v>
      </c>
      <c r="C996">
        <f>COUNTIFS(data!E:E,data!$I$2,data!G:G,"&gt;="&amp;B996)</f>
        <v>543</v>
      </c>
      <c r="D996">
        <f>COUNTIFS(data!E:E,data!$J$2,data!G:G,"&gt;="&amp;B996)</f>
        <v>452</v>
      </c>
      <c r="E996">
        <f>COUNTIFS(data!E:E,data!$J$2,data!G:G,"&lt;"&amp;B996)</f>
        <v>649</v>
      </c>
      <c r="F996">
        <f>COUNTIFS(data!E:E,data!$I$2,data!G:G,"&lt;"&amp;B996)</f>
        <v>21</v>
      </c>
      <c r="G996">
        <f t="shared" si="96"/>
        <v>0.41053587647593098</v>
      </c>
      <c r="H996">
        <f t="shared" si="97"/>
        <v>0.96276595744680848</v>
      </c>
      <c r="I996">
        <f t="shared" si="95"/>
        <v>8.7444682783544296E-4</v>
      </c>
      <c r="J996">
        <f t="shared" si="98"/>
        <v>0.54572864321608039</v>
      </c>
      <c r="K996">
        <f t="shared" si="99"/>
        <v>0.69660038486209097</v>
      </c>
      <c r="L996">
        <f>A996*COUNTIF(data!E:E,$J$2)/data!$M$2</f>
        <v>337.04504504504507</v>
      </c>
      <c r="M996" s="1">
        <f>A996/data!$M$2</f>
        <v>0.59759759759759756</v>
      </c>
      <c r="N996">
        <f t="shared" si="94"/>
        <v>1.6110606222602373</v>
      </c>
    </row>
    <row r="997" spans="1:14" x14ac:dyDescent="0.45">
      <c r="A997">
        <v>996</v>
      </c>
      <c r="B997">
        <f>LARGE(data!G:G,A997)</f>
        <v>3.2822322399999999E-2</v>
      </c>
      <c r="C997">
        <f>COUNTIFS(data!E:E,data!$I$2,data!G:G,"&gt;="&amp;B997)</f>
        <v>543</v>
      </c>
      <c r="D997">
        <f>COUNTIFS(data!E:E,data!$J$2,data!G:G,"&gt;="&amp;B997)</f>
        <v>453</v>
      </c>
      <c r="E997">
        <f>COUNTIFS(data!E:E,data!$J$2,data!G:G,"&lt;"&amp;B997)</f>
        <v>648</v>
      </c>
      <c r="F997">
        <f>COUNTIFS(data!E:E,data!$I$2,data!G:G,"&lt;"&amp;B997)</f>
        <v>21</v>
      </c>
      <c r="G997">
        <f t="shared" si="96"/>
        <v>0.41144414168937332</v>
      </c>
      <c r="H997">
        <f t="shared" si="97"/>
        <v>0.96276595744680848</v>
      </c>
      <c r="I997">
        <f t="shared" si="95"/>
        <v>8.7444682783544296E-4</v>
      </c>
      <c r="J997">
        <f t="shared" si="98"/>
        <v>0.54518072289156627</v>
      </c>
      <c r="K997">
        <f t="shared" si="99"/>
        <v>0.69615384615384612</v>
      </c>
      <c r="L997">
        <f>A997*COUNTIF(data!E:E,$J$2)/data!$M$2</f>
        <v>337.38378378378377</v>
      </c>
      <c r="M997" s="1">
        <f>A997/data!$M$2</f>
        <v>0.59819819819819819</v>
      </c>
      <c r="N997">
        <f t="shared" si="94"/>
        <v>1.6094430915149962</v>
      </c>
    </row>
    <row r="998" spans="1:14" x14ac:dyDescent="0.45">
      <c r="A998">
        <v>997</v>
      </c>
      <c r="B998">
        <f>LARGE(data!G:G,A998)</f>
        <v>3.2540982400000001E-2</v>
      </c>
      <c r="C998">
        <f>COUNTIFS(data!E:E,data!$I$2,data!G:G,"&gt;="&amp;B998)</f>
        <v>543</v>
      </c>
      <c r="D998">
        <f>COUNTIFS(data!E:E,data!$J$2,data!G:G,"&gt;="&amp;B998)</f>
        <v>454</v>
      </c>
      <c r="E998">
        <f>COUNTIFS(data!E:E,data!$J$2,data!G:G,"&lt;"&amp;B998)</f>
        <v>647</v>
      </c>
      <c r="F998">
        <f>COUNTIFS(data!E:E,data!$I$2,data!G:G,"&lt;"&amp;B998)</f>
        <v>21</v>
      </c>
      <c r="G998">
        <f t="shared" si="96"/>
        <v>0.4123524069028156</v>
      </c>
      <c r="H998">
        <f t="shared" si="97"/>
        <v>0.96276595744680848</v>
      </c>
      <c r="I998">
        <f t="shared" si="95"/>
        <v>8.7444682783538951E-4</v>
      </c>
      <c r="J998">
        <f t="shared" si="98"/>
        <v>0.54463390170511539</v>
      </c>
      <c r="K998">
        <f t="shared" si="99"/>
        <v>0.69570787956438185</v>
      </c>
      <c r="L998">
        <f>A998*COUNTIF(data!E:E,$J$2)/data!$M$2</f>
        <v>337.72252252252252</v>
      </c>
      <c r="M998" s="1">
        <f>A998/data!$M$2</f>
        <v>0.59879879879879883</v>
      </c>
      <c r="N998">
        <f t="shared" si="94"/>
        <v>1.6078288055656331</v>
      </c>
    </row>
    <row r="999" spans="1:14" x14ac:dyDescent="0.45">
      <c r="A999">
        <v>998</v>
      </c>
      <c r="B999">
        <f>LARGE(data!G:G,A999)</f>
        <v>3.2286015899999999E-2</v>
      </c>
      <c r="C999">
        <f>COUNTIFS(data!E:E,data!$I$2,data!G:G,"&gt;="&amp;B999)</f>
        <v>543</v>
      </c>
      <c r="D999">
        <f>COUNTIFS(data!E:E,data!$J$2,data!G:G,"&gt;="&amp;B999)</f>
        <v>455</v>
      </c>
      <c r="E999">
        <f>COUNTIFS(data!E:E,data!$J$2,data!G:G,"&lt;"&amp;B999)</f>
        <v>646</v>
      </c>
      <c r="F999">
        <f>COUNTIFS(data!E:E,data!$I$2,data!G:G,"&lt;"&amp;B999)</f>
        <v>21</v>
      </c>
      <c r="G999">
        <f t="shared" si="96"/>
        <v>0.41326067211625794</v>
      </c>
      <c r="H999">
        <f t="shared" si="97"/>
        <v>0.96276595744680848</v>
      </c>
      <c r="I999">
        <f t="shared" si="95"/>
        <v>8.7444682783544296E-4</v>
      </c>
      <c r="J999">
        <f t="shared" si="98"/>
        <v>0.54408817635270545</v>
      </c>
      <c r="K999">
        <f t="shared" si="99"/>
        <v>0.69526248399487856</v>
      </c>
      <c r="L999">
        <f>A999*COUNTIF(data!E:E,$J$2)/data!$M$2</f>
        <v>338.06126126126128</v>
      </c>
      <c r="M999" s="1">
        <f>A999/data!$M$2</f>
        <v>0.59939939939939935</v>
      </c>
      <c r="N999">
        <f t="shared" si="94"/>
        <v>1.6062177546582526</v>
      </c>
    </row>
    <row r="1000" spans="1:14" x14ac:dyDescent="0.45">
      <c r="A1000">
        <v>999</v>
      </c>
      <c r="B1000">
        <f>LARGE(data!G:G,A1000)</f>
        <v>3.2261888000000002E-2</v>
      </c>
      <c r="C1000">
        <f>COUNTIFS(data!E:E,data!$I$2,data!G:G,"&gt;="&amp;B1000)</f>
        <v>543</v>
      </c>
      <c r="D1000">
        <f>COUNTIFS(data!E:E,data!$J$2,data!G:G,"&gt;="&amp;B1000)</f>
        <v>456</v>
      </c>
      <c r="E1000">
        <f>COUNTIFS(data!E:E,data!$J$2,data!G:G,"&lt;"&amp;B1000)</f>
        <v>645</v>
      </c>
      <c r="F1000">
        <f>COUNTIFS(data!E:E,data!$I$2,data!G:G,"&lt;"&amp;B1000)</f>
        <v>21</v>
      </c>
      <c r="G1000">
        <f t="shared" si="96"/>
        <v>0.41416893732970028</v>
      </c>
      <c r="H1000">
        <f t="shared" si="97"/>
        <v>0.96276595744680848</v>
      </c>
      <c r="I1000">
        <f t="shared" si="95"/>
        <v>8.7444682783544296E-4</v>
      </c>
      <c r="J1000">
        <f t="shared" si="98"/>
        <v>0.54354354354354351</v>
      </c>
      <c r="K1000">
        <f t="shared" si="99"/>
        <v>0.69481765834932818</v>
      </c>
      <c r="L1000">
        <f>A1000*COUNTIF(data!E:E,$J$2)/data!$M$2</f>
        <v>338.4</v>
      </c>
      <c r="M1000" s="1">
        <f>A1000/data!$M$2</f>
        <v>0.6</v>
      </c>
      <c r="N1000">
        <f t="shared" si="94"/>
        <v>1.6046099290780143</v>
      </c>
    </row>
    <row r="1001" spans="1:14" x14ac:dyDescent="0.45">
      <c r="A1001">
        <v>1000</v>
      </c>
      <c r="B1001">
        <f>LARGE(data!G:G,A1001)</f>
        <v>3.2185479500000003E-2</v>
      </c>
      <c r="C1001">
        <f>COUNTIFS(data!E:E,data!$I$2,data!G:G,"&gt;="&amp;B1001)</f>
        <v>543</v>
      </c>
      <c r="D1001">
        <f>COUNTIFS(data!E:E,data!$J$2,data!G:G,"&gt;="&amp;B1001)</f>
        <v>457</v>
      </c>
      <c r="E1001">
        <f>COUNTIFS(data!E:E,data!$J$2,data!G:G,"&lt;"&amp;B1001)</f>
        <v>644</v>
      </c>
      <c r="F1001">
        <f>COUNTIFS(data!E:E,data!$I$2,data!G:G,"&lt;"&amp;B1001)</f>
        <v>21</v>
      </c>
      <c r="G1001">
        <f t="shared" si="96"/>
        <v>0.41507720254314262</v>
      </c>
      <c r="H1001">
        <f t="shared" si="97"/>
        <v>0.96276595744680848</v>
      </c>
      <c r="I1001">
        <f t="shared" si="95"/>
        <v>8.7444682783544296E-4</v>
      </c>
      <c r="J1001">
        <f t="shared" si="98"/>
        <v>0.54300000000000004</v>
      </c>
      <c r="K1001">
        <f t="shared" si="99"/>
        <v>0.69437340153452687</v>
      </c>
      <c r="L1001">
        <f>A1001*COUNTIF(data!E:E,$J$2)/data!$M$2</f>
        <v>338.73873873873873</v>
      </c>
      <c r="M1001" s="1">
        <f>A1001/data!$M$2</f>
        <v>0.60060060060060061</v>
      </c>
      <c r="N1001">
        <f t="shared" si="94"/>
        <v>1.6030053191489362</v>
      </c>
    </row>
    <row r="1002" spans="1:14" x14ac:dyDescent="0.45">
      <c r="A1002">
        <v>1001</v>
      </c>
      <c r="B1002">
        <f>LARGE(data!G:G,A1002)</f>
        <v>3.1739287999999997E-2</v>
      </c>
      <c r="C1002">
        <f>COUNTIFS(data!E:E,data!$I$2,data!G:G,"&gt;="&amp;B1002)</f>
        <v>543</v>
      </c>
      <c r="D1002">
        <f>COUNTIFS(data!E:E,data!$J$2,data!G:G,"&gt;="&amp;B1002)</f>
        <v>458</v>
      </c>
      <c r="E1002">
        <f>COUNTIFS(data!E:E,data!$J$2,data!G:G,"&lt;"&amp;B1002)</f>
        <v>643</v>
      </c>
      <c r="F1002">
        <f>COUNTIFS(data!E:E,data!$I$2,data!G:G,"&lt;"&amp;B1002)</f>
        <v>21</v>
      </c>
      <c r="G1002">
        <f t="shared" si="96"/>
        <v>0.4159854677565849</v>
      </c>
      <c r="H1002">
        <f t="shared" si="97"/>
        <v>0.96276595744680848</v>
      </c>
      <c r="I1002">
        <f t="shared" si="95"/>
        <v>8.7444682783538951E-4</v>
      </c>
      <c r="J1002">
        <f t="shared" si="98"/>
        <v>0.54245754245754241</v>
      </c>
      <c r="K1002">
        <f t="shared" si="99"/>
        <v>0.69392971246006385</v>
      </c>
      <c r="L1002">
        <f>A1002*COUNTIF(data!E:E,$J$2)/data!$M$2</f>
        <v>339.07747747747749</v>
      </c>
      <c r="M1002" s="1">
        <f>A1002/data!$M$2</f>
        <v>0.60120120120120124</v>
      </c>
      <c r="N1002">
        <f t="shared" si="94"/>
        <v>1.6014039152337025</v>
      </c>
    </row>
    <row r="1003" spans="1:14" x14ac:dyDescent="0.45">
      <c r="A1003">
        <v>1002</v>
      </c>
      <c r="B1003">
        <f>LARGE(data!G:G,A1003)</f>
        <v>3.16431675E-2</v>
      </c>
      <c r="C1003">
        <f>COUNTIFS(data!E:E,data!$I$2,data!G:G,"&gt;="&amp;B1003)</f>
        <v>543</v>
      </c>
      <c r="D1003">
        <f>COUNTIFS(data!E:E,data!$J$2,data!G:G,"&gt;="&amp;B1003)</f>
        <v>459</v>
      </c>
      <c r="E1003">
        <f>COUNTIFS(data!E:E,data!$J$2,data!G:G,"&lt;"&amp;B1003)</f>
        <v>642</v>
      </c>
      <c r="F1003">
        <f>COUNTIFS(data!E:E,data!$I$2,data!G:G,"&lt;"&amp;B1003)</f>
        <v>21</v>
      </c>
      <c r="G1003">
        <f t="shared" si="96"/>
        <v>0.41689373297002724</v>
      </c>
      <c r="H1003">
        <f t="shared" si="97"/>
        <v>0.96276595744680848</v>
      </c>
      <c r="I1003">
        <f t="shared" si="95"/>
        <v>8.7444682783544296E-4</v>
      </c>
      <c r="J1003">
        <f t="shared" si="98"/>
        <v>0.54191616766467066</v>
      </c>
      <c r="K1003">
        <f t="shared" si="99"/>
        <v>0.69348659003831403</v>
      </c>
      <c r="L1003">
        <f>A1003*COUNTIF(data!E:E,$J$2)/data!$M$2</f>
        <v>339.41621621621624</v>
      </c>
      <c r="M1003" s="1">
        <f>A1003/data!$M$2</f>
        <v>0.60180180180180176</v>
      </c>
      <c r="N1003">
        <f t="shared" si="94"/>
        <v>1.5998057077334691</v>
      </c>
    </row>
    <row r="1004" spans="1:14" x14ac:dyDescent="0.45">
      <c r="A1004">
        <v>1003</v>
      </c>
      <c r="B1004">
        <f>LARGE(data!G:G,A1004)</f>
        <v>3.1513564799999998E-2</v>
      </c>
      <c r="C1004">
        <f>COUNTIFS(data!E:E,data!$I$2,data!G:G,"&gt;="&amp;B1004)</f>
        <v>543</v>
      </c>
      <c r="D1004">
        <f>COUNTIFS(data!E:E,data!$J$2,data!G:G,"&gt;="&amp;B1004)</f>
        <v>460</v>
      </c>
      <c r="E1004">
        <f>COUNTIFS(data!E:E,data!$J$2,data!G:G,"&lt;"&amp;B1004)</f>
        <v>641</v>
      </c>
      <c r="F1004">
        <f>COUNTIFS(data!E:E,data!$I$2,data!G:G,"&lt;"&amp;B1004)</f>
        <v>21</v>
      </c>
      <c r="G1004">
        <f t="shared" si="96"/>
        <v>0.41780199818346958</v>
      </c>
      <c r="H1004">
        <f t="shared" si="97"/>
        <v>0.96276595744680848</v>
      </c>
      <c r="I1004">
        <f t="shared" si="95"/>
        <v>8.7444682783544296E-4</v>
      </c>
      <c r="J1004">
        <f t="shared" si="98"/>
        <v>0.54137587238285145</v>
      </c>
      <c r="K1004">
        <f t="shared" si="99"/>
        <v>0.69304403318442898</v>
      </c>
      <c r="L1004">
        <f>A1004*COUNTIF(data!E:E,$J$2)/data!$M$2</f>
        <v>339.75495495495494</v>
      </c>
      <c r="M1004" s="1">
        <f>A1004/data!$M$2</f>
        <v>0.60240240240240239</v>
      </c>
      <c r="N1004">
        <f t="shared" si="94"/>
        <v>1.5982106870876733</v>
      </c>
    </row>
    <row r="1005" spans="1:14" x14ac:dyDescent="0.45">
      <c r="A1005">
        <v>1004</v>
      </c>
      <c r="B1005">
        <f>LARGE(data!G:G,A1005)</f>
        <v>3.1493039700000003E-2</v>
      </c>
      <c r="C1005">
        <f>COUNTIFS(data!E:E,data!$I$2,data!G:G,"&gt;="&amp;B1005)</f>
        <v>543</v>
      </c>
      <c r="D1005">
        <f>COUNTIFS(data!E:E,data!$J$2,data!G:G,"&gt;="&amp;B1005)</f>
        <v>461</v>
      </c>
      <c r="E1005">
        <f>COUNTIFS(data!E:E,data!$J$2,data!G:G,"&lt;"&amp;B1005)</f>
        <v>640</v>
      </c>
      <c r="F1005">
        <f>COUNTIFS(data!E:E,data!$I$2,data!G:G,"&lt;"&amp;B1005)</f>
        <v>21</v>
      </c>
      <c r="G1005">
        <f t="shared" si="96"/>
        <v>0.41871026339691192</v>
      </c>
      <c r="H1005">
        <f t="shared" si="97"/>
        <v>0.96276595744680848</v>
      </c>
      <c r="I1005">
        <f t="shared" si="95"/>
        <v>8.7444682783544296E-4</v>
      </c>
      <c r="J1005">
        <f t="shared" si="98"/>
        <v>0.54083665338645415</v>
      </c>
      <c r="K1005">
        <f t="shared" si="99"/>
        <v>0.69260204081632648</v>
      </c>
      <c r="L1005">
        <f>A1005*COUNTIF(data!E:E,$J$2)/data!$M$2</f>
        <v>340.09369369369369</v>
      </c>
      <c r="M1005" s="1">
        <f>A1005/data!$M$2</f>
        <v>0.60300300300300302</v>
      </c>
      <c r="N1005">
        <f t="shared" si="94"/>
        <v>1.5966188437738409</v>
      </c>
    </row>
    <row r="1006" spans="1:14" x14ac:dyDescent="0.45">
      <c r="A1006">
        <v>1005</v>
      </c>
      <c r="B1006">
        <f>LARGE(data!G:G,A1006)</f>
        <v>3.1439792799999998E-2</v>
      </c>
      <c r="C1006">
        <f>COUNTIFS(data!E:E,data!$I$2,data!G:G,"&gt;="&amp;B1006)</f>
        <v>543</v>
      </c>
      <c r="D1006">
        <f>COUNTIFS(data!E:E,data!$J$2,data!G:G,"&gt;="&amp;B1006)</f>
        <v>462</v>
      </c>
      <c r="E1006">
        <f>COUNTIFS(data!E:E,data!$J$2,data!G:G,"&lt;"&amp;B1006)</f>
        <v>639</v>
      </c>
      <c r="F1006">
        <f>COUNTIFS(data!E:E,data!$I$2,data!G:G,"&lt;"&amp;B1006)</f>
        <v>21</v>
      </c>
      <c r="G1006">
        <f t="shared" si="96"/>
        <v>0.4196185286103542</v>
      </c>
      <c r="H1006">
        <f t="shared" si="97"/>
        <v>0.96276595744680848</v>
      </c>
      <c r="I1006">
        <f t="shared" si="95"/>
        <v>8.7444682783538951E-4</v>
      </c>
      <c r="J1006">
        <f t="shared" si="98"/>
        <v>0.54029850746268659</v>
      </c>
      <c r="K1006">
        <f t="shared" si="99"/>
        <v>0.69216061185468458</v>
      </c>
      <c r="L1006">
        <f>A1006*COUNTIF(data!E:E,$J$2)/data!$M$2</f>
        <v>340.43243243243245</v>
      </c>
      <c r="M1006" s="1">
        <f>A1006/data!$M$2</f>
        <v>0.60360360360360366</v>
      </c>
      <c r="N1006">
        <f t="shared" si="94"/>
        <v>1.5950301683073991</v>
      </c>
    </row>
    <row r="1007" spans="1:14" x14ac:dyDescent="0.45">
      <c r="A1007">
        <v>1006</v>
      </c>
      <c r="B1007">
        <f>LARGE(data!G:G,A1007)</f>
        <v>3.1304249499999999E-2</v>
      </c>
      <c r="C1007">
        <f>COUNTIFS(data!E:E,data!$I$2,data!G:G,"&gt;="&amp;B1007)</f>
        <v>543</v>
      </c>
      <c r="D1007">
        <f>COUNTIFS(data!E:E,data!$J$2,data!G:G,"&gt;="&amp;B1007)</f>
        <v>463</v>
      </c>
      <c r="E1007">
        <f>COUNTIFS(data!E:E,data!$J$2,data!G:G,"&lt;"&amp;B1007)</f>
        <v>638</v>
      </c>
      <c r="F1007">
        <f>COUNTIFS(data!E:E,data!$I$2,data!G:G,"&lt;"&amp;B1007)</f>
        <v>21</v>
      </c>
      <c r="G1007">
        <f t="shared" si="96"/>
        <v>0.42052679382379654</v>
      </c>
      <c r="H1007">
        <f t="shared" si="97"/>
        <v>0.96276595744680848</v>
      </c>
      <c r="I1007">
        <f t="shared" si="95"/>
        <v>8.7444682783544296E-4</v>
      </c>
      <c r="J1007">
        <f t="shared" si="98"/>
        <v>0.53976143141153077</v>
      </c>
      <c r="K1007">
        <f t="shared" si="99"/>
        <v>0.69171974522292989</v>
      </c>
      <c r="L1007">
        <f>A1007*COUNTIF(data!E:E,$J$2)/data!$M$2</f>
        <v>340.77117117117115</v>
      </c>
      <c r="M1007" s="1">
        <f>A1007/data!$M$2</f>
        <v>0.60420420420420418</v>
      </c>
      <c r="N1007">
        <f t="shared" si="94"/>
        <v>1.5934446512414873</v>
      </c>
    </row>
    <row r="1008" spans="1:14" x14ac:dyDescent="0.45">
      <c r="A1008">
        <v>1007</v>
      </c>
      <c r="B1008">
        <f>LARGE(data!G:G,A1008)</f>
        <v>3.11229474E-2</v>
      </c>
      <c r="C1008">
        <f>COUNTIFS(data!E:E,data!$I$2,data!G:G,"&gt;="&amp;B1008)</f>
        <v>543</v>
      </c>
      <c r="D1008">
        <f>COUNTIFS(data!E:E,data!$J$2,data!G:G,"&gt;="&amp;B1008)</f>
        <v>464</v>
      </c>
      <c r="E1008">
        <f>COUNTIFS(data!E:E,data!$J$2,data!G:G,"&lt;"&amp;B1008)</f>
        <v>637</v>
      </c>
      <c r="F1008">
        <f>COUNTIFS(data!E:E,data!$I$2,data!G:G,"&lt;"&amp;B1008)</f>
        <v>21</v>
      </c>
      <c r="G1008">
        <f t="shared" si="96"/>
        <v>0.42143505903723888</v>
      </c>
      <c r="H1008">
        <f t="shared" si="97"/>
        <v>0.96276595744680848</v>
      </c>
      <c r="I1008">
        <f t="shared" si="95"/>
        <v>8.7444682783544296E-4</v>
      </c>
      <c r="J1008">
        <f t="shared" si="98"/>
        <v>0.53922542204568025</v>
      </c>
      <c r="K1008">
        <f t="shared" si="99"/>
        <v>0.69127943984723095</v>
      </c>
      <c r="L1008">
        <f>A1008*COUNTIF(data!E:E,$J$2)/data!$M$2</f>
        <v>341.1099099099099</v>
      </c>
      <c r="M1008" s="1">
        <f>A1008/data!$M$2</f>
        <v>0.60480480480480481</v>
      </c>
      <c r="N1008">
        <f t="shared" si="94"/>
        <v>1.5918622831667688</v>
      </c>
    </row>
    <row r="1009" spans="1:14" x14ac:dyDescent="0.45">
      <c r="A1009">
        <v>1008</v>
      </c>
      <c r="B1009">
        <f>LARGE(data!G:G,A1009)</f>
        <v>3.1011425700000001E-2</v>
      </c>
      <c r="C1009">
        <f>COUNTIFS(data!E:E,data!$I$2,data!G:G,"&gt;="&amp;B1009)</f>
        <v>543</v>
      </c>
      <c r="D1009">
        <f>COUNTIFS(data!E:E,data!$J$2,data!G:G,"&gt;="&amp;B1009)</f>
        <v>465</v>
      </c>
      <c r="E1009">
        <f>COUNTIFS(data!E:E,data!$J$2,data!G:G,"&lt;"&amp;B1009)</f>
        <v>636</v>
      </c>
      <c r="F1009">
        <f>COUNTIFS(data!E:E,data!$I$2,data!G:G,"&lt;"&amp;B1009)</f>
        <v>21</v>
      </c>
      <c r="G1009">
        <f t="shared" si="96"/>
        <v>0.42234332425068122</v>
      </c>
      <c r="H1009">
        <f t="shared" si="97"/>
        <v>0.96276595744680848</v>
      </c>
      <c r="I1009">
        <f t="shared" si="95"/>
        <v>8.7444682783544296E-4</v>
      </c>
      <c r="J1009">
        <f t="shared" si="98"/>
        <v>0.53869047619047616</v>
      </c>
      <c r="K1009">
        <f t="shared" si="99"/>
        <v>0.69083969465648842</v>
      </c>
      <c r="L1009">
        <f>A1009*COUNTIF(data!E:E,$J$2)/data!$M$2</f>
        <v>341.44864864864866</v>
      </c>
      <c r="M1009" s="1">
        <f>A1009/data!$M$2</f>
        <v>0.60540540540540544</v>
      </c>
      <c r="N1009">
        <f t="shared" si="94"/>
        <v>1.5902830547112461</v>
      </c>
    </row>
    <row r="1010" spans="1:14" x14ac:dyDescent="0.45">
      <c r="A1010">
        <v>1009</v>
      </c>
      <c r="B1010">
        <f>LARGE(data!G:G,A1010)</f>
        <v>3.0973362000000001E-2</v>
      </c>
      <c r="C1010">
        <f>COUNTIFS(data!E:E,data!$I$2,data!G:G,"&gt;="&amp;B1010)</f>
        <v>543</v>
      </c>
      <c r="D1010">
        <f>COUNTIFS(data!E:E,data!$J$2,data!G:G,"&gt;="&amp;B1010)</f>
        <v>466</v>
      </c>
      <c r="E1010">
        <f>COUNTIFS(data!E:E,data!$J$2,data!G:G,"&lt;"&amp;B1010)</f>
        <v>635</v>
      </c>
      <c r="F1010">
        <f>COUNTIFS(data!E:E,data!$I$2,data!G:G,"&lt;"&amp;B1010)</f>
        <v>21</v>
      </c>
      <c r="G1010">
        <f t="shared" si="96"/>
        <v>0.4232515894641235</v>
      </c>
      <c r="H1010">
        <f t="shared" si="97"/>
        <v>0.96276595744680848</v>
      </c>
      <c r="I1010">
        <f t="shared" si="95"/>
        <v>8.7444682783538951E-4</v>
      </c>
      <c r="J1010">
        <f t="shared" si="98"/>
        <v>0.53815659068384536</v>
      </c>
      <c r="K1010">
        <f t="shared" si="99"/>
        <v>0.69040050858232671</v>
      </c>
      <c r="L1010">
        <f>A1010*COUNTIF(data!E:E,$J$2)/data!$M$2</f>
        <v>341.78738738738741</v>
      </c>
      <c r="M1010" s="1">
        <f>A1010/data!$M$2</f>
        <v>0.60600600600600596</v>
      </c>
      <c r="N1010">
        <f t="shared" si="94"/>
        <v>1.5887069565400753</v>
      </c>
    </row>
    <row r="1011" spans="1:14" x14ac:dyDescent="0.45">
      <c r="A1011">
        <v>1010</v>
      </c>
      <c r="B1011">
        <f>LARGE(data!G:G,A1011)</f>
        <v>3.09567956E-2</v>
      </c>
      <c r="C1011">
        <f>COUNTIFS(data!E:E,data!$I$2,data!G:G,"&gt;="&amp;B1011)</f>
        <v>543</v>
      </c>
      <c r="D1011">
        <f>COUNTIFS(data!E:E,data!$J$2,data!G:G,"&gt;="&amp;B1011)</f>
        <v>467</v>
      </c>
      <c r="E1011">
        <f>COUNTIFS(data!E:E,data!$J$2,data!G:G,"&lt;"&amp;B1011)</f>
        <v>634</v>
      </c>
      <c r="F1011">
        <f>COUNTIFS(data!E:E,data!$I$2,data!G:G,"&lt;"&amp;B1011)</f>
        <v>21</v>
      </c>
      <c r="G1011">
        <f t="shared" si="96"/>
        <v>0.42415985467756584</v>
      </c>
      <c r="H1011">
        <f t="shared" si="97"/>
        <v>0.96276595744680848</v>
      </c>
      <c r="I1011">
        <f t="shared" si="95"/>
        <v>8.7444682783544296E-4</v>
      </c>
      <c r="J1011">
        <f t="shared" si="98"/>
        <v>0.53762376237623766</v>
      </c>
      <c r="K1011">
        <f t="shared" si="99"/>
        <v>0.68996188055908503</v>
      </c>
      <c r="L1011">
        <f>A1011*COUNTIF(data!E:E,$J$2)/data!$M$2</f>
        <v>342.12612612612611</v>
      </c>
      <c r="M1011" s="1">
        <f>A1011/data!$M$2</f>
        <v>0.60660660660660659</v>
      </c>
      <c r="N1011">
        <f t="shared" si="94"/>
        <v>1.5871339793553825</v>
      </c>
    </row>
    <row r="1012" spans="1:14" x14ac:dyDescent="0.45">
      <c r="A1012">
        <v>1011</v>
      </c>
      <c r="B1012">
        <f>LARGE(data!G:G,A1012)</f>
        <v>3.09111306E-2</v>
      </c>
      <c r="C1012">
        <f>COUNTIFS(data!E:E,data!$I$2,data!G:G,"&gt;="&amp;B1012)</f>
        <v>543</v>
      </c>
      <c r="D1012">
        <f>COUNTIFS(data!E:E,data!$J$2,data!G:G,"&gt;="&amp;B1012)</f>
        <v>468</v>
      </c>
      <c r="E1012">
        <f>COUNTIFS(data!E:E,data!$J$2,data!G:G,"&lt;"&amp;B1012)</f>
        <v>633</v>
      </c>
      <c r="F1012">
        <f>COUNTIFS(data!E:E,data!$I$2,data!G:G,"&lt;"&amp;B1012)</f>
        <v>21</v>
      </c>
      <c r="G1012">
        <f t="shared" si="96"/>
        <v>0.42506811989100818</v>
      </c>
      <c r="H1012">
        <f t="shared" si="97"/>
        <v>0.96276595744680848</v>
      </c>
      <c r="I1012">
        <f t="shared" si="95"/>
        <v>8.7444682783544296E-4</v>
      </c>
      <c r="J1012">
        <f t="shared" si="98"/>
        <v>0.5370919881305638</v>
      </c>
      <c r="K1012">
        <f t="shared" si="99"/>
        <v>0.68952380952380943</v>
      </c>
      <c r="L1012">
        <f>A1012*COUNTIF(data!E:E,$J$2)/data!$M$2</f>
        <v>342.46486486486486</v>
      </c>
      <c r="M1012" s="1">
        <f>A1012/data!$M$2</f>
        <v>0.60720720720720722</v>
      </c>
      <c r="N1012">
        <f t="shared" si="94"/>
        <v>1.5855641138960792</v>
      </c>
    </row>
    <row r="1013" spans="1:14" x14ac:dyDescent="0.45">
      <c r="A1013">
        <v>1012</v>
      </c>
      <c r="B1013">
        <f>LARGE(data!G:G,A1013)</f>
        <v>3.0638467499999999E-2</v>
      </c>
      <c r="C1013">
        <f>COUNTIFS(data!E:E,data!$I$2,data!G:G,"&gt;="&amp;B1013)</f>
        <v>543</v>
      </c>
      <c r="D1013">
        <f>COUNTIFS(data!E:E,data!$J$2,data!G:G,"&gt;="&amp;B1013)</f>
        <v>469</v>
      </c>
      <c r="E1013">
        <f>COUNTIFS(data!E:E,data!$J$2,data!G:G,"&lt;"&amp;B1013)</f>
        <v>632</v>
      </c>
      <c r="F1013">
        <f>COUNTIFS(data!E:E,data!$I$2,data!G:G,"&lt;"&amp;B1013)</f>
        <v>21</v>
      </c>
      <c r="G1013">
        <f t="shared" si="96"/>
        <v>0.42597638510445052</v>
      </c>
      <c r="H1013">
        <f t="shared" si="97"/>
        <v>0.96276595744680848</v>
      </c>
      <c r="I1013">
        <f t="shared" si="95"/>
        <v>8.7444682783544296E-4</v>
      </c>
      <c r="J1013">
        <f t="shared" si="98"/>
        <v>0.5365612648221344</v>
      </c>
      <c r="K1013">
        <f t="shared" si="99"/>
        <v>0.68908629441624358</v>
      </c>
      <c r="L1013">
        <f>A1013*COUNTIF(data!E:E,$J$2)/data!$M$2</f>
        <v>342.80360360360362</v>
      </c>
      <c r="M1013" s="1">
        <f>A1013/data!$M$2</f>
        <v>0.60780780780780785</v>
      </c>
      <c r="N1013">
        <f t="shared" si="94"/>
        <v>1.5839973509376839</v>
      </c>
    </row>
    <row r="1014" spans="1:14" x14ac:dyDescent="0.45">
      <c r="A1014">
        <v>1013</v>
      </c>
      <c r="B1014">
        <f>LARGE(data!G:G,A1014)</f>
        <v>3.0387889599999999E-2</v>
      </c>
      <c r="C1014">
        <f>COUNTIFS(data!E:E,data!$I$2,data!G:G,"&gt;="&amp;B1014)</f>
        <v>543</v>
      </c>
      <c r="D1014">
        <f>COUNTIFS(data!E:E,data!$J$2,data!G:G,"&gt;="&amp;B1014)</f>
        <v>470</v>
      </c>
      <c r="E1014">
        <f>COUNTIFS(data!E:E,data!$J$2,data!G:G,"&lt;"&amp;B1014)</f>
        <v>631</v>
      </c>
      <c r="F1014">
        <f>COUNTIFS(data!E:E,data!$I$2,data!G:G,"&lt;"&amp;B1014)</f>
        <v>21</v>
      </c>
      <c r="G1014">
        <f t="shared" si="96"/>
        <v>0.4268846503178928</v>
      </c>
      <c r="H1014">
        <f t="shared" si="97"/>
        <v>0.96276595744680848</v>
      </c>
      <c r="I1014">
        <f t="shared" si="95"/>
        <v>8.7444682783538951E-4</v>
      </c>
      <c r="J1014">
        <f t="shared" si="98"/>
        <v>0.53603158933859818</v>
      </c>
      <c r="K1014">
        <f t="shared" si="99"/>
        <v>0.68864933417882057</v>
      </c>
      <c r="L1014">
        <f>A1014*COUNTIF(data!E:E,$J$2)/data!$M$2</f>
        <v>343.14234234234232</v>
      </c>
      <c r="M1014" s="1">
        <f>A1014/data!$M$2</f>
        <v>0.60840840840840837</v>
      </c>
      <c r="N1014">
        <f t="shared" si="94"/>
        <v>1.5824336812921385</v>
      </c>
    </row>
    <row r="1015" spans="1:14" x14ac:dyDescent="0.45">
      <c r="A1015">
        <v>1014</v>
      </c>
      <c r="B1015">
        <f>LARGE(data!G:G,A1015)</f>
        <v>3.03575611E-2</v>
      </c>
      <c r="C1015">
        <f>COUNTIFS(data!E:E,data!$I$2,data!G:G,"&gt;="&amp;B1015)</f>
        <v>543</v>
      </c>
      <c r="D1015">
        <f>COUNTIFS(data!E:E,data!$J$2,data!G:G,"&gt;="&amp;B1015)</f>
        <v>471</v>
      </c>
      <c r="E1015">
        <f>COUNTIFS(data!E:E,data!$J$2,data!G:G,"&lt;"&amp;B1015)</f>
        <v>630</v>
      </c>
      <c r="F1015">
        <f>COUNTIFS(data!E:E,data!$I$2,data!G:G,"&lt;"&amp;B1015)</f>
        <v>21</v>
      </c>
      <c r="G1015">
        <f t="shared" si="96"/>
        <v>0.42779291553133514</v>
      </c>
      <c r="H1015">
        <f t="shared" si="97"/>
        <v>0.96276595744680848</v>
      </c>
      <c r="I1015">
        <f t="shared" si="95"/>
        <v>8.7444682783544296E-4</v>
      </c>
      <c r="J1015">
        <f t="shared" si="98"/>
        <v>0.53550295857988162</v>
      </c>
      <c r="K1015">
        <f t="shared" si="99"/>
        <v>0.68821292775665399</v>
      </c>
      <c r="L1015">
        <f>A1015*COUNTIF(data!E:E,$J$2)/data!$M$2</f>
        <v>343.48108108108107</v>
      </c>
      <c r="M1015" s="1">
        <f>A1015/data!$M$2</f>
        <v>0.60900900900900901</v>
      </c>
      <c r="N1015">
        <f t="shared" si="94"/>
        <v>1.5808730958076294</v>
      </c>
    </row>
    <row r="1016" spans="1:14" x14ac:dyDescent="0.45">
      <c r="A1016">
        <v>1015</v>
      </c>
      <c r="B1016">
        <f>LARGE(data!G:G,A1016)</f>
        <v>3.0324146499999999E-2</v>
      </c>
      <c r="C1016">
        <f>COUNTIFS(data!E:E,data!$I$2,data!G:G,"&gt;="&amp;B1016)</f>
        <v>543</v>
      </c>
      <c r="D1016">
        <f>COUNTIFS(data!E:E,data!$J$2,data!G:G,"&gt;="&amp;B1016)</f>
        <v>472</v>
      </c>
      <c r="E1016">
        <f>COUNTIFS(data!E:E,data!$J$2,data!G:G,"&lt;"&amp;B1016)</f>
        <v>629</v>
      </c>
      <c r="F1016">
        <f>COUNTIFS(data!E:E,data!$I$2,data!G:G,"&lt;"&amp;B1016)</f>
        <v>21</v>
      </c>
      <c r="G1016">
        <f t="shared" si="96"/>
        <v>0.42870118074477748</v>
      </c>
      <c r="H1016">
        <f t="shared" si="97"/>
        <v>0.96276595744680848</v>
      </c>
      <c r="I1016">
        <f t="shared" si="95"/>
        <v>8.7444682783544296E-4</v>
      </c>
      <c r="J1016">
        <f t="shared" si="98"/>
        <v>0.53497536945812807</v>
      </c>
      <c r="K1016">
        <f t="shared" si="99"/>
        <v>0.68777707409753008</v>
      </c>
      <c r="L1016">
        <f>A1016*COUNTIF(data!E:E,$J$2)/data!$M$2</f>
        <v>343.81981981981983</v>
      </c>
      <c r="M1016" s="1">
        <f>A1016/data!$M$2</f>
        <v>0.60960960960960964</v>
      </c>
      <c r="N1016">
        <f t="shared" si="94"/>
        <v>1.57931558536841</v>
      </c>
    </row>
    <row r="1017" spans="1:14" x14ac:dyDescent="0.45">
      <c r="A1017">
        <v>1016</v>
      </c>
      <c r="B1017">
        <f>LARGE(data!G:G,A1017)</f>
        <v>3.03073996E-2</v>
      </c>
      <c r="C1017">
        <f>COUNTIFS(data!E:E,data!$I$2,data!G:G,"&gt;="&amp;B1017)</f>
        <v>543</v>
      </c>
      <c r="D1017">
        <f>COUNTIFS(data!E:E,data!$J$2,data!G:G,"&gt;="&amp;B1017)</f>
        <v>473</v>
      </c>
      <c r="E1017">
        <f>COUNTIFS(data!E:E,data!$J$2,data!G:G,"&lt;"&amp;B1017)</f>
        <v>628</v>
      </c>
      <c r="F1017">
        <f>COUNTIFS(data!E:E,data!$I$2,data!G:G,"&lt;"&amp;B1017)</f>
        <v>21</v>
      </c>
      <c r="G1017">
        <f t="shared" si="96"/>
        <v>0.42960944595821982</v>
      </c>
      <c r="H1017">
        <f t="shared" si="97"/>
        <v>0.96276595744680848</v>
      </c>
      <c r="I1017">
        <f t="shared" si="95"/>
        <v>8.7444682783544296E-4</v>
      </c>
      <c r="J1017">
        <f t="shared" si="98"/>
        <v>0.53444881889763785</v>
      </c>
      <c r="K1017">
        <f t="shared" si="99"/>
        <v>0.68734177215189884</v>
      </c>
      <c r="L1017">
        <f>A1017*COUNTIF(data!E:E,$J$2)/data!$M$2</f>
        <v>344.15855855855858</v>
      </c>
      <c r="M1017" s="1">
        <f>A1017/data!$M$2</f>
        <v>0.61021021021021016</v>
      </c>
      <c r="N1017">
        <f t="shared" si="94"/>
        <v>1.5777611408946222</v>
      </c>
    </row>
    <row r="1018" spans="1:14" x14ac:dyDescent="0.45">
      <c r="A1018">
        <v>1017</v>
      </c>
      <c r="B1018">
        <f>LARGE(data!G:G,A1018)</f>
        <v>3.0248258399999998E-2</v>
      </c>
      <c r="C1018">
        <f>COUNTIFS(data!E:E,data!$I$2,data!G:G,"&gt;="&amp;B1018)</f>
        <v>543</v>
      </c>
      <c r="D1018">
        <f>COUNTIFS(data!E:E,data!$J$2,data!G:G,"&gt;="&amp;B1018)</f>
        <v>474</v>
      </c>
      <c r="E1018">
        <f>COUNTIFS(data!E:E,data!$J$2,data!G:G,"&lt;"&amp;B1018)</f>
        <v>627</v>
      </c>
      <c r="F1018">
        <f>COUNTIFS(data!E:E,data!$I$2,data!G:G,"&lt;"&amp;B1018)</f>
        <v>21</v>
      </c>
      <c r="G1018">
        <f t="shared" si="96"/>
        <v>0.4305177111716621</v>
      </c>
      <c r="H1018">
        <f t="shared" si="97"/>
        <v>0.96276595744680848</v>
      </c>
      <c r="I1018">
        <f t="shared" si="95"/>
        <v>8.7444682783538951E-4</v>
      </c>
      <c r="J1018">
        <f t="shared" si="98"/>
        <v>0.53392330383480824</v>
      </c>
      <c r="K1018">
        <f t="shared" si="99"/>
        <v>0.68690702087286526</v>
      </c>
      <c r="L1018">
        <f>A1018*COUNTIF(data!E:E,$J$2)/data!$M$2</f>
        <v>344.49729729729728</v>
      </c>
      <c r="M1018" s="1">
        <f>A1018/data!$M$2</f>
        <v>0.61081081081081079</v>
      </c>
      <c r="N1018">
        <f t="shared" si="94"/>
        <v>1.5762097533421202</v>
      </c>
    </row>
    <row r="1019" spans="1:14" x14ac:dyDescent="0.45">
      <c r="A1019">
        <v>1018</v>
      </c>
      <c r="B1019">
        <f>LARGE(data!G:G,A1019)</f>
        <v>3.0202141500000002E-2</v>
      </c>
      <c r="C1019">
        <f>COUNTIFS(data!E:E,data!$I$2,data!G:G,"&gt;="&amp;B1019)</f>
        <v>543</v>
      </c>
      <c r="D1019">
        <f>COUNTIFS(data!E:E,data!$J$2,data!G:G,"&gt;="&amp;B1019)</f>
        <v>475</v>
      </c>
      <c r="E1019">
        <f>COUNTIFS(data!E:E,data!$J$2,data!G:G,"&lt;"&amp;B1019)</f>
        <v>626</v>
      </c>
      <c r="F1019">
        <f>COUNTIFS(data!E:E,data!$I$2,data!G:G,"&lt;"&amp;B1019)</f>
        <v>21</v>
      </c>
      <c r="G1019">
        <f t="shared" si="96"/>
        <v>0.43142597638510444</v>
      </c>
      <c r="H1019">
        <f t="shared" si="97"/>
        <v>0.96276595744680848</v>
      </c>
      <c r="I1019">
        <f t="shared" si="95"/>
        <v>8.7444682783544296E-4</v>
      </c>
      <c r="J1019">
        <f t="shared" si="98"/>
        <v>0.53339882121807469</v>
      </c>
      <c r="K1019">
        <f t="shared" si="99"/>
        <v>0.68647281921618208</v>
      </c>
      <c r="L1019">
        <f>A1019*COUNTIF(data!E:E,$J$2)/data!$M$2</f>
        <v>344.83603603603603</v>
      </c>
      <c r="M1019" s="1">
        <f>A1019/data!$M$2</f>
        <v>0.61141141141141142</v>
      </c>
      <c r="N1019">
        <f t="shared" si="94"/>
        <v>1.574661413702295</v>
      </c>
    </row>
    <row r="1020" spans="1:14" x14ac:dyDescent="0.45">
      <c r="A1020">
        <v>1019</v>
      </c>
      <c r="B1020">
        <f>LARGE(data!G:G,A1020)</f>
        <v>3.01940744E-2</v>
      </c>
      <c r="C1020">
        <f>COUNTIFS(data!E:E,data!$I$2,data!G:G,"&gt;="&amp;B1020)</f>
        <v>543</v>
      </c>
      <c r="D1020">
        <f>COUNTIFS(data!E:E,data!$J$2,data!G:G,"&gt;="&amp;B1020)</f>
        <v>476</v>
      </c>
      <c r="E1020">
        <f>COUNTIFS(data!E:E,data!$J$2,data!G:G,"&lt;"&amp;B1020)</f>
        <v>625</v>
      </c>
      <c r="F1020">
        <f>COUNTIFS(data!E:E,data!$I$2,data!G:G,"&lt;"&amp;B1020)</f>
        <v>21</v>
      </c>
      <c r="G1020">
        <f t="shared" si="96"/>
        <v>0.43233424159854678</v>
      </c>
      <c r="H1020">
        <f t="shared" si="97"/>
        <v>0.96276595744680848</v>
      </c>
      <c r="I1020">
        <f t="shared" si="95"/>
        <v>8.7444682783544296E-4</v>
      </c>
      <c r="J1020">
        <f t="shared" si="98"/>
        <v>0.53287536800785085</v>
      </c>
      <c r="K1020">
        <f t="shared" si="99"/>
        <v>0.68603916614024008</v>
      </c>
      <c r="L1020">
        <f>A1020*COUNTIF(data!E:E,$J$2)/data!$M$2</f>
        <v>345.17477477477479</v>
      </c>
      <c r="M1020" s="1">
        <f>A1020/data!$M$2</f>
        <v>0.61201201201201205</v>
      </c>
      <c r="N1020">
        <f t="shared" si="94"/>
        <v>1.5731161130019</v>
      </c>
    </row>
    <row r="1021" spans="1:14" x14ac:dyDescent="0.45">
      <c r="A1021">
        <v>1020</v>
      </c>
      <c r="B1021">
        <f>LARGE(data!G:G,A1021)</f>
        <v>2.9926881200000002E-2</v>
      </c>
      <c r="C1021">
        <f>COUNTIFS(data!E:E,data!$I$2,data!G:G,"&gt;="&amp;B1021)</f>
        <v>543</v>
      </c>
      <c r="D1021">
        <f>COUNTIFS(data!E:E,data!$J$2,data!G:G,"&gt;="&amp;B1021)</f>
        <v>477</v>
      </c>
      <c r="E1021">
        <f>COUNTIFS(data!E:E,data!$J$2,data!G:G,"&lt;"&amp;B1021)</f>
        <v>624</v>
      </c>
      <c r="F1021">
        <f>COUNTIFS(data!E:E,data!$I$2,data!G:G,"&lt;"&amp;B1021)</f>
        <v>21</v>
      </c>
      <c r="G1021">
        <f t="shared" si="96"/>
        <v>0.43324250681198911</v>
      </c>
      <c r="H1021">
        <f t="shared" si="97"/>
        <v>0.96276595744680848</v>
      </c>
      <c r="I1021">
        <f t="shared" si="95"/>
        <v>8.7444682783544296E-4</v>
      </c>
      <c r="J1021">
        <f t="shared" si="98"/>
        <v>0.53235294117647058</v>
      </c>
      <c r="K1021">
        <f t="shared" si="99"/>
        <v>0.68560606060606066</v>
      </c>
      <c r="L1021">
        <f>A1021*COUNTIF(data!E:E,$J$2)/data!$M$2</f>
        <v>345.51351351351349</v>
      </c>
      <c r="M1021" s="1">
        <f>A1021/data!$M$2</f>
        <v>0.61261261261261257</v>
      </c>
      <c r="N1021">
        <f t="shared" si="94"/>
        <v>1.5715738423028787</v>
      </c>
    </row>
    <row r="1022" spans="1:14" x14ac:dyDescent="0.45">
      <c r="A1022">
        <v>1021</v>
      </c>
      <c r="B1022">
        <f>LARGE(data!G:G,A1022)</f>
        <v>2.9646667500000001E-2</v>
      </c>
      <c r="C1022">
        <f>COUNTIFS(data!E:E,data!$I$2,data!G:G,"&gt;="&amp;B1022)</f>
        <v>543</v>
      </c>
      <c r="D1022">
        <f>COUNTIFS(data!E:E,data!$J$2,data!G:G,"&gt;="&amp;B1022)</f>
        <v>478</v>
      </c>
      <c r="E1022">
        <f>COUNTIFS(data!E:E,data!$J$2,data!G:G,"&lt;"&amp;B1022)</f>
        <v>623</v>
      </c>
      <c r="F1022">
        <f>COUNTIFS(data!E:E,data!$I$2,data!G:G,"&lt;"&amp;B1022)</f>
        <v>21</v>
      </c>
      <c r="G1022">
        <f t="shared" si="96"/>
        <v>0.43415077202543145</v>
      </c>
      <c r="H1022">
        <f t="shared" si="97"/>
        <v>0.96276595744680848</v>
      </c>
      <c r="I1022">
        <f t="shared" si="95"/>
        <v>8.7444682783544296E-4</v>
      </c>
      <c r="J1022">
        <f t="shared" si="98"/>
        <v>0.5318315377081293</v>
      </c>
      <c r="K1022">
        <f t="shared" si="99"/>
        <v>0.68517350157728707</v>
      </c>
      <c r="L1022">
        <f>A1022*COUNTIF(data!E:E,$J$2)/data!$M$2</f>
        <v>345.85225225225224</v>
      </c>
      <c r="M1022" s="1">
        <f>A1022/data!$M$2</f>
        <v>0.6132132132132132</v>
      </c>
      <c r="N1022">
        <f t="shared" si="94"/>
        <v>1.5700345927021901</v>
      </c>
    </row>
    <row r="1023" spans="1:14" x14ac:dyDescent="0.45">
      <c r="A1023">
        <v>1022</v>
      </c>
      <c r="B1023">
        <f>LARGE(data!G:G,A1023)</f>
        <v>2.93018076E-2</v>
      </c>
      <c r="C1023">
        <f>COUNTIFS(data!E:E,data!$I$2,data!G:G,"&gt;="&amp;B1023)</f>
        <v>543</v>
      </c>
      <c r="D1023">
        <f>COUNTIFS(data!E:E,data!$J$2,data!G:G,"&gt;="&amp;B1023)</f>
        <v>479</v>
      </c>
      <c r="E1023">
        <f>COUNTIFS(data!E:E,data!$J$2,data!G:G,"&lt;"&amp;B1023)</f>
        <v>622</v>
      </c>
      <c r="F1023">
        <f>COUNTIFS(data!E:E,data!$I$2,data!G:G,"&lt;"&amp;B1023)</f>
        <v>21</v>
      </c>
      <c r="G1023">
        <f t="shared" si="96"/>
        <v>0.43505903723887374</v>
      </c>
      <c r="H1023">
        <f t="shared" si="97"/>
        <v>0.96276595744680848</v>
      </c>
      <c r="I1023">
        <f t="shared" si="95"/>
        <v>8.7444682783538951E-4</v>
      </c>
      <c r="J1023">
        <f t="shared" si="98"/>
        <v>0.53131115459882583</v>
      </c>
      <c r="K1023">
        <f t="shared" si="99"/>
        <v>0.68474148802017643</v>
      </c>
      <c r="L1023">
        <f>A1023*COUNTIF(data!E:E,$J$2)/data!$M$2</f>
        <v>346.190990990991</v>
      </c>
      <c r="M1023" s="1">
        <f>A1023/data!$M$2</f>
        <v>0.61381381381381384</v>
      </c>
      <c r="N1023">
        <f t="shared" si="94"/>
        <v>1.5684983553316401</v>
      </c>
    </row>
    <row r="1024" spans="1:14" x14ac:dyDescent="0.45">
      <c r="A1024">
        <v>1023</v>
      </c>
      <c r="B1024">
        <f>LARGE(data!G:G,A1024)</f>
        <v>2.9272730899999998E-2</v>
      </c>
      <c r="C1024">
        <f>COUNTIFS(data!E:E,data!$I$2,data!G:G,"&gt;="&amp;B1024)</f>
        <v>543</v>
      </c>
      <c r="D1024">
        <f>COUNTIFS(data!E:E,data!$J$2,data!G:G,"&gt;="&amp;B1024)</f>
        <v>480</v>
      </c>
      <c r="E1024">
        <f>COUNTIFS(data!E:E,data!$J$2,data!G:G,"&lt;"&amp;B1024)</f>
        <v>621</v>
      </c>
      <c r="F1024">
        <f>COUNTIFS(data!E:E,data!$I$2,data!G:G,"&lt;"&amp;B1024)</f>
        <v>21</v>
      </c>
      <c r="G1024">
        <f t="shared" si="96"/>
        <v>0.43596730245231607</v>
      </c>
      <c r="H1024">
        <f t="shared" si="97"/>
        <v>0.96276595744680848</v>
      </c>
      <c r="I1024">
        <f t="shared" si="95"/>
        <v>8.7444682783544296E-4</v>
      </c>
      <c r="J1024">
        <f t="shared" si="98"/>
        <v>0.53079178885630496</v>
      </c>
      <c r="K1024">
        <f t="shared" si="99"/>
        <v>0.68431001890359167</v>
      </c>
      <c r="L1024">
        <f>A1024*COUNTIF(data!E:E,$J$2)/data!$M$2</f>
        <v>346.52972972972975</v>
      </c>
      <c r="M1024" s="1">
        <f>A1024/data!$M$2</f>
        <v>0.61441441441441447</v>
      </c>
      <c r="N1024">
        <f t="shared" si="94"/>
        <v>1.5669651213577087</v>
      </c>
    </row>
    <row r="1025" spans="1:14" x14ac:dyDescent="0.45">
      <c r="A1025">
        <v>1024</v>
      </c>
      <c r="B1025">
        <f>LARGE(data!G:G,A1025)</f>
        <v>2.92153858E-2</v>
      </c>
      <c r="C1025">
        <f>COUNTIFS(data!E:E,data!$I$2,data!G:G,"&gt;="&amp;B1025)</f>
        <v>543</v>
      </c>
      <c r="D1025">
        <f>COUNTIFS(data!E:E,data!$J$2,data!G:G,"&gt;="&amp;B1025)</f>
        <v>481</v>
      </c>
      <c r="E1025">
        <f>COUNTIFS(data!E:E,data!$J$2,data!G:G,"&lt;"&amp;B1025)</f>
        <v>620</v>
      </c>
      <c r="F1025">
        <f>COUNTIFS(data!E:E,data!$I$2,data!G:G,"&lt;"&amp;B1025)</f>
        <v>21</v>
      </c>
      <c r="G1025">
        <f t="shared" si="96"/>
        <v>0.43687556766575841</v>
      </c>
      <c r="H1025">
        <f t="shared" si="97"/>
        <v>0.96276595744680848</v>
      </c>
      <c r="I1025">
        <f t="shared" si="95"/>
        <v>8.7444682783544296E-4</v>
      </c>
      <c r="J1025">
        <f t="shared" si="98"/>
        <v>0.5302734375</v>
      </c>
      <c r="K1025">
        <f t="shared" si="99"/>
        <v>0.68387909319899243</v>
      </c>
      <c r="L1025">
        <f>A1025*COUNTIF(data!E:E,$J$2)/data!$M$2</f>
        <v>346.86846846846845</v>
      </c>
      <c r="M1025" s="1">
        <f>A1025/data!$M$2</f>
        <v>0.61501501501501499</v>
      </c>
      <c r="N1025">
        <f t="shared" si="94"/>
        <v>1.565434881981383</v>
      </c>
    </row>
    <row r="1026" spans="1:14" x14ac:dyDescent="0.45">
      <c r="A1026">
        <v>1025</v>
      </c>
      <c r="B1026">
        <f>LARGE(data!G:G,A1026)</f>
        <v>2.9037546500000001E-2</v>
      </c>
      <c r="C1026">
        <f>COUNTIFS(data!E:E,data!$I$2,data!G:G,"&gt;="&amp;B1026)</f>
        <v>543</v>
      </c>
      <c r="D1026">
        <f>COUNTIFS(data!E:E,data!$J$2,data!G:G,"&gt;="&amp;B1026)</f>
        <v>482</v>
      </c>
      <c r="E1026">
        <f>COUNTIFS(data!E:E,data!$J$2,data!G:G,"&lt;"&amp;B1026)</f>
        <v>619</v>
      </c>
      <c r="F1026">
        <f>COUNTIFS(data!E:E,data!$I$2,data!G:G,"&lt;"&amp;B1026)</f>
        <v>21</v>
      </c>
      <c r="G1026">
        <f t="shared" si="96"/>
        <v>0.43778383287920075</v>
      </c>
      <c r="H1026">
        <f t="shared" si="97"/>
        <v>0.96276595744680848</v>
      </c>
      <c r="I1026">
        <f t="shared" si="95"/>
        <v>8.7444682783544296E-4</v>
      </c>
      <c r="J1026">
        <f t="shared" si="98"/>
        <v>0.52975609756097564</v>
      </c>
      <c r="K1026">
        <f t="shared" si="99"/>
        <v>0.68344870988042794</v>
      </c>
      <c r="L1026">
        <f>A1026*COUNTIF(data!E:E,$J$2)/data!$M$2</f>
        <v>347.2072072072072</v>
      </c>
      <c r="M1026" s="1">
        <f>A1026/data!$M$2</f>
        <v>0.61561561561561562</v>
      </c>
      <c r="N1026">
        <f t="shared" ref="N1026:N1089" si="100">C1026/L1026</f>
        <v>1.5639076284379865</v>
      </c>
    </row>
    <row r="1027" spans="1:14" x14ac:dyDescent="0.45">
      <c r="A1027">
        <v>1026</v>
      </c>
      <c r="B1027">
        <f>LARGE(data!G:G,A1027)</f>
        <v>2.8973720800000002E-2</v>
      </c>
      <c r="C1027">
        <f>COUNTIFS(data!E:E,data!$I$2,data!G:G,"&gt;="&amp;B1027)</f>
        <v>543</v>
      </c>
      <c r="D1027">
        <f>COUNTIFS(data!E:E,data!$J$2,data!G:G,"&gt;="&amp;B1027)</f>
        <v>483</v>
      </c>
      <c r="E1027">
        <f>COUNTIFS(data!E:E,data!$J$2,data!G:G,"&lt;"&amp;B1027)</f>
        <v>618</v>
      </c>
      <c r="F1027">
        <f>COUNTIFS(data!E:E,data!$I$2,data!G:G,"&lt;"&amp;B1027)</f>
        <v>21</v>
      </c>
      <c r="G1027">
        <f t="shared" si="96"/>
        <v>0.43869209809264303</v>
      </c>
      <c r="H1027">
        <f t="shared" si="97"/>
        <v>0.96276595744680848</v>
      </c>
      <c r="I1027">
        <f t="shared" ref="I1027:I1090" si="101">(G1027-G1026)*(H1027+H1026)*0.5</f>
        <v>8.7444682783538951E-4</v>
      </c>
      <c r="J1027">
        <f t="shared" si="98"/>
        <v>0.5292397660818714</v>
      </c>
      <c r="K1027">
        <f t="shared" si="99"/>
        <v>0.68301886792452826</v>
      </c>
      <c r="L1027">
        <f>A1027*COUNTIF(data!E:E,$J$2)/data!$M$2</f>
        <v>347.54594594594596</v>
      </c>
      <c r="M1027" s="1">
        <f>A1027/data!$M$2</f>
        <v>0.61621621621621625</v>
      </c>
      <c r="N1027">
        <f t="shared" si="100"/>
        <v>1.5623833519970138</v>
      </c>
    </row>
    <row r="1028" spans="1:14" x14ac:dyDescent="0.45">
      <c r="A1028">
        <v>1027</v>
      </c>
      <c r="B1028">
        <f>LARGE(data!G:G,A1028)</f>
        <v>2.8966363200000001E-2</v>
      </c>
      <c r="C1028">
        <f>COUNTIFS(data!E:E,data!$I$2,data!G:G,"&gt;="&amp;B1028)</f>
        <v>543</v>
      </c>
      <c r="D1028">
        <f>COUNTIFS(data!E:E,data!$J$2,data!G:G,"&gt;="&amp;B1028)</f>
        <v>484</v>
      </c>
      <c r="E1028">
        <f>COUNTIFS(data!E:E,data!$J$2,data!G:G,"&lt;"&amp;B1028)</f>
        <v>617</v>
      </c>
      <c r="F1028">
        <f>COUNTIFS(data!E:E,data!$I$2,data!G:G,"&lt;"&amp;B1028)</f>
        <v>21</v>
      </c>
      <c r="G1028">
        <f t="shared" si="96"/>
        <v>0.43960036330608537</v>
      </c>
      <c r="H1028">
        <f t="shared" si="97"/>
        <v>0.96276595744680848</v>
      </c>
      <c r="I1028">
        <f t="shared" si="101"/>
        <v>8.7444682783544296E-4</v>
      </c>
      <c r="J1028">
        <f t="shared" si="98"/>
        <v>0.52872444011684516</v>
      </c>
      <c r="K1028">
        <f t="shared" si="99"/>
        <v>0.6825895663104965</v>
      </c>
      <c r="L1028">
        <f>A1028*COUNTIF(data!E:E,$J$2)/data!$M$2</f>
        <v>347.88468468468466</v>
      </c>
      <c r="M1028" s="1">
        <f>A1028/data!$M$2</f>
        <v>0.61681681681681677</v>
      </c>
      <c r="N1028">
        <f t="shared" si="100"/>
        <v>1.5608620439619634</v>
      </c>
    </row>
    <row r="1029" spans="1:14" x14ac:dyDescent="0.45">
      <c r="A1029">
        <v>1028</v>
      </c>
      <c r="B1029">
        <f>LARGE(data!G:G,A1029)</f>
        <v>2.8944861400000001E-2</v>
      </c>
      <c r="C1029">
        <f>COUNTIFS(data!E:E,data!$I$2,data!G:G,"&gt;="&amp;B1029)</f>
        <v>543</v>
      </c>
      <c r="D1029">
        <f>COUNTIFS(data!E:E,data!$J$2,data!G:G,"&gt;="&amp;B1029)</f>
        <v>485</v>
      </c>
      <c r="E1029">
        <f>COUNTIFS(data!E:E,data!$J$2,data!G:G,"&lt;"&amp;B1029)</f>
        <v>616</v>
      </c>
      <c r="F1029">
        <f>COUNTIFS(data!E:E,data!$I$2,data!G:G,"&lt;"&amp;B1029)</f>
        <v>21</v>
      </c>
      <c r="G1029">
        <f t="shared" si="96"/>
        <v>0.44050862851952771</v>
      </c>
      <c r="H1029">
        <f t="shared" si="97"/>
        <v>0.96276595744680848</v>
      </c>
      <c r="I1029">
        <f t="shared" si="101"/>
        <v>8.7444682783544296E-4</v>
      </c>
      <c r="J1029">
        <f t="shared" si="98"/>
        <v>0.52821011673151752</v>
      </c>
      <c r="K1029">
        <f t="shared" si="99"/>
        <v>0.6821608040201006</v>
      </c>
      <c r="L1029">
        <f>A1029*COUNTIF(data!E:E,$J$2)/data!$M$2</f>
        <v>348.22342342342341</v>
      </c>
      <c r="M1029" s="1">
        <f>A1029/data!$M$2</f>
        <v>0.6174174174174174</v>
      </c>
      <c r="N1029">
        <f t="shared" si="100"/>
        <v>1.5593436956701714</v>
      </c>
    </row>
    <row r="1030" spans="1:14" x14ac:dyDescent="0.45">
      <c r="A1030">
        <v>1029</v>
      </c>
      <c r="B1030">
        <f>LARGE(data!G:G,A1030)</f>
        <v>2.8937935800000002E-2</v>
      </c>
      <c r="C1030">
        <f>COUNTIFS(data!E:E,data!$I$2,data!G:G,"&gt;="&amp;B1030)</f>
        <v>543</v>
      </c>
      <c r="D1030">
        <f>COUNTIFS(data!E:E,data!$J$2,data!G:G,"&gt;="&amp;B1030)</f>
        <v>486</v>
      </c>
      <c r="E1030">
        <f>COUNTIFS(data!E:E,data!$J$2,data!G:G,"&lt;"&amp;B1030)</f>
        <v>615</v>
      </c>
      <c r="F1030">
        <f>COUNTIFS(data!E:E,data!$I$2,data!G:G,"&lt;"&amp;B1030)</f>
        <v>21</v>
      </c>
      <c r="G1030">
        <f t="shared" si="96"/>
        <v>0.44141689373297005</v>
      </c>
      <c r="H1030">
        <f t="shared" si="97"/>
        <v>0.96276595744680848</v>
      </c>
      <c r="I1030">
        <f t="shared" si="101"/>
        <v>8.7444682783544296E-4</v>
      </c>
      <c r="J1030">
        <f t="shared" si="98"/>
        <v>0.5276967930029155</v>
      </c>
      <c r="K1030">
        <f t="shared" si="99"/>
        <v>0.68173258003766479</v>
      </c>
      <c r="L1030">
        <f>A1030*COUNTIF(data!E:E,$J$2)/data!$M$2</f>
        <v>348.56216216216217</v>
      </c>
      <c r="M1030" s="1">
        <f>A1030/data!$M$2</f>
        <v>0.61801801801801803</v>
      </c>
      <c r="N1030">
        <f t="shared" si="100"/>
        <v>1.5578282984926493</v>
      </c>
    </row>
    <row r="1031" spans="1:14" x14ac:dyDescent="0.45">
      <c r="A1031">
        <v>1030</v>
      </c>
      <c r="B1031">
        <f>LARGE(data!G:G,A1031)</f>
        <v>2.8924272399999999E-2</v>
      </c>
      <c r="C1031">
        <f>COUNTIFS(data!E:E,data!$I$2,data!G:G,"&gt;="&amp;B1031)</f>
        <v>543</v>
      </c>
      <c r="D1031">
        <f>COUNTIFS(data!E:E,data!$J$2,data!G:G,"&gt;="&amp;B1031)</f>
        <v>487</v>
      </c>
      <c r="E1031">
        <f>COUNTIFS(data!E:E,data!$J$2,data!G:G,"&lt;"&amp;B1031)</f>
        <v>614</v>
      </c>
      <c r="F1031">
        <f>COUNTIFS(data!E:E,data!$I$2,data!G:G,"&lt;"&amp;B1031)</f>
        <v>21</v>
      </c>
      <c r="G1031">
        <f t="shared" ref="G1031:G1094" si="102">D1031/(E1031+D1031)</f>
        <v>0.44232515894641233</v>
      </c>
      <c r="H1031">
        <f t="shared" ref="H1031:H1094" si="103">C1031/(C1031+F1031)</f>
        <v>0.96276595744680848</v>
      </c>
      <c r="I1031">
        <f t="shared" si="101"/>
        <v>8.7444682783538951E-4</v>
      </c>
      <c r="J1031">
        <f t="shared" ref="J1031:J1094" si="104">C1031/(C1031+D1031)</f>
        <v>0.52718446601941749</v>
      </c>
      <c r="K1031">
        <f t="shared" ref="K1031:K1094" si="105">2*J1031*H1031/(J1031+H1031)</f>
        <v>0.68130489335006283</v>
      </c>
      <c r="L1031">
        <f>A1031*COUNTIF(data!E:E,$J$2)/data!$M$2</f>
        <v>348.90090090090092</v>
      </c>
      <c r="M1031" s="1">
        <f>A1031/data!$M$2</f>
        <v>0.61861861861861867</v>
      </c>
      <c r="N1031">
        <f t="shared" si="100"/>
        <v>1.5563158438339184</v>
      </c>
    </row>
    <row r="1032" spans="1:14" x14ac:dyDescent="0.45">
      <c r="A1032">
        <v>1031</v>
      </c>
      <c r="B1032">
        <f>LARGE(data!G:G,A1032)</f>
        <v>2.8831913000000001E-2</v>
      </c>
      <c r="C1032">
        <f>COUNTIFS(data!E:E,data!$I$2,data!G:G,"&gt;="&amp;B1032)</f>
        <v>543</v>
      </c>
      <c r="D1032">
        <f>COUNTIFS(data!E:E,data!$J$2,data!G:G,"&gt;="&amp;B1032)</f>
        <v>488</v>
      </c>
      <c r="E1032">
        <f>COUNTIFS(data!E:E,data!$J$2,data!G:G,"&lt;"&amp;B1032)</f>
        <v>613</v>
      </c>
      <c r="F1032">
        <f>COUNTIFS(data!E:E,data!$I$2,data!G:G,"&lt;"&amp;B1032)</f>
        <v>21</v>
      </c>
      <c r="G1032">
        <f t="shared" si="102"/>
        <v>0.44323342415985467</v>
      </c>
      <c r="H1032">
        <f t="shared" si="103"/>
        <v>0.96276595744680848</v>
      </c>
      <c r="I1032">
        <f t="shared" si="101"/>
        <v>8.7444682783544296E-4</v>
      </c>
      <c r="J1032">
        <f t="shared" si="104"/>
        <v>0.52667313288069839</v>
      </c>
      <c r="K1032">
        <f t="shared" si="105"/>
        <v>0.68087774294670855</v>
      </c>
      <c r="L1032">
        <f>A1032*COUNTIF(data!E:E,$J$2)/data!$M$2</f>
        <v>349.23963963963962</v>
      </c>
      <c r="M1032" s="1">
        <f>A1032/data!$M$2</f>
        <v>0.61921921921921919</v>
      </c>
      <c r="N1032">
        <f t="shared" si="100"/>
        <v>1.554806323131849</v>
      </c>
    </row>
    <row r="1033" spans="1:14" x14ac:dyDescent="0.45">
      <c r="A1033">
        <v>1032</v>
      </c>
      <c r="B1033">
        <f>LARGE(data!G:G,A1033)</f>
        <v>2.8801919799999999E-2</v>
      </c>
      <c r="C1033">
        <f>COUNTIFS(data!E:E,data!$I$2,data!G:G,"&gt;="&amp;B1033)</f>
        <v>543</v>
      </c>
      <c r="D1033">
        <f>COUNTIFS(data!E:E,data!$J$2,data!G:G,"&gt;="&amp;B1033)</f>
        <v>489</v>
      </c>
      <c r="E1033">
        <f>COUNTIFS(data!E:E,data!$J$2,data!G:G,"&lt;"&amp;B1033)</f>
        <v>612</v>
      </c>
      <c r="F1033">
        <f>COUNTIFS(data!E:E,data!$I$2,data!G:G,"&lt;"&amp;B1033)</f>
        <v>21</v>
      </c>
      <c r="G1033">
        <f t="shared" si="102"/>
        <v>0.44414168937329701</v>
      </c>
      <c r="H1033">
        <f t="shared" si="103"/>
        <v>0.96276595744680848</v>
      </c>
      <c r="I1033">
        <f t="shared" si="101"/>
        <v>8.7444682783544296E-4</v>
      </c>
      <c r="J1033">
        <f t="shared" si="104"/>
        <v>0.52616279069767447</v>
      </c>
      <c r="K1033">
        <f t="shared" si="105"/>
        <v>0.68045112781954886</v>
      </c>
      <c r="L1033">
        <f>A1033*COUNTIF(data!E:E,$J$2)/data!$M$2</f>
        <v>349.57837837837837</v>
      </c>
      <c r="M1033" s="1">
        <f>A1033/data!$M$2</f>
        <v>0.61981981981981982</v>
      </c>
      <c r="N1033">
        <f t="shared" si="100"/>
        <v>1.5532997278574963</v>
      </c>
    </row>
    <row r="1034" spans="1:14" x14ac:dyDescent="0.45">
      <c r="A1034">
        <v>1033</v>
      </c>
      <c r="B1034">
        <f>LARGE(data!G:G,A1034)</f>
        <v>2.8628219600000001E-2</v>
      </c>
      <c r="C1034">
        <f>COUNTIFS(data!E:E,data!$I$2,data!G:G,"&gt;="&amp;B1034)</f>
        <v>543</v>
      </c>
      <c r="D1034">
        <f>COUNTIFS(data!E:E,data!$J$2,data!G:G,"&gt;="&amp;B1034)</f>
        <v>490</v>
      </c>
      <c r="E1034">
        <f>COUNTIFS(data!E:E,data!$J$2,data!G:G,"&lt;"&amp;B1034)</f>
        <v>611</v>
      </c>
      <c r="F1034">
        <f>COUNTIFS(data!E:E,data!$I$2,data!G:G,"&lt;"&amp;B1034)</f>
        <v>21</v>
      </c>
      <c r="G1034">
        <f t="shared" si="102"/>
        <v>0.44504995458673935</v>
      </c>
      <c r="H1034">
        <f t="shared" si="103"/>
        <v>0.96276595744680848</v>
      </c>
      <c r="I1034">
        <f t="shared" si="101"/>
        <v>8.7444682783544296E-4</v>
      </c>
      <c r="J1034">
        <f t="shared" si="104"/>
        <v>0.52565343659244923</v>
      </c>
      <c r="K1034">
        <f t="shared" si="105"/>
        <v>0.68002504696305577</v>
      </c>
      <c r="L1034">
        <f>A1034*COUNTIF(data!E:E,$J$2)/data!$M$2</f>
        <v>349.91711711711713</v>
      </c>
      <c r="M1034" s="1">
        <f>A1034/data!$M$2</f>
        <v>0.62042042042042045</v>
      </c>
      <c r="N1034">
        <f t="shared" si="100"/>
        <v>1.551796049514943</v>
      </c>
    </row>
    <row r="1035" spans="1:14" x14ac:dyDescent="0.45">
      <c r="A1035">
        <v>1034</v>
      </c>
      <c r="B1035">
        <f>LARGE(data!G:G,A1035)</f>
        <v>2.8601023999999999E-2</v>
      </c>
      <c r="C1035">
        <f>COUNTIFS(data!E:E,data!$I$2,data!G:G,"&gt;="&amp;B1035)</f>
        <v>543</v>
      </c>
      <c r="D1035">
        <f>COUNTIFS(data!E:E,data!$J$2,data!G:G,"&gt;="&amp;B1035)</f>
        <v>491</v>
      </c>
      <c r="E1035">
        <f>COUNTIFS(data!E:E,data!$J$2,data!G:G,"&lt;"&amp;B1035)</f>
        <v>610</v>
      </c>
      <c r="F1035">
        <f>COUNTIFS(data!E:E,data!$I$2,data!G:G,"&lt;"&amp;B1035)</f>
        <v>21</v>
      </c>
      <c r="G1035">
        <f t="shared" si="102"/>
        <v>0.44595821980018163</v>
      </c>
      <c r="H1035">
        <f t="shared" si="103"/>
        <v>0.96276595744680848</v>
      </c>
      <c r="I1035">
        <f t="shared" si="101"/>
        <v>8.7444682783538951E-4</v>
      </c>
      <c r="J1035">
        <f t="shared" si="104"/>
        <v>0.52514506769825919</v>
      </c>
      <c r="K1035">
        <f t="shared" si="105"/>
        <v>0.67959949937421771</v>
      </c>
      <c r="L1035">
        <f>A1035*COUNTIF(data!E:E,$J$2)/data!$M$2</f>
        <v>350.25585585585583</v>
      </c>
      <c r="M1035" s="1">
        <f>A1035/data!$M$2</f>
        <v>0.62102102102102097</v>
      </c>
      <c r="N1035">
        <f t="shared" si="100"/>
        <v>1.5502952796411376</v>
      </c>
    </row>
    <row r="1036" spans="1:14" x14ac:dyDescent="0.45">
      <c r="A1036">
        <v>1035</v>
      </c>
      <c r="B1036">
        <f>LARGE(data!G:G,A1036)</f>
        <v>2.8286132799999999E-2</v>
      </c>
      <c r="C1036">
        <f>COUNTIFS(data!E:E,data!$I$2,data!G:G,"&gt;="&amp;B1036)</f>
        <v>543</v>
      </c>
      <c r="D1036">
        <f>COUNTIFS(data!E:E,data!$J$2,data!G:G,"&gt;="&amp;B1036)</f>
        <v>492</v>
      </c>
      <c r="E1036">
        <f>COUNTIFS(data!E:E,data!$J$2,data!G:G,"&lt;"&amp;B1036)</f>
        <v>609</v>
      </c>
      <c r="F1036">
        <f>COUNTIFS(data!E:E,data!$I$2,data!G:G,"&lt;"&amp;B1036)</f>
        <v>21</v>
      </c>
      <c r="G1036">
        <f t="shared" si="102"/>
        <v>0.44686648501362397</v>
      </c>
      <c r="H1036">
        <f t="shared" si="103"/>
        <v>0.96276595744680848</v>
      </c>
      <c r="I1036">
        <f t="shared" si="101"/>
        <v>8.7444682783544296E-4</v>
      </c>
      <c r="J1036">
        <f t="shared" si="104"/>
        <v>0.52463768115942033</v>
      </c>
      <c r="K1036">
        <f t="shared" si="105"/>
        <v>0.67917448405253289</v>
      </c>
      <c r="L1036">
        <f>A1036*COUNTIF(data!E:E,$J$2)/data!$M$2</f>
        <v>350.59459459459458</v>
      </c>
      <c r="M1036" s="1">
        <f>A1036/data!$M$2</f>
        <v>0.6216216216216216</v>
      </c>
      <c r="N1036">
        <f t="shared" si="100"/>
        <v>1.5487974098057355</v>
      </c>
    </row>
    <row r="1037" spans="1:14" x14ac:dyDescent="0.45">
      <c r="A1037">
        <v>1036</v>
      </c>
      <c r="B1037">
        <f>LARGE(data!G:G,A1037)</f>
        <v>2.82719388E-2</v>
      </c>
      <c r="C1037">
        <f>COUNTIFS(data!E:E,data!$I$2,data!G:G,"&gt;="&amp;B1037)</f>
        <v>543</v>
      </c>
      <c r="D1037">
        <f>COUNTIFS(data!E:E,data!$J$2,data!G:G,"&gt;="&amp;B1037)</f>
        <v>493</v>
      </c>
      <c r="E1037">
        <f>COUNTIFS(data!E:E,data!$J$2,data!G:G,"&lt;"&amp;B1037)</f>
        <v>608</v>
      </c>
      <c r="F1037">
        <f>COUNTIFS(data!E:E,data!$I$2,data!G:G,"&lt;"&amp;B1037)</f>
        <v>21</v>
      </c>
      <c r="G1037">
        <f t="shared" si="102"/>
        <v>0.44777475022706631</v>
      </c>
      <c r="H1037">
        <f t="shared" si="103"/>
        <v>0.96276595744680848</v>
      </c>
      <c r="I1037">
        <f t="shared" si="101"/>
        <v>8.7444682783544296E-4</v>
      </c>
      <c r="J1037">
        <f t="shared" si="104"/>
        <v>0.52413127413127414</v>
      </c>
      <c r="K1037">
        <f t="shared" si="105"/>
        <v>0.67874999999999996</v>
      </c>
      <c r="L1037">
        <f>A1037*COUNTIF(data!E:E,$J$2)/data!$M$2</f>
        <v>350.93333333333334</v>
      </c>
      <c r="M1037" s="1">
        <f>A1037/data!$M$2</f>
        <v>0.62222222222222223</v>
      </c>
      <c r="N1037">
        <f t="shared" si="100"/>
        <v>1.5473024316109423</v>
      </c>
    </row>
    <row r="1038" spans="1:14" x14ac:dyDescent="0.45">
      <c r="A1038">
        <v>1037</v>
      </c>
      <c r="B1038">
        <f>LARGE(data!G:G,A1038)</f>
        <v>2.8221848599999998E-2</v>
      </c>
      <c r="C1038">
        <f>COUNTIFS(data!E:E,data!$I$2,data!G:G,"&gt;="&amp;B1038)</f>
        <v>543</v>
      </c>
      <c r="D1038">
        <f>COUNTIFS(data!E:E,data!$J$2,data!G:G,"&gt;="&amp;B1038)</f>
        <v>494</v>
      </c>
      <c r="E1038">
        <f>COUNTIFS(data!E:E,data!$J$2,data!G:G,"&lt;"&amp;B1038)</f>
        <v>607</v>
      </c>
      <c r="F1038">
        <f>COUNTIFS(data!E:E,data!$I$2,data!G:G,"&lt;"&amp;B1038)</f>
        <v>21</v>
      </c>
      <c r="G1038">
        <f t="shared" si="102"/>
        <v>0.44868301544050865</v>
      </c>
      <c r="H1038">
        <f t="shared" si="103"/>
        <v>0.96276595744680848</v>
      </c>
      <c r="I1038">
        <f t="shared" si="101"/>
        <v>8.7444682783544296E-4</v>
      </c>
      <c r="J1038">
        <f t="shared" si="104"/>
        <v>0.52362584378013499</v>
      </c>
      <c r="K1038">
        <f t="shared" si="105"/>
        <v>0.67832604622111181</v>
      </c>
      <c r="L1038">
        <f>A1038*COUNTIF(data!E:E,$J$2)/data!$M$2</f>
        <v>351.27207207207209</v>
      </c>
      <c r="M1038" s="1">
        <f>A1038/data!$M$2</f>
        <v>0.62282282282282286</v>
      </c>
      <c r="N1038">
        <f t="shared" si="100"/>
        <v>1.5458103366913558</v>
      </c>
    </row>
    <row r="1039" spans="1:14" x14ac:dyDescent="0.45">
      <c r="A1039">
        <v>1038</v>
      </c>
      <c r="B1039">
        <f>LARGE(data!G:G,A1039)</f>
        <v>2.79884335E-2</v>
      </c>
      <c r="C1039">
        <f>COUNTIFS(data!E:E,data!$I$2,data!G:G,"&gt;="&amp;B1039)</f>
        <v>543</v>
      </c>
      <c r="D1039">
        <f>COUNTIFS(data!E:E,data!$J$2,data!G:G,"&gt;="&amp;B1039)</f>
        <v>495</v>
      </c>
      <c r="E1039">
        <f>COUNTIFS(data!E:E,data!$J$2,data!G:G,"&lt;"&amp;B1039)</f>
        <v>606</v>
      </c>
      <c r="F1039">
        <f>COUNTIFS(data!E:E,data!$I$2,data!G:G,"&lt;"&amp;B1039)</f>
        <v>21</v>
      </c>
      <c r="G1039">
        <f t="shared" si="102"/>
        <v>0.44959128065395093</v>
      </c>
      <c r="H1039">
        <f t="shared" si="103"/>
        <v>0.96276595744680848</v>
      </c>
      <c r="I1039">
        <f t="shared" si="101"/>
        <v>8.7444682783538951E-4</v>
      </c>
      <c r="J1039">
        <f t="shared" si="104"/>
        <v>0.52312138728323698</v>
      </c>
      <c r="K1039">
        <f t="shared" si="105"/>
        <v>0.67790262172284654</v>
      </c>
      <c r="L1039">
        <f>A1039*COUNTIF(data!E:E,$J$2)/data!$M$2</f>
        <v>351.61081081081079</v>
      </c>
      <c r="M1039" s="1">
        <f>A1039/data!$M$2</f>
        <v>0.62342342342342338</v>
      </c>
      <c r="N1039">
        <f t="shared" si="100"/>
        <v>1.5443211167138113</v>
      </c>
    </row>
    <row r="1040" spans="1:14" x14ac:dyDescent="0.45">
      <c r="A1040">
        <v>1039</v>
      </c>
      <c r="B1040">
        <f>LARGE(data!G:G,A1040)</f>
        <v>2.7943141599999999E-2</v>
      </c>
      <c r="C1040">
        <f>COUNTIFS(data!E:E,data!$I$2,data!G:G,"&gt;="&amp;B1040)</f>
        <v>543</v>
      </c>
      <c r="D1040">
        <f>COUNTIFS(data!E:E,data!$J$2,data!G:G,"&gt;="&amp;B1040)</f>
        <v>496</v>
      </c>
      <c r="E1040">
        <f>COUNTIFS(data!E:E,data!$J$2,data!G:G,"&lt;"&amp;B1040)</f>
        <v>605</v>
      </c>
      <c r="F1040">
        <f>COUNTIFS(data!E:E,data!$I$2,data!G:G,"&lt;"&amp;B1040)</f>
        <v>21</v>
      </c>
      <c r="G1040">
        <f t="shared" si="102"/>
        <v>0.45049954586739327</v>
      </c>
      <c r="H1040">
        <f t="shared" si="103"/>
        <v>0.96276595744680848</v>
      </c>
      <c r="I1040">
        <f t="shared" si="101"/>
        <v>8.7444682783544296E-4</v>
      </c>
      <c r="J1040">
        <f t="shared" si="104"/>
        <v>0.5226179018286814</v>
      </c>
      <c r="K1040">
        <f t="shared" si="105"/>
        <v>0.67747972551465996</v>
      </c>
      <c r="L1040">
        <f>A1040*COUNTIF(data!E:E,$J$2)/data!$M$2</f>
        <v>351.94954954954954</v>
      </c>
      <c r="M1040" s="1">
        <f>A1040/data!$M$2</f>
        <v>0.62402402402402402</v>
      </c>
      <c r="N1040">
        <f t="shared" si="100"/>
        <v>1.5428347633772244</v>
      </c>
    </row>
    <row r="1041" spans="1:14" x14ac:dyDescent="0.45">
      <c r="A1041">
        <v>1040</v>
      </c>
      <c r="B1041">
        <f>LARGE(data!G:G,A1041)</f>
        <v>2.7861152100000001E-2</v>
      </c>
      <c r="C1041">
        <f>COUNTIFS(data!E:E,data!$I$2,data!G:G,"&gt;="&amp;B1041)</f>
        <v>543</v>
      </c>
      <c r="D1041">
        <f>COUNTIFS(data!E:E,data!$J$2,data!G:G,"&gt;="&amp;B1041)</f>
        <v>497</v>
      </c>
      <c r="E1041">
        <f>COUNTIFS(data!E:E,data!$J$2,data!G:G,"&lt;"&amp;B1041)</f>
        <v>604</v>
      </c>
      <c r="F1041">
        <f>COUNTIFS(data!E:E,data!$I$2,data!G:G,"&lt;"&amp;B1041)</f>
        <v>21</v>
      </c>
      <c r="G1041">
        <f t="shared" si="102"/>
        <v>0.45140781108083561</v>
      </c>
      <c r="H1041">
        <f t="shared" si="103"/>
        <v>0.96276595744680848</v>
      </c>
      <c r="I1041">
        <f t="shared" si="101"/>
        <v>8.7444682783544296E-4</v>
      </c>
      <c r="J1041">
        <f t="shared" si="104"/>
        <v>0.52211538461538465</v>
      </c>
      <c r="K1041">
        <f t="shared" si="105"/>
        <v>0.67705735660847877</v>
      </c>
      <c r="L1041">
        <f>A1041*COUNTIF(data!E:E,$J$2)/data!$M$2</f>
        <v>352.2882882882883</v>
      </c>
      <c r="M1041" s="1">
        <f>A1041/data!$M$2</f>
        <v>0.62462462462462465</v>
      </c>
      <c r="N1041">
        <f t="shared" si="100"/>
        <v>1.5413512684124386</v>
      </c>
    </row>
    <row r="1042" spans="1:14" x14ac:dyDescent="0.45">
      <c r="A1042">
        <v>1041</v>
      </c>
      <c r="B1042">
        <f>LARGE(data!G:G,A1042)</f>
        <v>2.7833357699999998E-2</v>
      </c>
      <c r="C1042">
        <f>COUNTIFS(data!E:E,data!$I$2,data!G:G,"&gt;="&amp;B1042)</f>
        <v>543</v>
      </c>
      <c r="D1042">
        <f>COUNTIFS(data!E:E,data!$J$2,data!G:G,"&gt;="&amp;B1042)</f>
        <v>498</v>
      </c>
      <c r="E1042">
        <f>COUNTIFS(data!E:E,data!$J$2,data!G:G,"&lt;"&amp;B1042)</f>
        <v>603</v>
      </c>
      <c r="F1042">
        <f>COUNTIFS(data!E:E,data!$I$2,data!G:G,"&lt;"&amp;B1042)</f>
        <v>21</v>
      </c>
      <c r="G1042">
        <f t="shared" si="102"/>
        <v>0.45231607629427795</v>
      </c>
      <c r="H1042">
        <f t="shared" si="103"/>
        <v>0.96276595744680848</v>
      </c>
      <c r="I1042">
        <f t="shared" si="101"/>
        <v>8.7444682783544296E-4</v>
      </c>
      <c r="J1042">
        <f t="shared" si="104"/>
        <v>0.52161383285302598</v>
      </c>
      <c r="K1042">
        <f t="shared" si="105"/>
        <v>0.6766355140186916</v>
      </c>
      <c r="L1042">
        <f>A1042*COUNTIF(data!E:E,$J$2)/data!$M$2</f>
        <v>352.62702702702705</v>
      </c>
      <c r="M1042" s="1">
        <f>A1042/data!$M$2</f>
        <v>0.62522522522522528</v>
      </c>
      <c r="N1042">
        <f t="shared" si="100"/>
        <v>1.5398706235820712</v>
      </c>
    </row>
    <row r="1043" spans="1:14" x14ac:dyDescent="0.45">
      <c r="A1043">
        <v>1042</v>
      </c>
      <c r="B1043">
        <f>LARGE(data!G:G,A1043)</f>
        <v>2.7653316800000001E-2</v>
      </c>
      <c r="C1043">
        <f>COUNTIFS(data!E:E,data!$I$2,data!G:G,"&gt;="&amp;B1043)</f>
        <v>543</v>
      </c>
      <c r="D1043">
        <f>COUNTIFS(data!E:E,data!$J$2,data!G:G,"&gt;="&amp;B1043)</f>
        <v>499</v>
      </c>
      <c r="E1043">
        <f>COUNTIFS(data!E:E,data!$J$2,data!G:G,"&lt;"&amp;B1043)</f>
        <v>602</v>
      </c>
      <c r="F1043">
        <f>COUNTIFS(data!E:E,data!$I$2,data!G:G,"&lt;"&amp;B1043)</f>
        <v>21</v>
      </c>
      <c r="G1043">
        <f t="shared" si="102"/>
        <v>0.45322434150772023</v>
      </c>
      <c r="H1043">
        <f t="shared" si="103"/>
        <v>0.96276595744680848</v>
      </c>
      <c r="I1043">
        <f t="shared" si="101"/>
        <v>8.7444682783538951E-4</v>
      </c>
      <c r="J1043">
        <f t="shared" si="104"/>
        <v>0.52111324376199619</v>
      </c>
      <c r="K1043">
        <f t="shared" si="105"/>
        <v>0.67621419676214189</v>
      </c>
      <c r="L1043">
        <f>A1043*COUNTIF(data!E:E,$J$2)/data!$M$2</f>
        <v>352.96576576576575</v>
      </c>
      <c r="M1043" s="1">
        <f>A1043/data!$M$2</f>
        <v>0.6258258258258258</v>
      </c>
      <c r="N1043">
        <f t="shared" si="100"/>
        <v>1.538392820680361</v>
      </c>
    </row>
    <row r="1044" spans="1:14" x14ac:dyDescent="0.45">
      <c r="A1044">
        <v>1043</v>
      </c>
      <c r="B1044">
        <f>LARGE(data!G:G,A1044)</f>
        <v>2.75256831E-2</v>
      </c>
      <c r="C1044">
        <f>COUNTIFS(data!E:E,data!$I$2,data!G:G,"&gt;="&amp;B1044)</f>
        <v>543</v>
      </c>
      <c r="D1044">
        <f>COUNTIFS(data!E:E,data!$J$2,data!G:G,"&gt;="&amp;B1044)</f>
        <v>500</v>
      </c>
      <c r="E1044">
        <f>COUNTIFS(data!E:E,data!$J$2,data!G:G,"&lt;"&amp;B1044)</f>
        <v>601</v>
      </c>
      <c r="F1044">
        <f>COUNTIFS(data!E:E,data!$I$2,data!G:G,"&lt;"&amp;B1044)</f>
        <v>21</v>
      </c>
      <c r="G1044">
        <f t="shared" si="102"/>
        <v>0.45413260672116257</v>
      </c>
      <c r="H1044">
        <f t="shared" si="103"/>
        <v>0.96276595744680848</v>
      </c>
      <c r="I1044">
        <f t="shared" si="101"/>
        <v>8.7444682783544296E-4</v>
      </c>
      <c r="J1044">
        <f t="shared" si="104"/>
        <v>0.5206136145733461</v>
      </c>
      <c r="K1044">
        <f t="shared" si="105"/>
        <v>0.67579340385812059</v>
      </c>
      <c r="L1044">
        <f>A1044*COUNTIF(data!E:E,$J$2)/data!$M$2</f>
        <v>353.30450450450451</v>
      </c>
      <c r="M1044" s="1">
        <f>A1044/data!$M$2</f>
        <v>0.62642642642642643</v>
      </c>
      <c r="N1044">
        <f t="shared" si="100"/>
        <v>1.5369178515330164</v>
      </c>
    </row>
    <row r="1045" spans="1:14" x14ac:dyDescent="0.45">
      <c r="A1045">
        <v>1044</v>
      </c>
      <c r="B1045">
        <f>LARGE(data!G:G,A1045)</f>
        <v>2.74851469E-2</v>
      </c>
      <c r="C1045">
        <f>COUNTIFS(data!E:E,data!$I$2,data!G:G,"&gt;="&amp;B1045)</f>
        <v>543</v>
      </c>
      <c r="D1045">
        <f>COUNTIFS(data!E:E,data!$J$2,data!G:G,"&gt;="&amp;B1045)</f>
        <v>501</v>
      </c>
      <c r="E1045">
        <f>COUNTIFS(data!E:E,data!$J$2,data!G:G,"&lt;"&amp;B1045)</f>
        <v>600</v>
      </c>
      <c r="F1045">
        <f>COUNTIFS(data!E:E,data!$I$2,data!G:G,"&lt;"&amp;B1045)</f>
        <v>21</v>
      </c>
      <c r="G1045">
        <f t="shared" si="102"/>
        <v>0.45504087193460491</v>
      </c>
      <c r="H1045">
        <f t="shared" si="103"/>
        <v>0.96276595744680848</v>
      </c>
      <c r="I1045">
        <f t="shared" si="101"/>
        <v>8.7444682783544296E-4</v>
      </c>
      <c r="J1045">
        <f t="shared" si="104"/>
        <v>0.52011494252873558</v>
      </c>
      <c r="K1045">
        <f t="shared" si="105"/>
        <v>0.67537313432835822</v>
      </c>
      <c r="L1045">
        <f>A1045*COUNTIF(data!E:E,$J$2)/data!$M$2</f>
        <v>353.64324324324326</v>
      </c>
      <c r="M1045" s="1">
        <f>A1045/data!$M$2</f>
        <v>0.62702702702702706</v>
      </c>
      <c r="N1045">
        <f t="shared" si="100"/>
        <v>1.5354457079970651</v>
      </c>
    </row>
    <row r="1046" spans="1:14" x14ac:dyDescent="0.45">
      <c r="A1046">
        <v>1045</v>
      </c>
      <c r="B1046">
        <f>LARGE(data!G:G,A1046)</f>
        <v>2.74814629E-2</v>
      </c>
      <c r="C1046">
        <f>COUNTIFS(data!E:E,data!$I$2,data!G:G,"&gt;="&amp;B1046)</f>
        <v>543</v>
      </c>
      <c r="D1046">
        <f>COUNTIFS(data!E:E,data!$J$2,data!G:G,"&gt;="&amp;B1046)</f>
        <v>502</v>
      </c>
      <c r="E1046">
        <f>COUNTIFS(data!E:E,data!$J$2,data!G:G,"&lt;"&amp;B1046)</f>
        <v>599</v>
      </c>
      <c r="F1046">
        <f>COUNTIFS(data!E:E,data!$I$2,data!G:G,"&lt;"&amp;B1046)</f>
        <v>21</v>
      </c>
      <c r="G1046">
        <f t="shared" si="102"/>
        <v>0.45594913714804725</v>
      </c>
      <c r="H1046">
        <f t="shared" si="103"/>
        <v>0.96276595744680848</v>
      </c>
      <c r="I1046">
        <f t="shared" si="101"/>
        <v>8.7444682783544296E-4</v>
      </c>
      <c r="J1046">
        <f t="shared" si="104"/>
        <v>0.51961722488038276</v>
      </c>
      <c r="K1046">
        <f t="shared" si="105"/>
        <v>0.67495338719701681</v>
      </c>
      <c r="L1046">
        <f>A1046*COUNTIF(data!E:E,$J$2)/data!$M$2</f>
        <v>353.98198198198196</v>
      </c>
      <c r="M1046" s="1">
        <f>A1046/data!$M$2</f>
        <v>0.62762762762762758</v>
      </c>
      <c r="N1046">
        <f t="shared" si="100"/>
        <v>1.5339763819607046</v>
      </c>
    </row>
    <row r="1047" spans="1:14" x14ac:dyDescent="0.45">
      <c r="A1047">
        <v>1046</v>
      </c>
      <c r="B1047">
        <f>LARGE(data!G:G,A1047)</f>
        <v>2.7439449599999999E-2</v>
      </c>
      <c r="C1047">
        <f>COUNTIFS(data!E:E,data!$I$2,data!G:G,"&gt;="&amp;B1047)</f>
        <v>543</v>
      </c>
      <c r="D1047">
        <f>COUNTIFS(data!E:E,data!$J$2,data!G:G,"&gt;="&amp;B1047)</f>
        <v>503</v>
      </c>
      <c r="E1047">
        <f>COUNTIFS(data!E:E,data!$J$2,data!G:G,"&lt;"&amp;B1047)</f>
        <v>598</v>
      </c>
      <c r="F1047">
        <f>COUNTIFS(data!E:E,data!$I$2,data!G:G,"&lt;"&amp;B1047)</f>
        <v>21</v>
      </c>
      <c r="G1047">
        <f t="shared" si="102"/>
        <v>0.45685740236148953</v>
      </c>
      <c r="H1047">
        <f t="shared" si="103"/>
        <v>0.96276595744680848</v>
      </c>
      <c r="I1047">
        <f t="shared" si="101"/>
        <v>8.7444682783538951E-4</v>
      </c>
      <c r="J1047">
        <f t="shared" si="104"/>
        <v>0.51912045889101344</v>
      </c>
      <c r="K1047">
        <f t="shared" si="105"/>
        <v>0.67453416149068335</v>
      </c>
      <c r="L1047">
        <f>A1047*COUNTIF(data!E:E,$J$2)/data!$M$2</f>
        <v>354.32072072072071</v>
      </c>
      <c r="M1047" s="1">
        <f>A1047/data!$M$2</f>
        <v>0.62822822822822821</v>
      </c>
      <c r="N1047">
        <f t="shared" si="100"/>
        <v>1.5325098653431513</v>
      </c>
    </row>
    <row r="1048" spans="1:14" x14ac:dyDescent="0.45">
      <c r="A1048">
        <v>1047</v>
      </c>
      <c r="B1048">
        <f>LARGE(data!G:G,A1048)</f>
        <v>2.7274391500000002E-2</v>
      </c>
      <c r="C1048">
        <f>COUNTIFS(data!E:E,data!$I$2,data!G:G,"&gt;="&amp;B1048)</f>
        <v>543</v>
      </c>
      <c r="D1048">
        <f>COUNTIFS(data!E:E,data!$J$2,data!G:G,"&gt;="&amp;B1048)</f>
        <v>504</v>
      </c>
      <c r="E1048">
        <f>COUNTIFS(data!E:E,data!$J$2,data!G:G,"&lt;"&amp;B1048)</f>
        <v>597</v>
      </c>
      <c r="F1048">
        <f>COUNTIFS(data!E:E,data!$I$2,data!G:G,"&lt;"&amp;B1048)</f>
        <v>21</v>
      </c>
      <c r="G1048">
        <f t="shared" si="102"/>
        <v>0.45776566757493187</v>
      </c>
      <c r="H1048">
        <f t="shared" si="103"/>
        <v>0.96276595744680848</v>
      </c>
      <c r="I1048">
        <f t="shared" si="101"/>
        <v>8.7444682783544296E-4</v>
      </c>
      <c r="J1048">
        <f t="shared" si="104"/>
        <v>0.51862464183381085</v>
      </c>
      <c r="K1048">
        <f t="shared" si="105"/>
        <v>0.67411545623836122</v>
      </c>
      <c r="L1048">
        <f>A1048*COUNTIF(data!E:E,$J$2)/data!$M$2</f>
        <v>354.65945945945947</v>
      </c>
      <c r="M1048" s="1">
        <f>A1048/data!$M$2</f>
        <v>0.62882882882882885</v>
      </c>
      <c r="N1048">
        <f t="shared" si="100"/>
        <v>1.531046150094495</v>
      </c>
    </row>
    <row r="1049" spans="1:14" x14ac:dyDescent="0.45">
      <c r="A1049">
        <v>1048</v>
      </c>
      <c r="B1049">
        <f>LARGE(data!G:G,A1049)</f>
        <v>2.7178826400000002E-2</v>
      </c>
      <c r="C1049">
        <f>COUNTIFS(data!E:E,data!$I$2,data!G:G,"&gt;="&amp;B1049)</f>
        <v>543</v>
      </c>
      <c r="D1049">
        <f>COUNTIFS(data!E:E,data!$J$2,data!G:G,"&gt;="&amp;B1049)</f>
        <v>505</v>
      </c>
      <c r="E1049">
        <f>COUNTIFS(data!E:E,data!$J$2,data!G:G,"&lt;"&amp;B1049)</f>
        <v>596</v>
      </c>
      <c r="F1049">
        <f>COUNTIFS(data!E:E,data!$I$2,data!G:G,"&lt;"&amp;B1049)</f>
        <v>21</v>
      </c>
      <c r="G1049">
        <f t="shared" si="102"/>
        <v>0.45867393278837421</v>
      </c>
      <c r="H1049">
        <f t="shared" si="103"/>
        <v>0.96276595744680848</v>
      </c>
      <c r="I1049">
        <f t="shared" si="101"/>
        <v>8.7444682783544296E-4</v>
      </c>
      <c r="J1049">
        <f t="shared" si="104"/>
        <v>0.51812977099236646</v>
      </c>
      <c r="K1049">
        <f t="shared" si="105"/>
        <v>0.67369727047146399</v>
      </c>
      <c r="L1049">
        <f>A1049*COUNTIF(data!E:E,$J$2)/data!$M$2</f>
        <v>354.99819819819822</v>
      </c>
      <c r="M1049" s="1">
        <f>A1049/data!$M$2</f>
        <v>0.62942942942942948</v>
      </c>
      <c r="N1049">
        <f t="shared" si="100"/>
        <v>1.5295852281955498</v>
      </c>
    </row>
    <row r="1050" spans="1:14" x14ac:dyDescent="0.45">
      <c r="A1050">
        <v>1049</v>
      </c>
      <c r="B1050">
        <f>LARGE(data!G:G,A1050)</f>
        <v>2.7034613799999999E-2</v>
      </c>
      <c r="C1050">
        <f>COUNTIFS(data!E:E,data!$I$2,data!G:G,"&gt;="&amp;B1050)</f>
        <v>543</v>
      </c>
      <c r="D1050">
        <f>COUNTIFS(data!E:E,data!$J$2,data!G:G,"&gt;="&amp;B1050)</f>
        <v>506</v>
      </c>
      <c r="E1050">
        <f>COUNTIFS(data!E:E,data!$J$2,data!G:G,"&lt;"&amp;B1050)</f>
        <v>595</v>
      </c>
      <c r="F1050">
        <f>COUNTIFS(data!E:E,data!$I$2,data!G:G,"&lt;"&amp;B1050)</f>
        <v>21</v>
      </c>
      <c r="G1050">
        <f t="shared" si="102"/>
        <v>0.45958219800181654</v>
      </c>
      <c r="H1050">
        <f t="shared" si="103"/>
        <v>0.96276595744680848</v>
      </c>
      <c r="I1050">
        <f t="shared" si="101"/>
        <v>8.7444682783544296E-4</v>
      </c>
      <c r="J1050">
        <f t="shared" si="104"/>
        <v>0.5176358436606292</v>
      </c>
      <c r="K1050">
        <f t="shared" si="105"/>
        <v>0.67327960322380653</v>
      </c>
      <c r="L1050">
        <f>A1050*COUNTIF(data!E:E,$J$2)/data!$M$2</f>
        <v>355.33693693693692</v>
      </c>
      <c r="M1050" s="1">
        <f>A1050/data!$M$2</f>
        <v>0.63003003003003</v>
      </c>
      <c r="N1050">
        <f t="shared" si="100"/>
        <v>1.5281270916577085</v>
      </c>
    </row>
    <row r="1051" spans="1:14" x14ac:dyDescent="0.45">
      <c r="A1051">
        <v>1050</v>
      </c>
      <c r="B1051">
        <f>LARGE(data!G:G,A1051)</f>
        <v>2.6937995900000001E-2</v>
      </c>
      <c r="C1051">
        <f>COUNTIFS(data!E:E,data!$I$2,data!G:G,"&gt;="&amp;B1051)</f>
        <v>543</v>
      </c>
      <c r="D1051">
        <f>COUNTIFS(data!E:E,data!$J$2,data!G:G,"&gt;="&amp;B1051)</f>
        <v>507</v>
      </c>
      <c r="E1051">
        <f>COUNTIFS(data!E:E,data!$J$2,data!G:G,"&lt;"&amp;B1051)</f>
        <v>594</v>
      </c>
      <c r="F1051">
        <f>COUNTIFS(data!E:E,data!$I$2,data!G:G,"&lt;"&amp;B1051)</f>
        <v>21</v>
      </c>
      <c r="G1051">
        <f t="shared" si="102"/>
        <v>0.46049046321525888</v>
      </c>
      <c r="H1051">
        <f t="shared" si="103"/>
        <v>0.96276595744680848</v>
      </c>
      <c r="I1051">
        <f t="shared" si="101"/>
        <v>8.7444682783544296E-4</v>
      </c>
      <c r="J1051">
        <f t="shared" si="104"/>
        <v>0.51714285714285713</v>
      </c>
      <c r="K1051">
        <f t="shared" si="105"/>
        <v>0.67286245353159857</v>
      </c>
      <c r="L1051">
        <f>A1051*COUNTIF(data!E:E,$J$2)/data!$M$2</f>
        <v>355.67567567567568</v>
      </c>
      <c r="M1051" s="1">
        <f>A1051/data!$M$2</f>
        <v>0.63063063063063063</v>
      </c>
      <c r="N1051">
        <f t="shared" si="100"/>
        <v>1.5266717325227963</v>
      </c>
    </row>
    <row r="1052" spans="1:14" x14ac:dyDescent="0.45">
      <c r="A1052">
        <v>1051</v>
      </c>
      <c r="B1052">
        <f>LARGE(data!G:G,A1052)</f>
        <v>2.68026008E-2</v>
      </c>
      <c r="C1052">
        <f>COUNTIFS(data!E:E,data!$I$2,data!G:G,"&gt;="&amp;B1052)</f>
        <v>543</v>
      </c>
      <c r="D1052">
        <f>COUNTIFS(data!E:E,data!$J$2,data!G:G,"&gt;="&amp;B1052)</f>
        <v>508</v>
      </c>
      <c r="E1052">
        <f>COUNTIFS(data!E:E,data!$J$2,data!G:G,"&lt;"&amp;B1052)</f>
        <v>593</v>
      </c>
      <c r="F1052">
        <f>COUNTIFS(data!E:E,data!$I$2,data!G:G,"&lt;"&amp;B1052)</f>
        <v>21</v>
      </c>
      <c r="G1052">
        <f t="shared" si="102"/>
        <v>0.46139872842870117</v>
      </c>
      <c r="H1052">
        <f t="shared" si="103"/>
        <v>0.96276595744680848</v>
      </c>
      <c r="I1052">
        <f t="shared" si="101"/>
        <v>8.7444682783538951E-4</v>
      </c>
      <c r="J1052">
        <f t="shared" si="104"/>
        <v>0.51665080875356806</v>
      </c>
      <c r="K1052">
        <f t="shared" si="105"/>
        <v>0.67244582043343648</v>
      </c>
      <c r="L1052">
        <f>A1052*COUNTIF(data!E:E,$J$2)/data!$M$2</f>
        <v>356.01441441441443</v>
      </c>
      <c r="M1052" s="1">
        <f>A1052/data!$M$2</f>
        <v>0.63123123123123126</v>
      </c>
      <c r="N1052">
        <f t="shared" si="100"/>
        <v>1.5252191428629269</v>
      </c>
    </row>
    <row r="1053" spans="1:14" x14ac:dyDescent="0.45">
      <c r="A1053">
        <v>1052</v>
      </c>
      <c r="B1053">
        <f>LARGE(data!G:G,A1053)</f>
        <v>2.6693038200000001E-2</v>
      </c>
      <c r="C1053">
        <f>COUNTIFS(data!E:E,data!$I$2,data!G:G,"&gt;="&amp;B1053)</f>
        <v>543</v>
      </c>
      <c r="D1053">
        <f>COUNTIFS(data!E:E,data!$J$2,data!G:G,"&gt;="&amp;B1053)</f>
        <v>509</v>
      </c>
      <c r="E1053">
        <f>COUNTIFS(data!E:E,data!$J$2,data!G:G,"&lt;"&amp;B1053)</f>
        <v>592</v>
      </c>
      <c r="F1053">
        <f>COUNTIFS(data!E:E,data!$I$2,data!G:G,"&lt;"&amp;B1053)</f>
        <v>21</v>
      </c>
      <c r="G1053">
        <f t="shared" si="102"/>
        <v>0.4623069936421435</v>
      </c>
      <c r="H1053">
        <f t="shared" si="103"/>
        <v>0.96276595744680848</v>
      </c>
      <c r="I1053">
        <f t="shared" si="101"/>
        <v>8.7444682783544296E-4</v>
      </c>
      <c r="J1053">
        <f t="shared" si="104"/>
        <v>0.51615969581749055</v>
      </c>
      <c r="K1053">
        <f t="shared" si="105"/>
        <v>0.67202970297029707</v>
      </c>
      <c r="L1053">
        <f>A1053*COUNTIF(data!E:E,$J$2)/data!$M$2</f>
        <v>356.35315315315313</v>
      </c>
      <c r="M1053" s="1">
        <f>A1053/data!$M$2</f>
        <v>0.63183183183183178</v>
      </c>
      <c r="N1053">
        <f t="shared" si="100"/>
        <v>1.5237693147803577</v>
      </c>
    </row>
    <row r="1054" spans="1:14" x14ac:dyDescent="0.45">
      <c r="A1054">
        <v>1053</v>
      </c>
      <c r="B1054">
        <f>LARGE(data!G:G,A1054)</f>
        <v>2.6667729000000001E-2</v>
      </c>
      <c r="C1054">
        <f>COUNTIFS(data!E:E,data!$I$2,data!G:G,"&gt;="&amp;B1054)</f>
        <v>543</v>
      </c>
      <c r="D1054">
        <f>COUNTIFS(data!E:E,data!$J$2,data!G:G,"&gt;="&amp;B1054)</f>
        <v>510</v>
      </c>
      <c r="E1054">
        <f>COUNTIFS(data!E:E,data!$J$2,data!G:G,"&lt;"&amp;B1054)</f>
        <v>591</v>
      </c>
      <c r="F1054">
        <f>COUNTIFS(data!E:E,data!$I$2,data!G:G,"&lt;"&amp;B1054)</f>
        <v>21</v>
      </c>
      <c r="G1054">
        <f t="shared" si="102"/>
        <v>0.46321525885558584</v>
      </c>
      <c r="H1054">
        <f t="shared" si="103"/>
        <v>0.96276595744680848</v>
      </c>
      <c r="I1054">
        <f t="shared" si="101"/>
        <v>8.7444682783544296E-4</v>
      </c>
      <c r="J1054">
        <f t="shared" si="104"/>
        <v>0.51566951566951569</v>
      </c>
      <c r="K1054">
        <f t="shared" si="105"/>
        <v>0.67161410018552881</v>
      </c>
      <c r="L1054">
        <f>A1054*COUNTIF(data!E:E,$J$2)/data!$M$2</f>
        <v>356.69189189189188</v>
      </c>
      <c r="M1054" s="1">
        <f>A1054/data!$M$2</f>
        <v>0.63243243243243241</v>
      </c>
      <c r="N1054">
        <f t="shared" si="100"/>
        <v>1.5223222404073469</v>
      </c>
    </row>
    <row r="1055" spans="1:14" x14ac:dyDescent="0.45">
      <c r="A1055">
        <v>1054</v>
      </c>
      <c r="B1055">
        <f>LARGE(data!G:G,A1055)</f>
        <v>2.6590391599999999E-2</v>
      </c>
      <c r="C1055">
        <f>COUNTIFS(data!E:E,data!$I$2,data!G:G,"&gt;="&amp;B1055)</f>
        <v>543</v>
      </c>
      <c r="D1055">
        <f>COUNTIFS(data!E:E,data!$J$2,data!G:G,"&gt;="&amp;B1055)</f>
        <v>511</v>
      </c>
      <c r="E1055">
        <f>COUNTIFS(data!E:E,data!$J$2,data!G:G,"&lt;"&amp;B1055)</f>
        <v>590</v>
      </c>
      <c r="F1055">
        <f>COUNTIFS(data!E:E,data!$I$2,data!G:G,"&lt;"&amp;B1055)</f>
        <v>21</v>
      </c>
      <c r="G1055">
        <f t="shared" si="102"/>
        <v>0.46412352406902818</v>
      </c>
      <c r="H1055">
        <f t="shared" si="103"/>
        <v>0.96276595744680848</v>
      </c>
      <c r="I1055">
        <f t="shared" si="101"/>
        <v>8.7444682783544296E-4</v>
      </c>
      <c r="J1055">
        <f t="shared" si="104"/>
        <v>0.51518026565464892</v>
      </c>
      <c r="K1055">
        <f t="shared" si="105"/>
        <v>0.67119901112484548</v>
      </c>
      <c r="L1055">
        <f>A1055*COUNTIF(data!E:E,$J$2)/data!$M$2</f>
        <v>357.03063063063064</v>
      </c>
      <c r="M1055" s="1">
        <f>A1055/data!$M$2</f>
        <v>0.63303303303303304</v>
      </c>
      <c r="N1055">
        <f t="shared" si="100"/>
        <v>1.5208779119060114</v>
      </c>
    </row>
    <row r="1056" spans="1:14" x14ac:dyDescent="0.45">
      <c r="A1056">
        <v>1055</v>
      </c>
      <c r="B1056">
        <f>LARGE(data!G:G,A1056)</f>
        <v>2.6523077700000001E-2</v>
      </c>
      <c r="C1056">
        <f>COUNTIFS(data!E:E,data!$I$2,data!G:G,"&gt;="&amp;B1056)</f>
        <v>543</v>
      </c>
      <c r="D1056">
        <f>COUNTIFS(data!E:E,data!$J$2,data!G:G,"&gt;="&amp;B1056)</f>
        <v>512</v>
      </c>
      <c r="E1056">
        <f>COUNTIFS(data!E:E,data!$J$2,data!G:G,"&lt;"&amp;B1056)</f>
        <v>589</v>
      </c>
      <c r="F1056">
        <f>COUNTIFS(data!E:E,data!$I$2,data!G:G,"&lt;"&amp;B1056)</f>
        <v>21</v>
      </c>
      <c r="G1056">
        <f t="shared" si="102"/>
        <v>0.46503178928247046</v>
      </c>
      <c r="H1056">
        <f t="shared" si="103"/>
        <v>0.96276595744680848</v>
      </c>
      <c r="I1056">
        <f t="shared" si="101"/>
        <v>8.7444682783538951E-4</v>
      </c>
      <c r="J1056">
        <f t="shared" si="104"/>
        <v>0.51469194312796207</v>
      </c>
      <c r="K1056">
        <f t="shared" si="105"/>
        <v>0.67078443483631867</v>
      </c>
      <c r="L1056">
        <f>A1056*COUNTIF(data!E:E,$J$2)/data!$M$2</f>
        <v>357.36936936936939</v>
      </c>
      <c r="M1056" s="1">
        <f>A1056/data!$M$2</f>
        <v>0.63363363363363367</v>
      </c>
      <c r="N1056">
        <f t="shared" si="100"/>
        <v>1.5194363214681859</v>
      </c>
    </row>
    <row r="1057" spans="1:14" x14ac:dyDescent="0.45">
      <c r="A1057">
        <v>1056</v>
      </c>
      <c r="B1057">
        <f>LARGE(data!G:G,A1057)</f>
        <v>2.6501125300000001E-2</v>
      </c>
      <c r="C1057">
        <f>COUNTIFS(data!E:E,data!$I$2,data!G:G,"&gt;="&amp;B1057)</f>
        <v>543</v>
      </c>
      <c r="D1057">
        <f>COUNTIFS(data!E:E,data!$J$2,data!G:G,"&gt;="&amp;B1057)</f>
        <v>513</v>
      </c>
      <c r="E1057">
        <f>COUNTIFS(data!E:E,data!$J$2,data!G:G,"&lt;"&amp;B1057)</f>
        <v>588</v>
      </c>
      <c r="F1057">
        <f>COUNTIFS(data!E:E,data!$I$2,data!G:G,"&lt;"&amp;B1057)</f>
        <v>21</v>
      </c>
      <c r="G1057">
        <f t="shared" si="102"/>
        <v>0.4659400544959128</v>
      </c>
      <c r="H1057">
        <f t="shared" si="103"/>
        <v>0.96276595744680848</v>
      </c>
      <c r="I1057">
        <f t="shared" si="101"/>
        <v>8.7444682783544296E-4</v>
      </c>
      <c r="J1057">
        <f t="shared" si="104"/>
        <v>0.51420454545454541</v>
      </c>
      <c r="K1057">
        <f t="shared" si="105"/>
        <v>0.67037037037037028</v>
      </c>
      <c r="L1057">
        <f>A1057*COUNTIF(data!E:E,$J$2)/data!$M$2</f>
        <v>357.70810810810809</v>
      </c>
      <c r="M1057" s="1">
        <f>A1057/data!$M$2</f>
        <v>0.6342342342342342</v>
      </c>
      <c r="N1057">
        <f t="shared" si="100"/>
        <v>1.5179974613152805</v>
      </c>
    </row>
    <row r="1058" spans="1:14" x14ac:dyDescent="0.45">
      <c r="A1058">
        <v>1057</v>
      </c>
      <c r="B1058">
        <f>LARGE(data!G:G,A1058)</f>
        <v>2.6465746599999999E-2</v>
      </c>
      <c r="C1058">
        <f>COUNTIFS(data!E:E,data!$I$2,data!G:G,"&gt;="&amp;B1058)</f>
        <v>544</v>
      </c>
      <c r="D1058">
        <f>COUNTIFS(data!E:E,data!$J$2,data!G:G,"&gt;="&amp;B1058)</f>
        <v>513</v>
      </c>
      <c r="E1058">
        <f>COUNTIFS(data!E:E,data!$J$2,data!G:G,"&lt;"&amp;B1058)</f>
        <v>588</v>
      </c>
      <c r="F1058">
        <f>COUNTIFS(data!E:E,data!$I$2,data!G:G,"&lt;"&amp;B1058)</f>
        <v>20</v>
      </c>
      <c r="G1058">
        <f t="shared" si="102"/>
        <v>0.4659400544959128</v>
      </c>
      <c r="H1058">
        <f t="shared" si="103"/>
        <v>0.96453900709219853</v>
      </c>
      <c r="I1058">
        <f t="shared" si="101"/>
        <v>0</v>
      </c>
      <c r="J1058">
        <f t="shared" si="104"/>
        <v>0.51466414380321668</v>
      </c>
      <c r="K1058">
        <f t="shared" si="105"/>
        <v>0.67119062307217758</v>
      </c>
      <c r="L1058">
        <f>A1058*COUNTIF(data!E:E,$J$2)/data!$M$2</f>
        <v>358.04684684684685</v>
      </c>
      <c r="M1058" s="1">
        <f>A1058/data!$M$2</f>
        <v>0.63483483483483483</v>
      </c>
      <c r="N1058">
        <f t="shared" si="100"/>
        <v>1.5193542543126874</v>
      </c>
    </row>
    <row r="1059" spans="1:14" x14ac:dyDescent="0.45">
      <c r="A1059">
        <v>1058</v>
      </c>
      <c r="B1059">
        <f>LARGE(data!G:G,A1059)</f>
        <v>2.6401753100000001E-2</v>
      </c>
      <c r="C1059">
        <f>COUNTIFS(data!E:E,data!$I$2,data!G:G,"&gt;="&amp;B1059)</f>
        <v>544</v>
      </c>
      <c r="D1059">
        <f>COUNTIFS(data!E:E,data!$J$2,data!G:G,"&gt;="&amp;B1059)</f>
        <v>514</v>
      </c>
      <c r="E1059">
        <f>COUNTIFS(data!E:E,data!$J$2,data!G:G,"&lt;"&amp;B1059)</f>
        <v>587</v>
      </c>
      <c r="F1059">
        <f>COUNTIFS(data!E:E,data!$I$2,data!G:G,"&lt;"&amp;B1059)</f>
        <v>20</v>
      </c>
      <c r="G1059">
        <f t="shared" si="102"/>
        <v>0.46684831970935514</v>
      </c>
      <c r="H1059">
        <f t="shared" si="103"/>
        <v>0.96453900709219853</v>
      </c>
      <c r="I1059">
        <f t="shared" si="101"/>
        <v>8.7605722715005697E-4</v>
      </c>
      <c r="J1059">
        <f t="shared" si="104"/>
        <v>0.51417769376181477</v>
      </c>
      <c r="K1059">
        <f t="shared" si="105"/>
        <v>0.67077681874229345</v>
      </c>
      <c r="L1059">
        <f>A1059*COUNTIF(data!E:E,$J$2)/data!$M$2</f>
        <v>358.3855855855856</v>
      </c>
      <c r="M1059" s="1">
        <f>A1059/data!$M$2</f>
        <v>0.63543543543543546</v>
      </c>
      <c r="N1059">
        <f t="shared" si="100"/>
        <v>1.5179181916904636</v>
      </c>
    </row>
    <row r="1060" spans="1:14" x14ac:dyDescent="0.45">
      <c r="A1060">
        <v>1059</v>
      </c>
      <c r="B1060">
        <f>LARGE(data!G:G,A1060)</f>
        <v>2.6390167900000001E-2</v>
      </c>
      <c r="C1060">
        <f>COUNTIFS(data!E:E,data!$I$2,data!G:G,"&gt;="&amp;B1060)</f>
        <v>544</v>
      </c>
      <c r="D1060">
        <f>COUNTIFS(data!E:E,data!$J$2,data!G:G,"&gt;="&amp;B1060)</f>
        <v>515</v>
      </c>
      <c r="E1060">
        <f>COUNTIFS(data!E:E,data!$J$2,data!G:G,"&lt;"&amp;B1060)</f>
        <v>586</v>
      </c>
      <c r="F1060">
        <f>COUNTIFS(data!E:E,data!$I$2,data!G:G,"&lt;"&amp;B1060)</f>
        <v>20</v>
      </c>
      <c r="G1060">
        <f t="shared" si="102"/>
        <v>0.46775658492279748</v>
      </c>
      <c r="H1060">
        <f t="shared" si="103"/>
        <v>0.96453900709219853</v>
      </c>
      <c r="I1060">
        <f t="shared" si="101"/>
        <v>8.7605722715005697E-4</v>
      </c>
      <c r="J1060">
        <f t="shared" si="104"/>
        <v>0.51369216241737492</v>
      </c>
      <c r="K1060">
        <f t="shared" si="105"/>
        <v>0.67036352433764634</v>
      </c>
      <c r="L1060">
        <f>A1060*COUNTIF(data!E:E,$J$2)/data!$M$2</f>
        <v>358.7243243243243</v>
      </c>
      <c r="M1060" s="1">
        <f>A1060/data!$M$2</f>
        <v>0.63603603603603609</v>
      </c>
      <c r="N1060">
        <f t="shared" si="100"/>
        <v>1.5164848411789524</v>
      </c>
    </row>
    <row r="1061" spans="1:14" x14ac:dyDescent="0.45">
      <c r="A1061">
        <v>1060</v>
      </c>
      <c r="B1061">
        <f>LARGE(data!G:G,A1061)</f>
        <v>2.6266008E-2</v>
      </c>
      <c r="C1061">
        <f>COUNTIFS(data!E:E,data!$I$2,data!G:G,"&gt;="&amp;B1061)</f>
        <v>544</v>
      </c>
      <c r="D1061">
        <f>COUNTIFS(data!E:E,data!$J$2,data!G:G,"&gt;="&amp;B1061)</f>
        <v>516</v>
      </c>
      <c r="E1061">
        <f>COUNTIFS(data!E:E,data!$J$2,data!G:G,"&lt;"&amp;B1061)</f>
        <v>585</v>
      </c>
      <c r="F1061">
        <f>COUNTIFS(data!E:E,data!$I$2,data!G:G,"&lt;"&amp;B1061)</f>
        <v>20</v>
      </c>
      <c r="G1061">
        <f t="shared" si="102"/>
        <v>0.46866485013623976</v>
      </c>
      <c r="H1061">
        <f t="shared" si="103"/>
        <v>0.96453900709219853</v>
      </c>
      <c r="I1061">
        <f t="shared" si="101"/>
        <v>8.7605722715000352E-4</v>
      </c>
      <c r="J1061">
        <f t="shared" si="104"/>
        <v>0.51320754716981132</v>
      </c>
      <c r="K1061">
        <f t="shared" si="105"/>
        <v>0.66995073891625612</v>
      </c>
      <c r="L1061">
        <f>A1061*COUNTIF(data!E:E,$J$2)/data!$M$2</f>
        <v>359.06306306306305</v>
      </c>
      <c r="M1061" s="1">
        <f>A1061/data!$M$2</f>
        <v>0.63663663663663661</v>
      </c>
      <c r="N1061">
        <f t="shared" si="100"/>
        <v>1.5150541951023686</v>
      </c>
    </row>
    <row r="1062" spans="1:14" x14ac:dyDescent="0.45">
      <c r="A1062">
        <v>1061</v>
      </c>
      <c r="B1062">
        <f>LARGE(data!G:G,A1062)</f>
        <v>2.58223138E-2</v>
      </c>
      <c r="C1062">
        <f>COUNTIFS(data!E:E,data!$I$2,data!G:G,"&gt;="&amp;B1062)</f>
        <v>544</v>
      </c>
      <c r="D1062">
        <f>COUNTIFS(data!E:E,data!$J$2,data!G:G,"&gt;="&amp;B1062)</f>
        <v>517</v>
      </c>
      <c r="E1062">
        <f>COUNTIFS(data!E:E,data!$J$2,data!G:G,"&lt;"&amp;B1062)</f>
        <v>584</v>
      </c>
      <c r="F1062">
        <f>COUNTIFS(data!E:E,data!$I$2,data!G:G,"&lt;"&amp;B1062)</f>
        <v>20</v>
      </c>
      <c r="G1062">
        <f t="shared" si="102"/>
        <v>0.4695731153496821</v>
      </c>
      <c r="H1062">
        <f t="shared" si="103"/>
        <v>0.96453900709219853</v>
      </c>
      <c r="I1062">
        <f t="shared" si="101"/>
        <v>8.7605722715005697E-4</v>
      </c>
      <c r="J1062">
        <f t="shared" si="104"/>
        <v>0.51272384542884075</v>
      </c>
      <c r="K1062">
        <f t="shared" si="105"/>
        <v>0.66953846153846153</v>
      </c>
      <c r="L1062">
        <f>A1062*COUNTIF(data!E:E,$J$2)/data!$M$2</f>
        <v>359.40180180180181</v>
      </c>
      <c r="M1062" s="1">
        <f>A1062/data!$M$2</f>
        <v>0.63723723723723724</v>
      </c>
      <c r="N1062">
        <f t="shared" si="100"/>
        <v>1.513626245813865</v>
      </c>
    </row>
    <row r="1063" spans="1:14" x14ac:dyDescent="0.45">
      <c r="A1063">
        <v>1062</v>
      </c>
      <c r="B1063">
        <f>LARGE(data!G:G,A1063)</f>
        <v>2.5619053199999998E-2</v>
      </c>
      <c r="C1063">
        <f>COUNTIFS(data!E:E,data!$I$2,data!G:G,"&gt;="&amp;B1063)</f>
        <v>544</v>
      </c>
      <c r="D1063">
        <f>COUNTIFS(data!E:E,data!$J$2,data!G:G,"&gt;="&amp;B1063)</f>
        <v>518</v>
      </c>
      <c r="E1063">
        <f>COUNTIFS(data!E:E,data!$J$2,data!G:G,"&lt;"&amp;B1063)</f>
        <v>583</v>
      </c>
      <c r="F1063">
        <f>COUNTIFS(data!E:E,data!$I$2,data!G:G,"&lt;"&amp;B1063)</f>
        <v>20</v>
      </c>
      <c r="G1063">
        <f t="shared" si="102"/>
        <v>0.47048138056312444</v>
      </c>
      <c r="H1063">
        <f t="shared" si="103"/>
        <v>0.96453900709219853</v>
      </c>
      <c r="I1063">
        <f t="shared" si="101"/>
        <v>8.7605722715005697E-4</v>
      </c>
      <c r="J1063">
        <f t="shared" si="104"/>
        <v>0.51224105461393599</v>
      </c>
      <c r="K1063">
        <f t="shared" si="105"/>
        <v>0.6691266912669126</v>
      </c>
      <c r="L1063">
        <f>A1063*COUNTIF(data!E:E,$J$2)/data!$M$2</f>
        <v>359.74054054054056</v>
      </c>
      <c r="M1063" s="1">
        <f>A1063/data!$M$2</f>
        <v>0.63783783783783787</v>
      </c>
      <c r="N1063">
        <f t="shared" si="100"/>
        <v>1.512200985695396</v>
      </c>
    </row>
    <row r="1064" spans="1:14" x14ac:dyDescent="0.45">
      <c r="A1064">
        <v>1063</v>
      </c>
      <c r="B1064">
        <f>LARGE(data!G:G,A1064)</f>
        <v>2.5513088699999999E-2</v>
      </c>
      <c r="C1064">
        <f>COUNTIFS(data!E:E,data!$I$2,data!G:G,"&gt;="&amp;B1064)</f>
        <v>544</v>
      </c>
      <c r="D1064">
        <f>COUNTIFS(data!E:E,data!$J$2,data!G:G,"&gt;="&amp;B1064)</f>
        <v>519</v>
      </c>
      <c r="E1064">
        <f>COUNTIFS(data!E:E,data!$J$2,data!G:G,"&lt;"&amp;B1064)</f>
        <v>582</v>
      </c>
      <c r="F1064">
        <f>COUNTIFS(data!E:E,data!$I$2,data!G:G,"&lt;"&amp;B1064)</f>
        <v>20</v>
      </c>
      <c r="G1064">
        <f t="shared" si="102"/>
        <v>0.47138964577656678</v>
      </c>
      <c r="H1064">
        <f t="shared" si="103"/>
        <v>0.96453900709219853</v>
      </c>
      <c r="I1064">
        <f t="shared" si="101"/>
        <v>8.7605722715005697E-4</v>
      </c>
      <c r="J1064">
        <f t="shared" si="104"/>
        <v>0.51175917215428035</v>
      </c>
      <c r="K1064">
        <f t="shared" si="105"/>
        <v>0.66871542716656429</v>
      </c>
      <c r="L1064">
        <f>A1064*COUNTIF(data!E:E,$J$2)/data!$M$2</f>
        <v>360.07927927927926</v>
      </c>
      <c r="M1064" s="1">
        <f>A1064/data!$M$2</f>
        <v>0.63843843843843839</v>
      </c>
      <c r="N1064">
        <f t="shared" si="100"/>
        <v>1.5107784071575829</v>
      </c>
    </row>
    <row r="1065" spans="1:14" x14ac:dyDescent="0.45">
      <c r="A1065">
        <v>1064</v>
      </c>
      <c r="B1065">
        <f>LARGE(data!G:G,A1065)</f>
        <v>2.5479766800000001E-2</v>
      </c>
      <c r="C1065">
        <f>COUNTIFS(data!E:E,data!$I$2,data!G:G,"&gt;="&amp;B1065)</f>
        <v>544</v>
      </c>
      <c r="D1065">
        <f>COUNTIFS(data!E:E,data!$J$2,data!G:G,"&gt;="&amp;B1065)</f>
        <v>520</v>
      </c>
      <c r="E1065">
        <f>COUNTIFS(data!E:E,data!$J$2,data!G:G,"&lt;"&amp;B1065)</f>
        <v>581</v>
      </c>
      <c r="F1065">
        <f>COUNTIFS(data!E:E,data!$I$2,data!G:G,"&lt;"&amp;B1065)</f>
        <v>20</v>
      </c>
      <c r="G1065">
        <f t="shared" si="102"/>
        <v>0.47229791099000906</v>
      </c>
      <c r="H1065">
        <f t="shared" si="103"/>
        <v>0.96453900709219853</v>
      </c>
      <c r="I1065">
        <f t="shared" si="101"/>
        <v>8.7605722715000352E-4</v>
      </c>
      <c r="J1065">
        <f t="shared" si="104"/>
        <v>0.51127819548872178</v>
      </c>
      <c r="K1065">
        <f t="shared" si="105"/>
        <v>0.66830466830466828</v>
      </c>
      <c r="L1065">
        <f>A1065*COUNTIF(data!E:E,$J$2)/data!$M$2</f>
        <v>360.41801801801802</v>
      </c>
      <c r="M1065" s="1">
        <f>A1065/data!$M$2</f>
        <v>0.63903903903903903</v>
      </c>
      <c r="N1065">
        <f t="shared" si="100"/>
        <v>1.5093585026395777</v>
      </c>
    </row>
    <row r="1066" spans="1:14" x14ac:dyDescent="0.45">
      <c r="A1066">
        <v>1065</v>
      </c>
      <c r="B1066">
        <f>LARGE(data!G:G,A1066)</f>
        <v>2.5182802000000001E-2</v>
      </c>
      <c r="C1066">
        <f>COUNTIFS(data!E:E,data!$I$2,data!G:G,"&gt;="&amp;B1066)</f>
        <v>544</v>
      </c>
      <c r="D1066">
        <f>COUNTIFS(data!E:E,data!$J$2,data!G:G,"&gt;="&amp;B1066)</f>
        <v>521</v>
      </c>
      <c r="E1066">
        <f>COUNTIFS(data!E:E,data!$J$2,data!G:G,"&lt;"&amp;B1066)</f>
        <v>580</v>
      </c>
      <c r="F1066">
        <f>COUNTIFS(data!E:E,data!$I$2,data!G:G,"&lt;"&amp;B1066)</f>
        <v>20</v>
      </c>
      <c r="G1066">
        <f t="shared" si="102"/>
        <v>0.4732061762034514</v>
      </c>
      <c r="H1066">
        <f t="shared" si="103"/>
        <v>0.96453900709219853</v>
      </c>
      <c r="I1066">
        <f t="shared" si="101"/>
        <v>8.7605722715005697E-4</v>
      </c>
      <c r="J1066">
        <f t="shared" si="104"/>
        <v>0.51079812206572772</v>
      </c>
      <c r="K1066">
        <f t="shared" si="105"/>
        <v>0.6678944137507673</v>
      </c>
      <c r="L1066">
        <f>A1066*COUNTIF(data!E:E,$J$2)/data!$M$2</f>
        <v>360.75675675675677</v>
      </c>
      <c r="M1066" s="1">
        <f>A1066/data!$M$2</f>
        <v>0.63963963963963966</v>
      </c>
      <c r="N1066">
        <f t="shared" si="100"/>
        <v>1.5079412646089301</v>
      </c>
    </row>
    <row r="1067" spans="1:14" x14ac:dyDescent="0.45">
      <c r="A1067">
        <v>1066</v>
      </c>
      <c r="B1067">
        <f>LARGE(data!G:G,A1067)</f>
        <v>2.5086678599999999E-2</v>
      </c>
      <c r="C1067">
        <f>COUNTIFS(data!E:E,data!$I$2,data!G:G,"&gt;="&amp;B1067)</f>
        <v>544</v>
      </c>
      <c r="D1067">
        <f>COUNTIFS(data!E:E,data!$J$2,data!G:G,"&gt;="&amp;B1067)</f>
        <v>522</v>
      </c>
      <c r="E1067">
        <f>COUNTIFS(data!E:E,data!$J$2,data!G:G,"&lt;"&amp;B1067)</f>
        <v>579</v>
      </c>
      <c r="F1067">
        <f>COUNTIFS(data!E:E,data!$I$2,data!G:G,"&lt;"&amp;B1067)</f>
        <v>20</v>
      </c>
      <c r="G1067">
        <f t="shared" si="102"/>
        <v>0.47411444141689374</v>
      </c>
      <c r="H1067">
        <f t="shared" si="103"/>
        <v>0.96453900709219853</v>
      </c>
      <c r="I1067">
        <f t="shared" si="101"/>
        <v>8.7605722715005697E-4</v>
      </c>
      <c r="J1067">
        <f t="shared" si="104"/>
        <v>0.51031894934333955</v>
      </c>
      <c r="K1067">
        <f t="shared" si="105"/>
        <v>0.66748466257668715</v>
      </c>
      <c r="L1067">
        <f>A1067*COUNTIF(data!E:E,$J$2)/data!$M$2</f>
        <v>361.09549549549547</v>
      </c>
      <c r="M1067" s="1">
        <f>A1067/data!$M$2</f>
        <v>0.64024024024024029</v>
      </c>
      <c r="N1067">
        <f t="shared" si="100"/>
        <v>1.5065266855614547</v>
      </c>
    </row>
    <row r="1068" spans="1:14" x14ac:dyDescent="0.45">
      <c r="A1068">
        <v>1067</v>
      </c>
      <c r="B1068">
        <f>LARGE(data!G:G,A1068)</f>
        <v>2.4980829999999999E-2</v>
      </c>
      <c r="C1068">
        <f>COUNTIFS(data!E:E,data!$I$2,data!G:G,"&gt;="&amp;B1068)</f>
        <v>544</v>
      </c>
      <c r="D1068">
        <f>COUNTIFS(data!E:E,data!$J$2,data!G:G,"&gt;="&amp;B1068)</f>
        <v>523</v>
      </c>
      <c r="E1068">
        <f>COUNTIFS(data!E:E,data!$J$2,data!G:G,"&lt;"&amp;B1068)</f>
        <v>578</v>
      </c>
      <c r="F1068">
        <f>COUNTIFS(data!E:E,data!$I$2,data!G:G,"&lt;"&amp;B1068)</f>
        <v>20</v>
      </c>
      <c r="G1068">
        <f t="shared" si="102"/>
        <v>0.47502270663033608</v>
      </c>
      <c r="H1068">
        <f t="shared" si="103"/>
        <v>0.96453900709219853</v>
      </c>
      <c r="I1068">
        <f t="shared" si="101"/>
        <v>8.7605722715005697E-4</v>
      </c>
      <c r="J1068">
        <f t="shared" si="104"/>
        <v>0.50984067478912842</v>
      </c>
      <c r="K1068">
        <f t="shared" si="105"/>
        <v>0.6670754138565298</v>
      </c>
      <c r="L1068">
        <f>A1068*COUNTIF(data!E:E,$J$2)/data!$M$2</f>
        <v>361.43423423423422</v>
      </c>
      <c r="M1068" s="1">
        <f>A1068/data!$M$2</f>
        <v>0.64084084084084081</v>
      </c>
      <c r="N1068">
        <f t="shared" si="100"/>
        <v>1.5051147580210971</v>
      </c>
    </row>
    <row r="1069" spans="1:14" x14ac:dyDescent="0.45">
      <c r="A1069">
        <v>1068</v>
      </c>
      <c r="B1069">
        <f>LARGE(data!G:G,A1069)</f>
        <v>2.4972619599999999E-2</v>
      </c>
      <c r="C1069">
        <f>COUNTIFS(data!E:E,data!$I$2,data!G:G,"&gt;="&amp;B1069)</f>
        <v>544</v>
      </c>
      <c r="D1069">
        <f>COUNTIFS(data!E:E,data!$J$2,data!G:G,"&gt;="&amp;B1069)</f>
        <v>524</v>
      </c>
      <c r="E1069">
        <f>COUNTIFS(data!E:E,data!$J$2,data!G:G,"&lt;"&amp;B1069)</f>
        <v>577</v>
      </c>
      <c r="F1069">
        <f>COUNTIFS(data!E:E,data!$I$2,data!G:G,"&lt;"&amp;B1069)</f>
        <v>20</v>
      </c>
      <c r="G1069">
        <f t="shared" si="102"/>
        <v>0.47593097184377836</v>
      </c>
      <c r="H1069">
        <f t="shared" si="103"/>
        <v>0.96453900709219853</v>
      </c>
      <c r="I1069">
        <f t="shared" si="101"/>
        <v>8.7605722715000352E-4</v>
      </c>
      <c r="J1069">
        <f t="shared" si="104"/>
        <v>0.50936329588014984</v>
      </c>
      <c r="K1069">
        <f t="shared" si="105"/>
        <v>0.66666666666666663</v>
      </c>
      <c r="L1069">
        <f>A1069*COUNTIF(data!E:E,$J$2)/data!$M$2</f>
        <v>361.77297297297298</v>
      </c>
      <c r="M1069" s="1">
        <f>A1069/data!$M$2</f>
        <v>0.64144144144144144</v>
      </c>
      <c r="N1069">
        <f t="shared" si="100"/>
        <v>1.503705474539804</v>
      </c>
    </row>
    <row r="1070" spans="1:14" x14ac:dyDescent="0.45">
      <c r="A1070">
        <v>1069</v>
      </c>
      <c r="B1070">
        <f>LARGE(data!G:G,A1070)</f>
        <v>2.4871675400000001E-2</v>
      </c>
      <c r="C1070">
        <f>COUNTIFS(data!E:E,data!$I$2,data!G:G,"&gt;="&amp;B1070)</f>
        <v>544</v>
      </c>
      <c r="D1070">
        <f>COUNTIFS(data!E:E,data!$J$2,data!G:G,"&gt;="&amp;B1070)</f>
        <v>525</v>
      </c>
      <c r="E1070">
        <f>COUNTIFS(data!E:E,data!$J$2,data!G:G,"&lt;"&amp;B1070)</f>
        <v>576</v>
      </c>
      <c r="F1070">
        <f>COUNTIFS(data!E:E,data!$I$2,data!G:G,"&lt;"&amp;B1070)</f>
        <v>20</v>
      </c>
      <c r="G1070">
        <f t="shared" si="102"/>
        <v>0.4768392370572207</v>
      </c>
      <c r="H1070">
        <f t="shared" si="103"/>
        <v>0.96453900709219853</v>
      </c>
      <c r="I1070">
        <f t="shared" si="101"/>
        <v>8.7605722715005697E-4</v>
      </c>
      <c r="J1070">
        <f t="shared" si="104"/>
        <v>0.50888681010289993</v>
      </c>
      <c r="K1070">
        <f t="shared" si="105"/>
        <v>0.66625842008573177</v>
      </c>
      <c r="L1070">
        <f>A1070*COUNTIF(data!E:E,$J$2)/data!$M$2</f>
        <v>362.11171171171173</v>
      </c>
      <c r="M1070" s="1">
        <f>A1070/data!$M$2</f>
        <v>0.64204204204204207</v>
      </c>
      <c r="N1070">
        <f t="shared" si="100"/>
        <v>1.5022988276973905</v>
      </c>
    </row>
    <row r="1071" spans="1:14" x14ac:dyDescent="0.45">
      <c r="A1071">
        <v>1070</v>
      </c>
      <c r="B1071">
        <f>LARGE(data!G:G,A1071)</f>
        <v>2.47256852E-2</v>
      </c>
      <c r="C1071">
        <f>COUNTIFS(data!E:E,data!$I$2,data!G:G,"&gt;="&amp;B1071)</f>
        <v>544</v>
      </c>
      <c r="D1071">
        <f>COUNTIFS(data!E:E,data!$J$2,data!G:G,"&gt;="&amp;B1071)</f>
        <v>526</v>
      </c>
      <c r="E1071">
        <f>COUNTIFS(data!E:E,data!$J$2,data!G:G,"&lt;"&amp;B1071)</f>
        <v>575</v>
      </c>
      <c r="F1071">
        <f>COUNTIFS(data!E:E,data!$I$2,data!G:G,"&lt;"&amp;B1071)</f>
        <v>20</v>
      </c>
      <c r="G1071">
        <f t="shared" si="102"/>
        <v>0.47774750227066304</v>
      </c>
      <c r="H1071">
        <f t="shared" si="103"/>
        <v>0.96453900709219853</v>
      </c>
      <c r="I1071">
        <f t="shared" si="101"/>
        <v>8.7605722715005697E-4</v>
      </c>
      <c r="J1071">
        <f t="shared" si="104"/>
        <v>0.50841121495327102</v>
      </c>
      <c r="K1071">
        <f t="shared" si="105"/>
        <v>0.66585067319461444</v>
      </c>
      <c r="L1071">
        <f>A1071*COUNTIF(data!E:E,$J$2)/data!$M$2</f>
        <v>362.45045045045043</v>
      </c>
      <c r="M1071" s="1">
        <f>A1071/data!$M$2</f>
        <v>0.64264264264264259</v>
      </c>
      <c r="N1071">
        <f t="shared" si="100"/>
        <v>1.5008948101014119</v>
      </c>
    </row>
    <row r="1072" spans="1:14" x14ac:dyDescent="0.45">
      <c r="A1072">
        <v>1071</v>
      </c>
      <c r="B1072">
        <f>LARGE(data!G:G,A1072)</f>
        <v>2.4593480500000001E-2</v>
      </c>
      <c r="C1072">
        <f>COUNTIFS(data!E:E,data!$I$2,data!G:G,"&gt;="&amp;B1072)</f>
        <v>544</v>
      </c>
      <c r="D1072">
        <f>COUNTIFS(data!E:E,data!$J$2,data!G:G,"&gt;="&amp;B1072)</f>
        <v>527</v>
      </c>
      <c r="E1072">
        <f>COUNTIFS(data!E:E,data!$J$2,data!G:G,"&lt;"&amp;B1072)</f>
        <v>574</v>
      </c>
      <c r="F1072">
        <f>COUNTIFS(data!E:E,data!$I$2,data!G:G,"&lt;"&amp;B1072)</f>
        <v>20</v>
      </c>
      <c r="G1072">
        <f t="shared" si="102"/>
        <v>0.47865576748410538</v>
      </c>
      <c r="H1072">
        <f t="shared" si="103"/>
        <v>0.96453900709219853</v>
      </c>
      <c r="I1072">
        <f t="shared" si="101"/>
        <v>8.7605722715005697E-4</v>
      </c>
      <c r="J1072">
        <f t="shared" si="104"/>
        <v>0.50793650793650791</v>
      </c>
      <c r="K1072">
        <f t="shared" si="105"/>
        <v>0.66544342507645249</v>
      </c>
      <c r="L1072">
        <f>A1072*COUNTIF(data!E:E,$J$2)/data!$M$2</f>
        <v>362.78918918918919</v>
      </c>
      <c r="M1072" s="1">
        <f>A1072/data!$M$2</f>
        <v>0.64324324324324322</v>
      </c>
      <c r="N1072">
        <f t="shared" si="100"/>
        <v>1.4994934143870313</v>
      </c>
    </row>
    <row r="1073" spans="1:14" x14ac:dyDescent="0.45">
      <c r="A1073">
        <v>1072</v>
      </c>
      <c r="B1073">
        <f>LARGE(data!G:G,A1073)</f>
        <v>2.4505577800000001E-2</v>
      </c>
      <c r="C1073">
        <f>COUNTIFS(data!E:E,data!$I$2,data!G:G,"&gt;="&amp;B1073)</f>
        <v>544</v>
      </c>
      <c r="D1073">
        <f>COUNTIFS(data!E:E,data!$J$2,data!G:G,"&gt;="&amp;B1073)</f>
        <v>528</v>
      </c>
      <c r="E1073">
        <f>COUNTIFS(data!E:E,data!$J$2,data!G:G,"&lt;"&amp;B1073)</f>
        <v>573</v>
      </c>
      <c r="F1073">
        <f>COUNTIFS(data!E:E,data!$I$2,data!G:G,"&lt;"&amp;B1073)</f>
        <v>20</v>
      </c>
      <c r="G1073">
        <f t="shared" si="102"/>
        <v>0.47956403269754766</v>
      </c>
      <c r="H1073">
        <f t="shared" si="103"/>
        <v>0.96453900709219853</v>
      </c>
      <c r="I1073">
        <f t="shared" si="101"/>
        <v>8.7605722715000352E-4</v>
      </c>
      <c r="J1073">
        <f t="shared" si="104"/>
        <v>0.5074626865671642</v>
      </c>
      <c r="K1073">
        <f t="shared" si="105"/>
        <v>0.66503667481662598</v>
      </c>
      <c r="L1073">
        <f>A1073*COUNTIF(data!E:E,$J$2)/data!$M$2</f>
        <v>363.12792792792794</v>
      </c>
      <c r="M1073" s="1">
        <f>A1073/data!$M$2</f>
        <v>0.64384384384384385</v>
      </c>
      <c r="N1073">
        <f t="shared" si="100"/>
        <v>1.4980946332168943</v>
      </c>
    </row>
    <row r="1074" spans="1:14" x14ac:dyDescent="0.45">
      <c r="A1074">
        <v>1073</v>
      </c>
      <c r="B1074">
        <f>LARGE(data!G:G,A1074)</f>
        <v>2.4499013600000001E-2</v>
      </c>
      <c r="C1074">
        <f>COUNTIFS(data!E:E,data!$I$2,data!G:G,"&gt;="&amp;B1074)</f>
        <v>544</v>
      </c>
      <c r="D1074">
        <f>COUNTIFS(data!E:E,data!$J$2,data!G:G,"&gt;="&amp;B1074)</f>
        <v>529</v>
      </c>
      <c r="E1074">
        <f>COUNTIFS(data!E:E,data!$J$2,data!G:G,"&lt;"&amp;B1074)</f>
        <v>572</v>
      </c>
      <c r="F1074">
        <f>COUNTIFS(data!E:E,data!$I$2,data!G:G,"&lt;"&amp;B1074)</f>
        <v>20</v>
      </c>
      <c r="G1074">
        <f t="shared" si="102"/>
        <v>0.48047229791099</v>
      </c>
      <c r="H1074">
        <f t="shared" si="103"/>
        <v>0.96453900709219853</v>
      </c>
      <c r="I1074">
        <f t="shared" si="101"/>
        <v>8.7605722715005697E-4</v>
      </c>
      <c r="J1074">
        <f t="shared" si="104"/>
        <v>0.50698974836905875</v>
      </c>
      <c r="K1074">
        <f t="shared" si="105"/>
        <v>0.66463042150274898</v>
      </c>
      <c r="L1074">
        <f>A1074*COUNTIF(data!E:E,$J$2)/data!$M$2</f>
        <v>363.46666666666664</v>
      </c>
      <c r="M1074" s="1">
        <f>A1074/data!$M$2</f>
        <v>0.64444444444444449</v>
      </c>
      <c r="N1074">
        <f t="shared" si="100"/>
        <v>1.496698459280998</v>
      </c>
    </row>
    <row r="1075" spans="1:14" x14ac:dyDescent="0.45">
      <c r="A1075">
        <v>1074</v>
      </c>
      <c r="B1075">
        <f>LARGE(data!G:G,A1075)</f>
        <v>2.4423734900000001E-2</v>
      </c>
      <c r="C1075">
        <f>COUNTIFS(data!E:E,data!$I$2,data!G:G,"&gt;="&amp;B1075)</f>
        <v>544</v>
      </c>
      <c r="D1075">
        <f>COUNTIFS(data!E:E,data!$J$2,data!G:G,"&gt;="&amp;B1075)</f>
        <v>530</v>
      </c>
      <c r="E1075">
        <f>COUNTIFS(data!E:E,data!$J$2,data!G:G,"&lt;"&amp;B1075)</f>
        <v>571</v>
      </c>
      <c r="F1075">
        <f>COUNTIFS(data!E:E,data!$I$2,data!G:G,"&lt;"&amp;B1075)</f>
        <v>20</v>
      </c>
      <c r="G1075">
        <f t="shared" si="102"/>
        <v>0.48138056312443234</v>
      </c>
      <c r="H1075">
        <f t="shared" si="103"/>
        <v>0.96453900709219853</v>
      </c>
      <c r="I1075">
        <f t="shared" si="101"/>
        <v>8.7605722715005697E-4</v>
      </c>
      <c r="J1075">
        <f t="shared" si="104"/>
        <v>0.5065176908752328</v>
      </c>
      <c r="K1075">
        <f t="shared" si="105"/>
        <v>0.6642246642246642</v>
      </c>
      <c r="L1075">
        <f>A1075*COUNTIF(data!E:E,$J$2)/data!$M$2</f>
        <v>363.80540540540539</v>
      </c>
      <c r="M1075" s="1">
        <f>A1075/data!$M$2</f>
        <v>0.64504504504504501</v>
      </c>
      <c r="N1075">
        <f t="shared" si="100"/>
        <v>1.4953048852965649</v>
      </c>
    </row>
    <row r="1076" spans="1:14" x14ac:dyDescent="0.45">
      <c r="A1076">
        <v>1075</v>
      </c>
      <c r="B1076">
        <f>LARGE(data!G:G,A1076)</f>
        <v>2.4285496600000001E-2</v>
      </c>
      <c r="C1076">
        <f>COUNTIFS(data!E:E,data!$I$2,data!G:G,"&gt;="&amp;B1076)</f>
        <v>544</v>
      </c>
      <c r="D1076">
        <f>COUNTIFS(data!E:E,data!$J$2,data!G:G,"&gt;="&amp;B1076)</f>
        <v>531</v>
      </c>
      <c r="E1076">
        <f>COUNTIFS(data!E:E,data!$J$2,data!G:G,"&lt;"&amp;B1076)</f>
        <v>570</v>
      </c>
      <c r="F1076">
        <f>COUNTIFS(data!E:E,data!$I$2,data!G:G,"&lt;"&amp;B1076)</f>
        <v>20</v>
      </c>
      <c r="G1076">
        <f t="shared" si="102"/>
        <v>0.48228882833787468</v>
      </c>
      <c r="H1076">
        <f t="shared" si="103"/>
        <v>0.96453900709219853</v>
      </c>
      <c r="I1076">
        <f t="shared" si="101"/>
        <v>8.7605722715005697E-4</v>
      </c>
      <c r="J1076">
        <f t="shared" si="104"/>
        <v>0.50604651162790693</v>
      </c>
      <c r="K1076">
        <f t="shared" si="105"/>
        <v>0.66381940207443557</v>
      </c>
      <c r="L1076">
        <f>A1076*COUNTIF(data!E:E,$J$2)/data!$M$2</f>
        <v>364.14414414414415</v>
      </c>
      <c r="M1076" s="1">
        <f>A1076/data!$M$2</f>
        <v>0.64564564564564564</v>
      </c>
      <c r="N1076">
        <f t="shared" si="100"/>
        <v>1.4939139040079168</v>
      </c>
    </row>
    <row r="1077" spans="1:14" x14ac:dyDescent="0.45">
      <c r="A1077">
        <v>1076</v>
      </c>
      <c r="B1077">
        <f>LARGE(data!G:G,A1077)</f>
        <v>2.4264825800000001E-2</v>
      </c>
      <c r="C1077">
        <f>COUNTIFS(data!E:E,data!$I$2,data!G:G,"&gt;="&amp;B1077)</f>
        <v>544</v>
      </c>
      <c r="D1077">
        <f>COUNTIFS(data!E:E,data!$J$2,data!G:G,"&gt;="&amp;B1077)</f>
        <v>532</v>
      </c>
      <c r="E1077">
        <f>COUNTIFS(data!E:E,data!$J$2,data!G:G,"&lt;"&amp;B1077)</f>
        <v>569</v>
      </c>
      <c r="F1077">
        <f>COUNTIFS(data!E:E,data!$I$2,data!G:G,"&lt;"&amp;B1077)</f>
        <v>20</v>
      </c>
      <c r="G1077">
        <f t="shared" si="102"/>
        <v>0.48319709355131696</v>
      </c>
      <c r="H1077">
        <f t="shared" si="103"/>
        <v>0.96453900709219853</v>
      </c>
      <c r="I1077">
        <f t="shared" si="101"/>
        <v>8.7605722715000352E-4</v>
      </c>
      <c r="J1077">
        <f t="shared" si="104"/>
        <v>0.50557620817843862</v>
      </c>
      <c r="K1077">
        <f t="shared" si="105"/>
        <v>0.66341463414634139</v>
      </c>
      <c r="L1077">
        <f>A1077*COUNTIF(data!E:E,$J$2)/data!$M$2</f>
        <v>364.4828828828829</v>
      </c>
      <c r="M1077" s="1">
        <f>A1077/data!$M$2</f>
        <v>0.64624624624624627</v>
      </c>
      <c r="N1077">
        <f t="shared" si="100"/>
        <v>1.492525508186348</v>
      </c>
    </row>
    <row r="1078" spans="1:14" x14ac:dyDescent="0.45">
      <c r="A1078">
        <v>1077</v>
      </c>
      <c r="B1078">
        <f>LARGE(data!G:G,A1078)</f>
        <v>2.42020381E-2</v>
      </c>
      <c r="C1078">
        <f>COUNTIFS(data!E:E,data!$I$2,data!G:G,"&gt;="&amp;B1078)</f>
        <v>545</v>
      </c>
      <c r="D1078">
        <f>COUNTIFS(data!E:E,data!$J$2,data!G:G,"&gt;="&amp;B1078)</f>
        <v>532</v>
      </c>
      <c r="E1078">
        <f>COUNTIFS(data!E:E,data!$J$2,data!G:G,"&lt;"&amp;B1078)</f>
        <v>569</v>
      </c>
      <c r="F1078">
        <f>COUNTIFS(data!E:E,data!$I$2,data!G:G,"&lt;"&amp;B1078)</f>
        <v>19</v>
      </c>
      <c r="G1078">
        <f t="shared" si="102"/>
        <v>0.48319709355131696</v>
      </c>
      <c r="H1078">
        <f t="shared" si="103"/>
        <v>0.96631205673758869</v>
      </c>
      <c r="I1078">
        <f t="shared" si="101"/>
        <v>0</v>
      </c>
      <c r="J1078">
        <f t="shared" si="104"/>
        <v>0.50603528319405755</v>
      </c>
      <c r="K1078">
        <f t="shared" si="105"/>
        <v>0.66422912858013405</v>
      </c>
      <c r="L1078">
        <f>A1078*COUNTIF(data!E:E,$J$2)/data!$M$2</f>
        <v>364.8216216216216</v>
      </c>
      <c r="M1078" s="1">
        <f>A1078/data!$M$2</f>
        <v>0.6468468468468469</v>
      </c>
      <c r="N1078">
        <f t="shared" si="100"/>
        <v>1.4938807562377765</v>
      </c>
    </row>
    <row r="1079" spans="1:14" x14ac:dyDescent="0.45">
      <c r="A1079">
        <v>1078</v>
      </c>
      <c r="B1079">
        <f>LARGE(data!G:G,A1079)</f>
        <v>2.4136598299999999E-2</v>
      </c>
      <c r="C1079">
        <f>COUNTIFS(data!E:E,data!$I$2,data!G:G,"&gt;="&amp;B1079)</f>
        <v>545</v>
      </c>
      <c r="D1079">
        <f>COUNTIFS(data!E:E,data!$J$2,data!G:G,"&gt;="&amp;B1079)</f>
        <v>533</v>
      </c>
      <c r="E1079">
        <f>COUNTIFS(data!E:E,data!$J$2,data!G:G,"&lt;"&amp;B1079)</f>
        <v>568</v>
      </c>
      <c r="F1079">
        <f>COUNTIFS(data!E:E,data!$I$2,data!G:G,"&lt;"&amp;B1079)</f>
        <v>19</v>
      </c>
      <c r="G1079">
        <f t="shared" si="102"/>
        <v>0.4841053587647593</v>
      </c>
      <c r="H1079">
        <f t="shared" si="103"/>
        <v>0.96631205673758869</v>
      </c>
      <c r="I1079">
        <f t="shared" si="101"/>
        <v>8.7766762646467121E-4</v>
      </c>
      <c r="J1079">
        <f t="shared" si="104"/>
        <v>0.50556586270871984</v>
      </c>
      <c r="K1079">
        <f t="shared" si="105"/>
        <v>0.66382460414129107</v>
      </c>
      <c r="L1079">
        <f>A1079*COUNTIF(data!E:E,$J$2)/data!$M$2</f>
        <v>365.16036036036036</v>
      </c>
      <c r="M1079" s="1">
        <f>A1079/data!$M$2</f>
        <v>0.64744744744744742</v>
      </c>
      <c r="N1079">
        <f t="shared" si="100"/>
        <v>1.4924949670390399</v>
      </c>
    </row>
    <row r="1080" spans="1:14" x14ac:dyDescent="0.45">
      <c r="A1080">
        <v>1079</v>
      </c>
      <c r="B1080">
        <f>LARGE(data!G:G,A1080)</f>
        <v>2.4105835999999999E-2</v>
      </c>
      <c r="C1080">
        <f>COUNTIFS(data!E:E,data!$I$2,data!G:G,"&gt;="&amp;B1080)</f>
        <v>545</v>
      </c>
      <c r="D1080">
        <f>COUNTIFS(data!E:E,data!$J$2,data!G:G,"&gt;="&amp;B1080)</f>
        <v>534</v>
      </c>
      <c r="E1080">
        <f>COUNTIFS(data!E:E,data!$J$2,data!G:G,"&lt;"&amp;B1080)</f>
        <v>567</v>
      </c>
      <c r="F1080">
        <f>COUNTIFS(data!E:E,data!$I$2,data!G:G,"&lt;"&amp;B1080)</f>
        <v>19</v>
      </c>
      <c r="G1080">
        <f t="shared" si="102"/>
        <v>0.48501362397820164</v>
      </c>
      <c r="H1080">
        <f t="shared" si="103"/>
        <v>0.96631205673758869</v>
      </c>
      <c r="I1080">
        <f t="shared" si="101"/>
        <v>8.7766762646467121E-4</v>
      </c>
      <c r="J1080">
        <f t="shared" si="104"/>
        <v>0.50509731232622801</v>
      </c>
      <c r="K1080">
        <f t="shared" si="105"/>
        <v>0.66342057212416317</v>
      </c>
      <c r="L1080">
        <f>A1080*COUNTIF(data!E:E,$J$2)/data!$M$2</f>
        <v>365.49909909909911</v>
      </c>
      <c r="M1080" s="1">
        <f>A1080/data!$M$2</f>
        <v>0.64804804804804805</v>
      </c>
      <c r="N1080">
        <f t="shared" si="100"/>
        <v>1.4911117464949815</v>
      </c>
    </row>
    <row r="1081" spans="1:14" x14ac:dyDescent="0.45">
      <c r="A1081">
        <v>1080</v>
      </c>
      <c r="B1081">
        <f>LARGE(data!G:G,A1081)</f>
        <v>2.39235262E-2</v>
      </c>
      <c r="C1081">
        <f>COUNTIFS(data!E:E,data!$I$2,data!G:G,"&gt;="&amp;B1081)</f>
        <v>545</v>
      </c>
      <c r="D1081">
        <f>COUNTIFS(data!E:E,data!$J$2,data!G:G,"&gt;="&amp;B1081)</f>
        <v>535</v>
      </c>
      <c r="E1081">
        <f>COUNTIFS(data!E:E,data!$J$2,data!G:G,"&lt;"&amp;B1081)</f>
        <v>566</v>
      </c>
      <c r="F1081">
        <f>COUNTIFS(data!E:E,data!$I$2,data!G:G,"&lt;"&amp;B1081)</f>
        <v>19</v>
      </c>
      <c r="G1081">
        <f t="shared" si="102"/>
        <v>0.48592188919164397</v>
      </c>
      <c r="H1081">
        <f t="shared" si="103"/>
        <v>0.96631205673758869</v>
      </c>
      <c r="I1081">
        <f t="shared" si="101"/>
        <v>8.7766762646467121E-4</v>
      </c>
      <c r="J1081">
        <f t="shared" si="104"/>
        <v>0.50462962962962965</v>
      </c>
      <c r="K1081">
        <f t="shared" si="105"/>
        <v>0.66301703163017034</v>
      </c>
      <c r="L1081">
        <f>A1081*COUNTIF(data!E:E,$J$2)/data!$M$2</f>
        <v>365.83783783783781</v>
      </c>
      <c r="M1081" s="1">
        <f>A1081/data!$M$2</f>
        <v>0.64864864864864868</v>
      </c>
      <c r="N1081">
        <f t="shared" si="100"/>
        <v>1.4897310874704492</v>
      </c>
    </row>
    <row r="1082" spans="1:14" x14ac:dyDescent="0.45">
      <c r="A1082">
        <v>1081</v>
      </c>
      <c r="B1082">
        <f>LARGE(data!G:G,A1082)</f>
        <v>2.3858030200000001E-2</v>
      </c>
      <c r="C1082">
        <f>COUNTIFS(data!E:E,data!$I$2,data!G:G,"&gt;="&amp;B1082)</f>
        <v>545</v>
      </c>
      <c r="D1082">
        <f>COUNTIFS(data!E:E,data!$J$2,data!G:G,"&gt;="&amp;B1082)</f>
        <v>536</v>
      </c>
      <c r="E1082">
        <f>COUNTIFS(data!E:E,data!$J$2,data!G:G,"&lt;"&amp;B1082)</f>
        <v>565</v>
      </c>
      <c r="F1082">
        <f>COUNTIFS(data!E:E,data!$I$2,data!G:G,"&lt;"&amp;B1082)</f>
        <v>19</v>
      </c>
      <c r="G1082">
        <f t="shared" si="102"/>
        <v>0.48683015440508631</v>
      </c>
      <c r="H1082">
        <f t="shared" si="103"/>
        <v>0.96631205673758869</v>
      </c>
      <c r="I1082">
        <f t="shared" si="101"/>
        <v>8.7766762646467121E-4</v>
      </c>
      <c r="J1082">
        <f t="shared" si="104"/>
        <v>0.50416281221091586</v>
      </c>
      <c r="K1082">
        <f t="shared" si="105"/>
        <v>0.66261398176291797</v>
      </c>
      <c r="L1082">
        <f>A1082*COUNTIF(data!E:E,$J$2)/data!$M$2</f>
        <v>366.17657657657657</v>
      </c>
      <c r="M1082" s="1">
        <f>A1082/data!$M$2</f>
        <v>0.64924924924924921</v>
      </c>
      <c r="N1082">
        <f t="shared" si="100"/>
        <v>1.488352982856693</v>
      </c>
    </row>
    <row r="1083" spans="1:14" x14ac:dyDescent="0.45">
      <c r="A1083">
        <v>1082</v>
      </c>
      <c r="B1083">
        <f>LARGE(data!G:G,A1083)</f>
        <v>2.38279497E-2</v>
      </c>
      <c r="C1083">
        <f>COUNTIFS(data!E:E,data!$I$2,data!G:G,"&gt;="&amp;B1083)</f>
        <v>545</v>
      </c>
      <c r="D1083">
        <f>COUNTIFS(data!E:E,data!$J$2,data!G:G,"&gt;="&amp;B1083)</f>
        <v>537</v>
      </c>
      <c r="E1083">
        <f>COUNTIFS(data!E:E,data!$J$2,data!G:G,"&lt;"&amp;B1083)</f>
        <v>564</v>
      </c>
      <c r="F1083">
        <f>COUNTIFS(data!E:E,data!$I$2,data!G:G,"&lt;"&amp;B1083)</f>
        <v>19</v>
      </c>
      <c r="G1083">
        <f t="shared" si="102"/>
        <v>0.4877384196185286</v>
      </c>
      <c r="H1083">
        <f t="shared" si="103"/>
        <v>0.96631205673758869</v>
      </c>
      <c r="I1083">
        <f t="shared" si="101"/>
        <v>8.7766762646461754E-4</v>
      </c>
      <c r="J1083">
        <f t="shared" si="104"/>
        <v>0.50369685767097971</v>
      </c>
      <c r="K1083">
        <f t="shared" si="105"/>
        <v>0.66221142162818958</v>
      </c>
      <c r="L1083">
        <f>A1083*COUNTIF(data!E:E,$J$2)/data!$M$2</f>
        <v>366.51531531531532</v>
      </c>
      <c r="M1083" s="1">
        <f>A1083/data!$M$2</f>
        <v>0.64984984984984984</v>
      </c>
      <c r="N1083">
        <f t="shared" si="100"/>
        <v>1.4869774255712431</v>
      </c>
    </row>
    <row r="1084" spans="1:14" x14ac:dyDescent="0.45">
      <c r="A1084">
        <v>1083</v>
      </c>
      <c r="B1084">
        <f>LARGE(data!G:G,A1084)</f>
        <v>2.38263812E-2</v>
      </c>
      <c r="C1084">
        <f>COUNTIFS(data!E:E,data!$I$2,data!G:G,"&gt;="&amp;B1084)</f>
        <v>545</v>
      </c>
      <c r="D1084">
        <f>COUNTIFS(data!E:E,data!$J$2,data!G:G,"&gt;="&amp;B1084)</f>
        <v>538</v>
      </c>
      <c r="E1084">
        <f>COUNTIFS(data!E:E,data!$J$2,data!G:G,"&lt;"&amp;B1084)</f>
        <v>563</v>
      </c>
      <c r="F1084">
        <f>COUNTIFS(data!E:E,data!$I$2,data!G:G,"&lt;"&amp;B1084)</f>
        <v>19</v>
      </c>
      <c r="G1084">
        <f t="shared" si="102"/>
        <v>0.48864668483197093</v>
      </c>
      <c r="H1084">
        <f t="shared" si="103"/>
        <v>0.96631205673758869</v>
      </c>
      <c r="I1084">
        <f t="shared" si="101"/>
        <v>8.7766762646467121E-4</v>
      </c>
      <c r="J1084">
        <f t="shared" si="104"/>
        <v>0.50323176361957522</v>
      </c>
      <c r="K1084">
        <f t="shared" si="105"/>
        <v>0.6618093503339405</v>
      </c>
      <c r="L1084">
        <f>A1084*COUNTIF(data!E:E,$J$2)/data!$M$2</f>
        <v>366.85405405405407</v>
      </c>
      <c r="M1084" s="1">
        <f>A1084/data!$M$2</f>
        <v>0.65045045045045047</v>
      </c>
      <c r="N1084">
        <f t="shared" si="100"/>
        <v>1.4856044085577886</v>
      </c>
    </row>
    <row r="1085" spans="1:14" x14ac:dyDescent="0.45">
      <c r="A1085">
        <v>1084</v>
      </c>
      <c r="B1085">
        <f>LARGE(data!G:G,A1085)</f>
        <v>2.37723369E-2</v>
      </c>
      <c r="C1085">
        <f>COUNTIFS(data!E:E,data!$I$2,data!G:G,"&gt;="&amp;B1085)</f>
        <v>545</v>
      </c>
      <c r="D1085">
        <f>COUNTIFS(data!E:E,data!$J$2,data!G:G,"&gt;="&amp;B1085)</f>
        <v>539</v>
      </c>
      <c r="E1085">
        <f>COUNTIFS(data!E:E,data!$J$2,data!G:G,"&lt;"&amp;B1085)</f>
        <v>562</v>
      </c>
      <c r="F1085">
        <f>COUNTIFS(data!E:E,data!$I$2,data!G:G,"&lt;"&amp;B1085)</f>
        <v>19</v>
      </c>
      <c r="G1085">
        <f t="shared" si="102"/>
        <v>0.48955495004541327</v>
      </c>
      <c r="H1085">
        <f t="shared" si="103"/>
        <v>0.96631205673758869</v>
      </c>
      <c r="I1085">
        <f t="shared" si="101"/>
        <v>8.7766762646467121E-4</v>
      </c>
      <c r="J1085">
        <f t="shared" si="104"/>
        <v>0.50276752767527677</v>
      </c>
      <c r="K1085">
        <f t="shared" si="105"/>
        <v>0.66140776699029125</v>
      </c>
      <c r="L1085">
        <f>A1085*COUNTIF(data!E:E,$J$2)/data!$M$2</f>
        <v>367.19279279279277</v>
      </c>
      <c r="M1085" s="1">
        <f>A1085/data!$M$2</f>
        <v>0.6510510510510511</v>
      </c>
      <c r="N1085">
        <f t="shared" si="100"/>
        <v>1.4842339247860565</v>
      </c>
    </row>
    <row r="1086" spans="1:14" x14ac:dyDescent="0.45">
      <c r="A1086">
        <v>1085</v>
      </c>
      <c r="B1086">
        <f>LARGE(data!G:G,A1086)</f>
        <v>2.3715625000000001E-2</v>
      </c>
      <c r="C1086">
        <f>COUNTIFS(data!E:E,data!$I$2,data!G:G,"&gt;="&amp;B1086)</f>
        <v>545</v>
      </c>
      <c r="D1086">
        <f>COUNTIFS(data!E:E,data!$J$2,data!G:G,"&gt;="&amp;B1086)</f>
        <v>540</v>
      </c>
      <c r="E1086">
        <f>COUNTIFS(data!E:E,data!$J$2,data!G:G,"&lt;"&amp;B1086)</f>
        <v>561</v>
      </c>
      <c r="F1086">
        <f>COUNTIFS(data!E:E,data!$I$2,data!G:G,"&lt;"&amp;B1086)</f>
        <v>19</v>
      </c>
      <c r="G1086">
        <f t="shared" si="102"/>
        <v>0.49046321525885561</v>
      </c>
      <c r="H1086">
        <f t="shared" si="103"/>
        <v>0.96631205673758869</v>
      </c>
      <c r="I1086">
        <f t="shared" si="101"/>
        <v>8.7766762646467121E-4</v>
      </c>
      <c r="J1086">
        <f t="shared" si="104"/>
        <v>0.50230414746543783</v>
      </c>
      <c r="K1086">
        <f t="shared" si="105"/>
        <v>0.66100667070952102</v>
      </c>
      <c r="L1086">
        <f>A1086*COUNTIF(data!E:E,$J$2)/data!$M$2</f>
        <v>367.53153153153153</v>
      </c>
      <c r="M1086" s="1">
        <f>A1086/data!$M$2</f>
        <v>0.65165165165165162</v>
      </c>
      <c r="N1086">
        <f t="shared" si="100"/>
        <v>1.4828659672516913</v>
      </c>
    </row>
    <row r="1087" spans="1:14" x14ac:dyDescent="0.45">
      <c r="A1087">
        <v>1086</v>
      </c>
      <c r="B1087">
        <f>LARGE(data!G:G,A1087)</f>
        <v>2.3660395000000001E-2</v>
      </c>
      <c r="C1087">
        <f>COUNTIFS(data!E:E,data!$I$2,data!G:G,"&gt;="&amp;B1087)</f>
        <v>545</v>
      </c>
      <c r="D1087">
        <f>COUNTIFS(data!E:E,data!$J$2,data!G:G,"&gt;="&amp;B1087)</f>
        <v>541</v>
      </c>
      <c r="E1087">
        <f>COUNTIFS(data!E:E,data!$J$2,data!G:G,"&lt;"&amp;B1087)</f>
        <v>560</v>
      </c>
      <c r="F1087">
        <f>COUNTIFS(data!E:E,data!$I$2,data!G:G,"&lt;"&amp;B1087)</f>
        <v>19</v>
      </c>
      <c r="G1087">
        <f t="shared" si="102"/>
        <v>0.49137148047229789</v>
      </c>
      <c r="H1087">
        <f t="shared" si="103"/>
        <v>0.96631205673758869</v>
      </c>
      <c r="I1087">
        <f t="shared" si="101"/>
        <v>8.7766762646461754E-4</v>
      </c>
      <c r="J1087">
        <f t="shared" si="104"/>
        <v>0.50184162062615101</v>
      </c>
      <c r="K1087">
        <f t="shared" si="105"/>
        <v>0.66060606060606053</v>
      </c>
      <c r="L1087">
        <f>A1087*COUNTIF(data!E:E,$J$2)/data!$M$2</f>
        <v>367.87027027027028</v>
      </c>
      <c r="M1087" s="1">
        <f>A1087/data!$M$2</f>
        <v>0.65225225225225225</v>
      </c>
      <c r="N1087">
        <f t="shared" si="100"/>
        <v>1.4815005289761372</v>
      </c>
    </row>
    <row r="1088" spans="1:14" x14ac:dyDescent="0.45">
      <c r="A1088">
        <v>1087</v>
      </c>
      <c r="B1088">
        <f>LARGE(data!G:G,A1088)</f>
        <v>2.3602182199999999E-2</v>
      </c>
      <c r="C1088">
        <f>COUNTIFS(data!E:E,data!$I$2,data!G:G,"&gt;="&amp;B1088)</f>
        <v>545</v>
      </c>
      <c r="D1088">
        <f>COUNTIFS(data!E:E,data!$J$2,data!G:G,"&gt;="&amp;B1088)</f>
        <v>542</v>
      </c>
      <c r="E1088">
        <f>COUNTIFS(data!E:E,data!$J$2,data!G:G,"&lt;"&amp;B1088)</f>
        <v>559</v>
      </c>
      <c r="F1088">
        <f>COUNTIFS(data!E:E,data!$I$2,data!G:G,"&lt;"&amp;B1088)</f>
        <v>19</v>
      </c>
      <c r="G1088">
        <f t="shared" si="102"/>
        <v>0.49227974568574023</v>
      </c>
      <c r="H1088">
        <f t="shared" si="103"/>
        <v>0.96631205673758869</v>
      </c>
      <c r="I1088">
        <f t="shared" si="101"/>
        <v>8.7766762646467121E-4</v>
      </c>
      <c r="J1088">
        <f t="shared" si="104"/>
        <v>0.50137994480220793</v>
      </c>
      <c r="K1088">
        <f t="shared" si="105"/>
        <v>0.6602059357964869</v>
      </c>
      <c r="L1088">
        <f>A1088*COUNTIF(data!E:E,$J$2)/data!$M$2</f>
        <v>368.20900900900904</v>
      </c>
      <c r="M1088" s="1">
        <f>A1088/data!$M$2</f>
        <v>0.65285285285285288</v>
      </c>
      <c r="N1088">
        <f t="shared" si="100"/>
        <v>1.4801376030065179</v>
      </c>
    </row>
    <row r="1089" spans="1:14" x14ac:dyDescent="0.45">
      <c r="A1089">
        <v>1088</v>
      </c>
      <c r="B1089">
        <f>LARGE(data!G:G,A1089)</f>
        <v>2.35785383E-2</v>
      </c>
      <c r="C1089">
        <f>COUNTIFS(data!E:E,data!$I$2,data!G:G,"&gt;="&amp;B1089)</f>
        <v>545</v>
      </c>
      <c r="D1089">
        <f>COUNTIFS(data!E:E,data!$J$2,data!G:G,"&gt;="&amp;B1089)</f>
        <v>543</v>
      </c>
      <c r="E1089">
        <f>COUNTIFS(data!E:E,data!$J$2,data!G:G,"&lt;"&amp;B1089)</f>
        <v>558</v>
      </c>
      <c r="F1089">
        <f>COUNTIFS(data!E:E,data!$I$2,data!G:G,"&lt;"&amp;B1089)</f>
        <v>19</v>
      </c>
      <c r="G1089">
        <f t="shared" si="102"/>
        <v>0.49318801089918257</v>
      </c>
      <c r="H1089">
        <f t="shared" si="103"/>
        <v>0.96631205673758869</v>
      </c>
      <c r="I1089">
        <f t="shared" si="101"/>
        <v>8.7766762646467121E-4</v>
      </c>
      <c r="J1089">
        <f t="shared" si="104"/>
        <v>0.50091911764705888</v>
      </c>
      <c r="K1089">
        <f t="shared" si="105"/>
        <v>0.65980629539951574</v>
      </c>
      <c r="L1089">
        <f>A1089*COUNTIF(data!E:E,$J$2)/data!$M$2</f>
        <v>368.54774774774774</v>
      </c>
      <c r="M1089" s="1">
        <f>A1089/data!$M$2</f>
        <v>0.6534534534534534</v>
      </c>
      <c r="N1089">
        <f t="shared" si="100"/>
        <v>1.4787771824155194</v>
      </c>
    </row>
    <row r="1090" spans="1:14" x14ac:dyDescent="0.45">
      <c r="A1090">
        <v>1089</v>
      </c>
      <c r="B1090">
        <f>LARGE(data!G:G,A1090)</f>
        <v>2.3572195899999999E-2</v>
      </c>
      <c r="C1090">
        <f>COUNTIFS(data!E:E,data!$I$2,data!G:G,"&gt;="&amp;B1090)</f>
        <v>545</v>
      </c>
      <c r="D1090">
        <f>COUNTIFS(data!E:E,data!$J$2,data!G:G,"&gt;="&amp;B1090)</f>
        <v>544</v>
      </c>
      <c r="E1090">
        <f>COUNTIFS(data!E:E,data!$J$2,data!G:G,"&lt;"&amp;B1090)</f>
        <v>557</v>
      </c>
      <c r="F1090">
        <f>COUNTIFS(data!E:E,data!$I$2,data!G:G,"&lt;"&amp;B1090)</f>
        <v>19</v>
      </c>
      <c r="G1090">
        <f t="shared" si="102"/>
        <v>0.49409627611262491</v>
      </c>
      <c r="H1090">
        <f t="shared" si="103"/>
        <v>0.96631205673758869</v>
      </c>
      <c r="I1090">
        <f t="shared" si="101"/>
        <v>8.7766762646467121E-4</v>
      </c>
      <c r="J1090">
        <f t="shared" si="104"/>
        <v>0.50045913682277321</v>
      </c>
      <c r="K1090">
        <f t="shared" si="105"/>
        <v>0.65940713853599509</v>
      </c>
      <c r="L1090">
        <f>A1090*COUNTIF(data!E:E,$J$2)/data!$M$2</f>
        <v>368.88648648648649</v>
      </c>
      <c r="M1090" s="1">
        <f>A1090/data!$M$2</f>
        <v>0.65405405405405403</v>
      </c>
      <c r="N1090">
        <f t="shared" ref="N1090:N1153" si="106">C1090/L1090</f>
        <v>1.4774192603012719</v>
      </c>
    </row>
    <row r="1091" spans="1:14" x14ac:dyDescent="0.45">
      <c r="A1091">
        <v>1090</v>
      </c>
      <c r="B1091">
        <f>LARGE(data!G:G,A1091)</f>
        <v>2.3522059099999999E-2</v>
      </c>
      <c r="C1091">
        <f>COUNTIFS(data!E:E,data!$I$2,data!G:G,"&gt;="&amp;B1091)</f>
        <v>545</v>
      </c>
      <c r="D1091">
        <f>COUNTIFS(data!E:E,data!$J$2,data!G:G,"&gt;="&amp;B1091)</f>
        <v>545</v>
      </c>
      <c r="E1091">
        <f>COUNTIFS(data!E:E,data!$J$2,data!G:G,"&lt;"&amp;B1091)</f>
        <v>556</v>
      </c>
      <c r="F1091">
        <f>COUNTIFS(data!E:E,data!$I$2,data!G:G,"&lt;"&amp;B1091)</f>
        <v>19</v>
      </c>
      <c r="G1091">
        <f t="shared" si="102"/>
        <v>0.49500454132606719</v>
      </c>
      <c r="H1091">
        <f t="shared" si="103"/>
        <v>0.96631205673758869</v>
      </c>
      <c r="I1091">
        <f t="shared" ref="I1091:I1154" si="107">(G1091-G1090)*(H1091+H1090)*0.5</f>
        <v>8.7766762646461754E-4</v>
      </c>
      <c r="J1091">
        <f t="shared" si="104"/>
        <v>0.5</v>
      </c>
      <c r="K1091">
        <f t="shared" si="105"/>
        <v>0.65900846432889959</v>
      </c>
      <c r="L1091">
        <f>A1091*COUNTIF(data!E:E,$J$2)/data!$M$2</f>
        <v>369.22522522522524</v>
      </c>
      <c r="M1091" s="1">
        <f>A1091/data!$M$2</f>
        <v>0.65465465465465467</v>
      </c>
      <c r="N1091">
        <f t="shared" si="106"/>
        <v>1.4760638297872339</v>
      </c>
    </row>
    <row r="1092" spans="1:14" x14ac:dyDescent="0.45">
      <c r="A1092">
        <v>1091</v>
      </c>
      <c r="B1092">
        <f>LARGE(data!G:G,A1092)</f>
        <v>2.34880542E-2</v>
      </c>
      <c r="C1092">
        <f>COUNTIFS(data!E:E,data!$I$2,data!G:G,"&gt;="&amp;B1092)</f>
        <v>545</v>
      </c>
      <c r="D1092">
        <f>COUNTIFS(data!E:E,data!$J$2,data!G:G,"&gt;="&amp;B1092)</f>
        <v>546</v>
      </c>
      <c r="E1092">
        <f>COUNTIFS(data!E:E,data!$J$2,data!G:G,"&lt;"&amp;B1092)</f>
        <v>555</v>
      </c>
      <c r="F1092">
        <f>COUNTIFS(data!E:E,data!$I$2,data!G:G,"&lt;"&amp;B1092)</f>
        <v>19</v>
      </c>
      <c r="G1092">
        <f t="shared" si="102"/>
        <v>0.49591280653950953</v>
      </c>
      <c r="H1092">
        <f t="shared" si="103"/>
        <v>0.96631205673758869</v>
      </c>
      <c r="I1092">
        <f t="shared" si="107"/>
        <v>8.7766762646467121E-4</v>
      </c>
      <c r="J1092">
        <f t="shared" si="104"/>
        <v>0.49954170485792848</v>
      </c>
      <c r="K1092">
        <f t="shared" si="105"/>
        <v>0.65861027190332322</v>
      </c>
      <c r="L1092">
        <f>A1092*COUNTIF(data!E:E,$J$2)/data!$M$2</f>
        <v>369.56396396396394</v>
      </c>
      <c r="M1092" s="1">
        <f>A1092/data!$M$2</f>
        <v>0.6552552552552553</v>
      </c>
      <c r="N1092">
        <f t="shared" si="106"/>
        <v>1.4747108840220762</v>
      </c>
    </row>
    <row r="1093" spans="1:14" x14ac:dyDescent="0.45">
      <c r="A1093">
        <v>1092</v>
      </c>
      <c r="B1093">
        <f>LARGE(data!G:G,A1093)</f>
        <v>2.3370616800000001E-2</v>
      </c>
      <c r="C1093">
        <f>COUNTIFS(data!E:E,data!$I$2,data!G:G,"&gt;="&amp;B1093)</f>
        <v>545</v>
      </c>
      <c r="D1093">
        <f>COUNTIFS(data!E:E,data!$J$2,data!G:G,"&gt;="&amp;B1093)</f>
        <v>547</v>
      </c>
      <c r="E1093">
        <f>COUNTIFS(data!E:E,data!$J$2,data!G:G,"&lt;"&amp;B1093)</f>
        <v>554</v>
      </c>
      <c r="F1093">
        <f>COUNTIFS(data!E:E,data!$I$2,data!G:G,"&lt;"&amp;B1093)</f>
        <v>19</v>
      </c>
      <c r="G1093">
        <f t="shared" si="102"/>
        <v>0.49682107175295187</v>
      </c>
      <c r="H1093">
        <f t="shared" si="103"/>
        <v>0.96631205673758869</v>
      </c>
      <c r="I1093">
        <f t="shared" si="107"/>
        <v>8.7766762646467121E-4</v>
      </c>
      <c r="J1093">
        <f t="shared" si="104"/>
        <v>0.49908424908424909</v>
      </c>
      <c r="K1093">
        <f t="shared" si="105"/>
        <v>0.65821256038647347</v>
      </c>
      <c r="L1093">
        <f>A1093*COUNTIF(data!E:E,$J$2)/data!$M$2</f>
        <v>369.9027027027027</v>
      </c>
      <c r="M1093" s="1">
        <f>A1093/data!$M$2</f>
        <v>0.65585585585585582</v>
      </c>
      <c r="N1093">
        <f t="shared" si="106"/>
        <v>1.473360416179565</v>
      </c>
    </row>
    <row r="1094" spans="1:14" x14ac:dyDescent="0.45">
      <c r="A1094">
        <v>1093</v>
      </c>
      <c r="B1094">
        <f>LARGE(data!G:G,A1094)</f>
        <v>2.3333360500000001E-2</v>
      </c>
      <c r="C1094">
        <f>COUNTIFS(data!E:E,data!$I$2,data!G:G,"&gt;="&amp;B1094)</f>
        <v>545</v>
      </c>
      <c r="D1094">
        <f>COUNTIFS(data!E:E,data!$J$2,data!G:G,"&gt;="&amp;B1094)</f>
        <v>548</v>
      </c>
      <c r="E1094">
        <f>COUNTIFS(data!E:E,data!$J$2,data!G:G,"&lt;"&amp;B1094)</f>
        <v>553</v>
      </c>
      <c r="F1094">
        <f>COUNTIFS(data!E:E,data!$I$2,data!G:G,"&lt;"&amp;B1094)</f>
        <v>19</v>
      </c>
      <c r="G1094">
        <f t="shared" si="102"/>
        <v>0.49772933696639421</v>
      </c>
      <c r="H1094">
        <f t="shared" si="103"/>
        <v>0.96631205673758869</v>
      </c>
      <c r="I1094">
        <f t="shared" si="107"/>
        <v>8.7766762646467121E-4</v>
      </c>
      <c r="J1094">
        <f t="shared" si="104"/>
        <v>0.49862763037511437</v>
      </c>
      <c r="K1094">
        <f t="shared" si="105"/>
        <v>0.65781532890766448</v>
      </c>
      <c r="L1094">
        <f>A1094*COUNTIF(data!E:E,$J$2)/data!$M$2</f>
        <v>370.24144144144145</v>
      </c>
      <c r="M1094" s="1">
        <f>A1094/data!$M$2</f>
        <v>0.65645645645645645</v>
      </c>
      <c r="N1094">
        <f t="shared" si="106"/>
        <v>1.4720124194584492</v>
      </c>
    </row>
    <row r="1095" spans="1:14" x14ac:dyDescent="0.45">
      <c r="A1095">
        <v>1094</v>
      </c>
      <c r="B1095">
        <f>LARGE(data!G:G,A1095)</f>
        <v>2.32603597E-2</v>
      </c>
      <c r="C1095">
        <f>COUNTIFS(data!E:E,data!$I$2,data!G:G,"&gt;="&amp;B1095)</f>
        <v>545</v>
      </c>
      <c r="D1095">
        <f>COUNTIFS(data!E:E,data!$J$2,data!G:G,"&gt;="&amp;B1095)</f>
        <v>549</v>
      </c>
      <c r="E1095">
        <f>COUNTIFS(data!E:E,data!$J$2,data!G:G,"&lt;"&amp;B1095)</f>
        <v>552</v>
      </c>
      <c r="F1095">
        <f>COUNTIFS(data!E:E,data!$I$2,data!G:G,"&lt;"&amp;B1095)</f>
        <v>19</v>
      </c>
      <c r="G1095">
        <f t="shared" ref="G1095:G1158" si="108">D1095/(E1095+D1095)</f>
        <v>0.49863760217983649</v>
      </c>
      <c r="H1095">
        <f t="shared" ref="H1095:H1158" si="109">C1095/(C1095+F1095)</f>
        <v>0.96631205673758869</v>
      </c>
      <c r="I1095">
        <f t="shared" si="107"/>
        <v>8.7766762646461754E-4</v>
      </c>
      <c r="J1095">
        <f t="shared" ref="J1095:J1158" si="110">C1095/(C1095+D1095)</f>
        <v>0.49817184643510054</v>
      </c>
      <c r="K1095">
        <f t="shared" ref="K1095:K1158" si="111">2*J1095*H1095/(J1095+H1095)</f>
        <v>0.65741857659831116</v>
      </c>
      <c r="L1095">
        <f>A1095*COUNTIF(data!E:E,$J$2)/data!$M$2</f>
        <v>370.58018018018021</v>
      </c>
      <c r="M1095" s="1">
        <f>A1095/data!$M$2</f>
        <v>0.65705705705705708</v>
      </c>
      <c r="N1095">
        <f t="shared" si="106"/>
        <v>1.4706668870823445</v>
      </c>
    </row>
    <row r="1096" spans="1:14" x14ac:dyDescent="0.45">
      <c r="A1096">
        <v>1095</v>
      </c>
      <c r="B1096">
        <f>LARGE(data!G:G,A1096)</f>
        <v>2.31008862E-2</v>
      </c>
      <c r="C1096">
        <f>COUNTIFS(data!E:E,data!$I$2,data!G:G,"&gt;="&amp;B1096)</f>
        <v>545</v>
      </c>
      <c r="D1096">
        <f>COUNTIFS(data!E:E,data!$J$2,data!G:G,"&gt;="&amp;B1096)</f>
        <v>550</v>
      </c>
      <c r="E1096">
        <f>COUNTIFS(data!E:E,data!$J$2,data!G:G,"&lt;"&amp;B1096)</f>
        <v>551</v>
      </c>
      <c r="F1096">
        <f>COUNTIFS(data!E:E,data!$I$2,data!G:G,"&lt;"&amp;B1096)</f>
        <v>19</v>
      </c>
      <c r="G1096">
        <f t="shared" si="108"/>
        <v>0.49954586739327883</v>
      </c>
      <c r="H1096">
        <f t="shared" si="109"/>
        <v>0.96631205673758869</v>
      </c>
      <c r="I1096">
        <f t="shared" si="107"/>
        <v>8.7766762646467121E-4</v>
      </c>
      <c r="J1096">
        <f t="shared" si="110"/>
        <v>0.49771689497716892</v>
      </c>
      <c r="K1096">
        <f t="shared" si="111"/>
        <v>0.65702230259192285</v>
      </c>
      <c r="L1096">
        <f>A1096*COUNTIF(data!E:E,$J$2)/data!$M$2</f>
        <v>370.91891891891891</v>
      </c>
      <c r="M1096" s="1">
        <f>A1096/data!$M$2</f>
        <v>0.65765765765765771</v>
      </c>
      <c r="N1096">
        <f t="shared" si="106"/>
        <v>1.4693238122996211</v>
      </c>
    </row>
    <row r="1097" spans="1:14" x14ac:dyDescent="0.45">
      <c r="A1097">
        <v>1096</v>
      </c>
      <c r="B1097">
        <f>LARGE(data!G:G,A1097)</f>
        <v>2.3099129900000001E-2</v>
      </c>
      <c r="C1097">
        <f>COUNTIFS(data!E:E,data!$I$2,data!G:G,"&gt;="&amp;B1097)</f>
        <v>545</v>
      </c>
      <c r="D1097">
        <f>COUNTIFS(data!E:E,data!$J$2,data!G:G,"&gt;="&amp;B1097)</f>
        <v>551</v>
      </c>
      <c r="E1097">
        <f>COUNTIFS(data!E:E,data!$J$2,data!G:G,"&lt;"&amp;B1097)</f>
        <v>550</v>
      </c>
      <c r="F1097">
        <f>COUNTIFS(data!E:E,data!$I$2,data!G:G,"&lt;"&amp;B1097)</f>
        <v>19</v>
      </c>
      <c r="G1097">
        <f t="shared" si="108"/>
        <v>0.50045413260672111</v>
      </c>
      <c r="H1097">
        <f t="shared" si="109"/>
        <v>0.96631205673758869</v>
      </c>
      <c r="I1097">
        <f t="shared" si="107"/>
        <v>8.7766762646461754E-4</v>
      </c>
      <c r="J1097">
        <f t="shared" si="110"/>
        <v>0.49726277372262773</v>
      </c>
      <c r="K1097">
        <f t="shared" si="111"/>
        <v>0.65662650602409633</v>
      </c>
      <c r="L1097">
        <f>A1097*COUNTIF(data!E:E,$J$2)/data!$M$2</f>
        <v>371.25765765765766</v>
      </c>
      <c r="M1097" s="1">
        <f>A1097/data!$M$2</f>
        <v>0.65825825825825823</v>
      </c>
      <c r="N1097">
        <f t="shared" si="106"/>
        <v>1.4679831883832892</v>
      </c>
    </row>
    <row r="1098" spans="1:14" x14ac:dyDescent="0.45">
      <c r="A1098">
        <v>1097</v>
      </c>
      <c r="B1098">
        <f>LARGE(data!G:G,A1098)</f>
        <v>2.29829379E-2</v>
      </c>
      <c r="C1098">
        <f>COUNTIFS(data!E:E,data!$I$2,data!G:G,"&gt;="&amp;B1098)</f>
        <v>545</v>
      </c>
      <c r="D1098">
        <f>COUNTIFS(data!E:E,data!$J$2,data!G:G,"&gt;="&amp;B1098)</f>
        <v>552</v>
      </c>
      <c r="E1098">
        <f>COUNTIFS(data!E:E,data!$J$2,data!G:G,"&lt;"&amp;B1098)</f>
        <v>549</v>
      </c>
      <c r="F1098">
        <f>COUNTIFS(data!E:E,data!$I$2,data!G:G,"&lt;"&amp;B1098)</f>
        <v>19</v>
      </c>
      <c r="G1098">
        <f t="shared" si="108"/>
        <v>0.50136239782016345</v>
      </c>
      <c r="H1098">
        <f t="shared" si="109"/>
        <v>0.96631205673758869</v>
      </c>
      <c r="I1098">
        <f t="shared" si="107"/>
        <v>8.7766762646467121E-4</v>
      </c>
      <c r="J1098">
        <f t="shared" si="110"/>
        <v>0.49680948040109391</v>
      </c>
      <c r="K1098">
        <f t="shared" si="111"/>
        <v>0.65623118603251063</v>
      </c>
      <c r="L1098">
        <f>A1098*COUNTIF(data!E:E,$J$2)/data!$M$2</f>
        <v>371.59639639639641</v>
      </c>
      <c r="M1098" s="1">
        <f>A1098/data!$M$2</f>
        <v>0.65885885885885886</v>
      </c>
      <c r="N1098">
        <f t="shared" si="106"/>
        <v>1.4666450086308889</v>
      </c>
    </row>
    <row r="1099" spans="1:14" x14ac:dyDescent="0.45">
      <c r="A1099">
        <v>1098</v>
      </c>
      <c r="B1099">
        <f>LARGE(data!G:G,A1099)</f>
        <v>2.29634113E-2</v>
      </c>
      <c r="C1099">
        <f>COUNTIFS(data!E:E,data!$I$2,data!G:G,"&gt;="&amp;B1099)</f>
        <v>545</v>
      </c>
      <c r="D1099">
        <f>COUNTIFS(data!E:E,data!$J$2,data!G:G,"&gt;="&amp;B1099)</f>
        <v>553</v>
      </c>
      <c r="E1099">
        <f>COUNTIFS(data!E:E,data!$J$2,data!G:G,"&lt;"&amp;B1099)</f>
        <v>548</v>
      </c>
      <c r="F1099">
        <f>COUNTIFS(data!E:E,data!$I$2,data!G:G,"&lt;"&amp;B1099)</f>
        <v>19</v>
      </c>
      <c r="G1099">
        <f t="shared" si="108"/>
        <v>0.50227066303360579</v>
      </c>
      <c r="H1099">
        <f t="shared" si="109"/>
        <v>0.96631205673758869</v>
      </c>
      <c r="I1099">
        <f t="shared" si="107"/>
        <v>8.7766762646467121E-4</v>
      </c>
      <c r="J1099">
        <f t="shared" si="110"/>
        <v>0.49635701275045535</v>
      </c>
      <c r="K1099">
        <f t="shared" si="111"/>
        <v>0.65583634175691941</v>
      </c>
      <c r="L1099">
        <f>A1099*COUNTIF(data!E:E,$J$2)/data!$M$2</f>
        <v>371.93513513513511</v>
      </c>
      <c r="M1099" s="1">
        <f>A1099/data!$M$2</f>
        <v>0.6594594594594595</v>
      </c>
      <c r="N1099">
        <f t="shared" si="106"/>
        <v>1.4653092663643763</v>
      </c>
    </row>
    <row r="1100" spans="1:14" x14ac:dyDescent="0.45">
      <c r="A1100">
        <v>1099</v>
      </c>
      <c r="B1100">
        <f>LARGE(data!G:G,A1100)</f>
        <v>2.28149996E-2</v>
      </c>
      <c r="C1100">
        <f>COUNTIFS(data!E:E,data!$I$2,data!G:G,"&gt;="&amp;B1100)</f>
        <v>545</v>
      </c>
      <c r="D1100">
        <f>COUNTIFS(data!E:E,data!$J$2,data!G:G,"&gt;="&amp;B1100)</f>
        <v>554</v>
      </c>
      <c r="E1100">
        <f>COUNTIFS(data!E:E,data!$J$2,data!G:G,"&lt;"&amp;B1100)</f>
        <v>547</v>
      </c>
      <c r="F1100">
        <f>COUNTIFS(data!E:E,data!$I$2,data!G:G,"&lt;"&amp;B1100)</f>
        <v>19</v>
      </c>
      <c r="G1100">
        <f t="shared" si="108"/>
        <v>0.50317892824704813</v>
      </c>
      <c r="H1100">
        <f t="shared" si="109"/>
        <v>0.96631205673758869</v>
      </c>
      <c r="I1100">
        <f t="shared" si="107"/>
        <v>8.7766762646467121E-4</v>
      </c>
      <c r="J1100">
        <f t="shared" si="110"/>
        <v>0.49590536851683348</v>
      </c>
      <c r="K1100">
        <f t="shared" si="111"/>
        <v>0.65544197233914614</v>
      </c>
      <c r="L1100">
        <f>A1100*COUNTIF(data!E:E,$J$2)/data!$M$2</f>
        <v>372.27387387387387</v>
      </c>
      <c r="M1100" s="1">
        <f>A1100/data!$M$2</f>
        <v>0.66006006006006002</v>
      </c>
      <c r="N1100">
        <f t="shared" si="106"/>
        <v>1.4639759549300138</v>
      </c>
    </row>
    <row r="1101" spans="1:14" x14ac:dyDescent="0.45">
      <c r="A1101">
        <v>1100</v>
      </c>
      <c r="B1101">
        <f>LARGE(data!G:G,A1101)</f>
        <v>2.27040921E-2</v>
      </c>
      <c r="C1101">
        <f>COUNTIFS(data!E:E,data!$I$2,data!G:G,"&gt;="&amp;B1101)</f>
        <v>545</v>
      </c>
      <c r="D1101">
        <f>COUNTIFS(data!E:E,data!$J$2,data!G:G,"&gt;="&amp;B1101)</f>
        <v>555</v>
      </c>
      <c r="E1101">
        <f>COUNTIFS(data!E:E,data!$J$2,data!G:G,"&lt;"&amp;B1101)</f>
        <v>546</v>
      </c>
      <c r="F1101">
        <f>COUNTIFS(data!E:E,data!$I$2,data!G:G,"&lt;"&amp;B1101)</f>
        <v>19</v>
      </c>
      <c r="G1101">
        <f t="shared" si="108"/>
        <v>0.50408719346049047</v>
      </c>
      <c r="H1101">
        <f t="shared" si="109"/>
        <v>0.96631205673758869</v>
      </c>
      <c r="I1101">
        <f t="shared" si="107"/>
        <v>8.7766762646467121E-4</v>
      </c>
      <c r="J1101">
        <f t="shared" si="110"/>
        <v>0.49545454545454548</v>
      </c>
      <c r="K1101">
        <f t="shared" si="111"/>
        <v>0.65504807692307698</v>
      </c>
      <c r="L1101">
        <f>A1101*COUNTIF(data!E:E,$J$2)/data!$M$2</f>
        <v>372.61261261261262</v>
      </c>
      <c r="M1101" s="1">
        <f>A1101/data!$M$2</f>
        <v>0.66066066066066065</v>
      </c>
      <c r="N1101">
        <f t="shared" si="106"/>
        <v>1.4626450676982592</v>
      </c>
    </row>
    <row r="1102" spans="1:14" x14ac:dyDescent="0.45">
      <c r="A1102">
        <v>1101</v>
      </c>
      <c r="B1102">
        <f>LARGE(data!G:G,A1102)</f>
        <v>2.2535816899999998E-2</v>
      </c>
      <c r="C1102">
        <f>COUNTIFS(data!E:E,data!$I$2,data!G:G,"&gt;="&amp;B1102)</f>
        <v>545</v>
      </c>
      <c r="D1102">
        <f>COUNTIFS(data!E:E,data!$J$2,data!G:G,"&gt;="&amp;B1102)</f>
        <v>556</v>
      </c>
      <c r="E1102">
        <f>COUNTIFS(data!E:E,data!$J$2,data!G:G,"&lt;"&amp;B1102)</f>
        <v>545</v>
      </c>
      <c r="F1102">
        <f>COUNTIFS(data!E:E,data!$I$2,data!G:G,"&lt;"&amp;B1102)</f>
        <v>19</v>
      </c>
      <c r="G1102">
        <f t="shared" si="108"/>
        <v>0.50499545867393281</v>
      </c>
      <c r="H1102">
        <f t="shared" si="109"/>
        <v>0.96631205673758869</v>
      </c>
      <c r="I1102">
        <f t="shared" si="107"/>
        <v>8.7766762646467121E-4</v>
      </c>
      <c r="J1102">
        <f t="shared" si="110"/>
        <v>0.49500454132606719</v>
      </c>
      <c r="K1102">
        <f t="shared" si="111"/>
        <v>0.65465465465465456</v>
      </c>
      <c r="L1102">
        <f>A1102*COUNTIF(data!E:E,$J$2)/data!$M$2</f>
        <v>372.95135135135138</v>
      </c>
      <c r="M1102" s="1">
        <f>A1102/data!$M$2</f>
        <v>0.66126126126126128</v>
      </c>
      <c r="N1102">
        <f t="shared" si="106"/>
        <v>1.4613165980636558</v>
      </c>
    </row>
    <row r="1103" spans="1:14" x14ac:dyDescent="0.45">
      <c r="A1103">
        <v>1102</v>
      </c>
      <c r="B1103">
        <f>LARGE(data!G:G,A1103)</f>
        <v>2.2535754599999999E-2</v>
      </c>
      <c r="C1103">
        <f>COUNTIFS(data!E:E,data!$I$2,data!G:G,"&gt;="&amp;B1103)</f>
        <v>545</v>
      </c>
      <c r="D1103">
        <f>COUNTIFS(data!E:E,data!$J$2,data!G:G,"&gt;="&amp;B1103)</f>
        <v>557</v>
      </c>
      <c r="E1103">
        <f>COUNTIFS(data!E:E,data!$J$2,data!G:G,"&lt;"&amp;B1103)</f>
        <v>544</v>
      </c>
      <c r="F1103">
        <f>COUNTIFS(data!E:E,data!$I$2,data!G:G,"&lt;"&amp;B1103)</f>
        <v>19</v>
      </c>
      <c r="G1103">
        <f t="shared" si="108"/>
        <v>0.50590372388737515</v>
      </c>
      <c r="H1103">
        <f t="shared" si="109"/>
        <v>0.96631205673758869</v>
      </c>
      <c r="I1103">
        <f t="shared" si="107"/>
        <v>8.7766762646467121E-4</v>
      </c>
      <c r="J1103">
        <f t="shared" si="110"/>
        <v>0.4945553539019964</v>
      </c>
      <c r="K1103">
        <f t="shared" si="111"/>
        <v>0.65426170468187272</v>
      </c>
      <c r="L1103">
        <f>A1103*COUNTIF(data!E:E,$J$2)/data!$M$2</f>
        <v>373.29009009009008</v>
      </c>
      <c r="M1103" s="1">
        <f>A1103/data!$M$2</f>
        <v>0.66186186186186191</v>
      </c>
      <c r="N1103">
        <f t="shared" si="106"/>
        <v>1.4599905394447235</v>
      </c>
    </row>
    <row r="1104" spans="1:14" x14ac:dyDescent="0.45">
      <c r="A1104">
        <v>1103</v>
      </c>
      <c r="B1104">
        <f>LARGE(data!G:G,A1104)</f>
        <v>2.2302823699999998E-2</v>
      </c>
      <c r="C1104">
        <f>COUNTIFS(data!E:E,data!$I$2,data!G:G,"&gt;="&amp;B1104)</f>
        <v>546</v>
      </c>
      <c r="D1104">
        <f>COUNTIFS(data!E:E,data!$J$2,data!G:G,"&gt;="&amp;B1104)</f>
        <v>557</v>
      </c>
      <c r="E1104">
        <f>COUNTIFS(data!E:E,data!$J$2,data!G:G,"&lt;"&amp;B1104)</f>
        <v>544</v>
      </c>
      <c r="F1104">
        <f>COUNTIFS(data!E:E,data!$I$2,data!G:G,"&lt;"&amp;B1104)</f>
        <v>18</v>
      </c>
      <c r="G1104">
        <f t="shared" si="108"/>
        <v>0.50590372388737515</v>
      </c>
      <c r="H1104">
        <f t="shared" si="109"/>
        <v>0.96808510638297873</v>
      </c>
      <c r="I1104">
        <f t="shared" si="107"/>
        <v>0</v>
      </c>
      <c r="J1104">
        <f t="shared" si="110"/>
        <v>0.49501359927470534</v>
      </c>
      <c r="K1104">
        <f t="shared" si="111"/>
        <v>0.65506898620275944</v>
      </c>
      <c r="L1104">
        <f>A1104*COUNTIF(data!E:E,$J$2)/data!$M$2</f>
        <v>373.62882882882883</v>
      </c>
      <c r="M1104" s="1">
        <f>A1104/data!$M$2</f>
        <v>0.66246246246246243</v>
      </c>
      <c r="N1104">
        <f t="shared" si="106"/>
        <v>1.4613433382843695</v>
      </c>
    </row>
    <row r="1105" spans="1:14" x14ac:dyDescent="0.45">
      <c r="A1105">
        <v>1104</v>
      </c>
      <c r="B1105">
        <f>LARGE(data!G:G,A1105)</f>
        <v>2.22821796E-2</v>
      </c>
      <c r="C1105">
        <f>COUNTIFS(data!E:E,data!$I$2,data!G:G,"&gt;="&amp;B1105)</f>
        <v>546</v>
      </c>
      <c r="D1105">
        <f>COUNTIFS(data!E:E,data!$J$2,data!G:G,"&gt;="&amp;B1105)</f>
        <v>558</v>
      </c>
      <c r="E1105">
        <f>COUNTIFS(data!E:E,data!$J$2,data!G:G,"&lt;"&amp;B1105)</f>
        <v>543</v>
      </c>
      <c r="F1105">
        <f>COUNTIFS(data!E:E,data!$I$2,data!G:G,"&lt;"&amp;B1105)</f>
        <v>18</v>
      </c>
      <c r="G1105">
        <f t="shared" si="108"/>
        <v>0.50681198910081748</v>
      </c>
      <c r="H1105">
        <f t="shared" si="109"/>
        <v>0.96808510638297873</v>
      </c>
      <c r="I1105">
        <f t="shared" si="107"/>
        <v>8.7927802577928522E-4</v>
      </c>
      <c r="J1105">
        <f t="shared" si="110"/>
        <v>0.49456521739130432</v>
      </c>
      <c r="K1105">
        <f t="shared" si="111"/>
        <v>0.65467625899280579</v>
      </c>
      <c r="L1105">
        <f>A1105*COUNTIF(data!E:E,$J$2)/data!$M$2</f>
        <v>373.96756756756758</v>
      </c>
      <c r="M1105" s="1">
        <f>A1105/data!$M$2</f>
        <v>0.66306306306306306</v>
      </c>
      <c r="N1105">
        <f t="shared" si="106"/>
        <v>1.4600196577243292</v>
      </c>
    </row>
    <row r="1106" spans="1:14" x14ac:dyDescent="0.45">
      <c r="A1106">
        <v>1105</v>
      </c>
      <c r="B1106">
        <f>LARGE(data!G:G,A1106)</f>
        <v>2.22775336E-2</v>
      </c>
      <c r="C1106">
        <f>COUNTIFS(data!E:E,data!$I$2,data!G:G,"&gt;="&amp;B1106)</f>
        <v>546</v>
      </c>
      <c r="D1106">
        <f>COUNTIFS(data!E:E,data!$J$2,data!G:G,"&gt;="&amp;B1106)</f>
        <v>559</v>
      </c>
      <c r="E1106">
        <f>COUNTIFS(data!E:E,data!$J$2,data!G:G,"&lt;"&amp;B1106)</f>
        <v>542</v>
      </c>
      <c r="F1106">
        <f>COUNTIFS(data!E:E,data!$I$2,data!G:G,"&lt;"&amp;B1106)</f>
        <v>18</v>
      </c>
      <c r="G1106">
        <f t="shared" si="108"/>
        <v>0.50772025431425971</v>
      </c>
      <c r="H1106">
        <f t="shared" si="109"/>
        <v>0.96808510638297873</v>
      </c>
      <c r="I1106">
        <f t="shared" si="107"/>
        <v>8.7927802577917778E-4</v>
      </c>
      <c r="J1106">
        <f t="shared" si="110"/>
        <v>0.49411764705882355</v>
      </c>
      <c r="K1106">
        <f t="shared" si="111"/>
        <v>0.65428400239664475</v>
      </c>
      <c r="L1106">
        <f>A1106*COUNTIF(data!E:E,$J$2)/data!$M$2</f>
        <v>374.30630630630628</v>
      </c>
      <c r="M1106" s="1">
        <f>A1106/data!$M$2</f>
        <v>0.66366366366366369</v>
      </c>
      <c r="N1106">
        <f t="shared" si="106"/>
        <v>1.4586983729662077</v>
      </c>
    </row>
    <row r="1107" spans="1:14" x14ac:dyDescent="0.45">
      <c r="A1107">
        <v>1106</v>
      </c>
      <c r="B1107">
        <f>LARGE(data!G:G,A1107)</f>
        <v>2.2205999000000001E-2</v>
      </c>
      <c r="C1107">
        <f>COUNTIFS(data!E:E,data!$I$2,data!G:G,"&gt;="&amp;B1107)</f>
        <v>546</v>
      </c>
      <c r="D1107">
        <f>COUNTIFS(data!E:E,data!$J$2,data!G:G,"&gt;="&amp;B1107)</f>
        <v>560</v>
      </c>
      <c r="E1107">
        <f>COUNTIFS(data!E:E,data!$J$2,data!G:G,"&lt;"&amp;B1107)</f>
        <v>541</v>
      </c>
      <c r="F1107">
        <f>COUNTIFS(data!E:E,data!$I$2,data!G:G,"&lt;"&amp;B1107)</f>
        <v>18</v>
      </c>
      <c r="G1107">
        <f t="shared" si="108"/>
        <v>0.50862851952770205</v>
      </c>
      <c r="H1107">
        <f t="shared" si="109"/>
        <v>0.96808510638297873</v>
      </c>
      <c r="I1107">
        <f t="shared" si="107"/>
        <v>8.7927802577928522E-4</v>
      </c>
      <c r="J1107">
        <f t="shared" si="110"/>
        <v>0.49367088607594939</v>
      </c>
      <c r="K1107">
        <f t="shared" si="111"/>
        <v>0.65389221556886234</v>
      </c>
      <c r="L1107">
        <f>A1107*COUNTIF(data!E:E,$J$2)/data!$M$2</f>
        <v>374.64504504504504</v>
      </c>
      <c r="M1107" s="1">
        <f>A1107/data!$M$2</f>
        <v>0.66426426426426421</v>
      </c>
      <c r="N1107">
        <f t="shared" si="106"/>
        <v>1.4573794775114464</v>
      </c>
    </row>
    <row r="1108" spans="1:14" x14ac:dyDescent="0.45">
      <c r="A1108">
        <v>1107</v>
      </c>
      <c r="B1108">
        <f>LARGE(data!G:G,A1108)</f>
        <v>2.2182172699999999E-2</v>
      </c>
      <c r="C1108">
        <f>COUNTIFS(data!E:E,data!$I$2,data!G:G,"&gt;="&amp;B1108)</f>
        <v>546</v>
      </c>
      <c r="D1108">
        <f>COUNTIFS(data!E:E,data!$J$2,data!G:G,"&gt;="&amp;B1108)</f>
        <v>561</v>
      </c>
      <c r="E1108">
        <f>COUNTIFS(data!E:E,data!$J$2,data!G:G,"&lt;"&amp;B1108)</f>
        <v>540</v>
      </c>
      <c r="F1108">
        <f>COUNTIFS(data!E:E,data!$I$2,data!G:G,"&lt;"&amp;B1108)</f>
        <v>18</v>
      </c>
      <c r="G1108">
        <f t="shared" si="108"/>
        <v>0.50953678474114439</v>
      </c>
      <c r="H1108">
        <f t="shared" si="109"/>
        <v>0.96808510638297873</v>
      </c>
      <c r="I1108">
        <f t="shared" si="107"/>
        <v>8.7927802577928522E-4</v>
      </c>
      <c r="J1108">
        <f t="shared" si="110"/>
        <v>0.49322493224932251</v>
      </c>
      <c r="K1108">
        <f t="shared" si="111"/>
        <v>0.65350089766606823</v>
      </c>
      <c r="L1108">
        <f>A1108*COUNTIF(data!E:E,$J$2)/data!$M$2</f>
        <v>374.98378378378379</v>
      </c>
      <c r="M1108" s="1">
        <f>A1108/data!$M$2</f>
        <v>0.66486486486486485</v>
      </c>
      <c r="N1108">
        <f t="shared" si="106"/>
        <v>1.4560629648849679</v>
      </c>
    </row>
    <row r="1109" spans="1:14" x14ac:dyDescent="0.45">
      <c r="A1109">
        <v>1108</v>
      </c>
      <c r="B1109">
        <f>LARGE(data!G:G,A1109)</f>
        <v>2.2144568399999998E-2</v>
      </c>
      <c r="C1109">
        <f>COUNTIFS(data!E:E,data!$I$2,data!G:G,"&gt;="&amp;B1109)</f>
        <v>546</v>
      </c>
      <c r="D1109">
        <f>COUNTIFS(data!E:E,data!$J$2,data!G:G,"&gt;="&amp;B1109)</f>
        <v>562</v>
      </c>
      <c r="E1109">
        <f>COUNTIFS(data!E:E,data!$J$2,data!G:G,"&lt;"&amp;B1109)</f>
        <v>539</v>
      </c>
      <c r="F1109">
        <f>COUNTIFS(data!E:E,data!$I$2,data!G:G,"&lt;"&amp;B1109)</f>
        <v>18</v>
      </c>
      <c r="G1109">
        <f t="shared" si="108"/>
        <v>0.51044504995458673</v>
      </c>
      <c r="H1109">
        <f t="shared" si="109"/>
        <v>0.96808510638297873</v>
      </c>
      <c r="I1109">
        <f t="shared" si="107"/>
        <v>8.7927802577928522E-4</v>
      </c>
      <c r="J1109">
        <f t="shared" si="110"/>
        <v>0.49277978339350181</v>
      </c>
      <c r="K1109">
        <f t="shared" si="111"/>
        <v>0.65311004784688997</v>
      </c>
      <c r="L1109">
        <f>A1109*COUNTIF(data!E:E,$J$2)/data!$M$2</f>
        <v>375.32252252252255</v>
      </c>
      <c r="M1109" s="1">
        <f>A1109/data!$M$2</f>
        <v>0.66546546546546548</v>
      </c>
      <c r="N1109">
        <f t="shared" si="106"/>
        <v>1.4547488286350718</v>
      </c>
    </row>
    <row r="1110" spans="1:14" x14ac:dyDescent="0.45">
      <c r="A1110">
        <v>1109</v>
      </c>
      <c r="B1110">
        <f>LARGE(data!G:G,A1110)</f>
        <v>2.2089523E-2</v>
      </c>
      <c r="C1110">
        <f>COUNTIFS(data!E:E,data!$I$2,data!G:G,"&gt;="&amp;B1110)</f>
        <v>546</v>
      </c>
      <c r="D1110">
        <f>COUNTIFS(data!E:E,data!$J$2,data!G:G,"&gt;="&amp;B1110)</f>
        <v>563</v>
      </c>
      <c r="E1110">
        <f>COUNTIFS(data!E:E,data!$J$2,data!G:G,"&lt;"&amp;B1110)</f>
        <v>538</v>
      </c>
      <c r="F1110">
        <f>COUNTIFS(data!E:E,data!$I$2,data!G:G,"&lt;"&amp;B1110)</f>
        <v>18</v>
      </c>
      <c r="G1110">
        <f t="shared" si="108"/>
        <v>0.51135331516802907</v>
      </c>
      <c r="H1110">
        <f t="shared" si="109"/>
        <v>0.96808510638297873</v>
      </c>
      <c r="I1110">
        <f t="shared" si="107"/>
        <v>8.7927802577928522E-4</v>
      </c>
      <c r="J1110">
        <f t="shared" si="110"/>
        <v>0.49233543733092877</v>
      </c>
      <c r="K1110">
        <f t="shared" si="111"/>
        <v>0.65271966527196656</v>
      </c>
      <c r="L1110">
        <f>A1110*COUNTIF(data!E:E,$J$2)/data!$M$2</f>
        <v>375.66126126126125</v>
      </c>
      <c r="M1110" s="1">
        <f>A1110/data!$M$2</f>
        <v>0.66606606606606611</v>
      </c>
      <c r="N1110">
        <f t="shared" si="106"/>
        <v>1.453437062333327</v>
      </c>
    </row>
    <row r="1111" spans="1:14" x14ac:dyDescent="0.45">
      <c r="A1111">
        <v>1110</v>
      </c>
      <c r="B1111">
        <f>LARGE(data!G:G,A1111)</f>
        <v>2.2071819199999999E-2</v>
      </c>
      <c r="C1111">
        <f>COUNTIFS(data!E:E,data!$I$2,data!G:G,"&gt;="&amp;B1111)</f>
        <v>546</v>
      </c>
      <c r="D1111">
        <f>COUNTIFS(data!E:E,data!$J$2,data!G:G,"&gt;="&amp;B1111)</f>
        <v>564</v>
      </c>
      <c r="E1111">
        <f>COUNTIFS(data!E:E,data!$J$2,data!G:G,"&lt;"&amp;B1111)</f>
        <v>537</v>
      </c>
      <c r="F1111">
        <f>COUNTIFS(data!E:E,data!$I$2,data!G:G,"&lt;"&amp;B1111)</f>
        <v>18</v>
      </c>
      <c r="G1111">
        <f t="shared" si="108"/>
        <v>0.5122615803814714</v>
      </c>
      <c r="H1111">
        <f t="shared" si="109"/>
        <v>0.96808510638297873</v>
      </c>
      <c r="I1111">
        <f t="shared" si="107"/>
        <v>8.7927802577928522E-4</v>
      </c>
      <c r="J1111">
        <f t="shared" si="110"/>
        <v>0.49189189189189192</v>
      </c>
      <c r="K1111">
        <f t="shared" si="111"/>
        <v>0.6523297491039427</v>
      </c>
      <c r="L1111">
        <f>A1111*COUNTIF(data!E:E,$J$2)/data!$M$2</f>
        <v>376</v>
      </c>
      <c r="M1111" s="1">
        <f>A1111/data!$M$2</f>
        <v>0.66666666666666663</v>
      </c>
      <c r="N1111">
        <f t="shared" si="106"/>
        <v>1.4521276595744681</v>
      </c>
    </row>
    <row r="1112" spans="1:14" x14ac:dyDescent="0.45">
      <c r="A1112">
        <v>1111</v>
      </c>
      <c r="B1112">
        <f>LARGE(data!G:G,A1112)</f>
        <v>2.2036899499999998E-2</v>
      </c>
      <c r="C1112">
        <f>COUNTIFS(data!E:E,data!$I$2,data!G:G,"&gt;="&amp;B1112)</f>
        <v>546</v>
      </c>
      <c r="D1112">
        <f>COUNTIFS(data!E:E,data!$J$2,data!G:G,"&gt;="&amp;B1112)</f>
        <v>565</v>
      </c>
      <c r="E1112">
        <f>COUNTIFS(data!E:E,data!$J$2,data!G:G,"&lt;"&amp;B1112)</f>
        <v>536</v>
      </c>
      <c r="F1112">
        <f>COUNTIFS(data!E:E,data!$I$2,data!G:G,"&lt;"&amp;B1112)</f>
        <v>18</v>
      </c>
      <c r="G1112">
        <f t="shared" si="108"/>
        <v>0.51316984559491374</v>
      </c>
      <c r="H1112">
        <f t="shared" si="109"/>
        <v>0.96808510638297873</v>
      </c>
      <c r="I1112">
        <f t="shared" si="107"/>
        <v>8.7927802577928522E-4</v>
      </c>
      <c r="J1112">
        <f t="shared" si="110"/>
        <v>0.49144914491449143</v>
      </c>
      <c r="K1112">
        <f t="shared" si="111"/>
        <v>0.65194029850746271</v>
      </c>
      <c r="L1112">
        <f>A1112*COUNTIF(data!E:E,$J$2)/data!$M$2</f>
        <v>376.33873873873875</v>
      </c>
      <c r="M1112" s="1">
        <f>A1112/data!$M$2</f>
        <v>0.66726726726726726</v>
      </c>
      <c r="N1112">
        <f t="shared" si="106"/>
        <v>1.4508206139762911</v>
      </c>
    </row>
    <row r="1113" spans="1:14" x14ac:dyDescent="0.45">
      <c r="A1113">
        <v>1112</v>
      </c>
      <c r="B1113">
        <f>LARGE(data!G:G,A1113)</f>
        <v>2.19839805E-2</v>
      </c>
      <c r="C1113">
        <f>COUNTIFS(data!E:E,data!$I$2,data!G:G,"&gt;="&amp;B1113)</f>
        <v>546</v>
      </c>
      <c r="D1113">
        <f>COUNTIFS(data!E:E,data!$J$2,data!G:G,"&gt;="&amp;B1113)</f>
        <v>566</v>
      </c>
      <c r="E1113">
        <f>COUNTIFS(data!E:E,data!$J$2,data!G:G,"&lt;"&amp;B1113)</f>
        <v>535</v>
      </c>
      <c r="F1113">
        <f>COUNTIFS(data!E:E,data!$I$2,data!G:G,"&lt;"&amp;B1113)</f>
        <v>18</v>
      </c>
      <c r="G1113">
        <f t="shared" si="108"/>
        <v>0.51407811080835608</v>
      </c>
      <c r="H1113">
        <f t="shared" si="109"/>
        <v>0.96808510638297873</v>
      </c>
      <c r="I1113">
        <f t="shared" si="107"/>
        <v>8.7927802577928522E-4</v>
      </c>
      <c r="J1113">
        <f t="shared" si="110"/>
        <v>0.49100719424460432</v>
      </c>
      <c r="K1113">
        <f t="shared" si="111"/>
        <v>0.65155131264916466</v>
      </c>
      <c r="L1113">
        <f>A1113*COUNTIF(data!E:E,$J$2)/data!$M$2</f>
        <v>376.67747747747745</v>
      </c>
      <c r="M1113" s="1">
        <f>A1113/data!$M$2</f>
        <v>0.66786786786786789</v>
      </c>
      <c r="N1113">
        <f t="shared" si="106"/>
        <v>1.4495159191795501</v>
      </c>
    </row>
    <row r="1114" spans="1:14" x14ac:dyDescent="0.45">
      <c r="A1114">
        <v>1113</v>
      </c>
      <c r="B1114">
        <f>LARGE(data!G:G,A1114)</f>
        <v>2.1977449100000001E-2</v>
      </c>
      <c r="C1114">
        <f>COUNTIFS(data!E:E,data!$I$2,data!G:G,"&gt;="&amp;B1114)</f>
        <v>546</v>
      </c>
      <c r="D1114">
        <f>COUNTIFS(data!E:E,data!$J$2,data!G:G,"&gt;="&amp;B1114)</f>
        <v>567</v>
      </c>
      <c r="E1114">
        <f>COUNTIFS(data!E:E,data!$J$2,data!G:G,"&lt;"&amp;B1114)</f>
        <v>534</v>
      </c>
      <c r="F1114">
        <f>COUNTIFS(data!E:E,data!$I$2,data!G:G,"&lt;"&amp;B1114)</f>
        <v>18</v>
      </c>
      <c r="G1114">
        <f t="shared" si="108"/>
        <v>0.51498637602179842</v>
      </c>
      <c r="H1114">
        <f t="shared" si="109"/>
        <v>0.96808510638297873</v>
      </c>
      <c r="I1114">
        <f t="shared" si="107"/>
        <v>8.7927802577928522E-4</v>
      </c>
      <c r="J1114">
        <f t="shared" si="110"/>
        <v>0.49056603773584906</v>
      </c>
      <c r="K1114">
        <f t="shared" si="111"/>
        <v>0.65116279069767447</v>
      </c>
      <c r="L1114">
        <f>A1114*COUNTIF(data!E:E,$J$2)/data!$M$2</f>
        <v>377.01621621621621</v>
      </c>
      <c r="M1114" s="1">
        <f>A1114/data!$M$2</f>
        <v>0.66846846846846841</v>
      </c>
      <c r="N1114">
        <f t="shared" si="106"/>
        <v>1.4482135688478524</v>
      </c>
    </row>
    <row r="1115" spans="1:14" x14ac:dyDescent="0.45">
      <c r="A1115">
        <v>1114</v>
      </c>
      <c r="B1115">
        <f>LARGE(data!G:G,A1115)</f>
        <v>2.1967509699999999E-2</v>
      </c>
      <c r="C1115">
        <f>COUNTIFS(data!E:E,data!$I$2,data!G:G,"&gt;="&amp;B1115)</f>
        <v>546</v>
      </c>
      <c r="D1115">
        <f>COUNTIFS(data!E:E,data!$J$2,data!G:G,"&gt;="&amp;B1115)</f>
        <v>568</v>
      </c>
      <c r="E1115">
        <f>COUNTIFS(data!E:E,data!$J$2,data!G:G,"&lt;"&amp;B1115)</f>
        <v>533</v>
      </c>
      <c r="F1115">
        <f>COUNTIFS(data!E:E,data!$I$2,data!G:G,"&lt;"&amp;B1115)</f>
        <v>18</v>
      </c>
      <c r="G1115">
        <f t="shared" si="108"/>
        <v>0.51589464123524065</v>
      </c>
      <c r="H1115">
        <f t="shared" si="109"/>
        <v>0.96808510638297873</v>
      </c>
      <c r="I1115">
        <f t="shared" si="107"/>
        <v>8.7927802577917778E-4</v>
      </c>
      <c r="J1115">
        <f t="shared" si="110"/>
        <v>0.49012567324955114</v>
      </c>
      <c r="K1115">
        <f t="shared" si="111"/>
        <v>0.65077473182359946</v>
      </c>
      <c r="L1115">
        <f>A1115*COUNTIF(data!E:E,$J$2)/data!$M$2</f>
        <v>377.35495495495496</v>
      </c>
      <c r="M1115" s="1">
        <f>A1115/data!$M$2</f>
        <v>0.66906906906906904</v>
      </c>
      <c r="N1115">
        <f t="shared" si="106"/>
        <v>1.4469135566675579</v>
      </c>
    </row>
    <row r="1116" spans="1:14" x14ac:dyDescent="0.45">
      <c r="A1116">
        <v>1115</v>
      </c>
      <c r="B1116">
        <f>LARGE(data!G:G,A1116)</f>
        <v>2.1959389900000001E-2</v>
      </c>
      <c r="C1116">
        <f>COUNTIFS(data!E:E,data!$I$2,data!G:G,"&gt;="&amp;B1116)</f>
        <v>546</v>
      </c>
      <c r="D1116">
        <f>COUNTIFS(data!E:E,data!$J$2,data!G:G,"&gt;="&amp;B1116)</f>
        <v>569</v>
      </c>
      <c r="E1116">
        <f>COUNTIFS(data!E:E,data!$J$2,data!G:G,"&lt;"&amp;B1116)</f>
        <v>532</v>
      </c>
      <c r="F1116">
        <f>COUNTIFS(data!E:E,data!$I$2,data!G:G,"&lt;"&amp;B1116)</f>
        <v>18</v>
      </c>
      <c r="G1116">
        <f t="shared" si="108"/>
        <v>0.51680290644868299</v>
      </c>
      <c r="H1116">
        <f t="shared" si="109"/>
        <v>0.96808510638297873</v>
      </c>
      <c r="I1116">
        <f t="shared" si="107"/>
        <v>8.7927802577928522E-4</v>
      </c>
      <c r="J1116">
        <f t="shared" si="110"/>
        <v>0.48968609865470852</v>
      </c>
      <c r="K1116">
        <f t="shared" si="111"/>
        <v>0.65038713519952351</v>
      </c>
      <c r="L1116">
        <f>A1116*COUNTIF(data!E:E,$J$2)/data!$M$2</f>
        <v>377.69369369369372</v>
      </c>
      <c r="M1116" s="1">
        <f>A1116/data!$M$2</f>
        <v>0.66966966966966968</v>
      </c>
      <c r="N1116">
        <f t="shared" si="106"/>
        <v>1.4456158763476767</v>
      </c>
    </row>
    <row r="1117" spans="1:14" x14ac:dyDescent="0.45">
      <c r="A1117">
        <v>1116</v>
      </c>
      <c r="B1117">
        <f>LARGE(data!G:G,A1117)</f>
        <v>2.17489186E-2</v>
      </c>
      <c r="C1117">
        <f>COUNTIFS(data!E:E,data!$I$2,data!G:G,"&gt;="&amp;B1117)</f>
        <v>546</v>
      </c>
      <c r="D1117">
        <f>COUNTIFS(data!E:E,data!$J$2,data!G:G,"&gt;="&amp;B1117)</f>
        <v>570</v>
      </c>
      <c r="E1117">
        <f>COUNTIFS(data!E:E,data!$J$2,data!G:G,"&lt;"&amp;B1117)</f>
        <v>531</v>
      </c>
      <c r="F1117">
        <f>COUNTIFS(data!E:E,data!$I$2,data!G:G,"&lt;"&amp;B1117)</f>
        <v>18</v>
      </c>
      <c r="G1117">
        <f t="shared" si="108"/>
        <v>0.51771117166212532</v>
      </c>
      <c r="H1117">
        <f t="shared" si="109"/>
        <v>0.96808510638297873</v>
      </c>
      <c r="I1117">
        <f t="shared" si="107"/>
        <v>8.7927802577928522E-4</v>
      </c>
      <c r="J1117">
        <f t="shared" si="110"/>
        <v>0.489247311827957</v>
      </c>
      <c r="K1117">
        <f t="shared" si="111"/>
        <v>0.65</v>
      </c>
      <c r="L1117">
        <f>A1117*COUNTIF(data!E:E,$J$2)/data!$M$2</f>
        <v>378.03243243243242</v>
      </c>
      <c r="M1117" s="1">
        <f>A1117/data!$M$2</f>
        <v>0.67027027027027031</v>
      </c>
      <c r="N1117">
        <f t="shared" si="106"/>
        <v>1.4443205216197668</v>
      </c>
    </row>
    <row r="1118" spans="1:14" x14ac:dyDescent="0.45">
      <c r="A1118">
        <v>1117</v>
      </c>
      <c r="B1118">
        <f>LARGE(data!G:G,A1118)</f>
        <v>2.16818948E-2</v>
      </c>
      <c r="C1118">
        <f>COUNTIFS(data!E:E,data!$I$2,data!G:G,"&gt;="&amp;B1118)</f>
        <v>546</v>
      </c>
      <c r="D1118">
        <f>COUNTIFS(data!E:E,data!$J$2,data!G:G,"&gt;="&amp;B1118)</f>
        <v>571</v>
      </c>
      <c r="E1118">
        <f>COUNTIFS(data!E:E,data!$J$2,data!G:G,"&lt;"&amp;B1118)</f>
        <v>530</v>
      </c>
      <c r="F1118">
        <f>COUNTIFS(data!E:E,data!$I$2,data!G:G,"&lt;"&amp;B1118)</f>
        <v>18</v>
      </c>
      <c r="G1118">
        <f t="shared" si="108"/>
        <v>0.51861943687556766</v>
      </c>
      <c r="H1118">
        <f t="shared" si="109"/>
        <v>0.96808510638297873</v>
      </c>
      <c r="I1118">
        <f t="shared" si="107"/>
        <v>8.7927802577928522E-4</v>
      </c>
      <c r="J1118">
        <f t="shared" si="110"/>
        <v>0.48880931065353628</v>
      </c>
      <c r="K1118">
        <f t="shared" si="111"/>
        <v>0.6496133254015467</v>
      </c>
      <c r="L1118">
        <f>A1118*COUNTIF(data!E:E,$J$2)/data!$M$2</f>
        <v>378.37117117117117</v>
      </c>
      <c r="M1118" s="1">
        <f>A1118/data!$M$2</f>
        <v>0.67087087087087083</v>
      </c>
      <c r="N1118">
        <f t="shared" si="106"/>
        <v>1.4430274862378332</v>
      </c>
    </row>
    <row r="1119" spans="1:14" x14ac:dyDescent="0.45">
      <c r="A1119">
        <v>1118</v>
      </c>
      <c r="B1119">
        <f>LARGE(data!G:G,A1119)</f>
        <v>2.1659027899999999E-2</v>
      </c>
      <c r="C1119">
        <f>COUNTIFS(data!E:E,data!$I$2,data!G:G,"&gt;="&amp;B1119)</f>
        <v>546</v>
      </c>
      <c r="D1119">
        <f>COUNTIFS(data!E:E,data!$J$2,data!G:G,"&gt;="&amp;B1119)</f>
        <v>572</v>
      </c>
      <c r="E1119">
        <f>COUNTIFS(data!E:E,data!$J$2,data!G:G,"&lt;"&amp;B1119)</f>
        <v>529</v>
      </c>
      <c r="F1119">
        <f>COUNTIFS(data!E:E,data!$I$2,data!G:G,"&lt;"&amp;B1119)</f>
        <v>18</v>
      </c>
      <c r="G1119">
        <f t="shared" si="108"/>
        <v>0.51952770208901</v>
      </c>
      <c r="H1119">
        <f t="shared" si="109"/>
        <v>0.96808510638297873</v>
      </c>
      <c r="I1119">
        <f t="shared" si="107"/>
        <v>8.7927802577928522E-4</v>
      </c>
      <c r="J1119">
        <f t="shared" si="110"/>
        <v>0.48837209302325579</v>
      </c>
      <c r="K1119">
        <f t="shared" si="111"/>
        <v>0.64922711058263971</v>
      </c>
      <c r="L1119">
        <f>A1119*COUNTIF(data!E:E,$J$2)/data!$M$2</f>
        <v>378.70990990990992</v>
      </c>
      <c r="M1119" s="1">
        <f>A1119/data!$M$2</f>
        <v>0.67147147147147146</v>
      </c>
      <c r="N1119">
        <f t="shared" si="106"/>
        <v>1.4417367639782286</v>
      </c>
    </row>
    <row r="1120" spans="1:14" x14ac:dyDescent="0.45">
      <c r="A1120">
        <v>1119</v>
      </c>
      <c r="B1120">
        <f>LARGE(data!G:G,A1120)</f>
        <v>2.1646775399999998E-2</v>
      </c>
      <c r="C1120">
        <f>COUNTIFS(data!E:E,data!$I$2,data!G:G,"&gt;="&amp;B1120)</f>
        <v>546</v>
      </c>
      <c r="D1120">
        <f>COUNTIFS(data!E:E,data!$J$2,data!G:G,"&gt;="&amp;B1120)</f>
        <v>573</v>
      </c>
      <c r="E1120">
        <f>COUNTIFS(data!E:E,data!$J$2,data!G:G,"&lt;"&amp;B1120)</f>
        <v>528</v>
      </c>
      <c r="F1120">
        <f>COUNTIFS(data!E:E,data!$I$2,data!G:G,"&lt;"&amp;B1120)</f>
        <v>18</v>
      </c>
      <c r="G1120">
        <f t="shared" si="108"/>
        <v>0.52043596730245234</v>
      </c>
      <c r="H1120">
        <f t="shared" si="109"/>
        <v>0.96808510638297873</v>
      </c>
      <c r="I1120">
        <f t="shared" si="107"/>
        <v>8.7927802577928522E-4</v>
      </c>
      <c r="J1120">
        <f t="shared" si="110"/>
        <v>0.48793565683646112</v>
      </c>
      <c r="K1120">
        <f t="shared" si="111"/>
        <v>0.64884135472370774</v>
      </c>
      <c r="L1120">
        <f>A1120*COUNTIF(data!E:E,$J$2)/data!$M$2</f>
        <v>379.04864864864862</v>
      </c>
      <c r="M1120" s="1">
        <f>A1120/data!$M$2</f>
        <v>0.67207207207207209</v>
      </c>
      <c r="N1120">
        <f t="shared" si="106"/>
        <v>1.440448348639553</v>
      </c>
    </row>
    <row r="1121" spans="1:14" x14ac:dyDescent="0.45">
      <c r="A1121">
        <v>1120</v>
      </c>
      <c r="B1121">
        <f>LARGE(data!G:G,A1121)</f>
        <v>2.1519901099999999E-2</v>
      </c>
      <c r="C1121">
        <f>COUNTIFS(data!E:E,data!$I$2,data!G:G,"&gt;="&amp;B1121)</f>
        <v>546</v>
      </c>
      <c r="D1121">
        <f>COUNTIFS(data!E:E,data!$J$2,data!G:G,"&gt;="&amp;B1121)</f>
        <v>574</v>
      </c>
      <c r="E1121">
        <f>COUNTIFS(data!E:E,data!$J$2,data!G:G,"&lt;"&amp;B1121)</f>
        <v>527</v>
      </c>
      <c r="F1121">
        <f>COUNTIFS(data!E:E,data!$I$2,data!G:G,"&lt;"&amp;B1121)</f>
        <v>18</v>
      </c>
      <c r="G1121">
        <f t="shared" si="108"/>
        <v>0.52134423251589468</v>
      </c>
      <c r="H1121">
        <f t="shared" si="109"/>
        <v>0.96808510638297873</v>
      </c>
      <c r="I1121">
        <f t="shared" si="107"/>
        <v>8.7927802577928522E-4</v>
      </c>
      <c r="J1121">
        <f t="shared" si="110"/>
        <v>0.48749999999999999</v>
      </c>
      <c r="K1121">
        <f t="shared" si="111"/>
        <v>0.64845605700712583</v>
      </c>
      <c r="L1121">
        <f>A1121*COUNTIF(data!E:E,$J$2)/data!$M$2</f>
        <v>379.38738738738738</v>
      </c>
      <c r="M1121" s="1">
        <f>A1121/data!$M$2</f>
        <v>0.67267267267267272</v>
      </c>
      <c r="N1121">
        <f t="shared" si="106"/>
        <v>1.4391622340425532</v>
      </c>
    </row>
    <row r="1122" spans="1:14" x14ac:dyDescent="0.45">
      <c r="A1122">
        <v>1121</v>
      </c>
      <c r="B1122">
        <f>LARGE(data!G:G,A1122)</f>
        <v>2.1395236599999999E-2</v>
      </c>
      <c r="C1122">
        <f>COUNTIFS(data!E:E,data!$I$2,data!G:G,"&gt;="&amp;B1122)</f>
        <v>546</v>
      </c>
      <c r="D1122">
        <f>COUNTIFS(data!E:E,data!$J$2,data!G:G,"&gt;="&amp;B1122)</f>
        <v>575</v>
      </c>
      <c r="E1122">
        <f>COUNTIFS(data!E:E,data!$J$2,data!G:G,"&lt;"&amp;B1122)</f>
        <v>526</v>
      </c>
      <c r="F1122">
        <f>COUNTIFS(data!E:E,data!$I$2,data!G:G,"&lt;"&amp;B1122)</f>
        <v>18</v>
      </c>
      <c r="G1122">
        <f t="shared" si="108"/>
        <v>0.52225249772933702</v>
      </c>
      <c r="H1122">
        <f t="shared" si="109"/>
        <v>0.96808510638297873</v>
      </c>
      <c r="I1122">
        <f t="shared" si="107"/>
        <v>8.7927802577928522E-4</v>
      </c>
      <c r="J1122">
        <f t="shared" si="110"/>
        <v>0.48706512042818911</v>
      </c>
      <c r="K1122">
        <f t="shared" si="111"/>
        <v>0.64807121661721068</v>
      </c>
      <c r="L1122">
        <f>A1122*COUNTIF(data!E:E,$J$2)/data!$M$2</f>
        <v>379.72612612612613</v>
      </c>
      <c r="M1122" s="1">
        <f>A1122/data!$M$2</f>
        <v>0.67327327327327324</v>
      </c>
      <c r="N1122">
        <f t="shared" si="106"/>
        <v>1.4378784140300263</v>
      </c>
    </row>
    <row r="1123" spans="1:14" x14ac:dyDescent="0.45">
      <c r="A1123">
        <v>1122</v>
      </c>
      <c r="B1123">
        <f>LARGE(data!G:G,A1123)</f>
        <v>2.1383939500000001E-2</v>
      </c>
      <c r="C1123">
        <f>COUNTIFS(data!E:E,data!$I$2,data!G:G,"&gt;="&amp;B1123)</f>
        <v>546</v>
      </c>
      <c r="D1123">
        <f>COUNTIFS(data!E:E,data!$J$2,data!G:G,"&gt;="&amp;B1123)</f>
        <v>576</v>
      </c>
      <c r="E1123">
        <f>COUNTIFS(data!E:E,data!$J$2,data!G:G,"&lt;"&amp;B1123)</f>
        <v>525</v>
      </c>
      <c r="F1123">
        <f>COUNTIFS(data!E:E,data!$I$2,data!G:G,"&lt;"&amp;B1123)</f>
        <v>18</v>
      </c>
      <c r="G1123">
        <f t="shared" si="108"/>
        <v>0.52316076294277924</v>
      </c>
      <c r="H1123">
        <f t="shared" si="109"/>
        <v>0.96808510638297873</v>
      </c>
      <c r="I1123">
        <f t="shared" si="107"/>
        <v>8.7927802577917778E-4</v>
      </c>
      <c r="J1123">
        <f t="shared" si="110"/>
        <v>0.48663101604278075</v>
      </c>
      <c r="K1123">
        <f t="shared" si="111"/>
        <v>0.64768683274021355</v>
      </c>
      <c r="L1123">
        <f>A1123*COUNTIF(data!E:E,$J$2)/data!$M$2</f>
        <v>380.06486486486489</v>
      </c>
      <c r="M1123" s="1">
        <f>A1123/data!$M$2</f>
        <v>0.67387387387387387</v>
      </c>
      <c r="N1123">
        <f t="shared" si="106"/>
        <v>1.4365968824667197</v>
      </c>
    </row>
    <row r="1124" spans="1:14" x14ac:dyDescent="0.45">
      <c r="A1124">
        <v>1123</v>
      </c>
      <c r="B1124">
        <f>LARGE(data!G:G,A1124)</f>
        <v>2.13011585E-2</v>
      </c>
      <c r="C1124">
        <f>COUNTIFS(data!E:E,data!$I$2,data!G:G,"&gt;="&amp;B1124)</f>
        <v>546</v>
      </c>
      <c r="D1124">
        <f>COUNTIFS(data!E:E,data!$J$2,data!G:G,"&gt;="&amp;B1124)</f>
        <v>577</v>
      </c>
      <c r="E1124">
        <f>COUNTIFS(data!E:E,data!$J$2,data!G:G,"&lt;"&amp;B1124)</f>
        <v>524</v>
      </c>
      <c r="F1124">
        <f>COUNTIFS(data!E:E,data!$I$2,data!G:G,"&lt;"&amp;B1124)</f>
        <v>18</v>
      </c>
      <c r="G1124">
        <f t="shared" si="108"/>
        <v>0.52406902815622158</v>
      </c>
      <c r="H1124">
        <f t="shared" si="109"/>
        <v>0.96808510638297873</v>
      </c>
      <c r="I1124">
        <f t="shared" si="107"/>
        <v>8.7927802577928522E-4</v>
      </c>
      <c r="J1124">
        <f t="shared" si="110"/>
        <v>0.48619768477292963</v>
      </c>
      <c r="K1124">
        <f t="shared" si="111"/>
        <v>0.64730290456431527</v>
      </c>
      <c r="L1124">
        <f>A1124*COUNTIF(data!E:E,$J$2)/data!$M$2</f>
        <v>380.40360360360359</v>
      </c>
      <c r="M1124" s="1">
        <f>A1124/data!$M$2</f>
        <v>0.67447447447447451</v>
      </c>
      <c r="N1124">
        <f t="shared" si="106"/>
        <v>1.4353176332392339</v>
      </c>
    </row>
    <row r="1125" spans="1:14" x14ac:dyDescent="0.45">
      <c r="A1125">
        <v>1124</v>
      </c>
      <c r="B1125">
        <f>LARGE(data!G:G,A1125)</f>
        <v>2.1208279600000001E-2</v>
      </c>
      <c r="C1125">
        <f>COUNTIFS(data!E:E,data!$I$2,data!G:G,"&gt;="&amp;B1125)</f>
        <v>546</v>
      </c>
      <c r="D1125">
        <f>COUNTIFS(data!E:E,data!$J$2,data!G:G,"&gt;="&amp;B1125)</f>
        <v>578</v>
      </c>
      <c r="E1125">
        <f>COUNTIFS(data!E:E,data!$J$2,data!G:G,"&lt;"&amp;B1125)</f>
        <v>523</v>
      </c>
      <c r="F1125">
        <f>COUNTIFS(data!E:E,data!$I$2,data!G:G,"&lt;"&amp;B1125)</f>
        <v>18</v>
      </c>
      <c r="G1125">
        <f t="shared" si="108"/>
        <v>0.52497729336966392</v>
      </c>
      <c r="H1125">
        <f t="shared" si="109"/>
        <v>0.96808510638297873</v>
      </c>
      <c r="I1125">
        <f t="shared" si="107"/>
        <v>8.7927802577928522E-4</v>
      </c>
      <c r="J1125">
        <f t="shared" si="110"/>
        <v>0.48576512455516013</v>
      </c>
      <c r="K1125">
        <f t="shared" si="111"/>
        <v>0.64691943127962082</v>
      </c>
      <c r="L1125">
        <f>A1125*COUNTIF(data!E:E,$J$2)/data!$M$2</f>
        <v>380.74234234234234</v>
      </c>
      <c r="M1125" s="1">
        <f>A1125/data!$M$2</f>
        <v>0.67507507507507503</v>
      </c>
      <c r="N1125">
        <f t="shared" si="106"/>
        <v>1.4340406602559248</v>
      </c>
    </row>
    <row r="1126" spans="1:14" x14ac:dyDescent="0.45">
      <c r="A1126">
        <v>1125</v>
      </c>
      <c r="B1126">
        <f>LARGE(data!G:G,A1126)</f>
        <v>2.1204462100000002E-2</v>
      </c>
      <c r="C1126">
        <f>COUNTIFS(data!E:E,data!$I$2,data!G:G,"&gt;="&amp;B1126)</f>
        <v>546</v>
      </c>
      <c r="D1126">
        <f>COUNTIFS(data!E:E,data!$J$2,data!G:G,"&gt;="&amp;B1126)</f>
        <v>579</v>
      </c>
      <c r="E1126">
        <f>COUNTIFS(data!E:E,data!$J$2,data!G:G,"&lt;"&amp;B1126)</f>
        <v>522</v>
      </c>
      <c r="F1126">
        <f>COUNTIFS(data!E:E,data!$I$2,data!G:G,"&lt;"&amp;B1126)</f>
        <v>18</v>
      </c>
      <c r="G1126">
        <f t="shared" si="108"/>
        <v>0.52588555858310626</v>
      </c>
      <c r="H1126">
        <f t="shared" si="109"/>
        <v>0.96808510638297873</v>
      </c>
      <c r="I1126">
        <f t="shared" si="107"/>
        <v>8.7927802577928522E-4</v>
      </c>
      <c r="J1126">
        <f t="shared" si="110"/>
        <v>0.48533333333333334</v>
      </c>
      <c r="K1126">
        <f t="shared" si="111"/>
        <v>0.64653641207815271</v>
      </c>
      <c r="L1126">
        <f>A1126*COUNTIF(data!E:E,$J$2)/data!$M$2</f>
        <v>381.08108108108109</v>
      </c>
      <c r="M1126" s="1">
        <f>A1126/data!$M$2</f>
        <v>0.67567567567567566</v>
      </c>
      <c r="N1126">
        <f t="shared" si="106"/>
        <v>1.4327659574468086</v>
      </c>
    </row>
    <row r="1127" spans="1:14" x14ac:dyDescent="0.45">
      <c r="A1127">
        <v>1126</v>
      </c>
      <c r="B1127">
        <f>LARGE(data!G:G,A1127)</f>
        <v>2.1038251099999999E-2</v>
      </c>
      <c r="C1127">
        <f>COUNTIFS(data!E:E,data!$I$2,data!G:G,"&gt;="&amp;B1127)</f>
        <v>546</v>
      </c>
      <c r="D1127">
        <f>COUNTIFS(data!E:E,data!$J$2,data!G:G,"&gt;="&amp;B1127)</f>
        <v>580</v>
      </c>
      <c r="E1127">
        <f>COUNTIFS(data!E:E,data!$J$2,data!G:G,"&lt;"&amp;B1127)</f>
        <v>521</v>
      </c>
      <c r="F1127">
        <f>COUNTIFS(data!E:E,data!$I$2,data!G:G,"&lt;"&amp;B1127)</f>
        <v>18</v>
      </c>
      <c r="G1127">
        <f t="shared" si="108"/>
        <v>0.5267938237965486</v>
      </c>
      <c r="H1127">
        <f t="shared" si="109"/>
        <v>0.96808510638297873</v>
      </c>
      <c r="I1127">
        <f t="shared" si="107"/>
        <v>8.7927802577928522E-4</v>
      </c>
      <c r="J1127">
        <f t="shared" si="110"/>
        <v>0.48490230905861459</v>
      </c>
      <c r="K1127">
        <f t="shared" si="111"/>
        <v>0.64615384615384608</v>
      </c>
      <c r="L1127">
        <f>A1127*COUNTIF(data!E:E,$J$2)/data!$M$2</f>
        <v>381.41981981981979</v>
      </c>
      <c r="M1127" s="1">
        <f>A1127/data!$M$2</f>
        <v>0.67627627627627629</v>
      </c>
      <c r="N1127">
        <f t="shared" si="106"/>
        <v>1.4314935187634632</v>
      </c>
    </row>
    <row r="1128" spans="1:14" x14ac:dyDescent="0.45">
      <c r="A1128">
        <v>1127</v>
      </c>
      <c r="B1128">
        <f>LARGE(data!G:G,A1128)</f>
        <v>2.09761914E-2</v>
      </c>
      <c r="C1128">
        <f>COUNTIFS(data!E:E,data!$I$2,data!G:G,"&gt;="&amp;B1128)</f>
        <v>546</v>
      </c>
      <c r="D1128">
        <f>COUNTIFS(data!E:E,data!$J$2,data!G:G,"&gt;="&amp;B1128)</f>
        <v>581</v>
      </c>
      <c r="E1128">
        <f>COUNTIFS(data!E:E,data!$J$2,data!G:G,"&lt;"&amp;B1128)</f>
        <v>520</v>
      </c>
      <c r="F1128">
        <f>COUNTIFS(data!E:E,data!$I$2,data!G:G,"&lt;"&amp;B1128)</f>
        <v>18</v>
      </c>
      <c r="G1128">
        <f t="shared" si="108"/>
        <v>0.52770208900999094</v>
      </c>
      <c r="H1128">
        <f t="shared" si="109"/>
        <v>0.96808510638297873</v>
      </c>
      <c r="I1128">
        <f t="shared" si="107"/>
        <v>8.7927802577928522E-4</v>
      </c>
      <c r="J1128">
        <f t="shared" si="110"/>
        <v>0.48447204968944102</v>
      </c>
      <c r="K1128">
        <f t="shared" si="111"/>
        <v>0.64577173270254284</v>
      </c>
      <c r="L1128">
        <f>A1128*COUNTIF(data!E:E,$J$2)/data!$M$2</f>
        <v>381.75855855855855</v>
      </c>
      <c r="M1128" s="1">
        <f>A1128/data!$M$2</f>
        <v>0.67687687687687692</v>
      </c>
      <c r="N1128">
        <f t="shared" si="106"/>
        <v>1.4302233381789349</v>
      </c>
    </row>
    <row r="1129" spans="1:14" x14ac:dyDescent="0.45">
      <c r="A1129">
        <v>1128</v>
      </c>
      <c r="B1129">
        <f>LARGE(data!G:G,A1129)</f>
        <v>2.07860453E-2</v>
      </c>
      <c r="C1129">
        <f>COUNTIFS(data!E:E,data!$I$2,data!G:G,"&gt;="&amp;B1129)</f>
        <v>546</v>
      </c>
      <c r="D1129">
        <f>COUNTIFS(data!E:E,data!$J$2,data!G:G,"&gt;="&amp;B1129)</f>
        <v>582</v>
      </c>
      <c r="E1129">
        <f>COUNTIFS(data!E:E,data!$J$2,data!G:G,"&lt;"&amp;B1129)</f>
        <v>519</v>
      </c>
      <c r="F1129">
        <f>COUNTIFS(data!E:E,data!$I$2,data!G:G,"&lt;"&amp;B1129)</f>
        <v>18</v>
      </c>
      <c r="G1129">
        <f t="shared" si="108"/>
        <v>0.52861035422343328</v>
      </c>
      <c r="H1129">
        <f t="shared" si="109"/>
        <v>0.96808510638297873</v>
      </c>
      <c r="I1129">
        <f t="shared" si="107"/>
        <v>8.7927802577928522E-4</v>
      </c>
      <c r="J1129">
        <f t="shared" si="110"/>
        <v>0.48404255319148937</v>
      </c>
      <c r="K1129">
        <f t="shared" si="111"/>
        <v>0.64539007092198586</v>
      </c>
      <c r="L1129">
        <f>A1129*COUNTIF(data!E:E,$J$2)/data!$M$2</f>
        <v>382.0972972972973</v>
      </c>
      <c r="M1129" s="1">
        <f>A1129/data!$M$2</f>
        <v>0.67747747747747744</v>
      </c>
      <c r="N1129">
        <f t="shared" si="106"/>
        <v>1.4289554096876413</v>
      </c>
    </row>
    <row r="1130" spans="1:14" x14ac:dyDescent="0.45">
      <c r="A1130">
        <v>1129</v>
      </c>
      <c r="B1130">
        <f>LARGE(data!G:G,A1130)</f>
        <v>2.07657981E-2</v>
      </c>
      <c r="C1130">
        <f>COUNTIFS(data!E:E,data!$I$2,data!G:G,"&gt;="&amp;B1130)</f>
        <v>546</v>
      </c>
      <c r="D1130">
        <f>COUNTIFS(data!E:E,data!$J$2,data!G:G,"&gt;="&amp;B1130)</f>
        <v>583</v>
      </c>
      <c r="E1130">
        <f>COUNTIFS(data!E:E,data!$J$2,data!G:G,"&lt;"&amp;B1130)</f>
        <v>518</v>
      </c>
      <c r="F1130">
        <f>COUNTIFS(data!E:E,data!$I$2,data!G:G,"&lt;"&amp;B1130)</f>
        <v>18</v>
      </c>
      <c r="G1130">
        <f t="shared" si="108"/>
        <v>0.52951861943687561</v>
      </c>
      <c r="H1130">
        <f t="shared" si="109"/>
        <v>0.96808510638297873</v>
      </c>
      <c r="I1130">
        <f t="shared" si="107"/>
        <v>8.7927802577928522E-4</v>
      </c>
      <c r="J1130">
        <f t="shared" si="110"/>
        <v>0.48361381753764393</v>
      </c>
      <c r="K1130">
        <f t="shared" si="111"/>
        <v>0.64500886001181335</v>
      </c>
      <c r="L1130">
        <f>A1130*COUNTIF(data!E:E,$J$2)/data!$M$2</f>
        <v>382.43603603603606</v>
      </c>
      <c r="M1130" s="1">
        <f>A1130/data!$M$2</f>
        <v>0.67807807807807807</v>
      </c>
      <c r="N1130">
        <f t="shared" si="106"/>
        <v>1.4276897273052787</v>
      </c>
    </row>
    <row r="1131" spans="1:14" x14ac:dyDescent="0.45">
      <c r="A1131">
        <v>1130</v>
      </c>
      <c r="B1131">
        <f>LARGE(data!G:G,A1131)</f>
        <v>2.0759201500000001E-2</v>
      </c>
      <c r="C1131">
        <f>COUNTIFS(data!E:E,data!$I$2,data!G:G,"&gt;="&amp;B1131)</f>
        <v>546</v>
      </c>
      <c r="D1131">
        <f>COUNTIFS(data!E:E,data!$J$2,data!G:G,"&gt;="&amp;B1131)</f>
        <v>584</v>
      </c>
      <c r="E1131">
        <f>COUNTIFS(data!E:E,data!$J$2,data!G:G,"&lt;"&amp;B1131)</f>
        <v>517</v>
      </c>
      <c r="F1131">
        <f>COUNTIFS(data!E:E,data!$I$2,data!G:G,"&lt;"&amp;B1131)</f>
        <v>18</v>
      </c>
      <c r="G1131">
        <f t="shared" si="108"/>
        <v>0.53042688465031784</v>
      </c>
      <c r="H1131">
        <f t="shared" si="109"/>
        <v>0.96808510638297873</v>
      </c>
      <c r="I1131">
        <f t="shared" si="107"/>
        <v>8.7927802577917778E-4</v>
      </c>
      <c r="J1131">
        <f t="shared" si="110"/>
        <v>0.48318584070796461</v>
      </c>
      <c r="K1131">
        <f t="shared" si="111"/>
        <v>0.64462809917355368</v>
      </c>
      <c r="L1131">
        <f>A1131*COUNTIF(data!E:E,$J$2)/data!$M$2</f>
        <v>382.77477477477476</v>
      </c>
      <c r="M1131" s="1">
        <f>A1131/data!$M$2</f>
        <v>0.6786786786786787</v>
      </c>
      <c r="N1131">
        <f t="shared" si="106"/>
        <v>1.4264262850687253</v>
      </c>
    </row>
    <row r="1132" spans="1:14" x14ac:dyDescent="0.45">
      <c r="A1132">
        <v>1131</v>
      </c>
      <c r="B1132">
        <f>LARGE(data!G:G,A1132)</f>
        <v>2.0727064E-2</v>
      </c>
      <c r="C1132">
        <f>COUNTIFS(data!E:E,data!$I$2,data!G:G,"&gt;="&amp;B1132)</f>
        <v>546</v>
      </c>
      <c r="D1132">
        <f>COUNTIFS(data!E:E,data!$J$2,data!G:G,"&gt;="&amp;B1132)</f>
        <v>585</v>
      </c>
      <c r="E1132">
        <f>COUNTIFS(data!E:E,data!$J$2,data!G:G,"&lt;"&amp;B1132)</f>
        <v>516</v>
      </c>
      <c r="F1132">
        <f>COUNTIFS(data!E:E,data!$I$2,data!G:G,"&lt;"&amp;B1132)</f>
        <v>18</v>
      </c>
      <c r="G1132">
        <f t="shared" si="108"/>
        <v>0.53133514986376018</v>
      </c>
      <c r="H1132">
        <f t="shared" si="109"/>
        <v>0.96808510638297873</v>
      </c>
      <c r="I1132">
        <f t="shared" si="107"/>
        <v>8.7927802577928522E-4</v>
      </c>
      <c r="J1132">
        <f t="shared" si="110"/>
        <v>0.48275862068965519</v>
      </c>
      <c r="K1132">
        <f t="shared" si="111"/>
        <v>0.64424778761061952</v>
      </c>
      <c r="L1132">
        <f>A1132*COUNTIF(data!E:E,$J$2)/data!$M$2</f>
        <v>383.11351351351351</v>
      </c>
      <c r="M1132" s="1">
        <f>A1132/data!$M$2</f>
        <v>0.67927927927927922</v>
      </c>
      <c r="N1132">
        <f t="shared" si="106"/>
        <v>1.4251650770359501</v>
      </c>
    </row>
    <row r="1133" spans="1:14" x14ac:dyDescent="0.45">
      <c r="A1133">
        <v>1132</v>
      </c>
      <c r="B1133">
        <f>LARGE(data!G:G,A1133)</f>
        <v>2.0602238599999999E-2</v>
      </c>
      <c r="C1133">
        <f>COUNTIFS(data!E:E,data!$I$2,data!G:G,"&gt;="&amp;B1133)</f>
        <v>546</v>
      </c>
      <c r="D1133">
        <f>COUNTIFS(data!E:E,data!$J$2,data!G:G,"&gt;="&amp;B1133)</f>
        <v>586</v>
      </c>
      <c r="E1133">
        <f>COUNTIFS(data!E:E,data!$J$2,data!G:G,"&lt;"&amp;B1133)</f>
        <v>515</v>
      </c>
      <c r="F1133">
        <f>COUNTIFS(data!E:E,data!$I$2,data!G:G,"&lt;"&amp;B1133)</f>
        <v>18</v>
      </c>
      <c r="G1133">
        <f t="shared" si="108"/>
        <v>0.53224341507720252</v>
      </c>
      <c r="H1133">
        <f t="shared" si="109"/>
        <v>0.96808510638297873</v>
      </c>
      <c r="I1133">
        <f t="shared" si="107"/>
        <v>8.7927802577928522E-4</v>
      </c>
      <c r="J1133">
        <f t="shared" si="110"/>
        <v>0.48233215547703179</v>
      </c>
      <c r="K1133">
        <f t="shared" si="111"/>
        <v>0.64386792452830188</v>
      </c>
      <c r="L1133">
        <f>A1133*COUNTIF(data!E:E,$J$2)/data!$M$2</f>
        <v>383.45225225225226</v>
      </c>
      <c r="M1133" s="1">
        <f>A1133/data!$M$2</f>
        <v>0.67987987987987986</v>
      </c>
      <c r="N1133">
        <f t="shared" si="106"/>
        <v>1.4239060972859183</v>
      </c>
    </row>
    <row r="1134" spans="1:14" x14ac:dyDescent="0.45">
      <c r="A1134">
        <v>1133</v>
      </c>
      <c r="B1134">
        <f>LARGE(data!G:G,A1134)</f>
        <v>2.0586463199999998E-2</v>
      </c>
      <c r="C1134">
        <f>COUNTIFS(data!E:E,data!$I$2,data!G:G,"&gt;="&amp;B1134)</f>
        <v>546</v>
      </c>
      <c r="D1134">
        <f>COUNTIFS(data!E:E,data!$J$2,data!G:G,"&gt;="&amp;B1134)</f>
        <v>587</v>
      </c>
      <c r="E1134">
        <f>COUNTIFS(data!E:E,data!$J$2,data!G:G,"&lt;"&amp;B1134)</f>
        <v>514</v>
      </c>
      <c r="F1134">
        <f>COUNTIFS(data!E:E,data!$I$2,data!G:G,"&lt;"&amp;B1134)</f>
        <v>18</v>
      </c>
      <c r="G1134">
        <f t="shared" si="108"/>
        <v>0.53315168029064486</v>
      </c>
      <c r="H1134">
        <f t="shared" si="109"/>
        <v>0.96808510638297873</v>
      </c>
      <c r="I1134">
        <f t="shared" si="107"/>
        <v>8.7927802577928522E-4</v>
      </c>
      <c r="J1134">
        <f t="shared" si="110"/>
        <v>0.48190644307149161</v>
      </c>
      <c r="K1134">
        <f t="shared" si="111"/>
        <v>0.64348850913376543</v>
      </c>
      <c r="L1134">
        <f>A1134*COUNTIF(data!E:E,$J$2)/data!$M$2</f>
        <v>383.79099099099096</v>
      </c>
      <c r="M1134" s="1">
        <f>A1134/data!$M$2</f>
        <v>0.68048048048048049</v>
      </c>
      <c r="N1134">
        <f t="shared" si="106"/>
        <v>1.4226493399184992</v>
      </c>
    </row>
    <row r="1135" spans="1:14" x14ac:dyDescent="0.45">
      <c r="A1135">
        <v>1134</v>
      </c>
      <c r="B1135">
        <f>LARGE(data!G:G,A1135)</f>
        <v>2.0505218499999998E-2</v>
      </c>
      <c r="C1135">
        <f>COUNTIFS(data!E:E,data!$I$2,data!G:G,"&gt;="&amp;B1135)</f>
        <v>546</v>
      </c>
      <c r="D1135">
        <f>COUNTIFS(data!E:E,data!$J$2,data!G:G,"&gt;="&amp;B1135)</f>
        <v>588</v>
      </c>
      <c r="E1135">
        <f>COUNTIFS(data!E:E,data!$J$2,data!G:G,"&lt;"&amp;B1135)</f>
        <v>513</v>
      </c>
      <c r="F1135">
        <f>COUNTIFS(data!E:E,data!$I$2,data!G:G,"&lt;"&amp;B1135)</f>
        <v>18</v>
      </c>
      <c r="G1135">
        <f t="shared" si="108"/>
        <v>0.5340599455040872</v>
      </c>
      <c r="H1135">
        <f t="shared" si="109"/>
        <v>0.96808510638297873</v>
      </c>
      <c r="I1135">
        <f t="shared" si="107"/>
        <v>8.7927802577928522E-4</v>
      </c>
      <c r="J1135">
        <f t="shared" si="110"/>
        <v>0.48148148148148145</v>
      </c>
      <c r="K1135">
        <f t="shared" si="111"/>
        <v>0.64310954063604242</v>
      </c>
      <c r="L1135">
        <f>A1135*COUNTIF(data!E:E,$J$2)/data!$M$2</f>
        <v>384.12972972972972</v>
      </c>
      <c r="M1135" s="1">
        <f>A1135/data!$M$2</f>
        <v>0.68108108108108112</v>
      </c>
      <c r="N1135">
        <f t="shared" si="106"/>
        <v>1.4213947990543736</v>
      </c>
    </row>
    <row r="1136" spans="1:14" x14ac:dyDescent="0.45">
      <c r="A1136">
        <v>1135</v>
      </c>
      <c r="B1136">
        <f>LARGE(data!G:G,A1136)</f>
        <v>2.0368311699999999E-2</v>
      </c>
      <c r="C1136">
        <f>COUNTIFS(data!E:E,data!$I$2,data!G:G,"&gt;="&amp;B1136)</f>
        <v>546</v>
      </c>
      <c r="D1136">
        <f>COUNTIFS(data!E:E,data!$J$2,data!G:G,"&gt;="&amp;B1136)</f>
        <v>589</v>
      </c>
      <c r="E1136">
        <f>COUNTIFS(data!E:E,data!$J$2,data!G:G,"&lt;"&amp;B1136)</f>
        <v>512</v>
      </c>
      <c r="F1136">
        <f>COUNTIFS(data!E:E,data!$I$2,data!G:G,"&lt;"&amp;B1136)</f>
        <v>18</v>
      </c>
      <c r="G1136">
        <f t="shared" si="108"/>
        <v>0.53496821071752954</v>
      </c>
      <c r="H1136">
        <f t="shared" si="109"/>
        <v>0.96808510638297873</v>
      </c>
      <c r="I1136">
        <f t="shared" si="107"/>
        <v>8.7927802577928522E-4</v>
      </c>
      <c r="J1136">
        <f t="shared" si="110"/>
        <v>0.48105726872246696</v>
      </c>
      <c r="K1136">
        <f t="shared" si="111"/>
        <v>0.64273101824602707</v>
      </c>
      <c r="L1136">
        <f>A1136*COUNTIF(data!E:E,$J$2)/data!$M$2</f>
        <v>384.46846846846847</v>
      </c>
      <c r="M1136" s="1">
        <f>A1136/data!$M$2</f>
        <v>0.68168168168168164</v>
      </c>
      <c r="N1136">
        <f t="shared" si="106"/>
        <v>1.4201424688349424</v>
      </c>
    </row>
    <row r="1137" spans="1:14" x14ac:dyDescent="0.45">
      <c r="A1137">
        <v>1136</v>
      </c>
      <c r="B1137">
        <f>LARGE(data!G:G,A1137)</f>
        <v>2.0324704799999999E-2</v>
      </c>
      <c r="C1137">
        <f>COUNTIFS(data!E:E,data!$I$2,data!G:G,"&gt;="&amp;B1137)</f>
        <v>546</v>
      </c>
      <c r="D1137">
        <f>COUNTIFS(data!E:E,data!$J$2,data!G:G,"&gt;="&amp;B1137)</f>
        <v>590</v>
      </c>
      <c r="E1137">
        <f>COUNTIFS(data!E:E,data!$J$2,data!G:G,"&lt;"&amp;B1137)</f>
        <v>511</v>
      </c>
      <c r="F1137">
        <f>COUNTIFS(data!E:E,data!$I$2,data!G:G,"&lt;"&amp;B1137)</f>
        <v>18</v>
      </c>
      <c r="G1137">
        <f t="shared" si="108"/>
        <v>0.53587647593097187</v>
      </c>
      <c r="H1137">
        <f t="shared" si="109"/>
        <v>0.96808510638297873</v>
      </c>
      <c r="I1137">
        <f t="shared" si="107"/>
        <v>8.7927802577928522E-4</v>
      </c>
      <c r="J1137">
        <f t="shared" si="110"/>
        <v>0.48063380281690143</v>
      </c>
      <c r="K1137">
        <f t="shared" si="111"/>
        <v>0.64235294117647057</v>
      </c>
      <c r="L1137">
        <f>A1137*COUNTIF(data!E:E,$J$2)/data!$M$2</f>
        <v>384.80720720720723</v>
      </c>
      <c r="M1137" s="1">
        <f>A1137/data!$M$2</f>
        <v>0.68228228228228227</v>
      </c>
      <c r="N1137">
        <f t="shared" si="106"/>
        <v>1.4188923434222354</v>
      </c>
    </row>
    <row r="1138" spans="1:14" x14ac:dyDescent="0.45">
      <c r="A1138">
        <v>1137</v>
      </c>
      <c r="B1138">
        <f>LARGE(data!G:G,A1138)</f>
        <v>2.0263058699999999E-2</v>
      </c>
      <c r="C1138">
        <f>COUNTIFS(data!E:E,data!$I$2,data!G:G,"&gt;="&amp;B1138)</f>
        <v>546</v>
      </c>
      <c r="D1138">
        <f>COUNTIFS(data!E:E,data!$J$2,data!G:G,"&gt;="&amp;B1138)</f>
        <v>591</v>
      </c>
      <c r="E1138">
        <f>COUNTIFS(data!E:E,data!$J$2,data!G:G,"&lt;"&amp;B1138)</f>
        <v>510</v>
      </c>
      <c r="F1138">
        <f>COUNTIFS(data!E:E,data!$I$2,data!G:G,"&lt;"&amp;B1138)</f>
        <v>18</v>
      </c>
      <c r="G1138">
        <f t="shared" si="108"/>
        <v>0.53678474114441421</v>
      </c>
      <c r="H1138">
        <f t="shared" si="109"/>
        <v>0.96808510638297873</v>
      </c>
      <c r="I1138">
        <f t="shared" si="107"/>
        <v>8.7927802577928522E-4</v>
      </c>
      <c r="J1138">
        <f t="shared" si="110"/>
        <v>0.48021108179419525</v>
      </c>
      <c r="K1138">
        <f t="shared" si="111"/>
        <v>0.64197530864197538</v>
      </c>
      <c r="L1138">
        <f>A1138*COUNTIF(data!E:E,$J$2)/data!$M$2</f>
        <v>385.14594594594593</v>
      </c>
      <c r="M1138" s="1">
        <f>A1138/data!$M$2</f>
        <v>0.6828828828828829</v>
      </c>
      <c r="N1138">
        <f t="shared" si="106"/>
        <v>1.4176444169988212</v>
      </c>
    </row>
    <row r="1139" spans="1:14" x14ac:dyDescent="0.45">
      <c r="A1139">
        <v>1138</v>
      </c>
      <c r="B1139">
        <f>LARGE(data!G:G,A1139)</f>
        <v>2.0220447700000001E-2</v>
      </c>
      <c r="C1139">
        <f>COUNTIFS(data!E:E,data!$I$2,data!G:G,"&gt;="&amp;B1139)</f>
        <v>546</v>
      </c>
      <c r="D1139">
        <f>COUNTIFS(data!E:E,data!$J$2,data!G:G,"&gt;="&amp;B1139)</f>
        <v>592</v>
      </c>
      <c r="E1139">
        <f>COUNTIFS(data!E:E,data!$J$2,data!G:G,"&lt;"&amp;B1139)</f>
        <v>509</v>
      </c>
      <c r="F1139">
        <f>COUNTIFS(data!E:E,data!$I$2,data!G:G,"&lt;"&amp;B1139)</f>
        <v>18</v>
      </c>
      <c r="G1139">
        <f t="shared" si="108"/>
        <v>0.53769300635785644</v>
      </c>
      <c r="H1139">
        <f t="shared" si="109"/>
        <v>0.96808510638297873</v>
      </c>
      <c r="I1139">
        <f t="shared" si="107"/>
        <v>8.7927802577917778E-4</v>
      </c>
      <c r="J1139">
        <f t="shared" si="110"/>
        <v>0.47978910369068539</v>
      </c>
      <c r="K1139">
        <f t="shared" si="111"/>
        <v>0.6415981198589894</v>
      </c>
      <c r="L1139">
        <f>A1139*COUNTIF(data!E:E,$J$2)/data!$M$2</f>
        <v>385.48468468468468</v>
      </c>
      <c r="M1139" s="1">
        <f>A1139/data!$M$2</f>
        <v>0.68348348348348353</v>
      </c>
      <c r="N1139">
        <f t="shared" si="106"/>
        <v>1.4163986837677149</v>
      </c>
    </row>
    <row r="1140" spans="1:14" x14ac:dyDescent="0.45">
      <c r="A1140">
        <v>1139</v>
      </c>
      <c r="B1140">
        <f>LARGE(data!G:G,A1140)</f>
        <v>2.0199891500000001E-2</v>
      </c>
      <c r="C1140">
        <f>COUNTIFS(data!E:E,data!$I$2,data!G:G,"&gt;="&amp;B1140)</f>
        <v>546</v>
      </c>
      <c r="D1140">
        <f>COUNTIFS(data!E:E,data!$J$2,data!G:G,"&gt;="&amp;B1140)</f>
        <v>593</v>
      </c>
      <c r="E1140">
        <f>COUNTIFS(data!E:E,data!$J$2,data!G:G,"&lt;"&amp;B1140)</f>
        <v>508</v>
      </c>
      <c r="F1140">
        <f>COUNTIFS(data!E:E,data!$I$2,data!G:G,"&lt;"&amp;B1140)</f>
        <v>18</v>
      </c>
      <c r="G1140">
        <f t="shared" si="108"/>
        <v>0.53860127157129878</v>
      </c>
      <c r="H1140">
        <f t="shared" si="109"/>
        <v>0.96808510638297873</v>
      </c>
      <c r="I1140">
        <f t="shared" si="107"/>
        <v>8.7927802577928522E-4</v>
      </c>
      <c r="J1140">
        <f t="shared" si="110"/>
        <v>0.47936786654960489</v>
      </c>
      <c r="K1140">
        <f t="shared" si="111"/>
        <v>0.6412213740458016</v>
      </c>
      <c r="L1140">
        <f>A1140*COUNTIF(data!E:E,$J$2)/data!$M$2</f>
        <v>385.82342342342343</v>
      </c>
      <c r="M1140" s="1">
        <f>A1140/data!$M$2</f>
        <v>0.68408408408408405</v>
      </c>
      <c r="N1140">
        <f t="shared" si="106"/>
        <v>1.4151551379522911</v>
      </c>
    </row>
    <row r="1141" spans="1:14" x14ac:dyDescent="0.45">
      <c r="A1141">
        <v>1140</v>
      </c>
      <c r="B1141">
        <f>LARGE(data!G:G,A1141)</f>
        <v>2.0045368899999999E-2</v>
      </c>
      <c r="C1141">
        <f>COUNTIFS(data!E:E,data!$I$2,data!G:G,"&gt;="&amp;B1141)</f>
        <v>547</v>
      </c>
      <c r="D1141">
        <f>COUNTIFS(data!E:E,data!$J$2,data!G:G,"&gt;="&amp;B1141)</f>
        <v>593</v>
      </c>
      <c r="E1141">
        <f>COUNTIFS(data!E:E,data!$J$2,data!G:G,"&lt;"&amp;B1141)</f>
        <v>508</v>
      </c>
      <c r="F1141">
        <f>COUNTIFS(data!E:E,data!$I$2,data!G:G,"&lt;"&amp;B1141)</f>
        <v>17</v>
      </c>
      <c r="G1141">
        <f t="shared" si="108"/>
        <v>0.53860127157129878</v>
      </c>
      <c r="H1141">
        <f t="shared" si="109"/>
        <v>0.96985815602836878</v>
      </c>
      <c r="I1141">
        <f t="shared" si="107"/>
        <v>0</v>
      </c>
      <c r="J1141">
        <f t="shared" si="110"/>
        <v>0.47982456140350876</v>
      </c>
      <c r="K1141">
        <f t="shared" si="111"/>
        <v>0.642018779342723</v>
      </c>
      <c r="L1141">
        <f>A1141*COUNTIF(data!E:E,$J$2)/data!$M$2</f>
        <v>386.16216216216219</v>
      </c>
      <c r="M1141" s="1">
        <f>A1141/data!$M$2</f>
        <v>0.68468468468468469</v>
      </c>
      <c r="N1141">
        <f t="shared" si="106"/>
        <v>1.4165033594624858</v>
      </c>
    </row>
    <row r="1142" spans="1:14" x14ac:dyDescent="0.45">
      <c r="A1142">
        <v>1141</v>
      </c>
      <c r="B1142">
        <f>LARGE(data!G:G,A1142)</f>
        <v>1.9930001499999999E-2</v>
      </c>
      <c r="C1142">
        <f>COUNTIFS(data!E:E,data!$I$2,data!G:G,"&gt;="&amp;B1142)</f>
        <v>547</v>
      </c>
      <c r="D1142">
        <f>COUNTIFS(data!E:E,data!$J$2,data!G:G,"&gt;="&amp;B1142)</f>
        <v>594</v>
      </c>
      <c r="E1142">
        <f>COUNTIFS(data!E:E,data!$J$2,data!G:G,"&lt;"&amp;B1142)</f>
        <v>507</v>
      </c>
      <c r="F1142">
        <f>COUNTIFS(data!E:E,data!$I$2,data!G:G,"&lt;"&amp;B1142)</f>
        <v>17</v>
      </c>
      <c r="G1142">
        <f t="shared" si="108"/>
        <v>0.53950953678474112</v>
      </c>
      <c r="H1142">
        <f t="shared" si="109"/>
        <v>0.96985815602836878</v>
      </c>
      <c r="I1142">
        <f t="shared" si="107"/>
        <v>8.8088842509389924E-4</v>
      </c>
      <c r="J1142">
        <f t="shared" si="110"/>
        <v>0.47940403155127082</v>
      </c>
      <c r="K1142">
        <f t="shared" si="111"/>
        <v>0.6416422287390029</v>
      </c>
      <c r="L1142">
        <f>A1142*COUNTIF(data!E:E,$J$2)/data!$M$2</f>
        <v>386.50090090090089</v>
      </c>
      <c r="M1142" s="1">
        <f>A1142/data!$M$2</f>
        <v>0.68528528528528532</v>
      </c>
      <c r="N1142">
        <f t="shared" si="106"/>
        <v>1.4152619016540176</v>
      </c>
    </row>
    <row r="1143" spans="1:14" x14ac:dyDescent="0.45">
      <c r="A1143">
        <v>1142</v>
      </c>
      <c r="B1143">
        <f>LARGE(data!G:G,A1143)</f>
        <v>1.9890973900000001E-2</v>
      </c>
      <c r="C1143">
        <f>COUNTIFS(data!E:E,data!$I$2,data!G:G,"&gt;="&amp;B1143)</f>
        <v>547</v>
      </c>
      <c r="D1143">
        <f>COUNTIFS(data!E:E,data!$J$2,data!G:G,"&gt;="&amp;B1143)</f>
        <v>595</v>
      </c>
      <c r="E1143">
        <f>COUNTIFS(data!E:E,data!$J$2,data!G:G,"&lt;"&amp;B1143)</f>
        <v>506</v>
      </c>
      <c r="F1143">
        <f>COUNTIFS(data!E:E,data!$I$2,data!G:G,"&lt;"&amp;B1143)</f>
        <v>17</v>
      </c>
      <c r="G1143">
        <f t="shared" si="108"/>
        <v>0.54041780199818346</v>
      </c>
      <c r="H1143">
        <f t="shared" si="109"/>
        <v>0.96985815602836878</v>
      </c>
      <c r="I1143">
        <f t="shared" si="107"/>
        <v>8.8088842509389924E-4</v>
      </c>
      <c r="J1143">
        <f t="shared" si="110"/>
        <v>0.478984238178634</v>
      </c>
      <c r="K1143">
        <f t="shared" si="111"/>
        <v>0.64126611957796009</v>
      </c>
      <c r="L1143">
        <f>A1143*COUNTIF(data!E:E,$J$2)/data!$M$2</f>
        <v>386.83963963963964</v>
      </c>
      <c r="M1143" s="1">
        <f>A1143/data!$M$2</f>
        <v>0.68588588588588584</v>
      </c>
      <c r="N1143">
        <f t="shared" si="106"/>
        <v>1.4140226180273503</v>
      </c>
    </row>
    <row r="1144" spans="1:14" x14ac:dyDescent="0.45">
      <c r="A1144">
        <v>1143</v>
      </c>
      <c r="B1144">
        <f>LARGE(data!G:G,A1144)</f>
        <v>1.9721772799999999E-2</v>
      </c>
      <c r="C1144">
        <f>COUNTIFS(data!E:E,data!$I$2,data!G:G,"&gt;="&amp;B1144)</f>
        <v>547</v>
      </c>
      <c r="D1144">
        <f>COUNTIFS(data!E:E,data!$J$2,data!G:G,"&gt;="&amp;B1144)</f>
        <v>596</v>
      </c>
      <c r="E1144">
        <f>COUNTIFS(data!E:E,data!$J$2,data!G:G,"&lt;"&amp;B1144)</f>
        <v>505</v>
      </c>
      <c r="F1144">
        <f>COUNTIFS(data!E:E,data!$I$2,data!G:G,"&lt;"&amp;B1144)</f>
        <v>17</v>
      </c>
      <c r="G1144">
        <f t="shared" si="108"/>
        <v>0.54132606721162579</v>
      </c>
      <c r="H1144">
        <f t="shared" si="109"/>
        <v>0.96985815602836878</v>
      </c>
      <c r="I1144">
        <f t="shared" si="107"/>
        <v>8.8088842509389924E-4</v>
      </c>
      <c r="J1144">
        <f t="shared" si="110"/>
        <v>0.47856517935258092</v>
      </c>
      <c r="K1144">
        <f t="shared" si="111"/>
        <v>0.64089045108377274</v>
      </c>
      <c r="L1144">
        <f>A1144*COUNTIF(data!E:E,$J$2)/data!$M$2</f>
        <v>387.1783783783784</v>
      </c>
      <c r="M1144" s="1">
        <f>A1144/data!$M$2</f>
        <v>0.68648648648648647</v>
      </c>
      <c r="N1144">
        <f t="shared" si="106"/>
        <v>1.4127855028759702</v>
      </c>
    </row>
    <row r="1145" spans="1:14" x14ac:dyDescent="0.45">
      <c r="A1145">
        <v>1144</v>
      </c>
      <c r="B1145">
        <f>LARGE(data!G:G,A1145)</f>
        <v>1.9663404700000001E-2</v>
      </c>
      <c r="C1145">
        <f>COUNTIFS(data!E:E,data!$I$2,data!G:G,"&gt;="&amp;B1145)</f>
        <v>547</v>
      </c>
      <c r="D1145">
        <f>COUNTIFS(data!E:E,data!$J$2,data!G:G,"&gt;="&amp;B1145)</f>
        <v>597</v>
      </c>
      <c r="E1145">
        <f>COUNTIFS(data!E:E,data!$J$2,data!G:G,"&lt;"&amp;B1145)</f>
        <v>504</v>
      </c>
      <c r="F1145">
        <f>COUNTIFS(data!E:E,data!$I$2,data!G:G,"&lt;"&amp;B1145)</f>
        <v>17</v>
      </c>
      <c r="G1145">
        <f t="shared" si="108"/>
        <v>0.54223433242506813</v>
      </c>
      <c r="H1145">
        <f t="shared" si="109"/>
        <v>0.96985815602836878</v>
      </c>
      <c r="I1145">
        <f t="shared" si="107"/>
        <v>8.8088842509389924E-4</v>
      </c>
      <c r="J1145">
        <f t="shared" si="110"/>
        <v>0.47814685314685312</v>
      </c>
      <c r="K1145">
        <f t="shared" si="111"/>
        <v>0.64051522248243553</v>
      </c>
      <c r="L1145">
        <f>A1145*COUNTIF(data!E:E,$J$2)/data!$M$2</f>
        <v>387.5171171171171</v>
      </c>
      <c r="M1145" s="1">
        <f>A1145/data!$M$2</f>
        <v>0.6870870870870871</v>
      </c>
      <c r="N1145">
        <f t="shared" si="106"/>
        <v>1.4115505505133166</v>
      </c>
    </row>
    <row r="1146" spans="1:14" x14ac:dyDescent="0.45">
      <c r="A1146">
        <v>1145</v>
      </c>
      <c r="B1146">
        <f>LARGE(data!G:G,A1146)</f>
        <v>1.9623445900000001E-2</v>
      </c>
      <c r="C1146">
        <f>COUNTIFS(data!E:E,data!$I$2,data!G:G,"&gt;="&amp;B1146)</f>
        <v>547</v>
      </c>
      <c r="D1146">
        <f>COUNTIFS(data!E:E,data!$J$2,data!G:G,"&gt;="&amp;B1146)</f>
        <v>598</v>
      </c>
      <c r="E1146">
        <f>COUNTIFS(data!E:E,data!$J$2,data!G:G,"&lt;"&amp;B1146)</f>
        <v>503</v>
      </c>
      <c r="F1146">
        <f>COUNTIFS(data!E:E,data!$I$2,data!G:G,"&lt;"&amp;B1146)</f>
        <v>17</v>
      </c>
      <c r="G1146">
        <f t="shared" si="108"/>
        <v>0.54314259763851047</v>
      </c>
      <c r="H1146">
        <f t="shared" si="109"/>
        <v>0.96985815602836878</v>
      </c>
      <c r="I1146">
        <f t="shared" si="107"/>
        <v>8.8088842509389924E-4</v>
      </c>
      <c r="J1146">
        <f t="shared" si="110"/>
        <v>0.47772925764192142</v>
      </c>
      <c r="K1146">
        <f t="shared" si="111"/>
        <v>0.64014043300175549</v>
      </c>
      <c r="L1146">
        <f>A1146*COUNTIF(data!E:E,$J$2)/data!$M$2</f>
        <v>387.85585585585585</v>
      </c>
      <c r="M1146" s="1">
        <f>A1146/data!$M$2</f>
        <v>0.68768768768768773</v>
      </c>
      <c r="N1146">
        <f t="shared" si="106"/>
        <v>1.4103177552726935</v>
      </c>
    </row>
    <row r="1147" spans="1:14" x14ac:dyDescent="0.45">
      <c r="A1147">
        <v>1146</v>
      </c>
      <c r="B1147">
        <f>LARGE(data!G:G,A1147)</f>
        <v>1.9598106399999999E-2</v>
      </c>
      <c r="C1147">
        <f>COUNTIFS(data!E:E,data!$I$2,data!G:G,"&gt;="&amp;B1147)</f>
        <v>547</v>
      </c>
      <c r="D1147">
        <f>COUNTIFS(data!E:E,data!$J$2,data!G:G,"&gt;="&amp;B1147)</f>
        <v>599</v>
      </c>
      <c r="E1147">
        <f>COUNTIFS(data!E:E,data!$J$2,data!G:G,"&lt;"&amp;B1147)</f>
        <v>502</v>
      </c>
      <c r="F1147">
        <f>COUNTIFS(data!E:E,data!$I$2,data!G:G,"&lt;"&amp;B1147)</f>
        <v>17</v>
      </c>
      <c r="G1147">
        <f t="shared" si="108"/>
        <v>0.54405086285195281</v>
      </c>
      <c r="H1147">
        <f t="shared" si="109"/>
        <v>0.96985815602836878</v>
      </c>
      <c r="I1147">
        <f t="shared" si="107"/>
        <v>8.8088842509389924E-4</v>
      </c>
      <c r="J1147">
        <f t="shared" si="110"/>
        <v>0.47731239092495636</v>
      </c>
      <c r="K1147">
        <f t="shared" si="111"/>
        <v>0.63976608187134498</v>
      </c>
      <c r="L1147">
        <f>A1147*COUNTIF(data!E:E,$J$2)/data!$M$2</f>
        <v>388.19459459459461</v>
      </c>
      <c r="M1147" s="1">
        <f>A1147/data!$M$2</f>
        <v>0.68828828828828825</v>
      </c>
      <c r="N1147">
        <f t="shared" si="106"/>
        <v>1.409087111507185</v>
      </c>
    </row>
    <row r="1148" spans="1:14" x14ac:dyDescent="0.45">
      <c r="A1148">
        <v>1147</v>
      </c>
      <c r="B1148">
        <f>LARGE(data!G:G,A1148)</f>
        <v>1.9568049300000001E-2</v>
      </c>
      <c r="C1148">
        <f>COUNTIFS(data!E:E,data!$I$2,data!G:G,"&gt;="&amp;B1148)</f>
        <v>547</v>
      </c>
      <c r="D1148">
        <f>COUNTIFS(data!E:E,data!$J$2,data!G:G,"&gt;="&amp;B1148)</f>
        <v>600</v>
      </c>
      <c r="E1148">
        <f>COUNTIFS(data!E:E,data!$J$2,data!G:G,"&lt;"&amp;B1148)</f>
        <v>501</v>
      </c>
      <c r="F1148">
        <f>COUNTIFS(data!E:E,data!$I$2,data!G:G,"&lt;"&amp;B1148)</f>
        <v>17</v>
      </c>
      <c r="G1148">
        <f t="shared" si="108"/>
        <v>0.54495912806539515</v>
      </c>
      <c r="H1148">
        <f t="shared" si="109"/>
        <v>0.96985815602836878</v>
      </c>
      <c r="I1148">
        <f t="shared" si="107"/>
        <v>8.8088842509389924E-4</v>
      </c>
      <c r="J1148">
        <f t="shared" si="110"/>
        <v>0.47689625108979949</v>
      </c>
      <c r="K1148">
        <f t="shared" si="111"/>
        <v>0.63939216832261825</v>
      </c>
      <c r="L1148">
        <f>A1148*COUNTIF(data!E:E,$J$2)/data!$M$2</f>
        <v>388.53333333333336</v>
      </c>
      <c r="M1148" s="1">
        <f>A1148/data!$M$2</f>
        <v>0.68888888888888888</v>
      </c>
      <c r="N1148">
        <f t="shared" si="106"/>
        <v>1.4078586135895674</v>
      </c>
    </row>
    <row r="1149" spans="1:14" x14ac:dyDescent="0.45">
      <c r="A1149">
        <v>1148</v>
      </c>
      <c r="B1149">
        <f>LARGE(data!G:G,A1149)</f>
        <v>1.94735095E-2</v>
      </c>
      <c r="C1149">
        <f>COUNTIFS(data!E:E,data!$I$2,data!G:G,"&gt;="&amp;B1149)</f>
        <v>547</v>
      </c>
      <c r="D1149">
        <f>COUNTIFS(data!E:E,data!$J$2,data!G:G,"&gt;="&amp;B1149)</f>
        <v>601</v>
      </c>
      <c r="E1149">
        <f>COUNTIFS(data!E:E,data!$J$2,data!G:G,"&lt;"&amp;B1149)</f>
        <v>500</v>
      </c>
      <c r="F1149">
        <f>COUNTIFS(data!E:E,data!$I$2,data!G:G,"&lt;"&amp;B1149)</f>
        <v>17</v>
      </c>
      <c r="G1149">
        <f t="shared" si="108"/>
        <v>0.54586739327883738</v>
      </c>
      <c r="H1149">
        <f t="shared" si="109"/>
        <v>0.96985815602836878</v>
      </c>
      <c r="I1149">
        <f t="shared" si="107"/>
        <v>8.8088842509379157E-4</v>
      </c>
      <c r="J1149">
        <f t="shared" si="110"/>
        <v>0.47648083623693382</v>
      </c>
      <c r="K1149">
        <f t="shared" si="111"/>
        <v>0.6390186915887851</v>
      </c>
      <c r="L1149">
        <f>A1149*COUNTIF(data!E:E,$J$2)/data!$M$2</f>
        <v>388.87207207207206</v>
      </c>
      <c r="M1149" s="1">
        <f>A1149/data!$M$2</f>
        <v>0.68948948948948952</v>
      </c>
      <c r="N1149">
        <f t="shared" si="106"/>
        <v>1.4066322559122248</v>
      </c>
    </row>
    <row r="1150" spans="1:14" x14ac:dyDescent="0.45">
      <c r="A1150">
        <v>1149</v>
      </c>
      <c r="B1150">
        <f>LARGE(data!G:G,A1150)</f>
        <v>1.94442217E-2</v>
      </c>
      <c r="C1150">
        <f>COUNTIFS(data!E:E,data!$I$2,data!G:G,"&gt;="&amp;B1150)</f>
        <v>547</v>
      </c>
      <c r="D1150">
        <f>COUNTIFS(data!E:E,data!$J$2,data!G:G,"&gt;="&amp;B1150)</f>
        <v>602</v>
      </c>
      <c r="E1150">
        <f>COUNTIFS(data!E:E,data!$J$2,data!G:G,"&lt;"&amp;B1150)</f>
        <v>499</v>
      </c>
      <c r="F1150">
        <f>COUNTIFS(data!E:E,data!$I$2,data!G:G,"&lt;"&amp;B1150)</f>
        <v>17</v>
      </c>
      <c r="G1150">
        <f t="shared" si="108"/>
        <v>0.54677565849227971</v>
      </c>
      <c r="H1150">
        <f t="shared" si="109"/>
        <v>0.96985815602836878</v>
      </c>
      <c r="I1150">
        <f t="shared" si="107"/>
        <v>8.8088842509389924E-4</v>
      </c>
      <c r="J1150">
        <f t="shared" si="110"/>
        <v>0.47606614447345519</v>
      </c>
      <c r="K1150">
        <f t="shared" si="111"/>
        <v>0.63864565090484526</v>
      </c>
      <c r="L1150">
        <f>A1150*COUNTIF(data!E:E,$J$2)/data!$M$2</f>
        <v>389.21081081081081</v>
      </c>
      <c r="M1150" s="1">
        <f>A1150/data!$M$2</f>
        <v>0.69009009009009004</v>
      </c>
      <c r="N1150">
        <f t="shared" si="106"/>
        <v>1.4054080328870617</v>
      </c>
    </row>
    <row r="1151" spans="1:14" x14ac:dyDescent="0.45">
      <c r="A1151">
        <v>1150</v>
      </c>
      <c r="B1151">
        <f>LARGE(data!G:G,A1151)</f>
        <v>1.9201597300000001E-2</v>
      </c>
      <c r="C1151">
        <f>COUNTIFS(data!E:E,data!$I$2,data!G:G,"&gt;="&amp;B1151)</f>
        <v>548</v>
      </c>
      <c r="D1151">
        <f>COUNTIFS(data!E:E,data!$J$2,data!G:G,"&gt;="&amp;B1151)</f>
        <v>602</v>
      </c>
      <c r="E1151">
        <f>COUNTIFS(data!E:E,data!$J$2,data!G:G,"&lt;"&amp;B1151)</f>
        <v>499</v>
      </c>
      <c r="F1151">
        <f>COUNTIFS(data!E:E,data!$I$2,data!G:G,"&lt;"&amp;B1151)</f>
        <v>16</v>
      </c>
      <c r="G1151">
        <f t="shared" si="108"/>
        <v>0.54677565849227971</v>
      </c>
      <c r="H1151">
        <f t="shared" si="109"/>
        <v>0.97163120567375882</v>
      </c>
      <c r="I1151">
        <f t="shared" si="107"/>
        <v>0</v>
      </c>
      <c r="J1151">
        <f t="shared" si="110"/>
        <v>0.47652173913043477</v>
      </c>
      <c r="K1151">
        <f t="shared" si="111"/>
        <v>0.6394399066511085</v>
      </c>
      <c r="L1151">
        <f>A1151*COUNTIF(data!E:E,$J$2)/data!$M$2</f>
        <v>389.54954954954957</v>
      </c>
      <c r="M1151" s="1">
        <f>A1151/data!$M$2</f>
        <v>0.69069069069069067</v>
      </c>
      <c r="N1151">
        <f t="shared" si="106"/>
        <v>1.4067530064754856</v>
      </c>
    </row>
    <row r="1152" spans="1:14" x14ac:dyDescent="0.45">
      <c r="A1152">
        <v>1151</v>
      </c>
      <c r="B1152">
        <f>LARGE(data!G:G,A1152)</f>
        <v>1.9072843499999999E-2</v>
      </c>
      <c r="C1152">
        <f>COUNTIFS(data!E:E,data!$I$2,data!G:G,"&gt;="&amp;B1152)</f>
        <v>548</v>
      </c>
      <c r="D1152">
        <f>COUNTIFS(data!E:E,data!$J$2,data!G:G,"&gt;="&amp;B1152)</f>
        <v>603</v>
      </c>
      <c r="E1152">
        <f>COUNTIFS(data!E:E,data!$J$2,data!G:G,"&lt;"&amp;B1152)</f>
        <v>498</v>
      </c>
      <c r="F1152">
        <f>COUNTIFS(data!E:E,data!$I$2,data!G:G,"&lt;"&amp;B1152)</f>
        <v>16</v>
      </c>
      <c r="G1152">
        <f t="shared" si="108"/>
        <v>0.54768392370572205</v>
      </c>
      <c r="H1152">
        <f t="shared" si="109"/>
        <v>0.97163120567375882</v>
      </c>
      <c r="I1152">
        <f t="shared" si="107"/>
        <v>8.8249882440851336E-4</v>
      </c>
      <c r="J1152">
        <f t="shared" si="110"/>
        <v>0.47610773240660298</v>
      </c>
      <c r="K1152">
        <f t="shared" si="111"/>
        <v>0.63906705539358599</v>
      </c>
      <c r="L1152">
        <f>A1152*COUNTIF(data!E:E,$J$2)/data!$M$2</f>
        <v>389.88828828828827</v>
      </c>
      <c r="M1152" s="1">
        <f>A1152/data!$M$2</f>
        <v>0.6912912912912913</v>
      </c>
      <c r="N1152">
        <f t="shared" si="106"/>
        <v>1.4055308057748119</v>
      </c>
    </row>
    <row r="1153" spans="1:14" x14ac:dyDescent="0.45">
      <c r="A1153">
        <v>1152</v>
      </c>
      <c r="B1153">
        <f>LARGE(data!G:G,A1153)</f>
        <v>1.9063589400000001E-2</v>
      </c>
      <c r="C1153">
        <f>COUNTIFS(data!E:E,data!$I$2,data!G:G,"&gt;="&amp;B1153)</f>
        <v>548</v>
      </c>
      <c r="D1153">
        <f>COUNTIFS(data!E:E,data!$J$2,data!G:G,"&gt;="&amp;B1153)</f>
        <v>604</v>
      </c>
      <c r="E1153">
        <f>COUNTIFS(data!E:E,data!$J$2,data!G:G,"&lt;"&amp;B1153)</f>
        <v>497</v>
      </c>
      <c r="F1153">
        <f>COUNTIFS(data!E:E,data!$I$2,data!G:G,"&lt;"&amp;B1153)</f>
        <v>16</v>
      </c>
      <c r="G1153">
        <f t="shared" si="108"/>
        <v>0.54859218891916439</v>
      </c>
      <c r="H1153">
        <f t="shared" si="109"/>
        <v>0.97163120567375882</v>
      </c>
      <c r="I1153">
        <f t="shared" si="107"/>
        <v>8.8249882440851336E-4</v>
      </c>
      <c r="J1153">
        <f t="shared" si="110"/>
        <v>0.47569444444444442</v>
      </c>
      <c r="K1153">
        <f t="shared" si="111"/>
        <v>0.63869463869463872</v>
      </c>
      <c r="L1153">
        <f>A1153*COUNTIF(data!E:E,$J$2)/data!$M$2</f>
        <v>390.22702702702702</v>
      </c>
      <c r="M1153" s="1">
        <f>A1153/data!$M$2</f>
        <v>0.69189189189189193</v>
      </c>
      <c r="N1153">
        <f t="shared" si="106"/>
        <v>1.4043107269503545</v>
      </c>
    </row>
    <row r="1154" spans="1:14" x14ac:dyDescent="0.45">
      <c r="A1154">
        <v>1153</v>
      </c>
      <c r="B1154">
        <f>LARGE(data!G:G,A1154)</f>
        <v>1.8990475699999999E-2</v>
      </c>
      <c r="C1154">
        <f>COUNTIFS(data!E:E,data!$I$2,data!G:G,"&gt;="&amp;B1154)</f>
        <v>548</v>
      </c>
      <c r="D1154">
        <f>COUNTIFS(data!E:E,data!$J$2,data!G:G,"&gt;="&amp;B1154)</f>
        <v>605</v>
      </c>
      <c r="E1154">
        <f>COUNTIFS(data!E:E,data!$J$2,data!G:G,"&lt;"&amp;B1154)</f>
        <v>496</v>
      </c>
      <c r="F1154">
        <f>COUNTIFS(data!E:E,data!$I$2,data!G:G,"&lt;"&amp;B1154)</f>
        <v>16</v>
      </c>
      <c r="G1154">
        <f t="shared" si="108"/>
        <v>0.54950045413260673</v>
      </c>
      <c r="H1154">
        <f t="shared" si="109"/>
        <v>0.97163120567375882</v>
      </c>
      <c r="I1154">
        <f t="shared" si="107"/>
        <v>8.8249882440851336E-4</v>
      </c>
      <c r="J1154">
        <f t="shared" si="110"/>
        <v>0.47528187337380745</v>
      </c>
      <c r="K1154">
        <f t="shared" si="111"/>
        <v>0.63832265579499126</v>
      </c>
      <c r="L1154">
        <f>A1154*COUNTIF(data!E:E,$J$2)/data!$M$2</f>
        <v>390.56576576576578</v>
      </c>
      <c r="M1154" s="1">
        <f>A1154/data!$M$2</f>
        <v>0.69249249249249245</v>
      </c>
      <c r="N1154">
        <f t="shared" ref="N1154:N1217" si="112">C1154/L1154</f>
        <v>1.4030927644811868</v>
      </c>
    </row>
    <row r="1155" spans="1:14" x14ac:dyDescent="0.45">
      <c r="A1155">
        <v>1154</v>
      </c>
      <c r="B1155">
        <f>LARGE(data!G:G,A1155)</f>
        <v>1.89778603E-2</v>
      </c>
      <c r="C1155">
        <f>COUNTIFS(data!E:E,data!$I$2,data!G:G,"&gt;="&amp;B1155)</f>
        <v>548</v>
      </c>
      <c r="D1155">
        <f>COUNTIFS(data!E:E,data!$J$2,data!G:G,"&gt;="&amp;B1155)</f>
        <v>606</v>
      </c>
      <c r="E1155">
        <f>COUNTIFS(data!E:E,data!$J$2,data!G:G,"&lt;"&amp;B1155)</f>
        <v>495</v>
      </c>
      <c r="F1155">
        <f>COUNTIFS(data!E:E,data!$I$2,data!G:G,"&lt;"&amp;B1155)</f>
        <v>16</v>
      </c>
      <c r="G1155">
        <f t="shared" si="108"/>
        <v>0.55040871934604907</v>
      </c>
      <c r="H1155">
        <f t="shared" si="109"/>
        <v>0.97163120567375882</v>
      </c>
      <c r="I1155">
        <f t="shared" ref="I1155:I1218" si="113">(G1155-G1154)*(H1155+H1154)*0.5</f>
        <v>8.8249882440851336E-4</v>
      </c>
      <c r="J1155">
        <f t="shared" si="110"/>
        <v>0.47487001733102252</v>
      </c>
      <c r="K1155">
        <f t="shared" si="111"/>
        <v>0.63795110593713611</v>
      </c>
      <c r="L1155">
        <f>A1155*COUNTIF(data!E:E,$J$2)/data!$M$2</f>
        <v>390.90450450450453</v>
      </c>
      <c r="M1155" s="1">
        <f>A1155/data!$M$2</f>
        <v>0.69309309309309308</v>
      </c>
      <c r="N1155">
        <f t="shared" si="112"/>
        <v>1.4018769128655186</v>
      </c>
    </row>
    <row r="1156" spans="1:14" x14ac:dyDescent="0.45">
      <c r="A1156">
        <v>1155</v>
      </c>
      <c r="B1156">
        <f>LARGE(data!G:G,A1156)</f>
        <v>1.8777101500000001E-2</v>
      </c>
      <c r="C1156">
        <f>COUNTIFS(data!E:E,data!$I$2,data!G:G,"&gt;="&amp;B1156)</f>
        <v>549</v>
      </c>
      <c r="D1156">
        <f>COUNTIFS(data!E:E,data!$J$2,data!G:G,"&gt;="&amp;B1156)</f>
        <v>606</v>
      </c>
      <c r="E1156">
        <f>COUNTIFS(data!E:E,data!$J$2,data!G:G,"&lt;"&amp;B1156)</f>
        <v>495</v>
      </c>
      <c r="F1156">
        <f>COUNTIFS(data!E:E,data!$I$2,data!G:G,"&lt;"&amp;B1156)</f>
        <v>15</v>
      </c>
      <c r="G1156">
        <f t="shared" si="108"/>
        <v>0.55040871934604907</v>
      </c>
      <c r="H1156">
        <f t="shared" si="109"/>
        <v>0.97340425531914898</v>
      </c>
      <c r="I1156">
        <f t="shared" si="113"/>
        <v>0</v>
      </c>
      <c r="J1156">
        <f t="shared" si="110"/>
        <v>0.47532467532467532</v>
      </c>
      <c r="K1156">
        <f t="shared" si="111"/>
        <v>0.63874345549738221</v>
      </c>
      <c r="L1156">
        <f>A1156*COUNTIF(data!E:E,$J$2)/data!$M$2</f>
        <v>391.24324324324323</v>
      </c>
      <c r="M1156" s="1">
        <f>A1156/data!$M$2</f>
        <v>0.69369369369369371</v>
      </c>
      <c r="N1156">
        <f t="shared" si="112"/>
        <v>1.4032191213042278</v>
      </c>
    </row>
    <row r="1157" spans="1:14" x14ac:dyDescent="0.45">
      <c r="A1157">
        <v>1156</v>
      </c>
      <c r="B1157">
        <f>LARGE(data!G:G,A1157)</f>
        <v>1.8761000100000001E-2</v>
      </c>
      <c r="C1157">
        <f>COUNTIFS(data!E:E,data!$I$2,data!G:G,"&gt;="&amp;B1157)</f>
        <v>549</v>
      </c>
      <c r="D1157">
        <f>COUNTIFS(data!E:E,data!$J$2,data!G:G,"&gt;="&amp;B1157)</f>
        <v>607</v>
      </c>
      <c r="E1157">
        <f>COUNTIFS(data!E:E,data!$J$2,data!G:G,"&lt;"&amp;B1157)</f>
        <v>494</v>
      </c>
      <c r="F1157">
        <f>COUNTIFS(data!E:E,data!$I$2,data!G:G,"&lt;"&amp;B1157)</f>
        <v>15</v>
      </c>
      <c r="G1157">
        <f t="shared" si="108"/>
        <v>0.55131698455949141</v>
      </c>
      <c r="H1157">
        <f t="shared" si="109"/>
        <v>0.97340425531914898</v>
      </c>
      <c r="I1157">
        <f t="shared" si="113"/>
        <v>8.8410922372312748E-4</v>
      </c>
      <c r="J1157">
        <f t="shared" si="110"/>
        <v>0.47491349480968859</v>
      </c>
      <c r="K1157">
        <f t="shared" si="111"/>
        <v>0.63837209302325582</v>
      </c>
      <c r="L1157">
        <f>A1157*COUNTIF(data!E:E,$J$2)/data!$M$2</f>
        <v>391.58198198198198</v>
      </c>
      <c r="M1157" s="1">
        <f>A1157/data!$M$2</f>
        <v>0.69429429429429435</v>
      </c>
      <c r="N1157">
        <f t="shared" si="112"/>
        <v>1.4020052639328573</v>
      </c>
    </row>
    <row r="1158" spans="1:14" x14ac:dyDescent="0.45">
      <c r="A1158">
        <v>1157</v>
      </c>
      <c r="B1158">
        <f>LARGE(data!G:G,A1158)</f>
        <v>1.87161559E-2</v>
      </c>
      <c r="C1158">
        <f>COUNTIFS(data!E:E,data!$I$2,data!G:G,"&gt;="&amp;B1158)</f>
        <v>549</v>
      </c>
      <c r="D1158">
        <f>COUNTIFS(data!E:E,data!$J$2,data!G:G,"&gt;="&amp;B1158)</f>
        <v>608</v>
      </c>
      <c r="E1158">
        <f>COUNTIFS(data!E:E,data!$J$2,data!G:G,"&lt;"&amp;B1158)</f>
        <v>493</v>
      </c>
      <c r="F1158">
        <f>COUNTIFS(data!E:E,data!$I$2,data!G:G,"&lt;"&amp;B1158)</f>
        <v>15</v>
      </c>
      <c r="G1158">
        <f t="shared" si="108"/>
        <v>0.55222524977293375</v>
      </c>
      <c r="H1158">
        <f t="shared" si="109"/>
        <v>0.97340425531914898</v>
      </c>
      <c r="I1158">
        <f t="shared" si="113"/>
        <v>8.8410922372312748E-4</v>
      </c>
      <c r="J1158">
        <f t="shared" si="110"/>
        <v>0.47450302506482284</v>
      </c>
      <c r="K1158">
        <f t="shared" si="111"/>
        <v>0.63800116211504942</v>
      </c>
      <c r="L1158">
        <f>A1158*COUNTIF(data!E:E,$J$2)/data!$M$2</f>
        <v>391.92072072072074</v>
      </c>
      <c r="M1158" s="1">
        <f>A1158/data!$M$2</f>
        <v>0.69489489489489487</v>
      </c>
      <c r="N1158">
        <f t="shared" si="112"/>
        <v>1.4007935048456206</v>
      </c>
    </row>
    <row r="1159" spans="1:14" x14ac:dyDescent="0.45">
      <c r="A1159">
        <v>1158</v>
      </c>
      <c r="B1159">
        <f>LARGE(data!G:G,A1159)</f>
        <v>1.8695148700000001E-2</v>
      </c>
      <c r="C1159">
        <f>COUNTIFS(data!E:E,data!$I$2,data!G:G,"&gt;="&amp;B1159)</f>
        <v>550</v>
      </c>
      <c r="D1159">
        <f>COUNTIFS(data!E:E,data!$J$2,data!G:G,"&gt;="&amp;B1159)</f>
        <v>608</v>
      </c>
      <c r="E1159">
        <f>COUNTIFS(data!E:E,data!$J$2,data!G:G,"&lt;"&amp;B1159)</f>
        <v>493</v>
      </c>
      <c r="F1159">
        <f>COUNTIFS(data!E:E,data!$I$2,data!G:G,"&lt;"&amp;B1159)</f>
        <v>14</v>
      </c>
      <c r="G1159">
        <f t="shared" ref="G1159:G1222" si="114">D1159/(E1159+D1159)</f>
        <v>0.55222524977293375</v>
      </c>
      <c r="H1159">
        <f t="shared" ref="H1159:H1222" si="115">C1159/(C1159+F1159)</f>
        <v>0.97517730496453903</v>
      </c>
      <c r="I1159">
        <f t="shared" si="113"/>
        <v>0</v>
      </c>
      <c r="J1159">
        <f t="shared" ref="J1159:J1222" si="116">C1159/(C1159+D1159)</f>
        <v>0.47495682210708118</v>
      </c>
      <c r="K1159">
        <f t="shared" ref="K1159:K1222" si="117">2*J1159*H1159/(J1159+H1159)</f>
        <v>0.63879210220673632</v>
      </c>
      <c r="L1159">
        <f>A1159*COUNTIF(data!E:E,$J$2)/data!$M$2</f>
        <v>392.25945945945944</v>
      </c>
      <c r="M1159" s="1">
        <f>A1159/data!$M$2</f>
        <v>0.6954954954954955</v>
      </c>
      <c r="N1159">
        <f t="shared" si="112"/>
        <v>1.4021331716459047</v>
      </c>
    </row>
    <row r="1160" spans="1:14" x14ac:dyDescent="0.45">
      <c r="A1160">
        <v>1159</v>
      </c>
      <c r="B1160">
        <f>LARGE(data!G:G,A1160)</f>
        <v>1.8686626299999998E-2</v>
      </c>
      <c r="C1160">
        <f>COUNTIFS(data!E:E,data!$I$2,data!G:G,"&gt;="&amp;B1160)</f>
        <v>550</v>
      </c>
      <c r="D1160">
        <f>COUNTIFS(data!E:E,data!$J$2,data!G:G,"&gt;="&amp;B1160)</f>
        <v>609</v>
      </c>
      <c r="E1160">
        <f>COUNTIFS(data!E:E,data!$J$2,data!G:G,"&lt;"&amp;B1160)</f>
        <v>492</v>
      </c>
      <c r="F1160">
        <f>COUNTIFS(data!E:E,data!$I$2,data!G:G,"&lt;"&amp;B1160)</f>
        <v>14</v>
      </c>
      <c r="G1160">
        <f t="shared" si="114"/>
        <v>0.55313351498637597</v>
      </c>
      <c r="H1160">
        <f t="shared" si="115"/>
        <v>0.97517730496453903</v>
      </c>
      <c r="I1160">
        <f t="shared" si="113"/>
        <v>8.8571962303763329E-4</v>
      </c>
      <c r="J1160">
        <f t="shared" si="116"/>
        <v>0.47454702329594478</v>
      </c>
      <c r="K1160">
        <f t="shared" si="117"/>
        <v>0.63842135809634359</v>
      </c>
      <c r="L1160">
        <f>A1160*COUNTIF(data!E:E,$J$2)/data!$M$2</f>
        <v>392.59819819819819</v>
      </c>
      <c r="M1160" s="1">
        <f>A1160/data!$M$2</f>
        <v>0.69609609609609613</v>
      </c>
      <c r="N1160">
        <f t="shared" si="112"/>
        <v>1.4009233932406882</v>
      </c>
    </row>
    <row r="1161" spans="1:14" x14ac:dyDescent="0.45">
      <c r="A1161">
        <v>1160</v>
      </c>
      <c r="B1161">
        <f>LARGE(data!G:G,A1161)</f>
        <v>1.8646276999999999E-2</v>
      </c>
      <c r="C1161">
        <f>COUNTIFS(data!E:E,data!$I$2,data!G:G,"&gt;="&amp;B1161)</f>
        <v>550</v>
      </c>
      <c r="D1161">
        <f>COUNTIFS(data!E:E,data!$J$2,data!G:G,"&gt;="&amp;B1161)</f>
        <v>610</v>
      </c>
      <c r="E1161">
        <f>COUNTIFS(data!E:E,data!$J$2,data!G:G,"&lt;"&amp;B1161)</f>
        <v>491</v>
      </c>
      <c r="F1161">
        <f>COUNTIFS(data!E:E,data!$I$2,data!G:G,"&lt;"&amp;B1161)</f>
        <v>14</v>
      </c>
      <c r="G1161">
        <f t="shared" si="114"/>
        <v>0.55404178019981831</v>
      </c>
      <c r="H1161">
        <f t="shared" si="115"/>
        <v>0.97517730496453903</v>
      </c>
      <c r="I1161">
        <f t="shared" si="113"/>
        <v>8.857196230377415E-4</v>
      </c>
      <c r="J1161">
        <f t="shared" si="116"/>
        <v>0.47413793103448276</v>
      </c>
      <c r="K1161">
        <f t="shared" si="117"/>
        <v>0.63805104408352675</v>
      </c>
      <c r="L1161">
        <f>A1161*COUNTIF(data!E:E,$J$2)/data!$M$2</f>
        <v>392.93693693693695</v>
      </c>
      <c r="M1161" s="1">
        <f>A1161/data!$M$2</f>
        <v>0.69669669669669665</v>
      </c>
      <c r="N1161">
        <f t="shared" si="112"/>
        <v>1.399715700660308</v>
      </c>
    </row>
    <row r="1162" spans="1:14" x14ac:dyDescent="0.45">
      <c r="A1162">
        <v>1161</v>
      </c>
      <c r="B1162">
        <f>LARGE(data!G:G,A1162)</f>
        <v>1.8645907499999999E-2</v>
      </c>
      <c r="C1162">
        <f>COUNTIFS(data!E:E,data!$I$2,data!G:G,"&gt;="&amp;B1162)</f>
        <v>550</v>
      </c>
      <c r="D1162">
        <f>COUNTIFS(data!E:E,data!$J$2,data!G:G,"&gt;="&amp;B1162)</f>
        <v>611</v>
      </c>
      <c r="E1162">
        <f>COUNTIFS(data!E:E,data!$J$2,data!G:G,"&lt;"&amp;B1162)</f>
        <v>490</v>
      </c>
      <c r="F1162">
        <f>COUNTIFS(data!E:E,data!$I$2,data!G:G,"&lt;"&amp;B1162)</f>
        <v>14</v>
      </c>
      <c r="G1162">
        <f t="shared" si="114"/>
        <v>0.55495004541326065</v>
      </c>
      <c r="H1162">
        <f t="shared" si="115"/>
        <v>0.97517730496453903</v>
      </c>
      <c r="I1162">
        <f t="shared" si="113"/>
        <v>8.857196230377415E-4</v>
      </c>
      <c r="J1162">
        <f t="shared" si="116"/>
        <v>0.47372954349698537</v>
      </c>
      <c r="K1162">
        <f t="shared" si="117"/>
        <v>0.63768115942028991</v>
      </c>
      <c r="L1162">
        <f>A1162*COUNTIF(data!E:E,$J$2)/data!$M$2</f>
        <v>393.2756756756757</v>
      </c>
      <c r="M1162" s="1">
        <f>A1162/data!$M$2</f>
        <v>0.69729729729729728</v>
      </c>
      <c r="N1162">
        <f t="shared" si="112"/>
        <v>1.3985100885150366</v>
      </c>
    </row>
    <row r="1163" spans="1:14" x14ac:dyDescent="0.45">
      <c r="A1163">
        <v>1162</v>
      </c>
      <c r="B1163">
        <f>LARGE(data!G:G,A1163)</f>
        <v>1.8629576500000002E-2</v>
      </c>
      <c r="C1163">
        <f>COUNTIFS(data!E:E,data!$I$2,data!G:G,"&gt;="&amp;B1163)</f>
        <v>550</v>
      </c>
      <c r="D1163">
        <f>COUNTIFS(data!E:E,data!$J$2,data!G:G,"&gt;="&amp;B1163)</f>
        <v>612</v>
      </c>
      <c r="E1163">
        <f>COUNTIFS(data!E:E,data!$J$2,data!G:G,"&lt;"&amp;B1163)</f>
        <v>489</v>
      </c>
      <c r="F1163">
        <f>COUNTIFS(data!E:E,data!$I$2,data!G:G,"&lt;"&amp;B1163)</f>
        <v>14</v>
      </c>
      <c r="G1163">
        <f t="shared" si="114"/>
        <v>0.55585831062670299</v>
      </c>
      <c r="H1163">
        <f t="shared" si="115"/>
        <v>0.97517730496453903</v>
      </c>
      <c r="I1163">
        <f t="shared" si="113"/>
        <v>8.857196230377415E-4</v>
      </c>
      <c r="J1163">
        <f t="shared" si="116"/>
        <v>0.47332185886402756</v>
      </c>
      <c r="K1163">
        <f t="shared" si="117"/>
        <v>0.6373117033603708</v>
      </c>
      <c r="L1163">
        <f>A1163*COUNTIF(data!E:E,$J$2)/data!$M$2</f>
        <v>393.6144144144144</v>
      </c>
      <c r="M1163" s="1">
        <f>A1163/data!$M$2</f>
        <v>0.69789789789789791</v>
      </c>
      <c r="N1163">
        <f t="shared" si="112"/>
        <v>1.3973065514336984</v>
      </c>
    </row>
    <row r="1164" spans="1:14" x14ac:dyDescent="0.45">
      <c r="A1164">
        <v>1163</v>
      </c>
      <c r="B1164">
        <f>LARGE(data!G:G,A1164)</f>
        <v>1.8593662600000001E-2</v>
      </c>
      <c r="C1164">
        <f>COUNTIFS(data!E:E,data!$I$2,data!G:G,"&gt;="&amp;B1164)</f>
        <v>550</v>
      </c>
      <c r="D1164">
        <f>COUNTIFS(data!E:E,data!$J$2,data!G:G,"&gt;="&amp;B1164)</f>
        <v>613</v>
      </c>
      <c r="E1164">
        <f>COUNTIFS(data!E:E,data!$J$2,data!G:G,"&lt;"&amp;B1164)</f>
        <v>488</v>
      </c>
      <c r="F1164">
        <f>COUNTIFS(data!E:E,data!$I$2,data!G:G,"&lt;"&amp;B1164)</f>
        <v>14</v>
      </c>
      <c r="G1164">
        <f t="shared" si="114"/>
        <v>0.55676657584014533</v>
      </c>
      <c r="H1164">
        <f t="shared" si="115"/>
        <v>0.97517730496453903</v>
      </c>
      <c r="I1164">
        <f t="shared" si="113"/>
        <v>8.857196230377415E-4</v>
      </c>
      <c r="J1164">
        <f t="shared" si="116"/>
        <v>0.47291487532244197</v>
      </c>
      <c r="K1164">
        <f t="shared" si="117"/>
        <v>0.63694267515923564</v>
      </c>
      <c r="L1164">
        <f>A1164*COUNTIF(data!E:E,$J$2)/data!$M$2</f>
        <v>393.95315315315315</v>
      </c>
      <c r="M1164" s="1">
        <f>A1164/data!$M$2</f>
        <v>0.69849849849849854</v>
      </c>
      <c r="N1164">
        <f t="shared" si="112"/>
        <v>1.396105084063592</v>
      </c>
    </row>
    <row r="1165" spans="1:14" x14ac:dyDescent="0.45">
      <c r="A1165">
        <v>1164</v>
      </c>
      <c r="B1165">
        <f>LARGE(data!G:G,A1165)</f>
        <v>1.8579072499999998E-2</v>
      </c>
      <c r="C1165">
        <f>COUNTIFS(data!E:E,data!$I$2,data!G:G,"&gt;="&amp;B1165)</f>
        <v>550</v>
      </c>
      <c r="D1165">
        <f>COUNTIFS(data!E:E,data!$J$2,data!G:G,"&gt;="&amp;B1165)</f>
        <v>614</v>
      </c>
      <c r="E1165">
        <f>COUNTIFS(data!E:E,data!$J$2,data!G:G,"&lt;"&amp;B1165)</f>
        <v>487</v>
      </c>
      <c r="F1165">
        <f>COUNTIFS(data!E:E,data!$I$2,data!G:G,"&lt;"&amp;B1165)</f>
        <v>14</v>
      </c>
      <c r="G1165">
        <f t="shared" si="114"/>
        <v>0.55767484105358767</v>
      </c>
      <c r="H1165">
        <f t="shared" si="115"/>
        <v>0.97517730496453903</v>
      </c>
      <c r="I1165">
        <f t="shared" si="113"/>
        <v>8.857196230377415E-4</v>
      </c>
      <c r="J1165">
        <f t="shared" si="116"/>
        <v>0.47250859106529208</v>
      </c>
      <c r="K1165">
        <f t="shared" si="117"/>
        <v>0.63657407407407407</v>
      </c>
      <c r="L1165">
        <f>A1165*COUNTIF(data!E:E,$J$2)/data!$M$2</f>
        <v>394.29189189189191</v>
      </c>
      <c r="M1165" s="1">
        <f>A1165/data!$M$2</f>
        <v>0.69909909909909906</v>
      </c>
      <c r="N1165">
        <f t="shared" si="112"/>
        <v>1.3949056810704101</v>
      </c>
    </row>
    <row r="1166" spans="1:14" x14ac:dyDescent="0.45">
      <c r="A1166">
        <v>1165</v>
      </c>
      <c r="B1166">
        <f>LARGE(data!G:G,A1166)</f>
        <v>1.8512537799999999E-2</v>
      </c>
      <c r="C1166">
        <f>COUNTIFS(data!E:E,data!$I$2,data!G:G,"&gt;="&amp;B1166)</f>
        <v>550</v>
      </c>
      <c r="D1166">
        <f>COUNTIFS(data!E:E,data!$J$2,data!G:G,"&gt;="&amp;B1166)</f>
        <v>615</v>
      </c>
      <c r="E1166">
        <f>COUNTIFS(data!E:E,data!$J$2,data!G:G,"&lt;"&amp;B1166)</f>
        <v>486</v>
      </c>
      <c r="F1166">
        <f>COUNTIFS(data!E:E,data!$I$2,data!G:G,"&lt;"&amp;B1166)</f>
        <v>14</v>
      </c>
      <c r="G1166">
        <f t="shared" si="114"/>
        <v>0.55858310626703001</v>
      </c>
      <c r="H1166">
        <f t="shared" si="115"/>
        <v>0.97517730496453903</v>
      </c>
      <c r="I1166">
        <f t="shared" si="113"/>
        <v>8.857196230377415E-4</v>
      </c>
      <c r="J1166">
        <f t="shared" si="116"/>
        <v>0.47210300429184548</v>
      </c>
      <c r="K1166">
        <f t="shared" si="117"/>
        <v>0.63620589936379413</v>
      </c>
      <c r="L1166">
        <f>A1166*COUNTIF(data!E:E,$J$2)/data!$M$2</f>
        <v>394.63063063063061</v>
      </c>
      <c r="M1166" s="1">
        <f>A1166/data!$M$2</f>
        <v>0.6996996996996997</v>
      </c>
      <c r="N1166">
        <f t="shared" si="112"/>
        <v>1.3937083371381609</v>
      </c>
    </row>
    <row r="1167" spans="1:14" x14ac:dyDescent="0.45">
      <c r="A1167">
        <v>1166</v>
      </c>
      <c r="B1167">
        <f>LARGE(data!G:G,A1167)</f>
        <v>1.8364944099999999E-2</v>
      </c>
      <c r="C1167">
        <f>COUNTIFS(data!E:E,data!$I$2,data!G:G,"&gt;="&amp;B1167)</f>
        <v>550</v>
      </c>
      <c r="D1167">
        <f>COUNTIFS(data!E:E,data!$J$2,data!G:G,"&gt;="&amp;B1167)</f>
        <v>616</v>
      </c>
      <c r="E1167">
        <f>COUNTIFS(data!E:E,data!$J$2,data!G:G,"&lt;"&amp;B1167)</f>
        <v>485</v>
      </c>
      <c r="F1167">
        <f>COUNTIFS(data!E:E,data!$I$2,data!G:G,"&lt;"&amp;B1167)</f>
        <v>14</v>
      </c>
      <c r="G1167">
        <f t="shared" si="114"/>
        <v>0.55949137148047234</v>
      </c>
      <c r="H1167">
        <f t="shared" si="115"/>
        <v>0.97517730496453903</v>
      </c>
      <c r="I1167">
        <f t="shared" si="113"/>
        <v>8.857196230377415E-4</v>
      </c>
      <c r="J1167">
        <f t="shared" si="116"/>
        <v>0.47169811320754718</v>
      </c>
      <c r="K1167">
        <f t="shared" si="117"/>
        <v>0.63583815028901736</v>
      </c>
      <c r="L1167">
        <f>A1167*COUNTIF(data!E:E,$J$2)/data!$M$2</f>
        <v>394.96936936936936</v>
      </c>
      <c r="M1167" s="1">
        <f>A1167/data!$M$2</f>
        <v>0.70030030030030033</v>
      </c>
      <c r="N1167">
        <f t="shared" si="112"/>
        <v>1.3925130469690887</v>
      </c>
    </row>
    <row r="1168" spans="1:14" x14ac:dyDescent="0.45">
      <c r="A1168">
        <v>1167</v>
      </c>
      <c r="B1168">
        <f>LARGE(data!G:G,A1168)</f>
        <v>1.8333645900000001E-2</v>
      </c>
      <c r="C1168">
        <f>COUNTIFS(data!E:E,data!$I$2,data!G:G,"&gt;="&amp;B1168)</f>
        <v>550</v>
      </c>
      <c r="D1168">
        <f>COUNTIFS(data!E:E,data!$J$2,data!G:G,"&gt;="&amp;B1168)</f>
        <v>617</v>
      </c>
      <c r="E1168">
        <f>COUNTIFS(data!E:E,data!$J$2,data!G:G,"&lt;"&amp;B1168)</f>
        <v>484</v>
      </c>
      <c r="F1168">
        <f>COUNTIFS(data!E:E,data!$I$2,data!G:G,"&lt;"&amp;B1168)</f>
        <v>14</v>
      </c>
      <c r="G1168">
        <f t="shared" si="114"/>
        <v>0.56039963669391457</v>
      </c>
      <c r="H1168">
        <f t="shared" si="115"/>
        <v>0.97517730496453903</v>
      </c>
      <c r="I1168">
        <f t="shared" si="113"/>
        <v>8.8571962303763329E-4</v>
      </c>
      <c r="J1168">
        <f t="shared" si="116"/>
        <v>0.47129391602399312</v>
      </c>
      <c r="K1168">
        <f t="shared" si="117"/>
        <v>0.63547082611207395</v>
      </c>
      <c r="L1168">
        <f>A1168*COUNTIF(data!E:E,$J$2)/data!$M$2</f>
        <v>395.30810810810812</v>
      </c>
      <c r="M1168" s="1">
        <f>A1168/data!$M$2</f>
        <v>0.70090090090090085</v>
      </c>
      <c r="N1168">
        <f t="shared" si="112"/>
        <v>1.3913198052835967</v>
      </c>
    </row>
    <row r="1169" spans="1:14" x14ac:dyDescent="0.45">
      <c r="A1169">
        <v>1168</v>
      </c>
      <c r="B1169">
        <f>LARGE(data!G:G,A1169)</f>
        <v>1.8315021300000001E-2</v>
      </c>
      <c r="C1169">
        <f>COUNTIFS(data!E:E,data!$I$2,data!G:G,"&gt;="&amp;B1169)</f>
        <v>550</v>
      </c>
      <c r="D1169">
        <f>COUNTIFS(data!E:E,data!$J$2,data!G:G,"&gt;="&amp;B1169)</f>
        <v>618</v>
      </c>
      <c r="E1169">
        <f>COUNTIFS(data!E:E,data!$J$2,data!G:G,"&lt;"&amp;B1169)</f>
        <v>483</v>
      </c>
      <c r="F1169">
        <f>COUNTIFS(data!E:E,data!$I$2,data!G:G,"&lt;"&amp;B1169)</f>
        <v>14</v>
      </c>
      <c r="G1169">
        <f t="shared" si="114"/>
        <v>0.56130790190735691</v>
      </c>
      <c r="H1169">
        <f t="shared" si="115"/>
        <v>0.97517730496453903</v>
      </c>
      <c r="I1169">
        <f t="shared" si="113"/>
        <v>8.857196230377415E-4</v>
      </c>
      <c r="J1169">
        <f t="shared" si="116"/>
        <v>0.4708904109589041</v>
      </c>
      <c r="K1169">
        <f t="shared" si="117"/>
        <v>0.63510392609699773</v>
      </c>
      <c r="L1169">
        <f>A1169*COUNTIF(data!E:E,$J$2)/data!$M$2</f>
        <v>395.64684684684687</v>
      </c>
      <c r="M1169" s="1">
        <f>A1169/data!$M$2</f>
        <v>0.70150150150150148</v>
      </c>
      <c r="N1169">
        <f t="shared" si="112"/>
        <v>1.390128606820169</v>
      </c>
    </row>
    <row r="1170" spans="1:14" x14ac:dyDescent="0.45">
      <c r="A1170">
        <v>1169</v>
      </c>
      <c r="B1170">
        <f>LARGE(data!G:G,A1170)</f>
        <v>1.8218970899999999E-2</v>
      </c>
      <c r="C1170">
        <f>COUNTIFS(data!E:E,data!$I$2,data!G:G,"&gt;="&amp;B1170)</f>
        <v>550</v>
      </c>
      <c r="D1170">
        <f>COUNTIFS(data!E:E,data!$J$2,data!G:G,"&gt;="&amp;B1170)</f>
        <v>619</v>
      </c>
      <c r="E1170">
        <f>COUNTIFS(data!E:E,data!$J$2,data!G:G,"&lt;"&amp;B1170)</f>
        <v>482</v>
      </c>
      <c r="F1170">
        <f>COUNTIFS(data!E:E,data!$I$2,data!G:G,"&lt;"&amp;B1170)</f>
        <v>14</v>
      </c>
      <c r="G1170">
        <f t="shared" si="114"/>
        <v>0.56221616712079925</v>
      </c>
      <c r="H1170">
        <f t="shared" si="115"/>
        <v>0.97517730496453903</v>
      </c>
      <c r="I1170">
        <f t="shared" si="113"/>
        <v>8.857196230377415E-4</v>
      </c>
      <c r="J1170">
        <f t="shared" si="116"/>
        <v>0.4704875962360992</v>
      </c>
      <c r="K1170">
        <f t="shared" si="117"/>
        <v>0.63473744950952105</v>
      </c>
      <c r="L1170">
        <f>A1170*COUNTIF(data!E:E,$J$2)/data!$M$2</f>
        <v>395.98558558558557</v>
      </c>
      <c r="M1170" s="1">
        <f>A1170/data!$M$2</f>
        <v>0.70210210210210211</v>
      </c>
      <c r="N1170">
        <f t="shared" si="112"/>
        <v>1.3889394463352931</v>
      </c>
    </row>
    <row r="1171" spans="1:14" x14ac:dyDescent="0.45">
      <c r="A1171">
        <v>1170</v>
      </c>
      <c r="B1171">
        <f>LARGE(data!G:G,A1171)</f>
        <v>1.81968962E-2</v>
      </c>
      <c r="C1171">
        <f>COUNTIFS(data!E:E,data!$I$2,data!G:G,"&gt;="&amp;B1171)</f>
        <v>550</v>
      </c>
      <c r="D1171">
        <f>COUNTIFS(data!E:E,data!$J$2,data!G:G,"&gt;="&amp;B1171)</f>
        <v>620</v>
      </c>
      <c r="E1171">
        <f>COUNTIFS(data!E:E,data!$J$2,data!G:G,"&lt;"&amp;B1171)</f>
        <v>481</v>
      </c>
      <c r="F1171">
        <f>COUNTIFS(data!E:E,data!$I$2,data!G:G,"&lt;"&amp;B1171)</f>
        <v>14</v>
      </c>
      <c r="G1171">
        <f t="shared" si="114"/>
        <v>0.56312443233424159</v>
      </c>
      <c r="H1171">
        <f t="shared" si="115"/>
        <v>0.97517730496453903</v>
      </c>
      <c r="I1171">
        <f t="shared" si="113"/>
        <v>8.857196230377415E-4</v>
      </c>
      <c r="J1171">
        <f t="shared" si="116"/>
        <v>0.47008547008547008</v>
      </c>
      <c r="K1171">
        <f t="shared" si="117"/>
        <v>0.63437139561707034</v>
      </c>
      <c r="L1171">
        <f>A1171*COUNTIF(data!E:E,$J$2)/data!$M$2</f>
        <v>396.32432432432432</v>
      </c>
      <c r="M1171" s="1">
        <f>A1171/data!$M$2</f>
        <v>0.70270270270270274</v>
      </c>
      <c r="N1171">
        <f t="shared" si="112"/>
        <v>1.3877523186033824</v>
      </c>
    </row>
    <row r="1172" spans="1:14" x14ac:dyDescent="0.45">
      <c r="A1172">
        <v>1171</v>
      </c>
      <c r="B1172">
        <f>LARGE(data!G:G,A1172)</f>
        <v>1.81912121E-2</v>
      </c>
      <c r="C1172">
        <f>COUNTIFS(data!E:E,data!$I$2,data!G:G,"&gt;="&amp;B1172)</f>
        <v>550</v>
      </c>
      <c r="D1172">
        <f>COUNTIFS(data!E:E,data!$J$2,data!G:G,"&gt;="&amp;B1172)</f>
        <v>621</v>
      </c>
      <c r="E1172">
        <f>COUNTIFS(data!E:E,data!$J$2,data!G:G,"&lt;"&amp;B1172)</f>
        <v>480</v>
      </c>
      <c r="F1172">
        <f>COUNTIFS(data!E:E,data!$I$2,data!G:G,"&lt;"&amp;B1172)</f>
        <v>14</v>
      </c>
      <c r="G1172">
        <f t="shared" si="114"/>
        <v>0.56403269754768393</v>
      </c>
      <c r="H1172">
        <f t="shared" si="115"/>
        <v>0.97517730496453903</v>
      </c>
      <c r="I1172">
        <f t="shared" si="113"/>
        <v>8.857196230377415E-4</v>
      </c>
      <c r="J1172">
        <f t="shared" si="116"/>
        <v>0.46968403074295473</v>
      </c>
      <c r="K1172">
        <f t="shared" si="117"/>
        <v>0.63400576368876083</v>
      </c>
      <c r="L1172">
        <f>A1172*COUNTIF(data!E:E,$J$2)/data!$M$2</f>
        <v>396.66306306306308</v>
      </c>
      <c r="M1172" s="1">
        <f>A1172/data!$M$2</f>
        <v>0.70330330330330326</v>
      </c>
      <c r="N1172">
        <f t="shared" si="112"/>
        <v>1.3865672184167015</v>
      </c>
    </row>
    <row r="1173" spans="1:14" x14ac:dyDescent="0.45">
      <c r="A1173">
        <v>1172</v>
      </c>
      <c r="B1173">
        <f>LARGE(data!G:G,A1173)</f>
        <v>1.81860688E-2</v>
      </c>
      <c r="C1173">
        <f>COUNTIFS(data!E:E,data!$I$2,data!G:G,"&gt;="&amp;B1173)</f>
        <v>550</v>
      </c>
      <c r="D1173">
        <f>COUNTIFS(data!E:E,data!$J$2,data!G:G,"&gt;="&amp;B1173)</f>
        <v>622</v>
      </c>
      <c r="E1173">
        <f>COUNTIFS(data!E:E,data!$J$2,data!G:G,"&lt;"&amp;B1173)</f>
        <v>479</v>
      </c>
      <c r="F1173">
        <f>COUNTIFS(data!E:E,data!$I$2,data!G:G,"&lt;"&amp;B1173)</f>
        <v>14</v>
      </c>
      <c r="G1173">
        <f t="shared" si="114"/>
        <v>0.56494096276112626</v>
      </c>
      <c r="H1173">
        <f t="shared" si="115"/>
        <v>0.97517730496453903</v>
      </c>
      <c r="I1173">
        <f t="shared" si="113"/>
        <v>8.857196230377415E-4</v>
      </c>
      <c r="J1173">
        <f t="shared" si="116"/>
        <v>0.46928327645051193</v>
      </c>
      <c r="K1173">
        <f t="shared" si="117"/>
        <v>0.63364055299539168</v>
      </c>
      <c r="L1173">
        <f>A1173*COUNTIF(data!E:E,$J$2)/data!$M$2</f>
        <v>397.00180180180178</v>
      </c>
      <c r="M1173" s="1">
        <f>A1173/data!$M$2</f>
        <v>0.70390390390390389</v>
      </c>
      <c r="N1173">
        <f t="shared" si="112"/>
        <v>1.385384140585288</v>
      </c>
    </row>
    <row r="1174" spans="1:14" x14ac:dyDescent="0.45">
      <c r="A1174">
        <v>1173</v>
      </c>
      <c r="B1174">
        <f>LARGE(data!G:G,A1174)</f>
        <v>1.8128014500000001E-2</v>
      </c>
      <c r="C1174">
        <f>COUNTIFS(data!E:E,data!$I$2,data!G:G,"&gt;="&amp;B1174)</f>
        <v>550</v>
      </c>
      <c r="D1174">
        <f>COUNTIFS(data!E:E,data!$J$2,data!G:G,"&gt;="&amp;B1174)</f>
        <v>623</v>
      </c>
      <c r="E1174">
        <f>COUNTIFS(data!E:E,data!$J$2,data!G:G,"&lt;"&amp;B1174)</f>
        <v>478</v>
      </c>
      <c r="F1174">
        <f>COUNTIFS(data!E:E,data!$I$2,data!G:G,"&lt;"&amp;B1174)</f>
        <v>14</v>
      </c>
      <c r="G1174">
        <f t="shared" si="114"/>
        <v>0.5658492279745686</v>
      </c>
      <c r="H1174">
        <f t="shared" si="115"/>
        <v>0.97517730496453903</v>
      </c>
      <c r="I1174">
        <f t="shared" si="113"/>
        <v>8.857196230377415E-4</v>
      </c>
      <c r="J1174">
        <f t="shared" si="116"/>
        <v>0.46888320545609546</v>
      </c>
      <c r="K1174">
        <f t="shared" si="117"/>
        <v>0.63327576280944153</v>
      </c>
      <c r="L1174">
        <f>A1174*COUNTIF(data!E:E,$J$2)/data!$M$2</f>
        <v>397.34054054054053</v>
      </c>
      <c r="M1174" s="1">
        <f>A1174/data!$M$2</f>
        <v>0.70450450450450453</v>
      </c>
      <c r="N1174">
        <f t="shared" si="112"/>
        <v>1.3842030799368776</v>
      </c>
    </row>
    <row r="1175" spans="1:14" x14ac:dyDescent="0.45">
      <c r="A1175">
        <v>1174</v>
      </c>
      <c r="B1175">
        <f>LARGE(data!G:G,A1175)</f>
        <v>1.81260611E-2</v>
      </c>
      <c r="C1175">
        <f>COUNTIFS(data!E:E,data!$I$2,data!G:G,"&gt;="&amp;B1175)</f>
        <v>550</v>
      </c>
      <c r="D1175">
        <f>COUNTIFS(data!E:E,data!$J$2,data!G:G,"&gt;="&amp;B1175)</f>
        <v>624</v>
      </c>
      <c r="E1175">
        <f>COUNTIFS(data!E:E,data!$J$2,data!G:G,"&lt;"&amp;B1175)</f>
        <v>477</v>
      </c>
      <c r="F1175">
        <f>COUNTIFS(data!E:E,data!$I$2,data!G:G,"&lt;"&amp;B1175)</f>
        <v>14</v>
      </c>
      <c r="G1175">
        <f t="shared" si="114"/>
        <v>0.56675749318801094</v>
      </c>
      <c r="H1175">
        <f t="shared" si="115"/>
        <v>0.97517730496453903</v>
      </c>
      <c r="I1175">
        <f t="shared" si="113"/>
        <v>8.857196230377415E-4</v>
      </c>
      <c r="J1175">
        <f t="shared" si="116"/>
        <v>0.4684838160136286</v>
      </c>
      <c r="K1175">
        <f t="shared" si="117"/>
        <v>0.63291139240506333</v>
      </c>
      <c r="L1175">
        <f>A1175*COUNTIF(data!E:E,$J$2)/data!$M$2</f>
        <v>397.67927927927929</v>
      </c>
      <c r="M1175" s="1">
        <f>A1175/data!$M$2</f>
        <v>0.70510510510510516</v>
      </c>
      <c r="N1175">
        <f t="shared" si="112"/>
        <v>1.3830240313168292</v>
      </c>
    </row>
    <row r="1176" spans="1:14" x14ac:dyDescent="0.45">
      <c r="A1176">
        <v>1175</v>
      </c>
      <c r="B1176">
        <f>LARGE(data!G:G,A1176)</f>
        <v>1.8101417700000001E-2</v>
      </c>
      <c r="C1176">
        <f>COUNTIFS(data!E:E,data!$I$2,data!G:G,"&gt;="&amp;B1176)</f>
        <v>550</v>
      </c>
      <c r="D1176">
        <f>COUNTIFS(data!E:E,data!$J$2,data!G:G,"&gt;="&amp;B1176)</f>
        <v>625</v>
      </c>
      <c r="E1176">
        <f>COUNTIFS(data!E:E,data!$J$2,data!G:G,"&lt;"&amp;B1176)</f>
        <v>476</v>
      </c>
      <c r="F1176">
        <f>COUNTIFS(data!E:E,data!$I$2,data!G:G,"&lt;"&amp;B1176)</f>
        <v>14</v>
      </c>
      <c r="G1176">
        <f t="shared" si="114"/>
        <v>0.56766575840145328</v>
      </c>
      <c r="H1176">
        <f t="shared" si="115"/>
        <v>0.97517730496453903</v>
      </c>
      <c r="I1176">
        <f t="shared" si="113"/>
        <v>8.857196230377415E-4</v>
      </c>
      <c r="J1176">
        <f t="shared" si="116"/>
        <v>0.46808510638297873</v>
      </c>
      <c r="K1176">
        <f t="shared" si="117"/>
        <v>0.63254744105807947</v>
      </c>
      <c r="L1176">
        <f>A1176*COUNTIF(data!E:E,$J$2)/data!$M$2</f>
        <v>398.01801801801804</v>
      </c>
      <c r="M1176" s="1">
        <f>A1176/data!$M$2</f>
        <v>0.70570570570570568</v>
      </c>
      <c r="N1176">
        <f t="shared" si="112"/>
        <v>1.3818469895880487</v>
      </c>
    </row>
    <row r="1177" spans="1:14" x14ac:dyDescent="0.45">
      <c r="A1177">
        <v>1176</v>
      </c>
      <c r="B1177">
        <f>LARGE(data!G:G,A1177)</f>
        <v>1.8091103300000001E-2</v>
      </c>
      <c r="C1177">
        <f>COUNTIFS(data!E:E,data!$I$2,data!G:G,"&gt;="&amp;B1177)</f>
        <v>550</v>
      </c>
      <c r="D1177">
        <f>COUNTIFS(data!E:E,data!$J$2,data!G:G,"&gt;="&amp;B1177)</f>
        <v>626</v>
      </c>
      <c r="E1177">
        <f>COUNTIFS(data!E:E,data!$J$2,data!G:G,"&lt;"&amp;B1177)</f>
        <v>475</v>
      </c>
      <c r="F1177">
        <f>COUNTIFS(data!E:E,data!$I$2,data!G:G,"&lt;"&amp;B1177)</f>
        <v>14</v>
      </c>
      <c r="G1177">
        <f t="shared" si="114"/>
        <v>0.56857402361489551</v>
      </c>
      <c r="H1177">
        <f t="shared" si="115"/>
        <v>0.97517730496453903</v>
      </c>
      <c r="I1177">
        <f t="shared" si="113"/>
        <v>8.8571962303763329E-4</v>
      </c>
      <c r="J1177">
        <f t="shared" si="116"/>
        <v>0.46768707482993199</v>
      </c>
      <c r="K1177">
        <f t="shared" si="117"/>
        <v>0.63218390804597702</v>
      </c>
      <c r="L1177">
        <f>A1177*COUNTIF(data!E:E,$J$2)/data!$M$2</f>
        <v>398.35675675675674</v>
      </c>
      <c r="M1177" s="1">
        <f>A1177/data!$M$2</f>
        <v>0.70630630630630631</v>
      </c>
      <c r="N1177">
        <f t="shared" si="112"/>
        <v>1.3806719496309163</v>
      </c>
    </row>
    <row r="1178" spans="1:14" x14ac:dyDescent="0.45">
      <c r="A1178">
        <v>1177</v>
      </c>
      <c r="B1178">
        <f>LARGE(data!G:G,A1178)</f>
        <v>1.80728382E-2</v>
      </c>
      <c r="C1178">
        <f>COUNTIFS(data!E:E,data!$I$2,data!G:G,"&gt;="&amp;B1178)</f>
        <v>550</v>
      </c>
      <c r="D1178">
        <f>COUNTIFS(data!E:E,data!$J$2,data!G:G,"&gt;="&amp;B1178)</f>
        <v>627</v>
      </c>
      <c r="E1178">
        <f>COUNTIFS(data!E:E,data!$J$2,data!G:G,"&lt;"&amp;B1178)</f>
        <v>474</v>
      </c>
      <c r="F1178">
        <f>COUNTIFS(data!E:E,data!$I$2,data!G:G,"&lt;"&amp;B1178)</f>
        <v>14</v>
      </c>
      <c r="G1178">
        <f t="shared" si="114"/>
        <v>0.56948228882833785</v>
      </c>
      <c r="H1178">
        <f t="shared" si="115"/>
        <v>0.97517730496453903</v>
      </c>
      <c r="I1178">
        <f t="shared" si="113"/>
        <v>8.857196230377415E-4</v>
      </c>
      <c r="J1178">
        <f t="shared" si="116"/>
        <v>0.46728971962616822</v>
      </c>
      <c r="K1178">
        <f t="shared" si="117"/>
        <v>0.63182079264790347</v>
      </c>
      <c r="L1178">
        <f>A1178*COUNTIF(data!E:E,$J$2)/data!$M$2</f>
        <v>398.69549549549549</v>
      </c>
      <c r="M1178" s="1">
        <f>A1178/data!$M$2</f>
        <v>0.70690690690690694</v>
      </c>
      <c r="N1178">
        <f t="shared" si="112"/>
        <v>1.3794989063432095</v>
      </c>
    </row>
    <row r="1179" spans="1:14" x14ac:dyDescent="0.45">
      <c r="A1179">
        <v>1178</v>
      </c>
      <c r="B1179">
        <f>LARGE(data!G:G,A1179)</f>
        <v>1.8048564400000001E-2</v>
      </c>
      <c r="C1179">
        <f>COUNTIFS(data!E:E,data!$I$2,data!G:G,"&gt;="&amp;B1179)</f>
        <v>550</v>
      </c>
      <c r="D1179">
        <f>COUNTIFS(data!E:E,data!$J$2,data!G:G,"&gt;="&amp;B1179)</f>
        <v>628</v>
      </c>
      <c r="E1179">
        <f>COUNTIFS(data!E:E,data!$J$2,data!G:G,"&lt;"&amp;B1179)</f>
        <v>473</v>
      </c>
      <c r="F1179">
        <f>COUNTIFS(data!E:E,data!$I$2,data!G:G,"&lt;"&amp;B1179)</f>
        <v>14</v>
      </c>
      <c r="G1179">
        <f t="shared" si="114"/>
        <v>0.57039055404178018</v>
      </c>
      <c r="H1179">
        <f t="shared" si="115"/>
        <v>0.97517730496453903</v>
      </c>
      <c r="I1179">
        <f t="shared" si="113"/>
        <v>8.857196230377415E-4</v>
      </c>
      <c r="J1179">
        <f t="shared" si="116"/>
        <v>0.46689303904923601</v>
      </c>
      <c r="K1179">
        <f t="shared" si="117"/>
        <v>0.63145809414466136</v>
      </c>
      <c r="L1179">
        <f>A1179*COUNTIF(data!E:E,$J$2)/data!$M$2</f>
        <v>399.03423423423425</v>
      </c>
      <c r="M1179" s="1">
        <f>A1179/data!$M$2</f>
        <v>0.70750750750750746</v>
      </c>
      <c r="N1179">
        <f t="shared" si="112"/>
        <v>1.3783278546400317</v>
      </c>
    </row>
    <row r="1180" spans="1:14" x14ac:dyDescent="0.45">
      <c r="A1180">
        <v>1179</v>
      </c>
      <c r="B1180">
        <f>LARGE(data!G:G,A1180)</f>
        <v>1.7945917400000001E-2</v>
      </c>
      <c r="C1180">
        <f>COUNTIFS(data!E:E,data!$I$2,data!G:G,"&gt;="&amp;B1180)</f>
        <v>550</v>
      </c>
      <c r="D1180">
        <f>COUNTIFS(data!E:E,data!$J$2,data!G:G,"&gt;="&amp;B1180)</f>
        <v>629</v>
      </c>
      <c r="E1180">
        <f>COUNTIFS(data!E:E,data!$J$2,data!G:G,"&lt;"&amp;B1180)</f>
        <v>472</v>
      </c>
      <c r="F1180">
        <f>COUNTIFS(data!E:E,data!$I$2,data!G:G,"&lt;"&amp;B1180)</f>
        <v>14</v>
      </c>
      <c r="G1180">
        <f t="shared" si="114"/>
        <v>0.57129881925522252</v>
      </c>
      <c r="H1180">
        <f t="shared" si="115"/>
        <v>0.97517730496453903</v>
      </c>
      <c r="I1180">
        <f t="shared" si="113"/>
        <v>8.857196230377415E-4</v>
      </c>
      <c r="J1180">
        <f t="shared" si="116"/>
        <v>0.46649703138252757</v>
      </c>
      <c r="K1180">
        <f t="shared" si="117"/>
        <v>0.63109581181870344</v>
      </c>
      <c r="L1180">
        <f>A1180*COUNTIF(data!E:E,$J$2)/data!$M$2</f>
        <v>399.37297297297295</v>
      </c>
      <c r="M1180" s="1">
        <f>A1180/data!$M$2</f>
        <v>0.70810810810810809</v>
      </c>
      <c r="N1180">
        <f t="shared" si="112"/>
        <v>1.3771587894537385</v>
      </c>
    </row>
    <row r="1181" spans="1:14" x14ac:dyDescent="0.45">
      <c r="A1181">
        <v>1180</v>
      </c>
      <c r="B1181">
        <f>LARGE(data!G:G,A1181)</f>
        <v>1.79308182E-2</v>
      </c>
      <c r="C1181">
        <f>COUNTIFS(data!E:E,data!$I$2,data!G:G,"&gt;="&amp;B1181)</f>
        <v>550</v>
      </c>
      <c r="D1181">
        <f>COUNTIFS(data!E:E,data!$J$2,data!G:G,"&gt;="&amp;B1181)</f>
        <v>630</v>
      </c>
      <c r="E1181">
        <f>COUNTIFS(data!E:E,data!$J$2,data!G:G,"&lt;"&amp;B1181)</f>
        <v>471</v>
      </c>
      <c r="F1181">
        <f>COUNTIFS(data!E:E,data!$I$2,data!G:G,"&lt;"&amp;B1181)</f>
        <v>14</v>
      </c>
      <c r="G1181">
        <f t="shared" si="114"/>
        <v>0.57220708446866486</v>
      </c>
      <c r="H1181">
        <f t="shared" si="115"/>
        <v>0.97517730496453903</v>
      </c>
      <c r="I1181">
        <f t="shared" si="113"/>
        <v>8.857196230377415E-4</v>
      </c>
      <c r="J1181">
        <f t="shared" si="116"/>
        <v>0.46610169491525422</v>
      </c>
      <c r="K1181">
        <f t="shared" si="117"/>
        <v>0.63073394495412838</v>
      </c>
      <c r="L1181">
        <f>A1181*COUNTIF(data!E:E,$J$2)/data!$M$2</f>
        <v>399.7117117117117</v>
      </c>
      <c r="M1181" s="1">
        <f>A1181/data!$M$2</f>
        <v>0.70870870870870872</v>
      </c>
      <c r="N1181">
        <f t="shared" si="112"/>
        <v>1.3759917057338622</v>
      </c>
    </row>
    <row r="1182" spans="1:14" x14ac:dyDescent="0.45">
      <c r="A1182">
        <v>1181</v>
      </c>
      <c r="B1182">
        <f>LARGE(data!G:G,A1182)</f>
        <v>1.7862891200000001E-2</v>
      </c>
      <c r="C1182">
        <f>COUNTIFS(data!E:E,data!$I$2,data!G:G,"&gt;="&amp;B1182)</f>
        <v>550</v>
      </c>
      <c r="D1182">
        <f>COUNTIFS(data!E:E,data!$J$2,data!G:G,"&gt;="&amp;B1182)</f>
        <v>631</v>
      </c>
      <c r="E1182">
        <f>COUNTIFS(data!E:E,data!$J$2,data!G:G,"&lt;"&amp;B1182)</f>
        <v>470</v>
      </c>
      <c r="F1182">
        <f>COUNTIFS(data!E:E,data!$I$2,data!G:G,"&lt;"&amp;B1182)</f>
        <v>14</v>
      </c>
      <c r="G1182">
        <f t="shared" si="114"/>
        <v>0.5731153496821072</v>
      </c>
      <c r="H1182">
        <f t="shared" si="115"/>
        <v>0.97517730496453903</v>
      </c>
      <c r="I1182">
        <f t="shared" si="113"/>
        <v>8.857196230377415E-4</v>
      </c>
      <c r="J1182">
        <f t="shared" si="116"/>
        <v>0.46570702794242169</v>
      </c>
      <c r="K1182">
        <f t="shared" si="117"/>
        <v>0.63037249283667618</v>
      </c>
      <c r="L1182">
        <f>A1182*COUNTIF(data!E:E,$J$2)/data!$M$2</f>
        <v>400.05045045045046</v>
      </c>
      <c r="M1182" s="1">
        <f>A1182/data!$M$2</f>
        <v>0.70930930930930935</v>
      </c>
      <c r="N1182">
        <f t="shared" si="112"/>
        <v>1.3748265984470427</v>
      </c>
    </row>
    <row r="1183" spans="1:14" x14ac:dyDescent="0.45">
      <c r="A1183">
        <v>1182</v>
      </c>
      <c r="B1183">
        <f>LARGE(data!G:G,A1183)</f>
        <v>1.7724371499999999E-2</v>
      </c>
      <c r="C1183">
        <f>COUNTIFS(data!E:E,data!$I$2,data!G:G,"&gt;="&amp;B1183)</f>
        <v>550</v>
      </c>
      <c r="D1183">
        <f>COUNTIFS(data!E:E,data!$J$2,data!G:G,"&gt;="&amp;B1183)</f>
        <v>632</v>
      </c>
      <c r="E1183">
        <f>COUNTIFS(data!E:E,data!$J$2,data!G:G,"&lt;"&amp;B1183)</f>
        <v>469</v>
      </c>
      <c r="F1183">
        <f>COUNTIFS(data!E:E,data!$I$2,data!G:G,"&lt;"&amp;B1183)</f>
        <v>14</v>
      </c>
      <c r="G1183">
        <f t="shared" si="114"/>
        <v>0.57402361489554954</v>
      </c>
      <c r="H1183">
        <f t="shared" si="115"/>
        <v>0.97517730496453903</v>
      </c>
      <c r="I1183">
        <f t="shared" si="113"/>
        <v>8.857196230377415E-4</v>
      </c>
      <c r="J1183">
        <f t="shared" si="116"/>
        <v>0.4653130287648054</v>
      </c>
      <c r="K1183">
        <f t="shared" si="117"/>
        <v>0.63001145475372278</v>
      </c>
      <c r="L1183">
        <f>A1183*COUNTIF(data!E:E,$J$2)/data!$M$2</f>
        <v>400.38918918918921</v>
      </c>
      <c r="M1183" s="1">
        <f>A1183/data!$M$2</f>
        <v>0.70990990990990988</v>
      </c>
      <c r="N1183">
        <f t="shared" si="112"/>
        <v>1.3736634625769522</v>
      </c>
    </row>
    <row r="1184" spans="1:14" x14ac:dyDescent="0.45">
      <c r="A1184">
        <v>1183</v>
      </c>
      <c r="B1184">
        <f>LARGE(data!G:G,A1184)</f>
        <v>1.7718744299999999E-2</v>
      </c>
      <c r="C1184">
        <f>COUNTIFS(data!E:E,data!$I$2,data!G:G,"&gt;="&amp;B1184)</f>
        <v>550</v>
      </c>
      <c r="D1184">
        <f>COUNTIFS(data!E:E,data!$J$2,data!G:G,"&gt;="&amp;B1184)</f>
        <v>633</v>
      </c>
      <c r="E1184">
        <f>COUNTIFS(data!E:E,data!$J$2,data!G:G,"&lt;"&amp;B1184)</f>
        <v>468</v>
      </c>
      <c r="F1184">
        <f>COUNTIFS(data!E:E,data!$I$2,data!G:G,"&lt;"&amp;B1184)</f>
        <v>14</v>
      </c>
      <c r="G1184">
        <f t="shared" si="114"/>
        <v>0.57493188010899188</v>
      </c>
      <c r="H1184">
        <f t="shared" si="115"/>
        <v>0.97517730496453903</v>
      </c>
      <c r="I1184">
        <f t="shared" si="113"/>
        <v>8.857196230377415E-4</v>
      </c>
      <c r="J1184">
        <f t="shared" si="116"/>
        <v>0.46491969568892644</v>
      </c>
      <c r="K1184">
        <f t="shared" si="117"/>
        <v>0.62965082999427591</v>
      </c>
      <c r="L1184">
        <f>A1184*COUNTIF(data!E:E,$J$2)/data!$M$2</f>
        <v>400.72792792792791</v>
      </c>
      <c r="M1184" s="1">
        <f>A1184/data!$M$2</f>
        <v>0.71051051051051051</v>
      </c>
      <c r="N1184">
        <f t="shared" si="112"/>
        <v>1.3725022931242246</v>
      </c>
    </row>
    <row r="1185" spans="1:14" x14ac:dyDescent="0.45">
      <c r="A1185">
        <v>1184</v>
      </c>
      <c r="B1185">
        <f>LARGE(data!G:G,A1185)</f>
        <v>1.7695102399999999E-2</v>
      </c>
      <c r="C1185">
        <f>COUNTIFS(data!E:E,data!$I$2,data!G:G,"&gt;="&amp;B1185)</f>
        <v>550</v>
      </c>
      <c r="D1185">
        <f>COUNTIFS(data!E:E,data!$J$2,data!G:G,"&gt;="&amp;B1185)</f>
        <v>634</v>
      </c>
      <c r="E1185">
        <f>COUNTIFS(data!E:E,data!$J$2,data!G:G,"&lt;"&amp;B1185)</f>
        <v>467</v>
      </c>
      <c r="F1185">
        <f>COUNTIFS(data!E:E,data!$I$2,data!G:G,"&lt;"&amp;B1185)</f>
        <v>14</v>
      </c>
      <c r="G1185">
        <f t="shared" si="114"/>
        <v>0.5758401453224341</v>
      </c>
      <c r="H1185">
        <f t="shared" si="115"/>
        <v>0.97517730496453903</v>
      </c>
      <c r="I1185">
        <f t="shared" si="113"/>
        <v>8.8571962303763329E-4</v>
      </c>
      <c r="J1185">
        <f t="shared" si="116"/>
        <v>0.46452702702702703</v>
      </c>
      <c r="K1185">
        <f t="shared" si="117"/>
        <v>0.62929061784897022</v>
      </c>
      <c r="L1185">
        <f>A1185*COUNTIF(data!E:E,$J$2)/data!$M$2</f>
        <v>401.06666666666666</v>
      </c>
      <c r="M1185" s="1">
        <f>A1185/data!$M$2</f>
        <v>0.71111111111111114</v>
      </c>
      <c r="N1185">
        <f t="shared" si="112"/>
        <v>1.371343085106383</v>
      </c>
    </row>
    <row r="1186" spans="1:14" x14ac:dyDescent="0.45">
      <c r="A1186">
        <v>1185</v>
      </c>
      <c r="B1186">
        <f>LARGE(data!G:G,A1186)</f>
        <v>1.75759487E-2</v>
      </c>
      <c r="C1186">
        <f>COUNTIFS(data!E:E,data!$I$2,data!G:G,"&gt;="&amp;B1186)</f>
        <v>550</v>
      </c>
      <c r="D1186">
        <f>COUNTIFS(data!E:E,data!$J$2,data!G:G,"&gt;="&amp;B1186)</f>
        <v>635</v>
      </c>
      <c r="E1186">
        <f>COUNTIFS(data!E:E,data!$J$2,data!G:G,"&lt;"&amp;B1186)</f>
        <v>466</v>
      </c>
      <c r="F1186">
        <f>COUNTIFS(data!E:E,data!$I$2,data!G:G,"&lt;"&amp;B1186)</f>
        <v>14</v>
      </c>
      <c r="G1186">
        <f t="shared" si="114"/>
        <v>0.57674841053587644</v>
      </c>
      <c r="H1186">
        <f t="shared" si="115"/>
        <v>0.97517730496453903</v>
      </c>
      <c r="I1186">
        <f t="shared" si="113"/>
        <v>8.857196230377415E-4</v>
      </c>
      <c r="J1186">
        <f t="shared" si="116"/>
        <v>0.46413502109704641</v>
      </c>
      <c r="K1186">
        <f t="shared" si="117"/>
        <v>0.62893081761006286</v>
      </c>
      <c r="L1186">
        <f>A1186*COUNTIF(data!E:E,$J$2)/data!$M$2</f>
        <v>401.40540540540542</v>
      </c>
      <c r="M1186" s="1">
        <f>A1186/data!$M$2</f>
        <v>0.71171171171171166</v>
      </c>
      <c r="N1186">
        <f t="shared" si="112"/>
        <v>1.3701858335577699</v>
      </c>
    </row>
    <row r="1187" spans="1:14" x14ac:dyDescent="0.45">
      <c r="A1187">
        <v>1186</v>
      </c>
      <c r="B1187">
        <f>LARGE(data!G:G,A1187)</f>
        <v>1.75646208E-2</v>
      </c>
      <c r="C1187">
        <f>COUNTIFS(data!E:E,data!$I$2,data!G:G,"&gt;="&amp;B1187)</f>
        <v>550</v>
      </c>
      <c r="D1187">
        <f>COUNTIFS(data!E:E,data!$J$2,data!G:G,"&gt;="&amp;B1187)</f>
        <v>636</v>
      </c>
      <c r="E1187">
        <f>COUNTIFS(data!E:E,data!$J$2,data!G:G,"&lt;"&amp;B1187)</f>
        <v>465</v>
      </c>
      <c r="F1187">
        <f>COUNTIFS(data!E:E,data!$I$2,data!G:G,"&lt;"&amp;B1187)</f>
        <v>14</v>
      </c>
      <c r="G1187">
        <f t="shared" si="114"/>
        <v>0.57765667574931878</v>
      </c>
      <c r="H1187">
        <f t="shared" si="115"/>
        <v>0.97517730496453903</v>
      </c>
      <c r="I1187">
        <f t="shared" si="113"/>
        <v>8.857196230377415E-4</v>
      </c>
      <c r="J1187">
        <f t="shared" si="116"/>
        <v>0.46374367622259699</v>
      </c>
      <c r="K1187">
        <f t="shared" si="117"/>
        <v>0.62857142857142867</v>
      </c>
      <c r="L1187">
        <f>A1187*COUNTIF(data!E:E,$J$2)/data!$M$2</f>
        <v>401.74414414414417</v>
      </c>
      <c r="M1187" s="1">
        <f>A1187/data!$M$2</f>
        <v>0.71231231231231229</v>
      </c>
      <c r="N1187">
        <f t="shared" si="112"/>
        <v>1.369030533529475</v>
      </c>
    </row>
    <row r="1188" spans="1:14" x14ac:dyDescent="0.45">
      <c r="A1188">
        <v>1187</v>
      </c>
      <c r="B1188">
        <f>LARGE(data!G:G,A1188)</f>
        <v>1.74981624E-2</v>
      </c>
      <c r="C1188">
        <f>COUNTIFS(data!E:E,data!$I$2,data!G:G,"&gt;="&amp;B1188)</f>
        <v>550</v>
      </c>
      <c r="D1188">
        <f>COUNTIFS(data!E:E,data!$J$2,data!G:G,"&gt;="&amp;B1188)</f>
        <v>637</v>
      </c>
      <c r="E1188">
        <f>COUNTIFS(data!E:E,data!$J$2,data!G:G,"&lt;"&amp;B1188)</f>
        <v>464</v>
      </c>
      <c r="F1188">
        <f>COUNTIFS(data!E:E,data!$I$2,data!G:G,"&lt;"&amp;B1188)</f>
        <v>14</v>
      </c>
      <c r="G1188">
        <f t="shared" si="114"/>
        <v>0.57856494096276112</v>
      </c>
      <c r="H1188">
        <f t="shared" si="115"/>
        <v>0.97517730496453903</v>
      </c>
      <c r="I1188">
        <f t="shared" si="113"/>
        <v>8.857196230377415E-4</v>
      </c>
      <c r="J1188">
        <f t="shared" si="116"/>
        <v>0.46335299073294017</v>
      </c>
      <c r="K1188">
        <f t="shared" si="117"/>
        <v>0.62821245002855508</v>
      </c>
      <c r="L1188">
        <f>A1188*COUNTIF(data!E:E,$J$2)/data!$M$2</f>
        <v>402.08288288288287</v>
      </c>
      <c r="M1188" s="1">
        <f>A1188/data!$M$2</f>
        <v>0.71291291291291292</v>
      </c>
      <c r="N1188">
        <f t="shared" si="112"/>
        <v>1.3678771800892648</v>
      </c>
    </row>
    <row r="1189" spans="1:14" x14ac:dyDescent="0.45">
      <c r="A1189">
        <v>1188</v>
      </c>
      <c r="B1189">
        <f>LARGE(data!G:G,A1189)</f>
        <v>1.7394425799999998E-2</v>
      </c>
      <c r="C1189">
        <f>COUNTIFS(data!E:E,data!$I$2,data!G:G,"&gt;="&amp;B1189)</f>
        <v>550</v>
      </c>
      <c r="D1189">
        <f>COUNTIFS(data!E:E,data!$J$2,data!G:G,"&gt;="&amp;B1189)</f>
        <v>638</v>
      </c>
      <c r="E1189">
        <f>COUNTIFS(data!E:E,data!$J$2,data!G:G,"&lt;"&amp;B1189)</f>
        <v>463</v>
      </c>
      <c r="F1189">
        <f>COUNTIFS(data!E:E,data!$I$2,data!G:G,"&lt;"&amp;B1189)</f>
        <v>14</v>
      </c>
      <c r="G1189">
        <f t="shared" si="114"/>
        <v>0.57947320617620346</v>
      </c>
      <c r="H1189">
        <f t="shared" si="115"/>
        <v>0.97517730496453903</v>
      </c>
      <c r="I1189">
        <f t="shared" si="113"/>
        <v>8.857196230377415E-4</v>
      </c>
      <c r="J1189">
        <f t="shared" si="116"/>
        <v>0.46296296296296297</v>
      </c>
      <c r="K1189">
        <f t="shared" si="117"/>
        <v>0.62785388127853881</v>
      </c>
      <c r="L1189">
        <f>A1189*COUNTIF(data!E:E,$J$2)/data!$M$2</f>
        <v>402.42162162162163</v>
      </c>
      <c r="M1189" s="1">
        <f>A1189/data!$M$2</f>
        <v>0.71351351351351355</v>
      </c>
      <c r="N1189">
        <f t="shared" si="112"/>
        <v>1.366725768321513</v>
      </c>
    </row>
    <row r="1190" spans="1:14" x14ac:dyDescent="0.45">
      <c r="A1190">
        <v>1189</v>
      </c>
      <c r="B1190">
        <f>LARGE(data!G:G,A1190)</f>
        <v>1.7390539399999998E-2</v>
      </c>
      <c r="C1190">
        <f>COUNTIFS(data!E:E,data!$I$2,data!G:G,"&gt;="&amp;B1190)</f>
        <v>550</v>
      </c>
      <c r="D1190">
        <f>COUNTIFS(data!E:E,data!$J$2,data!G:G,"&gt;="&amp;B1190)</f>
        <v>639</v>
      </c>
      <c r="E1190">
        <f>COUNTIFS(data!E:E,data!$J$2,data!G:G,"&lt;"&amp;B1190)</f>
        <v>462</v>
      </c>
      <c r="F1190">
        <f>COUNTIFS(data!E:E,data!$I$2,data!G:G,"&lt;"&amp;B1190)</f>
        <v>14</v>
      </c>
      <c r="G1190">
        <f t="shared" si="114"/>
        <v>0.5803814713896458</v>
      </c>
      <c r="H1190">
        <f t="shared" si="115"/>
        <v>0.97517730496453903</v>
      </c>
      <c r="I1190">
        <f t="shared" si="113"/>
        <v>8.857196230377415E-4</v>
      </c>
      <c r="J1190">
        <f t="shared" si="116"/>
        <v>0.46257359125315389</v>
      </c>
      <c r="K1190">
        <f t="shared" si="117"/>
        <v>0.62749572162007994</v>
      </c>
      <c r="L1190">
        <f>A1190*COUNTIF(data!E:E,$J$2)/data!$M$2</f>
        <v>402.76036036036038</v>
      </c>
      <c r="M1190" s="1">
        <f>A1190/data!$M$2</f>
        <v>0.71411411411411407</v>
      </c>
      <c r="N1190">
        <f t="shared" si="112"/>
        <v>1.3655762933271298</v>
      </c>
    </row>
    <row r="1191" spans="1:14" x14ac:dyDescent="0.45">
      <c r="A1191">
        <v>1190</v>
      </c>
      <c r="B1191">
        <f>LARGE(data!G:G,A1191)</f>
        <v>1.72785352E-2</v>
      </c>
      <c r="C1191">
        <f>COUNTIFS(data!E:E,data!$I$2,data!G:G,"&gt;="&amp;B1191)</f>
        <v>550</v>
      </c>
      <c r="D1191">
        <f>COUNTIFS(data!E:E,data!$J$2,data!G:G,"&gt;="&amp;B1191)</f>
        <v>640</v>
      </c>
      <c r="E1191">
        <f>COUNTIFS(data!E:E,data!$J$2,data!G:G,"&lt;"&amp;B1191)</f>
        <v>461</v>
      </c>
      <c r="F1191">
        <f>COUNTIFS(data!E:E,data!$I$2,data!G:G,"&lt;"&amp;B1191)</f>
        <v>14</v>
      </c>
      <c r="G1191">
        <f t="shared" si="114"/>
        <v>0.58128973660308814</v>
      </c>
      <c r="H1191">
        <f t="shared" si="115"/>
        <v>0.97517730496453903</v>
      </c>
      <c r="I1191">
        <f t="shared" si="113"/>
        <v>8.857196230377415E-4</v>
      </c>
      <c r="J1191">
        <f t="shared" si="116"/>
        <v>0.46218487394957986</v>
      </c>
      <c r="K1191">
        <f t="shared" si="117"/>
        <v>0.62713797035347774</v>
      </c>
      <c r="L1191">
        <f>A1191*COUNTIF(data!E:E,$J$2)/data!$M$2</f>
        <v>403.09909909909908</v>
      </c>
      <c r="M1191" s="1">
        <f>A1191/data!$M$2</f>
        <v>0.71471471471471471</v>
      </c>
      <c r="N1191">
        <f t="shared" si="112"/>
        <v>1.3644287502234937</v>
      </c>
    </row>
    <row r="1192" spans="1:14" x14ac:dyDescent="0.45">
      <c r="A1192">
        <v>1191</v>
      </c>
      <c r="B1192">
        <f>LARGE(data!G:G,A1192)</f>
        <v>1.7218984100000001E-2</v>
      </c>
      <c r="C1192">
        <f>COUNTIFS(data!E:E,data!$I$2,data!G:G,"&gt;="&amp;B1192)</f>
        <v>550</v>
      </c>
      <c r="D1192">
        <f>COUNTIFS(data!E:E,data!$J$2,data!G:G,"&gt;="&amp;B1192)</f>
        <v>641</v>
      </c>
      <c r="E1192">
        <f>COUNTIFS(data!E:E,data!$J$2,data!G:G,"&lt;"&amp;B1192)</f>
        <v>460</v>
      </c>
      <c r="F1192">
        <f>COUNTIFS(data!E:E,data!$I$2,data!G:G,"&lt;"&amp;B1192)</f>
        <v>14</v>
      </c>
      <c r="G1192">
        <f t="shared" si="114"/>
        <v>0.58219800181653047</v>
      </c>
      <c r="H1192">
        <f t="shared" si="115"/>
        <v>0.97517730496453903</v>
      </c>
      <c r="I1192">
        <f t="shared" si="113"/>
        <v>8.857196230377415E-4</v>
      </c>
      <c r="J1192">
        <f t="shared" si="116"/>
        <v>0.46179680940386231</v>
      </c>
      <c r="K1192">
        <f t="shared" si="117"/>
        <v>0.62678062678062674</v>
      </c>
      <c r="L1192">
        <f>A1192*COUNTIF(data!E:E,$J$2)/data!$M$2</f>
        <v>403.43783783783783</v>
      </c>
      <c r="M1192" s="1">
        <f>A1192/data!$M$2</f>
        <v>0.71531531531531534</v>
      </c>
      <c r="N1192">
        <f t="shared" si="112"/>
        <v>1.3632831341443807</v>
      </c>
    </row>
    <row r="1193" spans="1:14" x14ac:dyDescent="0.45">
      <c r="A1193">
        <v>1192</v>
      </c>
      <c r="B1193">
        <f>LARGE(data!G:G,A1193)</f>
        <v>1.72097942E-2</v>
      </c>
      <c r="C1193">
        <f>COUNTIFS(data!E:E,data!$I$2,data!G:G,"&gt;="&amp;B1193)</f>
        <v>550</v>
      </c>
      <c r="D1193">
        <f>COUNTIFS(data!E:E,data!$J$2,data!G:G,"&gt;="&amp;B1193)</f>
        <v>642</v>
      </c>
      <c r="E1193">
        <f>COUNTIFS(data!E:E,data!$J$2,data!G:G,"&lt;"&amp;B1193)</f>
        <v>459</v>
      </c>
      <c r="F1193">
        <f>COUNTIFS(data!E:E,data!$I$2,data!G:G,"&lt;"&amp;B1193)</f>
        <v>14</v>
      </c>
      <c r="G1193">
        <f t="shared" si="114"/>
        <v>0.5831062670299727</v>
      </c>
      <c r="H1193">
        <f t="shared" si="115"/>
        <v>0.97517730496453903</v>
      </c>
      <c r="I1193">
        <f t="shared" si="113"/>
        <v>8.8571962303763329E-4</v>
      </c>
      <c r="J1193">
        <f t="shared" si="116"/>
        <v>0.46140939597315433</v>
      </c>
      <c r="K1193">
        <f t="shared" si="117"/>
        <v>0.62642369020501143</v>
      </c>
      <c r="L1193">
        <f>A1193*COUNTIF(data!E:E,$J$2)/data!$M$2</f>
        <v>403.77657657657659</v>
      </c>
      <c r="M1193" s="1">
        <f>A1193/data!$M$2</f>
        <v>0.71591591591591597</v>
      </c>
      <c r="N1193">
        <f t="shared" si="112"/>
        <v>1.3621394402398972</v>
      </c>
    </row>
    <row r="1194" spans="1:14" x14ac:dyDescent="0.45">
      <c r="A1194">
        <v>1193</v>
      </c>
      <c r="B1194">
        <f>LARGE(data!G:G,A1194)</f>
        <v>1.71214334E-2</v>
      </c>
      <c r="C1194">
        <f>COUNTIFS(data!E:E,data!$I$2,data!G:G,"&gt;="&amp;B1194)</f>
        <v>550</v>
      </c>
      <c r="D1194">
        <f>COUNTIFS(data!E:E,data!$J$2,data!G:G,"&gt;="&amp;B1194)</f>
        <v>643</v>
      </c>
      <c r="E1194">
        <f>COUNTIFS(data!E:E,data!$J$2,data!G:G,"&lt;"&amp;B1194)</f>
        <v>458</v>
      </c>
      <c r="F1194">
        <f>COUNTIFS(data!E:E,data!$I$2,data!G:G,"&lt;"&amp;B1194)</f>
        <v>14</v>
      </c>
      <c r="G1194">
        <f t="shared" si="114"/>
        <v>0.58401453224341504</v>
      </c>
      <c r="H1194">
        <f t="shared" si="115"/>
        <v>0.97517730496453903</v>
      </c>
      <c r="I1194">
        <f t="shared" si="113"/>
        <v>8.857196230377415E-4</v>
      </c>
      <c r="J1194">
        <f t="shared" si="116"/>
        <v>0.46102263202011734</v>
      </c>
      <c r="K1194">
        <f t="shared" si="117"/>
        <v>0.62606715993170181</v>
      </c>
      <c r="L1194">
        <f>A1194*COUNTIF(data!E:E,$J$2)/data!$M$2</f>
        <v>404.11531531531534</v>
      </c>
      <c r="M1194" s="1">
        <f>A1194/data!$M$2</f>
        <v>0.71651651651651649</v>
      </c>
      <c r="N1194">
        <f t="shared" si="112"/>
        <v>1.3609976636764101</v>
      </c>
    </row>
    <row r="1195" spans="1:14" x14ac:dyDescent="0.45">
      <c r="A1195">
        <v>1194</v>
      </c>
      <c r="B1195">
        <f>LARGE(data!G:G,A1195)</f>
        <v>1.7119487400000001E-2</v>
      </c>
      <c r="C1195">
        <f>COUNTIFS(data!E:E,data!$I$2,data!G:G,"&gt;="&amp;B1195)</f>
        <v>550</v>
      </c>
      <c r="D1195">
        <f>COUNTIFS(data!E:E,data!$J$2,data!G:G,"&gt;="&amp;B1195)</f>
        <v>644</v>
      </c>
      <c r="E1195">
        <f>COUNTIFS(data!E:E,data!$J$2,data!G:G,"&lt;"&amp;B1195)</f>
        <v>457</v>
      </c>
      <c r="F1195">
        <f>COUNTIFS(data!E:E,data!$I$2,data!G:G,"&lt;"&amp;B1195)</f>
        <v>14</v>
      </c>
      <c r="G1195">
        <f t="shared" si="114"/>
        <v>0.58492279745685738</v>
      </c>
      <c r="H1195">
        <f t="shared" si="115"/>
        <v>0.97517730496453903</v>
      </c>
      <c r="I1195">
        <f t="shared" si="113"/>
        <v>8.857196230377415E-4</v>
      </c>
      <c r="J1195">
        <f t="shared" si="116"/>
        <v>0.46063651591289784</v>
      </c>
      <c r="K1195">
        <f t="shared" si="117"/>
        <v>0.62571103526734928</v>
      </c>
      <c r="L1195">
        <f>A1195*COUNTIF(data!E:E,$J$2)/data!$M$2</f>
        <v>404.45405405405404</v>
      </c>
      <c r="M1195" s="1">
        <f>A1195/data!$M$2</f>
        <v>0.71711711711711712</v>
      </c>
      <c r="N1195">
        <f t="shared" si="112"/>
        <v>1.3598577996364802</v>
      </c>
    </row>
    <row r="1196" spans="1:14" x14ac:dyDescent="0.45">
      <c r="A1196">
        <v>1195</v>
      </c>
      <c r="B1196">
        <f>LARGE(data!G:G,A1196)</f>
        <v>1.7102579E-2</v>
      </c>
      <c r="C1196">
        <f>COUNTIFS(data!E:E,data!$I$2,data!G:G,"&gt;="&amp;B1196)</f>
        <v>550</v>
      </c>
      <c r="D1196">
        <f>COUNTIFS(data!E:E,data!$J$2,data!G:G,"&gt;="&amp;B1196)</f>
        <v>645</v>
      </c>
      <c r="E1196">
        <f>COUNTIFS(data!E:E,data!$J$2,data!G:G,"&lt;"&amp;B1196)</f>
        <v>456</v>
      </c>
      <c r="F1196">
        <f>COUNTIFS(data!E:E,data!$I$2,data!G:G,"&lt;"&amp;B1196)</f>
        <v>14</v>
      </c>
      <c r="G1196">
        <f t="shared" si="114"/>
        <v>0.58583106267029972</v>
      </c>
      <c r="H1196">
        <f t="shared" si="115"/>
        <v>0.97517730496453903</v>
      </c>
      <c r="I1196">
        <f t="shared" si="113"/>
        <v>8.857196230377415E-4</v>
      </c>
      <c r="J1196">
        <f t="shared" si="116"/>
        <v>0.46025104602510458</v>
      </c>
      <c r="K1196">
        <f t="shared" si="117"/>
        <v>0.62535531552018198</v>
      </c>
      <c r="L1196">
        <f>A1196*COUNTIF(data!E:E,$J$2)/data!$M$2</f>
        <v>404.7927927927928</v>
      </c>
      <c r="M1196" s="1">
        <f>A1196/data!$M$2</f>
        <v>0.71771771771771775</v>
      </c>
      <c r="N1196">
        <f t="shared" si="112"/>
        <v>1.3587198433187928</v>
      </c>
    </row>
    <row r="1197" spans="1:14" x14ac:dyDescent="0.45">
      <c r="A1197">
        <v>1196</v>
      </c>
      <c r="B1197">
        <f>LARGE(data!G:G,A1197)</f>
        <v>1.7025319300000001E-2</v>
      </c>
      <c r="C1197">
        <f>COUNTIFS(data!E:E,data!$I$2,data!G:G,"&gt;="&amp;B1197)</f>
        <v>550</v>
      </c>
      <c r="D1197">
        <f>COUNTIFS(data!E:E,data!$J$2,data!G:G,"&gt;="&amp;B1197)</f>
        <v>646</v>
      </c>
      <c r="E1197">
        <f>COUNTIFS(data!E:E,data!$J$2,data!G:G,"&lt;"&amp;B1197)</f>
        <v>455</v>
      </c>
      <c r="F1197">
        <f>COUNTIFS(data!E:E,data!$I$2,data!G:G,"&lt;"&amp;B1197)</f>
        <v>14</v>
      </c>
      <c r="G1197">
        <f t="shared" si="114"/>
        <v>0.58673932788374206</v>
      </c>
      <c r="H1197">
        <f t="shared" si="115"/>
        <v>0.97517730496453903</v>
      </c>
      <c r="I1197">
        <f t="shared" si="113"/>
        <v>8.857196230377415E-4</v>
      </c>
      <c r="J1197">
        <f t="shared" si="116"/>
        <v>0.45986622073578598</v>
      </c>
      <c r="K1197">
        <f t="shared" si="117"/>
        <v>0.625</v>
      </c>
      <c r="L1197">
        <f>A1197*COUNTIF(data!E:E,$J$2)/data!$M$2</f>
        <v>405.13153153153155</v>
      </c>
      <c r="M1197" s="1">
        <f>A1197/data!$M$2</f>
        <v>0.71831831831831827</v>
      </c>
      <c r="N1197">
        <f t="shared" si="112"/>
        <v>1.3575837899380914</v>
      </c>
    </row>
    <row r="1198" spans="1:14" x14ac:dyDescent="0.45">
      <c r="A1198">
        <v>1197</v>
      </c>
      <c r="B1198">
        <f>LARGE(data!G:G,A1198)</f>
        <v>1.6978522499999999E-2</v>
      </c>
      <c r="C1198">
        <f>COUNTIFS(data!E:E,data!$I$2,data!G:G,"&gt;="&amp;B1198)</f>
        <v>550</v>
      </c>
      <c r="D1198">
        <f>COUNTIFS(data!E:E,data!$J$2,data!G:G,"&gt;="&amp;B1198)</f>
        <v>647</v>
      </c>
      <c r="E1198">
        <f>COUNTIFS(data!E:E,data!$J$2,data!G:G,"&lt;"&amp;B1198)</f>
        <v>454</v>
      </c>
      <c r="F1198">
        <f>COUNTIFS(data!E:E,data!$I$2,data!G:G,"&lt;"&amp;B1198)</f>
        <v>14</v>
      </c>
      <c r="G1198">
        <f t="shared" si="114"/>
        <v>0.5876475930971844</v>
      </c>
      <c r="H1198">
        <f t="shared" si="115"/>
        <v>0.97517730496453903</v>
      </c>
      <c r="I1198">
        <f t="shared" si="113"/>
        <v>8.857196230377415E-4</v>
      </c>
      <c r="J1198">
        <f t="shared" si="116"/>
        <v>0.45948203842940682</v>
      </c>
      <c r="K1198">
        <f t="shared" si="117"/>
        <v>0.62464508801817142</v>
      </c>
      <c r="L1198">
        <f>A1198*COUNTIF(data!E:E,$J$2)/data!$M$2</f>
        <v>405.47027027027025</v>
      </c>
      <c r="M1198" s="1">
        <f>A1198/data!$M$2</f>
        <v>0.7189189189189189</v>
      </c>
      <c r="N1198">
        <f t="shared" si="112"/>
        <v>1.3564496347251107</v>
      </c>
    </row>
    <row r="1199" spans="1:14" x14ac:dyDescent="0.45">
      <c r="A1199">
        <v>1198</v>
      </c>
      <c r="B1199">
        <f>LARGE(data!G:G,A1199)</f>
        <v>1.6936978200000001E-2</v>
      </c>
      <c r="C1199">
        <f>COUNTIFS(data!E:E,data!$I$2,data!G:G,"&gt;="&amp;B1199)</f>
        <v>550</v>
      </c>
      <c r="D1199">
        <f>COUNTIFS(data!E:E,data!$J$2,data!G:G,"&gt;="&amp;B1199)</f>
        <v>648</v>
      </c>
      <c r="E1199">
        <f>COUNTIFS(data!E:E,data!$J$2,data!G:G,"&lt;"&amp;B1199)</f>
        <v>453</v>
      </c>
      <c r="F1199">
        <f>COUNTIFS(data!E:E,data!$I$2,data!G:G,"&lt;"&amp;B1199)</f>
        <v>14</v>
      </c>
      <c r="G1199">
        <f t="shared" si="114"/>
        <v>0.58855585831062673</v>
      </c>
      <c r="H1199">
        <f t="shared" si="115"/>
        <v>0.97517730496453903</v>
      </c>
      <c r="I1199">
        <f t="shared" si="113"/>
        <v>8.857196230377415E-4</v>
      </c>
      <c r="J1199">
        <f t="shared" si="116"/>
        <v>0.45909849749582637</v>
      </c>
      <c r="K1199">
        <f t="shared" si="117"/>
        <v>0.62429057888762762</v>
      </c>
      <c r="L1199">
        <f>A1199*COUNTIF(data!E:E,$J$2)/data!$M$2</f>
        <v>405.809009009009</v>
      </c>
      <c r="M1199" s="1">
        <f>A1199/data!$M$2</f>
        <v>0.71951951951951953</v>
      </c>
      <c r="N1199">
        <f t="shared" si="112"/>
        <v>1.3553173729265087</v>
      </c>
    </row>
    <row r="1200" spans="1:14" x14ac:dyDescent="0.45">
      <c r="A1200">
        <v>1199</v>
      </c>
      <c r="B1200">
        <f>LARGE(data!G:G,A1200)</f>
        <v>1.6886297799999998E-2</v>
      </c>
      <c r="C1200">
        <f>COUNTIFS(data!E:E,data!$I$2,data!G:G,"&gt;="&amp;B1200)</f>
        <v>551</v>
      </c>
      <c r="D1200">
        <f>COUNTIFS(data!E:E,data!$J$2,data!G:G,"&gt;="&amp;B1200)</f>
        <v>648</v>
      </c>
      <c r="E1200">
        <f>COUNTIFS(data!E:E,data!$J$2,data!G:G,"&lt;"&amp;B1200)</f>
        <v>453</v>
      </c>
      <c r="F1200">
        <f>COUNTIFS(data!E:E,data!$I$2,data!G:G,"&lt;"&amp;B1200)</f>
        <v>13</v>
      </c>
      <c r="G1200">
        <f t="shared" si="114"/>
        <v>0.58855585831062673</v>
      </c>
      <c r="H1200">
        <f t="shared" si="115"/>
        <v>0.97695035460992907</v>
      </c>
      <c r="I1200">
        <f t="shared" si="113"/>
        <v>0</v>
      </c>
      <c r="J1200">
        <f t="shared" si="116"/>
        <v>0.45954962468723937</v>
      </c>
      <c r="K1200">
        <f t="shared" si="117"/>
        <v>0.62507090187180947</v>
      </c>
      <c r="L1200">
        <f>A1200*COUNTIF(data!E:E,$J$2)/data!$M$2</f>
        <v>406.14774774774776</v>
      </c>
      <c r="M1200" s="1">
        <f>A1200/data!$M$2</f>
        <v>0.72012012012012017</v>
      </c>
      <c r="N1200">
        <f t="shared" si="112"/>
        <v>1.3566491579862652</v>
      </c>
    </row>
    <row r="1201" spans="1:14" x14ac:dyDescent="0.45">
      <c r="A1201">
        <v>1200</v>
      </c>
      <c r="B1201">
        <f>LARGE(data!G:G,A1201)</f>
        <v>1.6853166100000001E-2</v>
      </c>
      <c r="C1201">
        <f>COUNTIFS(data!E:E,data!$I$2,data!G:G,"&gt;="&amp;B1201)</f>
        <v>551</v>
      </c>
      <c r="D1201">
        <f>COUNTIFS(data!E:E,data!$J$2,data!G:G,"&gt;="&amp;B1201)</f>
        <v>649</v>
      </c>
      <c r="E1201">
        <f>COUNTIFS(data!E:E,data!$J$2,data!G:G,"&lt;"&amp;B1201)</f>
        <v>452</v>
      </c>
      <c r="F1201">
        <f>COUNTIFS(data!E:E,data!$I$2,data!G:G,"&lt;"&amp;B1201)</f>
        <v>13</v>
      </c>
      <c r="G1201">
        <f t="shared" si="114"/>
        <v>0.58946412352406907</v>
      </c>
      <c r="H1201">
        <f t="shared" si="115"/>
        <v>0.97695035460992907</v>
      </c>
      <c r="I1201">
        <f t="shared" si="113"/>
        <v>8.8733002235235562E-4</v>
      </c>
      <c r="J1201">
        <f t="shared" si="116"/>
        <v>0.45916666666666667</v>
      </c>
      <c r="K1201">
        <f t="shared" si="117"/>
        <v>0.62471655328798192</v>
      </c>
      <c r="L1201">
        <f>A1201*COUNTIF(data!E:E,$J$2)/data!$M$2</f>
        <v>406.48648648648651</v>
      </c>
      <c r="M1201" s="1">
        <f>A1201/data!$M$2</f>
        <v>0.72072072072072069</v>
      </c>
      <c r="N1201">
        <f t="shared" si="112"/>
        <v>1.3555186170212765</v>
      </c>
    </row>
    <row r="1202" spans="1:14" x14ac:dyDescent="0.45">
      <c r="A1202">
        <v>1201</v>
      </c>
      <c r="B1202">
        <f>LARGE(data!G:G,A1202)</f>
        <v>1.6813273199999999E-2</v>
      </c>
      <c r="C1202">
        <f>COUNTIFS(data!E:E,data!$I$2,data!G:G,"&gt;="&amp;B1202)</f>
        <v>551</v>
      </c>
      <c r="D1202">
        <f>COUNTIFS(data!E:E,data!$J$2,data!G:G,"&gt;="&amp;B1202)</f>
        <v>650</v>
      </c>
      <c r="E1202">
        <f>COUNTIFS(data!E:E,data!$J$2,data!G:G,"&lt;"&amp;B1202)</f>
        <v>451</v>
      </c>
      <c r="F1202">
        <f>COUNTIFS(data!E:E,data!$I$2,data!G:G,"&lt;"&amp;B1202)</f>
        <v>13</v>
      </c>
      <c r="G1202">
        <f t="shared" si="114"/>
        <v>0.5903723887375113</v>
      </c>
      <c r="H1202">
        <f t="shared" si="115"/>
        <v>0.97695035460992907</v>
      </c>
      <c r="I1202">
        <f t="shared" si="113"/>
        <v>8.8733002235224709E-4</v>
      </c>
      <c r="J1202">
        <f t="shared" si="116"/>
        <v>0.45878434637801829</v>
      </c>
      <c r="K1202">
        <f t="shared" si="117"/>
        <v>0.62436260623229467</v>
      </c>
      <c r="L1202">
        <f>A1202*COUNTIF(data!E:E,$J$2)/data!$M$2</f>
        <v>406.82522522522521</v>
      </c>
      <c r="M1202" s="1">
        <f>A1202/data!$M$2</f>
        <v>0.72132132132132132</v>
      </c>
      <c r="N1202">
        <f t="shared" si="112"/>
        <v>1.3543899587223414</v>
      </c>
    </row>
    <row r="1203" spans="1:14" x14ac:dyDescent="0.45">
      <c r="A1203">
        <v>1202</v>
      </c>
      <c r="B1203">
        <f>LARGE(data!G:G,A1203)</f>
        <v>1.6793525300000001E-2</v>
      </c>
      <c r="C1203">
        <f>COUNTIFS(data!E:E,data!$I$2,data!G:G,"&gt;="&amp;B1203)</f>
        <v>551</v>
      </c>
      <c r="D1203">
        <f>COUNTIFS(data!E:E,data!$J$2,data!G:G,"&gt;="&amp;B1203)</f>
        <v>651</v>
      </c>
      <c r="E1203">
        <f>COUNTIFS(data!E:E,data!$J$2,data!G:G,"&lt;"&amp;B1203)</f>
        <v>450</v>
      </c>
      <c r="F1203">
        <f>COUNTIFS(data!E:E,data!$I$2,data!G:G,"&lt;"&amp;B1203)</f>
        <v>13</v>
      </c>
      <c r="G1203">
        <f t="shared" si="114"/>
        <v>0.59128065395095364</v>
      </c>
      <c r="H1203">
        <f t="shared" si="115"/>
        <v>0.97695035460992907</v>
      </c>
      <c r="I1203">
        <f t="shared" si="113"/>
        <v>8.8733002235235562E-4</v>
      </c>
      <c r="J1203">
        <f t="shared" si="116"/>
        <v>0.45840266222961729</v>
      </c>
      <c r="K1203">
        <f t="shared" si="117"/>
        <v>0.62400906002265</v>
      </c>
      <c r="L1203">
        <f>A1203*COUNTIF(data!E:E,$J$2)/data!$M$2</f>
        <v>407.16396396396397</v>
      </c>
      <c r="M1203" s="1">
        <f>A1203/data!$M$2</f>
        <v>0.72192192192192195</v>
      </c>
      <c r="N1203">
        <f t="shared" si="112"/>
        <v>1.3532631783906255</v>
      </c>
    </row>
    <row r="1204" spans="1:14" x14ac:dyDescent="0.45">
      <c r="A1204">
        <v>1203</v>
      </c>
      <c r="B1204">
        <f>LARGE(data!G:G,A1204)</f>
        <v>1.6667032599999999E-2</v>
      </c>
      <c r="C1204">
        <f>COUNTIFS(data!E:E,data!$I$2,data!G:G,"&gt;="&amp;B1204)</f>
        <v>551</v>
      </c>
      <c r="D1204">
        <f>COUNTIFS(data!E:E,data!$J$2,data!G:G,"&gt;="&amp;B1204)</f>
        <v>652</v>
      </c>
      <c r="E1204">
        <f>COUNTIFS(data!E:E,data!$J$2,data!G:G,"&lt;"&amp;B1204)</f>
        <v>449</v>
      </c>
      <c r="F1204">
        <f>COUNTIFS(data!E:E,data!$I$2,data!G:G,"&lt;"&amp;B1204)</f>
        <v>13</v>
      </c>
      <c r="G1204">
        <f t="shared" si="114"/>
        <v>0.59218891916439598</v>
      </c>
      <c r="H1204">
        <f t="shared" si="115"/>
        <v>0.97695035460992907</v>
      </c>
      <c r="I1204">
        <f t="shared" si="113"/>
        <v>8.8733002235235562E-4</v>
      </c>
      <c r="J1204">
        <f t="shared" si="116"/>
        <v>0.45802161263507896</v>
      </c>
      <c r="K1204">
        <f t="shared" si="117"/>
        <v>0.62365591397849462</v>
      </c>
      <c r="L1204">
        <f>A1204*COUNTIF(data!E:E,$J$2)/data!$M$2</f>
        <v>407.50270270270272</v>
      </c>
      <c r="M1204" s="1">
        <f>A1204/data!$M$2</f>
        <v>0.72252252252252247</v>
      </c>
      <c r="N1204">
        <f t="shared" si="112"/>
        <v>1.3521382713429193</v>
      </c>
    </row>
    <row r="1205" spans="1:14" x14ac:dyDescent="0.45">
      <c r="A1205">
        <v>1204</v>
      </c>
      <c r="B1205">
        <f>LARGE(data!G:G,A1205)</f>
        <v>1.6664965399999999E-2</v>
      </c>
      <c r="C1205">
        <f>COUNTIFS(data!E:E,data!$I$2,data!G:G,"&gt;="&amp;B1205)</f>
        <v>551</v>
      </c>
      <c r="D1205">
        <f>COUNTIFS(data!E:E,data!$J$2,data!G:G,"&gt;="&amp;B1205)</f>
        <v>653</v>
      </c>
      <c r="E1205">
        <f>COUNTIFS(data!E:E,data!$J$2,data!G:G,"&lt;"&amp;B1205)</f>
        <v>448</v>
      </c>
      <c r="F1205">
        <f>COUNTIFS(data!E:E,data!$I$2,data!G:G,"&lt;"&amp;B1205)</f>
        <v>13</v>
      </c>
      <c r="G1205">
        <f t="shared" si="114"/>
        <v>0.59309718437783832</v>
      </c>
      <c r="H1205">
        <f t="shared" si="115"/>
        <v>0.97695035460992907</v>
      </c>
      <c r="I1205">
        <f t="shared" si="113"/>
        <v>8.8733002235235562E-4</v>
      </c>
      <c r="J1205">
        <f t="shared" si="116"/>
        <v>0.45764119601328901</v>
      </c>
      <c r="K1205">
        <f t="shared" si="117"/>
        <v>0.62330316742081437</v>
      </c>
      <c r="L1205">
        <f>A1205*COUNTIF(data!E:E,$J$2)/data!$M$2</f>
        <v>407.84144144144142</v>
      </c>
      <c r="M1205" s="1">
        <f>A1205/data!$M$2</f>
        <v>0.7231231231231231</v>
      </c>
      <c r="N1205">
        <f t="shared" si="112"/>
        <v>1.3510152329115714</v>
      </c>
    </row>
    <row r="1206" spans="1:14" x14ac:dyDescent="0.45">
      <c r="A1206">
        <v>1205</v>
      </c>
      <c r="B1206">
        <f>LARGE(data!G:G,A1206)</f>
        <v>1.6567589600000002E-2</v>
      </c>
      <c r="C1206">
        <f>COUNTIFS(data!E:E,data!$I$2,data!G:G,"&gt;="&amp;B1206)</f>
        <v>551</v>
      </c>
      <c r="D1206">
        <f>COUNTIFS(data!E:E,data!$J$2,data!G:G,"&gt;="&amp;B1206)</f>
        <v>654</v>
      </c>
      <c r="E1206">
        <f>COUNTIFS(data!E:E,data!$J$2,data!G:G,"&lt;"&amp;B1206)</f>
        <v>447</v>
      </c>
      <c r="F1206">
        <f>COUNTIFS(data!E:E,data!$I$2,data!G:G,"&lt;"&amp;B1206)</f>
        <v>13</v>
      </c>
      <c r="G1206">
        <f t="shared" si="114"/>
        <v>0.59400544959128065</v>
      </c>
      <c r="H1206">
        <f t="shared" si="115"/>
        <v>0.97695035460992907</v>
      </c>
      <c r="I1206">
        <f t="shared" si="113"/>
        <v>8.8733002235235562E-4</v>
      </c>
      <c r="J1206">
        <f t="shared" si="116"/>
        <v>0.45726141078838173</v>
      </c>
      <c r="K1206">
        <f t="shared" si="117"/>
        <v>0.62295081967213106</v>
      </c>
      <c r="L1206">
        <f>A1206*COUNTIF(data!E:E,$J$2)/data!$M$2</f>
        <v>408.18018018018017</v>
      </c>
      <c r="M1206" s="1">
        <f>A1206/data!$M$2</f>
        <v>0.72372372372372373</v>
      </c>
      <c r="N1206">
        <f t="shared" si="112"/>
        <v>1.3498940584444248</v>
      </c>
    </row>
    <row r="1207" spans="1:14" x14ac:dyDescent="0.45">
      <c r="A1207">
        <v>1206</v>
      </c>
      <c r="B1207">
        <f>LARGE(data!G:G,A1207)</f>
        <v>1.6553907100000001E-2</v>
      </c>
      <c r="C1207">
        <f>COUNTIFS(data!E:E,data!$I$2,data!G:G,"&gt;="&amp;B1207)</f>
        <v>551</v>
      </c>
      <c r="D1207">
        <f>COUNTIFS(data!E:E,data!$J$2,data!G:G,"&gt;="&amp;B1207)</f>
        <v>655</v>
      </c>
      <c r="E1207">
        <f>COUNTIFS(data!E:E,data!$J$2,data!G:G,"&lt;"&amp;B1207)</f>
        <v>446</v>
      </c>
      <c r="F1207">
        <f>COUNTIFS(data!E:E,data!$I$2,data!G:G,"&lt;"&amp;B1207)</f>
        <v>13</v>
      </c>
      <c r="G1207">
        <f t="shared" si="114"/>
        <v>0.59491371480472299</v>
      </c>
      <c r="H1207">
        <f t="shared" si="115"/>
        <v>0.97695035460992907</v>
      </c>
      <c r="I1207">
        <f t="shared" si="113"/>
        <v>8.8733002235235562E-4</v>
      </c>
      <c r="J1207">
        <f t="shared" si="116"/>
        <v>0.45688225538971805</v>
      </c>
      <c r="K1207">
        <f t="shared" si="117"/>
        <v>0.62259887005649717</v>
      </c>
      <c r="L1207">
        <f>A1207*COUNTIF(data!E:E,$J$2)/data!$M$2</f>
        <v>408.51891891891893</v>
      </c>
      <c r="M1207" s="1">
        <f>A1207/data!$M$2</f>
        <v>0.72432432432432436</v>
      </c>
      <c r="N1207">
        <f t="shared" si="112"/>
        <v>1.3487747433047528</v>
      </c>
    </row>
    <row r="1208" spans="1:14" x14ac:dyDescent="0.45">
      <c r="A1208">
        <v>1207</v>
      </c>
      <c r="B1208">
        <f>LARGE(data!G:G,A1208)</f>
        <v>1.6542139000000001E-2</v>
      </c>
      <c r="C1208">
        <f>COUNTIFS(data!E:E,data!$I$2,data!G:G,"&gt;="&amp;B1208)</f>
        <v>551</v>
      </c>
      <c r="D1208">
        <f>COUNTIFS(data!E:E,data!$J$2,data!G:G,"&gt;="&amp;B1208)</f>
        <v>656</v>
      </c>
      <c r="E1208">
        <f>COUNTIFS(data!E:E,data!$J$2,data!G:G,"&lt;"&amp;B1208)</f>
        <v>445</v>
      </c>
      <c r="F1208">
        <f>COUNTIFS(data!E:E,data!$I$2,data!G:G,"&lt;"&amp;B1208)</f>
        <v>13</v>
      </c>
      <c r="G1208">
        <f t="shared" si="114"/>
        <v>0.59582198001816533</v>
      </c>
      <c r="H1208">
        <f t="shared" si="115"/>
        <v>0.97695035460992907</v>
      </c>
      <c r="I1208">
        <f t="shared" si="113"/>
        <v>8.8733002235235562E-4</v>
      </c>
      <c r="J1208">
        <f t="shared" si="116"/>
        <v>0.45650372825186414</v>
      </c>
      <c r="K1208">
        <f t="shared" si="117"/>
        <v>0.62224731789949184</v>
      </c>
      <c r="L1208">
        <f>A1208*COUNTIF(data!E:E,$J$2)/data!$M$2</f>
        <v>408.85765765765768</v>
      </c>
      <c r="M1208" s="1">
        <f>A1208/data!$M$2</f>
        <v>0.72492492492492488</v>
      </c>
      <c r="N1208">
        <f t="shared" si="112"/>
        <v>1.3476572828711946</v>
      </c>
    </row>
    <row r="1209" spans="1:14" x14ac:dyDescent="0.45">
      <c r="A1209">
        <v>1208</v>
      </c>
      <c r="B1209">
        <f>LARGE(data!G:G,A1209)</f>
        <v>1.65360604E-2</v>
      </c>
      <c r="C1209">
        <f>COUNTIFS(data!E:E,data!$I$2,data!G:G,"&gt;="&amp;B1209)</f>
        <v>551</v>
      </c>
      <c r="D1209">
        <f>COUNTIFS(data!E:E,data!$J$2,data!G:G,"&gt;="&amp;B1209)</f>
        <v>657</v>
      </c>
      <c r="E1209">
        <f>COUNTIFS(data!E:E,data!$J$2,data!G:G,"&lt;"&amp;B1209)</f>
        <v>444</v>
      </c>
      <c r="F1209">
        <f>COUNTIFS(data!E:E,data!$I$2,data!G:G,"&lt;"&amp;B1209)</f>
        <v>13</v>
      </c>
      <c r="G1209">
        <f t="shared" si="114"/>
        <v>0.59673024523160767</v>
      </c>
      <c r="H1209">
        <f t="shared" si="115"/>
        <v>0.97695035460992907</v>
      </c>
      <c r="I1209">
        <f t="shared" si="113"/>
        <v>8.8733002235235562E-4</v>
      </c>
      <c r="J1209">
        <f t="shared" si="116"/>
        <v>0.45612582781456956</v>
      </c>
      <c r="K1209">
        <f t="shared" si="117"/>
        <v>0.62189616252821678</v>
      </c>
      <c r="L1209">
        <f>A1209*COUNTIF(data!E:E,$J$2)/data!$M$2</f>
        <v>409.19639639639638</v>
      </c>
      <c r="M1209" s="1">
        <f>A1209/data!$M$2</f>
        <v>0.72552552552552552</v>
      </c>
      <c r="N1209">
        <f t="shared" si="112"/>
        <v>1.346541672537692</v>
      </c>
    </row>
    <row r="1210" spans="1:14" x14ac:dyDescent="0.45">
      <c r="A1210">
        <v>1209</v>
      </c>
      <c r="B1210">
        <f>LARGE(data!G:G,A1210)</f>
        <v>1.6526727799999998E-2</v>
      </c>
      <c r="C1210">
        <f>COUNTIFS(data!E:E,data!$I$2,data!G:G,"&gt;="&amp;B1210)</f>
        <v>551</v>
      </c>
      <c r="D1210">
        <f>COUNTIFS(data!E:E,data!$J$2,data!G:G,"&gt;="&amp;B1210)</f>
        <v>658</v>
      </c>
      <c r="E1210">
        <f>COUNTIFS(data!E:E,data!$J$2,data!G:G,"&lt;"&amp;B1210)</f>
        <v>443</v>
      </c>
      <c r="F1210">
        <f>COUNTIFS(data!E:E,data!$I$2,data!G:G,"&lt;"&amp;B1210)</f>
        <v>13</v>
      </c>
      <c r="G1210">
        <f t="shared" si="114"/>
        <v>0.59763851044505001</v>
      </c>
      <c r="H1210">
        <f t="shared" si="115"/>
        <v>0.97695035460992907</v>
      </c>
      <c r="I1210">
        <f t="shared" si="113"/>
        <v>8.8733002235235562E-4</v>
      </c>
      <c r="J1210">
        <f t="shared" si="116"/>
        <v>0.4557485525227461</v>
      </c>
      <c r="K1210">
        <f t="shared" si="117"/>
        <v>0.6215454032712916</v>
      </c>
      <c r="L1210">
        <f>A1210*COUNTIF(data!E:E,$J$2)/data!$M$2</f>
        <v>409.53513513513514</v>
      </c>
      <c r="M1210" s="1">
        <f>A1210/data!$M$2</f>
        <v>0.72612612612612615</v>
      </c>
      <c r="N1210">
        <f t="shared" si="112"/>
        <v>1.3454279077134259</v>
      </c>
    </row>
    <row r="1211" spans="1:14" x14ac:dyDescent="0.45">
      <c r="A1211">
        <v>1210</v>
      </c>
      <c r="B1211">
        <f>LARGE(data!G:G,A1211)</f>
        <v>1.6428520799999999E-2</v>
      </c>
      <c r="C1211">
        <f>COUNTIFS(data!E:E,data!$I$2,data!G:G,"&gt;="&amp;B1211)</f>
        <v>551</v>
      </c>
      <c r="D1211">
        <f>COUNTIFS(data!E:E,data!$J$2,data!G:G,"&gt;="&amp;B1211)</f>
        <v>659</v>
      </c>
      <c r="E1211">
        <f>COUNTIFS(data!E:E,data!$J$2,data!G:G,"&lt;"&amp;B1211)</f>
        <v>442</v>
      </c>
      <c r="F1211">
        <f>COUNTIFS(data!E:E,data!$I$2,data!G:G,"&lt;"&amp;B1211)</f>
        <v>13</v>
      </c>
      <c r="G1211">
        <f t="shared" si="114"/>
        <v>0.59854677565849224</v>
      </c>
      <c r="H1211">
        <f t="shared" si="115"/>
        <v>0.97695035460992907</v>
      </c>
      <c r="I1211">
        <f t="shared" si="113"/>
        <v>8.8733002235224709E-4</v>
      </c>
      <c r="J1211">
        <f t="shared" si="116"/>
        <v>0.4553719008264463</v>
      </c>
      <c r="K1211">
        <f t="shared" si="117"/>
        <v>0.62119503945885013</v>
      </c>
      <c r="L1211">
        <f>A1211*COUNTIF(data!E:E,$J$2)/data!$M$2</f>
        <v>409.87387387387389</v>
      </c>
      <c r="M1211" s="1">
        <f>A1211/data!$M$2</f>
        <v>0.72672672672672678</v>
      </c>
      <c r="N1211">
        <f t="shared" si="112"/>
        <v>1.3443159838227536</v>
      </c>
    </row>
    <row r="1212" spans="1:14" x14ac:dyDescent="0.45">
      <c r="A1212">
        <v>1211</v>
      </c>
      <c r="B1212">
        <f>LARGE(data!G:G,A1212)</f>
        <v>1.6368226199999999E-2</v>
      </c>
      <c r="C1212">
        <f>COUNTIFS(data!E:E,data!$I$2,data!G:G,"&gt;="&amp;B1212)</f>
        <v>551</v>
      </c>
      <c r="D1212">
        <f>COUNTIFS(data!E:E,data!$J$2,data!G:G,"&gt;="&amp;B1212)</f>
        <v>660</v>
      </c>
      <c r="E1212">
        <f>COUNTIFS(data!E:E,data!$J$2,data!G:G,"&lt;"&amp;B1212)</f>
        <v>441</v>
      </c>
      <c r="F1212">
        <f>COUNTIFS(data!E:E,data!$I$2,data!G:G,"&lt;"&amp;B1212)</f>
        <v>13</v>
      </c>
      <c r="G1212">
        <f t="shared" si="114"/>
        <v>0.59945504087193457</v>
      </c>
      <c r="H1212">
        <f t="shared" si="115"/>
        <v>0.97695035460992907</v>
      </c>
      <c r="I1212">
        <f t="shared" si="113"/>
        <v>8.8733002235235562E-4</v>
      </c>
      <c r="J1212">
        <f t="shared" si="116"/>
        <v>0.45499587118084228</v>
      </c>
      <c r="K1212">
        <f t="shared" si="117"/>
        <v>0.62084507042253523</v>
      </c>
      <c r="L1212">
        <f>A1212*COUNTIF(data!E:E,$J$2)/data!$M$2</f>
        <v>410.21261261261259</v>
      </c>
      <c r="M1212" s="1">
        <f>A1212/data!$M$2</f>
        <v>0.7273273273273273</v>
      </c>
      <c r="N1212">
        <f t="shared" si="112"/>
        <v>1.3432058963051461</v>
      </c>
    </row>
    <row r="1213" spans="1:14" x14ac:dyDescent="0.45">
      <c r="A1213">
        <v>1212</v>
      </c>
      <c r="B1213">
        <f>LARGE(data!G:G,A1213)</f>
        <v>1.6330708900000001E-2</v>
      </c>
      <c r="C1213">
        <f>COUNTIFS(data!E:E,data!$I$2,data!G:G,"&gt;="&amp;B1213)</f>
        <v>551</v>
      </c>
      <c r="D1213">
        <f>COUNTIFS(data!E:E,data!$J$2,data!G:G,"&gt;="&amp;B1213)</f>
        <v>661</v>
      </c>
      <c r="E1213">
        <f>COUNTIFS(data!E:E,data!$J$2,data!G:G,"&lt;"&amp;B1213)</f>
        <v>440</v>
      </c>
      <c r="F1213">
        <f>COUNTIFS(data!E:E,data!$I$2,data!G:G,"&lt;"&amp;B1213)</f>
        <v>13</v>
      </c>
      <c r="G1213">
        <f t="shared" si="114"/>
        <v>0.60036330608537691</v>
      </c>
      <c r="H1213">
        <f t="shared" si="115"/>
        <v>0.97695035460992907</v>
      </c>
      <c r="I1213">
        <f t="shared" si="113"/>
        <v>8.8733002235235562E-4</v>
      </c>
      <c r="J1213">
        <f t="shared" si="116"/>
        <v>0.4546204620462046</v>
      </c>
      <c r="K1213">
        <f t="shared" si="117"/>
        <v>0.62049549549549543</v>
      </c>
      <c r="L1213">
        <f>A1213*COUNTIF(data!E:E,$J$2)/data!$M$2</f>
        <v>410.55135135135134</v>
      </c>
      <c r="M1213" s="1">
        <f>A1213/data!$M$2</f>
        <v>0.72792792792792793</v>
      </c>
      <c r="N1213">
        <f t="shared" si="112"/>
        <v>1.3420976406151253</v>
      </c>
    </row>
    <row r="1214" spans="1:14" x14ac:dyDescent="0.45">
      <c r="A1214">
        <v>1213</v>
      </c>
      <c r="B1214">
        <f>LARGE(data!G:G,A1214)</f>
        <v>1.6292257500000001E-2</v>
      </c>
      <c r="C1214">
        <f>COUNTIFS(data!E:E,data!$I$2,data!G:G,"&gt;="&amp;B1214)</f>
        <v>551</v>
      </c>
      <c r="D1214">
        <f>COUNTIFS(data!E:E,data!$J$2,data!G:G,"&gt;="&amp;B1214)</f>
        <v>662</v>
      </c>
      <c r="E1214">
        <f>COUNTIFS(data!E:E,data!$J$2,data!G:G,"&lt;"&amp;B1214)</f>
        <v>439</v>
      </c>
      <c r="F1214">
        <f>COUNTIFS(data!E:E,data!$I$2,data!G:G,"&lt;"&amp;B1214)</f>
        <v>13</v>
      </c>
      <c r="G1214">
        <f t="shared" si="114"/>
        <v>0.60127157129881925</v>
      </c>
      <c r="H1214">
        <f t="shared" si="115"/>
        <v>0.97695035460992907</v>
      </c>
      <c r="I1214">
        <f t="shared" si="113"/>
        <v>8.8733002235235562E-4</v>
      </c>
      <c r="J1214">
        <f t="shared" si="116"/>
        <v>0.45424567188788129</v>
      </c>
      <c r="K1214">
        <f t="shared" si="117"/>
        <v>0.62014631401238041</v>
      </c>
      <c r="L1214">
        <f>A1214*COUNTIF(data!E:E,$J$2)/data!$M$2</f>
        <v>410.8900900900901</v>
      </c>
      <c r="M1214" s="1">
        <f>A1214/data!$M$2</f>
        <v>0.72852852852852856</v>
      </c>
      <c r="N1214">
        <f t="shared" si="112"/>
        <v>1.3409912122222027</v>
      </c>
    </row>
    <row r="1215" spans="1:14" x14ac:dyDescent="0.45">
      <c r="A1215">
        <v>1214</v>
      </c>
      <c r="B1215">
        <f>LARGE(data!G:G,A1215)</f>
        <v>1.6267193400000001E-2</v>
      </c>
      <c r="C1215">
        <f>COUNTIFS(data!E:E,data!$I$2,data!G:G,"&gt;="&amp;B1215)</f>
        <v>551</v>
      </c>
      <c r="D1215">
        <f>COUNTIFS(data!E:E,data!$J$2,data!G:G,"&gt;="&amp;B1215)</f>
        <v>663</v>
      </c>
      <c r="E1215">
        <f>COUNTIFS(data!E:E,data!$J$2,data!G:G,"&lt;"&amp;B1215)</f>
        <v>438</v>
      </c>
      <c r="F1215">
        <f>COUNTIFS(data!E:E,data!$I$2,data!G:G,"&lt;"&amp;B1215)</f>
        <v>13</v>
      </c>
      <c r="G1215">
        <f t="shared" si="114"/>
        <v>0.60217983651226159</v>
      </c>
      <c r="H1215">
        <f t="shared" si="115"/>
        <v>0.97695035460992907</v>
      </c>
      <c r="I1215">
        <f t="shared" si="113"/>
        <v>8.8733002235235562E-4</v>
      </c>
      <c r="J1215">
        <f t="shared" si="116"/>
        <v>0.45387149917627678</v>
      </c>
      <c r="K1215">
        <f t="shared" si="117"/>
        <v>0.61979752530933629</v>
      </c>
      <c r="L1215">
        <f>A1215*COUNTIF(data!E:E,$J$2)/data!$M$2</f>
        <v>411.22882882882885</v>
      </c>
      <c r="M1215" s="1">
        <f>A1215/data!$M$2</f>
        <v>0.72912912912912908</v>
      </c>
      <c r="N1215">
        <f t="shared" si="112"/>
        <v>1.339886606610817</v>
      </c>
    </row>
    <row r="1216" spans="1:14" x14ac:dyDescent="0.45">
      <c r="A1216">
        <v>1215</v>
      </c>
      <c r="B1216">
        <f>LARGE(data!G:G,A1216)</f>
        <v>1.61791882E-2</v>
      </c>
      <c r="C1216">
        <f>COUNTIFS(data!E:E,data!$I$2,data!G:G,"&gt;="&amp;B1216)</f>
        <v>551</v>
      </c>
      <c r="D1216">
        <f>COUNTIFS(data!E:E,data!$J$2,data!G:G,"&gt;="&amp;B1216)</f>
        <v>664</v>
      </c>
      <c r="E1216">
        <f>COUNTIFS(data!E:E,data!$J$2,data!G:G,"&lt;"&amp;B1216)</f>
        <v>437</v>
      </c>
      <c r="F1216">
        <f>COUNTIFS(data!E:E,data!$I$2,data!G:G,"&lt;"&amp;B1216)</f>
        <v>13</v>
      </c>
      <c r="G1216">
        <f t="shared" si="114"/>
        <v>0.60308810172570393</v>
      </c>
      <c r="H1216">
        <f t="shared" si="115"/>
        <v>0.97695035460992907</v>
      </c>
      <c r="I1216">
        <f t="shared" si="113"/>
        <v>8.8733002235235562E-4</v>
      </c>
      <c r="J1216">
        <f t="shared" si="116"/>
        <v>0.45349794238683128</v>
      </c>
      <c r="K1216">
        <f t="shared" si="117"/>
        <v>0.61944912872400226</v>
      </c>
      <c r="L1216">
        <f>A1216*COUNTIF(data!E:E,$J$2)/data!$M$2</f>
        <v>411.56756756756755</v>
      </c>
      <c r="M1216" s="1">
        <f>A1216/data!$M$2</f>
        <v>0.72972972972972971</v>
      </c>
      <c r="N1216">
        <f t="shared" si="112"/>
        <v>1.3387838192802732</v>
      </c>
    </row>
    <row r="1217" spans="1:14" x14ac:dyDescent="0.45">
      <c r="A1217">
        <v>1216</v>
      </c>
      <c r="B1217">
        <f>LARGE(data!G:G,A1217)</f>
        <v>1.5995417599999999E-2</v>
      </c>
      <c r="C1217">
        <f>COUNTIFS(data!E:E,data!$I$2,data!G:G,"&gt;="&amp;B1217)</f>
        <v>551</v>
      </c>
      <c r="D1217">
        <f>COUNTIFS(data!E:E,data!$J$2,data!G:G,"&gt;="&amp;B1217)</f>
        <v>665</v>
      </c>
      <c r="E1217">
        <f>COUNTIFS(data!E:E,data!$J$2,data!G:G,"&lt;"&amp;B1217)</f>
        <v>436</v>
      </c>
      <c r="F1217">
        <f>COUNTIFS(data!E:E,data!$I$2,data!G:G,"&lt;"&amp;B1217)</f>
        <v>13</v>
      </c>
      <c r="G1217">
        <f t="shared" si="114"/>
        <v>0.60399636693914627</v>
      </c>
      <c r="H1217">
        <f t="shared" si="115"/>
        <v>0.97695035460992907</v>
      </c>
      <c r="I1217">
        <f t="shared" si="113"/>
        <v>8.8733002235235562E-4</v>
      </c>
      <c r="J1217">
        <f t="shared" si="116"/>
        <v>0.453125</v>
      </c>
      <c r="K1217">
        <f t="shared" si="117"/>
        <v>0.61910112359550562</v>
      </c>
      <c r="L1217">
        <f>A1217*COUNTIF(data!E:E,$J$2)/data!$M$2</f>
        <v>411.90630630630631</v>
      </c>
      <c r="M1217" s="1">
        <f>A1217/data!$M$2</f>
        <v>0.73033033033033035</v>
      </c>
      <c r="N1217">
        <f t="shared" si="112"/>
        <v>1.3376828457446808</v>
      </c>
    </row>
    <row r="1218" spans="1:14" x14ac:dyDescent="0.45">
      <c r="A1218">
        <v>1217</v>
      </c>
      <c r="B1218">
        <f>LARGE(data!G:G,A1218)</f>
        <v>1.5851878100000001E-2</v>
      </c>
      <c r="C1218">
        <f>COUNTIFS(data!E:E,data!$I$2,data!G:G,"&gt;="&amp;B1218)</f>
        <v>551</v>
      </c>
      <c r="D1218">
        <f>COUNTIFS(data!E:E,data!$J$2,data!G:G,"&gt;="&amp;B1218)</f>
        <v>666</v>
      </c>
      <c r="E1218">
        <f>COUNTIFS(data!E:E,data!$J$2,data!G:G,"&lt;"&amp;B1218)</f>
        <v>435</v>
      </c>
      <c r="F1218">
        <f>COUNTIFS(data!E:E,data!$I$2,data!G:G,"&lt;"&amp;B1218)</f>
        <v>13</v>
      </c>
      <c r="G1218">
        <f t="shared" si="114"/>
        <v>0.60490463215258861</v>
      </c>
      <c r="H1218">
        <f t="shared" si="115"/>
        <v>0.97695035460992907</v>
      </c>
      <c r="I1218">
        <f t="shared" si="113"/>
        <v>8.8733002235235562E-4</v>
      </c>
      <c r="J1218">
        <f t="shared" si="116"/>
        <v>0.45275267050123252</v>
      </c>
      <c r="K1218">
        <f t="shared" si="117"/>
        <v>0.61875350926445816</v>
      </c>
      <c r="L1218">
        <f>A1218*COUNTIF(data!E:E,$J$2)/data!$M$2</f>
        <v>412.24504504504506</v>
      </c>
      <c r="M1218" s="1">
        <f>A1218/data!$M$2</f>
        <v>0.73093093093093098</v>
      </c>
      <c r="N1218">
        <f t="shared" ref="N1218:N1281" si="118">C1218/L1218</f>
        <v>1.336583681532894</v>
      </c>
    </row>
    <row r="1219" spans="1:14" x14ac:dyDescent="0.45">
      <c r="A1219">
        <v>1218</v>
      </c>
      <c r="B1219">
        <f>LARGE(data!G:G,A1219)</f>
        <v>1.5722000399999998E-2</v>
      </c>
      <c r="C1219">
        <f>COUNTIFS(data!E:E,data!$I$2,data!G:G,"&gt;="&amp;B1219)</f>
        <v>551</v>
      </c>
      <c r="D1219">
        <f>COUNTIFS(data!E:E,data!$J$2,data!G:G,"&gt;="&amp;B1219)</f>
        <v>667</v>
      </c>
      <c r="E1219">
        <f>COUNTIFS(data!E:E,data!$J$2,data!G:G,"&lt;"&amp;B1219)</f>
        <v>434</v>
      </c>
      <c r="F1219">
        <f>COUNTIFS(data!E:E,data!$I$2,data!G:G,"&lt;"&amp;B1219)</f>
        <v>13</v>
      </c>
      <c r="G1219">
        <f t="shared" si="114"/>
        <v>0.60581289736603083</v>
      </c>
      <c r="H1219">
        <f t="shared" si="115"/>
        <v>0.97695035460992907</v>
      </c>
      <c r="I1219">
        <f t="shared" ref="I1219:I1282" si="119">(G1219-G1218)*(H1219+H1218)*0.5</f>
        <v>8.8733002235224709E-4</v>
      </c>
      <c r="J1219">
        <f t="shared" si="116"/>
        <v>0.45238095238095238</v>
      </c>
      <c r="K1219">
        <f t="shared" si="117"/>
        <v>0.6184062850729517</v>
      </c>
      <c r="L1219">
        <f>A1219*COUNTIF(data!E:E,$J$2)/data!$M$2</f>
        <v>412.58378378378376</v>
      </c>
      <c r="M1219" s="1">
        <f>A1219/data!$M$2</f>
        <v>0.7315315315315315</v>
      </c>
      <c r="N1219">
        <f t="shared" si="118"/>
        <v>1.3354863221884499</v>
      </c>
    </row>
    <row r="1220" spans="1:14" x14ac:dyDescent="0.45">
      <c r="A1220">
        <v>1219</v>
      </c>
      <c r="B1220">
        <f>LARGE(data!G:G,A1220)</f>
        <v>1.5721115099999999E-2</v>
      </c>
      <c r="C1220">
        <f>COUNTIFS(data!E:E,data!$I$2,data!G:G,"&gt;="&amp;B1220)</f>
        <v>551</v>
      </c>
      <c r="D1220">
        <f>COUNTIFS(data!E:E,data!$J$2,data!G:G,"&gt;="&amp;B1220)</f>
        <v>668</v>
      </c>
      <c r="E1220">
        <f>COUNTIFS(data!E:E,data!$J$2,data!G:G,"&lt;"&amp;B1220)</f>
        <v>433</v>
      </c>
      <c r="F1220">
        <f>COUNTIFS(data!E:E,data!$I$2,data!G:G,"&lt;"&amp;B1220)</f>
        <v>13</v>
      </c>
      <c r="G1220">
        <f t="shared" si="114"/>
        <v>0.60672116257947317</v>
      </c>
      <c r="H1220">
        <f t="shared" si="115"/>
        <v>0.97695035460992907</v>
      </c>
      <c r="I1220">
        <f t="shared" si="119"/>
        <v>8.8733002235235562E-4</v>
      </c>
      <c r="J1220">
        <f t="shared" si="116"/>
        <v>0.45200984413453649</v>
      </c>
      <c r="K1220">
        <f t="shared" si="117"/>
        <v>0.61805945036455412</v>
      </c>
      <c r="L1220">
        <f>A1220*COUNTIF(data!E:E,$J$2)/data!$M$2</f>
        <v>412.92252252252251</v>
      </c>
      <c r="M1220" s="1">
        <f>A1220/data!$M$2</f>
        <v>0.73213213213213213</v>
      </c>
      <c r="N1220">
        <f t="shared" si="118"/>
        <v>1.3343907632695093</v>
      </c>
    </row>
    <row r="1221" spans="1:14" x14ac:dyDescent="0.45">
      <c r="A1221">
        <v>1220</v>
      </c>
      <c r="B1221">
        <f>LARGE(data!G:G,A1221)</f>
        <v>1.57123243E-2</v>
      </c>
      <c r="C1221">
        <f>COUNTIFS(data!E:E,data!$I$2,data!G:G,"&gt;="&amp;B1221)</f>
        <v>551</v>
      </c>
      <c r="D1221">
        <f>COUNTIFS(data!E:E,data!$J$2,data!G:G,"&gt;="&amp;B1221)</f>
        <v>669</v>
      </c>
      <c r="E1221">
        <f>COUNTIFS(data!E:E,data!$J$2,data!G:G,"&lt;"&amp;B1221)</f>
        <v>432</v>
      </c>
      <c r="F1221">
        <f>COUNTIFS(data!E:E,data!$I$2,data!G:G,"&lt;"&amp;B1221)</f>
        <v>13</v>
      </c>
      <c r="G1221">
        <f t="shared" si="114"/>
        <v>0.60762942779291551</v>
      </c>
      <c r="H1221">
        <f t="shared" si="115"/>
        <v>0.97695035460992907</v>
      </c>
      <c r="I1221">
        <f t="shared" si="119"/>
        <v>8.8733002235235562E-4</v>
      </c>
      <c r="J1221">
        <f t="shared" si="116"/>
        <v>0.45163934426229507</v>
      </c>
      <c r="K1221">
        <f t="shared" si="117"/>
        <v>0.61771300448430488</v>
      </c>
      <c r="L1221">
        <f>A1221*COUNTIF(data!E:E,$J$2)/data!$M$2</f>
        <v>413.26126126126127</v>
      </c>
      <c r="M1221" s="1">
        <f>A1221/data!$M$2</f>
        <v>0.73273273273273276</v>
      </c>
      <c r="N1221">
        <f t="shared" si="118"/>
        <v>1.3332970003487967</v>
      </c>
    </row>
    <row r="1222" spans="1:14" x14ac:dyDescent="0.45">
      <c r="A1222">
        <v>1221</v>
      </c>
      <c r="B1222">
        <f>LARGE(data!G:G,A1222)</f>
        <v>1.5643427500000001E-2</v>
      </c>
      <c r="C1222">
        <f>COUNTIFS(data!E:E,data!$I$2,data!G:G,"&gt;="&amp;B1222)</f>
        <v>551</v>
      </c>
      <c r="D1222">
        <f>COUNTIFS(data!E:E,data!$J$2,data!G:G,"&gt;="&amp;B1222)</f>
        <v>670</v>
      </c>
      <c r="E1222">
        <f>COUNTIFS(data!E:E,data!$J$2,data!G:G,"&lt;"&amp;B1222)</f>
        <v>431</v>
      </c>
      <c r="F1222">
        <f>COUNTIFS(data!E:E,data!$I$2,data!G:G,"&lt;"&amp;B1222)</f>
        <v>13</v>
      </c>
      <c r="G1222">
        <f t="shared" si="114"/>
        <v>0.60853769300635785</v>
      </c>
      <c r="H1222">
        <f t="shared" si="115"/>
        <v>0.97695035460992907</v>
      </c>
      <c r="I1222">
        <f t="shared" si="119"/>
        <v>8.8733002235235562E-4</v>
      </c>
      <c r="J1222">
        <f t="shared" si="116"/>
        <v>0.45126945126945128</v>
      </c>
      <c r="K1222">
        <f t="shared" si="117"/>
        <v>0.6173669467787114</v>
      </c>
      <c r="L1222">
        <f>A1222*COUNTIF(data!E:E,$J$2)/data!$M$2</f>
        <v>413.6</v>
      </c>
      <c r="M1222" s="1">
        <f>A1222/data!$M$2</f>
        <v>0.73333333333333328</v>
      </c>
      <c r="N1222">
        <f t="shared" si="118"/>
        <v>1.3322050290135397</v>
      </c>
    </row>
    <row r="1223" spans="1:14" x14ac:dyDescent="0.45">
      <c r="A1223">
        <v>1222</v>
      </c>
      <c r="B1223">
        <f>LARGE(data!G:G,A1223)</f>
        <v>1.5593937E-2</v>
      </c>
      <c r="C1223">
        <f>COUNTIFS(data!E:E,data!$I$2,data!G:G,"&gt;="&amp;B1223)</f>
        <v>551</v>
      </c>
      <c r="D1223">
        <f>COUNTIFS(data!E:E,data!$J$2,data!G:G,"&gt;="&amp;B1223)</f>
        <v>671</v>
      </c>
      <c r="E1223">
        <f>COUNTIFS(data!E:E,data!$J$2,data!G:G,"&lt;"&amp;B1223)</f>
        <v>430</v>
      </c>
      <c r="F1223">
        <f>COUNTIFS(data!E:E,data!$I$2,data!G:G,"&lt;"&amp;B1223)</f>
        <v>13</v>
      </c>
      <c r="G1223">
        <f t="shared" ref="G1223:G1286" si="120">D1223/(E1223+D1223)</f>
        <v>0.60944595821980019</v>
      </c>
      <c r="H1223">
        <f t="shared" ref="H1223:H1286" si="121">C1223/(C1223+F1223)</f>
        <v>0.97695035460992907</v>
      </c>
      <c r="I1223">
        <f t="shared" si="119"/>
        <v>8.8733002235235562E-4</v>
      </c>
      <c r="J1223">
        <f t="shared" ref="J1223:J1286" si="122">C1223/(C1223+D1223)</f>
        <v>0.45090016366612112</v>
      </c>
      <c r="K1223">
        <f t="shared" ref="K1223:K1286" si="123">2*J1223*H1223/(J1223+H1223)</f>
        <v>0.61702127659574468</v>
      </c>
      <c r="L1223">
        <f>A1223*COUNTIF(data!E:E,$J$2)/data!$M$2</f>
        <v>413.93873873873872</v>
      </c>
      <c r="M1223" s="1">
        <f>A1223/data!$M$2</f>
        <v>0.73393393393393391</v>
      </c>
      <c r="N1223">
        <f t="shared" si="118"/>
        <v>1.3311148448654109</v>
      </c>
    </row>
    <row r="1224" spans="1:14" x14ac:dyDescent="0.45">
      <c r="A1224">
        <v>1223</v>
      </c>
      <c r="B1224">
        <f>LARGE(data!G:G,A1224)</f>
        <v>1.55092262E-2</v>
      </c>
      <c r="C1224">
        <f>COUNTIFS(data!E:E,data!$I$2,data!G:G,"&gt;="&amp;B1224)</f>
        <v>551</v>
      </c>
      <c r="D1224">
        <f>COUNTIFS(data!E:E,data!$J$2,data!G:G,"&gt;="&amp;B1224)</f>
        <v>672</v>
      </c>
      <c r="E1224">
        <f>COUNTIFS(data!E:E,data!$J$2,data!G:G,"&lt;"&amp;B1224)</f>
        <v>429</v>
      </c>
      <c r="F1224">
        <f>COUNTIFS(data!E:E,data!$I$2,data!G:G,"&lt;"&amp;B1224)</f>
        <v>13</v>
      </c>
      <c r="G1224">
        <f t="shared" si="120"/>
        <v>0.61035422343324253</v>
      </c>
      <c r="H1224">
        <f t="shared" si="121"/>
        <v>0.97695035460992907</v>
      </c>
      <c r="I1224">
        <f t="shared" si="119"/>
        <v>8.8733002235235562E-4</v>
      </c>
      <c r="J1224">
        <f t="shared" si="122"/>
        <v>0.45053147996729354</v>
      </c>
      <c r="K1224">
        <f t="shared" si="123"/>
        <v>0.61667599328483491</v>
      </c>
      <c r="L1224">
        <f>A1224*COUNTIF(data!E:E,$J$2)/data!$M$2</f>
        <v>414.27747747747748</v>
      </c>
      <c r="M1224" s="1">
        <f>A1224/data!$M$2</f>
        <v>0.73453453453453454</v>
      </c>
      <c r="N1224">
        <f t="shared" si="118"/>
        <v>1.3300264435204676</v>
      </c>
    </row>
    <row r="1225" spans="1:14" x14ac:dyDescent="0.45">
      <c r="A1225">
        <v>1224</v>
      </c>
      <c r="B1225">
        <f>LARGE(data!G:G,A1225)</f>
        <v>1.54981701E-2</v>
      </c>
      <c r="C1225">
        <f>COUNTIFS(data!E:E,data!$I$2,data!G:G,"&gt;="&amp;B1225)</f>
        <v>551</v>
      </c>
      <c r="D1225">
        <f>COUNTIFS(data!E:E,data!$J$2,data!G:G,"&gt;="&amp;B1225)</f>
        <v>673</v>
      </c>
      <c r="E1225">
        <f>COUNTIFS(data!E:E,data!$J$2,data!G:G,"&lt;"&amp;B1225)</f>
        <v>428</v>
      </c>
      <c r="F1225">
        <f>COUNTIFS(data!E:E,data!$I$2,data!G:G,"&lt;"&amp;B1225)</f>
        <v>13</v>
      </c>
      <c r="G1225">
        <f t="shared" si="120"/>
        <v>0.61126248864668487</v>
      </c>
      <c r="H1225">
        <f t="shared" si="121"/>
        <v>0.97695035460992907</v>
      </c>
      <c r="I1225">
        <f t="shared" si="119"/>
        <v>8.8733002235235562E-4</v>
      </c>
      <c r="J1225">
        <f t="shared" si="122"/>
        <v>0.45016339869281047</v>
      </c>
      <c r="K1225">
        <f t="shared" si="123"/>
        <v>0.61633109619686799</v>
      </c>
      <c r="L1225">
        <f>A1225*COUNTIF(data!E:E,$J$2)/data!$M$2</f>
        <v>414.61621621621623</v>
      </c>
      <c r="M1225" s="1">
        <f>A1225/data!$M$2</f>
        <v>0.73513513513513518</v>
      </c>
      <c r="N1225">
        <f t="shared" si="118"/>
        <v>1.3289398206090945</v>
      </c>
    </row>
    <row r="1226" spans="1:14" x14ac:dyDescent="0.45">
      <c r="A1226">
        <v>1225</v>
      </c>
      <c r="B1226">
        <f>LARGE(data!G:G,A1226)</f>
        <v>1.54855407E-2</v>
      </c>
      <c r="C1226">
        <f>COUNTIFS(data!E:E,data!$I$2,data!G:G,"&gt;="&amp;B1226)</f>
        <v>551</v>
      </c>
      <c r="D1226">
        <f>COUNTIFS(data!E:E,data!$J$2,data!G:G,"&gt;="&amp;B1226)</f>
        <v>674</v>
      </c>
      <c r="E1226">
        <f>COUNTIFS(data!E:E,data!$J$2,data!G:G,"&lt;"&amp;B1226)</f>
        <v>427</v>
      </c>
      <c r="F1226">
        <f>COUNTIFS(data!E:E,data!$I$2,data!G:G,"&lt;"&amp;B1226)</f>
        <v>13</v>
      </c>
      <c r="G1226">
        <f t="shared" si="120"/>
        <v>0.6121707538601272</v>
      </c>
      <c r="H1226">
        <f t="shared" si="121"/>
        <v>0.97695035460992907</v>
      </c>
      <c r="I1226">
        <f t="shared" si="119"/>
        <v>8.8733002235235562E-4</v>
      </c>
      <c r="J1226">
        <f t="shared" si="122"/>
        <v>0.44979591836734695</v>
      </c>
      <c r="K1226">
        <f t="shared" si="123"/>
        <v>0.6159865846841811</v>
      </c>
      <c r="L1226">
        <f>A1226*COUNTIF(data!E:E,$J$2)/data!$M$2</f>
        <v>414.95495495495493</v>
      </c>
      <c r="M1226" s="1">
        <f>A1226/data!$M$2</f>
        <v>0.7357357357357357</v>
      </c>
      <c r="N1226">
        <f t="shared" si="118"/>
        <v>1.3278549717759445</v>
      </c>
    </row>
    <row r="1227" spans="1:14" x14ac:dyDescent="0.45">
      <c r="A1227">
        <v>1226</v>
      </c>
      <c r="B1227">
        <f>LARGE(data!G:G,A1227)</f>
        <v>1.54798643E-2</v>
      </c>
      <c r="C1227">
        <f>COUNTIFS(data!E:E,data!$I$2,data!G:G,"&gt;="&amp;B1227)</f>
        <v>551</v>
      </c>
      <c r="D1227">
        <f>COUNTIFS(data!E:E,data!$J$2,data!G:G,"&gt;="&amp;B1227)</f>
        <v>675</v>
      </c>
      <c r="E1227">
        <f>COUNTIFS(data!E:E,data!$J$2,data!G:G,"&lt;"&amp;B1227)</f>
        <v>426</v>
      </c>
      <c r="F1227">
        <f>COUNTIFS(data!E:E,data!$I$2,data!G:G,"&lt;"&amp;B1227)</f>
        <v>13</v>
      </c>
      <c r="G1227">
        <f t="shared" si="120"/>
        <v>0.61307901907356943</v>
      </c>
      <c r="H1227">
        <f t="shared" si="121"/>
        <v>0.97695035460992907</v>
      </c>
      <c r="I1227">
        <f t="shared" si="119"/>
        <v>8.8733002235224709E-4</v>
      </c>
      <c r="J1227">
        <f t="shared" si="122"/>
        <v>0.44942903752039154</v>
      </c>
      <c r="K1227">
        <f t="shared" si="123"/>
        <v>0.61564245810055873</v>
      </c>
      <c r="L1227">
        <f>A1227*COUNTIF(data!E:E,$J$2)/data!$M$2</f>
        <v>415.29369369369368</v>
      </c>
      <c r="M1227" s="1">
        <f>A1227/data!$M$2</f>
        <v>0.73633633633633633</v>
      </c>
      <c r="N1227">
        <f t="shared" si="118"/>
        <v>1.3267718926798793</v>
      </c>
    </row>
    <row r="1228" spans="1:14" x14ac:dyDescent="0.45">
      <c r="A1228">
        <v>1227</v>
      </c>
      <c r="B1228">
        <f>LARGE(data!G:G,A1228)</f>
        <v>1.54629847E-2</v>
      </c>
      <c r="C1228">
        <f>COUNTIFS(data!E:E,data!$I$2,data!G:G,"&gt;="&amp;B1228)</f>
        <v>551</v>
      </c>
      <c r="D1228">
        <f>COUNTIFS(data!E:E,data!$J$2,data!G:G,"&gt;="&amp;B1228)</f>
        <v>676</v>
      </c>
      <c r="E1228">
        <f>COUNTIFS(data!E:E,data!$J$2,data!G:G,"&lt;"&amp;B1228)</f>
        <v>425</v>
      </c>
      <c r="F1228">
        <f>COUNTIFS(data!E:E,data!$I$2,data!G:G,"&lt;"&amp;B1228)</f>
        <v>13</v>
      </c>
      <c r="G1228">
        <f t="shared" si="120"/>
        <v>0.61398728428701177</v>
      </c>
      <c r="H1228">
        <f t="shared" si="121"/>
        <v>0.97695035460992907</v>
      </c>
      <c r="I1228">
        <f t="shared" si="119"/>
        <v>8.8733002235235562E-4</v>
      </c>
      <c r="J1228">
        <f t="shared" si="122"/>
        <v>0.44906275468622658</v>
      </c>
      <c r="K1228">
        <f t="shared" si="123"/>
        <v>0.6152987158012283</v>
      </c>
      <c r="L1228">
        <f>A1228*COUNTIF(data!E:E,$J$2)/data!$M$2</f>
        <v>415.63243243243244</v>
      </c>
      <c r="M1228" s="1">
        <f>A1228/data!$M$2</f>
        <v>0.73693693693693696</v>
      </c>
      <c r="N1228">
        <f t="shared" si="118"/>
        <v>1.3256905789939135</v>
      </c>
    </row>
    <row r="1229" spans="1:14" x14ac:dyDescent="0.45">
      <c r="A1229">
        <v>1228</v>
      </c>
      <c r="B1229">
        <f>LARGE(data!G:G,A1229)</f>
        <v>1.5440613799999999E-2</v>
      </c>
      <c r="C1229">
        <f>COUNTIFS(data!E:E,data!$I$2,data!G:G,"&gt;="&amp;B1229)</f>
        <v>551</v>
      </c>
      <c r="D1229">
        <f>COUNTIFS(data!E:E,data!$J$2,data!G:G,"&gt;="&amp;B1229)</f>
        <v>677</v>
      </c>
      <c r="E1229">
        <f>COUNTIFS(data!E:E,data!$J$2,data!G:G,"&lt;"&amp;B1229)</f>
        <v>424</v>
      </c>
      <c r="F1229">
        <f>COUNTIFS(data!E:E,data!$I$2,data!G:G,"&lt;"&amp;B1229)</f>
        <v>13</v>
      </c>
      <c r="G1229">
        <f t="shared" si="120"/>
        <v>0.61489554950045411</v>
      </c>
      <c r="H1229">
        <f t="shared" si="121"/>
        <v>0.97695035460992907</v>
      </c>
      <c r="I1229">
        <f t="shared" si="119"/>
        <v>8.8733002235235562E-4</v>
      </c>
      <c r="J1229">
        <f t="shared" si="122"/>
        <v>0.44869706840390877</v>
      </c>
      <c r="K1229">
        <f t="shared" si="123"/>
        <v>0.6149553571428571</v>
      </c>
      <c r="L1229">
        <f>A1229*COUNTIF(data!E:E,$J$2)/data!$M$2</f>
        <v>415.97117117117119</v>
      </c>
      <c r="M1229" s="1">
        <f>A1229/data!$M$2</f>
        <v>0.73753753753753759</v>
      </c>
      <c r="N1229">
        <f t="shared" si="118"/>
        <v>1.3246110264051563</v>
      </c>
    </row>
    <row r="1230" spans="1:14" x14ac:dyDescent="0.45">
      <c r="A1230">
        <v>1229</v>
      </c>
      <c r="B1230">
        <f>LARGE(data!G:G,A1230)</f>
        <v>1.5353637099999999E-2</v>
      </c>
      <c r="C1230">
        <f>COUNTIFS(data!E:E,data!$I$2,data!G:G,"&gt;="&amp;B1230)</f>
        <v>551</v>
      </c>
      <c r="D1230">
        <f>COUNTIFS(data!E:E,data!$J$2,data!G:G,"&gt;="&amp;B1230)</f>
        <v>678</v>
      </c>
      <c r="E1230">
        <f>COUNTIFS(data!E:E,data!$J$2,data!G:G,"&lt;"&amp;B1230)</f>
        <v>423</v>
      </c>
      <c r="F1230">
        <f>COUNTIFS(data!E:E,data!$I$2,data!G:G,"&lt;"&amp;B1230)</f>
        <v>13</v>
      </c>
      <c r="G1230">
        <f t="shared" si="120"/>
        <v>0.61580381471389645</v>
      </c>
      <c r="H1230">
        <f t="shared" si="121"/>
        <v>0.97695035460992907</v>
      </c>
      <c r="I1230">
        <f t="shared" si="119"/>
        <v>8.8733002235235562E-4</v>
      </c>
      <c r="J1230">
        <f t="shared" si="122"/>
        <v>0.44833197721724982</v>
      </c>
      <c r="K1230">
        <f t="shared" si="123"/>
        <v>0.61461238148354713</v>
      </c>
      <c r="L1230">
        <f>A1230*COUNTIF(data!E:E,$J$2)/data!$M$2</f>
        <v>416.30990990990989</v>
      </c>
      <c r="M1230" s="1">
        <f>A1230/data!$M$2</f>
        <v>0.73813813813813811</v>
      </c>
      <c r="N1230">
        <f t="shared" si="118"/>
        <v>1.3235332306147534</v>
      </c>
    </row>
    <row r="1231" spans="1:14" x14ac:dyDescent="0.45">
      <c r="A1231">
        <v>1230</v>
      </c>
      <c r="B1231">
        <f>LARGE(data!G:G,A1231)</f>
        <v>1.53164233E-2</v>
      </c>
      <c r="C1231">
        <f>COUNTIFS(data!E:E,data!$I$2,data!G:G,"&gt;="&amp;B1231)</f>
        <v>551</v>
      </c>
      <c r="D1231">
        <f>COUNTIFS(data!E:E,data!$J$2,data!G:G,"&gt;="&amp;B1231)</f>
        <v>679</v>
      </c>
      <c r="E1231">
        <f>COUNTIFS(data!E:E,data!$J$2,data!G:G,"&lt;"&amp;B1231)</f>
        <v>422</v>
      </c>
      <c r="F1231">
        <f>COUNTIFS(data!E:E,data!$I$2,data!G:G,"&lt;"&amp;B1231)</f>
        <v>13</v>
      </c>
      <c r="G1231">
        <f t="shared" si="120"/>
        <v>0.61671207992733879</v>
      </c>
      <c r="H1231">
        <f t="shared" si="121"/>
        <v>0.97695035460992907</v>
      </c>
      <c r="I1231">
        <f t="shared" si="119"/>
        <v>8.8733002235235562E-4</v>
      </c>
      <c r="J1231">
        <f t="shared" si="122"/>
        <v>0.44796747967479672</v>
      </c>
      <c r="K1231">
        <f t="shared" si="123"/>
        <v>0.61426978818283162</v>
      </c>
      <c r="L1231">
        <f>A1231*COUNTIF(data!E:E,$J$2)/data!$M$2</f>
        <v>416.64864864864865</v>
      </c>
      <c r="M1231" s="1">
        <f>A1231/data!$M$2</f>
        <v>0.73873873873873874</v>
      </c>
      <c r="N1231">
        <f t="shared" si="118"/>
        <v>1.3224571873378308</v>
      </c>
    </row>
    <row r="1232" spans="1:14" x14ac:dyDescent="0.45">
      <c r="A1232">
        <v>1231</v>
      </c>
      <c r="B1232">
        <f>LARGE(data!G:G,A1232)</f>
        <v>1.52600407E-2</v>
      </c>
      <c r="C1232">
        <f>COUNTIFS(data!E:E,data!$I$2,data!G:G,"&gt;="&amp;B1232)</f>
        <v>551</v>
      </c>
      <c r="D1232">
        <f>COUNTIFS(data!E:E,data!$J$2,data!G:G,"&gt;="&amp;B1232)</f>
        <v>680</v>
      </c>
      <c r="E1232">
        <f>COUNTIFS(data!E:E,data!$J$2,data!G:G,"&lt;"&amp;B1232)</f>
        <v>421</v>
      </c>
      <c r="F1232">
        <f>COUNTIFS(data!E:E,data!$I$2,data!G:G,"&lt;"&amp;B1232)</f>
        <v>13</v>
      </c>
      <c r="G1232">
        <f t="shared" si="120"/>
        <v>0.61762034514078112</v>
      </c>
      <c r="H1232">
        <f t="shared" si="121"/>
        <v>0.97695035460992907</v>
      </c>
      <c r="I1232">
        <f t="shared" si="119"/>
        <v>8.8733002235235562E-4</v>
      </c>
      <c r="J1232">
        <f t="shared" si="122"/>
        <v>0.44760357432981318</v>
      </c>
      <c r="K1232">
        <f t="shared" si="123"/>
        <v>0.61392757660167141</v>
      </c>
      <c r="L1232">
        <f>A1232*COUNTIF(data!E:E,$J$2)/data!$M$2</f>
        <v>416.9873873873874</v>
      </c>
      <c r="M1232" s="1">
        <f>A1232/data!$M$2</f>
        <v>0.73933933933933937</v>
      </c>
      <c r="N1232">
        <f t="shared" si="118"/>
        <v>1.3213828923034376</v>
      </c>
    </row>
    <row r="1233" spans="1:14" x14ac:dyDescent="0.45">
      <c r="A1233">
        <v>1232</v>
      </c>
      <c r="B1233">
        <f>LARGE(data!G:G,A1233)</f>
        <v>1.52172882E-2</v>
      </c>
      <c r="C1233">
        <f>COUNTIFS(data!E:E,data!$I$2,data!G:G,"&gt;="&amp;B1233)</f>
        <v>551</v>
      </c>
      <c r="D1233">
        <f>COUNTIFS(data!E:E,data!$J$2,data!G:G,"&gt;="&amp;B1233)</f>
        <v>681</v>
      </c>
      <c r="E1233">
        <f>COUNTIFS(data!E:E,data!$J$2,data!G:G,"&lt;"&amp;B1233)</f>
        <v>420</v>
      </c>
      <c r="F1233">
        <f>COUNTIFS(data!E:E,data!$I$2,data!G:G,"&lt;"&amp;B1233)</f>
        <v>13</v>
      </c>
      <c r="G1233">
        <f t="shared" si="120"/>
        <v>0.61852861035422346</v>
      </c>
      <c r="H1233">
        <f t="shared" si="121"/>
        <v>0.97695035460992907</v>
      </c>
      <c r="I1233">
        <f t="shared" si="119"/>
        <v>8.8733002235235562E-4</v>
      </c>
      <c r="J1233">
        <f t="shared" si="122"/>
        <v>0.44724025974025972</v>
      </c>
      <c r="K1233">
        <f t="shared" si="123"/>
        <v>0.61358574610244987</v>
      </c>
      <c r="L1233">
        <f>A1233*COUNTIF(data!E:E,$J$2)/data!$M$2</f>
        <v>417.3261261261261</v>
      </c>
      <c r="M1233" s="1">
        <f>A1233/data!$M$2</f>
        <v>0.73993993993993989</v>
      </c>
      <c r="N1233">
        <f t="shared" si="118"/>
        <v>1.3203103412544903</v>
      </c>
    </row>
    <row r="1234" spans="1:14" x14ac:dyDescent="0.45">
      <c r="A1234">
        <v>1233</v>
      </c>
      <c r="B1234">
        <f>LARGE(data!G:G,A1234)</f>
        <v>1.52165896E-2</v>
      </c>
      <c r="C1234">
        <f>COUNTIFS(data!E:E,data!$I$2,data!G:G,"&gt;="&amp;B1234)</f>
        <v>551</v>
      </c>
      <c r="D1234">
        <f>COUNTIFS(data!E:E,data!$J$2,data!G:G,"&gt;="&amp;B1234)</f>
        <v>682</v>
      </c>
      <c r="E1234">
        <f>COUNTIFS(data!E:E,data!$J$2,data!G:G,"&lt;"&amp;B1234)</f>
        <v>419</v>
      </c>
      <c r="F1234">
        <f>COUNTIFS(data!E:E,data!$I$2,data!G:G,"&lt;"&amp;B1234)</f>
        <v>13</v>
      </c>
      <c r="G1234">
        <f t="shared" si="120"/>
        <v>0.6194368755676658</v>
      </c>
      <c r="H1234">
        <f t="shared" si="121"/>
        <v>0.97695035460992907</v>
      </c>
      <c r="I1234">
        <f t="shared" si="119"/>
        <v>8.8733002235235562E-4</v>
      </c>
      <c r="J1234">
        <f t="shared" si="122"/>
        <v>0.44687753446877532</v>
      </c>
      <c r="K1234">
        <f t="shared" si="123"/>
        <v>0.61324429604897046</v>
      </c>
      <c r="L1234">
        <f>A1234*COUNTIF(data!E:E,$J$2)/data!$M$2</f>
        <v>417.66486486486485</v>
      </c>
      <c r="M1234" s="1">
        <f>A1234/data!$M$2</f>
        <v>0.74054054054054053</v>
      </c>
      <c r="N1234">
        <f t="shared" si="118"/>
        <v>1.3192395299477144</v>
      </c>
    </row>
    <row r="1235" spans="1:14" x14ac:dyDescent="0.45">
      <c r="A1235">
        <v>1234</v>
      </c>
      <c r="B1235">
        <f>LARGE(data!G:G,A1235)</f>
        <v>1.51468212E-2</v>
      </c>
      <c r="C1235">
        <f>COUNTIFS(data!E:E,data!$I$2,data!G:G,"&gt;="&amp;B1235)</f>
        <v>551</v>
      </c>
      <c r="D1235">
        <f>COUNTIFS(data!E:E,data!$J$2,data!G:G,"&gt;="&amp;B1235)</f>
        <v>683</v>
      </c>
      <c r="E1235">
        <f>COUNTIFS(data!E:E,data!$J$2,data!G:G,"&lt;"&amp;B1235)</f>
        <v>418</v>
      </c>
      <c r="F1235">
        <f>COUNTIFS(data!E:E,data!$I$2,data!G:G,"&lt;"&amp;B1235)</f>
        <v>13</v>
      </c>
      <c r="G1235">
        <f t="shared" si="120"/>
        <v>0.62034514078110803</v>
      </c>
      <c r="H1235">
        <f t="shared" si="121"/>
        <v>0.97695035460992907</v>
      </c>
      <c r="I1235">
        <f t="shared" si="119"/>
        <v>8.8733002235224709E-4</v>
      </c>
      <c r="J1235">
        <f t="shared" si="122"/>
        <v>0.44651539708265803</v>
      </c>
      <c r="K1235">
        <f t="shared" si="123"/>
        <v>0.61290322580645162</v>
      </c>
      <c r="L1235">
        <f>A1235*COUNTIF(data!E:E,$J$2)/data!$M$2</f>
        <v>418.00360360360361</v>
      </c>
      <c r="M1235" s="1">
        <f>A1235/data!$M$2</f>
        <v>0.74114114114114116</v>
      </c>
      <c r="N1235">
        <f t="shared" si="118"/>
        <v>1.3181704541535915</v>
      </c>
    </row>
    <row r="1236" spans="1:14" x14ac:dyDescent="0.45">
      <c r="A1236">
        <v>1235</v>
      </c>
      <c r="B1236">
        <f>LARGE(data!G:G,A1236)</f>
        <v>1.51393736E-2</v>
      </c>
      <c r="C1236">
        <f>COUNTIFS(data!E:E,data!$I$2,data!G:G,"&gt;="&amp;B1236)</f>
        <v>551</v>
      </c>
      <c r="D1236">
        <f>COUNTIFS(data!E:E,data!$J$2,data!G:G,"&gt;="&amp;B1236)</f>
        <v>684</v>
      </c>
      <c r="E1236">
        <f>COUNTIFS(data!E:E,data!$J$2,data!G:G,"&lt;"&amp;B1236)</f>
        <v>417</v>
      </c>
      <c r="F1236">
        <f>COUNTIFS(data!E:E,data!$I$2,data!G:G,"&lt;"&amp;B1236)</f>
        <v>13</v>
      </c>
      <c r="G1236">
        <f t="shared" si="120"/>
        <v>0.62125340599455037</v>
      </c>
      <c r="H1236">
        <f t="shared" si="121"/>
        <v>0.97695035460992907</v>
      </c>
      <c r="I1236">
        <f t="shared" si="119"/>
        <v>8.8733002235235562E-4</v>
      </c>
      <c r="J1236">
        <f t="shared" si="122"/>
        <v>0.44615384615384618</v>
      </c>
      <c r="K1236">
        <f t="shared" si="123"/>
        <v>0.61256253474152311</v>
      </c>
      <c r="L1236">
        <f>A1236*COUNTIF(data!E:E,$J$2)/data!$M$2</f>
        <v>418.34234234234236</v>
      </c>
      <c r="M1236" s="1">
        <f>A1236/data!$M$2</f>
        <v>0.74174174174174179</v>
      </c>
      <c r="N1236">
        <f t="shared" si="118"/>
        <v>1.3171031096563011</v>
      </c>
    </row>
    <row r="1237" spans="1:14" x14ac:dyDescent="0.45">
      <c r="A1237">
        <v>1236</v>
      </c>
      <c r="B1237">
        <f>LARGE(data!G:G,A1237)</f>
        <v>1.50320578E-2</v>
      </c>
      <c r="C1237">
        <f>COUNTIFS(data!E:E,data!$I$2,data!G:G,"&gt;="&amp;B1237)</f>
        <v>551</v>
      </c>
      <c r="D1237">
        <f>COUNTIFS(data!E:E,data!$J$2,data!G:G,"&gt;="&amp;B1237)</f>
        <v>685</v>
      </c>
      <c r="E1237">
        <f>COUNTIFS(data!E:E,data!$J$2,data!G:G,"&lt;"&amp;B1237)</f>
        <v>416</v>
      </c>
      <c r="F1237">
        <f>COUNTIFS(data!E:E,data!$I$2,data!G:G,"&lt;"&amp;B1237)</f>
        <v>13</v>
      </c>
      <c r="G1237">
        <f t="shared" si="120"/>
        <v>0.62216167120799271</v>
      </c>
      <c r="H1237">
        <f t="shared" si="121"/>
        <v>0.97695035460992907</v>
      </c>
      <c r="I1237">
        <f t="shared" si="119"/>
        <v>8.8733002235235562E-4</v>
      </c>
      <c r="J1237">
        <f t="shared" si="122"/>
        <v>0.44579288025889968</v>
      </c>
      <c r="K1237">
        <f t="shared" si="123"/>
        <v>0.61222222222222222</v>
      </c>
      <c r="L1237">
        <f>A1237*COUNTIF(data!E:E,$J$2)/data!$M$2</f>
        <v>418.68108108108106</v>
      </c>
      <c r="M1237" s="1">
        <f>A1237/data!$M$2</f>
        <v>0.74234234234234231</v>
      </c>
      <c r="N1237">
        <f t="shared" si="118"/>
        <v>1.3160374922536666</v>
      </c>
    </row>
    <row r="1238" spans="1:14" x14ac:dyDescent="0.45">
      <c r="A1238">
        <v>1237</v>
      </c>
      <c r="B1238">
        <f>LARGE(data!G:G,A1238)</f>
        <v>1.4950323099999999E-2</v>
      </c>
      <c r="C1238">
        <f>COUNTIFS(data!E:E,data!$I$2,data!G:G,"&gt;="&amp;B1238)</f>
        <v>551</v>
      </c>
      <c r="D1238">
        <f>COUNTIFS(data!E:E,data!$J$2,data!G:G,"&gt;="&amp;B1238)</f>
        <v>686</v>
      </c>
      <c r="E1238">
        <f>COUNTIFS(data!E:E,data!$J$2,data!G:G,"&lt;"&amp;B1238)</f>
        <v>415</v>
      </c>
      <c r="F1238">
        <f>COUNTIFS(data!E:E,data!$I$2,data!G:G,"&lt;"&amp;B1238)</f>
        <v>13</v>
      </c>
      <c r="G1238">
        <f t="shared" si="120"/>
        <v>0.62306993642143504</v>
      </c>
      <c r="H1238">
        <f t="shared" si="121"/>
        <v>0.97695035460992907</v>
      </c>
      <c r="I1238">
        <f t="shared" si="119"/>
        <v>8.8733002235235562E-4</v>
      </c>
      <c r="J1238">
        <f t="shared" si="122"/>
        <v>0.44543249797898143</v>
      </c>
      <c r="K1238">
        <f t="shared" si="123"/>
        <v>0.61188228761799002</v>
      </c>
      <c r="L1238">
        <f>A1238*COUNTIF(data!E:E,$J$2)/data!$M$2</f>
        <v>419.01981981981982</v>
      </c>
      <c r="M1238" s="1">
        <f>A1238/data!$M$2</f>
        <v>0.74294294294294294</v>
      </c>
      <c r="N1238">
        <f t="shared" si="118"/>
        <v>1.3149735977570993</v>
      </c>
    </row>
    <row r="1239" spans="1:14" x14ac:dyDescent="0.45">
      <c r="A1239">
        <v>1238</v>
      </c>
      <c r="B1239">
        <f>LARGE(data!G:G,A1239)</f>
        <v>1.49079078E-2</v>
      </c>
      <c r="C1239">
        <f>COUNTIFS(data!E:E,data!$I$2,data!G:G,"&gt;="&amp;B1239)</f>
        <v>551</v>
      </c>
      <c r="D1239">
        <f>COUNTIFS(data!E:E,data!$J$2,data!G:G,"&gt;="&amp;B1239)</f>
        <v>687</v>
      </c>
      <c r="E1239">
        <f>COUNTIFS(data!E:E,data!$J$2,data!G:G,"&lt;"&amp;B1239)</f>
        <v>414</v>
      </c>
      <c r="F1239">
        <f>COUNTIFS(data!E:E,data!$I$2,data!G:G,"&lt;"&amp;B1239)</f>
        <v>13</v>
      </c>
      <c r="G1239">
        <f t="shared" si="120"/>
        <v>0.62397820163487738</v>
      </c>
      <c r="H1239">
        <f t="shared" si="121"/>
        <v>0.97695035460992907</v>
      </c>
      <c r="I1239">
        <f t="shared" si="119"/>
        <v>8.8733002235235562E-4</v>
      </c>
      <c r="J1239">
        <f t="shared" si="122"/>
        <v>0.44507269789983844</v>
      </c>
      <c r="K1239">
        <f t="shared" si="123"/>
        <v>0.61154273029966699</v>
      </c>
      <c r="L1239">
        <f>A1239*COUNTIF(data!E:E,$J$2)/data!$M$2</f>
        <v>419.35855855855857</v>
      </c>
      <c r="M1239" s="1">
        <f>A1239/data!$M$2</f>
        <v>0.74354354354354357</v>
      </c>
      <c r="N1239">
        <f t="shared" si="118"/>
        <v>1.3139114219915444</v>
      </c>
    </row>
    <row r="1240" spans="1:14" x14ac:dyDescent="0.45">
      <c r="A1240">
        <v>1239</v>
      </c>
      <c r="B1240">
        <f>LARGE(data!G:G,A1240)</f>
        <v>1.4900976200000001E-2</v>
      </c>
      <c r="C1240">
        <f>COUNTIFS(data!E:E,data!$I$2,data!G:G,"&gt;="&amp;B1240)</f>
        <v>552</v>
      </c>
      <c r="D1240">
        <f>COUNTIFS(data!E:E,data!$J$2,data!G:G,"&gt;="&amp;B1240)</f>
        <v>687</v>
      </c>
      <c r="E1240">
        <f>COUNTIFS(data!E:E,data!$J$2,data!G:G,"&lt;"&amp;B1240)</f>
        <v>414</v>
      </c>
      <c r="F1240">
        <f>COUNTIFS(data!E:E,data!$I$2,data!G:G,"&lt;"&amp;B1240)</f>
        <v>12</v>
      </c>
      <c r="G1240">
        <f t="shared" si="120"/>
        <v>0.62397820163487738</v>
      </c>
      <c r="H1240">
        <f t="shared" si="121"/>
        <v>0.97872340425531912</v>
      </c>
      <c r="I1240">
        <f t="shared" si="119"/>
        <v>0</v>
      </c>
      <c r="J1240">
        <f t="shared" si="122"/>
        <v>0.44552058111380144</v>
      </c>
      <c r="K1240">
        <f t="shared" si="123"/>
        <v>0.61231281198003329</v>
      </c>
      <c r="L1240">
        <f>A1240*COUNTIF(data!E:E,$J$2)/data!$M$2</f>
        <v>419.69729729729733</v>
      </c>
      <c r="M1240" s="1">
        <f>A1240/data!$M$2</f>
        <v>0.74414414414414409</v>
      </c>
      <c r="N1240">
        <f t="shared" si="118"/>
        <v>1.3152336304157435</v>
      </c>
    </row>
    <row r="1241" spans="1:14" x14ac:dyDescent="0.45">
      <c r="A1241">
        <v>1240</v>
      </c>
      <c r="B1241">
        <f>LARGE(data!G:G,A1241)</f>
        <v>1.4880623500000001E-2</v>
      </c>
      <c r="C1241">
        <f>COUNTIFS(data!E:E,data!$I$2,data!G:G,"&gt;="&amp;B1241)</f>
        <v>552</v>
      </c>
      <c r="D1241">
        <f>COUNTIFS(data!E:E,data!$J$2,data!G:G,"&gt;="&amp;B1241)</f>
        <v>688</v>
      </c>
      <c r="E1241">
        <f>COUNTIFS(data!E:E,data!$J$2,data!G:G,"&lt;"&amp;B1241)</f>
        <v>413</v>
      </c>
      <c r="F1241">
        <f>COUNTIFS(data!E:E,data!$I$2,data!G:G,"&lt;"&amp;B1241)</f>
        <v>12</v>
      </c>
      <c r="G1241">
        <f t="shared" si="120"/>
        <v>0.62488646684831972</v>
      </c>
      <c r="H1241">
        <f t="shared" si="121"/>
        <v>0.97872340425531912</v>
      </c>
      <c r="I1241">
        <f t="shared" si="119"/>
        <v>8.8894042166696963E-4</v>
      </c>
      <c r="J1241">
        <f t="shared" si="122"/>
        <v>0.44516129032258067</v>
      </c>
      <c r="K1241">
        <f t="shared" si="123"/>
        <v>0.61197339246119742</v>
      </c>
      <c r="L1241">
        <f>A1241*COUNTIF(data!E:E,$J$2)/data!$M$2</f>
        <v>420.03603603603602</v>
      </c>
      <c r="M1241" s="1">
        <f>A1241/data!$M$2</f>
        <v>0.74474474474474472</v>
      </c>
      <c r="N1241">
        <f t="shared" si="118"/>
        <v>1.3141729581331503</v>
      </c>
    </row>
    <row r="1242" spans="1:14" x14ac:dyDescent="0.45">
      <c r="A1242">
        <v>1241</v>
      </c>
      <c r="B1242">
        <f>LARGE(data!G:G,A1242)</f>
        <v>1.47728192E-2</v>
      </c>
      <c r="C1242">
        <f>COUNTIFS(data!E:E,data!$I$2,data!G:G,"&gt;="&amp;B1242)</f>
        <v>552</v>
      </c>
      <c r="D1242">
        <f>COUNTIFS(data!E:E,data!$J$2,data!G:G,"&gt;="&amp;B1242)</f>
        <v>689</v>
      </c>
      <c r="E1242">
        <f>COUNTIFS(data!E:E,data!$J$2,data!G:G,"&lt;"&amp;B1242)</f>
        <v>412</v>
      </c>
      <c r="F1242">
        <f>COUNTIFS(data!E:E,data!$I$2,data!G:G,"&lt;"&amp;B1242)</f>
        <v>12</v>
      </c>
      <c r="G1242">
        <f t="shared" si="120"/>
        <v>0.62579473206176206</v>
      </c>
      <c r="H1242">
        <f t="shared" si="121"/>
        <v>0.97872340425531912</v>
      </c>
      <c r="I1242">
        <f t="shared" si="119"/>
        <v>8.8894042166696963E-4</v>
      </c>
      <c r="J1242">
        <f t="shared" si="122"/>
        <v>0.44480257856567285</v>
      </c>
      <c r="K1242">
        <f t="shared" si="123"/>
        <v>0.61163434903047098</v>
      </c>
      <c r="L1242">
        <f>A1242*COUNTIF(data!E:E,$J$2)/data!$M$2</f>
        <v>420.37477477477478</v>
      </c>
      <c r="M1242" s="1">
        <f>A1242/data!$M$2</f>
        <v>0.74534534534534536</v>
      </c>
      <c r="N1242">
        <f t="shared" si="118"/>
        <v>1.3131139952337683</v>
      </c>
    </row>
    <row r="1243" spans="1:14" x14ac:dyDescent="0.45">
      <c r="A1243">
        <v>1242</v>
      </c>
      <c r="B1243">
        <f>LARGE(data!G:G,A1243)</f>
        <v>1.47413708E-2</v>
      </c>
      <c r="C1243">
        <f>COUNTIFS(data!E:E,data!$I$2,data!G:G,"&gt;="&amp;B1243)</f>
        <v>552</v>
      </c>
      <c r="D1243">
        <f>COUNTIFS(data!E:E,data!$J$2,data!G:G,"&gt;="&amp;B1243)</f>
        <v>690</v>
      </c>
      <c r="E1243">
        <f>COUNTIFS(data!E:E,data!$J$2,data!G:G,"&lt;"&amp;B1243)</f>
        <v>411</v>
      </c>
      <c r="F1243">
        <f>COUNTIFS(data!E:E,data!$I$2,data!G:G,"&lt;"&amp;B1243)</f>
        <v>12</v>
      </c>
      <c r="G1243">
        <f t="shared" si="120"/>
        <v>0.6267029972752044</v>
      </c>
      <c r="H1243">
        <f t="shared" si="121"/>
        <v>0.97872340425531912</v>
      </c>
      <c r="I1243">
        <f t="shared" si="119"/>
        <v>8.8894042166696963E-4</v>
      </c>
      <c r="J1243">
        <f t="shared" si="122"/>
        <v>0.44444444444444442</v>
      </c>
      <c r="K1243">
        <f t="shared" si="123"/>
        <v>0.61129568106312282</v>
      </c>
      <c r="L1243">
        <f>A1243*COUNTIF(data!E:E,$J$2)/data!$M$2</f>
        <v>420.71351351351353</v>
      </c>
      <c r="M1243" s="1">
        <f>A1243/data!$M$2</f>
        <v>0.74594594594594599</v>
      </c>
      <c r="N1243">
        <f t="shared" si="118"/>
        <v>1.3120567375886525</v>
      </c>
    </row>
    <row r="1244" spans="1:14" x14ac:dyDescent="0.45">
      <c r="A1244">
        <v>1243</v>
      </c>
      <c r="B1244">
        <f>LARGE(data!G:G,A1244)</f>
        <v>1.4725436099999999E-2</v>
      </c>
      <c r="C1244">
        <f>COUNTIFS(data!E:E,data!$I$2,data!G:G,"&gt;="&amp;B1244)</f>
        <v>553</v>
      </c>
      <c r="D1244">
        <f>COUNTIFS(data!E:E,data!$J$2,data!G:G,"&gt;="&amp;B1244)</f>
        <v>690</v>
      </c>
      <c r="E1244">
        <f>COUNTIFS(data!E:E,data!$J$2,data!G:G,"&lt;"&amp;B1244)</f>
        <v>411</v>
      </c>
      <c r="F1244">
        <f>COUNTIFS(data!E:E,data!$I$2,data!G:G,"&lt;"&amp;B1244)</f>
        <v>11</v>
      </c>
      <c r="G1244">
        <f t="shared" si="120"/>
        <v>0.6267029972752044</v>
      </c>
      <c r="H1244">
        <f t="shared" si="121"/>
        <v>0.98049645390070927</v>
      </c>
      <c r="I1244">
        <f t="shared" si="119"/>
        <v>0</v>
      </c>
      <c r="J1244">
        <f t="shared" si="122"/>
        <v>0.44489139179404669</v>
      </c>
      <c r="K1244">
        <f t="shared" si="123"/>
        <v>0.61206419479800778</v>
      </c>
      <c r="L1244">
        <f>A1244*COUNTIF(data!E:E,$J$2)/data!$M$2</f>
        <v>421.05225225225223</v>
      </c>
      <c r="M1244" s="1">
        <f>A1244/data!$M$2</f>
        <v>0.74654654654654651</v>
      </c>
      <c r="N1244">
        <f t="shared" si="118"/>
        <v>1.3133761832217867</v>
      </c>
    </row>
    <row r="1245" spans="1:14" x14ac:dyDescent="0.45">
      <c r="A1245">
        <v>1244</v>
      </c>
      <c r="B1245">
        <f>LARGE(data!G:G,A1245)</f>
        <v>1.47230077E-2</v>
      </c>
      <c r="C1245">
        <f>COUNTIFS(data!E:E,data!$I$2,data!G:G,"&gt;="&amp;B1245)</f>
        <v>553</v>
      </c>
      <c r="D1245">
        <f>COUNTIFS(data!E:E,data!$J$2,data!G:G,"&gt;="&amp;B1245)</f>
        <v>691</v>
      </c>
      <c r="E1245">
        <f>COUNTIFS(data!E:E,data!$J$2,data!G:G,"&lt;"&amp;B1245)</f>
        <v>410</v>
      </c>
      <c r="F1245">
        <f>COUNTIFS(data!E:E,data!$I$2,data!G:G,"&lt;"&amp;B1245)</f>
        <v>11</v>
      </c>
      <c r="G1245">
        <f t="shared" si="120"/>
        <v>0.62761126248864674</v>
      </c>
      <c r="H1245">
        <f t="shared" si="121"/>
        <v>0.98049645390070927</v>
      </c>
      <c r="I1245">
        <f t="shared" si="119"/>
        <v>8.9055082098158376E-4</v>
      </c>
      <c r="J1245">
        <f t="shared" si="122"/>
        <v>0.44453376205787781</v>
      </c>
      <c r="K1245">
        <f t="shared" si="123"/>
        <v>0.61172566371681414</v>
      </c>
      <c r="L1245">
        <f>A1245*COUNTIF(data!E:E,$J$2)/data!$M$2</f>
        <v>421.39099099099099</v>
      </c>
      <c r="M1245" s="1">
        <f>A1245/data!$M$2</f>
        <v>0.74714714714714714</v>
      </c>
      <c r="N1245">
        <f t="shared" si="118"/>
        <v>1.3123204145857563</v>
      </c>
    </row>
    <row r="1246" spans="1:14" x14ac:dyDescent="0.45">
      <c r="A1246">
        <v>1245</v>
      </c>
      <c r="B1246">
        <f>LARGE(data!G:G,A1246)</f>
        <v>1.4665002E-2</v>
      </c>
      <c r="C1246">
        <f>COUNTIFS(data!E:E,data!$I$2,data!G:G,"&gt;="&amp;B1246)</f>
        <v>553</v>
      </c>
      <c r="D1246">
        <f>COUNTIFS(data!E:E,data!$J$2,data!G:G,"&gt;="&amp;B1246)</f>
        <v>692</v>
      </c>
      <c r="E1246">
        <f>COUNTIFS(data!E:E,data!$J$2,data!G:G,"&lt;"&amp;B1246)</f>
        <v>409</v>
      </c>
      <c r="F1246">
        <f>COUNTIFS(data!E:E,data!$I$2,data!G:G,"&lt;"&amp;B1246)</f>
        <v>11</v>
      </c>
      <c r="G1246">
        <f t="shared" si="120"/>
        <v>0.62851952770208896</v>
      </c>
      <c r="H1246">
        <f t="shared" si="121"/>
        <v>0.98049645390070927</v>
      </c>
      <c r="I1246">
        <f t="shared" si="119"/>
        <v>8.905508209814749E-4</v>
      </c>
      <c r="J1246">
        <f t="shared" si="122"/>
        <v>0.44417670682730925</v>
      </c>
      <c r="K1246">
        <f t="shared" si="123"/>
        <v>0.61138750690989507</v>
      </c>
      <c r="L1246">
        <f>A1246*COUNTIF(data!E:E,$J$2)/data!$M$2</f>
        <v>421.72972972972974</v>
      </c>
      <c r="M1246" s="1">
        <f>A1246/data!$M$2</f>
        <v>0.74774774774774777</v>
      </c>
      <c r="N1246">
        <f t="shared" si="118"/>
        <v>1.311266341963599</v>
      </c>
    </row>
    <row r="1247" spans="1:14" x14ac:dyDescent="0.45">
      <c r="A1247">
        <v>1246</v>
      </c>
      <c r="B1247">
        <f>LARGE(data!G:G,A1247)</f>
        <v>1.45248741E-2</v>
      </c>
      <c r="C1247">
        <f>COUNTIFS(data!E:E,data!$I$2,data!G:G,"&gt;="&amp;B1247)</f>
        <v>553</v>
      </c>
      <c r="D1247">
        <f>COUNTIFS(data!E:E,data!$J$2,data!G:G,"&gt;="&amp;B1247)</f>
        <v>693</v>
      </c>
      <c r="E1247">
        <f>COUNTIFS(data!E:E,data!$J$2,data!G:G,"&lt;"&amp;B1247)</f>
        <v>408</v>
      </c>
      <c r="F1247">
        <f>COUNTIFS(data!E:E,data!$I$2,data!G:G,"&lt;"&amp;B1247)</f>
        <v>11</v>
      </c>
      <c r="G1247">
        <f t="shared" si="120"/>
        <v>0.6294277929155313</v>
      </c>
      <c r="H1247">
        <f t="shared" si="121"/>
        <v>0.98049645390070927</v>
      </c>
      <c r="I1247">
        <f t="shared" si="119"/>
        <v>8.9055082098158376E-4</v>
      </c>
      <c r="J1247">
        <f t="shared" si="122"/>
        <v>0.4438202247191011</v>
      </c>
      <c r="K1247">
        <f t="shared" si="123"/>
        <v>0.61104972375690614</v>
      </c>
      <c r="L1247">
        <f>A1247*COUNTIF(data!E:E,$J$2)/data!$M$2</f>
        <v>422.0684684684685</v>
      </c>
      <c r="M1247" s="1">
        <f>A1247/data!$M$2</f>
        <v>0.7483483483483484</v>
      </c>
      <c r="N1247">
        <f t="shared" si="118"/>
        <v>1.3102139612718144</v>
      </c>
    </row>
    <row r="1248" spans="1:14" x14ac:dyDescent="0.45">
      <c r="A1248">
        <v>1247</v>
      </c>
      <c r="B1248">
        <f>LARGE(data!G:G,A1248)</f>
        <v>1.4502315999999999E-2</v>
      </c>
      <c r="C1248">
        <f>COUNTIFS(data!E:E,data!$I$2,data!G:G,"&gt;="&amp;B1248)</f>
        <v>553</v>
      </c>
      <c r="D1248">
        <f>COUNTIFS(data!E:E,data!$J$2,data!G:G,"&gt;="&amp;B1248)</f>
        <v>694</v>
      </c>
      <c r="E1248">
        <f>COUNTIFS(data!E:E,data!$J$2,data!G:G,"&lt;"&amp;B1248)</f>
        <v>407</v>
      </c>
      <c r="F1248">
        <f>COUNTIFS(data!E:E,data!$I$2,data!G:G,"&lt;"&amp;B1248)</f>
        <v>11</v>
      </c>
      <c r="G1248">
        <f t="shared" si="120"/>
        <v>0.63033605812897364</v>
      </c>
      <c r="H1248">
        <f t="shared" si="121"/>
        <v>0.98049645390070927</v>
      </c>
      <c r="I1248">
        <f t="shared" si="119"/>
        <v>8.9055082098158376E-4</v>
      </c>
      <c r="J1248">
        <f t="shared" si="122"/>
        <v>0.44346431435445066</v>
      </c>
      <c r="K1248">
        <f t="shared" si="123"/>
        <v>0.61071231363887346</v>
      </c>
      <c r="L1248">
        <f>A1248*COUNTIF(data!E:E,$J$2)/data!$M$2</f>
        <v>422.40720720720719</v>
      </c>
      <c r="M1248" s="1">
        <f>A1248/data!$M$2</f>
        <v>0.74894894894894892</v>
      </c>
      <c r="N1248">
        <f t="shared" si="118"/>
        <v>1.3091632684400007</v>
      </c>
    </row>
    <row r="1249" spans="1:14" x14ac:dyDescent="0.45">
      <c r="A1249">
        <v>1248</v>
      </c>
      <c r="B1249">
        <f>LARGE(data!G:G,A1249)</f>
        <v>1.43556538E-2</v>
      </c>
      <c r="C1249">
        <f>COUNTIFS(data!E:E,data!$I$2,data!G:G,"&gt;="&amp;B1249)</f>
        <v>553</v>
      </c>
      <c r="D1249">
        <f>COUNTIFS(data!E:E,data!$J$2,data!G:G,"&gt;="&amp;B1249)</f>
        <v>695</v>
      </c>
      <c r="E1249">
        <f>COUNTIFS(data!E:E,data!$J$2,data!G:G,"&lt;"&amp;B1249)</f>
        <v>406</v>
      </c>
      <c r="F1249">
        <f>COUNTIFS(data!E:E,data!$I$2,data!G:G,"&lt;"&amp;B1249)</f>
        <v>11</v>
      </c>
      <c r="G1249">
        <f t="shared" si="120"/>
        <v>0.63124432334241598</v>
      </c>
      <c r="H1249">
        <f t="shared" si="121"/>
        <v>0.98049645390070927</v>
      </c>
      <c r="I1249">
        <f t="shared" si="119"/>
        <v>8.9055082098158376E-4</v>
      </c>
      <c r="J1249">
        <f t="shared" si="122"/>
        <v>0.44310897435897434</v>
      </c>
      <c r="K1249">
        <f t="shared" si="123"/>
        <v>0.61037527593818997</v>
      </c>
      <c r="L1249">
        <f>A1249*COUNTIF(data!E:E,$J$2)/data!$M$2</f>
        <v>422.74594594594595</v>
      </c>
      <c r="M1249" s="1">
        <f>A1249/data!$M$2</f>
        <v>0.74954954954954955</v>
      </c>
      <c r="N1249">
        <f t="shared" si="118"/>
        <v>1.3081142594108019</v>
      </c>
    </row>
    <row r="1250" spans="1:14" x14ac:dyDescent="0.45">
      <c r="A1250">
        <v>1249</v>
      </c>
      <c r="B1250">
        <f>LARGE(data!G:G,A1250)</f>
        <v>1.43132533E-2</v>
      </c>
      <c r="C1250">
        <f>COUNTIFS(data!E:E,data!$I$2,data!G:G,"&gt;="&amp;B1250)</f>
        <v>553</v>
      </c>
      <c r="D1250">
        <f>COUNTIFS(data!E:E,data!$J$2,data!G:G,"&gt;="&amp;B1250)</f>
        <v>696</v>
      </c>
      <c r="E1250">
        <f>COUNTIFS(data!E:E,data!$J$2,data!G:G,"&lt;"&amp;B1250)</f>
        <v>405</v>
      </c>
      <c r="F1250">
        <f>COUNTIFS(data!E:E,data!$I$2,data!G:G,"&lt;"&amp;B1250)</f>
        <v>11</v>
      </c>
      <c r="G1250">
        <f t="shared" si="120"/>
        <v>0.63215258855585832</v>
      </c>
      <c r="H1250">
        <f t="shared" si="121"/>
        <v>0.98049645390070927</v>
      </c>
      <c r="I1250">
        <f t="shared" si="119"/>
        <v>8.9055082098158376E-4</v>
      </c>
      <c r="J1250">
        <f t="shared" si="122"/>
        <v>0.44275420336269017</v>
      </c>
      <c r="K1250">
        <f t="shared" si="123"/>
        <v>0.61003861003861004</v>
      </c>
      <c r="L1250">
        <f>A1250*COUNTIF(data!E:E,$J$2)/data!$M$2</f>
        <v>423.0846846846847</v>
      </c>
      <c r="M1250" s="1">
        <f>A1250/data!$M$2</f>
        <v>0.75015015015015019</v>
      </c>
      <c r="N1250">
        <f t="shared" si="118"/>
        <v>1.3070669301398565</v>
      </c>
    </row>
    <row r="1251" spans="1:14" x14ac:dyDescent="0.45">
      <c r="A1251">
        <v>1250</v>
      </c>
      <c r="B1251">
        <f>LARGE(data!G:G,A1251)</f>
        <v>1.41558907E-2</v>
      </c>
      <c r="C1251">
        <f>COUNTIFS(data!E:E,data!$I$2,data!G:G,"&gt;="&amp;B1251)</f>
        <v>553</v>
      </c>
      <c r="D1251">
        <f>COUNTIFS(data!E:E,data!$J$2,data!G:G,"&gt;="&amp;B1251)</f>
        <v>697</v>
      </c>
      <c r="E1251">
        <f>COUNTIFS(data!E:E,data!$J$2,data!G:G,"&lt;"&amp;B1251)</f>
        <v>404</v>
      </c>
      <c r="F1251">
        <f>COUNTIFS(data!E:E,data!$I$2,data!G:G,"&lt;"&amp;B1251)</f>
        <v>11</v>
      </c>
      <c r="G1251">
        <f t="shared" si="120"/>
        <v>0.63306085376930066</v>
      </c>
      <c r="H1251">
        <f t="shared" si="121"/>
        <v>0.98049645390070927</v>
      </c>
      <c r="I1251">
        <f t="shared" si="119"/>
        <v>8.9055082098158376E-4</v>
      </c>
      <c r="J1251">
        <f t="shared" si="122"/>
        <v>0.44240000000000002</v>
      </c>
      <c r="K1251">
        <f t="shared" si="123"/>
        <v>0.6097023153252481</v>
      </c>
      <c r="L1251">
        <f>A1251*COUNTIF(data!E:E,$J$2)/data!$M$2</f>
        <v>423.4234234234234</v>
      </c>
      <c r="M1251" s="1">
        <f>A1251/data!$M$2</f>
        <v>0.75075075075075071</v>
      </c>
      <c r="N1251">
        <f t="shared" si="118"/>
        <v>1.3060212765957449</v>
      </c>
    </row>
    <row r="1252" spans="1:14" x14ac:dyDescent="0.45">
      <c r="A1252">
        <v>1251</v>
      </c>
      <c r="B1252">
        <f>LARGE(data!G:G,A1252)</f>
        <v>1.40777001E-2</v>
      </c>
      <c r="C1252">
        <f>COUNTIFS(data!E:E,data!$I$2,data!G:G,"&gt;="&amp;B1252)</f>
        <v>553</v>
      </c>
      <c r="D1252">
        <f>COUNTIFS(data!E:E,data!$J$2,data!G:G,"&gt;="&amp;B1252)</f>
        <v>698</v>
      </c>
      <c r="E1252">
        <f>COUNTIFS(data!E:E,data!$J$2,data!G:G,"&lt;"&amp;B1252)</f>
        <v>403</v>
      </c>
      <c r="F1252">
        <f>COUNTIFS(data!E:E,data!$I$2,data!G:G,"&lt;"&amp;B1252)</f>
        <v>11</v>
      </c>
      <c r="G1252">
        <f t="shared" si="120"/>
        <v>0.633969118982743</v>
      </c>
      <c r="H1252">
        <f t="shared" si="121"/>
        <v>0.98049645390070927</v>
      </c>
      <c r="I1252">
        <f t="shared" si="119"/>
        <v>8.9055082098158376E-4</v>
      </c>
      <c r="J1252">
        <f t="shared" si="122"/>
        <v>0.44204636290967225</v>
      </c>
      <c r="K1252">
        <f t="shared" si="123"/>
        <v>0.60936639118457303</v>
      </c>
      <c r="L1252">
        <f>A1252*COUNTIF(data!E:E,$J$2)/data!$M$2</f>
        <v>423.76216216216216</v>
      </c>
      <c r="M1252" s="1">
        <f>A1252/data!$M$2</f>
        <v>0.75135135135135134</v>
      </c>
      <c r="N1252">
        <f t="shared" si="118"/>
        <v>1.3049772947599367</v>
      </c>
    </row>
    <row r="1253" spans="1:14" x14ac:dyDescent="0.45">
      <c r="A1253">
        <v>1252</v>
      </c>
      <c r="B1253">
        <f>LARGE(data!G:G,A1253)</f>
        <v>1.4050716499999999E-2</v>
      </c>
      <c r="C1253">
        <f>COUNTIFS(data!E:E,data!$I$2,data!G:G,"&gt;="&amp;B1253)</f>
        <v>553</v>
      </c>
      <c r="D1253">
        <f>COUNTIFS(data!E:E,data!$J$2,data!G:G,"&gt;="&amp;B1253)</f>
        <v>699</v>
      </c>
      <c r="E1253">
        <f>COUNTIFS(data!E:E,data!$J$2,data!G:G,"&lt;"&amp;B1253)</f>
        <v>402</v>
      </c>
      <c r="F1253">
        <f>COUNTIFS(data!E:E,data!$I$2,data!G:G,"&lt;"&amp;B1253)</f>
        <v>11</v>
      </c>
      <c r="G1253">
        <f t="shared" si="120"/>
        <v>0.63487738419618533</v>
      </c>
      <c r="H1253">
        <f t="shared" si="121"/>
        <v>0.98049645390070927</v>
      </c>
      <c r="I1253">
        <f t="shared" si="119"/>
        <v>8.9055082098158376E-4</v>
      </c>
      <c r="J1253">
        <f t="shared" si="122"/>
        <v>0.44169329073482427</v>
      </c>
      <c r="K1253">
        <f t="shared" si="123"/>
        <v>0.60903083700440519</v>
      </c>
      <c r="L1253">
        <f>A1253*COUNTIF(data!E:E,$J$2)/data!$M$2</f>
        <v>424.10090090090091</v>
      </c>
      <c r="M1253" s="1">
        <f>A1253/data!$M$2</f>
        <v>0.75195195195195197</v>
      </c>
      <c r="N1253">
        <f t="shared" si="118"/>
        <v>1.303934980626742</v>
      </c>
    </row>
    <row r="1254" spans="1:14" x14ac:dyDescent="0.45">
      <c r="A1254">
        <v>1253</v>
      </c>
      <c r="B1254">
        <f>LARGE(data!G:G,A1254)</f>
        <v>1.3916669499999999E-2</v>
      </c>
      <c r="C1254">
        <f>COUNTIFS(data!E:E,data!$I$2,data!G:G,"&gt;="&amp;B1254)</f>
        <v>553</v>
      </c>
      <c r="D1254">
        <f>COUNTIFS(data!E:E,data!$J$2,data!G:G,"&gt;="&amp;B1254)</f>
        <v>700</v>
      </c>
      <c r="E1254">
        <f>COUNTIFS(data!E:E,data!$J$2,data!G:G,"&lt;"&amp;B1254)</f>
        <v>401</v>
      </c>
      <c r="F1254">
        <f>COUNTIFS(data!E:E,data!$I$2,data!G:G,"&lt;"&amp;B1254)</f>
        <v>11</v>
      </c>
      <c r="G1254">
        <f t="shared" si="120"/>
        <v>0.63578564940962756</v>
      </c>
      <c r="H1254">
        <f t="shared" si="121"/>
        <v>0.98049645390070927</v>
      </c>
      <c r="I1254">
        <f t="shared" si="119"/>
        <v>8.905508209814749E-4</v>
      </c>
      <c r="J1254">
        <f t="shared" si="122"/>
        <v>0.44134078212290501</v>
      </c>
      <c r="K1254">
        <f t="shared" si="123"/>
        <v>0.60869565217391308</v>
      </c>
      <c r="L1254">
        <f>A1254*COUNTIF(data!E:E,$J$2)/data!$M$2</f>
        <v>424.43963963963967</v>
      </c>
      <c r="M1254" s="1">
        <f>A1254/data!$M$2</f>
        <v>0.7525525525525526</v>
      </c>
      <c r="N1254">
        <f t="shared" si="118"/>
        <v>1.3028943302032567</v>
      </c>
    </row>
    <row r="1255" spans="1:14" x14ac:dyDescent="0.45">
      <c r="A1255">
        <v>1254</v>
      </c>
      <c r="B1255">
        <f>LARGE(data!G:G,A1255)</f>
        <v>1.38286767E-2</v>
      </c>
      <c r="C1255">
        <f>COUNTIFS(data!E:E,data!$I$2,data!G:G,"&gt;="&amp;B1255)</f>
        <v>553</v>
      </c>
      <c r="D1255">
        <f>COUNTIFS(data!E:E,data!$J$2,data!G:G,"&gt;="&amp;B1255)</f>
        <v>701</v>
      </c>
      <c r="E1255">
        <f>COUNTIFS(data!E:E,data!$J$2,data!G:G,"&lt;"&amp;B1255)</f>
        <v>400</v>
      </c>
      <c r="F1255">
        <f>COUNTIFS(data!E:E,data!$I$2,data!G:G,"&lt;"&amp;B1255)</f>
        <v>11</v>
      </c>
      <c r="G1255">
        <f t="shared" si="120"/>
        <v>0.6366939146230699</v>
      </c>
      <c r="H1255">
        <f t="shared" si="121"/>
        <v>0.98049645390070927</v>
      </c>
      <c r="I1255">
        <f t="shared" si="119"/>
        <v>8.9055082098158376E-4</v>
      </c>
      <c r="J1255">
        <f t="shared" si="122"/>
        <v>0.44098883572567782</v>
      </c>
      <c r="K1255">
        <f t="shared" si="123"/>
        <v>0.60836083608360836</v>
      </c>
      <c r="L1255">
        <f>A1255*COUNTIF(data!E:E,$J$2)/data!$M$2</f>
        <v>424.77837837837836</v>
      </c>
      <c r="M1255" s="1">
        <f>A1255/data!$M$2</f>
        <v>0.75315315315315312</v>
      </c>
      <c r="N1255">
        <f t="shared" si="118"/>
        <v>1.3018553395093149</v>
      </c>
    </row>
    <row r="1256" spans="1:14" x14ac:dyDescent="0.45">
      <c r="A1256">
        <v>1255</v>
      </c>
      <c r="B1256">
        <f>LARGE(data!G:G,A1256)</f>
        <v>1.37566288E-2</v>
      </c>
      <c r="C1256">
        <f>COUNTIFS(data!E:E,data!$I$2,data!G:G,"&gt;="&amp;B1256)</f>
        <v>553</v>
      </c>
      <c r="D1256">
        <f>COUNTIFS(data!E:E,data!$J$2,data!G:G,"&gt;="&amp;B1256)</f>
        <v>702</v>
      </c>
      <c r="E1256">
        <f>COUNTIFS(data!E:E,data!$J$2,data!G:G,"&lt;"&amp;B1256)</f>
        <v>399</v>
      </c>
      <c r="F1256">
        <f>COUNTIFS(data!E:E,data!$I$2,data!G:G,"&lt;"&amp;B1256)</f>
        <v>11</v>
      </c>
      <c r="G1256">
        <f t="shared" si="120"/>
        <v>0.63760217983651224</v>
      </c>
      <c r="H1256">
        <f t="shared" si="121"/>
        <v>0.98049645390070927</v>
      </c>
      <c r="I1256">
        <f t="shared" si="119"/>
        <v>8.9055082098158376E-4</v>
      </c>
      <c r="J1256">
        <f t="shared" si="122"/>
        <v>0.4406374501992032</v>
      </c>
      <c r="K1256">
        <f t="shared" si="123"/>
        <v>0.6080263881253436</v>
      </c>
      <c r="L1256">
        <f>A1256*COUNTIF(data!E:E,$J$2)/data!$M$2</f>
        <v>425.11711711711712</v>
      </c>
      <c r="M1256" s="1">
        <f>A1256/data!$M$2</f>
        <v>0.75375375375375375</v>
      </c>
      <c r="N1256">
        <f t="shared" si="118"/>
        <v>1.3008180045774349</v>
      </c>
    </row>
    <row r="1257" spans="1:14" x14ac:dyDescent="0.45">
      <c r="A1257">
        <v>1256</v>
      </c>
      <c r="B1257">
        <f>LARGE(data!G:G,A1257)</f>
        <v>1.3575060999999999E-2</v>
      </c>
      <c r="C1257">
        <f>COUNTIFS(data!E:E,data!$I$2,data!G:G,"&gt;="&amp;B1257)</f>
        <v>553</v>
      </c>
      <c r="D1257">
        <f>COUNTIFS(data!E:E,data!$J$2,data!G:G,"&gt;="&amp;B1257)</f>
        <v>703</v>
      </c>
      <c r="E1257">
        <f>COUNTIFS(data!E:E,data!$J$2,data!G:G,"&lt;"&amp;B1257)</f>
        <v>398</v>
      </c>
      <c r="F1257">
        <f>COUNTIFS(data!E:E,data!$I$2,data!G:G,"&lt;"&amp;B1257)</f>
        <v>11</v>
      </c>
      <c r="G1257">
        <f t="shared" si="120"/>
        <v>0.63851044504995458</v>
      </c>
      <c r="H1257">
        <f t="shared" si="121"/>
        <v>0.98049645390070927</v>
      </c>
      <c r="I1257">
        <f t="shared" si="119"/>
        <v>8.9055082098158376E-4</v>
      </c>
      <c r="J1257">
        <f t="shared" si="122"/>
        <v>0.44028662420382164</v>
      </c>
      <c r="K1257">
        <f t="shared" si="123"/>
        <v>0.60769230769230764</v>
      </c>
      <c r="L1257">
        <f>A1257*COUNTIF(data!E:E,$J$2)/data!$M$2</f>
        <v>425.45585585585587</v>
      </c>
      <c r="M1257" s="1">
        <f>A1257/data!$M$2</f>
        <v>0.75435435435435438</v>
      </c>
      <c r="N1257">
        <f t="shared" si="118"/>
        <v>1.2997823214527713</v>
      </c>
    </row>
    <row r="1258" spans="1:14" x14ac:dyDescent="0.45">
      <c r="A1258">
        <v>1257</v>
      </c>
      <c r="B1258">
        <f>LARGE(data!G:G,A1258)</f>
        <v>1.3542759099999999E-2</v>
      </c>
      <c r="C1258">
        <f>COUNTIFS(data!E:E,data!$I$2,data!G:G,"&gt;="&amp;B1258)</f>
        <v>553</v>
      </c>
      <c r="D1258">
        <f>COUNTIFS(data!E:E,data!$J$2,data!G:G,"&gt;="&amp;B1258)</f>
        <v>704</v>
      </c>
      <c r="E1258">
        <f>COUNTIFS(data!E:E,data!$J$2,data!G:G,"&lt;"&amp;B1258)</f>
        <v>397</v>
      </c>
      <c r="F1258">
        <f>COUNTIFS(data!E:E,data!$I$2,data!G:G,"&lt;"&amp;B1258)</f>
        <v>11</v>
      </c>
      <c r="G1258">
        <f t="shared" si="120"/>
        <v>0.63941871026339692</v>
      </c>
      <c r="H1258">
        <f t="shared" si="121"/>
        <v>0.98049645390070927</v>
      </c>
      <c r="I1258">
        <f t="shared" si="119"/>
        <v>8.9055082098158376E-4</v>
      </c>
      <c r="J1258">
        <f t="shared" si="122"/>
        <v>0.43993635640413681</v>
      </c>
      <c r="K1258">
        <f t="shared" si="123"/>
        <v>0.60735859417902249</v>
      </c>
      <c r="L1258">
        <f>A1258*COUNTIF(data!E:E,$J$2)/data!$M$2</f>
        <v>425.79459459459457</v>
      </c>
      <c r="M1258" s="1">
        <f>A1258/data!$M$2</f>
        <v>0.7549549549549549</v>
      </c>
      <c r="N1258">
        <f t="shared" si="118"/>
        <v>1.2987482861930637</v>
      </c>
    </row>
    <row r="1259" spans="1:14" x14ac:dyDescent="0.45">
      <c r="A1259">
        <v>1258</v>
      </c>
      <c r="B1259">
        <f>LARGE(data!G:G,A1259)</f>
        <v>1.3471701799999999E-2</v>
      </c>
      <c r="C1259">
        <f>COUNTIFS(data!E:E,data!$I$2,data!G:G,"&gt;="&amp;B1259)</f>
        <v>553</v>
      </c>
      <c r="D1259">
        <f>COUNTIFS(data!E:E,data!$J$2,data!G:G,"&gt;="&amp;B1259)</f>
        <v>705</v>
      </c>
      <c r="E1259">
        <f>COUNTIFS(data!E:E,data!$J$2,data!G:G,"&lt;"&amp;B1259)</f>
        <v>396</v>
      </c>
      <c r="F1259">
        <f>COUNTIFS(data!E:E,data!$I$2,data!G:G,"&lt;"&amp;B1259)</f>
        <v>11</v>
      </c>
      <c r="G1259">
        <f t="shared" si="120"/>
        <v>0.64032697547683926</v>
      </c>
      <c r="H1259">
        <f t="shared" si="121"/>
        <v>0.98049645390070927</v>
      </c>
      <c r="I1259">
        <f t="shared" si="119"/>
        <v>8.9055082098158376E-4</v>
      </c>
      <c r="J1259">
        <f t="shared" si="122"/>
        <v>0.43958664546899839</v>
      </c>
      <c r="K1259">
        <f t="shared" si="123"/>
        <v>0.60702524698133919</v>
      </c>
      <c r="L1259">
        <f>A1259*COUNTIF(data!E:E,$J$2)/data!$M$2</f>
        <v>426.13333333333333</v>
      </c>
      <c r="M1259" s="1">
        <f>A1259/data!$M$2</f>
        <v>0.75555555555555554</v>
      </c>
      <c r="N1259">
        <f t="shared" si="118"/>
        <v>1.2977158948685859</v>
      </c>
    </row>
    <row r="1260" spans="1:14" x14ac:dyDescent="0.45">
      <c r="A1260">
        <v>1259</v>
      </c>
      <c r="B1260">
        <f>LARGE(data!G:G,A1260)</f>
        <v>1.3468898700000001E-2</v>
      </c>
      <c r="C1260">
        <f>COUNTIFS(data!E:E,data!$I$2,data!G:G,"&gt;="&amp;B1260)</f>
        <v>553</v>
      </c>
      <c r="D1260">
        <f>COUNTIFS(data!E:E,data!$J$2,data!G:G,"&gt;="&amp;B1260)</f>
        <v>706</v>
      </c>
      <c r="E1260">
        <f>COUNTIFS(data!E:E,data!$J$2,data!G:G,"&lt;"&amp;B1260)</f>
        <v>395</v>
      </c>
      <c r="F1260">
        <f>COUNTIFS(data!E:E,data!$I$2,data!G:G,"&lt;"&amp;B1260)</f>
        <v>11</v>
      </c>
      <c r="G1260">
        <f t="shared" si="120"/>
        <v>0.64123524069028159</v>
      </c>
      <c r="H1260">
        <f t="shared" si="121"/>
        <v>0.98049645390070927</v>
      </c>
      <c r="I1260">
        <f t="shared" si="119"/>
        <v>8.9055082098158376E-4</v>
      </c>
      <c r="J1260">
        <f t="shared" si="122"/>
        <v>0.43923749007148533</v>
      </c>
      <c r="K1260">
        <f t="shared" si="123"/>
        <v>0.60669226549643451</v>
      </c>
      <c r="L1260">
        <f>A1260*COUNTIF(data!E:E,$J$2)/data!$M$2</f>
        <v>426.47207207207208</v>
      </c>
      <c r="M1260" s="1">
        <f>A1260/data!$M$2</f>
        <v>0.75615615615615617</v>
      </c>
      <c r="N1260">
        <f t="shared" si="118"/>
        <v>1.2966851435620976</v>
      </c>
    </row>
    <row r="1261" spans="1:14" x14ac:dyDescent="0.45">
      <c r="A1261">
        <v>1260</v>
      </c>
      <c r="B1261">
        <f>LARGE(data!G:G,A1261)</f>
        <v>1.3456029499999999E-2</v>
      </c>
      <c r="C1261">
        <f>COUNTIFS(data!E:E,data!$I$2,data!G:G,"&gt;="&amp;B1261)</f>
        <v>553</v>
      </c>
      <c r="D1261">
        <f>COUNTIFS(data!E:E,data!$J$2,data!G:G,"&gt;="&amp;B1261)</f>
        <v>707</v>
      </c>
      <c r="E1261">
        <f>COUNTIFS(data!E:E,data!$J$2,data!G:G,"&lt;"&amp;B1261)</f>
        <v>394</v>
      </c>
      <c r="F1261">
        <f>COUNTIFS(data!E:E,data!$I$2,data!G:G,"&lt;"&amp;B1261)</f>
        <v>11</v>
      </c>
      <c r="G1261">
        <f t="shared" si="120"/>
        <v>0.64214350590372393</v>
      </c>
      <c r="H1261">
        <f t="shared" si="121"/>
        <v>0.98049645390070927</v>
      </c>
      <c r="I1261">
        <f t="shared" si="119"/>
        <v>8.9055082098158376E-4</v>
      </c>
      <c r="J1261">
        <f t="shared" si="122"/>
        <v>0.43888888888888888</v>
      </c>
      <c r="K1261">
        <f t="shared" si="123"/>
        <v>0.60635964912280704</v>
      </c>
      <c r="L1261">
        <f>A1261*COUNTIF(data!E:E,$J$2)/data!$M$2</f>
        <v>426.81081081081084</v>
      </c>
      <c r="M1261" s="1">
        <f>A1261/data!$M$2</f>
        <v>0.7567567567567568</v>
      </c>
      <c r="N1261">
        <f t="shared" si="118"/>
        <v>1.2956560283687943</v>
      </c>
    </row>
    <row r="1262" spans="1:14" x14ac:dyDescent="0.45">
      <c r="A1262">
        <v>1261</v>
      </c>
      <c r="B1262">
        <f>LARGE(data!G:G,A1262)</f>
        <v>1.3379296000000001E-2</v>
      </c>
      <c r="C1262">
        <f>COUNTIFS(data!E:E,data!$I$2,data!G:G,"&gt;="&amp;B1262)</f>
        <v>553</v>
      </c>
      <c r="D1262">
        <f>COUNTIFS(data!E:E,data!$J$2,data!G:G,"&gt;="&amp;B1262)</f>
        <v>708</v>
      </c>
      <c r="E1262">
        <f>COUNTIFS(data!E:E,data!$J$2,data!G:G,"&lt;"&amp;B1262)</f>
        <v>393</v>
      </c>
      <c r="F1262">
        <f>COUNTIFS(data!E:E,data!$I$2,data!G:G,"&lt;"&amp;B1262)</f>
        <v>11</v>
      </c>
      <c r="G1262">
        <f t="shared" si="120"/>
        <v>0.64305177111716616</v>
      </c>
      <c r="H1262">
        <f t="shared" si="121"/>
        <v>0.98049645390070927</v>
      </c>
      <c r="I1262">
        <f t="shared" si="119"/>
        <v>8.905508209814749E-4</v>
      </c>
      <c r="J1262">
        <f t="shared" si="122"/>
        <v>0.43854084060269627</v>
      </c>
      <c r="K1262">
        <f t="shared" si="123"/>
        <v>0.60602739726027399</v>
      </c>
      <c r="L1262">
        <f>A1262*COUNTIF(data!E:E,$J$2)/data!$M$2</f>
        <v>427.14954954954953</v>
      </c>
      <c r="M1262" s="1">
        <f>A1262/data!$M$2</f>
        <v>0.75735735735735732</v>
      </c>
      <c r="N1262">
        <f t="shared" si="118"/>
        <v>1.2946285453962576</v>
      </c>
    </row>
    <row r="1263" spans="1:14" x14ac:dyDescent="0.45">
      <c r="A1263">
        <v>1262</v>
      </c>
      <c r="B1263">
        <f>LARGE(data!G:G,A1263)</f>
        <v>1.33344261E-2</v>
      </c>
      <c r="C1263">
        <f>COUNTIFS(data!E:E,data!$I$2,data!G:G,"&gt;="&amp;B1263)</f>
        <v>553</v>
      </c>
      <c r="D1263">
        <f>COUNTIFS(data!E:E,data!$J$2,data!G:G,"&gt;="&amp;B1263)</f>
        <v>709</v>
      </c>
      <c r="E1263">
        <f>COUNTIFS(data!E:E,data!$J$2,data!G:G,"&lt;"&amp;B1263)</f>
        <v>392</v>
      </c>
      <c r="F1263">
        <f>COUNTIFS(data!E:E,data!$I$2,data!G:G,"&lt;"&amp;B1263)</f>
        <v>11</v>
      </c>
      <c r="G1263">
        <f t="shared" si="120"/>
        <v>0.6439600363306085</v>
      </c>
      <c r="H1263">
        <f t="shared" si="121"/>
        <v>0.98049645390070927</v>
      </c>
      <c r="I1263">
        <f t="shared" si="119"/>
        <v>8.9055082098158376E-4</v>
      </c>
      <c r="J1263">
        <f t="shared" si="122"/>
        <v>0.43819334389857367</v>
      </c>
      <c r="K1263">
        <f t="shared" si="123"/>
        <v>0.60569550930996718</v>
      </c>
      <c r="L1263">
        <f>A1263*COUNTIF(data!E:E,$J$2)/data!$M$2</f>
        <v>427.48828828828829</v>
      </c>
      <c r="M1263" s="1">
        <f>A1263/data!$M$2</f>
        <v>0.75795795795795795</v>
      </c>
      <c r="N1263">
        <f t="shared" si="118"/>
        <v>1.2936026907644065</v>
      </c>
    </row>
    <row r="1264" spans="1:14" x14ac:dyDescent="0.45">
      <c r="A1264">
        <v>1263</v>
      </c>
      <c r="B1264">
        <f>LARGE(data!G:G,A1264)</f>
        <v>1.33276978E-2</v>
      </c>
      <c r="C1264">
        <f>COUNTIFS(data!E:E,data!$I$2,data!G:G,"&gt;="&amp;B1264)</f>
        <v>553</v>
      </c>
      <c r="D1264">
        <f>COUNTIFS(data!E:E,data!$J$2,data!G:G,"&gt;="&amp;B1264)</f>
        <v>710</v>
      </c>
      <c r="E1264">
        <f>COUNTIFS(data!E:E,data!$J$2,data!G:G,"&lt;"&amp;B1264)</f>
        <v>391</v>
      </c>
      <c r="F1264">
        <f>COUNTIFS(data!E:E,data!$I$2,data!G:G,"&lt;"&amp;B1264)</f>
        <v>11</v>
      </c>
      <c r="G1264">
        <f t="shared" si="120"/>
        <v>0.64486830154405084</v>
      </c>
      <c r="H1264">
        <f t="shared" si="121"/>
        <v>0.98049645390070927</v>
      </c>
      <c r="I1264">
        <f t="shared" si="119"/>
        <v>8.9055082098158376E-4</v>
      </c>
      <c r="J1264">
        <f t="shared" si="122"/>
        <v>0.43784639746634996</v>
      </c>
      <c r="K1264">
        <f t="shared" si="123"/>
        <v>0.6053639846743295</v>
      </c>
      <c r="L1264">
        <f>A1264*COUNTIF(data!E:E,$J$2)/data!$M$2</f>
        <v>427.82702702702704</v>
      </c>
      <c r="M1264" s="1">
        <f>A1264/data!$M$2</f>
        <v>0.75855855855855858</v>
      </c>
      <c r="N1264">
        <f t="shared" si="118"/>
        <v>1.292578460605448</v>
      </c>
    </row>
    <row r="1265" spans="1:14" x14ac:dyDescent="0.45">
      <c r="A1265">
        <v>1264</v>
      </c>
      <c r="B1265">
        <f>LARGE(data!G:G,A1265)</f>
        <v>1.3320060999999999E-2</v>
      </c>
      <c r="C1265">
        <f>COUNTIFS(data!E:E,data!$I$2,data!G:G,"&gt;="&amp;B1265)</f>
        <v>553</v>
      </c>
      <c r="D1265">
        <f>COUNTIFS(data!E:E,data!$J$2,data!G:G,"&gt;="&amp;B1265)</f>
        <v>711</v>
      </c>
      <c r="E1265">
        <f>COUNTIFS(data!E:E,data!$J$2,data!G:G,"&lt;"&amp;B1265)</f>
        <v>390</v>
      </c>
      <c r="F1265">
        <f>COUNTIFS(data!E:E,data!$I$2,data!G:G,"&lt;"&amp;B1265)</f>
        <v>11</v>
      </c>
      <c r="G1265">
        <f t="shared" si="120"/>
        <v>0.64577656675749318</v>
      </c>
      <c r="H1265">
        <f t="shared" si="121"/>
        <v>0.98049645390070927</v>
      </c>
      <c r="I1265">
        <f t="shared" si="119"/>
        <v>8.9055082098158376E-4</v>
      </c>
      <c r="J1265">
        <f t="shared" si="122"/>
        <v>0.4375</v>
      </c>
      <c r="K1265">
        <f t="shared" si="123"/>
        <v>0.60503282275711157</v>
      </c>
      <c r="L1265">
        <f>A1265*COUNTIF(data!E:E,$J$2)/data!$M$2</f>
        <v>428.16576576576574</v>
      </c>
      <c r="M1265" s="1">
        <f>A1265/data!$M$2</f>
        <v>0.75915915915915921</v>
      </c>
      <c r="N1265">
        <f t="shared" si="118"/>
        <v>1.2915558510638299</v>
      </c>
    </row>
    <row r="1266" spans="1:14" x14ac:dyDescent="0.45">
      <c r="A1266">
        <v>1265</v>
      </c>
      <c r="B1266">
        <f>LARGE(data!G:G,A1266)</f>
        <v>1.3294004099999999E-2</v>
      </c>
      <c r="C1266">
        <f>COUNTIFS(data!E:E,data!$I$2,data!G:G,"&gt;="&amp;B1266)</f>
        <v>553</v>
      </c>
      <c r="D1266">
        <f>COUNTIFS(data!E:E,data!$J$2,data!G:G,"&gt;="&amp;B1266)</f>
        <v>712</v>
      </c>
      <c r="E1266">
        <f>COUNTIFS(data!E:E,data!$J$2,data!G:G,"&lt;"&amp;B1266)</f>
        <v>389</v>
      </c>
      <c r="F1266">
        <f>COUNTIFS(data!E:E,data!$I$2,data!G:G,"&lt;"&amp;B1266)</f>
        <v>11</v>
      </c>
      <c r="G1266">
        <f t="shared" si="120"/>
        <v>0.64668483197093551</v>
      </c>
      <c r="H1266">
        <f t="shared" si="121"/>
        <v>0.98049645390070927</v>
      </c>
      <c r="I1266">
        <f t="shared" si="119"/>
        <v>8.9055082098158376E-4</v>
      </c>
      <c r="J1266">
        <f t="shared" si="122"/>
        <v>0.43715415019762843</v>
      </c>
      <c r="K1266">
        <f t="shared" si="123"/>
        <v>0.60470202296336795</v>
      </c>
      <c r="L1266">
        <f>A1266*COUNTIF(data!E:E,$J$2)/data!$M$2</f>
        <v>428.5045045045045</v>
      </c>
      <c r="M1266" s="1">
        <f>A1266/data!$M$2</f>
        <v>0.75975975975975973</v>
      </c>
      <c r="N1266">
        <f t="shared" si="118"/>
        <v>1.2905348582961904</v>
      </c>
    </row>
    <row r="1267" spans="1:14" x14ac:dyDescent="0.45">
      <c r="A1267">
        <v>1266</v>
      </c>
      <c r="B1267">
        <f>LARGE(data!G:G,A1267)</f>
        <v>1.3194002200000001E-2</v>
      </c>
      <c r="C1267">
        <f>COUNTIFS(data!E:E,data!$I$2,data!G:G,"&gt;="&amp;B1267)</f>
        <v>553</v>
      </c>
      <c r="D1267">
        <f>COUNTIFS(data!E:E,data!$J$2,data!G:G,"&gt;="&amp;B1267)</f>
        <v>713</v>
      </c>
      <c r="E1267">
        <f>COUNTIFS(data!E:E,data!$J$2,data!G:G,"&lt;"&amp;B1267)</f>
        <v>388</v>
      </c>
      <c r="F1267">
        <f>COUNTIFS(data!E:E,data!$I$2,data!G:G,"&lt;"&amp;B1267)</f>
        <v>11</v>
      </c>
      <c r="G1267">
        <f t="shared" si="120"/>
        <v>0.64759309718437785</v>
      </c>
      <c r="H1267">
        <f t="shared" si="121"/>
        <v>0.98049645390070927</v>
      </c>
      <c r="I1267">
        <f t="shared" si="119"/>
        <v>8.9055082098158376E-4</v>
      </c>
      <c r="J1267">
        <f t="shared" si="122"/>
        <v>0.43680884676145337</v>
      </c>
      <c r="K1267">
        <f t="shared" si="123"/>
        <v>0.60437158469945362</v>
      </c>
      <c r="L1267">
        <f>A1267*COUNTIF(data!E:E,$J$2)/data!$M$2</f>
        <v>428.84324324324325</v>
      </c>
      <c r="M1267" s="1">
        <f>A1267/data!$M$2</f>
        <v>0.76036036036036037</v>
      </c>
      <c r="N1267">
        <f t="shared" si="118"/>
        <v>1.2895154784713119</v>
      </c>
    </row>
    <row r="1268" spans="1:14" x14ac:dyDescent="0.45">
      <c r="A1268">
        <v>1267</v>
      </c>
      <c r="B1268">
        <f>LARGE(data!G:G,A1268)</f>
        <v>1.31597928E-2</v>
      </c>
      <c r="C1268">
        <f>COUNTIFS(data!E:E,data!$I$2,data!G:G,"&gt;="&amp;B1268)</f>
        <v>553</v>
      </c>
      <c r="D1268">
        <f>COUNTIFS(data!E:E,data!$J$2,data!G:G,"&gt;="&amp;B1268)</f>
        <v>714</v>
      </c>
      <c r="E1268">
        <f>COUNTIFS(data!E:E,data!$J$2,data!G:G,"&lt;"&amp;B1268)</f>
        <v>387</v>
      </c>
      <c r="F1268">
        <f>COUNTIFS(data!E:E,data!$I$2,data!G:G,"&lt;"&amp;B1268)</f>
        <v>11</v>
      </c>
      <c r="G1268">
        <f t="shared" si="120"/>
        <v>0.64850136239782019</v>
      </c>
      <c r="H1268">
        <f t="shared" si="121"/>
        <v>0.98049645390070927</v>
      </c>
      <c r="I1268">
        <f t="shared" si="119"/>
        <v>8.9055082098158376E-4</v>
      </c>
      <c r="J1268">
        <f t="shared" si="122"/>
        <v>0.43646408839779005</v>
      </c>
      <c r="K1268">
        <f t="shared" si="123"/>
        <v>0.60404150737302009</v>
      </c>
      <c r="L1268">
        <f>A1268*COUNTIF(data!E:E,$J$2)/data!$M$2</f>
        <v>429.18198198198201</v>
      </c>
      <c r="M1268" s="1">
        <f>A1268/data!$M$2</f>
        <v>0.760960960960961</v>
      </c>
      <c r="N1268">
        <f t="shared" si="118"/>
        <v>1.2884977077700717</v>
      </c>
    </row>
    <row r="1269" spans="1:14" x14ac:dyDescent="0.45">
      <c r="A1269">
        <v>1268</v>
      </c>
      <c r="B1269">
        <f>LARGE(data!G:G,A1269)</f>
        <v>1.3077190000000001E-2</v>
      </c>
      <c r="C1269">
        <f>COUNTIFS(data!E:E,data!$I$2,data!G:G,"&gt;="&amp;B1269)</f>
        <v>553</v>
      </c>
      <c r="D1269">
        <f>COUNTIFS(data!E:E,data!$J$2,data!G:G,"&gt;="&amp;B1269)</f>
        <v>715</v>
      </c>
      <c r="E1269">
        <f>COUNTIFS(data!E:E,data!$J$2,data!G:G,"&lt;"&amp;B1269)</f>
        <v>386</v>
      </c>
      <c r="F1269">
        <f>COUNTIFS(data!E:E,data!$I$2,data!G:G,"&lt;"&amp;B1269)</f>
        <v>11</v>
      </c>
      <c r="G1269">
        <f t="shared" si="120"/>
        <v>0.64940962761126253</v>
      </c>
      <c r="H1269">
        <f t="shared" si="121"/>
        <v>0.98049645390070927</v>
      </c>
      <c r="I1269">
        <f t="shared" si="119"/>
        <v>8.9055082098158376E-4</v>
      </c>
      <c r="J1269">
        <f t="shared" si="122"/>
        <v>0.43611987381703471</v>
      </c>
      <c r="K1269">
        <f t="shared" si="123"/>
        <v>0.60371179039301315</v>
      </c>
      <c r="L1269">
        <f>A1269*COUNTIF(data!E:E,$J$2)/data!$M$2</f>
        <v>429.5207207207207</v>
      </c>
      <c r="M1269" s="1">
        <f>A1269/data!$M$2</f>
        <v>0.76156156156156152</v>
      </c>
      <c r="N1269">
        <f t="shared" si="118"/>
        <v>1.2874815423853951</v>
      </c>
    </row>
    <row r="1270" spans="1:14" x14ac:dyDescent="0.45">
      <c r="A1270">
        <v>1269</v>
      </c>
      <c r="B1270">
        <f>LARGE(data!G:G,A1270)</f>
        <v>1.3054492399999999E-2</v>
      </c>
      <c r="C1270">
        <f>COUNTIFS(data!E:E,data!$I$2,data!G:G,"&gt;="&amp;B1270)</f>
        <v>553</v>
      </c>
      <c r="D1270">
        <f>COUNTIFS(data!E:E,data!$J$2,data!G:G,"&gt;="&amp;B1270)</f>
        <v>716</v>
      </c>
      <c r="E1270">
        <f>COUNTIFS(data!E:E,data!$J$2,data!G:G,"&lt;"&amp;B1270)</f>
        <v>385</v>
      </c>
      <c r="F1270">
        <f>COUNTIFS(data!E:E,data!$I$2,data!G:G,"&lt;"&amp;B1270)</f>
        <v>11</v>
      </c>
      <c r="G1270">
        <f t="shared" si="120"/>
        <v>0.65031789282470487</v>
      </c>
      <c r="H1270">
        <f t="shared" si="121"/>
        <v>0.98049645390070927</v>
      </c>
      <c r="I1270">
        <f t="shared" si="119"/>
        <v>8.9055082098158376E-4</v>
      </c>
      <c r="J1270">
        <f t="shared" si="122"/>
        <v>0.43577620173364856</v>
      </c>
      <c r="K1270">
        <f t="shared" si="123"/>
        <v>0.60338243316966722</v>
      </c>
      <c r="L1270">
        <f>A1270*COUNTIF(data!E:E,$J$2)/data!$M$2</f>
        <v>429.85945945945946</v>
      </c>
      <c r="M1270" s="1">
        <f>A1270/data!$M$2</f>
        <v>0.76216216216216215</v>
      </c>
      <c r="N1270">
        <f t="shared" si="118"/>
        <v>1.2864669785222071</v>
      </c>
    </row>
    <row r="1271" spans="1:14" x14ac:dyDescent="0.45">
      <c r="A1271">
        <v>1270</v>
      </c>
      <c r="B1271">
        <f>LARGE(data!G:G,A1271)</f>
        <v>1.2991358099999999E-2</v>
      </c>
      <c r="C1271">
        <f>COUNTIFS(data!E:E,data!$I$2,data!G:G,"&gt;="&amp;B1271)</f>
        <v>553</v>
      </c>
      <c r="D1271">
        <f>COUNTIFS(data!E:E,data!$J$2,data!G:G,"&gt;="&amp;B1271)</f>
        <v>717</v>
      </c>
      <c r="E1271">
        <f>COUNTIFS(data!E:E,data!$J$2,data!G:G,"&lt;"&amp;B1271)</f>
        <v>384</v>
      </c>
      <c r="F1271">
        <f>COUNTIFS(data!E:E,data!$I$2,data!G:G,"&lt;"&amp;B1271)</f>
        <v>11</v>
      </c>
      <c r="G1271">
        <f t="shared" si="120"/>
        <v>0.6512261580381471</v>
      </c>
      <c r="H1271">
        <f t="shared" si="121"/>
        <v>0.98049645390070927</v>
      </c>
      <c r="I1271">
        <f t="shared" si="119"/>
        <v>8.905508209814749E-4</v>
      </c>
      <c r="J1271">
        <f t="shared" si="122"/>
        <v>0.43543307086614175</v>
      </c>
      <c r="K1271">
        <f t="shared" si="123"/>
        <v>0.60305343511450382</v>
      </c>
      <c r="L1271">
        <f>A1271*COUNTIF(data!E:E,$J$2)/data!$M$2</f>
        <v>430.19819819819821</v>
      </c>
      <c r="M1271" s="1">
        <f>A1271/data!$M$2</f>
        <v>0.76276276276276278</v>
      </c>
      <c r="N1271">
        <f t="shared" si="118"/>
        <v>1.2854540123973865</v>
      </c>
    </row>
    <row r="1272" spans="1:14" x14ac:dyDescent="0.45">
      <c r="A1272">
        <v>1271</v>
      </c>
      <c r="B1272">
        <f>LARGE(data!G:G,A1272)</f>
        <v>1.2965573500000001E-2</v>
      </c>
      <c r="C1272">
        <f>COUNTIFS(data!E:E,data!$I$2,data!G:G,"&gt;="&amp;B1272)</f>
        <v>553</v>
      </c>
      <c r="D1272">
        <f>COUNTIFS(data!E:E,data!$J$2,data!G:G,"&gt;="&amp;B1272)</f>
        <v>718</v>
      </c>
      <c r="E1272">
        <f>COUNTIFS(data!E:E,data!$J$2,data!G:G,"&lt;"&amp;B1272)</f>
        <v>383</v>
      </c>
      <c r="F1272">
        <f>COUNTIFS(data!E:E,data!$I$2,data!G:G,"&lt;"&amp;B1272)</f>
        <v>11</v>
      </c>
      <c r="G1272">
        <f t="shared" si="120"/>
        <v>0.65213442325158943</v>
      </c>
      <c r="H1272">
        <f t="shared" si="121"/>
        <v>0.98049645390070927</v>
      </c>
      <c r="I1272">
        <f t="shared" si="119"/>
        <v>8.9055082098158376E-4</v>
      </c>
      <c r="J1272">
        <f t="shared" si="122"/>
        <v>0.43509047993705746</v>
      </c>
      <c r="K1272">
        <f t="shared" si="123"/>
        <v>0.60272479564032699</v>
      </c>
      <c r="L1272">
        <f>A1272*COUNTIF(data!E:E,$J$2)/data!$M$2</f>
        <v>430.53693693693691</v>
      </c>
      <c r="M1272" s="1">
        <f>A1272/data!$M$2</f>
        <v>0.76336336336336341</v>
      </c>
      <c r="N1272">
        <f t="shared" si="118"/>
        <v>1.2844426402397175</v>
      </c>
    </row>
    <row r="1273" spans="1:14" x14ac:dyDescent="0.45">
      <c r="A1273">
        <v>1272</v>
      </c>
      <c r="B1273">
        <f>LARGE(data!G:G,A1273)</f>
        <v>1.29293468E-2</v>
      </c>
      <c r="C1273">
        <f>COUNTIFS(data!E:E,data!$I$2,data!G:G,"&gt;="&amp;B1273)</f>
        <v>553</v>
      </c>
      <c r="D1273">
        <f>COUNTIFS(data!E:E,data!$J$2,data!G:G,"&gt;="&amp;B1273)</f>
        <v>719</v>
      </c>
      <c r="E1273">
        <f>COUNTIFS(data!E:E,data!$J$2,data!G:G,"&lt;"&amp;B1273)</f>
        <v>382</v>
      </c>
      <c r="F1273">
        <f>COUNTIFS(data!E:E,data!$I$2,data!G:G,"&lt;"&amp;B1273)</f>
        <v>11</v>
      </c>
      <c r="G1273">
        <f t="shared" si="120"/>
        <v>0.65304268846503177</v>
      </c>
      <c r="H1273">
        <f t="shared" si="121"/>
        <v>0.98049645390070927</v>
      </c>
      <c r="I1273">
        <f t="shared" si="119"/>
        <v>8.9055082098158376E-4</v>
      </c>
      <c r="J1273">
        <f t="shared" si="122"/>
        <v>0.43474842767295596</v>
      </c>
      <c r="K1273">
        <f t="shared" si="123"/>
        <v>0.60239651416122009</v>
      </c>
      <c r="L1273">
        <f>A1273*COUNTIF(data!E:E,$J$2)/data!$M$2</f>
        <v>430.87567567567567</v>
      </c>
      <c r="M1273" s="1">
        <f>A1273/data!$M$2</f>
        <v>0.76396396396396393</v>
      </c>
      <c r="N1273">
        <f t="shared" si="118"/>
        <v>1.2834328582898435</v>
      </c>
    </row>
    <row r="1274" spans="1:14" x14ac:dyDescent="0.45">
      <c r="A1274">
        <v>1273</v>
      </c>
      <c r="B1274">
        <f>LARGE(data!G:G,A1274)</f>
        <v>1.28427978E-2</v>
      </c>
      <c r="C1274">
        <f>COUNTIFS(data!E:E,data!$I$2,data!G:G,"&gt;="&amp;B1274)</f>
        <v>553</v>
      </c>
      <c r="D1274">
        <f>COUNTIFS(data!E:E,data!$J$2,data!G:G,"&gt;="&amp;B1274)</f>
        <v>720</v>
      </c>
      <c r="E1274">
        <f>COUNTIFS(data!E:E,data!$J$2,data!G:G,"&lt;"&amp;B1274)</f>
        <v>381</v>
      </c>
      <c r="F1274">
        <f>COUNTIFS(data!E:E,data!$I$2,data!G:G,"&lt;"&amp;B1274)</f>
        <v>11</v>
      </c>
      <c r="G1274">
        <f t="shared" si="120"/>
        <v>0.65395095367847411</v>
      </c>
      <c r="H1274">
        <f t="shared" si="121"/>
        <v>0.98049645390070927</v>
      </c>
      <c r="I1274">
        <f t="shared" si="119"/>
        <v>8.9055082098158376E-4</v>
      </c>
      <c r="J1274">
        <f t="shared" si="122"/>
        <v>0.43440691280439908</v>
      </c>
      <c r="K1274">
        <f t="shared" si="123"/>
        <v>0.60206859009254221</v>
      </c>
      <c r="L1274">
        <f>A1274*COUNTIF(data!E:E,$J$2)/data!$M$2</f>
        <v>431.21441441441442</v>
      </c>
      <c r="M1274" s="1">
        <f>A1274/data!$M$2</f>
        <v>0.76456456456456456</v>
      </c>
      <c r="N1274">
        <f t="shared" si="118"/>
        <v>1.2824246628002205</v>
      </c>
    </row>
    <row r="1275" spans="1:14" x14ac:dyDescent="0.45">
      <c r="A1275">
        <v>1274</v>
      </c>
      <c r="B1275">
        <f>LARGE(data!G:G,A1275)</f>
        <v>1.27760454E-2</v>
      </c>
      <c r="C1275">
        <f>COUNTIFS(data!E:E,data!$I$2,data!G:G,"&gt;="&amp;B1275)</f>
        <v>553</v>
      </c>
      <c r="D1275">
        <f>COUNTIFS(data!E:E,data!$J$2,data!G:G,"&gt;="&amp;B1275)</f>
        <v>721</v>
      </c>
      <c r="E1275">
        <f>COUNTIFS(data!E:E,data!$J$2,data!G:G,"&lt;"&amp;B1275)</f>
        <v>380</v>
      </c>
      <c r="F1275">
        <f>COUNTIFS(data!E:E,data!$I$2,data!G:G,"&lt;"&amp;B1275)</f>
        <v>11</v>
      </c>
      <c r="G1275">
        <f t="shared" si="120"/>
        <v>0.65485921889191645</v>
      </c>
      <c r="H1275">
        <f t="shared" si="121"/>
        <v>0.98049645390070927</v>
      </c>
      <c r="I1275">
        <f t="shared" si="119"/>
        <v>8.9055082098158376E-4</v>
      </c>
      <c r="J1275">
        <f t="shared" si="122"/>
        <v>0.43406593406593408</v>
      </c>
      <c r="K1275">
        <f t="shared" si="123"/>
        <v>0.60174102285092501</v>
      </c>
      <c r="L1275">
        <f>A1275*COUNTIF(data!E:E,$J$2)/data!$M$2</f>
        <v>431.55315315315318</v>
      </c>
      <c r="M1275" s="1">
        <f>A1275/data!$M$2</f>
        <v>0.7651651651651652</v>
      </c>
      <c r="N1275">
        <f t="shared" si="118"/>
        <v>1.2814180500350711</v>
      </c>
    </row>
    <row r="1276" spans="1:14" x14ac:dyDescent="0.45">
      <c r="A1276">
        <v>1275</v>
      </c>
      <c r="B1276">
        <f>LARGE(data!G:G,A1276)</f>
        <v>1.27354041E-2</v>
      </c>
      <c r="C1276">
        <f>COUNTIFS(data!E:E,data!$I$2,data!G:G,"&gt;="&amp;B1276)</f>
        <v>553</v>
      </c>
      <c r="D1276">
        <f>COUNTIFS(data!E:E,data!$J$2,data!G:G,"&gt;="&amp;B1276)</f>
        <v>722</v>
      </c>
      <c r="E1276">
        <f>COUNTIFS(data!E:E,data!$J$2,data!G:G,"&lt;"&amp;B1276)</f>
        <v>379</v>
      </c>
      <c r="F1276">
        <f>COUNTIFS(data!E:E,data!$I$2,data!G:G,"&lt;"&amp;B1276)</f>
        <v>11</v>
      </c>
      <c r="G1276">
        <f t="shared" si="120"/>
        <v>0.65576748410535879</v>
      </c>
      <c r="H1276">
        <f t="shared" si="121"/>
        <v>0.98049645390070927</v>
      </c>
      <c r="I1276">
        <f t="shared" si="119"/>
        <v>8.9055082098158376E-4</v>
      </c>
      <c r="J1276">
        <f t="shared" si="122"/>
        <v>0.43372549019607842</v>
      </c>
      <c r="K1276">
        <f t="shared" si="123"/>
        <v>0.60141381185426857</v>
      </c>
      <c r="L1276">
        <f>A1276*COUNTIF(data!E:E,$J$2)/data!$M$2</f>
        <v>431.89189189189187</v>
      </c>
      <c r="M1276" s="1">
        <f>A1276/data!$M$2</f>
        <v>0.76576576576576572</v>
      </c>
      <c r="N1276">
        <f t="shared" si="118"/>
        <v>1.280413016270338</v>
      </c>
    </row>
    <row r="1277" spans="1:14" x14ac:dyDescent="0.45">
      <c r="A1277">
        <v>1276</v>
      </c>
      <c r="B1277">
        <f>LARGE(data!G:G,A1277)</f>
        <v>1.2728573199999999E-2</v>
      </c>
      <c r="C1277">
        <f>COUNTIFS(data!E:E,data!$I$2,data!G:G,"&gt;="&amp;B1277)</f>
        <v>553</v>
      </c>
      <c r="D1277">
        <f>COUNTIFS(data!E:E,data!$J$2,data!G:G,"&gt;="&amp;B1277)</f>
        <v>723</v>
      </c>
      <c r="E1277">
        <f>COUNTIFS(data!E:E,data!$J$2,data!G:G,"&lt;"&amp;B1277)</f>
        <v>378</v>
      </c>
      <c r="F1277">
        <f>COUNTIFS(data!E:E,data!$I$2,data!G:G,"&lt;"&amp;B1277)</f>
        <v>11</v>
      </c>
      <c r="G1277">
        <f t="shared" si="120"/>
        <v>0.65667574931880113</v>
      </c>
      <c r="H1277">
        <f t="shared" si="121"/>
        <v>0.98049645390070927</v>
      </c>
      <c r="I1277">
        <f t="shared" si="119"/>
        <v>8.9055082098158376E-4</v>
      </c>
      <c r="J1277">
        <f t="shared" si="122"/>
        <v>0.43338557993730409</v>
      </c>
      <c r="K1277">
        <f t="shared" si="123"/>
        <v>0.60108695652173916</v>
      </c>
      <c r="L1277">
        <f>A1277*COUNTIF(data!E:E,$J$2)/data!$M$2</f>
        <v>432.23063063063063</v>
      </c>
      <c r="M1277" s="1">
        <f>A1277/data!$M$2</f>
        <v>0.76636636636636635</v>
      </c>
      <c r="N1277">
        <f t="shared" si="118"/>
        <v>1.2794095577936371</v>
      </c>
    </row>
    <row r="1278" spans="1:14" x14ac:dyDescent="0.45">
      <c r="A1278">
        <v>1277</v>
      </c>
      <c r="B1278">
        <f>LARGE(data!G:G,A1278)</f>
        <v>1.26409621E-2</v>
      </c>
      <c r="C1278">
        <f>COUNTIFS(data!E:E,data!$I$2,data!G:G,"&gt;="&amp;B1278)</f>
        <v>553</v>
      </c>
      <c r="D1278">
        <f>COUNTIFS(data!E:E,data!$J$2,data!G:G,"&gt;="&amp;B1278)</f>
        <v>724</v>
      </c>
      <c r="E1278">
        <f>COUNTIFS(data!E:E,data!$J$2,data!G:G,"&lt;"&amp;B1278)</f>
        <v>377</v>
      </c>
      <c r="F1278">
        <f>COUNTIFS(data!E:E,data!$I$2,data!G:G,"&lt;"&amp;B1278)</f>
        <v>11</v>
      </c>
      <c r="G1278">
        <f t="shared" si="120"/>
        <v>0.65758401453224347</v>
      </c>
      <c r="H1278">
        <f t="shared" si="121"/>
        <v>0.98049645390070927</v>
      </c>
      <c r="I1278">
        <f t="shared" si="119"/>
        <v>8.9055082098158376E-4</v>
      </c>
      <c r="J1278">
        <f t="shared" si="122"/>
        <v>0.4330462020360219</v>
      </c>
      <c r="K1278">
        <f t="shared" si="123"/>
        <v>0.60076045627376429</v>
      </c>
      <c r="L1278">
        <f>A1278*COUNTIF(data!E:E,$J$2)/data!$M$2</f>
        <v>432.56936936936938</v>
      </c>
      <c r="M1278" s="1">
        <f>A1278/data!$M$2</f>
        <v>0.76696696696696698</v>
      </c>
      <c r="N1278">
        <f t="shared" si="118"/>
        <v>1.2784076709042136</v>
      </c>
    </row>
    <row r="1279" spans="1:14" x14ac:dyDescent="0.45">
      <c r="A1279">
        <v>1278</v>
      </c>
      <c r="B1279">
        <f>LARGE(data!G:G,A1279)</f>
        <v>1.25482584E-2</v>
      </c>
      <c r="C1279">
        <f>COUNTIFS(data!E:E,data!$I$2,data!G:G,"&gt;="&amp;B1279)</f>
        <v>553</v>
      </c>
      <c r="D1279">
        <f>COUNTIFS(data!E:E,data!$J$2,data!G:G,"&gt;="&amp;B1279)</f>
        <v>725</v>
      </c>
      <c r="E1279">
        <f>COUNTIFS(data!E:E,data!$J$2,data!G:G,"&lt;"&amp;B1279)</f>
        <v>376</v>
      </c>
      <c r="F1279">
        <f>COUNTIFS(data!E:E,data!$I$2,data!G:G,"&lt;"&amp;B1279)</f>
        <v>11</v>
      </c>
      <c r="G1279">
        <f t="shared" si="120"/>
        <v>0.65849227974568569</v>
      </c>
      <c r="H1279">
        <f t="shared" si="121"/>
        <v>0.98049645390070927</v>
      </c>
      <c r="I1279">
        <f t="shared" si="119"/>
        <v>8.905508209814749E-4</v>
      </c>
      <c r="J1279">
        <f t="shared" si="122"/>
        <v>0.43270735524256648</v>
      </c>
      <c r="K1279">
        <f t="shared" si="123"/>
        <v>0.60043431053203045</v>
      </c>
      <c r="L1279">
        <f>A1279*COUNTIF(data!E:E,$J$2)/data!$M$2</f>
        <v>432.90810810810808</v>
      </c>
      <c r="M1279" s="1">
        <f>A1279/data!$M$2</f>
        <v>0.76756756756756761</v>
      </c>
      <c r="N1279">
        <f t="shared" si="118"/>
        <v>1.2774073519128959</v>
      </c>
    </row>
    <row r="1280" spans="1:14" x14ac:dyDescent="0.45">
      <c r="A1280">
        <v>1279</v>
      </c>
      <c r="B1280">
        <f>LARGE(data!G:G,A1280)</f>
        <v>1.2249379600000001E-2</v>
      </c>
      <c r="C1280">
        <f>COUNTIFS(data!E:E,data!$I$2,data!G:G,"&gt;="&amp;B1280)</f>
        <v>553</v>
      </c>
      <c r="D1280">
        <f>COUNTIFS(data!E:E,data!$J$2,data!G:G,"&gt;="&amp;B1280)</f>
        <v>726</v>
      </c>
      <c r="E1280">
        <f>COUNTIFS(data!E:E,data!$J$2,data!G:G,"&lt;"&amp;B1280)</f>
        <v>375</v>
      </c>
      <c r="F1280">
        <f>COUNTIFS(data!E:E,data!$I$2,data!G:G,"&lt;"&amp;B1280)</f>
        <v>11</v>
      </c>
      <c r="G1280">
        <f t="shared" si="120"/>
        <v>0.65940054495912803</v>
      </c>
      <c r="H1280">
        <f t="shared" si="121"/>
        <v>0.98049645390070927</v>
      </c>
      <c r="I1280">
        <f t="shared" si="119"/>
        <v>8.9055082098158376E-4</v>
      </c>
      <c r="J1280">
        <f t="shared" si="122"/>
        <v>0.43236903831118062</v>
      </c>
      <c r="K1280">
        <f t="shared" si="123"/>
        <v>0.60010851871947912</v>
      </c>
      <c r="L1280">
        <f>A1280*COUNTIF(data!E:E,$J$2)/data!$M$2</f>
        <v>433.24684684684684</v>
      </c>
      <c r="M1280" s="1">
        <f>A1280/data!$M$2</f>
        <v>0.76816816816816813</v>
      </c>
      <c r="N1280">
        <f t="shared" si="118"/>
        <v>1.2764085971420491</v>
      </c>
    </row>
    <row r="1281" spans="1:14" x14ac:dyDescent="0.45">
      <c r="A1281">
        <v>1280</v>
      </c>
      <c r="B1281">
        <f>LARGE(data!G:G,A1281)</f>
        <v>1.2175485999999999E-2</v>
      </c>
      <c r="C1281">
        <f>COUNTIFS(data!E:E,data!$I$2,data!G:G,"&gt;="&amp;B1281)</f>
        <v>553</v>
      </c>
      <c r="D1281">
        <f>COUNTIFS(data!E:E,data!$J$2,data!G:G,"&gt;="&amp;B1281)</f>
        <v>727</v>
      </c>
      <c r="E1281">
        <f>COUNTIFS(data!E:E,data!$J$2,data!G:G,"&lt;"&amp;B1281)</f>
        <v>374</v>
      </c>
      <c r="F1281">
        <f>COUNTIFS(data!E:E,data!$I$2,data!G:G,"&lt;"&amp;B1281)</f>
        <v>11</v>
      </c>
      <c r="G1281">
        <f t="shared" si="120"/>
        <v>0.66030881017257037</v>
      </c>
      <c r="H1281">
        <f t="shared" si="121"/>
        <v>0.98049645390070927</v>
      </c>
      <c r="I1281">
        <f t="shared" si="119"/>
        <v>8.9055082098158376E-4</v>
      </c>
      <c r="J1281">
        <f t="shared" si="122"/>
        <v>0.43203124999999998</v>
      </c>
      <c r="K1281">
        <f t="shared" si="123"/>
        <v>0.59978308026030369</v>
      </c>
      <c r="L1281">
        <f>A1281*COUNTIF(data!E:E,$J$2)/data!$M$2</f>
        <v>433.58558558558559</v>
      </c>
      <c r="M1281" s="1">
        <f>A1281/data!$M$2</f>
        <v>0.76876876876876876</v>
      </c>
      <c r="N1281">
        <f t="shared" si="118"/>
        <v>1.2754114029255319</v>
      </c>
    </row>
    <row r="1282" spans="1:14" x14ac:dyDescent="0.45">
      <c r="A1282">
        <v>1281</v>
      </c>
      <c r="B1282">
        <f>LARGE(data!G:G,A1282)</f>
        <v>1.2172922399999999E-2</v>
      </c>
      <c r="C1282">
        <f>COUNTIFS(data!E:E,data!$I$2,data!G:G,"&gt;="&amp;B1282)</f>
        <v>553</v>
      </c>
      <c r="D1282">
        <f>COUNTIFS(data!E:E,data!$J$2,data!G:G,"&gt;="&amp;B1282)</f>
        <v>728</v>
      </c>
      <c r="E1282">
        <f>COUNTIFS(data!E:E,data!$J$2,data!G:G,"&lt;"&amp;B1282)</f>
        <v>373</v>
      </c>
      <c r="F1282">
        <f>COUNTIFS(data!E:E,data!$I$2,data!G:G,"&lt;"&amp;B1282)</f>
        <v>11</v>
      </c>
      <c r="G1282">
        <f t="shared" si="120"/>
        <v>0.66121707538601271</v>
      </c>
      <c r="H1282">
        <f t="shared" si="121"/>
        <v>0.98049645390070927</v>
      </c>
      <c r="I1282">
        <f t="shared" si="119"/>
        <v>8.9055082098158376E-4</v>
      </c>
      <c r="J1282">
        <f t="shared" si="122"/>
        <v>0.43169398907103823</v>
      </c>
      <c r="K1282">
        <f t="shared" si="123"/>
        <v>0.59945799457994575</v>
      </c>
      <c r="L1282">
        <f>A1282*COUNTIF(data!E:E,$J$2)/data!$M$2</f>
        <v>433.92432432432435</v>
      </c>
      <c r="M1282" s="1">
        <f>A1282/data!$M$2</f>
        <v>0.76936936936936939</v>
      </c>
      <c r="N1282">
        <f t="shared" ref="N1282:N1345" si="124">C1282/L1282</f>
        <v>1.2744157656086501</v>
      </c>
    </row>
    <row r="1283" spans="1:14" x14ac:dyDescent="0.45">
      <c r="A1283">
        <v>1282</v>
      </c>
      <c r="B1283">
        <f>LARGE(data!G:G,A1283)</f>
        <v>1.21643593E-2</v>
      </c>
      <c r="C1283">
        <f>COUNTIFS(data!E:E,data!$I$2,data!G:G,"&gt;="&amp;B1283)</f>
        <v>553</v>
      </c>
      <c r="D1283">
        <f>COUNTIFS(data!E:E,data!$J$2,data!G:G,"&gt;="&amp;B1283)</f>
        <v>729</v>
      </c>
      <c r="E1283">
        <f>COUNTIFS(data!E:E,data!$J$2,data!G:G,"&lt;"&amp;B1283)</f>
        <v>372</v>
      </c>
      <c r="F1283">
        <f>COUNTIFS(data!E:E,data!$I$2,data!G:G,"&lt;"&amp;B1283)</f>
        <v>11</v>
      </c>
      <c r="G1283">
        <f t="shared" si="120"/>
        <v>0.66212534059945505</v>
      </c>
      <c r="H1283">
        <f t="shared" si="121"/>
        <v>0.98049645390070927</v>
      </c>
      <c r="I1283">
        <f t="shared" ref="I1283:I1346" si="125">(G1283-G1282)*(H1283+H1282)*0.5</f>
        <v>8.9055082098158376E-4</v>
      </c>
      <c r="J1283">
        <f t="shared" si="122"/>
        <v>0.43135725429017163</v>
      </c>
      <c r="K1283">
        <f t="shared" si="123"/>
        <v>0.59913326110509213</v>
      </c>
      <c r="L1283">
        <f>A1283*COUNTIF(data!E:E,$J$2)/data!$M$2</f>
        <v>434.26306306306304</v>
      </c>
      <c r="M1283" s="1">
        <f>A1283/data!$M$2</f>
        <v>0.76996996996997003</v>
      </c>
      <c r="N1283">
        <f t="shared" si="124"/>
        <v>1.273421681548113</v>
      </c>
    </row>
    <row r="1284" spans="1:14" x14ac:dyDescent="0.45">
      <c r="A1284">
        <v>1283</v>
      </c>
      <c r="B1284">
        <f>LARGE(data!G:G,A1284)</f>
        <v>1.2160454100000001E-2</v>
      </c>
      <c r="C1284">
        <f>COUNTIFS(data!E:E,data!$I$2,data!G:G,"&gt;="&amp;B1284)</f>
        <v>553</v>
      </c>
      <c r="D1284">
        <f>COUNTIFS(data!E:E,data!$J$2,data!G:G,"&gt;="&amp;B1284)</f>
        <v>730</v>
      </c>
      <c r="E1284">
        <f>COUNTIFS(data!E:E,data!$J$2,data!G:G,"&lt;"&amp;B1284)</f>
        <v>371</v>
      </c>
      <c r="F1284">
        <f>COUNTIFS(data!E:E,data!$I$2,data!G:G,"&lt;"&amp;B1284)</f>
        <v>11</v>
      </c>
      <c r="G1284">
        <f t="shared" si="120"/>
        <v>0.66303360581289739</v>
      </c>
      <c r="H1284">
        <f t="shared" si="121"/>
        <v>0.98049645390070927</v>
      </c>
      <c r="I1284">
        <f t="shared" si="125"/>
        <v>8.9055082098158376E-4</v>
      </c>
      <c r="J1284">
        <f t="shared" si="122"/>
        <v>0.43102104442712391</v>
      </c>
      <c r="K1284">
        <f t="shared" si="123"/>
        <v>0.59880887926367088</v>
      </c>
      <c r="L1284">
        <f>A1284*COUNTIF(data!E:E,$J$2)/data!$M$2</f>
        <v>434.6018018018018</v>
      </c>
      <c r="M1284" s="1">
        <f>A1284/data!$M$2</f>
        <v>0.77057057057057055</v>
      </c>
      <c r="N1284">
        <f t="shared" si="124"/>
        <v>1.2724291471119882</v>
      </c>
    </row>
    <row r="1285" spans="1:14" x14ac:dyDescent="0.45">
      <c r="A1285">
        <v>1284</v>
      </c>
      <c r="B1285">
        <f>LARGE(data!G:G,A1285)</f>
        <v>1.19211379E-2</v>
      </c>
      <c r="C1285">
        <f>COUNTIFS(data!E:E,data!$I$2,data!G:G,"&gt;="&amp;B1285)</f>
        <v>554</v>
      </c>
      <c r="D1285">
        <f>COUNTIFS(data!E:E,data!$J$2,data!G:G,"&gt;="&amp;B1285)</f>
        <v>730</v>
      </c>
      <c r="E1285">
        <f>COUNTIFS(data!E:E,data!$J$2,data!G:G,"&lt;"&amp;B1285)</f>
        <v>371</v>
      </c>
      <c r="F1285">
        <f>COUNTIFS(data!E:E,data!$I$2,data!G:G,"&lt;"&amp;B1285)</f>
        <v>10</v>
      </c>
      <c r="G1285">
        <f t="shared" si="120"/>
        <v>0.66303360581289739</v>
      </c>
      <c r="H1285">
        <f t="shared" si="121"/>
        <v>0.98226950354609932</v>
      </c>
      <c r="I1285">
        <f t="shared" si="125"/>
        <v>0</v>
      </c>
      <c r="J1285">
        <f t="shared" si="122"/>
        <v>0.43146417445482865</v>
      </c>
      <c r="K1285">
        <f t="shared" si="123"/>
        <v>0.59956709956709953</v>
      </c>
      <c r="L1285">
        <f>A1285*COUNTIF(data!E:E,$J$2)/data!$M$2</f>
        <v>434.94054054054055</v>
      </c>
      <c r="M1285" s="1">
        <f>A1285/data!$M$2</f>
        <v>0.77117117117117118</v>
      </c>
      <c r="N1285">
        <f t="shared" si="124"/>
        <v>1.2737373235235634</v>
      </c>
    </row>
    <row r="1286" spans="1:14" x14ac:dyDescent="0.45">
      <c r="A1286">
        <v>1285</v>
      </c>
      <c r="B1286">
        <f>LARGE(data!G:G,A1286)</f>
        <v>1.1883640799999999E-2</v>
      </c>
      <c r="C1286">
        <f>COUNTIFS(data!E:E,data!$I$2,data!G:G,"&gt;="&amp;B1286)</f>
        <v>554</v>
      </c>
      <c r="D1286">
        <f>COUNTIFS(data!E:E,data!$J$2,data!G:G,"&gt;="&amp;B1286)</f>
        <v>731</v>
      </c>
      <c r="E1286">
        <f>COUNTIFS(data!E:E,data!$J$2,data!G:G,"&lt;"&amp;B1286)</f>
        <v>370</v>
      </c>
      <c r="F1286">
        <f>COUNTIFS(data!E:E,data!$I$2,data!G:G,"&lt;"&amp;B1286)</f>
        <v>10</v>
      </c>
      <c r="G1286">
        <f t="shared" si="120"/>
        <v>0.66394187102633972</v>
      </c>
      <c r="H1286">
        <f t="shared" si="121"/>
        <v>0.98226950354609932</v>
      </c>
      <c r="I1286">
        <f t="shared" si="125"/>
        <v>8.9216122029619788E-4</v>
      </c>
      <c r="J1286">
        <f t="shared" si="122"/>
        <v>0.43112840466926072</v>
      </c>
      <c r="K1286">
        <f t="shared" si="123"/>
        <v>0.59924283396430511</v>
      </c>
      <c r="L1286">
        <f>A1286*COUNTIF(data!E:E,$J$2)/data!$M$2</f>
        <v>435.27927927927925</v>
      </c>
      <c r="M1286" s="1">
        <f>A1286/data!$M$2</f>
        <v>0.77177177177177181</v>
      </c>
      <c r="N1286">
        <f t="shared" si="124"/>
        <v>1.2727460882523389</v>
      </c>
    </row>
    <row r="1287" spans="1:14" x14ac:dyDescent="0.45">
      <c r="A1287">
        <v>1286</v>
      </c>
      <c r="B1287">
        <f>LARGE(data!G:G,A1287)</f>
        <v>1.1876143299999999E-2</v>
      </c>
      <c r="C1287">
        <f>COUNTIFS(data!E:E,data!$I$2,data!G:G,"&gt;="&amp;B1287)</f>
        <v>554</v>
      </c>
      <c r="D1287">
        <f>COUNTIFS(data!E:E,data!$J$2,data!G:G,"&gt;="&amp;B1287)</f>
        <v>732</v>
      </c>
      <c r="E1287">
        <f>COUNTIFS(data!E:E,data!$J$2,data!G:G,"&lt;"&amp;B1287)</f>
        <v>369</v>
      </c>
      <c r="F1287">
        <f>COUNTIFS(data!E:E,data!$I$2,data!G:G,"&lt;"&amp;B1287)</f>
        <v>10</v>
      </c>
      <c r="G1287">
        <f t="shared" ref="G1287:G1350" si="126">D1287/(E1287+D1287)</f>
        <v>0.66485013623978206</v>
      </c>
      <c r="H1287">
        <f t="shared" ref="H1287:H1350" si="127">C1287/(C1287+F1287)</f>
        <v>0.98226950354609932</v>
      </c>
      <c r="I1287">
        <f t="shared" si="125"/>
        <v>8.9216122029619788E-4</v>
      </c>
      <c r="J1287">
        <f t="shared" ref="J1287:J1350" si="128">C1287/(C1287+D1287)</f>
        <v>0.4307931570762053</v>
      </c>
      <c r="K1287">
        <f t="shared" ref="K1287:K1350" si="129">2*J1287*H1287/(J1287+H1287)</f>
        <v>0.59891891891891891</v>
      </c>
      <c r="L1287">
        <f>A1287*COUNTIF(data!E:E,$J$2)/data!$M$2</f>
        <v>435.61801801801801</v>
      </c>
      <c r="M1287" s="1">
        <f>A1287/data!$M$2</f>
        <v>0.77237237237237233</v>
      </c>
      <c r="N1287">
        <f t="shared" si="124"/>
        <v>1.2717563945600741</v>
      </c>
    </row>
    <row r="1288" spans="1:14" x14ac:dyDescent="0.45">
      <c r="A1288">
        <v>1287</v>
      </c>
      <c r="B1288">
        <f>LARGE(data!G:G,A1288)</f>
        <v>1.1839911700000001E-2</v>
      </c>
      <c r="C1288">
        <f>COUNTIFS(data!E:E,data!$I$2,data!G:G,"&gt;="&amp;B1288)</f>
        <v>554</v>
      </c>
      <c r="D1288">
        <f>COUNTIFS(data!E:E,data!$J$2,data!G:G,"&gt;="&amp;B1288)</f>
        <v>733</v>
      </c>
      <c r="E1288">
        <f>COUNTIFS(data!E:E,data!$J$2,data!G:G,"&lt;"&amp;B1288)</f>
        <v>368</v>
      </c>
      <c r="F1288">
        <f>COUNTIFS(data!E:E,data!$I$2,data!G:G,"&lt;"&amp;B1288)</f>
        <v>10</v>
      </c>
      <c r="G1288">
        <f t="shared" si="126"/>
        <v>0.66575840145322429</v>
      </c>
      <c r="H1288">
        <f t="shared" si="127"/>
        <v>0.98226950354609932</v>
      </c>
      <c r="I1288">
        <f t="shared" si="125"/>
        <v>8.9216122029608881E-4</v>
      </c>
      <c r="J1288">
        <f t="shared" si="128"/>
        <v>0.43045843045843046</v>
      </c>
      <c r="K1288">
        <f t="shared" si="129"/>
        <v>0.59859535386277685</v>
      </c>
      <c r="L1288">
        <f>A1288*COUNTIF(data!E:E,$J$2)/data!$M$2</f>
        <v>435.95675675675676</v>
      </c>
      <c r="M1288" s="1">
        <f>A1288/data!$M$2</f>
        <v>0.77297297297297296</v>
      </c>
      <c r="N1288">
        <f t="shared" si="124"/>
        <v>1.2707682388533452</v>
      </c>
    </row>
    <row r="1289" spans="1:14" x14ac:dyDescent="0.45">
      <c r="A1289">
        <v>1288</v>
      </c>
      <c r="B1289">
        <f>LARGE(data!G:G,A1289)</f>
        <v>1.1826843199999999E-2</v>
      </c>
      <c r="C1289">
        <f>COUNTIFS(data!E:E,data!$I$2,data!G:G,"&gt;="&amp;B1289)</f>
        <v>554</v>
      </c>
      <c r="D1289">
        <f>COUNTIFS(data!E:E,data!$J$2,data!G:G,"&gt;="&amp;B1289)</f>
        <v>734</v>
      </c>
      <c r="E1289">
        <f>COUNTIFS(data!E:E,data!$J$2,data!G:G,"&lt;"&amp;B1289)</f>
        <v>367</v>
      </c>
      <c r="F1289">
        <f>COUNTIFS(data!E:E,data!$I$2,data!G:G,"&lt;"&amp;B1289)</f>
        <v>10</v>
      </c>
      <c r="G1289">
        <f t="shared" si="126"/>
        <v>0.66666666666666663</v>
      </c>
      <c r="H1289">
        <f t="shared" si="127"/>
        <v>0.98226950354609932</v>
      </c>
      <c r="I1289">
        <f t="shared" si="125"/>
        <v>8.9216122029619788E-4</v>
      </c>
      <c r="J1289">
        <f t="shared" si="128"/>
        <v>0.43012422360248448</v>
      </c>
      <c r="K1289">
        <f t="shared" si="129"/>
        <v>0.59827213822894165</v>
      </c>
      <c r="L1289">
        <f>A1289*COUNTIF(data!E:E,$J$2)/data!$M$2</f>
        <v>436.29549549549552</v>
      </c>
      <c r="M1289" s="1">
        <f>A1289/data!$M$2</f>
        <v>0.77357357357357359</v>
      </c>
      <c r="N1289">
        <f t="shared" si="124"/>
        <v>1.2697816175498877</v>
      </c>
    </row>
    <row r="1290" spans="1:14" x14ac:dyDescent="0.45">
      <c r="A1290">
        <v>1289</v>
      </c>
      <c r="B1290">
        <f>LARGE(data!G:G,A1290)</f>
        <v>1.17159675E-2</v>
      </c>
      <c r="C1290">
        <f>COUNTIFS(data!E:E,data!$I$2,data!G:G,"&gt;="&amp;B1290)</f>
        <v>554</v>
      </c>
      <c r="D1290">
        <f>COUNTIFS(data!E:E,data!$J$2,data!G:G,"&gt;="&amp;B1290)</f>
        <v>735</v>
      </c>
      <c r="E1290">
        <f>COUNTIFS(data!E:E,data!$J$2,data!G:G,"&lt;"&amp;B1290)</f>
        <v>366</v>
      </c>
      <c r="F1290">
        <f>COUNTIFS(data!E:E,data!$I$2,data!G:G,"&lt;"&amp;B1290)</f>
        <v>10</v>
      </c>
      <c r="G1290">
        <f t="shared" si="126"/>
        <v>0.66757493188010897</v>
      </c>
      <c r="H1290">
        <f t="shared" si="127"/>
        <v>0.98226950354609932</v>
      </c>
      <c r="I1290">
        <f t="shared" si="125"/>
        <v>8.9216122029619788E-4</v>
      </c>
      <c r="J1290">
        <f t="shared" si="128"/>
        <v>0.42979053529868116</v>
      </c>
      <c r="K1290">
        <f t="shared" si="129"/>
        <v>0.59794927145169985</v>
      </c>
      <c r="L1290">
        <f>A1290*COUNTIF(data!E:E,$J$2)/data!$M$2</f>
        <v>436.63423423423421</v>
      </c>
      <c r="M1290" s="1">
        <f>A1290/data!$M$2</f>
        <v>0.77417417417417422</v>
      </c>
      <c r="N1290">
        <f t="shared" si="124"/>
        <v>1.2687965270785535</v>
      </c>
    </row>
    <row r="1291" spans="1:14" x14ac:dyDescent="0.45">
      <c r="A1291">
        <v>1290</v>
      </c>
      <c r="B1291">
        <f>LARGE(data!G:G,A1291)</f>
        <v>1.17121625E-2</v>
      </c>
      <c r="C1291">
        <f>COUNTIFS(data!E:E,data!$I$2,data!G:G,"&gt;="&amp;B1291)</f>
        <v>554</v>
      </c>
      <c r="D1291">
        <f>COUNTIFS(data!E:E,data!$J$2,data!G:G,"&gt;="&amp;B1291)</f>
        <v>736</v>
      </c>
      <c r="E1291">
        <f>COUNTIFS(data!E:E,data!$J$2,data!G:G,"&lt;"&amp;B1291)</f>
        <v>365</v>
      </c>
      <c r="F1291">
        <f>COUNTIFS(data!E:E,data!$I$2,data!G:G,"&lt;"&amp;B1291)</f>
        <v>10</v>
      </c>
      <c r="G1291">
        <f t="shared" si="126"/>
        <v>0.66848319709355131</v>
      </c>
      <c r="H1291">
        <f t="shared" si="127"/>
        <v>0.98226950354609932</v>
      </c>
      <c r="I1291">
        <f t="shared" si="125"/>
        <v>8.9216122029619788E-4</v>
      </c>
      <c r="J1291">
        <f t="shared" si="128"/>
        <v>0.42945736434108528</v>
      </c>
      <c r="K1291">
        <f t="shared" si="129"/>
        <v>0.59762675296655876</v>
      </c>
      <c r="L1291">
        <f>A1291*COUNTIF(data!E:E,$J$2)/data!$M$2</f>
        <v>436.97297297297297</v>
      </c>
      <c r="M1291" s="1">
        <f>A1291/data!$M$2</f>
        <v>0.77477477477477474</v>
      </c>
      <c r="N1291">
        <f t="shared" si="124"/>
        <v>1.2678129638792677</v>
      </c>
    </row>
    <row r="1292" spans="1:14" x14ac:dyDescent="0.45">
      <c r="A1292">
        <v>1291</v>
      </c>
      <c r="B1292">
        <f>LARGE(data!G:G,A1292)</f>
        <v>1.16873328E-2</v>
      </c>
      <c r="C1292">
        <f>COUNTIFS(data!E:E,data!$I$2,data!G:G,"&gt;="&amp;B1292)</f>
        <v>554</v>
      </c>
      <c r="D1292">
        <f>COUNTIFS(data!E:E,data!$J$2,data!G:G,"&gt;="&amp;B1292)</f>
        <v>737</v>
      </c>
      <c r="E1292">
        <f>COUNTIFS(data!E:E,data!$J$2,data!G:G,"&lt;"&amp;B1292)</f>
        <v>364</v>
      </c>
      <c r="F1292">
        <f>COUNTIFS(data!E:E,data!$I$2,data!G:G,"&lt;"&amp;B1292)</f>
        <v>10</v>
      </c>
      <c r="G1292">
        <f t="shared" si="126"/>
        <v>0.66939146230699365</v>
      </c>
      <c r="H1292">
        <f t="shared" si="127"/>
        <v>0.98226950354609932</v>
      </c>
      <c r="I1292">
        <f t="shared" si="125"/>
        <v>8.9216122029619788E-4</v>
      </c>
      <c r="J1292">
        <f t="shared" si="128"/>
        <v>0.42912470952749804</v>
      </c>
      <c r="K1292">
        <f t="shared" si="129"/>
        <v>0.59730458221024252</v>
      </c>
      <c r="L1292">
        <f>A1292*COUNTIF(data!E:E,$J$2)/data!$M$2</f>
        <v>437.31171171171172</v>
      </c>
      <c r="M1292" s="1">
        <f>A1292/data!$M$2</f>
        <v>0.77537537537537538</v>
      </c>
      <c r="N1292">
        <f t="shared" si="124"/>
        <v>1.2668309244029863</v>
      </c>
    </row>
    <row r="1293" spans="1:14" x14ac:dyDescent="0.45">
      <c r="A1293">
        <v>1292</v>
      </c>
      <c r="B1293">
        <f>LARGE(data!G:G,A1293)</f>
        <v>1.153062E-2</v>
      </c>
      <c r="C1293">
        <f>COUNTIFS(data!E:E,data!$I$2,data!G:G,"&gt;="&amp;B1293)</f>
        <v>554</v>
      </c>
      <c r="D1293">
        <f>COUNTIFS(data!E:E,data!$J$2,data!G:G,"&gt;="&amp;B1293)</f>
        <v>738</v>
      </c>
      <c r="E1293">
        <f>COUNTIFS(data!E:E,data!$J$2,data!G:G,"&lt;"&amp;B1293)</f>
        <v>363</v>
      </c>
      <c r="F1293">
        <f>COUNTIFS(data!E:E,data!$I$2,data!G:G,"&lt;"&amp;B1293)</f>
        <v>10</v>
      </c>
      <c r="G1293">
        <f t="shared" si="126"/>
        <v>0.67029972752043598</v>
      </c>
      <c r="H1293">
        <f t="shared" si="127"/>
        <v>0.98226950354609932</v>
      </c>
      <c r="I1293">
        <f t="shared" si="125"/>
        <v>8.9216122029619788E-4</v>
      </c>
      <c r="J1293">
        <f t="shared" si="128"/>
        <v>0.42879256965944273</v>
      </c>
      <c r="K1293">
        <f t="shared" si="129"/>
        <v>0.59698275862068972</v>
      </c>
      <c r="L1293">
        <f>A1293*COUNTIF(data!E:E,$J$2)/data!$M$2</f>
        <v>437.65045045045048</v>
      </c>
      <c r="M1293" s="1">
        <f>A1293/data!$M$2</f>
        <v>0.77597597597597601</v>
      </c>
      <c r="N1293">
        <f t="shared" si="124"/>
        <v>1.2658504051116526</v>
      </c>
    </row>
    <row r="1294" spans="1:14" x14ac:dyDescent="0.45">
      <c r="A1294">
        <v>1293</v>
      </c>
      <c r="B1294">
        <f>LARGE(data!G:G,A1294)</f>
        <v>1.15233018E-2</v>
      </c>
      <c r="C1294">
        <f>COUNTIFS(data!E:E,data!$I$2,data!G:G,"&gt;="&amp;B1294)</f>
        <v>554</v>
      </c>
      <c r="D1294">
        <f>COUNTIFS(data!E:E,data!$J$2,data!G:G,"&gt;="&amp;B1294)</f>
        <v>739</v>
      </c>
      <c r="E1294">
        <f>COUNTIFS(data!E:E,data!$J$2,data!G:G,"&lt;"&amp;B1294)</f>
        <v>362</v>
      </c>
      <c r="F1294">
        <f>COUNTIFS(data!E:E,data!$I$2,data!G:G,"&lt;"&amp;B1294)</f>
        <v>10</v>
      </c>
      <c r="G1294">
        <f t="shared" si="126"/>
        <v>0.67120799273387832</v>
      </c>
      <c r="H1294">
        <f t="shared" si="127"/>
        <v>0.98226950354609932</v>
      </c>
      <c r="I1294">
        <f t="shared" si="125"/>
        <v>8.9216122029619788E-4</v>
      </c>
      <c r="J1294">
        <f t="shared" si="128"/>
        <v>0.42846094354215003</v>
      </c>
      <c r="K1294">
        <f t="shared" si="129"/>
        <v>0.59666128163704901</v>
      </c>
      <c r="L1294">
        <f>A1294*COUNTIF(data!E:E,$J$2)/data!$M$2</f>
        <v>437.98918918918918</v>
      </c>
      <c r="M1294" s="1">
        <f>A1294/data!$M$2</f>
        <v>0.77657657657657653</v>
      </c>
      <c r="N1294">
        <f t="shared" si="124"/>
        <v>1.2648714024781558</v>
      </c>
    </row>
    <row r="1295" spans="1:14" x14ac:dyDescent="0.45">
      <c r="A1295">
        <v>1294</v>
      </c>
      <c r="B1295">
        <f>LARGE(data!G:G,A1295)</f>
        <v>1.14633918E-2</v>
      </c>
      <c r="C1295">
        <f>COUNTIFS(data!E:E,data!$I$2,data!G:G,"&gt;="&amp;B1295)</f>
        <v>554</v>
      </c>
      <c r="D1295">
        <f>COUNTIFS(data!E:E,data!$J$2,data!G:G,"&gt;="&amp;B1295)</f>
        <v>740</v>
      </c>
      <c r="E1295">
        <f>COUNTIFS(data!E:E,data!$J$2,data!G:G,"&lt;"&amp;B1295)</f>
        <v>361</v>
      </c>
      <c r="F1295">
        <f>COUNTIFS(data!E:E,data!$I$2,data!G:G,"&lt;"&amp;B1295)</f>
        <v>10</v>
      </c>
      <c r="G1295">
        <f t="shared" si="126"/>
        <v>0.67211625794732066</v>
      </c>
      <c r="H1295">
        <f t="shared" si="127"/>
        <v>0.98226950354609932</v>
      </c>
      <c r="I1295">
        <f t="shared" si="125"/>
        <v>8.9216122029619788E-4</v>
      </c>
      <c r="J1295">
        <f t="shared" si="128"/>
        <v>0.42812982998454407</v>
      </c>
      <c r="K1295">
        <f t="shared" si="129"/>
        <v>0.59634015069967705</v>
      </c>
      <c r="L1295">
        <f>A1295*COUNTIF(data!E:E,$J$2)/data!$M$2</f>
        <v>438.32792792792793</v>
      </c>
      <c r="M1295" s="1">
        <f>A1295/data!$M$2</f>
        <v>0.77717717717717716</v>
      </c>
      <c r="N1295">
        <f t="shared" si="124"/>
        <v>1.2638939129862869</v>
      </c>
    </row>
    <row r="1296" spans="1:14" x14ac:dyDescent="0.45">
      <c r="A1296">
        <v>1295</v>
      </c>
      <c r="B1296">
        <f>LARGE(data!G:G,A1296)</f>
        <v>1.1408482100000001E-2</v>
      </c>
      <c r="C1296">
        <f>COUNTIFS(data!E:E,data!$I$2,data!G:G,"&gt;="&amp;B1296)</f>
        <v>554</v>
      </c>
      <c r="D1296">
        <f>COUNTIFS(data!E:E,data!$J$2,data!G:G,"&gt;="&amp;B1296)</f>
        <v>741</v>
      </c>
      <c r="E1296">
        <f>COUNTIFS(data!E:E,data!$J$2,data!G:G,"&lt;"&amp;B1296)</f>
        <v>360</v>
      </c>
      <c r="F1296">
        <f>COUNTIFS(data!E:E,data!$I$2,data!G:G,"&lt;"&amp;B1296)</f>
        <v>10</v>
      </c>
      <c r="G1296">
        <f t="shared" si="126"/>
        <v>0.67302452316076289</v>
      </c>
      <c r="H1296">
        <f t="shared" si="127"/>
        <v>0.98226950354609932</v>
      </c>
      <c r="I1296">
        <f t="shared" si="125"/>
        <v>8.9216122029608881E-4</v>
      </c>
      <c r="J1296">
        <f t="shared" si="128"/>
        <v>0.4277992277992278</v>
      </c>
      <c r="K1296">
        <f t="shared" si="129"/>
        <v>0.59601936525013455</v>
      </c>
      <c r="L1296">
        <f>A1296*COUNTIF(data!E:E,$J$2)/data!$M$2</f>
        <v>438.66666666666669</v>
      </c>
      <c r="M1296" s="1">
        <f>A1296/data!$M$2</f>
        <v>0.77777777777777779</v>
      </c>
      <c r="N1296">
        <f t="shared" si="124"/>
        <v>1.262917933130699</v>
      </c>
    </row>
    <row r="1297" spans="1:14" x14ac:dyDescent="0.45">
      <c r="A1297">
        <v>1296</v>
      </c>
      <c r="B1297">
        <f>LARGE(data!G:G,A1297)</f>
        <v>1.14008072E-2</v>
      </c>
      <c r="C1297">
        <f>COUNTIFS(data!E:E,data!$I$2,data!G:G,"&gt;="&amp;B1297)</f>
        <v>554</v>
      </c>
      <c r="D1297">
        <f>COUNTIFS(data!E:E,data!$J$2,data!G:G,"&gt;="&amp;B1297)</f>
        <v>742</v>
      </c>
      <c r="E1297">
        <f>COUNTIFS(data!E:E,data!$J$2,data!G:G,"&lt;"&amp;B1297)</f>
        <v>359</v>
      </c>
      <c r="F1297">
        <f>COUNTIFS(data!E:E,data!$I$2,data!G:G,"&lt;"&amp;B1297)</f>
        <v>10</v>
      </c>
      <c r="G1297">
        <f t="shared" si="126"/>
        <v>0.67393278837420523</v>
      </c>
      <c r="H1297">
        <f t="shared" si="127"/>
        <v>0.98226950354609932</v>
      </c>
      <c r="I1297">
        <f t="shared" si="125"/>
        <v>8.9216122029619788E-4</v>
      </c>
      <c r="J1297">
        <f t="shared" si="128"/>
        <v>0.42746913580246915</v>
      </c>
      <c r="K1297">
        <f t="shared" si="129"/>
        <v>0.5956989247311828</v>
      </c>
      <c r="L1297">
        <f>A1297*COUNTIF(data!E:E,$J$2)/data!$M$2</f>
        <v>439.00540540540538</v>
      </c>
      <c r="M1297" s="1">
        <f>A1297/data!$M$2</f>
        <v>0.77837837837837842</v>
      </c>
      <c r="N1297">
        <f t="shared" si="124"/>
        <v>1.2619434594168637</v>
      </c>
    </row>
    <row r="1298" spans="1:14" x14ac:dyDescent="0.45">
      <c r="A1298">
        <v>1297</v>
      </c>
      <c r="B1298">
        <f>LARGE(data!G:G,A1298)</f>
        <v>1.1382357100000001E-2</v>
      </c>
      <c r="C1298">
        <f>COUNTIFS(data!E:E,data!$I$2,data!G:G,"&gt;="&amp;B1298)</f>
        <v>554</v>
      </c>
      <c r="D1298">
        <f>COUNTIFS(data!E:E,data!$J$2,data!G:G,"&gt;="&amp;B1298)</f>
        <v>743</v>
      </c>
      <c r="E1298">
        <f>COUNTIFS(data!E:E,data!$J$2,data!G:G,"&lt;"&amp;B1298)</f>
        <v>358</v>
      </c>
      <c r="F1298">
        <f>COUNTIFS(data!E:E,data!$I$2,data!G:G,"&lt;"&amp;B1298)</f>
        <v>10</v>
      </c>
      <c r="G1298">
        <f t="shared" si="126"/>
        <v>0.67484105358764757</v>
      </c>
      <c r="H1298">
        <f t="shared" si="127"/>
        <v>0.98226950354609932</v>
      </c>
      <c r="I1298">
        <f t="shared" si="125"/>
        <v>8.9216122029619788E-4</v>
      </c>
      <c r="J1298">
        <f t="shared" si="128"/>
        <v>0.42713955281418658</v>
      </c>
      <c r="K1298">
        <f t="shared" si="129"/>
        <v>0.59537882858678126</v>
      </c>
      <c r="L1298">
        <f>A1298*COUNTIF(data!E:E,$J$2)/data!$M$2</f>
        <v>439.34414414414414</v>
      </c>
      <c r="M1298" s="1">
        <f>A1298/data!$M$2</f>
        <v>0.77897897897897894</v>
      </c>
      <c r="N1298">
        <f t="shared" si="124"/>
        <v>1.2609704883610295</v>
      </c>
    </row>
    <row r="1299" spans="1:14" x14ac:dyDescent="0.45">
      <c r="A1299">
        <v>1298</v>
      </c>
      <c r="B1299">
        <f>LARGE(data!G:G,A1299)</f>
        <v>1.12493634E-2</v>
      </c>
      <c r="C1299">
        <f>COUNTIFS(data!E:E,data!$I$2,data!G:G,"&gt;="&amp;B1299)</f>
        <v>554</v>
      </c>
      <c r="D1299">
        <f>COUNTIFS(data!E:E,data!$J$2,data!G:G,"&gt;="&amp;B1299)</f>
        <v>744</v>
      </c>
      <c r="E1299">
        <f>COUNTIFS(data!E:E,data!$J$2,data!G:G,"&lt;"&amp;B1299)</f>
        <v>357</v>
      </c>
      <c r="F1299">
        <f>COUNTIFS(data!E:E,data!$I$2,data!G:G,"&lt;"&amp;B1299)</f>
        <v>10</v>
      </c>
      <c r="G1299">
        <f t="shared" si="126"/>
        <v>0.6757493188010899</v>
      </c>
      <c r="H1299">
        <f t="shared" si="127"/>
        <v>0.98226950354609932</v>
      </c>
      <c r="I1299">
        <f t="shared" si="125"/>
        <v>8.9216122029619788E-4</v>
      </c>
      <c r="J1299">
        <f t="shared" si="128"/>
        <v>0.42681047765793528</v>
      </c>
      <c r="K1299">
        <f t="shared" si="129"/>
        <v>0.59505907626208376</v>
      </c>
      <c r="L1299">
        <f>A1299*COUNTIF(data!E:E,$J$2)/data!$M$2</f>
        <v>439.68288288288289</v>
      </c>
      <c r="M1299" s="1">
        <f>A1299/data!$M$2</f>
        <v>0.77957957957957957</v>
      </c>
      <c r="N1299">
        <f t="shared" si="124"/>
        <v>1.2599990164901813</v>
      </c>
    </row>
    <row r="1300" spans="1:14" x14ac:dyDescent="0.45">
      <c r="A1300">
        <v>1299</v>
      </c>
      <c r="B1300">
        <f>LARGE(data!G:G,A1300)</f>
        <v>1.1244971100000001E-2</v>
      </c>
      <c r="C1300">
        <f>COUNTIFS(data!E:E,data!$I$2,data!G:G,"&gt;="&amp;B1300)</f>
        <v>554</v>
      </c>
      <c r="D1300">
        <f>COUNTIFS(data!E:E,data!$J$2,data!G:G,"&gt;="&amp;B1300)</f>
        <v>745</v>
      </c>
      <c r="E1300">
        <f>COUNTIFS(data!E:E,data!$J$2,data!G:G,"&lt;"&amp;B1300)</f>
        <v>356</v>
      </c>
      <c r="F1300">
        <f>COUNTIFS(data!E:E,data!$I$2,data!G:G,"&lt;"&amp;B1300)</f>
        <v>10</v>
      </c>
      <c r="G1300">
        <f t="shared" si="126"/>
        <v>0.67665758401453224</v>
      </c>
      <c r="H1300">
        <f t="shared" si="127"/>
        <v>0.98226950354609932</v>
      </c>
      <c r="I1300">
        <f t="shared" si="125"/>
        <v>8.9216122029619788E-4</v>
      </c>
      <c r="J1300">
        <f t="shared" si="128"/>
        <v>0.42648190916089301</v>
      </c>
      <c r="K1300">
        <f t="shared" si="129"/>
        <v>0.59473966720343541</v>
      </c>
      <c r="L1300">
        <f>A1300*COUNTIF(data!E:E,$J$2)/data!$M$2</f>
        <v>440.02162162162165</v>
      </c>
      <c r="M1300" s="1">
        <f>A1300/data!$M$2</f>
        <v>0.7801801801801802</v>
      </c>
      <c r="N1300">
        <f t="shared" si="124"/>
        <v>1.2590290403419979</v>
      </c>
    </row>
    <row r="1301" spans="1:14" x14ac:dyDescent="0.45">
      <c r="A1301">
        <v>1300</v>
      </c>
      <c r="B1301">
        <f>LARGE(data!G:G,A1301)</f>
        <v>1.12160595E-2</v>
      </c>
      <c r="C1301">
        <f>COUNTIFS(data!E:E,data!$I$2,data!G:G,"&gt;="&amp;B1301)</f>
        <v>554</v>
      </c>
      <c r="D1301">
        <f>COUNTIFS(data!E:E,data!$J$2,data!G:G,"&gt;="&amp;B1301)</f>
        <v>746</v>
      </c>
      <c r="E1301">
        <f>COUNTIFS(data!E:E,data!$J$2,data!G:G,"&lt;"&amp;B1301)</f>
        <v>355</v>
      </c>
      <c r="F1301">
        <f>COUNTIFS(data!E:E,data!$I$2,data!G:G,"&lt;"&amp;B1301)</f>
        <v>10</v>
      </c>
      <c r="G1301">
        <f t="shared" si="126"/>
        <v>0.67756584922797458</v>
      </c>
      <c r="H1301">
        <f t="shared" si="127"/>
        <v>0.98226950354609932</v>
      </c>
      <c r="I1301">
        <f t="shared" si="125"/>
        <v>8.9216122029619788E-4</v>
      </c>
      <c r="J1301">
        <f t="shared" si="128"/>
        <v>0.42615384615384616</v>
      </c>
      <c r="K1301">
        <f t="shared" si="129"/>
        <v>0.59442060085836912</v>
      </c>
      <c r="L1301">
        <f>A1301*COUNTIF(data!E:E,$J$2)/data!$M$2</f>
        <v>440.36036036036035</v>
      </c>
      <c r="M1301" s="1">
        <f>A1301/data!$M$2</f>
        <v>0.78078078078078073</v>
      </c>
      <c r="N1301">
        <f t="shared" si="124"/>
        <v>1.2580605564648117</v>
      </c>
    </row>
    <row r="1302" spans="1:14" x14ac:dyDescent="0.45">
      <c r="A1302">
        <v>1301</v>
      </c>
      <c r="B1302">
        <f>LARGE(data!G:G,A1302)</f>
        <v>1.1171213100000001E-2</v>
      </c>
      <c r="C1302">
        <f>COUNTIFS(data!E:E,data!$I$2,data!G:G,"&gt;="&amp;B1302)</f>
        <v>554</v>
      </c>
      <c r="D1302">
        <f>COUNTIFS(data!E:E,data!$J$2,data!G:G,"&gt;="&amp;B1302)</f>
        <v>747</v>
      </c>
      <c r="E1302">
        <f>COUNTIFS(data!E:E,data!$J$2,data!G:G,"&lt;"&amp;B1302)</f>
        <v>354</v>
      </c>
      <c r="F1302">
        <f>COUNTIFS(data!E:E,data!$I$2,data!G:G,"&lt;"&amp;B1302)</f>
        <v>10</v>
      </c>
      <c r="G1302">
        <f t="shared" si="126"/>
        <v>0.67847411444141692</v>
      </c>
      <c r="H1302">
        <f t="shared" si="127"/>
        <v>0.98226950354609932</v>
      </c>
      <c r="I1302">
        <f t="shared" si="125"/>
        <v>8.9216122029619788E-4</v>
      </c>
      <c r="J1302">
        <f t="shared" si="128"/>
        <v>0.42582628747117601</v>
      </c>
      <c r="K1302">
        <f t="shared" si="129"/>
        <v>0.59410187667560321</v>
      </c>
      <c r="L1302">
        <f>A1302*COUNTIF(data!E:E,$J$2)/data!$M$2</f>
        <v>440.6990990990991</v>
      </c>
      <c r="M1302" s="1">
        <f>A1302/data!$M$2</f>
        <v>0.78138138138138136</v>
      </c>
      <c r="N1302">
        <f t="shared" si="124"/>
        <v>1.2570935614175676</v>
      </c>
    </row>
    <row r="1303" spans="1:14" x14ac:dyDescent="0.45">
      <c r="A1303">
        <v>1302</v>
      </c>
      <c r="B1303">
        <f>LARGE(data!G:G,A1303)</f>
        <v>1.1112795700000001E-2</v>
      </c>
      <c r="C1303">
        <f>COUNTIFS(data!E:E,data!$I$2,data!G:G,"&gt;="&amp;B1303)</f>
        <v>554</v>
      </c>
      <c r="D1303">
        <f>COUNTIFS(data!E:E,data!$J$2,data!G:G,"&gt;="&amp;B1303)</f>
        <v>748</v>
      </c>
      <c r="E1303">
        <f>COUNTIFS(data!E:E,data!$J$2,data!G:G,"&lt;"&amp;B1303)</f>
        <v>353</v>
      </c>
      <c r="F1303">
        <f>COUNTIFS(data!E:E,data!$I$2,data!G:G,"&lt;"&amp;B1303)</f>
        <v>10</v>
      </c>
      <c r="G1303">
        <f t="shared" si="126"/>
        <v>0.67938237965485926</v>
      </c>
      <c r="H1303">
        <f t="shared" si="127"/>
        <v>0.98226950354609932</v>
      </c>
      <c r="I1303">
        <f t="shared" si="125"/>
        <v>8.9216122029619788E-4</v>
      </c>
      <c r="J1303">
        <f t="shared" si="128"/>
        <v>0.42549923195084488</v>
      </c>
      <c r="K1303">
        <f t="shared" si="129"/>
        <v>0.59378349410503761</v>
      </c>
      <c r="L1303">
        <f>A1303*COUNTIF(data!E:E,$J$2)/data!$M$2</f>
        <v>441.03783783783786</v>
      </c>
      <c r="M1303" s="1">
        <f>A1303/data!$M$2</f>
        <v>0.78198198198198199</v>
      </c>
      <c r="N1303">
        <f t="shared" si="124"/>
        <v>1.2561280517697813</v>
      </c>
    </row>
    <row r="1304" spans="1:14" x14ac:dyDescent="0.45">
      <c r="A1304">
        <v>1303</v>
      </c>
      <c r="B1304">
        <f>LARGE(data!G:G,A1304)</f>
        <v>1.10970046E-2</v>
      </c>
      <c r="C1304">
        <f>COUNTIFS(data!E:E,data!$I$2,data!G:G,"&gt;="&amp;B1304)</f>
        <v>554</v>
      </c>
      <c r="D1304">
        <f>COUNTIFS(data!E:E,data!$J$2,data!G:G,"&gt;="&amp;B1304)</f>
        <v>749</v>
      </c>
      <c r="E1304">
        <f>COUNTIFS(data!E:E,data!$J$2,data!G:G,"&lt;"&amp;B1304)</f>
        <v>352</v>
      </c>
      <c r="F1304">
        <f>COUNTIFS(data!E:E,data!$I$2,data!G:G,"&lt;"&amp;B1304)</f>
        <v>10</v>
      </c>
      <c r="G1304">
        <f t="shared" si="126"/>
        <v>0.6802906448683016</v>
      </c>
      <c r="H1304">
        <f t="shared" si="127"/>
        <v>0.98226950354609932</v>
      </c>
      <c r="I1304">
        <f t="shared" si="125"/>
        <v>8.9216122029619788E-4</v>
      </c>
      <c r="J1304">
        <f t="shared" si="128"/>
        <v>0.42517267843438217</v>
      </c>
      <c r="K1304">
        <f t="shared" si="129"/>
        <v>0.59346545259775041</v>
      </c>
      <c r="L1304">
        <f>A1304*COUNTIF(data!E:E,$J$2)/data!$M$2</f>
        <v>441.37657657657655</v>
      </c>
      <c r="M1304" s="1">
        <f>A1304/data!$M$2</f>
        <v>0.78258258258258262</v>
      </c>
      <c r="N1304">
        <f t="shared" si="124"/>
        <v>1.2551640241015007</v>
      </c>
    </row>
    <row r="1305" spans="1:14" x14ac:dyDescent="0.45">
      <c r="A1305">
        <v>1304</v>
      </c>
      <c r="B1305">
        <f>LARGE(data!G:G,A1305)</f>
        <v>1.1089385699999999E-2</v>
      </c>
      <c r="C1305">
        <f>COUNTIFS(data!E:E,data!$I$2,data!G:G,"&gt;="&amp;B1305)</f>
        <v>554</v>
      </c>
      <c r="D1305">
        <f>COUNTIFS(data!E:E,data!$J$2,data!G:G,"&gt;="&amp;B1305)</f>
        <v>750</v>
      </c>
      <c r="E1305">
        <f>COUNTIFS(data!E:E,data!$J$2,data!G:G,"&lt;"&amp;B1305)</f>
        <v>351</v>
      </c>
      <c r="F1305">
        <f>COUNTIFS(data!E:E,data!$I$2,data!G:G,"&lt;"&amp;B1305)</f>
        <v>10</v>
      </c>
      <c r="G1305">
        <f t="shared" si="126"/>
        <v>0.68119891008174382</v>
      </c>
      <c r="H1305">
        <f t="shared" si="127"/>
        <v>0.98226950354609932</v>
      </c>
      <c r="I1305">
        <f t="shared" si="125"/>
        <v>8.9216122029608881E-4</v>
      </c>
      <c r="J1305">
        <f t="shared" si="128"/>
        <v>0.42484662576687116</v>
      </c>
      <c r="K1305">
        <f t="shared" si="129"/>
        <v>0.59314775160599575</v>
      </c>
      <c r="L1305">
        <f>A1305*COUNTIF(data!E:E,$J$2)/data!$M$2</f>
        <v>441.71531531531531</v>
      </c>
      <c r="M1305" s="1">
        <f>A1305/data!$M$2</f>
        <v>0.78318318318318314</v>
      </c>
      <c r="N1305">
        <f t="shared" si="124"/>
        <v>1.2542014750032633</v>
      </c>
    </row>
    <row r="1306" spans="1:14" x14ac:dyDescent="0.45">
      <c r="A1306">
        <v>1305</v>
      </c>
      <c r="B1306">
        <f>LARGE(data!G:G,A1306)</f>
        <v>1.10833719E-2</v>
      </c>
      <c r="C1306">
        <f>COUNTIFS(data!E:E,data!$I$2,data!G:G,"&gt;="&amp;B1306)</f>
        <v>554</v>
      </c>
      <c r="D1306">
        <f>COUNTIFS(data!E:E,data!$J$2,data!G:G,"&gt;="&amp;B1306)</f>
        <v>751</v>
      </c>
      <c r="E1306">
        <f>COUNTIFS(data!E:E,data!$J$2,data!G:G,"&lt;"&amp;B1306)</f>
        <v>350</v>
      </c>
      <c r="F1306">
        <f>COUNTIFS(data!E:E,data!$I$2,data!G:G,"&lt;"&amp;B1306)</f>
        <v>10</v>
      </c>
      <c r="G1306">
        <f t="shared" si="126"/>
        <v>0.68210717529518616</v>
      </c>
      <c r="H1306">
        <f t="shared" si="127"/>
        <v>0.98226950354609932</v>
      </c>
      <c r="I1306">
        <f t="shared" si="125"/>
        <v>8.9216122029619788E-4</v>
      </c>
      <c r="J1306">
        <f t="shared" si="128"/>
        <v>0.42452107279693485</v>
      </c>
      <c r="K1306">
        <f t="shared" si="129"/>
        <v>0.59283039058319953</v>
      </c>
      <c r="L1306">
        <f>A1306*COUNTIF(data!E:E,$J$2)/data!$M$2</f>
        <v>442.05405405405406</v>
      </c>
      <c r="M1306" s="1">
        <f>A1306/data!$M$2</f>
        <v>0.78378378378378377</v>
      </c>
      <c r="N1306">
        <f t="shared" si="124"/>
        <v>1.2532404010760576</v>
      </c>
    </row>
    <row r="1307" spans="1:14" x14ac:dyDescent="0.45">
      <c r="A1307">
        <v>1306</v>
      </c>
      <c r="B1307">
        <f>LARGE(data!G:G,A1307)</f>
        <v>1.10595637E-2</v>
      </c>
      <c r="C1307">
        <f>COUNTIFS(data!E:E,data!$I$2,data!G:G,"&gt;="&amp;B1307)</f>
        <v>554</v>
      </c>
      <c r="D1307">
        <f>COUNTIFS(data!E:E,data!$J$2,data!G:G,"&gt;="&amp;B1307)</f>
        <v>752</v>
      </c>
      <c r="E1307">
        <f>COUNTIFS(data!E:E,data!$J$2,data!G:G,"&lt;"&amp;B1307)</f>
        <v>349</v>
      </c>
      <c r="F1307">
        <f>COUNTIFS(data!E:E,data!$I$2,data!G:G,"&lt;"&amp;B1307)</f>
        <v>10</v>
      </c>
      <c r="G1307">
        <f t="shared" si="126"/>
        <v>0.6830154405086285</v>
      </c>
      <c r="H1307">
        <f t="shared" si="127"/>
        <v>0.98226950354609932</v>
      </c>
      <c r="I1307">
        <f t="shared" si="125"/>
        <v>8.9216122029619788E-4</v>
      </c>
      <c r="J1307">
        <f t="shared" si="128"/>
        <v>0.42419601837672283</v>
      </c>
      <c r="K1307">
        <f t="shared" si="129"/>
        <v>0.59251336898395723</v>
      </c>
      <c r="L1307">
        <f>A1307*COUNTIF(data!E:E,$J$2)/data!$M$2</f>
        <v>442.39279279279282</v>
      </c>
      <c r="M1307" s="1">
        <f>A1307/data!$M$2</f>
        <v>0.7843843843843844</v>
      </c>
      <c r="N1307">
        <f t="shared" si="124"/>
        <v>1.2522807989312827</v>
      </c>
    </row>
    <row r="1308" spans="1:14" x14ac:dyDescent="0.45">
      <c r="A1308">
        <v>1307</v>
      </c>
      <c r="B1308">
        <f>LARGE(data!G:G,A1308)</f>
        <v>1.1036961E-2</v>
      </c>
      <c r="C1308">
        <f>COUNTIFS(data!E:E,data!$I$2,data!G:G,"&gt;="&amp;B1308)</f>
        <v>554</v>
      </c>
      <c r="D1308">
        <f>COUNTIFS(data!E:E,data!$J$2,data!G:G,"&gt;="&amp;B1308)</f>
        <v>753</v>
      </c>
      <c r="E1308">
        <f>COUNTIFS(data!E:E,data!$J$2,data!G:G,"&lt;"&amp;B1308)</f>
        <v>348</v>
      </c>
      <c r="F1308">
        <f>COUNTIFS(data!E:E,data!$I$2,data!G:G,"&lt;"&amp;B1308)</f>
        <v>10</v>
      </c>
      <c r="G1308">
        <f t="shared" si="126"/>
        <v>0.68392370572207084</v>
      </c>
      <c r="H1308">
        <f t="shared" si="127"/>
        <v>0.98226950354609932</v>
      </c>
      <c r="I1308">
        <f t="shared" si="125"/>
        <v>8.9216122029619788E-4</v>
      </c>
      <c r="J1308">
        <f t="shared" si="128"/>
        <v>0.42387146136189746</v>
      </c>
      <c r="K1308">
        <f t="shared" si="129"/>
        <v>0.59219668626402999</v>
      </c>
      <c r="L1308">
        <f>A1308*COUNTIF(data!E:E,$J$2)/data!$M$2</f>
        <v>442.73153153153152</v>
      </c>
      <c r="M1308" s="1">
        <f>A1308/data!$M$2</f>
        <v>0.78498498498498503</v>
      </c>
      <c r="N1308">
        <f t="shared" si="124"/>
        <v>1.2513226651907081</v>
      </c>
    </row>
    <row r="1309" spans="1:14" x14ac:dyDescent="0.45">
      <c r="A1309">
        <v>1308</v>
      </c>
      <c r="B1309">
        <f>LARGE(data!G:G,A1309)</f>
        <v>1.1009021799999999E-2</v>
      </c>
      <c r="C1309">
        <f>COUNTIFS(data!E:E,data!$I$2,data!G:G,"&gt;="&amp;B1309)</f>
        <v>554</v>
      </c>
      <c r="D1309">
        <f>COUNTIFS(data!E:E,data!$J$2,data!G:G,"&gt;="&amp;B1309)</f>
        <v>754</v>
      </c>
      <c r="E1309">
        <f>COUNTIFS(data!E:E,data!$J$2,data!G:G,"&lt;"&amp;B1309)</f>
        <v>347</v>
      </c>
      <c r="F1309">
        <f>COUNTIFS(data!E:E,data!$I$2,data!G:G,"&lt;"&amp;B1309)</f>
        <v>10</v>
      </c>
      <c r="G1309">
        <f t="shared" si="126"/>
        <v>0.68483197093551318</v>
      </c>
      <c r="H1309">
        <f t="shared" si="127"/>
        <v>0.98226950354609932</v>
      </c>
      <c r="I1309">
        <f t="shared" si="125"/>
        <v>8.9216122029619788E-4</v>
      </c>
      <c r="J1309">
        <f t="shared" si="128"/>
        <v>0.42354740061162077</v>
      </c>
      <c r="K1309">
        <f t="shared" si="129"/>
        <v>0.59188034188034189</v>
      </c>
      <c r="L1309">
        <f>A1309*COUNTIF(data!E:E,$J$2)/data!$M$2</f>
        <v>443.07027027027027</v>
      </c>
      <c r="M1309" s="1">
        <f>A1309/data!$M$2</f>
        <v>0.78558558558558556</v>
      </c>
      <c r="N1309">
        <f t="shared" si="124"/>
        <v>1.2503659964864338</v>
      </c>
    </row>
    <row r="1310" spans="1:14" x14ac:dyDescent="0.45">
      <c r="A1310">
        <v>1309</v>
      </c>
      <c r="B1310">
        <f>LARGE(data!G:G,A1310)</f>
        <v>1.09989518E-2</v>
      </c>
      <c r="C1310">
        <f>COUNTIFS(data!E:E,data!$I$2,data!G:G,"&gt;="&amp;B1310)</f>
        <v>554</v>
      </c>
      <c r="D1310">
        <f>COUNTIFS(data!E:E,data!$J$2,data!G:G,"&gt;="&amp;B1310)</f>
        <v>755</v>
      </c>
      <c r="E1310">
        <f>COUNTIFS(data!E:E,data!$J$2,data!G:G,"&lt;"&amp;B1310)</f>
        <v>346</v>
      </c>
      <c r="F1310">
        <f>COUNTIFS(data!E:E,data!$I$2,data!G:G,"&lt;"&amp;B1310)</f>
        <v>10</v>
      </c>
      <c r="G1310">
        <f t="shared" si="126"/>
        <v>0.68574023614895552</v>
      </c>
      <c r="H1310">
        <f t="shared" si="127"/>
        <v>0.98226950354609932</v>
      </c>
      <c r="I1310">
        <f t="shared" si="125"/>
        <v>8.9216122029619788E-4</v>
      </c>
      <c r="J1310">
        <f t="shared" si="128"/>
        <v>0.42322383498854088</v>
      </c>
      <c r="K1310">
        <f t="shared" si="129"/>
        <v>0.59156433529097707</v>
      </c>
      <c r="L1310">
        <f>A1310*COUNTIF(data!E:E,$J$2)/data!$M$2</f>
        <v>443.40900900900903</v>
      </c>
      <c r="M1310" s="1">
        <f>A1310/data!$M$2</f>
        <v>0.78618618618618619</v>
      </c>
      <c r="N1310">
        <f t="shared" si="124"/>
        <v>1.2494107894608519</v>
      </c>
    </row>
    <row r="1311" spans="1:14" x14ac:dyDescent="0.45">
      <c r="A1311">
        <v>1310</v>
      </c>
      <c r="B1311">
        <f>LARGE(data!G:G,A1311)</f>
        <v>1.09795976E-2</v>
      </c>
      <c r="C1311">
        <f>COUNTIFS(data!E:E,data!$I$2,data!G:G,"&gt;="&amp;B1311)</f>
        <v>554</v>
      </c>
      <c r="D1311">
        <f>COUNTIFS(data!E:E,data!$J$2,data!G:G,"&gt;="&amp;B1311)</f>
        <v>756</v>
      </c>
      <c r="E1311">
        <f>COUNTIFS(data!E:E,data!$J$2,data!G:G,"&lt;"&amp;B1311)</f>
        <v>345</v>
      </c>
      <c r="F1311">
        <f>COUNTIFS(data!E:E,data!$I$2,data!G:G,"&lt;"&amp;B1311)</f>
        <v>10</v>
      </c>
      <c r="G1311">
        <f t="shared" si="126"/>
        <v>0.68664850136239786</v>
      </c>
      <c r="H1311">
        <f t="shared" si="127"/>
        <v>0.98226950354609932</v>
      </c>
      <c r="I1311">
        <f t="shared" si="125"/>
        <v>8.9216122029619788E-4</v>
      </c>
      <c r="J1311">
        <f t="shared" si="128"/>
        <v>0.42290076335877863</v>
      </c>
      <c r="K1311">
        <f t="shared" si="129"/>
        <v>0.591248665955176</v>
      </c>
      <c r="L1311">
        <f>A1311*COUNTIF(data!E:E,$J$2)/data!$M$2</f>
        <v>443.74774774774772</v>
      </c>
      <c r="M1311" s="1">
        <f>A1311/data!$M$2</f>
        <v>0.78678678678678682</v>
      </c>
      <c r="N1311">
        <f t="shared" si="124"/>
        <v>1.2484570407666071</v>
      </c>
    </row>
    <row r="1312" spans="1:14" x14ac:dyDescent="0.45">
      <c r="A1312">
        <v>1311</v>
      </c>
      <c r="B1312">
        <f>LARGE(data!G:G,A1312)</f>
        <v>1.0902472700000001E-2</v>
      </c>
      <c r="C1312">
        <f>COUNTIFS(data!E:E,data!$I$2,data!G:G,"&gt;="&amp;B1312)</f>
        <v>554</v>
      </c>
      <c r="D1312">
        <f>COUNTIFS(data!E:E,data!$J$2,data!G:G,"&gt;="&amp;B1312)</f>
        <v>757</v>
      </c>
      <c r="E1312">
        <f>COUNTIFS(data!E:E,data!$J$2,data!G:G,"&lt;"&amp;B1312)</f>
        <v>344</v>
      </c>
      <c r="F1312">
        <f>COUNTIFS(data!E:E,data!$I$2,data!G:G,"&lt;"&amp;B1312)</f>
        <v>10</v>
      </c>
      <c r="G1312">
        <f t="shared" si="126"/>
        <v>0.68755676657584019</v>
      </c>
      <c r="H1312">
        <f t="shared" si="127"/>
        <v>0.98226950354609932</v>
      </c>
      <c r="I1312">
        <f t="shared" si="125"/>
        <v>8.9216122029619788E-4</v>
      </c>
      <c r="J1312">
        <f t="shared" si="128"/>
        <v>0.4225781845919146</v>
      </c>
      <c r="K1312">
        <f t="shared" si="129"/>
        <v>0.59093333333333331</v>
      </c>
      <c r="L1312">
        <f>A1312*COUNTIF(data!E:E,$J$2)/data!$M$2</f>
        <v>444.08648648648648</v>
      </c>
      <c r="M1312" s="1">
        <f>A1312/data!$M$2</f>
        <v>0.78738738738738734</v>
      </c>
      <c r="N1312">
        <f t="shared" si="124"/>
        <v>1.2475047470665563</v>
      </c>
    </row>
    <row r="1313" spans="1:14" x14ac:dyDescent="0.45">
      <c r="A1313">
        <v>1312</v>
      </c>
      <c r="B1313">
        <f>LARGE(data!G:G,A1313)</f>
        <v>1.08901099E-2</v>
      </c>
      <c r="C1313">
        <f>COUNTIFS(data!E:E,data!$I$2,data!G:G,"&gt;="&amp;B1313)</f>
        <v>554</v>
      </c>
      <c r="D1313">
        <f>COUNTIFS(data!E:E,data!$J$2,data!G:G,"&gt;="&amp;B1313)</f>
        <v>758</v>
      </c>
      <c r="E1313">
        <f>COUNTIFS(data!E:E,data!$J$2,data!G:G,"&lt;"&amp;B1313)</f>
        <v>343</v>
      </c>
      <c r="F1313">
        <f>COUNTIFS(data!E:E,data!$I$2,data!G:G,"&lt;"&amp;B1313)</f>
        <v>10</v>
      </c>
      <c r="G1313">
        <f t="shared" si="126"/>
        <v>0.68846503178928242</v>
      </c>
      <c r="H1313">
        <f t="shared" si="127"/>
        <v>0.98226950354609932</v>
      </c>
      <c r="I1313">
        <f t="shared" si="125"/>
        <v>8.9216122029608881E-4</v>
      </c>
      <c r="J1313">
        <f t="shared" si="128"/>
        <v>0.4222560975609756</v>
      </c>
      <c r="K1313">
        <f t="shared" si="129"/>
        <v>0.59061833688699361</v>
      </c>
      <c r="L1313">
        <f>A1313*COUNTIF(data!E:E,$J$2)/data!$M$2</f>
        <v>444.42522522522523</v>
      </c>
      <c r="M1313" s="1">
        <f>A1313/data!$M$2</f>
        <v>0.78798798798798797</v>
      </c>
      <c r="N1313">
        <f t="shared" si="124"/>
        <v>1.2465539050337311</v>
      </c>
    </row>
    <row r="1314" spans="1:14" x14ac:dyDescent="0.45">
      <c r="A1314">
        <v>1313</v>
      </c>
      <c r="B1314">
        <f>LARGE(data!G:G,A1314)</f>
        <v>1.08893993E-2</v>
      </c>
      <c r="C1314">
        <f>COUNTIFS(data!E:E,data!$I$2,data!G:G,"&gt;="&amp;B1314)</f>
        <v>554</v>
      </c>
      <c r="D1314">
        <f>COUNTIFS(data!E:E,data!$J$2,data!G:G,"&gt;="&amp;B1314)</f>
        <v>759</v>
      </c>
      <c r="E1314">
        <f>COUNTIFS(data!E:E,data!$J$2,data!G:G,"&lt;"&amp;B1314)</f>
        <v>342</v>
      </c>
      <c r="F1314">
        <f>COUNTIFS(data!E:E,data!$I$2,data!G:G,"&lt;"&amp;B1314)</f>
        <v>10</v>
      </c>
      <c r="G1314">
        <f t="shared" si="126"/>
        <v>0.68937329700272476</v>
      </c>
      <c r="H1314">
        <f t="shared" si="127"/>
        <v>0.98226950354609932</v>
      </c>
      <c r="I1314">
        <f t="shared" si="125"/>
        <v>8.9216122029619788E-4</v>
      </c>
      <c r="J1314">
        <f t="shared" si="128"/>
        <v>0.42193450114242192</v>
      </c>
      <c r="K1314">
        <f t="shared" si="129"/>
        <v>0.59030367607884926</v>
      </c>
      <c r="L1314">
        <f>A1314*COUNTIF(data!E:E,$J$2)/data!$M$2</f>
        <v>444.76396396396399</v>
      </c>
      <c r="M1314" s="1">
        <f>A1314/data!$M$2</f>
        <v>0.7885885885885886</v>
      </c>
      <c r="N1314">
        <f t="shared" si="124"/>
        <v>1.2456045113512988</v>
      </c>
    </row>
    <row r="1315" spans="1:14" x14ac:dyDescent="0.45">
      <c r="A1315">
        <v>1314</v>
      </c>
      <c r="B1315">
        <f>LARGE(data!G:G,A1315)</f>
        <v>1.08875893E-2</v>
      </c>
      <c r="C1315">
        <f>COUNTIFS(data!E:E,data!$I$2,data!G:G,"&gt;="&amp;B1315)</f>
        <v>554</v>
      </c>
      <c r="D1315">
        <f>COUNTIFS(data!E:E,data!$J$2,data!G:G,"&gt;="&amp;B1315)</f>
        <v>760</v>
      </c>
      <c r="E1315">
        <f>COUNTIFS(data!E:E,data!$J$2,data!G:G,"&lt;"&amp;B1315)</f>
        <v>341</v>
      </c>
      <c r="F1315">
        <f>COUNTIFS(data!E:E,data!$I$2,data!G:G,"&lt;"&amp;B1315)</f>
        <v>10</v>
      </c>
      <c r="G1315">
        <f t="shared" si="126"/>
        <v>0.6902815622161671</v>
      </c>
      <c r="H1315">
        <f t="shared" si="127"/>
        <v>0.98226950354609932</v>
      </c>
      <c r="I1315">
        <f t="shared" si="125"/>
        <v>8.9216122029619788E-4</v>
      </c>
      <c r="J1315">
        <f t="shared" si="128"/>
        <v>0.42161339421613392</v>
      </c>
      <c r="K1315">
        <f t="shared" si="129"/>
        <v>0.58998935037273692</v>
      </c>
      <c r="L1315">
        <f>A1315*COUNTIF(data!E:E,$J$2)/data!$M$2</f>
        <v>445.10270270270269</v>
      </c>
      <c r="M1315" s="1">
        <f>A1315/data!$M$2</f>
        <v>0.78918918918918923</v>
      </c>
      <c r="N1315">
        <f t="shared" si="124"/>
        <v>1.2446565627125232</v>
      </c>
    </row>
    <row r="1316" spans="1:14" x14ac:dyDescent="0.45">
      <c r="A1316">
        <v>1315</v>
      </c>
      <c r="B1316">
        <f>LARGE(data!G:G,A1316)</f>
        <v>1.0880553899999999E-2</v>
      </c>
      <c r="C1316">
        <f>COUNTIFS(data!E:E,data!$I$2,data!G:G,"&gt;="&amp;B1316)</f>
        <v>554</v>
      </c>
      <c r="D1316">
        <f>COUNTIFS(data!E:E,data!$J$2,data!G:G,"&gt;="&amp;B1316)</f>
        <v>761</v>
      </c>
      <c r="E1316">
        <f>COUNTIFS(data!E:E,data!$J$2,data!G:G,"&lt;"&amp;B1316)</f>
        <v>340</v>
      </c>
      <c r="F1316">
        <f>COUNTIFS(data!E:E,data!$I$2,data!G:G,"&lt;"&amp;B1316)</f>
        <v>10</v>
      </c>
      <c r="G1316">
        <f t="shared" si="126"/>
        <v>0.69118982742960944</v>
      </c>
      <c r="H1316">
        <f t="shared" si="127"/>
        <v>0.98226950354609932</v>
      </c>
      <c r="I1316">
        <f t="shared" si="125"/>
        <v>8.9216122029619788E-4</v>
      </c>
      <c r="J1316">
        <f t="shared" si="128"/>
        <v>0.42129277566539924</v>
      </c>
      <c r="K1316">
        <f t="shared" si="129"/>
        <v>0.5896753592336349</v>
      </c>
      <c r="L1316">
        <f>A1316*COUNTIF(data!E:E,$J$2)/data!$M$2</f>
        <v>445.44144144144144</v>
      </c>
      <c r="M1316" s="1">
        <f>A1316/data!$M$2</f>
        <v>0.78978978978978975</v>
      </c>
      <c r="N1316">
        <f t="shared" si="124"/>
        <v>1.2437100558207266</v>
      </c>
    </row>
    <row r="1317" spans="1:14" x14ac:dyDescent="0.45">
      <c r="A1317">
        <v>1316</v>
      </c>
      <c r="B1317">
        <f>LARGE(data!G:G,A1317)</f>
        <v>1.07991371E-2</v>
      </c>
      <c r="C1317">
        <f>COUNTIFS(data!E:E,data!$I$2,data!G:G,"&gt;="&amp;B1317)</f>
        <v>554</v>
      </c>
      <c r="D1317">
        <f>COUNTIFS(data!E:E,data!$J$2,data!G:G,"&gt;="&amp;B1317)</f>
        <v>762</v>
      </c>
      <c r="E1317">
        <f>COUNTIFS(data!E:E,data!$J$2,data!G:G,"&lt;"&amp;B1317)</f>
        <v>339</v>
      </c>
      <c r="F1317">
        <f>COUNTIFS(data!E:E,data!$I$2,data!G:G,"&lt;"&amp;B1317)</f>
        <v>10</v>
      </c>
      <c r="G1317">
        <f t="shared" si="126"/>
        <v>0.69209809264305178</v>
      </c>
      <c r="H1317">
        <f t="shared" si="127"/>
        <v>0.98226950354609932</v>
      </c>
      <c r="I1317">
        <f t="shared" si="125"/>
        <v>8.9216122029619788E-4</v>
      </c>
      <c r="J1317">
        <f t="shared" si="128"/>
        <v>0.42097264437689969</v>
      </c>
      <c r="K1317">
        <f t="shared" si="129"/>
        <v>0.58936170212765959</v>
      </c>
      <c r="L1317">
        <f>A1317*COUNTIF(data!E:E,$J$2)/data!$M$2</f>
        <v>445.7801801801802</v>
      </c>
      <c r="M1317" s="1">
        <f>A1317/data!$M$2</f>
        <v>0.79039039039039038</v>
      </c>
      <c r="N1317">
        <f t="shared" si="124"/>
        <v>1.2427649873892517</v>
      </c>
    </row>
    <row r="1318" spans="1:14" x14ac:dyDescent="0.45">
      <c r="A1318">
        <v>1317</v>
      </c>
      <c r="B1318">
        <f>LARGE(data!G:G,A1318)</f>
        <v>1.0711971799999999E-2</v>
      </c>
      <c r="C1318">
        <f>COUNTIFS(data!E:E,data!$I$2,data!G:G,"&gt;="&amp;B1318)</f>
        <v>554</v>
      </c>
      <c r="D1318">
        <f>COUNTIFS(data!E:E,data!$J$2,data!G:G,"&gt;="&amp;B1318)</f>
        <v>763</v>
      </c>
      <c r="E1318">
        <f>COUNTIFS(data!E:E,data!$J$2,data!G:G,"&lt;"&amp;B1318)</f>
        <v>338</v>
      </c>
      <c r="F1318">
        <f>COUNTIFS(data!E:E,data!$I$2,data!G:G,"&lt;"&amp;B1318)</f>
        <v>10</v>
      </c>
      <c r="G1318">
        <f t="shared" si="126"/>
        <v>0.69300635785649412</v>
      </c>
      <c r="H1318">
        <f t="shared" si="127"/>
        <v>0.98226950354609932</v>
      </c>
      <c r="I1318">
        <f t="shared" si="125"/>
        <v>8.9216122029619788E-4</v>
      </c>
      <c r="J1318">
        <f t="shared" si="128"/>
        <v>0.42065299924069854</v>
      </c>
      <c r="K1318">
        <f t="shared" si="129"/>
        <v>0.58904837852206282</v>
      </c>
      <c r="L1318">
        <f>A1318*COUNTIF(data!E:E,$J$2)/data!$M$2</f>
        <v>446.11891891891889</v>
      </c>
      <c r="M1318" s="1">
        <f>A1318/data!$M$2</f>
        <v>0.79099099099099102</v>
      </c>
      <c r="N1318">
        <f t="shared" si="124"/>
        <v>1.241821354141424</v>
      </c>
    </row>
    <row r="1319" spans="1:14" x14ac:dyDescent="0.45">
      <c r="A1319">
        <v>1318</v>
      </c>
      <c r="B1319">
        <f>LARGE(data!G:G,A1319)</f>
        <v>1.06901277E-2</v>
      </c>
      <c r="C1319">
        <f>COUNTIFS(data!E:E,data!$I$2,data!G:G,"&gt;="&amp;B1319)</f>
        <v>554</v>
      </c>
      <c r="D1319">
        <f>COUNTIFS(data!E:E,data!$J$2,data!G:G,"&gt;="&amp;B1319)</f>
        <v>764</v>
      </c>
      <c r="E1319">
        <f>COUNTIFS(data!E:E,data!$J$2,data!G:G,"&lt;"&amp;B1319)</f>
        <v>337</v>
      </c>
      <c r="F1319">
        <f>COUNTIFS(data!E:E,data!$I$2,data!G:G,"&lt;"&amp;B1319)</f>
        <v>10</v>
      </c>
      <c r="G1319">
        <f t="shared" si="126"/>
        <v>0.69391462306993645</v>
      </c>
      <c r="H1319">
        <f t="shared" si="127"/>
        <v>0.98226950354609932</v>
      </c>
      <c r="I1319">
        <f t="shared" si="125"/>
        <v>8.9216122029619788E-4</v>
      </c>
      <c r="J1319">
        <f t="shared" si="128"/>
        <v>0.4203338391502276</v>
      </c>
      <c r="K1319">
        <f t="shared" si="129"/>
        <v>0.5887353878852285</v>
      </c>
      <c r="L1319">
        <f>A1319*COUNTIF(data!E:E,$J$2)/data!$M$2</f>
        <v>446.45765765765765</v>
      </c>
      <c r="M1319" s="1">
        <f>A1319/data!$M$2</f>
        <v>0.79159159159159154</v>
      </c>
      <c r="N1319">
        <f t="shared" si="124"/>
        <v>1.2408791528105123</v>
      </c>
    </row>
    <row r="1320" spans="1:14" x14ac:dyDescent="0.45">
      <c r="A1320">
        <v>1319</v>
      </c>
      <c r="B1320">
        <f>LARGE(data!G:G,A1320)</f>
        <v>1.06825607E-2</v>
      </c>
      <c r="C1320">
        <f>COUNTIFS(data!E:E,data!$I$2,data!G:G,"&gt;="&amp;B1320)</f>
        <v>554</v>
      </c>
      <c r="D1320">
        <f>COUNTIFS(data!E:E,data!$J$2,data!G:G,"&gt;="&amp;B1320)</f>
        <v>765</v>
      </c>
      <c r="E1320">
        <f>COUNTIFS(data!E:E,data!$J$2,data!G:G,"&lt;"&amp;B1320)</f>
        <v>336</v>
      </c>
      <c r="F1320">
        <f>COUNTIFS(data!E:E,data!$I$2,data!G:G,"&lt;"&amp;B1320)</f>
        <v>10</v>
      </c>
      <c r="G1320">
        <f t="shared" si="126"/>
        <v>0.69482288828337879</v>
      </c>
      <c r="H1320">
        <f t="shared" si="127"/>
        <v>0.98226950354609932</v>
      </c>
      <c r="I1320">
        <f t="shared" si="125"/>
        <v>8.9216122029619788E-4</v>
      </c>
      <c r="J1320">
        <f t="shared" si="128"/>
        <v>0.42001516300227443</v>
      </c>
      <c r="K1320">
        <f t="shared" si="129"/>
        <v>0.5884227296866702</v>
      </c>
      <c r="L1320">
        <f>A1320*COUNTIF(data!E:E,$J$2)/data!$M$2</f>
        <v>446.7963963963964</v>
      </c>
      <c r="M1320" s="1">
        <f>A1320/data!$M$2</f>
        <v>0.79219219219219217</v>
      </c>
      <c r="N1320">
        <f t="shared" si="124"/>
        <v>1.2399383801396933</v>
      </c>
    </row>
    <row r="1321" spans="1:14" x14ac:dyDescent="0.45">
      <c r="A1321">
        <v>1320</v>
      </c>
      <c r="B1321">
        <f>LARGE(data!G:G,A1321)</f>
        <v>1.06582547E-2</v>
      </c>
      <c r="C1321">
        <f>COUNTIFS(data!E:E,data!$I$2,data!G:G,"&gt;="&amp;B1321)</f>
        <v>554</v>
      </c>
      <c r="D1321">
        <f>COUNTIFS(data!E:E,data!$J$2,data!G:G,"&gt;="&amp;B1321)</f>
        <v>766</v>
      </c>
      <c r="E1321">
        <f>COUNTIFS(data!E:E,data!$J$2,data!G:G,"&lt;"&amp;B1321)</f>
        <v>335</v>
      </c>
      <c r="F1321">
        <f>COUNTIFS(data!E:E,data!$I$2,data!G:G,"&lt;"&amp;B1321)</f>
        <v>10</v>
      </c>
      <c r="G1321">
        <f t="shared" si="126"/>
        <v>0.69573115349682102</v>
      </c>
      <c r="H1321">
        <f t="shared" si="127"/>
        <v>0.98226950354609932</v>
      </c>
      <c r="I1321">
        <f t="shared" si="125"/>
        <v>8.9216122029608881E-4</v>
      </c>
      <c r="J1321">
        <f t="shared" si="128"/>
        <v>0.41969696969696968</v>
      </c>
      <c r="K1321">
        <f t="shared" si="129"/>
        <v>0.58811040339702758</v>
      </c>
      <c r="L1321">
        <f>A1321*COUNTIF(data!E:E,$J$2)/data!$M$2</f>
        <v>447.13513513513516</v>
      </c>
      <c r="M1321" s="1">
        <f>A1321/data!$M$2</f>
        <v>0.7927927927927928</v>
      </c>
      <c r="N1321">
        <f t="shared" si="124"/>
        <v>1.2389990328820115</v>
      </c>
    </row>
    <row r="1322" spans="1:14" x14ac:dyDescent="0.45">
      <c r="A1322">
        <v>1321</v>
      </c>
      <c r="B1322">
        <f>LARGE(data!G:G,A1322)</f>
        <v>1.0610507700000001E-2</v>
      </c>
      <c r="C1322">
        <f>COUNTIFS(data!E:E,data!$I$2,data!G:G,"&gt;="&amp;B1322)</f>
        <v>554</v>
      </c>
      <c r="D1322">
        <f>COUNTIFS(data!E:E,data!$J$2,data!G:G,"&gt;="&amp;B1322)</f>
        <v>767</v>
      </c>
      <c r="E1322">
        <f>COUNTIFS(data!E:E,data!$J$2,data!G:G,"&lt;"&amp;B1322)</f>
        <v>334</v>
      </c>
      <c r="F1322">
        <f>COUNTIFS(data!E:E,data!$I$2,data!G:G,"&lt;"&amp;B1322)</f>
        <v>10</v>
      </c>
      <c r="G1322">
        <f t="shared" si="126"/>
        <v>0.69663941871026336</v>
      </c>
      <c r="H1322">
        <f t="shared" si="127"/>
        <v>0.98226950354609932</v>
      </c>
      <c r="I1322">
        <f t="shared" si="125"/>
        <v>8.9216122029619788E-4</v>
      </c>
      <c r="J1322">
        <f t="shared" si="128"/>
        <v>0.41937925813777444</v>
      </c>
      <c r="K1322">
        <f t="shared" si="129"/>
        <v>0.58779840848806375</v>
      </c>
      <c r="L1322">
        <f>A1322*COUNTIF(data!E:E,$J$2)/data!$M$2</f>
        <v>447.47387387387386</v>
      </c>
      <c r="M1322" s="1">
        <f>A1322/data!$M$2</f>
        <v>0.79339339339339343</v>
      </c>
      <c r="N1322">
        <f t="shared" si="124"/>
        <v>1.2380611078003447</v>
      </c>
    </row>
    <row r="1323" spans="1:14" x14ac:dyDescent="0.45">
      <c r="A1323">
        <v>1322</v>
      </c>
      <c r="B1323">
        <f>LARGE(data!G:G,A1323)</f>
        <v>1.05734785E-2</v>
      </c>
      <c r="C1323">
        <f>COUNTIFS(data!E:E,data!$I$2,data!G:G,"&gt;="&amp;B1323)</f>
        <v>555</v>
      </c>
      <c r="D1323">
        <f>COUNTIFS(data!E:E,data!$J$2,data!G:G,"&gt;="&amp;B1323)</f>
        <v>767</v>
      </c>
      <c r="E1323">
        <f>COUNTIFS(data!E:E,data!$J$2,data!G:G,"&lt;"&amp;B1323)</f>
        <v>334</v>
      </c>
      <c r="F1323">
        <f>COUNTIFS(data!E:E,data!$I$2,data!G:G,"&lt;"&amp;B1323)</f>
        <v>9</v>
      </c>
      <c r="G1323">
        <f t="shared" si="126"/>
        <v>0.69663941871026336</v>
      </c>
      <c r="H1323">
        <f t="shared" si="127"/>
        <v>0.98404255319148937</v>
      </c>
      <c r="I1323">
        <f t="shared" si="125"/>
        <v>0</v>
      </c>
      <c r="J1323">
        <f t="shared" si="128"/>
        <v>0.41981845688350983</v>
      </c>
      <c r="K1323">
        <f t="shared" si="129"/>
        <v>0.58854718981972431</v>
      </c>
      <c r="L1323">
        <f>A1323*COUNTIF(data!E:E,$J$2)/data!$M$2</f>
        <v>447.81261261261261</v>
      </c>
      <c r="M1323" s="1">
        <f>A1323/data!$M$2</f>
        <v>0.79399399399399395</v>
      </c>
      <c r="N1323">
        <f t="shared" si="124"/>
        <v>1.2393576785656806</v>
      </c>
    </row>
    <row r="1324" spans="1:14" x14ac:dyDescent="0.45">
      <c r="A1324">
        <v>1323</v>
      </c>
      <c r="B1324">
        <f>LARGE(data!G:G,A1324)</f>
        <v>1.0459664400000001E-2</v>
      </c>
      <c r="C1324">
        <f>COUNTIFS(data!E:E,data!$I$2,data!G:G,"&gt;="&amp;B1324)</f>
        <v>555</v>
      </c>
      <c r="D1324">
        <f>COUNTIFS(data!E:E,data!$J$2,data!G:G,"&gt;="&amp;B1324)</f>
        <v>768</v>
      </c>
      <c r="E1324">
        <f>COUNTIFS(data!E:E,data!$J$2,data!G:G,"&lt;"&amp;B1324)</f>
        <v>333</v>
      </c>
      <c r="F1324">
        <f>COUNTIFS(data!E:E,data!$I$2,data!G:G,"&lt;"&amp;B1324)</f>
        <v>9</v>
      </c>
      <c r="G1324">
        <f t="shared" si="126"/>
        <v>0.6975476839237057</v>
      </c>
      <c r="H1324">
        <f t="shared" si="127"/>
        <v>0.98404255319148937</v>
      </c>
      <c r="I1324">
        <f t="shared" si="125"/>
        <v>8.937716196108119E-4</v>
      </c>
      <c r="J1324">
        <f t="shared" si="128"/>
        <v>0.41950113378684806</v>
      </c>
      <c r="K1324">
        <f t="shared" si="129"/>
        <v>0.58823529411764708</v>
      </c>
      <c r="L1324">
        <f>A1324*COUNTIF(data!E:E,$J$2)/data!$M$2</f>
        <v>448.15135135135137</v>
      </c>
      <c r="M1324" s="1">
        <f>A1324/data!$M$2</f>
        <v>0.79459459459459458</v>
      </c>
      <c r="N1324">
        <f t="shared" si="124"/>
        <v>1.2384209002750035</v>
      </c>
    </row>
    <row r="1325" spans="1:14" x14ac:dyDescent="0.45">
      <c r="A1325">
        <v>1324</v>
      </c>
      <c r="B1325">
        <f>LARGE(data!G:G,A1325)</f>
        <v>1.0435999499999999E-2</v>
      </c>
      <c r="C1325">
        <f>COUNTIFS(data!E:E,data!$I$2,data!G:G,"&gt;="&amp;B1325)</f>
        <v>555</v>
      </c>
      <c r="D1325">
        <f>COUNTIFS(data!E:E,data!$J$2,data!G:G,"&gt;="&amp;B1325)</f>
        <v>769</v>
      </c>
      <c r="E1325">
        <f>COUNTIFS(data!E:E,data!$J$2,data!G:G,"&lt;"&amp;B1325)</f>
        <v>332</v>
      </c>
      <c r="F1325">
        <f>COUNTIFS(data!E:E,data!$I$2,data!G:G,"&lt;"&amp;B1325)</f>
        <v>9</v>
      </c>
      <c r="G1325">
        <f t="shared" si="126"/>
        <v>0.69845594913714804</v>
      </c>
      <c r="H1325">
        <f t="shared" si="127"/>
        <v>0.98404255319148937</v>
      </c>
      <c r="I1325">
        <f t="shared" si="125"/>
        <v>8.937716196108119E-4</v>
      </c>
      <c r="J1325">
        <f t="shared" si="128"/>
        <v>0.41918429003021146</v>
      </c>
      <c r="K1325">
        <f t="shared" si="129"/>
        <v>0.58792372881355925</v>
      </c>
      <c r="L1325">
        <f>A1325*COUNTIF(data!E:E,$J$2)/data!$M$2</f>
        <v>448.49009009009006</v>
      </c>
      <c r="M1325" s="1">
        <f>A1325/data!$M$2</f>
        <v>0.79519519519519521</v>
      </c>
      <c r="N1325">
        <f t="shared" si="124"/>
        <v>1.2374855370572733</v>
      </c>
    </row>
    <row r="1326" spans="1:14" x14ac:dyDescent="0.45">
      <c r="A1326">
        <v>1325</v>
      </c>
      <c r="B1326">
        <f>LARGE(data!G:G,A1326)</f>
        <v>1.0378124400000001E-2</v>
      </c>
      <c r="C1326">
        <f>COUNTIFS(data!E:E,data!$I$2,data!G:G,"&gt;="&amp;B1326)</f>
        <v>555</v>
      </c>
      <c r="D1326">
        <f>COUNTIFS(data!E:E,data!$J$2,data!G:G,"&gt;="&amp;B1326)</f>
        <v>770</v>
      </c>
      <c r="E1326">
        <f>COUNTIFS(data!E:E,data!$J$2,data!G:G,"&lt;"&amp;B1326)</f>
        <v>331</v>
      </c>
      <c r="F1326">
        <f>COUNTIFS(data!E:E,data!$I$2,data!G:G,"&lt;"&amp;B1326)</f>
        <v>9</v>
      </c>
      <c r="G1326">
        <f t="shared" si="126"/>
        <v>0.69936421435059037</v>
      </c>
      <c r="H1326">
        <f t="shared" si="127"/>
        <v>0.98404255319148937</v>
      </c>
      <c r="I1326">
        <f t="shared" si="125"/>
        <v>8.937716196108119E-4</v>
      </c>
      <c r="J1326">
        <f t="shared" si="128"/>
        <v>0.4188679245283019</v>
      </c>
      <c r="K1326">
        <f t="shared" si="129"/>
        <v>0.58761249338274224</v>
      </c>
      <c r="L1326">
        <f>A1326*COUNTIF(data!E:E,$J$2)/data!$M$2</f>
        <v>448.82882882882882</v>
      </c>
      <c r="M1326" s="1">
        <f>A1326/data!$M$2</f>
        <v>0.79579579579579585</v>
      </c>
      <c r="N1326">
        <f t="shared" si="124"/>
        <v>1.2365515857085507</v>
      </c>
    </row>
    <row r="1327" spans="1:14" x14ac:dyDescent="0.45">
      <c r="A1327">
        <v>1326</v>
      </c>
      <c r="B1327">
        <f>LARGE(data!G:G,A1327)</f>
        <v>1.01843839E-2</v>
      </c>
      <c r="C1327">
        <f>COUNTIFS(data!E:E,data!$I$2,data!G:G,"&gt;="&amp;B1327)</f>
        <v>555</v>
      </c>
      <c r="D1327">
        <f>COUNTIFS(data!E:E,data!$J$2,data!G:G,"&gt;="&amp;B1327)</f>
        <v>771</v>
      </c>
      <c r="E1327">
        <f>COUNTIFS(data!E:E,data!$J$2,data!G:G,"&lt;"&amp;B1327)</f>
        <v>330</v>
      </c>
      <c r="F1327">
        <f>COUNTIFS(data!E:E,data!$I$2,data!G:G,"&lt;"&amp;B1327)</f>
        <v>9</v>
      </c>
      <c r="G1327">
        <f t="shared" si="126"/>
        <v>0.70027247956403271</v>
      </c>
      <c r="H1327">
        <f t="shared" si="127"/>
        <v>0.98404255319148937</v>
      </c>
      <c r="I1327">
        <f t="shared" si="125"/>
        <v>8.937716196108119E-4</v>
      </c>
      <c r="J1327">
        <f t="shared" si="128"/>
        <v>0.41855203619909503</v>
      </c>
      <c r="K1327">
        <f t="shared" si="129"/>
        <v>0.58730158730158732</v>
      </c>
      <c r="L1327">
        <f>A1327*COUNTIF(data!E:E,$J$2)/data!$M$2</f>
        <v>449.16756756756757</v>
      </c>
      <c r="M1327" s="1">
        <f>A1327/data!$M$2</f>
        <v>0.79639639639639637</v>
      </c>
      <c r="N1327">
        <f t="shared" si="124"/>
        <v>1.2356190430345624</v>
      </c>
    </row>
    <row r="1328" spans="1:14" x14ac:dyDescent="0.45">
      <c r="A1328">
        <v>1327</v>
      </c>
      <c r="B1328">
        <f>LARGE(data!G:G,A1328)</f>
        <v>1.0168414299999999E-2</v>
      </c>
      <c r="C1328">
        <f>COUNTIFS(data!E:E,data!$I$2,data!G:G,"&gt;="&amp;B1328)</f>
        <v>555</v>
      </c>
      <c r="D1328">
        <f>COUNTIFS(data!E:E,data!$J$2,data!G:G,"&gt;="&amp;B1328)</f>
        <v>772</v>
      </c>
      <c r="E1328">
        <f>COUNTIFS(data!E:E,data!$J$2,data!G:G,"&lt;"&amp;B1328)</f>
        <v>329</v>
      </c>
      <c r="F1328">
        <f>COUNTIFS(data!E:E,data!$I$2,data!G:G,"&lt;"&amp;B1328)</f>
        <v>9</v>
      </c>
      <c r="G1328">
        <f t="shared" si="126"/>
        <v>0.70118074477747505</v>
      </c>
      <c r="H1328">
        <f t="shared" si="127"/>
        <v>0.98404255319148937</v>
      </c>
      <c r="I1328">
        <f t="shared" si="125"/>
        <v>8.937716196108119E-4</v>
      </c>
      <c r="J1328">
        <f t="shared" si="128"/>
        <v>0.41823662396382816</v>
      </c>
      <c r="K1328">
        <f t="shared" si="129"/>
        <v>0.5869910100475938</v>
      </c>
      <c r="L1328">
        <f>A1328*COUNTIF(data!E:E,$J$2)/data!$M$2</f>
        <v>449.50630630630633</v>
      </c>
      <c r="M1328" s="1">
        <f>A1328/data!$M$2</f>
        <v>0.796996996996997</v>
      </c>
      <c r="N1328">
        <f t="shared" si="124"/>
        <v>1.234687905850663</v>
      </c>
    </row>
    <row r="1329" spans="1:14" x14ac:dyDescent="0.45">
      <c r="A1329">
        <v>1328</v>
      </c>
      <c r="B1329">
        <f>LARGE(data!G:G,A1329)</f>
        <v>1.01477001E-2</v>
      </c>
      <c r="C1329">
        <f>COUNTIFS(data!E:E,data!$I$2,data!G:G,"&gt;="&amp;B1329)</f>
        <v>555</v>
      </c>
      <c r="D1329">
        <f>COUNTIFS(data!E:E,data!$J$2,data!G:G,"&gt;="&amp;B1329)</f>
        <v>773</v>
      </c>
      <c r="E1329">
        <f>COUNTIFS(data!E:E,data!$J$2,data!G:G,"&lt;"&amp;B1329)</f>
        <v>328</v>
      </c>
      <c r="F1329">
        <f>COUNTIFS(data!E:E,data!$I$2,data!G:G,"&lt;"&amp;B1329)</f>
        <v>9</v>
      </c>
      <c r="G1329">
        <f t="shared" si="126"/>
        <v>0.70208900999091739</v>
      </c>
      <c r="H1329">
        <f t="shared" si="127"/>
        <v>0.98404255319148937</v>
      </c>
      <c r="I1329">
        <f t="shared" si="125"/>
        <v>8.937716196108119E-4</v>
      </c>
      <c r="J1329">
        <f t="shared" si="128"/>
        <v>0.41792168674698793</v>
      </c>
      <c r="K1329">
        <f t="shared" si="129"/>
        <v>0.58668076109936573</v>
      </c>
      <c r="L1329">
        <f>A1329*COUNTIF(data!E:E,$J$2)/data!$M$2</f>
        <v>449.84504504504503</v>
      </c>
      <c r="M1329" s="1">
        <f>A1329/data!$M$2</f>
        <v>0.79759759759759763</v>
      </c>
      <c r="N1329">
        <f t="shared" si="124"/>
        <v>1.2337581709817995</v>
      </c>
    </row>
    <row r="1330" spans="1:14" x14ac:dyDescent="0.45">
      <c r="A1330">
        <v>1329</v>
      </c>
      <c r="B1330">
        <f>LARGE(data!G:G,A1330)</f>
        <v>1.01077844E-2</v>
      </c>
      <c r="C1330">
        <f>COUNTIFS(data!E:E,data!$I$2,data!G:G,"&gt;="&amp;B1330)</f>
        <v>555</v>
      </c>
      <c r="D1330">
        <f>COUNTIFS(data!E:E,data!$J$2,data!G:G,"&gt;="&amp;B1330)</f>
        <v>774</v>
      </c>
      <c r="E1330">
        <f>COUNTIFS(data!E:E,data!$J$2,data!G:G,"&lt;"&amp;B1330)</f>
        <v>327</v>
      </c>
      <c r="F1330">
        <f>COUNTIFS(data!E:E,data!$I$2,data!G:G,"&lt;"&amp;B1330)</f>
        <v>9</v>
      </c>
      <c r="G1330">
        <f t="shared" si="126"/>
        <v>0.70299727520435973</v>
      </c>
      <c r="H1330">
        <f t="shared" si="127"/>
        <v>0.98404255319148937</v>
      </c>
      <c r="I1330">
        <f t="shared" si="125"/>
        <v>8.937716196108119E-4</v>
      </c>
      <c r="J1330">
        <f t="shared" si="128"/>
        <v>0.41760722347629797</v>
      </c>
      <c r="K1330">
        <f t="shared" si="129"/>
        <v>0.58637083993660855</v>
      </c>
      <c r="L1330">
        <f>A1330*COUNTIF(data!E:E,$J$2)/data!$M$2</f>
        <v>450.18378378378378</v>
      </c>
      <c r="M1330" s="1">
        <f>A1330/data!$M$2</f>
        <v>0.79819819819819815</v>
      </c>
      <c r="N1330">
        <f t="shared" si="124"/>
        <v>1.2328298352624754</v>
      </c>
    </row>
    <row r="1331" spans="1:14" x14ac:dyDescent="0.45">
      <c r="A1331">
        <v>1330</v>
      </c>
      <c r="B1331">
        <f>LARGE(data!G:G,A1331)</f>
        <v>1.0106480500000001E-2</v>
      </c>
      <c r="C1331">
        <f>COUNTIFS(data!E:E,data!$I$2,data!G:G,"&gt;="&amp;B1331)</f>
        <v>555</v>
      </c>
      <c r="D1331">
        <f>COUNTIFS(data!E:E,data!$J$2,data!G:G,"&gt;="&amp;B1331)</f>
        <v>775</v>
      </c>
      <c r="E1331">
        <f>COUNTIFS(data!E:E,data!$J$2,data!G:G,"&lt;"&amp;B1331)</f>
        <v>326</v>
      </c>
      <c r="F1331">
        <f>COUNTIFS(data!E:E,data!$I$2,data!G:G,"&lt;"&amp;B1331)</f>
        <v>9</v>
      </c>
      <c r="G1331">
        <f t="shared" si="126"/>
        <v>0.70390554041780196</v>
      </c>
      <c r="H1331">
        <f t="shared" si="127"/>
        <v>0.98404255319148937</v>
      </c>
      <c r="I1331">
        <f t="shared" si="125"/>
        <v>8.9377161961070261E-4</v>
      </c>
      <c r="J1331">
        <f t="shared" si="128"/>
        <v>0.41729323308270677</v>
      </c>
      <c r="K1331">
        <f t="shared" si="129"/>
        <v>0.58606124604012666</v>
      </c>
      <c r="L1331">
        <f>A1331*COUNTIF(data!E:E,$J$2)/data!$M$2</f>
        <v>450.52252252252254</v>
      </c>
      <c r="M1331" s="1">
        <f>A1331/data!$M$2</f>
        <v>0.79879879879879878</v>
      </c>
      <c r="N1331">
        <f t="shared" si="124"/>
        <v>1.2319028955367142</v>
      </c>
    </row>
    <row r="1332" spans="1:14" x14ac:dyDescent="0.45">
      <c r="A1332">
        <v>1331</v>
      </c>
      <c r="B1332">
        <f>LARGE(data!G:G,A1332)</f>
        <v>1.0057862000000001E-2</v>
      </c>
      <c r="C1332">
        <f>COUNTIFS(data!E:E,data!$I$2,data!G:G,"&gt;="&amp;B1332)</f>
        <v>555</v>
      </c>
      <c r="D1332">
        <f>COUNTIFS(data!E:E,data!$J$2,data!G:G,"&gt;="&amp;B1332)</f>
        <v>776</v>
      </c>
      <c r="E1332">
        <f>COUNTIFS(data!E:E,data!$J$2,data!G:G,"&lt;"&amp;B1332)</f>
        <v>325</v>
      </c>
      <c r="F1332">
        <f>COUNTIFS(data!E:E,data!$I$2,data!G:G,"&lt;"&amp;B1332)</f>
        <v>9</v>
      </c>
      <c r="G1332">
        <f t="shared" si="126"/>
        <v>0.70481380563124429</v>
      </c>
      <c r="H1332">
        <f t="shared" si="127"/>
        <v>0.98404255319148937</v>
      </c>
      <c r="I1332">
        <f t="shared" si="125"/>
        <v>8.937716196108119E-4</v>
      </c>
      <c r="J1332">
        <f t="shared" si="128"/>
        <v>0.41697971450037563</v>
      </c>
      <c r="K1332">
        <f t="shared" si="129"/>
        <v>0.58575197889182062</v>
      </c>
      <c r="L1332">
        <f>A1332*COUNTIF(data!E:E,$J$2)/data!$M$2</f>
        <v>450.86126126126123</v>
      </c>
      <c r="M1332" s="1">
        <f>A1332/data!$M$2</f>
        <v>0.79939939939939941</v>
      </c>
      <c r="N1332">
        <f t="shared" si="124"/>
        <v>1.230977348658024</v>
      </c>
    </row>
    <row r="1333" spans="1:14" x14ac:dyDescent="0.45">
      <c r="A1333">
        <v>1332</v>
      </c>
      <c r="B1333">
        <f>LARGE(data!G:G,A1333)</f>
        <v>1.00282289E-2</v>
      </c>
      <c r="C1333">
        <f>COUNTIFS(data!E:E,data!$I$2,data!G:G,"&gt;="&amp;B1333)</f>
        <v>555</v>
      </c>
      <c r="D1333">
        <f>COUNTIFS(data!E:E,data!$J$2,data!G:G,"&gt;="&amp;B1333)</f>
        <v>777</v>
      </c>
      <c r="E1333">
        <f>COUNTIFS(data!E:E,data!$J$2,data!G:G,"&lt;"&amp;B1333)</f>
        <v>324</v>
      </c>
      <c r="F1333">
        <f>COUNTIFS(data!E:E,data!$I$2,data!G:G,"&lt;"&amp;B1333)</f>
        <v>9</v>
      </c>
      <c r="G1333">
        <f t="shared" si="126"/>
        <v>0.70572207084468663</v>
      </c>
      <c r="H1333">
        <f t="shared" si="127"/>
        <v>0.98404255319148937</v>
      </c>
      <c r="I1333">
        <f t="shared" si="125"/>
        <v>8.937716196108119E-4</v>
      </c>
      <c r="J1333">
        <f t="shared" si="128"/>
        <v>0.41666666666666669</v>
      </c>
      <c r="K1333">
        <f t="shared" si="129"/>
        <v>0.58544303797468356</v>
      </c>
      <c r="L1333">
        <f>A1333*COUNTIF(data!E:E,$J$2)/data!$M$2</f>
        <v>451.2</v>
      </c>
      <c r="M1333" s="1">
        <f>A1333/data!$M$2</f>
        <v>0.8</v>
      </c>
      <c r="N1333">
        <f t="shared" si="124"/>
        <v>1.2300531914893618</v>
      </c>
    </row>
    <row r="1334" spans="1:14" x14ac:dyDescent="0.45">
      <c r="A1334">
        <v>1333</v>
      </c>
      <c r="B1334">
        <f>LARGE(data!G:G,A1334)</f>
        <v>9.9766809999999994E-3</v>
      </c>
      <c r="C1334">
        <f>COUNTIFS(data!E:E,data!$I$2,data!G:G,"&gt;="&amp;B1334)</f>
        <v>555</v>
      </c>
      <c r="D1334">
        <f>COUNTIFS(data!E:E,data!$J$2,data!G:G,"&gt;="&amp;B1334)</f>
        <v>778</v>
      </c>
      <c r="E1334">
        <f>COUNTIFS(data!E:E,data!$J$2,data!G:G,"&lt;"&amp;B1334)</f>
        <v>323</v>
      </c>
      <c r="F1334">
        <f>COUNTIFS(data!E:E,data!$I$2,data!G:G,"&lt;"&amp;B1334)</f>
        <v>9</v>
      </c>
      <c r="G1334">
        <f t="shared" si="126"/>
        <v>0.70663033605812897</v>
      </c>
      <c r="H1334">
        <f t="shared" si="127"/>
        <v>0.98404255319148937</v>
      </c>
      <c r="I1334">
        <f t="shared" si="125"/>
        <v>8.937716196108119E-4</v>
      </c>
      <c r="J1334">
        <f t="shared" si="128"/>
        <v>0.41635408852213052</v>
      </c>
      <c r="K1334">
        <f t="shared" si="129"/>
        <v>0.58513442277279915</v>
      </c>
      <c r="L1334">
        <f>A1334*COUNTIF(data!E:E,$J$2)/data!$M$2</f>
        <v>451.53873873873874</v>
      </c>
      <c r="M1334" s="1">
        <f>A1334/data!$M$2</f>
        <v>0.80060060060060056</v>
      </c>
      <c r="N1334">
        <f t="shared" si="124"/>
        <v>1.2291304209030982</v>
      </c>
    </row>
    <row r="1335" spans="1:14" x14ac:dyDescent="0.45">
      <c r="A1335">
        <v>1334</v>
      </c>
      <c r="B1335">
        <f>LARGE(data!G:G,A1335)</f>
        <v>9.9704363999999993E-3</v>
      </c>
      <c r="C1335">
        <f>COUNTIFS(data!E:E,data!$I$2,data!G:G,"&gt;="&amp;B1335)</f>
        <v>555</v>
      </c>
      <c r="D1335">
        <f>COUNTIFS(data!E:E,data!$J$2,data!G:G,"&gt;="&amp;B1335)</f>
        <v>779</v>
      </c>
      <c r="E1335">
        <f>COUNTIFS(data!E:E,data!$J$2,data!G:G,"&lt;"&amp;B1335)</f>
        <v>322</v>
      </c>
      <c r="F1335">
        <f>COUNTIFS(data!E:E,data!$I$2,data!G:G,"&lt;"&amp;B1335)</f>
        <v>9</v>
      </c>
      <c r="G1335">
        <f t="shared" si="126"/>
        <v>0.70753860127157131</v>
      </c>
      <c r="H1335">
        <f t="shared" si="127"/>
        <v>0.98404255319148937</v>
      </c>
      <c r="I1335">
        <f t="shared" si="125"/>
        <v>8.937716196108119E-4</v>
      </c>
      <c r="J1335">
        <f t="shared" si="128"/>
        <v>0.41604197901049478</v>
      </c>
      <c r="K1335">
        <f t="shared" si="129"/>
        <v>0.58482613277133821</v>
      </c>
      <c r="L1335">
        <f>A1335*COUNTIF(data!E:E,$J$2)/data!$M$2</f>
        <v>451.8774774774775</v>
      </c>
      <c r="M1335" s="1">
        <f>A1335/data!$M$2</f>
        <v>0.8012012012012012</v>
      </c>
      <c r="N1335">
        <f t="shared" si="124"/>
        <v>1.2282090337809819</v>
      </c>
    </row>
    <row r="1336" spans="1:14" x14ac:dyDescent="0.45">
      <c r="A1336">
        <v>1335</v>
      </c>
      <c r="B1336">
        <f>LARGE(data!G:G,A1336)</f>
        <v>9.9384561999999992E-3</v>
      </c>
      <c r="C1336">
        <f>COUNTIFS(data!E:E,data!$I$2,data!G:G,"&gt;="&amp;B1336)</f>
        <v>555</v>
      </c>
      <c r="D1336">
        <f>COUNTIFS(data!E:E,data!$J$2,data!G:G,"&gt;="&amp;B1336)</f>
        <v>780</v>
      </c>
      <c r="E1336">
        <f>COUNTIFS(data!E:E,data!$J$2,data!G:G,"&lt;"&amp;B1336)</f>
        <v>321</v>
      </c>
      <c r="F1336">
        <f>COUNTIFS(data!E:E,data!$I$2,data!G:G,"&lt;"&amp;B1336)</f>
        <v>9</v>
      </c>
      <c r="G1336">
        <f t="shared" si="126"/>
        <v>0.70844686648501365</v>
      </c>
      <c r="H1336">
        <f t="shared" si="127"/>
        <v>0.98404255319148937</v>
      </c>
      <c r="I1336">
        <f t="shared" si="125"/>
        <v>8.937716196108119E-4</v>
      </c>
      <c r="J1336">
        <f t="shared" si="128"/>
        <v>0.4157303370786517</v>
      </c>
      <c r="K1336">
        <f t="shared" si="129"/>
        <v>0.58451816745655605</v>
      </c>
      <c r="L1336">
        <f>A1336*COUNTIF(data!E:E,$J$2)/data!$M$2</f>
        <v>452.2162162162162</v>
      </c>
      <c r="M1336" s="1">
        <f>A1336/data!$M$2</f>
        <v>0.80180180180180183</v>
      </c>
      <c r="N1336">
        <f t="shared" si="124"/>
        <v>1.2272890270141048</v>
      </c>
    </row>
    <row r="1337" spans="1:14" x14ac:dyDescent="0.45">
      <c r="A1337">
        <v>1336</v>
      </c>
      <c r="B1337">
        <f>LARGE(data!G:G,A1337)</f>
        <v>9.7274239000000005E-3</v>
      </c>
      <c r="C1337">
        <f>COUNTIFS(data!E:E,data!$I$2,data!G:G,"&gt;="&amp;B1337)</f>
        <v>555</v>
      </c>
      <c r="D1337">
        <f>COUNTIFS(data!E:E,data!$J$2,data!G:G,"&gt;="&amp;B1337)</f>
        <v>781</v>
      </c>
      <c r="E1337">
        <f>COUNTIFS(data!E:E,data!$J$2,data!G:G,"&lt;"&amp;B1337)</f>
        <v>320</v>
      </c>
      <c r="F1337">
        <f>COUNTIFS(data!E:E,data!$I$2,data!G:G,"&lt;"&amp;B1337)</f>
        <v>9</v>
      </c>
      <c r="G1337">
        <f t="shared" si="126"/>
        <v>0.70935513169845599</v>
      </c>
      <c r="H1337">
        <f t="shared" si="127"/>
        <v>0.98404255319148937</v>
      </c>
      <c r="I1337">
        <f t="shared" si="125"/>
        <v>8.937716196108119E-4</v>
      </c>
      <c r="J1337">
        <f t="shared" si="128"/>
        <v>0.41541916167664672</v>
      </c>
      <c r="K1337">
        <f t="shared" si="129"/>
        <v>0.5842105263157894</v>
      </c>
      <c r="L1337">
        <f>A1337*COUNTIF(data!E:E,$J$2)/data!$M$2</f>
        <v>452.55495495495495</v>
      </c>
      <c r="M1337" s="1">
        <f>A1337/data!$M$2</f>
        <v>0.80240240240240235</v>
      </c>
      <c r="N1337">
        <f t="shared" si="124"/>
        <v>1.2263703975028666</v>
      </c>
    </row>
    <row r="1338" spans="1:14" x14ac:dyDescent="0.45">
      <c r="A1338">
        <v>1337</v>
      </c>
      <c r="B1338">
        <f>LARGE(data!G:G,A1338)</f>
        <v>9.7270946999999993E-3</v>
      </c>
      <c r="C1338">
        <f>COUNTIFS(data!E:E,data!$I$2,data!G:G,"&gt;="&amp;B1338)</f>
        <v>555</v>
      </c>
      <c r="D1338">
        <f>COUNTIFS(data!E:E,data!$J$2,data!G:G,"&gt;="&amp;B1338)</f>
        <v>782</v>
      </c>
      <c r="E1338">
        <f>COUNTIFS(data!E:E,data!$J$2,data!G:G,"&lt;"&amp;B1338)</f>
        <v>319</v>
      </c>
      <c r="F1338">
        <f>COUNTIFS(data!E:E,data!$I$2,data!G:G,"&lt;"&amp;B1338)</f>
        <v>9</v>
      </c>
      <c r="G1338">
        <f t="shared" si="126"/>
        <v>0.71026339691189833</v>
      </c>
      <c r="H1338">
        <f t="shared" si="127"/>
        <v>0.98404255319148937</v>
      </c>
      <c r="I1338">
        <f t="shared" si="125"/>
        <v>8.937716196108119E-4</v>
      </c>
      <c r="J1338">
        <f t="shared" si="128"/>
        <v>0.41510845175766642</v>
      </c>
      <c r="K1338">
        <f t="shared" si="129"/>
        <v>0.58390320883745395</v>
      </c>
      <c r="L1338">
        <f>A1338*COUNTIF(data!E:E,$J$2)/data!$M$2</f>
        <v>452.89369369369371</v>
      </c>
      <c r="M1338" s="1">
        <f>A1338/data!$M$2</f>
        <v>0.80300300300300298</v>
      </c>
      <c r="N1338">
        <f t="shared" si="124"/>
        <v>1.2254531421569408</v>
      </c>
    </row>
    <row r="1339" spans="1:14" x14ac:dyDescent="0.45">
      <c r="A1339">
        <v>1338</v>
      </c>
      <c r="B1339">
        <f>LARGE(data!G:G,A1339)</f>
        <v>9.6718845000000001E-3</v>
      </c>
      <c r="C1339">
        <f>COUNTIFS(data!E:E,data!$I$2,data!G:G,"&gt;="&amp;B1339)</f>
        <v>555</v>
      </c>
      <c r="D1339">
        <f>COUNTIFS(data!E:E,data!$J$2,data!G:G,"&gt;="&amp;B1339)</f>
        <v>783</v>
      </c>
      <c r="E1339">
        <f>COUNTIFS(data!E:E,data!$J$2,data!G:G,"&lt;"&amp;B1339)</f>
        <v>318</v>
      </c>
      <c r="F1339">
        <f>COUNTIFS(data!E:E,data!$I$2,data!G:G,"&lt;"&amp;B1339)</f>
        <v>9</v>
      </c>
      <c r="G1339">
        <f t="shared" si="126"/>
        <v>0.71117166212534055</v>
      </c>
      <c r="H1339">
        <f t="shared" si="127"/>
        <v>0.98404255319148937</v>
      </c>
      <c r="I1339">
        <f t="shared" si="125"/>
        <v>8.9377161961070261E-4</v>
      </c>
      <c r="J1339">
        <f t="shared" si="128"/>
        <v>0.41479820627802688</v>
      </c>
      <c r="K1339">
        <f t="shared" si="129"/>
        <v>0.58359621451104093</v>
      </c>
      <c r="L1339">
        <f>A1339*COUNTIF(data!E:E,$J$2)/data!$M$2</f>
        <v>453.23243243243246</v>
      </c>
      <c r="M1339" s="1">
        <f>A1339/data!$M$2</f>
        <v>0.80360360360360361</v>
      </c>
      <c r="N1339">
        <f t="shared" si="124"/>
        <v>1.2245372578952389</v>
      </c>
    </row>
    <row r="1340" spans="1:14" x14ac:dyDescent="0.45">
      <c r="A1340">
        <v>1339</v>
      </c>
      <c r="B1340">
        <f>LARGE(data!G:G,A1340)</f>
        <v>9.5664692999999999E-3</v>
      </c>
      <c r="C1340">
        <f>COUNTIFS(data!E:E,data!$I$2,data!G:G,"&gt;="&amp;B1340)</f>
        <v>555</v>
      </c>
      <c r="D1340">
        <f>COUNTIFS(data!E:E,data!$J$2,data!G:G,"&gt;="&amp;B1340)</f>
        <v>784</v>
      </c>
      <c r="E1340">
        <f>COUNTIFS(data!E:E,data!$J$2,data!G:G,"&lt;"&amp;B1340)</f>
        <v>317</v>
      </c>
      <c r="F1340">
        <f>COUNTIFS(data!E:E,data!$I$2,data!G:G,"&lt;"&amp;B1340)</f>
        <v>9</v>
      </c>
      <c r="G1340">
        <f t="shared" si="126"/>
        <v>0.71207992733878289</v>
      </c>
      <c r="H1340">
        <f t="shared" si="127"/>
        <v>0.98404255319148937</v>
      </c>
      <c r="I1340">
        <f t="shared" si="125"/>
        <v>8.937716196108119E-4</v>
      </c>
      <c r="J1340">
        <f t="shared" si="128"/>
        <v>0.41448842419716209</v>
      </c>
      <c r="K1340">
        <f t="shared" si="129"/>
        <v>0.58328954282711509</v>
      </c>
      <c r="L1340">
        <f>A1340*COUNTIF(data!E:E,$J$2)/data!$M$2</f>
        <v>453.57117117117116</v>
      </c>
      <c r="M1340" s="1">
        <f>A1340/data!$M$2</f>
        <v>0.80420420420420424</v>
      </c>
      <c r="N1340">
        <f t="shared" si="124"/>
        <v>1.2236227416458774</v>
      </c>
    </row>
    <row r="1341" spans="1:14" x14ac:dyDescent="0.45">
      <c r="A1341">
        <v>1340</v>
      </c>
      <c r="B1341">
        <f>LARGE(data!G:G,A1341)</f>
        <v>9.4571230999999992E-3</v>
      </c>
      <c r="C1341">
        <f>COUNTIFS(data!E:E,data!$I$2,data!G:G,"&gt;="&amp;B1341)</f>
        <v>555</v>
      </c>
      <c r="D1341">
        <f>COUNTIFS(data!E:E,data!$J$2,data!G:G,"&gt;="&amp;B1341)</f>
        <v>785</v>
      </c>
      <c r="E1341">
        <f>COUNTIFS(data!E:E,data!$J$2,data!G:G,"&lt;"&amp;B1341)</f>
        <v>316</v>
      </c>
      <c r="F1341">
        <f>COUNTIFS(data!E:E,data!$I$2,data!G:G,"&lt;"&amp;B1341)</f>
        <v>9</v>
      </c>
      <c r="G1341">
        <f t="shared" si="126"/>
        <v>0.71298819255222523</v>
      </c>
      <c r="H1341">
        <f t="shared" si="127"/>
        <v>0.98404255319148937</v>
      </c>
      <c r="I1341">
        <f t="shared" si="125"/>
        <v>8.937716196108119E-4</v>
      </c>
      <c r="J1341">
        <f t="shared" si="128"/>
        <v>0.41417910447761191</v>
      </c>
      <c r="K1341">
        <f t="shared" si="129"/>
        <v>0.58298319327731096</v>
      </c>
      <c r="L1341">
        <f>A1341*COUNTIF(data!E:E,$J$2)/data!$M$2</f>
        <v>453.90990990990991</v>
      </c>
      <c r="M1341" s="1">
        <f>A1341/data!$M$2</f>
        <v>0.80480480480480476</v>
      </c>
      <c r="N1341">
        <f t="shared" si="124"/>
        <v>1.2227095903461416</v>
      </c>
    </row>
    <row r="1342" spans="1:14" x14ac:dyDescent="0.45">
      <c r="A1342">
        <v>1341</v>
      </c>
      <c r="B1342">
        <f>LARGE(data!G:G,A1342)</f>
        <v>9.4156803999999993E-3</v>
      </c>
      <c r="C1342">
        <f>COUNTIFS(data!E:E,data!$I$2,data!G:G,"&gt;="&amp;B1342)</f>
        <v>555</v>
      </c>
      <c r="D1342">
        <f>COUNTIFS(data!E:E,data!$J$2,data!G:G,"&gt;="&amp;B1342)</f>
        <v>786</v>
      </c>
      <c r="E1342">
        <f>COUNTIFS(data!E:E,data!$J$2,data!G:G,"&lt;"&amp;B1342)</f>
        <v>315</v>
      </c>
      <c r="F1342">
        <f>COUNTIFS(data!E:E,data!$I$2,data!G:G,"&lt;"&amp;B1342)</f>
        <v>9</v>
      </c>
      <c r="G1342">
        <f t="shared" si="126"/>
        <v>0.71389645776566757</v>
      </c>
      <c r="H1342">
        <f t="shared" si="127"/>
        <v>0.98404255319148937</v>
      </c>
      <c r="I1342">
        <f t="shared" si="125"/>
        <v>8.937716196108119E-4</v>
      </c>
      <c r="J1342">
        <f t="shared" si="128"/>
        <v>0.41387024608501116</v>
      </c>
      <c r="K1342">
        <f t="shared" si="129"/>
        <v>0.58267716535433067</v>
      </c>
      <c r="L1342">
        <f>A1342*COUNTIF(data!E:E,$J$2)/data!$M$2</f>
        <v>454.24864864864867</v>
      </c>
      <c r="M1342" s="1">
        <f>A1342/data!$M$2</f>
        <v>0.80540540540540539</v>
      </c>
      <c r="N1342">
        <f t="shared" si="124"/>
        <v>1.2217978009424533</v>
      </c>
    </row>
    <row r="1343" spans="1:14" x14ac:dyDescent="0.45">
      <c r="A1343">
        <v>1342</v>
      </c>
      <c r="B1343">
        <f>LARGE(data!G:G,A1343)</f>
        <v>9.3972398999999998E-3</v>
      </c>
      <c r="C1343">
        <f>COUNTIFS(data!E:E,data!$I$2,data!G:G,"&gt;="&amp;B1343)</f>
        <v>555</v>
      </c>
      <c r="D1343">
        <f>COUNTIFS(data!E:E,data!$J$2,data!G:G,"&gt;="&amp;B1343)</f>
        <v>787</v>
      </c>
      <c r="E1343">
        <f>COUNTIFS(data!E:E,data!$J$2,data!G:G,"&lt;"&amp;B1343)</f>
        <v>314</v>
      </c>
      <c r="F1343">
        <f>COUNTIFS(data!E:E,data!$I$2,data!G:G,"&lt;"&amp;B1343)</f>
        <v>9</v>
      </c>
      <c r="G1343">
        <f t="shared" si="126"/>
        <v>0.71480472297910991</v>
      </c>
      <c r="H1343">
        <f t="shared" si="127"/>
        <v>0.98404255319148937</v>
      </c>
      <c r="I1343">
        <f t="shared" si="125"/>
        <v>8.937716196108119E-4</v>
      </c>
      <c r="J1343">
        <f t="shared" si="128"/>
        <v>0.41356184798807749</v>
      </c>
      <c r="K1343">
        <f t="shared" si="129"/>
        <v>0.58237145855194128</v>
      </c>
      <c r="L1343">
        <f>A1343*COUNTIF(data!E:E,$J$2)/data!$M$2</f>
        <v>454.58738738738737</v>
      </c>
      <c r="M1343" s="1">
        <f>A1343/data!$M$2</f>
        <v>0.80600600600600603</v>
      </c>
      <c r="N1343">
        <f t="shared" si="124"/>
        <v>1.2208873703903351</v>
      </c>
    </row>
    <row r="1344" spans="1:14" x14ac:dyDescent="0.45">
      <c r="A1344">
        <v>1343</v>
      </c>
      <c r="B1344">
        <f>LARGE(data!G:G,A1344)</f>
        <v>9.3841901999999998E-3</v>
      </c>
      <c r="C1344">
        <f>COUNTIFS(data!E:E,data!$I$2,data!G:G,"&gt;="&amp;B1344)</f>
        <v>555</v>
      </c>
      <c r="D1344">
        <f>COUNTIFS(data!E:E,data!$J$2,data!G:G,"&gt;="&amp;B1344)</f>
        <v>788</v>
      </c>
      <c r="E1344">
        <f>COUNTIFS(data!E:E,data!$J$2,data!G:G,"&lt;"&amp;B1344)</f>
        <v>313</v>
      </c>
      <c r="F1344">
        <f>COUNTIFS(data!E:E,data!$I$2,data!G:G,"&lt;"&amp;B1344)</f>
        <v>9</v>
      </c>
      <c r="G1344">
        <f t="shared" si="126"/>
        <v>0.71571298819255225</v>
      </c>
      <c r="H1344">
        <f t="shared" si="127"/>
        <v>0.98404255319148937</v>
      </c>
      <c r="I1344">
        <f t="shared" si="125"/>
        <v>8.937716196108119E-4</v>
      </c>
      <c r="J1344">
        <f t="shared" si="128"/>
        <v>0.41325390915860016</v>
      </c>
      <c r="K1344">
        <f t="shared" si="129"/>
        <v>0.5820660723649711</v>
      </c>
      <c r="L1344">
        <f>A1344*COUNTIF(data!E:E,$J$2)/data!$M$2</f>
        <v>454.92612612612612</v>
      </c>
      <c r="M1344" s="1">
        <f>A1344/data!$M$2</f>
        <v>0.80660660660660666</v>
      </c>
      <c r="N1344">
        <f t="shared" si="124"/>
        <v>1.2199782956543781</v>
      </c>
    </row>
    <row r="1345" spans="1:14" x14ac:dyDescent="0.45">
      <c r="A1345">
        <v>1344</v>
      </c>
      <c r="B1345">
        <f>LARGE(data!G:G,A1345)</f>
        <v>9.3568500999999995E-3</v>
      </c>
      <c r="C1345">
        <f>COUNTIFS(data!E:E,data!$I$2,data!G:G,"&gt;="&amp;B1345)</f>
        <v>555</v>
      </c>
      <c r="D1345">
        <f>COUNTIFS(data!E:E,data!$J$2,data!G:G,"&gt;="&amp;B1345)</f>
        <v>789</v>
      </c>
      <c r="E1345">
        <f>COUNTIFS(data!E:E,data!$J$2,data!G:G,"&lt;"&amp;B1345)</f>
        <v>312</v>
      </c>
      <c r="F1345">
        <f>COUNTIFS(data!E:E,data!$I$2,data!G:G,"&lt;"&amp;B1345)</f>
        <v>9</v>
      </c>
      <c r="G1345">
        <f t="shared" si="126"/>
        <v>0.71662125340599458</v>
      </c>
      <c r="H1345">
        <f t="shared" si="127"/>
        <v>0.98404255319148937</v>
      </c>
      <c r="I1345">
        <f t="shared" si="125"/>
        <v>8.937716196108119E-4</v>
      </c>
      <c r="J1345">
        <f t="shared" si="128"/>
        <v>0.41294642857142855</v>
      </c>
      <c r="K1345">
        <f t="shared" si="129"/>
        <v>0.58176100628930805</v>
      </c>
      <c r="L1345">
        <f>A1345*COUNTIF(data!E:E,$J$2)/data!$M$2</f>
        <v>455.26486486486488</v>
      </c>
      <c r="M1345" s="1">
        <f>A1345/data!$M$2</f>
        <v>0.80720720720720718</v>
      </c>
      <c r="N1345">
        <f t="shared" si="124"/>
        <v>1.2190705737082066</v>
      </c>
    </row>
    <row r="1346" spans="1:14" x14ac:dyDescent="0.45">
      <c r="A1346">
        <v>1345</v>
      </c>
      <c r="B1346">
        <f>LARGE(data!G:G,A1346)</f>
        <v>9.3264887999999994E-3</v>
      </c>
      <c r="C1346">
        <f>COUNTIFS(data!E:E,data!$I$2,data!G:G,"&gt;="&amp;B1346)</f>
        <v>555</v>
      </c>
      <c r="D1346">
        <f>COUNTIFS(data!E:E,data!$J$2,data!G:G,"&gt;="&amp;B1346)</f>
        <v>790</v>
      </c>
      <c r="E1346">
        <f>COUNTIFS(data!E:E,data!$J$2,data!G:G,"&lt;"&amp;B1346)</f>
        <v>311</v>
      </c>
      <c r="F1346">
        <f>COUNTIFS(data!E:E,data!$I$2,data!G:G,"&lt;"&amp;B1346)</f>
        <v>9</v>
      </c>
      <c r="G1346">
        <f t="shared" si="126"/>
        <v>0.71752951861943692</v>
      </c>
      <c r="H1346">
        <f t="shared" si="127"/>
        <v>0.98404255319148937</v>
      </c>
      <c r="I1346">
        <f t="shared" si="125"/>
        <v>8.937716196108119E-4</v>
      </c>
      <c r="J1346">
        <f t="shared" si="128"/>
        <v>0.41263940520446096</v>
      </c>
      <c r="K1346">
        <f t="shared" si="129"/>
        <v>0.5814562598218963</v>
      </c>
      <c r="L1346">
        <f>A1346*COUNTIF(data!E:E,$J$2)/data!$M$2</f>
        <v>455.60360360360363</v>
      </c>
      <c r="M1346" s="1">
        <f>A1346/data!$M$2</f>
        <v>0.80780780780780781</v>
      </c>
      <c r="N1346">
        <f t="shared" ref="N1346:N1409" si="130">C1346/L1346</f>
        <v>1.2181642015344458</v>
      </c>
    </row>
    <row r="1347" spans="1:14" x14ac:dyDescent="0.45">
      <c r="A1347">
        <v>1346</v>
      </c>
      <c r="B1347">
        <f>LARGE(data!G:G,A1347)</f>
        <v>9.3226917999999995E-3</v>
      </c>
      <c r="C1347">
        <f>COUNTIFS(data!E:E,data!$I$2,data!G:G,"&gt;="&amp;B1347)</f>
        <v>555</v>
      </c>
      <c r="D1347">
        <f>COUNTIFS(data!E:E,data!$J$2,data!G:G,"&gt;="&amp;B1347)</f>
        <v>791</v>
      </c>
      <c r="E1347">
        <f>COUNTIFS(data!E:E,data!$J$2,data!G:G,"&lt;"&amp;B1347)</f>
        <v>310</v>
      </c>
      <c r="F1347">
        <f>COUNTIFS(data!E:E,data!$I$2,data!G:G,"&lt;"&amp;B1347)</f>
        <v>9</v>
      </c>
      <c r="G1347">
        <f t="shared" si="126"/>
        <v>0.71843778383287915</v>
      </c>
      <c r="H1347">
        <f t="shared" si="127"/>
        <v>0.98404255319148937</v>
      </c>
      <c r="I1347">
        <f t="shared" ref="I1347:I1410" si="131">(G1347-G1346)*(H1347+H1346)*0.5</f>
        <v>8.9377161961070261E-4</v>
      </c>
      <c r="J1347">
        <f t="shared" si="128"/>
        <v>0.41233283803863297</v>
      </c>
      <c r="K1347">
        <f t="shared" si="129"/>
        <v>0.58115183246073288</v>
      </c>
      <c r="L1347">
        <f>A1347*COUNTIF(data!E:E,$J$2)/data!$M$2</f>
        <v>455.94234234234233</v>
      </c>
      <c r="M1347" s="1">
        <f>A1347/data!$M$2</f>
        <v>0.80840840840840844</v>
      </c>
      <c r="N1347">
        <f t="shared" si="130"/>
        <v>1.2172591761246878</v>
      </c>
    </row>
    <row r="1348" spans="1:14" x14ac:dyDescent="0.45">
      <c r="A1348">
        <v>1347</v>
      </c>
      <c r="B1348">
        <f>LARGE(data!G:G,A1348)</f>
        <v>9.2790101000000003E-3</v>
      </c>
      <c r="C1348">
        <f>COUNTIFS(data!E:E,data!$I$2,data!G:G,"&gt;="&amp;B1348)</f>
        <v>555</v>
      </c>
      <c r="D1348">
        <f>COUNTIFS(data!E:E,data!$J$2,data!G:G,"&gt;="&amp;B1348)</f>
        <v>792</v>
      </c>
      <c r="E1348">
        <f>COUNTIFS(data!E:E,data!$J$2,data!G:G,"&lt;"&amp;B1348)</f>
        <v>309</v>
      </c>
      <c r="F1348">
        <f>COUNTIFS(data!E:E,data!$I$2,data!G:G,"&lt;"&amp;B1348)</f>
        <v>9</v>
      </c>
      <c r="G1348">
        <f t="shared" si="126"/>
        <v>0.71934604904632149</v>
      </c>
      <c r="H1348">
        <f t="shared" si="127"/>
        <v>0.98404255319148937</v>
      </c>
      <c r="I1348">
        <f t="shared" si="131"/>
        <v>8.937716196108119E-4</v>
      </c>
      <c r="J1348">
        <f t="shared" si="128"/>
        <v>0.41202672605790647</v>
      </c>
      <c r="K1348">
        <f t="shared" si="129"/>
        <v>0.58084772370486659</v>
      </c>
      <c r="L1348">
        <f>A1348*COUNTIF(data!E:E,$J$2)/data!$M$2</f>
        <v>456.28108108108108</v>
      </c>
      <c r="M1348" s="1">
        <f>A1348/data!$M$2</f>
        <v>0.80900900900900896</v>
      </c>
      <c r="N1348">
        <f t="shared" si="130"/>
        <v>1.2163554944794579</v>
      </c>
    </row>
    <row r="1349" spans="1:14" x14ac:dyDescent="0.45">
      <c r="A1349">
        <v>1348</v>
      </c>
      <c r="B1349">
        <f>LARGE(data!G:G,A1349)</f>
        <v>9.2373154999999992E-3</v>
      </c>
      <c r="C1349">
        <f>COUNTIFS(data!E:E,data!$I$2,data!G:G,"&gt;="&amp;B1349)</f>
        <v>555</v>
      </c>
      <c r="D1349">
        <f>COUNTIFS(data!E:E,data!$J$2,data!G:G,"&gt;="&amp;B1349)</f>
        <v>793</v>
      </c>
      <c r="E1349">
        <f>COUNTIFS(data!E:E,data!$J$2,data!G:G,"&lt;"&amp;B1349)</f>
        <v>308</v>
      </c>
      <c r="F1349">
        <f>COUNTIFS(data!E:E,data!$I$2,data!G:G,"&lt;"&amp;B1349)</f>
        <v>9</v>
      </c>
      <c r="G1349">
        <f t="shared" si="126"/>
        <v>0.72025431425976383</v>
      </c>
      <c r="H1349">
        <f t="shared" si="127"/>
        <v>0.98404255319148937</v>
      </c>
      <c r="I1349">
        <f t="shared" si="131"/>
        <v>8.937716196108119E-4</v>
      </c>
      <c r="J1349">
        <f t="shared" si="128"/>
        <v>0.41172106824925814</v>
      </c>
      <c r="K1349">
        <f t="shared" si="129"/>
        <v>0.58054393305439334</v>
      </c>
      <c r="L1349">
        <f>A1349*COUNTIF(data!E:E,$J$2)/data!$M$2</f>
        <v>456.61981981981984</v>
      </c>
      <c r="M1349" s="1">
        <f>A1349/data!$M$2</f>
        <v>0.80960960960960959</v>
      </c>
      <c r="N1349">
        <f t="shared" si="130"/>
        <v>1.2154531536081823</v>
      </c>
    </row>
    <row r="1350" spans="1:14" x14ac:dyDescent="0.45">
      <c r="A1350">
        <v>1349</v>
      </c>
      <c r="B1350">
        <f>LARGE(data!G:G,A1350)</f>
        <v>9.1094208000000003E-3</v>
      </c>
      <c r="C1350">
        <f>COUNTIFS(data!E:E,data!$I$2,data!G:G,"&gt;="&amp;B1350)</f>
        <v>555</v>
      </c>
      <c r="D1350">
        <f>COUNTIFS(data!E:E,data!$J$2,data!G:G,"&gt;="&amp;B1350)</f>
        <v>794</v>
      </c>
      <c r="E1350">
        <f>COUNTIFS(data!E:E,data!$J$2,data!G:G,"&lt;"&amp;B1350)</f>
        <v>307</v>
      </c>
      <c r="F1350">
        <f>COUNTIFS(data!E:E,data!$I$2,data!G:G,"&lt;"&amp;B1350)</f>
        <v>9</v>
      </c>
      <c r="G1350">
        <f t="shared" si="126"/>
        <v>0.72116257947320617</v>
      </c>
      <c r="H1350">
        <f t="shared" si="127"/>
        <v>0.98404255319148937</v>
      </c>
      <c r="I1350">
        <f t="shared" si="131"/>
        <v>8.937716196108119E-4</v>
      </c>
      <c r="J1350">
        <f t="shared" si="128"/>
        <v>0.41141586360266863</v>
      </c>
      <c r="K1350">
        <f t="shared" si="129"/>
        <v>0.58024046001045482</v>
      </c>
      <c r="L1350">
        <f>A1350*COUNTIF(data!E:E,$J$2)/data!$M$2</f>
        <v>456.95855855855854</v>
      </c>
      <c r="M1350" s="1">
        <f>A1350/data!$M$2</f>
        <v>0.81021021021021022</v>
      </c>
      <c r="N1350">
        <f t="shared" si="130"/>
        <v>1.2145521505291548</v>
      </c>
    </row>
    <row r="1351" spans="1:14" x14ac:dyDescent="0.45">
      <c r="A1351">
        <v>1350</v>
      </c>
      <c r="B1351">
        <f>LARGE(data!G:G,A1351)</f>
        <v>9.0766380999999993E-3</v>
      </c>
      <c r="C1351">
        <f>COUNTIFS(data!E:E,data!$I$2,data!G:G,"&gt;="&amp;B1351)</f>
        <v>555</v>
      </c>
      <c r="D1351">
        <f>COUNTIFS(data!E:E,data!$J$2,data!G:G,"&gt;="&amp;B1351)</f>
        <v>795</v>
      </c>
      <c r="E1351">
        <f>COUNTIFS(data!E:E,data!$J$2,data!G:G,"&lt;"&amp;B1351)</f>
        <v>306</v>
      </c>
      <c r="F1351">
        <f>COUNTIFS(data!E:E,data!$I$2,data!G:G,"&lt;"&amp;B1351)</f>
        <v>9</v>
      </c>
      <c r="G1351">
        <f t="shared" ref="G1351:G1414" si="132">D1351/(E1351+D1351)</f>
        <v>0.72207084468664851</v>
      </c>
      <c r="H1351">
        <f t="shared" ref="H1351:H1414" si="133">C1351/(C1351+F1351)</f>
        <v>0.98404255319148937</v>
      </c>
      <c r="I1351">
        <f t="shared" si="131"/>
        <v>8.937716196108119E-4</v>
      </c>
      <c r="J1351">
        <f t="shared" ref="J1351:J1414" si="134">C1351/(C1351+D1351)</f>
        <v>0.41111111111111109</v>
      </c>
      <c r="K1351">
        <f t="shared" ref="K1351:K1414" si="135">2*J1351*H1351/(J1351+H1351)</f>
        <v>0.57993730407523503</v>
      </c>
      <c r="L1351">
        <f>A1351*COUNTIF(data!E:E,$J$2)/data!$M$2</f>
        <v>457.29729729729729</v>
      </c>
      <c r="M1351" s="1">
        <f>A1351/data!$M$2</f>
        <v>0.81081081081081086</v>
      </c>
      <c r="N1351">
        <f t="shared" si="130"/>
        <v>1.2136524822695036</v>
      </c>
    </row>
    <row r="1352" spans="1:14" x14ac:dyDescent="0.45">
      <c r="A1352">
        <v>1351</v>
      </c>
      <c r="B1352">
        <f>LARGE(data!G:G,A1352)</f>
        <v>9.0364004999999997E-3</v>
      </c>
      <c r="C1352">
        <f>COUNTIFS(data!E:E,data!$I$2,data!G:G,"&gt;="&amp;B1352)</f>
        <v>555</v>
      </c>
      <c r="D1352">
        <f>COUNTIFS(data!E:E,data!$J$2,data!G:G,"&gt;="&amp;B1352)</f>
        <v>796</v>
      </c>
      <c r="E1352">
        <f>COUNTIFS(data!E:E,data!$J$2,data!G:G,"&lt;"&amp;B1352)</f>
        <v>305</v>
      </c>
      <c r="F1352">
        <f>COUNTIFS(data!E:E,data!$I$2,data!G:G,"&lt;"&amp;B1352)</f>
        <v>9</v>
      </c>
      <c r="G1352">
        <f t="shared" si="132"/>
        <v>0.72297910990009084</v>
      </c>
      <c r="H1352">
        <f t="shared" si="133"/>
        <v>0.98404255319148937</v>
      </c>
      <c r="I1352">
        <f t="shared" si="131"/>
        <v>8.937716196108119E-4</v>
      </c>
      <c r="J1352">
        <f t="shared" si="134"/>
        <v>0.41080680977054035</v>
      </c>
      <c r="K1352">
        <f t="shared" si="135"/>
        <v>0.57963446475195823</v>
      </c>
      <c r="L1352">
        <f>A1352*COUNTIF(data!E:E,$J$2)/data!$M$2</f>
        <v>457.63603603603605</v>
      </c>
      <c r="M1352" s="1">
        <f>A1352/data!$M$2</f>
        <v>0.81141141141141138</v>
      </c>
      <c r="N1352">
        <f t="shared" si="130"/>
        <v>1.212754145865159</v>
      </c>
    </row>
    <row r="1353" spans="1:14" x14ac:dyDescent="0.45">
      <c r="A1353">
        <v>1352</v>
      </c>
      <c r="B1353">
        <f>LARGE(data!G:G,A1353)</f>
        <v>9.0284392999999998E-3</v>
      </c>
      <c r="C1353">
        <f>COUNTIFS(data!E:E,data!$I$2,data!G:G,"&gt;="&amp;B1353)</f>
        <v>555</v>
      </c>
      <c r="D1353">
        <f>COUNTIFS(data!E:E,data!$J$2,data!G:G,"&gt;="&amp;B1353)</f>
        <v>797</v>
      </c>
      <c r="E1353">
        <f>COUNTIFS(data!E:E,data!$J$2,data!G:G,"&lt;"&amp;B1353)</f>
        <v>304</v>
      </c>
      <c r="F1353">
        <f>COUNTIFS(data!E:E,data!$I$2,data!G:G,"&lt;"&amp;B1353)</f>
        <v>9</v>
      </c>
      <c r="G1353">
        <f t="shared" si="132"/>
        <v>0.72388737511353318</v>
      </c>
      <c r="H1353">
        <f t="shared" si="133"/>
        <v>0.98404255319148937</v>
      </c>
      <c r="I1353">
        <f t="shared" si="131"/>
        <v>8.937716196108119E-4</v>
      </c>
      <c r="J1353">
        <f t="shared" si="134"/>
        <v>0.41050295857988167</v>
      </c>
      <c r="K1353">
        <f t="shared" si="135"/>
        <v>0.57933194154488521</v>
      </c>
      <c r="L1353">
        <f>A1353*COUNTIF(data!E:E,$J$2)/data!$M$2</f>
        <v>457.9747747747748</v>
      </c>
      <c r="M1353" s="1">
        <f>A1353/data!$M$2</f>
        <v>0.81201201201201201</v>
      </c>
      <c r="N1353">
        <f t="shared" si="130"/>
        <v>1.2118571383608208</v>
      </c>
    </row>
    <row r="1354" spans="1:14" x14ac:dyDescent="0.45">
      <c r="A1354">
        <v>1353</v>
      </c>
      <c r="B1354">
        <f>LARGE(data!G:G,A1354)</f>
        <v>9.0219684999999997E-3</v>
      </c>
      <c r="C1354">
        <f>COUNTIFS(data!E:E,data!$I$2,data!G:G,"&gt;="&amp;B1354)</f>
        <v>555</v>
      </c>
      <c r="D1354">
        <f>COUNTIFS(data!E:E,data!$J$2,data!G:G,"&gt;="&amp;B1354)</f>
        <v>798</v>
      </c>
      <c r="E1354">
        <f>COUNTIFS(data!E:E,data!$J$2,data!G:G,"&lt;"&amp;B1354)</f>
        <v>303</v>
      </c>
      <c r="F1354">
        <f>COUNTIFS(data!E:E,data!$I$2,data!G:G,"&lt;"&amp;B1354)</f>
        <v>9</v>
      </c>
      <c r="G1354">
        <f t="shared" si="132"/>
        <v>0.72479564032697552</v>
      </c>
      <c r="H1354">
        <f t="shared" si="133"/>
        <v>0.98404255319148937</v>
      </c>
      <c r="I1354">
        <f t="shared" si="131"/>
        <v>8.937716196108119E-4</v>
      </c>
      <c r="J1354">
        <f t="shared" si="134"/>
        <v>0.41019955654101997</v>
      </c>
      <c r="K1354">
        <f t="shared" si="135"/>
        <v>0.57902973395931145</v>
      </c>
      <c r="L1354">
        <f>A1354*COUNTIF(data!E:E,$J$2)/data!$M$2</f>
        <v>458.3135135135135</v>
      </c>
      <c r="M1354" s="1">
        <f>A1354/data!$M$2</f>
        <v>0.81261261261261264</v>
      </c>
      <c r="N1354">
        <f t="shared" si="130"/>
        <v>1.2109614568099261</v>
      </c>
    </row>
    <row r="1355" spans="1:14" x14ac:dyDescent="0.45">
      <c r="A1355">
        <v>1354</v>
      </c>
      <c r="B1355">
        <f>LARGE(data!G:G,A1355)</f>
        <v>8.9870822999999992E-3</v>
      </c>
      <c r="C1355">
        <f>COUNTIFS(data!E:E,data!$I$2,data!G:G,"&gt;="&amp;B1355)</f>
        <v>555</v>
      </c>
      <c r="D1355">
        <f>COUNTIFS(data!E:E,data!$J$2,data!G:G,"&gt;="&amp;B1355)</f>
        <v>799</v>
      </c>
      <c r="E1355">
        <f>COUNTIFS(data!E:E,data!$J$2,data!G:G,"&lt;"&amp;B1355)</f>
        <v>302</v>
      </c>
      <c r="F1355">
        <f>COUNTIFS(data!E:E,data!$I$2,data!G:G,"&lt;"&amp;B1355)</f>
        <v>9</v>
      </c>
      <c r="G1355">
        <f t="shared" si="132"/>
        <v>0.72570390554041775</v>
      </c>
      <c r="H1355">
        <f t="shared" si="133"/>
        <v>0.98404255319148937</v>
      </c>
      <c r="I1355">
        <f t="shared" si="131"/>
        <v>8.9377161961070261E-4</v>
      </c>
      <c r="J1355">
        <f t="shared" si="134"/>
        <v>0.4098966026587888</v>
      </c>
      <c r="K1355">
        <f t="shared" si="135"/>
        <v>0.5787278415015642</v>
      </c>
      <c r="L1355">
        <f>A1355*COUNTIF(data!E:E,$J$2)/data!$M$2</f>
        <v>458.65225225225225</v>
      </c>
      <c r="M1355" s="1">
        <f>A1355/data!$M$2</f>
        <v>0.81321321321321316</v>
      </c>
      <c r="N1355">
        <f t="shared" si="130"/>
        <v>1.2100670982746158</v>
      </c>
    </row>
    <row r="1356" spans="1:14" x14ac:dyDescent="0.45">
      <c r="A1356">
        <v>1355</v>
      </c>
      <c r="B1356">
        <f>LARGE(data!G:G,A1356)</f>
        <v>8.9521470000000006E-3</v>
      </c>
      <c r="C1356">
        <f>COUNTIFS(data!E:E,data!$I$2,data!G:G,"&gt;="&amp;B1356)</f>
        <v>555</v>
      </c>
      <c r="D1356">
        <f>COUNTIFS(data!E:E,data!$J$2,data!G:G,"&gt;="&amp;B1356)</f>
        <v>800</v>
      </c>
      <c r="E1356">
        <f>COUNTIFS(data!E:E,data!$J$2,data!G:G,"&lt;"&amp;B1356)</f>
        <v>301</v>
      </c>
      <c r="F1356">
        <f>COUNTIFS(data!E:E,data!$I$2,data!G:G,"&lt;"&amp;B1356)</f>
        <v>9</v>
      </c>
      <c r="G1356">
        <f t="shared" si="132"/>
        <v>0.72661217075386009</v>
      </c>
      <c r="H1356">
        <f t="shared" si="133"/>
        <v>0.98404255319148937</v>
      </c>
      <c r="I1356">
        <f t="shared" si="131"/>
        <v>8.937716196108119E-4</v>
      </c>
      <c r="J1356">
        <f t="shared" si="134"/>
        <v>0.40959409594095941</v>
      </c>
      <c r="K1356">
        <f t="shared" si="135"/>
        <v>0.57842626367899952</v>
      </c>
      <c r="L1356">
        <f>A1356*COUNTIF(data!E:E,$J$2)/data!$M$2</f>
        <v>458.99099099099101</v>
      </c>
      <c r="M1356" s="1">
        <f>A1356/data!$M$2</f>
        <v>0.81381381381381379</v>
      </c>
      <c r="N1356">
        <f t="shared" si="130"/>
        <v>1.2091740598257046</v>
      </c>
    </row>
    <row r="1357" spans="1:14" x14ac:dyDescent="0.45">
      <c r="A1357">
        <v>1356</v>
      </c>
      <c r="B1357">
        <f>LARGE(data!G:G,A1357)</f>
        <v>8.9215829000000007E-3</v>
      </c>
      <c r="C1357">
        <f>COUNTIFS(data!E:E,data!$I$2,data!G:G,"&gt;="&amp;B1357)</f>
        <v>555</v>
      </c>
      <c r="D1357">
        <f>COUNTIFS(data!E:E,data!$J$2,data!G:G,"&gt;="&amp;B1357)</f>
        <v>801</v>
      </c>
      <c r="E1357">
        <f>COUNTIFS(data!E:E,data!$J$2,data!G:G,"&lt;"&amp;B1357)</f>
        <v>300</v>
      </c>
      <c r="F1357">
        <f>COUNTIFS(data!E:E,data!$I$2,data!G:G,"&lt;"&amp;B1357)</f>
        <v>9</v>
      </c>
      <c r="G1357">
        <f t="shared" si="132"/>
        <v>0.72752043596730243</v>
      </c>
      <c r="H1357">
        <f t="shared" si="133"/>
        <v>0.98404255319148937</v>
      </c>
      <c r="I1357">
        <f t="shared" si="131"/>
        <v>8.937716196108119E-4</v>
      </c>
      <c r="J1357">
        <f t="shared" si="134"/>
        <v>0.40929203539823011</v>
      </c>
      <c r="K1357">
        <f t="shared" si="135"/>
        <v>0.578125</v>
      </c>
      <c r="L1357">
        <f>A1357*COUNTIF(data!E:E,$J$2)/data!$M$2</f>
        <v>459.32972972972971</v>
      </c>
      <c r="M1357" s="1">
        <f>A1357/data!$M$2</f>
        <v>0.81441441441441442</v>
      </c>
      <c r="N1357">
        <f t="shared" si="130"/>
        <v>1.2082823385426473</v>
      </c>
    </row>
    <row r="1358" spans="1:14" x14ac:dyDescent="0.45">
      <c r="A1358">
        <v>1357</v>
      </c>
      <c r="B1358">
        <f>LARGE(data!G:G,A1358)</f>
        <v>8.9101661999999998E-3</v>
      </c>
      <c r="C1358">
        <f>COUNTIFS(data!E:E,data!$I$2,data!G:G,"&gt;="&amp;B1358)</f>
        <v>555</v>
      </c>
      <c r="D1358">
        <f>COUNTIFS(data!E:E,data!$J$2,data!G:G,"&gt;="&amp;B1358)</f>
        <v>802</v>
      </c>
      <c r="E1358">
        <f>COUNTIFS(data!E:E,data!$J$2,data!G:G,"&lt;"&amp;B1358)</f>
        <v>299</v>
      </c>
      <c r="F1358">
        <f>COUNTIFS(data!E:E,data!$I$2,data!G:G,"&lt;"&amp;B1358)</f>
        <v>9</v>
      </c>
      <c r="G1358">
        <f t="shared" si="132"/>
        <v>0.72842870118074476</v>
      </c>
      <c r="H1358">
        <f t="shared" si="133"/>
        <v>0.98404255319148937</v>
      </c>
      <c r="I1358">
        <f t="shared" si="131"/>
        <v>8.937716196108119E-4</v>
      </c>
      <c r="J1358">
        <f t="shared" si="134"/>
        <v>0.40899042004421521</v>
      </c>
      <c r="K1358">
        <f t="shared" si="135"/>
        <v>0.57782404997397196</v>
      </c>
      <c r="L1358">
        <f>A1358*COUNTIF(data!E:E,$J$2)/data!$M$2</f>
        <v>459.66846846846846</v>
      </c>
      <c r="M1358" s="1">
        <f>A1358/data!$M$2</f>
        <v>0.81501501501501505</v>
      </c>
      <c r="N1358">
        <f t="shared" si="130"/>
        <v>1.2073919315135075</v>
      </c>
    </row>
    <row r="1359" spans="1:14" x14ac:dyDescent="0.45">
      <c r="A1359">
        <v>1358</v>
      </c>
      <c r="B1359">
        <f>LARGE(data!G:G,A1359)</f>
        <v>8.8666160000000008E-3</v>
      </c>
      <c r="C1359">
        <f>COUNTIFS(data!E:E,data!$I$2,data!G:G,"&gt;="&amp;B1359)</f>
        <v>555</v>
      </c>
      <c r="D1359">
        <f>COUNTIFS(data!E:E,data!$J$2,data!G:G,"&gt;="&amp;B1359)</f>
        <v>803</v>
      </c>
      <c r="E1359">
        <f>COUNTIFS(data!E:E,data!$J$2,data!G:G,"&lt;"&amp;B1359)</f>
        <v>298</v>
      </c>
      <c r="F1359">
        <f>COUNTIFS(data!E:E,data!$I$2,data!G:G,"&lt;"&amp;B1359)</f>
        <v>9</v>
      </c>
      <c r="G1359">
        <f t="shared" si="132"/>
        <v>0.7293369663941871</v>
      </c>
      <c r="H1359">
        <f t="shared" si="133"/>
        <v>0.98404255319148937</v>
      </c>
      <c r="I1359">
        <f t="shared" si="131"/>
        <v>8.937716196108119E-4</v>
      </c>
      <c r="J1359">
        <f t="shared" si="134"/>
        <v>0.40868924889543445</v>
      </c>
      <c r="K1359">
        <f t="shared" si="135"/>
        <v>0.57752341311134237</v>
      </c>
      <c r="L1359">
        <f>A1359*COUNTIF(data!E:E,$J$2)/data!$M$2</f>
        <v>460.00720720720722</v>
      </c>
      <c r="M1359" s="1">
        <f>A1359/data!$M$2</f>
        <v>0.81561561561561557</v>
      </c>
      <c r="N1359">
        <f t="shared" si="130"/>
        <v>1.2065028358349261</v>
      </c>
    </row>
    <row r="1360" spans="1:14" x14ac:dyDescent="0.45">
      <c r="A1360">
        <v>1359</v>
      </c>
      <c r="B1360">
        <f>LARGE(data!G:G,A1360)</f>
        <v>8.8548086999999994E-3</v>
      </c>
      <c r="C1360">
        <f>COUNTIFS(data!E:E,data!$I$2,data!G:G,"&gt;="&amp;B1360)</f>
        <v>556</v>
      </c>
      <c r="D1360">
        <f>COUNTIFS(data!E:E,data!$J$2,data!G:G,"&gt;="&amp;B1360)</f>
        <v>803</v>
      </c>
      <c r="E1360">
        <f>COUNTIFS(data!E:E,data!$J$2,data!G:G,"&lt;"&amp;B1360)</f>
        <v>298</v>
      </c>
      <c r="F1360">
        <f>COUNTIFS(data!E:E,data!$I$2,data!G:G,"&lt;"&amp;B1360)</f>
        <v>8</v>
      </c>
      <c r="G1360">
        <f t="shared" si="132"/>
        <v>0.7293369663941871</v>
      </c>
      <c r="H1360">
        <f t="shared" si="133"/>
        <v>0.98581560283687941</v>
      </c>
      <c r="I1360">
        <f t="shared" si="131"/>
        <v>0</v>
      </c>
      <c r="J1360">
        <f t="shared" si="134"/>
        <v>0.40912435614422371</v>
      </c>
      <c r="K1360">
        <f t="shared" si="135"/>
        <v>0.57826313052522105</v>
      </c>
      <c r="L1360">
        <f>A1360*COUNTIF(data!E:E,$J$2)/data!$M$2</f>
        <v>460.34594594594597</v>
      </c>
      <c r="M1360" s="1">
        <f>A1360/data!$M$2</f>
        <v>0.81621621621621621</v>
      </c>
      <c r="N1360">
        <f t="shared" si="130"/>
        <v>1.2077873279789582</v>
      </c>
    </row>
    <row r="1361" spans="1:14" x14ac:dyDescent="0.45">
      <c r="A1361">
        <v>1360</v>
      </c>
      <c r="B1361">
        <f>LARGE(data!G:G,A1361)</f>
        <v>8.8109893000000005E-3</v>
      </c>
      <c r="C1361">
        <f>COUNTIFS(data!E:E,data!$I$2,data!G:G,"&gt;="&amp;B1361)</f>
        <v>556</v>
      </c>
      <c r="D1361">
        <f>COUNTIFS(data!E:E,data!$J$2,data!G:G,"&gt;="&amp;B1361)</f>
        <v>804</v>
      </c>
      <c r="E1361">
        <f>COUNTIFS(data!E:E,data!$J$2,data!G:G,"&lt;"&amp;B1361)</f>
        <v>297</v>
      </c>
      <c r="F1361">
        <f>COUNTIFS(data!E:E,data!$I$2,data!G:G,"&lt;"&amp;B1361)</f>
        <v>8</v>
      </c>
      <c r="G1361">
        <f t="shared" si="132"/>
        <v>0.73024523160762944</v>
      </c>
      <c r="H1361">
        <f t="shared" si="133"/>
        <v>0.98581560283687941</v>
      </c>
      <c r="I1361">
        <f t="shared" si="131"/>
        <v>8.9538201892542591E-4</v>
      </c>
      <c r="J1361">
        <f t="shared" si="134"/>
        <v>0.4088235294117647</v>
      </c>
      <c r="K1361">
        <f t="shared" si="135"/>
        <v>0.57796257796257788</v>
      </c>
      <c r="L1361">
        <f>A1361*COUNTIF(data!E:E,$J$2)/data!$M$2</f>
        <v>460.68468468468467</v>
      </c>
      <c r="M1361" s="1">
        <f>A1361/data!$M$2</f>
        <v>0.81681681681681684</v>
      </c>
      <c r="N1361">
        <f t="shared" si="130"/>
        <v>1.2068992490613266</v>
      </c>
    </row>
    <row r="1362" spans="1:14" x14ac:dyDescent="0.45">
      <c r="A1362">
        <v>1361</v>
      </c>
      <c r="B1362">
        <f>LARGE(data!G:G,A1362)</f>
        <v>8.7934385000000004E-3</v>
      </c>
      <c r="C1362">
        <f>COUNTIFS(data!E:E,data!$I$2,data!G:G,"&gt;="&amp;B1362)</f>
        <v>556</v>
      </c>
      <c r="D1362">
        <f>COUNTIFS(data!E:E,data!$J$2,data!G:G,"&gt;="&amp;B1362)</f>
        <v>805</v>
      </c>
      <c r="E1362">
        <f>COUNTIFS(data!E:E,data!$J$2,data!G:G,"&lt;"&amp;B1362)</f>
        <v>296</v>
      </c>
      <c r="F1362">
        <f>COUNTIFS(data!E:E,data!$I$2,data!G:G,"&lt;"&amp;B1362)</f>
        <v>8</v>
      </c>
      <c r="G1362">
        <f t="shared" si="132"/>
        <v>0.73115349682107178</v>
      </c>
      <c r="H1362">
        <f t="shared" si="133"/>
        <v>0.98581560283687941</v>
      </c>
      <c r="I1362">
        <f t="shared" si="131"/>
        <v>8.9538201892542591E-4</v>
      </c>
      <c r="J1362">
        <f t="shared" si="134"/>
        <v>0.40852314474650991</v>
      </c>
      <c r="K1362">
        <f t="shared" si="135"/>
        <v>0.57766233766233765</v>
      </c>
      <c r="L1362">
        <f>A1362*COUNTIF(data!E:E,$J$2)/data!$M$2</f>
        <v>461.02342342342342</v>
      </c>
      <c r="M1362" s="1">
        <f>A1362/data!$M$2</f>
        <v>0.81741741741741747</v>
      </c>
      <c r="N1362">
        <f t="shared" si="130"/>
        <v>1.2060124751825161</v>
      </c>
    </row>
    <row r="1363" spans="1:14" x14ac:dyDescent="0.45">
      <c r="A1363">
        <v>1362</v>
      </c>
      <c r="B1363">
        <f>LARGE(data!G:G,A1363)</f>
        <v>8.7370933999999997E-3</v>
      </c>
      <c r="C1363">
        <f>COUNTIFS(data!E:E,data!$I$2,data!G:G,"&gt;="&amp;B1363)</f>
        <v>556</v>
      </c>
      <c r="D1363">
        <f>COUNTIFS(data!E:E,data!$J$2,data!G:G,"&gt;="&amp;B1363)</f>
        <v>806</v>
      </c>
      <c r="E1363">
        <f>COUNTIFS(data!E:E,data!$J$2,data!G:G,"&lt;"&amp;B1363)</f>
        <v>295</v>
      </c>
      <c r="F1363">
        <f>COUNTIFS(data!E:E,data!$I$2,data!G:G,"&lt;"&amp;B1363)</f>
        <v>8</v>
      </c>
      <c r="G1363">
        <f t="shared" si="132"/>
        <v>0.73206176203451412</v>
      </c>
      <c r="H1363">
        <f t="shared" si="133"/>
        <v>0.98581560283687941</v>
      </c>
      <c r="I1363">
        <f t="shared" si="131"/>
        <v>8.9538201892542591E-4</v>
      </c>
      <c r="J1363">
        <f t="shared" si="134"/>
        <v>0.40822320117474303</v>
      </c>
      <c r="K1363">
        <f t="shared" si="135"/>
        <v>0.5773624091381101</v>
      </c>
      <c r="L1363">
        <f>A1363*COUNTIF(data!E:E,$J$2)/data!$M$2</f>
        <v>461.36216216216218</v>
      </c>
      <c r="M1363" s="1">
        <f>A1363/data!$M$2</f>
        <v>0.81801801801801799</v>
      </c>
      <c r="N1363">
        <f t="shared" si="130"/>
        <v>1.2051270034679913</v>
      </c>
    </row>
    <row r="1364" spans="1:14" x14ac:dyDescent="0.45">
      <c r="A1364">
        <v>1363</v>
      </c>
      <c r="B1364">
        <f>LARGE(data!G:G,A1364)</f>
        <v>8.7184114000000007E-3</v>
      </c>
      <c r="C1364">
        <f>COUNTIFS(data!E:E,data!$I$2,data!G:G,"&gt;="&amp;B1364)</f>
        <v>556</v>
      </c>
      <c r="D1364">
        <f>COUNTIFS(data!E:E,data!$J$2,data!G:G,"&gt;="&amp;B1364)</f>
        <v>807</v>
      </c>
      <c r="E1364">
        <f>COUNTIFS(data!E:E,data!$J$2,data!G:G,"&lt;"&amp;B1364)</f>
        <v>294</v>
      </c>
      <c r="F1364">
        <f>COUNTIFS(data!E:E,data!$I$2,data!G:G,"&lt;"&amp;B1364)</f>
        <v>8</v>
      </c>
      <c r="G1364">
        <f t="shared" si="132"/>
        <v>0.73297002724795646</v>
      </c>
      <c r="H1364">
        <f t="shared" si="133"/>
        <v>0.98581560283687941</v>
      </c>
      <c r="I1364">
        <f t="shared" si="131"/>
        <v>8.9538201892542591E-4</v>
      </c>
      <c r="J1364">
        <f t="shared" si="134"/>
        <v>0.40792369772560527</v>
      </c>
      <c r="K1364">
        <f t="shared" si="135"/>
        <v>0.57706279190451482</v>
      </c>
      <c r="L1364">
        <f>A1364*COUNTIF(data!E:E,$J$2)/data!$M$2</f>
        <v>461.70090090090088</v>
      </c>
      <c r="M1364" s="1">
        <f>A1364/data!$M$2</f>
        <v>0.81861861861861862</v>
      </c>
      <c r="N1364">
        <f t="shared" si="130"/>
        <v>1.204242831051654</v>
      </c>
    </row>
    <row r="1365" spans="1:14" x14ac:dyDescent="0.45">
      <c r="A1365">
        <v>1364</v>
      </c>
      <c r="B1365">
        <f>LARGE(data!G:G,A1365)</f>
        <v>8.7039435999999998E-3</v>
      </c>
      <c r="C1365">
        <f>COUNTIFS(data!E:E,data!$I$2,data!G:G,"&gt;="&amp;B1365)</f>
        <v>556</v>
      </c>
      <c r="D1365">
        <f>COUNTIFS(data!E:E,data!$J$2,data!G:G,"&gt;="&amp;B1365)</f>
        <v>808</v>
      </c>
      <c r="E1365">
        <f>COUNTIFS(data!E:E,data!$J$2,data!G:G,"&lt;"&amp;B1365)</f>
        <v>293</v>
      </c>
      <c r="F1365">
        <f>COUNTIFS(data!E:E,data!$I$2,data!G:G,"&lt;"&amp;B1365)</f>
        <v>8</v>
      </c>
      <c r="G1365">
        <f t="shared" si="132"/>
        <v>0.73387829246139868</v>
      </c>
      <c r="H1365">
        <f t="shared" si="133"/>
        <v>0.98581560283687941</v>
      </c>
      <c r="I1365">
        <f t="shared" si="131"/>
        <v>8.9538201892531651E-4</v>
      </c>
      <c r="J1365">
        <f t="shared" si="134"/>
        <v>0.40762463343108507</v>
      </c>
      <c r="K1365">
        <f t="shared" si="135"/>
        <v>0.57676348547717837</v>
      </c>
      <c r="L1365">
        <f>A1365*COUNTIF(data!E:E,$J$2)/data!$M$2</f>
        <v>462.03963963963963</v>
      </c>
      <c r="M1365" s="1">
        <f>A1365/data!$M$2</f>
        <v>0.81921921921921925</v>
      </c>
      <c r="N1365">
        <f t="shared" si="130"/>
        <v>1.2033599550758096</v>
      </c>
    </row>
    <row r="1366" spans="1:14" x14ac:dyDescent="0.45">
      <c r="A1366">
        <v>1365</v>
      </c>
      <c r="B1366">
        <f>LARGE(data!G:G,A1366)</f>
        <v>8.6892319999999999E-3</v>
      </c>
      <c r="C1366">
        <f>COUNTIFS(data!E:E,data!$I$2,data!G:G,"&gt;="&amp;B1366)</f>
        <v>556</v>
      </c>
      <c r="D1366">
        <f>COUNTIFS(data!E:E,data!$J$2,data!G:G,"&gt;="&amp;B1366)</f>
        <v>809</v>
      </c>
      <c r="E1366">
        <f>COUNTIFS(data!E:E,data!$J$2,data!G:G,"&lt;"&amp;B1366)</f>
        <v>292</v>
      </c>
      <c r="F1366">
        <f>COUNTIFS(data!E:E,data!$I$2,data!G:G,"&lt;"&amp;B1366)</f>
        <v>8</v>
      </c>
      <c r="G1366">
        <f t="shared" si="132"/>
        <v>0.73478655767484102</v>
      </c>
      <c r="H1366">
        <f t="shared" si="133"/>
        <v>0.98581560283687941</v>
      </c>
      <c r="I1366">
        <f t="shared" si="131"/>
        <v>8.9538201892542591E-4</v>
      </c>
      <c r="J1366">
        <f t="shared" si="134"/>
        <v>0.40732600732600732</v>
      </c>
      <c r="K1366">
        <f t="shared" si="135"/>
        <v>0.57646448937273187</v>
      </c>
      <c r="L1366">
        <f>A1366*COUNTIF(data!E:E,$J$2)/data!$M$2</f>
        <v>462.37837837837839</v>
      </c>
      <c r="M1366" s="1">
        <f>A1366/data!$M$2</f>
        <v>0.81981981981981977</v>
      </c>
      <c r="N1366">
        <f t="shared" si="130"/>
        <v>1.2024783726911386</v>
      </c>
    </row>
    <row r="1367" spans="1:14" x14ac:dyDescent="0.45">
      <c r="A1367">
        <v>1366</v>
      </c>
      <c r="B1367">
        <f>LARGE(data!G:G,A1367)</f>
        <v>8.6883140000000008E-3</v>
      </c>
      <c r="C1367">
        <f>COUNTIFS(data!E:E,data!$I$2,data!G:G,"&gt;="&amp;B1367)</f>
        <v>556</v>
      </c>
      <c r="D1367">
        <f>COUNTIFS(data!E:E,data!$J$2,data!G:G,"&gt;="&amp;B1367)</f>
        <v>810</v>
      </c>
      <c r="E1367">
        <f>COUNTIFS(data!E:E,data!$J$2,data!G:G,"&lt;"&amp;B1367)</f>
        <v>291</v>
      </c>
      <c r="F1367">
        <f>COUNTIFS(data!E:E,data!$I$2,data!G:G,"&lt;"&amp;B1367)</f>
        <v>8</v>
      </c>
      <c r="G1367">
        <f t="shared" si="132"/>
        <v>0.73569482288828336</v>
      </c>
      <c r="H1367">
        <f t="shared" si="133"/>
        <v>0.98581560283687941</v>
      </c>
      <c r="I1367">
        <f t="shared" si="131"/>
        <v>8.9538201892542591E-4</v>
      </c>
      <c r="J1367">
        <f t="shared" si="134"/>
        <v>0.40702781844802344</v>
      </c>
      <c r="K1367">
        <f t="shared" si="135"/>
        <v>0.57616580310880838</v>
      </c>
      <c r="L1367">
        <f>A1367*COUNTIF(data!E:E,$J$2)/data!$M$2</f>
        <v>462.71711711711714</v>
      </c>
      <c r="M1367" s="1">
        <f>A1367/data!$M$2</f>
        <v>0.8204204204204204</v>
      </c>
      <c r="N1367">
        <f t="shared" si="130"/>
        <v>1.2015980810566649</v>
      </c>
    </row>
    <row r="1368" spans="1:14" x14ac:dyDescent="0.45">
      <c r="A1368">
        <v>1367</v>
      </c>
      <c r="B1368">
        <f>LARGE(data!G:G,A1368)</f>
        <v>8.6802088000000003E-3</v>
      </c>
      <c r="C1368">
        <f>COUNTIFS(data!E:E,data!$I$2,data!G:G,"&gt;="&amp;B1368)</f>
        <v>556</v>
      </c>
      <c r="D1368">
        <f>COUNTIFS(data!E:E,data!$J$2,data!G:G,"&gt;="&amp;B1368)</f>
        <v>811</v>
      </c>
      <c r="E1368">
        <f>COUNTIFS(data!E:E,data!$J$2,data!G:G,"&lt;"&amp;B1368)</f>
        <v>290</v>
      </c>
      <c r="F1368">
        <f>COUNTIFS(data!E:E,data!$I$2,data!G:G,"&lt;"&amp;B1368)</f>
        <v>8</v>
      </c>
      <c r="G1368">
        <f t="shared" si="132"/>
        <v>0.7366030881017257</v>
      </c>
      <c r="H1368">
        <f t="shared" si="133"/>
        <v>0.98581560283687941</v>
      </c>
      <c r="I1368">
        <f t="shared" si="131"/>
        <v>8.9538201892542591E-4</v>
      </c>
      <c r="J1368">
        <f t="shared" si="134"/>
        <v>0.40673006583760057</v>
      </c>
      <c r="K1368">
        <f t="shared" si="135"/>
        <v>0.57586742620403941</v>
      </c>
      <c r="L1368">
        <f>A1368*COUNTIF(data!E:E,$J$2)/data!$M$2</f>
        <v>463.05585585585584</v>
      </c>
      <c r="M1368" s="1">
        <f>A1368/data!$M$2</f>
        <v>0.82102102102102104</v>
      </c>
      <c r="N1368">
        <f t="shared" si="130"/>
        <v>1.2007190773397252</v>
      </c>
    </row>
    <row r="1369" spans="1:14" x14ac:dyDescent="0.45">
      <c r="A1369">
        <v>1368</v>
      </c>
      <c r="B1369">
        <f>LARGE(data!G:G,A1369)</f>
        <v>8.5393025999999997E-3</v>
      </c>
      <c r="C1369">
        <f>COUNTIFS(data!E:E,data!$I$2,data!G:G,"&gt;="&amp;B1369)</f>
        <v>556</v>
      </c>
      <c r="D1369">
        <f>COUNTIFS(data!E:E,data!$J$2,data!G:G,"&gt;="&amp;B1369)</f>
        <v>812</v>
      </c>
      <c r="E1369">
        <f>COUNTIFS(data!E:E,data!$J$2,data!G:G,"&lt;"&amp;B1369)</f>
        <v>289</v>
      </c>
      <c r="F1369">
        <f>COUNTIFS(data!E:E,data!$I$2,data!G:G,"&lt;"&amp;B1369)</f>
        <v>8</v>
      </c>
      <c r="G1369">
        <f t="shared" si="132"/>
        <v>0.73751135331516804</v>
      </c>
      <c r="H1369">
        <f t="shared" si="133"/>
        <v>0.98581560283687941</v>
      </c>
      <c r="I1369">
        <f t="shared" si="131"/>
        <v>8.9538201892542591E-4</v>
      </c>
      <c r="J1369">
        <f t="shared" si="134"/>
        <v>0.4064327485380117</v>
      </c>
      <c r="K1369">
        <f t="shared" si="135"/>
        <v>0.57556935817805388</v>
      </c>
      <c r="L1369">
        <f>A1369*COUNTIF(data!E:E,$J$2)/data!$M$2</f>
        <v>463.39459459459459</v>
      </c>
      <c r="M1369" s="1">
        <f>A1369/data!$M$2</f>
        <v>0.82162162162162167</v>
      </c>
      <c r="N1369">
        <f t="shared" si="130"/>
        <v>1.1998413587159389</v>
      </c>
    </row>
    <row r="1370" spans="1:14" x14ac:dyDescent="0.45">
      <c r="A1370">
        <v>1369</v>
      </c>
      <c r="B1370">
        <f>LARGE(data!G:G,A1370)</f>
        <v>8.4780479000000006E-3</v>
      </c>
      <c r="C1370">
        <f>COUNTIFS(data!E:E,data!$I$2,data!G:G,"&gt;="&amp;B1370)</f>
        <v>556</v>
      </c>
      <c r="D1370">
        <f>COUNTIFS(data!E:E,data!$J$2,data!G:G,"&gt;="&amp;B1370)</f>
        <v>813</v>
      </c>
      <c r="E1370">
        <f>COUNTIFS(data!E:E,data!$J$2,data!G:G,"&lt;"&amp;B1370)</f>
        <v>288</v>
      </c>
      <c r="F1370">
        <f>COUNTIFS(data!E:E,data!$I$2,data!G:G,"&lt;"&amp;B1370)</f>
        <v>8</v>
      </c>
      <c r="G1370">
        <f t="shared" si="132"/>
        <v>0.73841961852861038</v>
      </c>
      <c r="H1370">
        <f t="shared" si="133"/>
        <v>0.98581560283687941</v>
      </c>
      <c r="I1370">
        <f t="shared" si="131"/>
        <v>8.9538201892542591E-4</v>
      </c>
      <c r="J1370">
        <f t="shared" si="134"/>
        <v>0.40613586559532505</v>
      </c>
      <c r="K1370">
        <f t="shared" si="135"/>
        <v>0.57527159855147436</v>
      </c>
      <c r="L1370">
        <f>A1370*COUNTIF(data!E:E,$J$2)/data!$M$2</f>
        <v>463.73333333333335</v>
      </c>
      <c r="M1370" s="1">
        <f>A1370/data!$M$2</f>
        <v>0.82222222222222219</v>
      </c>
      <c r="N1370">
        <f t="shared" si="130"/>
        <v>1.1989649223691776</v>
      </c>
    </row>
    <row r="1371" spans="1:14" x14ac:dyDescent="0.45">
      <c r="A1371">
        <v>1370</v>
      </c>
      <c r="B1371">
        <f>LARGE(data!G:G,A1371)</f>
        <v>8.4741967000000005E-3</v>
      </c>
      <c r="C1371">
        <f>COUNTIFS(data!E:E,data!$I$2,data!G:G,"&gt;="&amp;B1371)</f>
        <v>556</v>
      </c>
      <c r="D1371">
        <f>COUNTIFS(data!E:E,data!$J$2,data!G:G,"&gt;="&amp;B1371)</f>
        <v>814</v>
      </c>
      <c r="E1371">
        <f>COUNTIFS(data!E:E,data!$J$2,data!G:G,"&lt;"&amp;B1371)</f>
        <v>287</v>
      </c>
      <c r="F1371">
        <f>COUNTIFS(data!E:E,data!$I$2,data!G:G,"&lt;"&amp;B1371)</f>
        <v>8</v>
      </c>
      <c r="G1371">
        <f t="shared" si="132"/>
        <v>0.73932788374205272</v>
      </c>
      <c r="H1371">
        <f t="shared" si="133"/>
        <v>0.98581560283687941</v>
      </c>
      <c r="I1371">
        <f t="shared" si="131"/>
        <v>8.9538201892542591E-4</v>
      </c>
      <c r="J1371">
        <f t="shared" si="134"/>
        <v>0.40583941605839419</v>
      </c>
      <c r="K1371">
        <f t="shared" si="135"/>
        <v>0.57497414684591519</v>
      </c>
      <c r="L1371">
        <f>A1371*COUNTIF(data!E:E,$J$2)/data!$M$2</f>
        <v>464.07207207207205</v>
      </c>
      <c r="M1371" s="1">
        <f>A1371/data!$M$2</f>
        <v>0.82282282282282282</v>
      </c>
      <c r="N1371">
        <f t="shared" si="130"/>
        <v>1.1980897654915361</v>
      </c>
    </row>
    <row r="1372" spans="1:14" x14ac:dyDescent="0.45">
      <c r="A1372">
        <v>1371</v>
      </c>
      <c r="B1372">
        <f>LARGE(data!G:G,A1372)</f>
        <v>8.3936549999999999E-3</v>
      </c>
      <c r="C1372">
        <f>COUNTIFS(data!E:E,data!$I$2,data!G:G,"&gt;="&amp;B1372)</f>
        <v>556</v>
      </c>
      <c r="D1372">
        <f>COUNTIFS(data!E:E,data!$J$2,data!G:G,"&gt;="&amp;B1372)</f>
        <v>815</v>
      </c>
      <c r="E1372">
        <f>COUNTIFS(data!E:E,data!$J$2,data!G:G,"&lt;"&amp;B1372)</f>
        <v>286</v>
      </c>
      <c r="F1372">
        <f>COUNTIFS(data!E:E,data!$I$2,data!G:G,"&lt;"&amp;B1372)</f>
        <v>8</v>
      </c>
      <c r="G1372">
        <f t="shared" si="132"/>
        <v>0.74023614895549505</v>
      </c>
      <c r="H1372">
        <f t="shared" si="133"/>
        <v>0.98581560283687941</v>
      </c>
      <c r="I1372">
        <f t="shared" si="131"/>
        <v>8.9538201892542591E-4</v>
      </c>
      <c r="J1372">
        <f t="shared" si="134"/>
        <v>0.40554339897884756</v>
      </c>
      <c r="K1372">
        <f t="shared" si="135"/>
        <v>0.57467700258397936</v>
      </c>
      <c r="L1372">
        <f>A1372*COUNTIF(data!E:E,$J$2)/data!$M$2</f>
        <v>464.4108108108108</v>
      </c>
      <c r="M1372" s="1">
        <f>A1372/data!$M$2</f>
        <v>0.82342342342342345</v>
      </c>
      <c r="N1372">
        <f t="shared" si="130"/>
        <v>1.1972158852832999</v>
      </c>
    </row>
    <row r="1373" spans="1:14" x14ac:dyDescent="0.45">
      <c r="A1373">
        <v>1372</v>
      </c>
      <c r="B1373">
        <f>LARGE(data!G:G,A1373)</f>
        <v>8.3202667000000004E-3</v>
      </c>
      <c r="C1373">
        <f>COUNTIFS(data!E:E,data!$I$2,data!G:G,"&gt;="&amp;B1373)</f>
        <v>556</v>
      </c>
      <c r="D1373">
        <f>COUNTIFS(data!E:E,data!$J$2,data!G:G,"&gt;="&amp;B1373)</f>
        <v>816</v>
      </c>
      <c r="E1373">
        <f>COUNTIFS(data!E:E,data!$J$2,data!G:G,"&lt;"&amp;B1373)</f>
        <v>285</v>
      </c>
      <c r="F1373">
        <f>COUNTIFS(data!E:E,data!$I$2,data!G:G,"&lt;"&amp;B1373)</f>
        <v>8</v>
      </c>
      <c r="G1373">
        <f t="shared" si="132"/>
        <v>0.74114441416893728</v>
      </c>
      <c r="H1373">
        <f t="shared" si="133"/>
        <v>0.98581560283687941</v>
      </c>
      <c r="I1373">
        <f t="shared" si="131"/>
        <v>8.9538201892531651E-4</v>
      </c>
      <c r="J1373">
        <f t="shared" si="134"/>
        <v>0.40524781341107874</v>
      </c>
      <c r="K1373">
        <f t="shared" si="135"/>
        <v>0.57438016528925617</v>
      </c>
      <c r="L1373">
        <f>A1373*COUNTIF(data!E:E,$J$2)/data!$M$2</f>
        <v>464.74954954954956</v>
      </c>
      <c r="M1373" s="1">
        <f>A1373/data!$M$2</f>
        <v>0.82402402402402397</v>
      </c>
      <c r="N1373">
        <f t="shared" si="130"/>
        <v>1.1963432789529185</v>
      </c>
    </row>
    <row r="1374" spans="1:14" x14ac:dyDescent="0.45">
      <c r="A1374">
        <v>1373</v>
      </c>
      <c r="B1374">
        <f>LARGE(data!G:G,A1374)</f>
        <v>8.2875245000000007E-3</v>
      </c>
      <c r="C1374">
        <f>COUNTIFS(data!E:E,data!$I$2,data!G:G,"&gt;="&amp;B1374)</f>
        <v>556</v>
      </c>
      <c r="D1374">
        <f>COUNTIFS(data!E:E,data!$J$2,data!G:G,"&gt;="&amp;B1374)</f>
        <v>817</v>
      </c>
      <c r="E1374">
        <f>COUNTIFS(data!E:E,data!$J$2,data!G:G,"&lt;"&amp;B1374)</f>
        <v>284</v>
      </c>
      <c r="F1374">
        <f>COUNTIFS(data!E:E,data!$I$2,data!G:G,"&lt;"&amp;B1374)</f>
        <v>8</v>
      </c>
      <c r="G1374">
        <f t="shared" si="132"/>
        <v>0.74205267938237962</v>
      </c>
      <c r="H1374">
        <f t="shared" si="133"/>
        <v>0.98581560283687941</v>
      </c>
      <c r="I1374">
        <f t="shared" si="131"/>
        <v>8.9538201892542591E-4</v>
      </c>
      <c r="J1374">
        <f t="shared" si="134"/>
        <v>0.40495265841223599</v>
      </c>
      <c r="K1374">
        <f t="shared" si="135"/>
        <v>0.57408363448631905</v>
      </c>
      <c r="L1374">
        <f>A1374*COUNTIF(data!E:E,$J$2)/data!$M$2</f>
        <v>465.08828828828831</v>
      </c>
      <c r="M1374" s="1">
        <f>A1374/data!$M$2</f>
        <v>0.8246246246246246</v>
      </c>
      <c r="N1374">
        <f t="shared" si="130"/>
        <v>1.1954719437169732</v>
      </c>
    </row>
    <row r="1375" spans="1:14" x14ac:dyDescent="0.45">
      <c r="A1375">
        <v>1374</v>
      </c>
      <c r="B1375">
        <f>LARGE(data!G:G,A1375)</f>
        <v>8.2343286999999998E-3</v>
      </c>
      <c r="C1375">
        <f>COUNTIFS(data!E:E,data!$I$2,data!G:G,"&gt;="&amp;B1375)</f>
        <v>556</v>
      </c>
      <c r="D1375">
        <f>COUNTIFS(data!E:E,data!$J$2,data!G:G,"&gt;="&amp;B1375)</f>
        <v>818</v>
      </c>
      <c r="E1375">
        <f>COUNTIFS(data!E:E,data!$J$2,data!G:G,"&lt;"&amp;B1375)</f>
        <v>283</v>
      </c>
      <c r="F1375">
        <f>COUNTIFS(data!E:E,data!$I$2,data!G:G,"&lt;"&amp;B1375)</f>
        <v>8</v>
      </c>
      <c r="G1375">
        <f t="shared" si="132"/>
        <v>0.74296094459582196</v>
      </c>
      <c r="H1375">
        <f t="shared" si="133"/>
        <v>0.98581560283687941</v>
      </c>
      <c r="I1375">
        <f t="shared" si="131"/>
        <v>8.9538201892542591E-4</v>
      </c>
      <c r="J1375">
        <f t="shared" si="134"/>
        <v>0.40465793304221254</v>
      </c>
      <c r="K1375">
        <f t="shared" si="135"/>
        <v>0.57378740970072251</v>
      </c>
      <c r="L1375">
        <f>A1375*COUNTIF(data!E:E,$J$2)/data!$M$2</f>
        <v>465.42702702702701</v>
      </c>
      <c r="M1375" s="1">
        <f>A1375/data!$M$2</f>
        <v>0.82522522522522523</v>
      </c>
      <c r="N1375">
        <f t="shared" si="130"/>
        <v>1.1946018768001487</v>
      </c>
    </row>
    <row r="1376" spans="1:14" x14ac:dyDescent="0.45">
      <c r="A1376">
        <v>1375</v>
      </c>
      <c r="B1376">
        <f>LARGE(data!G:G,A1376)</f>
        <v>8.0707839999999993E-3</v>
      </c>
      <c r="C1376">
        <f>COUNTIFS(data!E:E,data!$I$2,data!G:G,"&gt;="&amp;B1376)</f>
        <v>556</v>
      </c>
      <c r="D1376">
        <f>COUNTIFS(data!E:E,data!$J$2,data!G:G,"&gt;="&amp;B1376)</f>
        <v>819</v>
      </c>
      <c r="E1376">
        <f>COUNTIFS(data!E:E,data!$J$2,data!G:G,"&lt;"&amp;B1376)</f>
        <v>282</v>
      </c>
      <c r="F1376">
        <f>COUNTIFS(data!E:E,data!$I$2,data!G:G,"&lt;"&amp;B1376)</f>
        <v>8</v>
      </c>
      <c r="G1376">
        <f t="shared" si="132"/>
        <v>0.7438692098092643</v>
      </c>
      <c r="H1376">
        <f t="shared" si="133"/>
        <v>0.98581560283687941</v>
      </c>
      <c r="I1376">
        <f t="shared" si="131"/>
        <v>8.9538201892542591E-4</v>
      </c>
      <c r="J1376">
        <f t="shared" si="134"/>
        <v>0.40436363636363637</v>
      </c>
      <c r="K1376">
        <f t="shared" si="135"/>
        <v>0.5734914904589995</v>
      </c>
      <c r="L1376">
        <f>A1376*COUNTIF(data!E:E,$J$2)/data!$M$2</f>
        <v>465.76576576576576</v>
      </c>
      <c r="M1376" s="1">
        <f>A1376/data!$M$2</f>
        <v>0.82582582582582587</v>
      </c>
      <c r="N1376">
        <f t="shared" si="130"/>
        <v>1.1937330754352031</v>
      </c>
    </row>
    <row r="1377" spans="1:14" x14ac:dyDescent="0.45">
      <c r="A1377">
        <v>1376</v>
      </c>
      <c r="B1377">
        <f>LARGE(data!G:G,A1377)</f>
        <v>8.0404848000000008E-3</v>
      </c>
      <c r="C1377">
        <f>COUNTIFS(data!E:E,data!$I$2,data!G:G,"&gt;="&amp;B1377)</f>
        <v>556</v>
      </c>
      <c r="D1377">
        <f>COUNTIFS(data!E:E,data!$J$2,data!G:G,"&gt;="&amp;B1377)</f>
        <v>820</v>
      </c>
      <c r="E1377">
        <f>COUNTIFS(data!E:E,data!$J$2,data!G:G,"&lt;"&amp;B1377)</f>
        <v>281</v>
      </c>
      <c r="F1377">
        <f>COUNTIFS(data!E:E,data!$I$2,data!G:G,"&lt;"&amp;B1377)</f>
        <v>8</v>
      </c>
      <c r="G1377">
        <f t="shared" si="132"/>
        <v>0.74477747502270664</v>
      </c>
      <c r="H1377">
        <f t="shared" si="133"/>
        <v>0.98581560283687941</v>
      </c>
      <c r="I1377">
        <f t="shared" si="131"/>
        <v>8.9538201892542591E-4</v>
      </c>
      <c r="J1377">
        <f t="shared" si="134"/>
        <v>0.40406976744186046</v>
      </c>
      <c r="K1377">
        <f t="shared" si="135"/>
        <v>0.57319587628865976</v>
      </c>
      <c r="L1377">
        <f>A1377*COUNTIF(data!E:E,$J$2)/data!$M$2</f>
        <v>466.10450450450452</v>
      </c>
      <c r="M1377" s="1">
        <f>A1377/data!$M$2</f>
        <v>0.82642642642642639</v>
      </c>
      <c r="N1377">
        <f t="shared" si="130"/>
        <v>1.1928655368629391</v>
      </c>
    </row>
    <row r="1378" spans="1:14" x14ac:dyDescent="0.45">
      <c r="A1378">
        <v>1377</v>
      </c>
      <c r="B1378">
        <f>LARGE(data!G:G,A1378)</f>
        <v>8.0162510000000003E-3</v>
      </c>
      <c r="C1378">
        <f>COUNTIFS(data!E:E,data!$I$2,data!G:G,"&gt;="&amp;B1378)</f>
        <v>556</v>
      </c>
      <c r="D1378">
        <f>COUNTIFS(data!E:E,data!$J$2,data!G:G,"&gt;="&amp;B1378)</f>
        <v>821</v>
      </c>
      <c r="E1378">
        <f>COUNTIFS(data!E:E,data!$J$2,data!G:G,"&lt;"&amp;B1378)</f>
        <v>280</v>
      </c>
      <c r="F1378">
        <f>COUNTIFS(data!E:E,data!$I$2,data!G:G,"&lt;"&amp;B1378)</f>
        <v>8</v>
      </c>
      <c r="G1378">
        <f t="shared" si="132"/>
        <v>0.74568574023614898</v>
      </c>
      <c r="H1378">
        <f t="shared" si="133"/>
        <v>0.98581560283687941</v>
      </c>
      <c r="I1378">
        <f t="shared" si="131"/>
        <v>8.9538201892542591E-4</v>
      </c>
      <c r="J1378">
        <f t="shared" si="134"/>
        <v>0.40377632534495278</v>
      </c>
      <c r="K1378">
        <f t="shared" si="135"/>
        <v>0.57290056671818645</v>
      </c>
      <c r="L1378">
        <f>A1378*COUNTIF(data!E:E,$J$2)/data!$M$2</f>
        <v>466.44324324324322</v>
      </c>
      <c r="M1378" s="1">
        <f>A1378/data!$M$2</f>
        <v>0.82702702702702702</v>
      </c>
      <c r="N1378">
        <f t="shared" si="130"/>
        <v>1.1919992583321746</v>
      </c>
    </row>
    <row r="1379" spans="1:14" x14ac:dyDescent="0.45">
      <c r="A1379">
        <v>1378</v>
      </c>
      <c r="B1379">
        <f>LARGE(data!G:G,A1379)</f>
        <v>7.9933460999999997E-3</v>
      </c>
      <c r="C1379">
        <f>COUNTIFS(data!E:E,data!$I$2,data!G:G,"&gt;="&amp;B1379)</f>
        <v>556</v>
      </c>
      <c r="D1379">
        <f>COUNTIFS(data!E:E,data!$J$2,data!G:G,"&gt;="&amp;B1379)</f>
        <v>822</v>
      </c>
      <c r="E1379">
        <f>COUNTIFS(data!E:E,data!$J$2,data!G:G,"&lt;"&amp;B1379)</f>
        <v>279</v>
      </c>
      <c r="F1379">
        <f>COUNTIFS(data!E:E,data!$I$2,data!G:G,"&lt;"&amp;B1379)</f>
        <v>8</v>
      </c>
      <c r="G1379">
        <f t="shared" si="132"/>
        <v>0.74659400544959131</v>
      </c>
      <c r="H1379">
        <f t="shared" si="133"/>
        <v>0.98581560283687941</v>
      </c>
      <c r="I1379">
        <f t="shared" si="131"/>
        <v>8.9538201892542591E-4</v>
      </c>
      <c r="J1379">
        <f t="shared" si="134"/>
        <v>0.40348330914368652</v>
      </c>
      <c r="K1379">
        <f t="shared" si="135"/>
        <v>0.57260556127703399</v>
      </c>
      <c r="L1379">
        <f>A1379*COUNTIF(data!E:E,$J$2)/data!$M$2</f>
        <v>466.78198198198197</v>
      </c>
      <c r="M1379" s="1">
        <f>A1379/data!$M$2</f>
        <v>0.82762762762762765</v>
      </c>
      <c r="N1379">
        <f t="shared" si="130"/>
        <v>1.1911342370997129</v>
      </c>
    </row>
    <row r="1380" spans="1:14" x14ac:dyDescent="0.45">
      <c r="A1380">
        <v>1379</v>
      </c>
      <c r="B1380">
        <f>LARGE(data!G:G,A1380)</f>
        <v>7.9689988999999996E-3</v>
      </c>
      <c r="C1380">
        <f>COUNTIFS(data!E:E,data!$I$2,data!G:G,"&gt;="&amp;B1380)</f>
        <v>556</v>
      </c>
      <c r="D1380">
        <f>COUNTIFS(data!E:E,data!$J$2,data!G:G,"&gt;="&amp;B1380)</f>
        <v>823</v>
      </c>
      <c r="E1380">
        <f>COUNTIFS(data!E:E,data!$J$2,data!G:G,"&lt;"&amp;B1380)</f>
        <v>278</v>
      </c>
      <c r="F1380">
        <f>COUNTIFS(data!E:E,data!$I$2,data!G:G,"&lt;"&amp;B1380)</f>
        <v>8</v>
      </c>
      <c r="G1380">
        <f t="shared" si="132"/>
        <v>0.74750227066303365</v>
      </c>
      <c r="H1380">
        <f t="shared" si="133"/>
        <v>0.98581560283687941</v>
      </c>
      <c r="I1380">
        <f t="shared" si="131"/>
        <v>8.9538201892542591E-4</v>
      </c>
      <c r="J1380">
        <f t="shared" si="134"/>
        <v>0.40319071791153011</v>
      </c>
      <c r="K1380">
        <f t="shared" si="135"/>
        <v>0.57231085949562532</v>
      </c>
      <c r="L1380">
        <f>A1380*COUNTIF(data!E:E,$J$2)/data!$M$2</f>
        <v>467.12072072072073</v>
      </c>
      <c r="M1380" s="1">
        <f>A1380/data!$M$2</f>
        <v>0.82822822822822828</v>
      </c>
      <c r="N1380">
        <f t="shared" si="130"/>
        <v>1.1902704704303149</v>
      </c>
    </row>
    <row r="1381" spans="1:14" x14ac:dyDescent="0.45">
      <c r="A1381">
        <v>1380</v>
      </c>
      <c r="B1381">
        <f>LARGE(data!G:G,A1381)</f>
        <v>7.8871058000000004E-3</v>
      </c>
      <c r="C1381">
        <f>COUNTIFS(data!E:E,data!$I$2,data!G:G,"&gt;="&amp;B1381)</f>
        <v>556</v>
      </c>
      <c r="D1381">
        <f>COUNTIFS(data!E:E,data!$J$2,data!G:G,"&gt;="&amp;B1381)</f>
        <v>824</v>
      </c>
      <c r="E1381">
        <f>COUNTIFS(data!E:E,data!$J$2,data!G:G,"&lt;"&amp;B1381)</f>
        <v>277</v>
      </c>
      <c r="F1381">
        <f>COUNTIFS(data!E:E,data!$I$2,data!G:G,"&lt;"&amp;B1381)</f>
        <v>8</v>
      </c>
      <c r="G1381">
        <f t="shared" si="132"/>
        <v>0.74841053587647588</v>
      </c>
      <c r="H1381">
        <f t="shared" si="133"/>
        <v>0.98581560283687941</v>
      </c>
      <c r="I1381">
        <f t="shared" si="131"/>
        <v>8.9538201892531651E-4</v>
      </c>
      <c r="J1381">
        <f t="shared" si="134"/>
        <v>0.40289855072463771</v>
      </c>
      <c r="K1381">
        <f t="shared" si="135"/>
        <v>0.57201646090534986</v>
      </c>
      <c r="L1381">
        <f>A1381*COUNTIF(data!E:E,$J$2)/data!$M$2</f>
        <v>467.45945945945948</v>
      </c>
      <c r="M1381" s="1">
        <f>A1381/data!$M$2</f>
        <v>0.8288288288288288</v>
      </c>
      <c r="N1381">
        <f t="shared" si="130"/>
        <v>1.1894079555966697</v>
      </c>
    </row>
    <row r="1382" spans="1:14" x14ac:dyDescent="0.45">
      <c r="A1382">
        <v>1381</v>
      </c>
      <c r="B1382">
        <f>LARGE(data!G:G,A1382)</f>
        <v>7.8542015999999992E-3</v>
      </c>
      <c r="C1382">
        <f>COUNTIFS(data!E:E,data!$I$2,data!G:G,"&gt;="&amp;B1382)</f>
        <v>556</v>
      </c>
      <c r="D1382">
        <f>COUNTIFS(data!E:E,data!$J$2,data!G:G,"&gt;="&amp;B1382)</f>
        <v>825</v>
      </c>
      <c r="E1382">
        <f>COUNTIFS(data!E:E,data!$J$2,data!G:G,"&lt;"&amp;B1382)</f>
        <v>276</v>
      </c>
      <c r="F1382">
        <f>COUNTIFS(data!E:E,data!$I$2,data!G:G,"&lt;"&amp;B1382)</f>
        <v>8</v>
      </c>
      <c r="G1382">
        <f t="shared" si="132"/>
        <v>0.74931880108991822</v>
      </c>
      <c r="H1382">
        <f t="shared" si="133"/>
        <v>0.98581560283687941</v>
      </c>
      <c r="I1382">
        <f t="shared" si="131"/>
        <v>8.9538201892542591E-4</v>
      </c>
      <c r="J1382">
        <f t="shared" si="134"/>
        <v>0.40260680666183923</v>
      </c>
      <c r="K1382">
        <f t="shared" si="135"/>
        <v>0.57172236503856033</v>
      </c>
      <c r="L1382">
        <f>A1382*COUNTIF(data!E:E,$J$2)/data!$M$2</f>
        <v>467.79819819819818</v>
      </c>
      <c r="M1382" s="1">
        <f>A1382/data!$M$2</f>
        <v>0.82942942942942943</v>
      </c>
      <c r="N1382">
        <f t="shared" si="130"/>
        <v>1.188546689879366</v>
      </c>
    </row>
    <row r="1383" spans="1:14" x14ac:dyDescent="0.45">
      <c r="A1383">
        <v>1382</v>
      </c>
      <c r="B1383">
        <f>LARGE(data!G:G,A1383)</f>
        <v>7.8464990999999994E-3</v>
      </c>
      <c r="C1383">
        <f>COUNTIFS(data!E:E,data!$I$2,data!G:G,"&gt;="&amp;B1383)</f>
        <v>556</v>
      </c>
      <c r="D1383">
        <f>COUNTIFS(data!E:E,data!$J$2,data!G:G,"&gt;="&amp;B1383)</f>
        <v>826</v>
      </c>
      <c r="E1383">
        <f>COUNTIFS(data!E:E,data!$J$2,data!G:G,"&lt;"&amp;B1383)</f>
        <v>275</v>
      </c>
      <c r="F1383">
        <f>COUNTIFS(data!E:E,data!$I$2,data!G:G,"&lt;"&amp;B1383)</f>
        <v>8</v>
      </c>
      <c r="G1383">
        <f t="shared" si="132"/>
        <v>0.75022706630336056</v>
      </c>
      <c r="H1383">
        <f t="shared" si="133"/>
        <v>0.98581560283687941</v>
      </c>
      <c r="I1383">
        <f t="shared" si="131"/>
        <v>8.9538201892542591E-4</v>
      </c>
      <c r="J1383">
        <f t="shared" si="134"/>
        <v>0.40231548480463097</v>
      </c>
      <c r="K1383">
        <f t="shared" si="135"/>
        <v>0.5714285714285714</v>
      </c>
      <c r="L1383">
        <f>A1383*COUNTIF(data!E:E,$J$2)/data!$M$2</f>
        <v>468.13693693693693</v>
      </c>
      <c r="M1383" s="1">
        <f>A1383/data!$M$2</f>
        <v>0.83003003003003006</v>
      </c>
      <c r="N1383">
        <f t="shared" si="130"/>
        <v>1.1876866705668627</v>
      </c>
    </row>
    <row r="1384" spans="1:14" x14ac:dyDescent="0.45">
      <c r="A1384">
        <v>1383</v>
      </c>
      <c r="B1384">
        <f>LARGE(data!G:G,A1384)</f>
        <v>7.6889436000000004E-3</v>
      </c>
      <c r="C1384">
        <f>COUNTIFS(data!E:E,data!$I$2,data!G:G,"&gt;="&amp;B1384)</f>
        <v>556</v>
      </c>
      <c r="D1384">
        <f>COUNTIFS(data!E:E,data!$J$2,data!G:G,"&gt;="&amp;B1384)</f>
        <v>827</v>
      </c>
      <c r="E1384">
        <f>COUNTIFS(data!E:E,data!$J$2,data!G:G,"&lt;"&amp;B1384)</f>
        <v>274</v>
      </c>
      <c r="F1384">
        <f>COUNTIFS(data!E:E,data!$I$2,data!G:G,"&lt;"&amp;B1384)</f>
        <v>8</v>
      </c>
      <c r="G1384">
        <f t="shared" si="132"/>
        <v>0.7511353315168029</v>
      </c>
      <c r="H1384">
        <f t="shared" si="133"/>
        <v>0.98581560283687941</v>
      </c>
      <c r="I1384">
        <f t="shared" si="131"/>
        <v>8.9538201892542591E-4</v>
      </c>
      <c r="J1384">
        <f t="shared" si="134"/>
        <v>0.40202458423716558</v>
      </c>
      <c r="K1384">
        <f t="shared" si="135"/>
        <v>0.57113507960965593</v>
      </c>
      <c r="L1384">
        <f>A1384*COUNTIF(data!E:E,$J$2)/data!$M$2</f>
        <v>468.47567567567569</v>
      </c>
      <c r="M1384" s="1">
        <f>A1384/data!$M$2</f>
        <v>0.83063063063063058</v>
      </c>
      <c r="N1384">
        <f t="shared" si="130"/>
        <v>1.1868278949554623</v>
      </c>
    </row>
    <row r="1385" spans="1:14" x14ac:dyDescent="0.45">
      <c r="A1385">
        <v>1384</v>
      </c>
      <c r="B1385">
        <f>LARGE(data!G:G,A1385)</f>
        <v>7.68821E-3</v>
      </c>
      <c r="C1385">
        <f>COUNTIFS(data!E:E,data!$I$2,data!G:G,"&gt;="&amp;B1385)</f>
        <v>556</v>
      </c>
      <c r="D1385">
        <f>COUNTIFS(data!E:E,data!$J$2,data!G:G,"&gt;="&amp;B1385)</f>
        <v>828</v>
      </c>
      <c r="E1385">
        <f>COUNTIFS(data!E:E,data!$J$2,data!G:G,"&lt;"&amp;B1385)</f>
        <v>273</v>
      </c>
      <c r="F1385">
        <f>COUNTIFS(data!E:E,data!$I$2,data!G:G,"&lt;"&amp;B1385)</f>
        <v>8</v>
      </c>
      <c r="G1385">
        <f t="shared" si="132"/>
        <v>0.75204359673024523</v>
      </c>
      <c r="H1385">
        <f t="shared" si="133"/>
        <v>0.98581560283687941</v>
      </c>
      <c r="I1385">
        <f t="shared" si="131"/>
        <v>8.9538201892542591E-4</v>
      </c>
      <c r="J1385">
        <f t="shared" si="134"/>
        <v>0.40173410404624277</v>
      </c>
      <c r="K1385">
        <f t="shared" si="135"/>
        <v>0.57084188911704314</v>
      </c>
      <c r="L1385">
        <f>A1385*COUNTIF(data!E:E,$J$2)/data!$M$2</f>
        <v>468.81441441441439</v>
      </c>
      <c r="M1385" s="1">
        <f>A1385/data!$M$2</f>
        <v>0.83123123123123122</v>
      </c>
      <c r="N1385">
        <f t="shared" si="130"/>
        <v>1.1859703603492806</v>
      </c>
    </row>
    <row r="1386" spans="1:14" x14ac:dyDescent="0.45">
      <c r="A1386">
        <v>1385</v>
      </c>
      <c r="B1386">
        <f>LARGE(data!G:G,A1386)</f>
        <v>7.6858426000000002E-3</v>
      </c>
      <c r="C1386">
        <f>COUNTIFS(data!E:E,data!$I$2,data!G:G,"&gt;="&amp;B1386)</f>
        <v>556</v>
      </c>
      <c r="D1386">
        <f>COUNTIFS(data!E:E,data!$J$2,data!G:G,"&gt;="&amp;B1386)</f>
        <v>829</v>
      </c>
      <c r="E1386">
        <f>COUNTIFS(data!E:E,data!$J$2,data!G:G,"&lt;"&amp;B1386)</f>
        <v>272</v>
      </c>
      <c r="F1386">
        <f>COUNTIFS(data!E:E,data!$I$2,data!G:G,"&lt;"&amp;B1386)</f>
        <v>8</v>
      </c>
      <c r="G1386">
        <f t="shared" si="132"/>
        <v>0.75295186194368757</v>
      </c>
      <c r="H1386">
        <f t="shared" si="133"/>
        <v>0.98581560283687941</v>
      </c>
      <c r="I1386">
        <f t="shared" si="131"/>
        <v>8.9538201892542591E-4</v>
      </c>
      <c r="J1386">
        <f t="shared" si="134"/>
        <v>0.40144404332129963</v>
      </c>
      <c r="K1386">
        <f t="shared" si="135"/>
        <v>0.57054899948691629</v>
      </c>
      <c r="L1386">
        <f>A1386*COUNTIF(data!E:E,$J$2)/data!$M$2</f>
        <v>469.15315315315314</v>
      </c>
      <c r="M1386" s="1">
        <f>A1386/data!$M$2</f>
        <v>0.83183183183183185</v>
      </c>
      <c r="N1386">
        <f t="shared" si="130"/>
        <v>1.1851140640602198</v>
      </c>
    </row>
    <row r="1387" spans="1:14" x14ac:dyDescent="0.45">
      <c r="A1387">
        <v>1386</v>
      </c>
      <c r="B1387">
        <f>LARGE(data!G:G,A1387)</f>
        <v>7.6283343999999998E-3</v>
      </c>
      <c r="C1387">
        <f>COUNTIFS(data!E:E,data!$I$2,data!G:G,"&gt;="&amp;B1387)</f>
        <v>556</v>
      </c>
      <c r="D1387">
        <f>COUNTIFS(data!E:E,data!$J$2,data!G:G,"&gt;="&amp;B1387)</f>
        <v>830</v>
      </c>
      <c r="E1387">
        <f>COUNTIFS(data!E:E,data!$J$2,data!G:G,"&lt;"&amp;B1387)</f>
        <v>271</v>
      </c>
      <c r="F1387">
        <f>COUNTIFS(data!E:E,data!$I$2,data!G:G,"&lt;"&amp;B1387)</f>
        <v>8</v>
      </c>
      <c r="G1387">
        <f t="shared" si="132"/>
        <v>0.75386012715712991</v>
      </c>
      <c r="H1387">
        <f t="shared" si="133"/>
        <v>0.98581560283687941</v>
      </c>
      <c r="I1387">
        <f t="shared" si="131"/>
        <v>8.9538201892542591E-4</v>
      </c>
      <c r="J1387">
        <f t="shared" si="134"/>
        <v>0.40115440115440115</v>
      </c>
      <c r="K1387">
        <f t="shared" si="135"/>
        <v>0.57025641025641027</v>
      </c>
      <c r="L1387">
        <f>A1387*COUNTIF(data!E:E,$J$2)/data!$M$2</f>
        <v>469.4918918918919</v>
      </c>
      <c r="M1387" s="1">
        <f>A1387/data!$M$2</f>
        <v>0.83243243243243248</v>
      </c>
      <c r="N1387">
        <f t="shared" si="130"/>
        <v>1.1842590034079397</v>
      </c>
    </row>
    <row r="1388" spans="1:14" x14ac:dyDescent="0.45">
      <c r="A1388">
        <v>1387</v>
      </c>
      <c r="B1388">
        <f>LARGE(data!G:G,A1388)</f>
        <v>7.5967059000000003E-3</v>
      </c>
      <c r="C1388">
        <f>COUNTIFS(data!E:E,data!$I$2,data!G:G,"&gt;="&amp;B1388)</f>
        <v>556</v>
      </c>
      <c r="D1388">
        <f>COUNTIFS(data!E:E,data!$J$2,data!G:G,"&gt;="&amp;B1388)</f>
        <v>831</v>
      </c>
      <c r="E1388">
        <f>COUNTIFS(data!E:E,data!$J$2,data!G:G,"&lt;"&amp;B1388)</f>
        <v>270</v>
      </c>
      <c r="F1388">
        <f>COUNTIFS(data!E:E,data!$I$2,data!G:G,"&lt;"&amp;B1388)</f>
        <v>8</v>
      </c>
      <c r="G1388">
        <f t="shared" si="132"/>
        <v>0.75476839237057225</v>
      </c>
      <c r="H1388">
        <f t="shared" si="133"/>
        <v>0.98581560283687941</v>
      </c>
      <c r="I1388">
        <f t="shared" si="131"/>
        <v>8.9538201892542591E-4</v>
      </c>
      <c r="J1388">
        <f t="shared" si="134"/>
        <v>0.40086517664023069</v>
      </c>
      <c r="K1388">
        <f t="shared" si="135"/>
        <v>0.56996412096360838</v>
      </c>
      <c r="L1388">
        <f>A1388*COUNTIF(data!E:E,$J$2)/data!$M$2</f>
        <v>469.83063063063065</v>
      </c>
      <c r="M1388" s="1">
        <f>A1388/data!$M$2</f>
        <v>0.833033033033033</v>
      </c>
      <c r="N1388">
        <f t="shared" si="130"/>
        <v>1.1834051757198301</v>
      </c>
    </row>
    <row r="1389" spans="1:14" x14ac:dyDescent="0.45">
      <c r="A1389">
        <v>1388</v>
      </c>
      <c r="B1389">
        <f>LARGE(data!G:G,A1389)</f>
        <v>7.5930974999999998E-3</v>
      </c>
      <c r="C1389">
        <f>COUNTIFS(data!E:E,data!$I$2,data!G:G,"&gt;="&amp;B1389)</f>
        <v>556</v>
      </c>
      <c r="D1389">
        <f>COUNTIFS(data!E:E,data!$J$2,data!G:G,"&gt;="&amp;B1389)</f>
        <v>832</v>
      </c>
      <c r="E1389">
        <f>COUNTIFS(data!E:E,data!$J$2,data!G:G,"&lt;"&amp;B1389)</f>
        <v>269</v>
      </c>
      <c r="F1389">
        <f>COUNTIFS(data!E:E,data!$I$2,data!G:G,"&lt;"&amp;B1389)</f>
        <v>8</v>
      </c>
      <c r="G1389">
        <f t="shared" si="132"/>
        <v>0.75567665758401448</v>
      </c>
      <c r="H1389">
        <f t="shared" si="133"/>
        <v>0.98581560283687941</v>
      </c>
      <c r="I1389">
        <f t="shared" si="131"/>
        <v>8.9538201892531651E-4</v>
      </c>
      <c r="J1389">
        <f t="shared" si="134"/>
        <v>0.40057636887608067</v>
      </c>
      <c r="K1389">
        <f t="shared" si="135"/>
        <v>0.56967213114754101</v>
      </c>
      <c r="L1389">
        <f>A1389*COUNTIF(data!E:E,$J$2)/data!$M$2</f>
        <v>470.16936936936935</v>
      </c>
      <c r="M1389" s="1">
        <f>A1389/data!$M$2</f>
        <v>0.83363363363363363</v>
      </c>
      <c r="N1389">
        <f t="shared" si="130"/>
        <v>1.1825525783309829</v>
      </c>
    </row>
    <row r="1390" spans="1:14" x14ac:dyDescent="0.45">
      <c r="A1390">
        <v>1389</v>
      </c>
      <c r="B1390">
        <f>LARGE(data!G:G,A1390)</f>
        <v>7.5630506000000002E-3</v>
      </c>
      <c r="C1390">
        <f>COUNTIFS(data!E:E,data!$I$2,data!G:G,"&gt;="&amp;B1390)</f>
        <v>556</v>
      </c>
      <c r="D1390">
        <f>COUNTIFS(data!E:E,data!$J$2,data!G:G,"&gt;="&amp;B1390)</f>
        <v>833</v>
      </c>
      <c r="E1390">
        <f>COUNTIFS(data!E:E,data!$J$2,data!G:G,"&lt;"&amp;B1390)</f>
        <v>268</v>
      </c>
      <c r="F1390">
        <f>COUNTIFS(data!E:E,data!$I$2,data!G:G,"&lt;"&amp;B1390)</f>
        <v>8</v>
      </c>
      <c r="G1390">
        <f t="shared" si="132"/>
        <v>0.75658492279745682</v>
      </c>
      <c r="H1390">
        <f t="shared" si="133"/>
        <v>0.98581560283687941</v>
      </c>
      <c r="I1390">
        <f t="shared" si="131"/>
        <v>8.9538201892542591E-4</v>
      </c>
      <c r="J1390">
        <f t="shared" si="134"/>
        <v>0.40028797696184304</v>
      </c>
      <c r="K1390">
        <f t="shared" si="135"/>
        <v>0.56938044034818225</v>
      </c>
      <c r="L1390">
        <f>A1390*COUNTIF(data!E:E,$J$2)/data!$M$2</f>
        <v>470.5081081081081</v>
      </c>
      <c r="M1390" s="1">
        <f>A1390/data!$M$2</f>
        <v>0.83423423423423426</v>
      </c>
      <c r="N1390">
        <f t="shared" si="130"/>
        <v>1.1817012085841643</v>
      </c>
    </row>
    <row r="1391" spans="1:14" x14ac:dyDescent="0.45">
      <c r="A1391">
        <v>1390</v>
      </c>
      <c r="B1391">
        <f>LARGE(data!G:G,A1391)</f>
        <v>7.5112688E-3</v>
      </c>
      <c r="C1391">
        <f>COUNTIFS(data!E:E,data!$I$2,data!G:G,"&gt;="&amp;B1391)</f>
        <v>556</v>
      </c>
      <c r="D1391">
        <f>COUNTIFS(data!E:E,data!$J$2,data!G:G,"&gt;="&amp;B1391)</f>
        <v>834</v>
      </c>
      <c r="E1391">
        <f>COUNTIFS(data!E:E,data!$J$2,data!G:G,"&lt;"&amp;B1391)</f>
        <v>267</v>
      </c>
      <c r="F1391">
        <f>COUNTIFS(data!E:E,data!$I$2,data!G:G,"&lt;"&amp;B1391)</f>
        <v>8</v>
      </c>
      <c r="G1391">
        <f t="shared" si="132"/>
        <v>0.75749318801089915</v>
      </c>
      <c r="H1391">
        <f t="shared" si="133"/>
        <v>0.98581560283687941</v>
      </c>
      <c r="I1391">
        <f t="shared" si="131"/>
        <v>8.9538201892542591E-4</v>
      </c>
      <c r="J1391">
        <f t="shared" si="134"/>
        <v>0.4</v>
      </c>
      <c r="K1391">
        <f t="shared" si="135"/>
        <v>0.56908904810644834</v>
      </c>
      <c r="L1391">
        <f>A1391*COUNTIF(data!E:E,$J$2)/data!$M$2</f>
        <v>470.84684684684686</v>
      </c>
      <c r="M1391" s="1">
        <f>A1391/data!$M$2</f>
        <v>0.83483483483483478</v>
      </c>
      <c r="N1391">
        <f t="shared" si="130"/>
        <v>1.1808510638297871</v>
      </c>
    </row>
    <row r="1392" spans="1:14" x14ac:dyDescent="0.45">
      <c r="A1392">
        <v>1391</v>
      </c>
      <c r="B1392">
        <f>LARGE(data!G:G,A1392)</f>
        <v>7.4880683000000002E-3</v>
      </c>
      <c r="C1392">
        <f>COUNTIFS(data!E:E,data!$I$2,data!G:G,"&gt;="&amp;B1392)</f>
        <v>556</v>
      </c>
      <c r="D1392">
        <f>COUNTIFS(data!E:E,data!$J$2,data!G:G,"&gt;="&amp;B1392)</f>
        <v>835</v>
      </c>
      <c r="E1392">
        <f>COUNTIFS(data!E:E,data!$J$2,data!G:G,"&lt;"&amp;B1392)</f>
        <v>266</v>
      </c>
      <c r="F1392">
        <f>COUNTIFS(data!E:E,data!$I$2,data!G:G,"&lt;"&amp;B1392)</f>
        <v>8</v>
      </c>
      <c r="G1392">
        <f t="shared" si="132"/>
        <v>0.75840145322434149</v>
      </c>
      <c r="H1392">
        <f t="shared" si="133"/>
        <v>0.98581560283687941</v>
      </c>
      <c r="I1392">
        <f t="shared" si="131"/>
        <v>8.9538201892542591E-4</v>
      </c>
      <c r="J1392">
        <f t="shared" si="134"/>
        <v>0.39971243709561466</v>
      </c>
      <c r="K1392">
        <f t="shared" si="135"/>
        <v>0.5687979539641943</v>
      </c>
      <c r="L1392">
        <f>A1392*COUNTIF(data!E:E,$J$2)/data!$M$2</f>
        <v>471.18558558558561</v>
      </c>
      <c r="M1392" s="1">
        <f>A1392/data!$M$2</f>
        <v>0.83543543543543541</v>
      </c>
      <c r="N1392">
        <f t="shared" si="130"/>
        <v>1.1800021414258837</v>
      </c>
    </row>
    <row r="1393" spans="1:14" x14ac:dyDescent="0.45">
      <c r="A1393">
        <v>1392</v>
      </c>
      <c r="B1393">
        <f>LARGE(data!G:G,A1393)</f>
        <v>7.4764710999999998E-3</v>
      </c>
      <c r="C1393">
        <f>COUNTIFS(data!E:E,data!$I$2,data!G:G,"&gt;="&amp;B1393)</f>
        <v>556</v>
      </c>
      <c r="D1393">
        <f>COUNTIFS(data!E:E,data!$J$2,data!G:G,"&gt;="&amp;B1393)</f>
        <v>836</v>
      </c>
      <c r="E1393">
        <f>COUNTIFS(data!E:E,data!$J$2,data!G:G,"&lt;"&amp;B1393)</f>
        <v>265</v>
      </c>
      <c r="F1393">
        <f>COUNTIFS(data!E:E,data!$I$2,data!G:G,"&lt;"&amp;B1393)</f>
        <v>8</v>
      </c>
      <c r="G1393">
        <f t="shared" si="132"/>
        <v>0.75930971843778383</v>
      </c>
      <c r="H1393">
        <f t="shared" si="133"/>
        <v>0.98581560283687941</v>
      </c>
      <c r="I1393">
        <f t="shared" si="131"/>
        <v>8.9538201892542591E-4</v>
      </c>
      <c r="J1393">
        <f t="shared" si="134"/>
        <v>0.39942528735632182</v>
      </c>
      <c r="K1393">
        <f t="shared" si="135"/>
        <v>0.56850715746421276</v>
      </c>
      <c r="L1393">
        <f>A1393*COUNTIF(data!E:E,$J$2)/data!$M$2</f>
        <v>471.52432432432431</v>
      </c>
      <c r="M1393" s="1">
        <f>A1393/data!$M$2</f>
        <v>0.83603603603603605</v>
      </c>
      <c r="N1393">
        <f t="shared" si="130"/>
        <v>1.1791544387380779</v>
      </c>
    </row>
    <row r="1394" spans="1:14" x14ac:dyDescent="0.45">
      <c r="A1394">
        <v>1393</v>
      </c>
      <c r="B1394">
        <f>LARGE(data!G:G,A1394)</f>
        <v>7.3951405000000003E-3</v>
      </c>
      <c r="C1394">
        <f>COUNTIFS(data!E:E,data!$I$2,data!G:G,"&gt;="&amp;B1394)</f>
        <v>556</v>
      </c>
      <c r="D1394">
        <f>COUNTIFS(data!E:E,data!$J$2,data!G:G,"&gt;="&amp;B1394)</f>
        <v>837</v>
      </c>
      <c r="E1394">
        <f>COUNTIFS(data!E:E,data!$J$2,data!G:G,"&lt;"&amp;B1394)</f>
        <v>264</v>
      </c>
      <c r="F1394">
        <f>COUNTIFS(data!E:E,data!$I$2,data!G:G,"&lt;"&amp;B1394)</f>
        <v>8</v>
      </c>
      <c r="G1394">
        <f t="shared" si="132"/>
        <v>0.76021798365122617</v>
      </c>
      <c r="H1394">
        <f t="shared" si="133"/>
        <v>0.98581560283687941</v>
      </c>
      <c r="I1394">
        <f t="shared" si="131"/>
        <v>8.9538201892542591E-4</v>
      </c>
      <c r="J1394">
        <f t="shared" si="134"/>
        <v>0.39913854989231873</v>
      </c>
      <c r="K1394">
        <f t="shared" si="135"/>
        <v>0.56821665815022993</v>
      </c>
      <c r="L1394">
        <f>A1394*COUNTIF(data!E:E,$J$2)/data!$M$2</f>
        <v>471.86306306306307</v>
      </c>
      <c r="M1394" s="1">
        <f>A1394/data!$M$2</f>
        <v>0.83663663663663668</v>
      </c>
      <c r="N1394">
        <f t="shared" si="130"/>
        <v>1.1783079531395579</v>
      </c>
    </row>
    <row r="1395" spans="1:14" x14ac:dyDescent="0.45">
      <c r="A1395">
        <v>1394</v>
      </c>
      <c r="B1395">
        <f>LARGE(data!G:G,A1395)</f>
        <v>7.2962249999999999E-3</v>
      </c>
      <c r="C1395">
        <f>COUNTIFS(data!E:E,data!$I$2,data!G:G,"&gt;="&amp;B1395)</f>
        <v>556</v>
      </c>
      <c r="D1395">
        <f>COUNTIFS(data!E:E,data!$J$2,data!G:G,"&gt;="&amp;B1395)</f>
        <v>838</v>
      </c>
      <c r="E1395">
        <f>COUNTIFS(data!E:E,data!$J$2,data!G:G,"&lt;"&amp;B1395)</f>
        <v>263</v>
      </c>
      <c r="F1395">
        <f>COUNTIFS(data!E:E,data!$I$2,data!G:G,"&lt;"&amp;B1395)</f>
        <v>8</v>
      </c>
      <c r="G1395">
        <f t="shared" si="132"/>
        <v>0.76112624886466851</v>
      </c>
      <c r="H1395">
        <f t="shared" si="133"/>
        <v>0.98581560283687941</v>
      </c>
      <c r="I1395">
        <f t="shared" si="131"/>
        <v>8.9538201892542591E-4</v>
      </c>
      <c r="J1395">
        <f t="shared" si="134"/>
        <v>0.39885222381635582</v>
      </c>
      <c r="K1395">
        <f t="shared" si="135"/>
        <v>0.56792645556690502</v>
      </c>
      <c r="L1395">
        <f>A1395*COUNTIF(data!E:E,$J$2)/data!$M$2</f>
        <v>472.20180180180182</v>
      </c>
      <c r="M1395" s="1">
        <f>A1395/data!$M$2</f>
        <v>0.8372372372372372</v>
      </c>
      <c r="N1395">
        <f t="shared" si="130"/>
        <v>1.1774626820110503</v>
      </c>
    </row>
    <row r="1396" spans="1:14" x14ac:dyDescent="0.45">
      <c r="A1396">
        <v>1395</v>
      </c>
      <c r="B1396">
        <f>LARGE(data!G:G,A1396)</f>
        <v>7.2939086999999998E-3</v>
      </c>
      <c r="C1396">
        <f>COUNTIFS(data!E:E,data!$I$2,data!G:G,"&gt;="&amp;B1396)</f>
        <v>556</v>
      </c>
      <c r="D1396">
        <f>COUNTIFS(data!E:E,data!$J$2,data!G:G,"&gt;="&amp;B1396)</f>
        <v>839</v>
      </c>
      <c r="E1396">
        <f>COUNTIFS(data!E:E,data!$J$2,data!G:G,"&lt;"&amp;B1396)</f>
        <v>262</v>
      </c>
      <c r="F1396">
        <f>COUNTIFS(data!E:E,data!$I$2,data!G:G,"&lt;"&amp;B1396)</f>
        <v>8</v>
      </c>
      <c r="G1396">
        <f t="shared" si="132"/>
        <v>0.76203451407811085</v>
      </c>
      <c r="H1396">
        <f t="shared" si="133"/>
        <v>0.98581560283687941</v>
      </c>
      <c r="I1396">
        <f t="shared" si="131"/>
        <v>8.9538201892542591E-4</v>
      </c>
      <c r="J1396">
        <f t="shared" si="134"/>
        <v>0.39856630824372757</v>
      </c>
      <c r="K1396">
        <f t="shared" si="135"/>
        <v>0.56763654925982632</v>
      </c>
      <c r="L1396">
        <f>A1396*COUNTIF(data!E:E,$J$2)/data!$M$2</f>
        <v>472.54054054054052</v>
      </c>
      <c r="M1396" s="1">
        <f>A1396/data!$M$2</f>
        <v>0.83783783783783783</v>
      </c>
      <c r="N1396">
        <f t="shared" si="130"/>
        <v>1.1766186227407915</v>
      </c>
    </row>
    <row r="1397" spans="1:14" x14ac:dyDescent="0.45">
      <c r="A1397">
        <v>1396</v>
      </c>
      <c r="B1397">
        <f>LARGE(data!G:G,A1397)</f>
        <v>7.2905501000000003E-3</v>
      </c>
      <c r="C1397">
        <f>COUNTIFS(data!E:E,data!$I$2,data!G:G,"&gt;="&amp;B1397)</f>
        <v>556</v>
      </c>
      <c r="D1397">
        <f>COUNTIFS(data!E:E,data!$J$2,data!G:G,"&gt;="&amp;B1397)</f>
        <v>840</v>
      </c>
      <c r="E1397">
        <f>COUNTIFS(data!E:E,data!$J$2,data!G:G,"&lt;"&amp;B1397)</f>
        <v>261</v>
      </c>
      <c r="F1397">
        <f>COUNTIFS(data!E:E,data!$I$2,data!G:G,"&lt;"&amp;B1397)</f>
        <v>8</v>
      </c>
      <c r="G1397">
        <f t="shared" si="132"/>
        <v>0.76294277929155319</v>
      </c>
      <c r="H1397">
        <f t="shared" si="133"/>
        <v>0.98581560283687941</v>
      </c>
      <c r="I1397">
        <f t="shared" si="131"/>
        <v>8.9538201892542591E-4</v>
      </c>
      <c r="J1397">
        <f t="shared" si="134"/>
        <v>0.39828080229226359</v>
      </c>
      <c r="K1397">
        <f t="shared" si="135"/>
        <v>0.56734693877551012</v>
      </c>
      <c r="L1397">
        <f>A1397*COUNTIF(data!E:E,$J$2)/data!$M$2</f>
        <v>472.87927927927927</v>
      </c>
      <c r="M1397" s="1">
        <f>A1397/data!$M$2</f>
        <v>0.83843843843843846</v>
      </c>
      <c r="N1397">
        <f t="shared" si="130"/>
        <v>1.1757757727245017</v>
      </c>
    </row>
    <row r="1398" spans="1:14" x14ac:dyDescent="0.45">
      <c r="A1398">
        <v>1397</v>
      </c>
      <c r="B1398">
        <f>LARGE(data!G:G,A1398)</f>
        <v>7.2679240000000003E-3</v>
      </c>
      <c r="C1398">
        <f>COUNTIFS(data!E:E,data!$I$2,data!G:G,"&gt;="&amp;B1398)</f>
        <v>556</v>
      </c>
      <c r="D1398">
        <f>COUNTIFS(data!E:E,data!$J$2,data!G:G,"&gt;="&amp;B1398)</f>
        <v>841</v>
      </c>
      <c r="E1398">
        <f>COUNTIFS(data!E:E,data!$J$2,data!G:G,"&lt;"&amp;B1398)</f>
        <v>260</v>
      </c>
      <c r="F1398">
        <f>COUNTIFS(data!E:E,data!$I$2,data!G:G,"&lt;"&amp;B1398)</f>
        <v>8</v>
      </c>
      <c r="G1398">
        <f t="shared" si="132"/>
        <v>0.76385104450499541</v>
      </c>
      <c r="H1398">
        <f t="shared" si="133"/>
        <v>0.98581560283687941</v>
      </c>
      <c r="I1398">
        <f t="shared" si="131"/>
        <v>8.9538201892531651E-4</v>
      </c>
      <c r="J1398">
        <f t="shared" si="134"/>
        <v>0.39799570508231924</v>
      </c>
      <c r="K1398">
        <f t="shared" si="135"/>
        <v>0.56705762366139723</v>
      </c>
      <c r="L1398">
        <f>A1398*COUNTIF(data!E:E,$J$2)/data!$M$2</f>
        <v>473.21801801801803</v>
      </c>
      <c r="M1398" s="1">
        <f>A1398/data!$M$2</f>
        <v>0.83903903903903909</v>
      </c>
      <c r="N1398">
        <f t="shared" si="130"/>
        <v>1.1749341293653575</v>
      </c>
    </row>
    <row r="1399" spans="1:14" x14ac:dyDescent="0.45">
      <c r="A1399">
        <v>1398</v>
      </c>
      <c r="B1399">
        <f>LARGE(data!G:G,A1399)</f>
        <v>7.2099974999999998E-3</v>
      </c>
      <c r="C1399">
        <f>COUNTIFS(data!E:E,data!$I$2,data!G:G,"&gt;="&amp;B1399)</f>
        <v>556</v>
      </c>
      <c r="D1399">
        <f>COUNTIFS(data!E:E,data!$J$2,data!G:G,"&gt;="&amp;B1399)</f>
        <v>842</v>
      </c>
      <c r="E1399">
        <f>COUNTIFS(data!E:E,data!$J$2,data!G:G,"&lt;"&amp;B1399)</f>
        <v>259</v>
      </c>
      <c r="F1399">
        <f>COUNTIFS(data!E:E,data!$I$2,data!G:G,"&lt;"&amp;B1399)</f>
        <v>8</v>
      </c>
      <c r="G1399">
        <f t="shared" si="132"/>
        <v>0.76475930971843775</v>
      </c>
      <c r="H1399">
        <f t="shared" si="133"/>
        <v>0.98581560283687941</v>
      </c>
      <c r="I1399">
        <f t="shared" si="131"/>
        <v>8.9538201892542591E-4</v>
      </c>
      <c r="J1399">
        <f t="shared" si="134"/>
        <v>0.39771101573676682</v>
      </c>
      <c r="K1399">
        <f t="shared" si="135"/>
        <v>0.56676860346585112</v>
      </c>
      <c r="L1399">
        <f>A1399*COUNTIF(data!E:E,$J$2)/data!$M$2</f>
        <v>473.55675675675678</v>
      </c>
      <c r="M1399" s="1">
        <f>A1399/data!$M$2</f>
        <v>0.83963963963963961</v>
      </c>
      <c r="N1399">
        <f t="shared" si="130"/>
        <v>1.1740936900739658</v>
      </c>
    </row>
    <row r="1400" spans="1:14" x14ac:dyDescent="0.45">
      <c r="A1400">
        <v>1399</v>
      </c>
      <c r="B1400">
        <f>LARGE(data!G:G,A1400)</f>
        <v>7.2021137000000002E-3</v>
      </c>
      <c r="C1400">
        <f>COUNTIFS(data!E:E,data!$I$2,data!G:G,"&gt;="&amp;B1400)</f>
        <v>556</v>
      </c>
      <c r="D1400">
        <f>COUNTIFS(data!E:E,data!$J$2,data!G:G,"&gt;="&amp;B1400)</f>
        <v>843</v>
      </c>
      <c r="E1400">
        <f>COUNTIFS(data!E:E,data!$J$2,data!G:G,"&lt;"&amp;B1400)</f>
        <v>258</v>
      </c>
      <c r="F1400">
        <f>COUNTIFS(data!E:E,data!$I$2,data!G:G,"&lt;"&amp;B1400)</f>
        <v>8</v>
      </c>
      <c r="G1400">
        <f t="shared" si="132"/>
        <v>0.76566757493188009</v>
      </c>
      <c r="H1400">
        <f t="shared" si="133"/>
        <v>0.98581560283687941</v>
      </c>
      <c r="I1400">
        <f t="shared" si="131"/>
        <v>8.9538201892542591E-4</v>
      </c>
      <c r="J1400">
        <f t="shared" si="134"/>
        <v>0.39742673338098644</v>
      </c>
      <c r="K1400">
        <f t="shared" si="135"/>
        <v>0.56647987773815589</v>
      </c>
      <c r="L1400">
        <f>A1400*COUNTIF(data!E:E,$J$2)/data!$M$2</f>
        <v>473.89549549549548</v>
      </c>
      <c r="M1400" s="1">
        <f>A1400/data!$M$2</f>
        <v>0.84024024024024024</v>
      </c>
      <c r="N1400">
        <f t="shared" si="130"/>
        <v>1.1732544522683377</v>
      </c>
    </row>
    <row r="1401" spans="1:14" x14ac:dyDescent="0.45">
      <c r="A1401">
        <v>1400</v>
      </c>
      <c r="B1401">
        <f>LARGE(data!G:G,A1401)</f>
        <v>7.1705911000000001E-3</v>
      </c>
      <c r="C1401">
        <f>COUNTIFS(data!E:E,data!$I$2,data!G:G,"&gt;="&amp;B1401)</f>
        <v>556</v>
      </c>
      <c r="D1401">
        <f>COUNTIFS(data!E:E,data!$J$2,data!G:G,"&gt;="&amp;B1401)</f>
        <v>844</v>
      </c>
      <c r="E1401">
        <f>COUNTIFS(data!E:E,data!$J$2,data!G:G,"&lt;"&amp;B1401)</f>
        <v>257</v>
      </c>
      <c r="F1401">
        <f>COUNTIFS(data!E:E,data!$I$2,data!G:G,"&lt;"&amp;B1401)</f>
        <v>8</v>
      </c>
      <c r="G1401">
        <f t="shared" si="132"/>
        <v>0.76657584014532243</v>
      </c>
      <c r="H1401">
        <f t="shared" si="133"/>
        <v>0.98581560283687941</v>
      </c>
      <c r="I1401">
        <f t="shared" si="131"/>
        <v>8.9538201892542591E-4</v>
      </c>
      <c r="J1401">
        <f t="shared" si="134"/>
        <v>0.39714285714285713</v>
      </c>
      <c r="K1401">
        <f t="shared" si="135"/>
        <v>0.56619144602851323</v>
      </c>
      <c r="L1401">
        <f>A1401*COUNTIF(data!E:E,$J$2)/data!$M$2</f>
        <v>474.23423423423424</v>
      </c>
      <c r="M1401" s="1">
        <f>A1401/data!$M$2</f>
        <v>0.84084084084084088</v>
      </c>
      <c r="N1401">
        <f t="shared" si="130"/>
        <v>1.1724164133738602</v>
      </c>
    </row>
    <row r="1402" spans="1:14" x14ac:dyDescent="0.45">
      <c r="A1402">
        <v>1401</v>
      </c>
      <c r="B1402">
        <f>LARGE(data!G:G,A1402)</f>
        <v>7.1378387000000003E-3</v>
      </c>
      <c r="C1402">
        <f>COUNTIFS(data!E:E,data!$I$2,data!G:G,"&gt;="&amp;B1402)</f>
        <v>556</v>
      </c>
      <c r="D1402">
        <f>COUNTIFS(data!E:E,data!$J$2,data!G:G,"&gt;="&amp;B1402)</f>
        <v>845</v>
      </c>
      <c r="E1402">
        <f>COUNTIFS(data!E:E,data!$J$2,data!G:G,"&lt;"&amp;B1402)</f>
        <v>256</v>
      </c>
      <c r="F1402">
        <f>COUNTIFS(data!E:E,data!$I$2,data!G:G,"&lt;"&amp;B1402)</f>
        <v>8</v>
      </c>
      <c r="G1402">
        <f t="shared" si="132"/>
        <v>0.76748410535876477</v>
      </c>
      <c r="H1402">
        <f t="shared" si="133"/>
        <v>0.98581560283687941</v>
      </c>
      <c r="I1402">
        <f t="shared" si="131"/>
        <v>8.9538201892542591E-4</v>
      </c>
      <c r="J1402">
        <f t="shared" si="134"/>
        <v>0.39685938615274802</v>
      </c>
      <c r="K1402">
        <f t="shared" si="135"/>
        <v>0.56590330788804066</v>
      </c>
      <c r="L1402">
        <f>A1402*COUNTIF(data!E:E,$J$2)/data!$M$2</f>
        <v>474.57297297297299</v>
      </c>
      <c r="M1402" s="1">
        <f>A1402/data!$M$2</f>
        <v>0.8414414414414414</v>
      </c>
      <c r="N1402">
        <f t="shared" si="130"/>
        <v>1.1715795708232721</v>
      </c>
    </row>
    <row r="1403" spans="1:14" x14ac:dyDescent="0.45">
      <c r="A1403">
        <v>1402</v>
      </c>
      <c r="B1403">
        <f>LARGE(data!G:G,A1403)</f>
        <v>7.1127528000000002E-3</v>
      </c>
      <c r="C1403">
        <f>COUNTIFS(data!E:E,data!$I$2,data!G:G,"&gt;="&amp;B1403)</f>
        <v>556</v>
      </c>
      <c r="D1403">
        <f>COUNTIFS(data!E:E,data!$J$2,data!G:G,"&gt;="&amp;B1403)</f>
        <v>846</v>
      </c>
      <c r="E1403">
        <f>COUNTIFS(data!E:E,data!$J$2,data!G:G,"&lt;"&amp;B1403)</f>
        <v>255</v>
      </c>
      <c r="F1403">
        <f>COUNTIFS(data!E:E,data!$I$2,data!G:G,"&lt;"&amp;B1403)</f>
        <v>8</v>
      </c>
      <c r="G1403">
        <f t="shared" si="132"/>
        <v>0.76839237057220711</v>
      </c>
      <c r="H1403">
        <f t="shared" si="133"/>
        <v>0.98581560283687941</v>
      </c>
      <c r="I1403">
        <f t="shared" si="131"/>
        <v>8.9538201892542591E-4</v>
      </c>
      <c r="J1403">
        <f t="shared" si="134"/>
        <v>0.39657631954350925</v>
      </c>
      <c r="K1403">
        <f t="shared" si="135"/>
        <v>0.56561546286876907</v>
      </c>
      <c r="L1403">
        <f>A1403*COUNTIF(data!E:E,$J$2)/data!$M$2</f>
        <v>474.91171171171169</v>
      </c>
      <c r="M1403" s="1">
        <f>A1403/data!$M$2</f>
        <v>0.84204204204204203</v>
      </c>
      <c r="N1403">
        <f t="shared" si="130"/>
        <v>1.1707439220566365</v>
      </c>
    </row>
    <row r="1404" spans="1:14" x14ac:dyDescent="0.45">
      <c r="A1404">
        <v>1403</v>
      </c>
      <c r="B1404">
        <f>LARGE(data!G:G,A1404)</f>
        <v>7.0820689999999999E-3</v>
      </c>
      <c r="C1404">
        <f>COUNTIFS(data!E:E,data!$I$2,data!G:G,"&gt;="&amp;B1404)</f>
        <v>556</v>
      </c>
      <c r="D1404">
        <f>COUNTIFS(data!E:E,data!$J$2,data!G:G,"&gt;="&amp;B1404)</f>
        <v>847</v>
      </c>
      <c r="E1404">
        <f>COUNTIFS(data!E:E,data!$J$2,data!G:G,"&lt;"&amp;B1404)</f>
        <v>254</v>
      </c>
      <c r="F1404">
        <f>COUNTIFS(data!E:E,data!$I$2,data!G:G,"&lt;"&amp;B1404)</f>
        <v>8</v>
      </c>
      <c r="G1404">
        <f t="shared" si="132"/>
        <v>0.76930063578564944</v>
      </c>
      <c r="H1404">
        <f t="shared" si="133"/>
        <v>0.98581560283687941</v>
      </c>
      <c r="I1404">
        <f t="shared" si="131"/>
        <v>8.9538201892542591E-4</v>
      </c>
      <c r="J1404">
        <f t="shared" si="134"/>
        <v>0.39629365645046327</v>
      </c>
      <c r="K1404">
        <f t="shared" si="135"/>
        <v>0.56532791052363995</v>
      </c>
      <c r="L1404">
        <f>A1404*COUNTIF(data!E:E,$J$2)/data!$M$2</f>
        <v>475.25045045045044</v>
      </c>
      <c r="M1404" s="1">
        <f>A1404/data!$M$2</f>
        <v>0.84264264264264266</v>
      </c>
      <c r="N1404">
        <f t="shared" si="130"/>
        <v>1.1699094645213146</v>
      </c>
    </row>
    <row r="1405" spans="1:14" x14ac:dyDescent="0.45">
      <c r="A1405">
        <v>1404</v>
      </c>
      <c r="B1405">
        <f>LARGE(data!G:G,A1405)</f>
        <v>7.0370505000000002E-3</v>
      </c>
      <c r="C1405">
        <f>COUNTIFS(data!E:E,data!$I$2,data!G:G,"&gt;="&amp;B1405)</f>
        <v>556</v>
      </c>
      <c r="D1405">
        <f>COUNTIFS(data!E:E,data!$J$2,data!G:G,"&gt;="&amp;B1405)</f>
        <v>848</v>
      </c>
      <c r="E1405">
        <f>COUNTIFS(data!E:E,data!$J$2,data!G:G,"&lt;"&amp;B1405)</f>
        <v>253</v>
      </c>
      <c r="F1405">
        <f>COUNTIFS(data!E:E,data!$I$2,data!G:G,"&lt;"&amp;B1405)</f>
        <v>8</v>
      </c>
      <c r="G1405">
        <f t="shared" si="132"/>
        <v>0.77020890099909178</v>
      </c>
      <c r="H1405">
        <f t="shared" si="133"/>
        <v>0.98581560283687941</v>
      </c>
      <c r="I1405">
        <f t="shared" si="131"/>
        <v>8.9538201892542591E-4</v>
      </c>
      <c r="J1405">
        <f t="shared" si="134"/>
        <v>0.39601139601139601</v>
      </c>
      <c r="K1405">
        <f t="shared" si="135"/>
        <v>0.56504065040650409</v>
      </c>
      <c r="L1405">
        <f>A1405*COUNTIF(data!E:E,$J$2)/data!$M$2</f>
        <v>475.5891891891892</v>
      </c>
      <c r="M1405" s="1">
        <f>A1405/data!$M$2</f>
        <v>0.84324324324324329</v>
      </c>
      <c r="N1405">
        <f t="shared" si="130"/>
        <v>1.1690761956719404</v>
      </c>
    </row>
    <row r="1406" spans="1:14" x14ac:dyDescent="0.45">
      <c r="A1406">
        <v>1405</v>
      </c>
      <c r="B1406">
        <f>LARGE(data!G:G,A1406)</f>
        <v>7.0269783999999998E-3</v>
      </c>
      <c r="C1406">
        <f>COUNTIFS(data!E:E,data!$I$2,data!G:G,"&gt;="&amp;B1406)</f>
        <v>556</v>
      </c>
      <c r="D1406">
        <f>COUNTIFS(data!E:E,data!$J$2,data!G:G,"&gt;="&amp;B1406)</f>
        <v>849</v>
      </c>
      <c r="E1406">
        <f>COUNTIFS(data!E:E,data!$J$2,data!G:G,"&lt;"&amp;B1406)</f>
        <v>252</v>
      </c>
      <c r="F1406">
        <f>COUNTIFS(data!E:E,data!$I$2,data!G:G,"&lt;"&amp;B1406)</f>
        <v>8</v>
      </c>
      <c r="G1406">
        <f t="shared" si="132"/>
        <v>0.77111716621253401</v>
      </c>
      <c r="H1406">
        <f t="shared" si="133"/>
        <v>0.98581560283687941</v>
      </c>
      <c r="I1406">
        <f t="shared" si="131"/>
        <v>8.9538201892531651E-4</v>
      </c>
      <c r="J1406">
        <f t="shared" si="134"/>
        <v>0.39572953736654803</v>
      </c>
      <c r="K1406">
        <f t="shared" si="135"/>
        <v>0.56475368207211774</v>
      </c>
      <c r="L1406">
        <f>A1406*COUNTIF(data!E:E,$J$2)/data!$M$2</f>
        <v>475.92792792792795</v>
      </c>
      <c r="M1406" s="1">
        <f>A1406/data!$M$2</f>
        <v>0.84384384384384381</v>
      </c>
      <c r="N1406">
        <f t="shared" si="130"/>
        <v>1.1682441129703944</v>
      </c>
    </row>
    <row r="1407" spans="1:14" x14ac:dyDescent="0.45">
      <c r="A1407">
        <v>1406</v>
      </c>
      <c r="B1407">
        <f>LARGE(data!G:G,A1407)</f>
        <v>7.0244582E-3</v>
      </c>
      <c r="C1407">
        <f>COUNTIFS(data!E:E,data!$I$2,data!G:G,"&gt;="&amp;B1407)</f>
        <v>556</v>
      </c>
      <c r="D1407">
        <f>COUNTIFS(data!E:E,data!$J$2,data!G:G,"&gt;="&amp;B1407)</f>
        <v>850</v>
      </c>
      <c r="E1407">
        <f>COUNTIFS(data!E:E,data!$J$2,data!G:G,"&lt;"&amp;B1407)</f>
        <v>251</v>
      </c>
      <c r="F1407">
        <f>COUNTIFS(data!E:E,data!$I$2,data!G:G,"&lt;"&amp;B1407)</f>
        <v>8</v>
      </c>
      <c r="G1407">
        <f t="shared" si="132"/>
        <v>0.77202543142597635</v>
      </c>
      <c r="H1407">
        <f t="shared" si="133"/>
        <v>0.98581560283687941</v>
      </c>
      <c r="I1407">
        <f t="shared" si="131"/>
        <v>8.9538201892542591E-4</v>
      </c>
      <c r="J1407">
        <f t="shared" si="134"/>
        <v>0.39544807965860596</v>
      </c>
      <c r="K1407">
        <f t="shared" si="135"/>
        <v>0.56446700507614211</v>
      </c>
      <c r="L1407">
        <f>A1407*COUNTIF(data!E:E,$J$2)/data!$M$2</f>
        <v>476.26666666666665</v>
      </c>
      <c r="M1407" s="1">
        <f>A1407/data!$M$2</f>
        <v>0.84444444444444444</v>
      </c>
      <c r="N1407">
        <f t="shared" si="130"/>
        <v>1.1674132138857782</v>
      </c>
    </row>
    <row r="1408" spans="1:14" x14ac:dyDescent="0.45">
      <c r="A1408">
        <v>1407</v>
      </c>
      <c r="B1408">
        <f>LARGE(data!G:G,A1408)</f>
        <v>6.9989275E-3</v>
      </c>
      <c r="C1408">
        <f>COUNTIFS(data!E:E,data!$I$2,data!G:G,"&gt;="&amp;B1408)</f>
        <v>556</v>
      </c>
      <c r="D1408">
        <f>COUNTIFS(data!E:E,data!$J$2,data!G:G,"&gt;="&amp;B1408)</f>
        <v>851</v>
      </c>
      <c r="E1408">
        <f>COUNTIFS(data!E:E,data!$J$2,data!G:G,"&lt;"&amp;B1408)</f>
        <v>250</v>
      </c>
      <c r="F1408">
        <f>COUNTIFS(data!E:E,data!$I$2,data!G:G,"&lt;"&amp;B1408)</f>
        <v>8</v>
      </c>
      <c r="G1408">
        <f t="shared" si="132"/>
        <v>0.77293369663941869</v>
      </c>
      <c r="H1408">
        <f t="shared" si="133"/>
        <v>0.98581560283687941</v>
      </c>
      <c r="I1408">
        <f t="shared" si="131"/>
        <v>8.9538201892542591E-4</v>
      </c>
      <c r="J1408">
        <f t="shared" si="134"/>
        <v>0.39516702203269366</v>
      </c>
      <c r="K1408">
        <f t="shared" si="135"/>
        <v>0.56418061897513949</v>
      </c>
      <c r="L1408">
        <f>A1408*COUNTIF(data!E:E,$J$2)/data!$M$2</f>
        <v>476.60540540540541</v>
      </c>
      <c r="M1408" s="1">
        <f>A1408/data!$M$2</f>
        <v>0.84504504504504507</v>
      </c>
      <c r="N1408">
        <f t="shared" si="130"/>
        <v>1.1665834958943881</v>
      </c>
    </row>
    <row r="1409" spans="1:14" x14ac:dyDescent="0.45">
      <c r="A1409">
        <v>1408</v>
      </c>
      <c r="B1409">
        <f>LARGE(data!G:G,A1409)</f>
        <v>6.9223953999999997E-3</v>
      </c>
      <c r="C1409">
        <f>COUNTIFS(data!E:E,data!$I$2,data!G:G,"&gt;="&amp;B1409)</f>
        <v>556</v>
      </c>
      <c r="D1409">
        <f>COUNTIFS(data!E:E,data!$J$2,data!G:G,"&gt;="&amp;B1409)</f>
        <v>852</v>
      </c>
      <c r="E1409">
        <f>COUNTIFS(data!E:E,data!$J$2,data!G:G,"&lt;"&amp;B1409)</f>
        <v>249</v>
      </c>
      <c r="F1409">
        <f>COUNTIFS(data!E:E,data!$I$2,data!G:G,"&lt;"&amp;B1409)</f>
        <v>8</v>
      </c>
      <c r="G1409">
        <f t="shared" si="132"/>
        <v>0.77384196185286103</v>
      </c>
      <c r="H1409">
        <f t="shared" si="133"/>
        <v>0.98581560283687941</v>
      </c>
      <c r="I1409">
        <f t="shared" si="131"/>
        <v>8.9538201892542591E-4</v>
      </c>
      <c r="J1409">
        <f t="shared" si="134"/>
        <v>0.39488636363636365</v>
      </c>
      <c r="K1409">
        <f t="shared" si="135"/>
        <v>0.56389452332657208</v>
      </c>
      <c r="L1409">
        <f>A1409*COUNTIF(data!E:E,$J$2)/data!$M$2</f>
        <v>476.94414414414416</v>
      </c>
      <c r="M1409" s="1">
        <f>A1409/data!$M$2</f>
        <v>0.84564564564564559</v>
      </c>
      <c r="N1409">
        <f t="shared" si="130"/>
        <v>1.1657549564796905</v>
      </c>
    </row>
    <row r="1410" spans="1:14" x14ac:dyDescent="0.45">
      <c r="A1410">
        <v>1409</v>
      </c>
      <c r="B1410">
        <f>LARGE(data!G:G,A1410)</f>
        <v>6.8941230000000003E-3</v>
      </c>
      <c r="C1410">
        <f>COUNTIFS(data!E:E,data!$I$2,data!G:G,"&gt;="&amp;B1410)</f>
        <v>556</v>
      </c>
      <c r="D1410">
        <f>COUNTIFS(data!E:E,data!$J$2,data!G:G,"&gt;="&amp;B1410)</f>
        <v>853</v>
      </c>
      <c r="E1410">
        <f>COUNTIFS(data!E:E,data!$J$2,data!G:G,"&lt;"&amp;B1410)</f>
        <v>248</v>
      </c>
      <c r="F1410">
        <f>COUNTIFS(data!E:E,data!$I$2,data!G:G,"&lt;"&amp;B1410)</f>
        <v>8</v>
      </c>
      <c r="G1410">
        <f t="shared" si="132"/>
        <v>0.77475022706630337</v>
      </c>
      <c r="H1410">
        <f t="shared" si="133"/>
        <v>0.98581560283687941</v>
      </c>
      <c r="I1410">
        <f t="shared" si="131"/>
        <v>8.9538201892542591E-4</v>
      </c>
      <c r="J1410">
        <f t="shared" si="134"/>
        <v>0.39460610361958837</v>
      </c>
      <c r="K1410">
        <f t="shared" si="135"/>
        <v>0.56360871768879883</v>
      </c>
      <c r="L1410">
        <f>A1410*COUNTIF(data!E:E,$J$2)/data!$M$2</f>
        <v>477.28288288288286</v>
      </c>
      <c r="M1410" s="1">
        <f>A1410/data!$M$2</f>
        <v>0.84624624624624623</v>
      </c>
      <c r="N1410">
        <f t="shared" ref="N1410:N1473" si="136">C1410/L1410</f>
        <v>1.1649275931322955</v>
      </c>
    </row>
    <row r="1411" spans="1:14" x14ac:dyDescent="0.45">
      <c r="A1411">
        <v>1410</v>
      </c>
      <c r="B1411">
        <f>LARGE(data!G:G,A1411)</f>
        <v>6.8927158999999997E-3</v>
      </c>
      <c r="C1411">
        <f>COUNTIFS(data!E:E,data!$I$2,data!G:G,"&gt;="&amp;B1411)</f>
        <v>556</v>
      </c>
      <c r="D1411">
        <f>COUNTIFS(data!E:E,data!$J$2,data!G:G,"&gt;="&amp;B1411)</f>
        <v>854</v>
      </c>
      <c r="E1411">
        <f>COUNTIFS(data!E:E,data!$J$2,data!G:G,"&lt;"&amp;B1411)</f>
        <v>247</v>
      </c>
      <c r="F1411">
        <f>COUNTIFS(data!E:E,data!$I$2,data!G:G,"&lt;"&amp;B1411)</f>
        <v>8</v>
      </c>
      <c r="G1411">
        <f t="shared" si="132"/>
        <v>0.7756584922797457</v>
      </c>
      <c r="H1411">
        <f t="shared" si="133"/>
        <v>0.98581560283687941</v>
      </c>
      <c r="I1411">
        <f t="shared" ref="I1411:I1474" si="137">(G1411-G1410)*(H1411+H1410)*0.5</f>
        <v>8.9538201892542591E-4</v>
      </c>
      <c r="J1411">
        <f t="shared" si="134"/>
        <v>0.39432624113475179</v>
      </c>
      <c r="K1411">
        <f t="shared" si="135"/>
        <v>0.56332320162107397</v>
      </c>
      <c r="L1411">
        <f>A1411*COUNTIF(data!E:E,$J$2)/data!$M$2</f>
        <v>477.62162162162161</v>
      </c>
      <c r="M1411" s="1">
        <f>A1411/data!$M$2</f>
        <v>0.84684684684684686</v>
      </c>
      <c r="N1411">
        <f t="shared" si="136"/>
        <v>1.1641014033499322</v>
      </c>
    </row>
    <row r="1412" spans="1:14" x14ac:dyDescent="0.45">
      <c r="A1412">
        <v>1411</v>
      </c>
      <c r="B1412">
        <f>LARGE(data!G:G,A1412)</f>
        <v>6.8326487E-3</v>
      </c>
      <c r="C1412">
        <f>COUNTIFS(data!E:E,data!$I$2,data!G:G,"&gt;="&amp;B1412)</f>
        <v>556</v>
      </c>
      <c r="D1412">
        <f>COUNTIFS(data!E:E,data!$J$2,data!G:G,"&gt;="&amp;B1412)</f>
        <v>855</v>
      </c>
      <c r="E1412">
        <f>COUNTIFS(data!E:E,data!$J$2,data!G:G,"&lt;"&amp;B1412)</f>
        <v>246</v>
      </c>
      <c r="F1412">
        <f>COUNTIFS(data!E:E,data!$I$2,data!G:G,"&lt;"&amp;B1412)</f>
        <v>8</v>
      </c>
      <c r="G1412">
        <f t="shared" si="132"/>
        <v>0.77656675749318804</v>
      </c>
      <c r="H1412">
        <f t="shared" si="133"/>
        <v>0.98581560283687941</v>
      </c>
      <c r="I1412">
        <f t="shared" si="137"/>
        <v>8.9538201892542591E-4</v>
      </c>
      <c r="J1412">
        <f t="shared" si="134"/>
        <v>0.39404677533664068</v>
      </c>
      <c r="K1412">
        <f t="shared" si="135"/>
        <v>0.56303797468354433</v>
      </c>
      <c r="L1412">
        <f>A1412*COUNTIF(data!E:E,$J$2)/data!$M$2</f>
        <v>477.96036036036037</v>
      </c>
      <c r="M1412" s="1">
        <f>A1412/data!$M$2</f>
        <v>0.84744744744744749</v>
      </c>
      <c r="N1412">
        <f t="shared" si="136"/>
        <v>1.1632763846374232</v>
      </c>
    </row>
    <row r="1413" spans="1:14" x14ac:dyDescent="0.45">
      <c r="A1413">
        <v>1412</v>
      </c>
      <c r="B1413">
        <f>LARGE(data!G:G,A1413)</f>
        <v>6.7399013000000001E-3</v>
      </c>
      <c r="C1413">
        <f>COUNTIFS(data!E:E,data!$I$2,data!G:G,"&gt;="&amp;B1413)</f>
        <v>556</v>
      </c>
      <c r="D1413">
        <f>COUNTIFS(data!E:E,data!$J$2,data!G:G,"&gt;="&amp;B1413)</f>
        <v>856</v>
      </c>
      <c r="E1413">
        <f>COUNTIFS(data!E:E,data!$J$2,data!G:G,"&lt;"&amp;B1413)</f>
        <v>245</v>
      </c>
      <c r="F1413">
        <f>COUNTIFS(data!E:E,data!$I$2,data!G:G,"&lt;"&amp;B1413)</f>
        <v>8</v>
      </c>
      <c r="G1413">
        <f t="shared" si="132"/>
        <v>0.77747502270663038</v>
      </c>
      <c r="H1413">
        <f t="shared" si="133"/>
        <v>0.98581560283687941</v>
      </c>
      <c r="I1413">
        <f t="shared" si="137"/>
        <v>8.9538201892542591E-4</v>
      </c>
      <c r="J1413">
        <f t="shared" si="134"/>
        <v>0.39376770538243627</v>
      </c>
      <c r="K1413">
        <f t="shared" si="135"/>
        <v>0.56275303643724695</v>
      </c>
      <c r="L1413">
        <f>A1413*COUNTIF(data!E:E,$J$2)/data!$M$2</f>
        <v>478.29909909909912</v>
      </c>
      <c r="M1413" s="1">
        <f>A1413/data!$M$2</f>
        <v>0.84804804804804801</v>
      </c>
      <c r="N1413">
        <f t="shared" si="136"/>
        <v>1.1624525345066601</v>
      </c>
    </row>
    <row r="1414" spans="1:14" x14ac:dyDescent="0.45">
      <c r="A1414">
        <v>1413</v>
      </c>
      <c r="B1414">
        <f>LARGE(data!G:G,A1414)</f>
        <v>6.6867100000000002E-3</v>
      </c>
      <c r="C1414">
        <f>COUNTIFS(data!E:E,data!$I$2,data!G:G,"&gt;="&amp;B1414)</f>
        <v>556</v>
      </c>
      <c r="D1414">
        <f>COUNTIFS(data!E:E,data!$J$2,data!G:G,"&gt;="&amp;B1414)</f>
        <v>857</v>
      </c>
      <c r="E1414">
        <f>COUNTIFS(data!E:E,data!$J$2,data!G:G,"&lt;"&amp;B1414)</f>
        <v>244</v>
      </c>
      <c r="F1414">
        <f>COUNTIFS(data!E:E,data!$I$2,data!G:G,"&lt;"&amp;B1414)</f>
        <v>8</v>
      </c>
      <c r="G1414">
        <f t="shared" si="132"/>
        <v>0.77838328792007261</v>
      </c>
      <c r="H1414">
        <f t="shared" si="133"/>
        <v>0.98581560283687941</v>
      </c>
      <c r="I1414">
        <f t="shared" si="137"/>
        <v>8.9538201892531651E-4</v>
      </c>
      <c r="J1414">
        <f t="shared" si="134"/>
        <v>0.39348903043170558</v>
      </c>
      <c r="K1414">
        <f t="shared" si="135"/>
        <v>0.56246838644410724</v>
      </c>
      <c r="L1414">
        <f>A1414*COUNTIF(data!E:E,$J$2)/data!$M$2</f>
        <v>478.63783783783782</v>
      </c>
      <c r="M1414" s="1">
        <f>A1414/data!$M$2</f>
        <v>0.84864864864864864</v>
      </c>
      <c r="N1414">
        <f t="shared" si="136"/>
        <v>1.1616298504765776</v>
      </c>
    </row>
    <row r="1415" spans="1:14" x14ac:dyDescent="0.45">
      <c r="A1415">
        <v>1414</v>
      </c>
      <c r="B1415">
        <f>LARGE(data!G:G,A1415)</f>
        <v>6.6646466999999996E-3</v>
      </c>
      <c r="C1415">
        <f>COUNTIFS(data!E:E,data!$I$2,data!G:G,"&gt;="&amp;B1415)</f>
        <v>556</v>
      </c>
      <c r="D1415">
        <f>COUNTIFS(data!E:E,data!$J$2,data!G:G,"&gt;="&amp;B1415)</f>
        <v>858</v>
      </c>
      <c r="E1415">
        <f>COUNTIFS(data!E:E,data!$J$2,data!G:G,"&lt;"&amp;B1415)</f>
        <v>243</v>
      </c>
      <c r="F1415">
        <f>COUNTIFS(data!E:E,data!$I$2,data!G:G,"&lt;"&amp;B1415)</f>
        <v>8</v>
      </c>
      <c r="G1415">
        <f t="shared" ref="G1415:G1478" si="138">D1415/(E1415+D1415)</f>
        <v>0.77929155313351495</v>
      </c>
      <c r="H1415">
        <f t="shared" ref="H1415:H1478" si="139">C1415/(C1415+F1415)</f>
        <v>0.98581560283687941</v>
      </c>
      <c r="I1415">
        <f t="shared" si="137"/>
        <v>8.9538201892542591E-4</v>
      </c>
      <c r="J1415">
        <f t="shared" ref="J1415:J1478" si="140">C1415/(C1415+D1415)</f>
        <v>0.39321074964639319</v>
      </c>
      <c r="K1415">
        <f t="shared" ref="K1415:K1478" si="141">2*J1415*H1415/(J1415+H1415)</f>
        <v>0.56218402426693626</v>
      </c>
      <c r="L1415">
        <f>A1415*COUNTIF(data!E:E,$J$2)/data!$M$2</f>
        <v>478.97657657657658</v>
      </c>
      <c r="M1415" s="1">
        <f>A1415/data!$M$2</f>
        <v>0.84924924924924927</v>
      </c>
      <c r="N1415">
        <f t="shared" si="136"/>
        <v>1.1608083300731289</v>
      </c>
    </row>
    <row r="1416" spans="1:14" x14ac:dyDescent="0.45">
      <c r="A1416">
        <v>1415</v>
      </c>
      <c r="B1416">
        <f>LARGE(data!G:G,A1416)</f>
        <v>6.6147222E-3</v>
      </c>
      <c r="C1416">
        <f>COUNTIFS(data!E:E,data!$I$2,data!G:G,"&gt;="&amp;B1416)</f>
        <v>556</v>
      </c>
      <c r="D1416">
        <f>COUNTIFS(data!E:E,data!$J$2,data!G:G,"&gt;="&amp;B1416)</f>
        <v>859</v>
      </c>
      <c r="E1416">
        <f>COUNTIFS(data!E:E,data!$J$2,data!G:G,"&lt;"&amp;B1416)</f>
        <v>242</v>
      </c>
      <c r="F1416">
        <f>COUNTIFS(data!E:E,data!$I$2,data!G:G,"&lt;"&amp;B1416)</f>
        <v>8</v>
      </c>
      <c r="G1416">
        <f t="shared" si="138"/>
        <v>0.78019981834695729</v>
      </c>
      <c r="H1416">
        <f t="shared" si="139"/>
        <v>0.98581560283687941</v>
      </c>
      <c r="I1416">
        <f t="shared" si="137"/>
        <v>8.9538201892542591E-4</v>
      </c>
      <c r="J1416">
        <f t="shared" si="140"/>
        <v>0.39293286219081275</v>
      </c>
      <c r="K1416">
        <f t="shared" si="141"/>
        <v>0.56189994946942901</v>
      </c>
      <c r="L1416">
        <f>A1416*COUNTIF(data!E:E,$J$2)/data!$M$2</f>
        <v>479.31531531531533</v>
      </c>
      <c r="M1416" s="1">
        <f>A1416/data!$M$2</f>
        <v>0.8498498498498499</v>
      </c>
      <c r="N1416">
        <f t="shared" si="136"/>
        <v>1.1599879708292609</v>
      </c>
    </row>
    <row r="1417" spans="1:14" x14ac:dyDescent="0.45">
      <c r="A1417">
        <v>1416</v>
      </c>
      <c r="B1417">
        <f>LARGE(data!G:G,A1417)</f>
        <v>6.6090343999999999E-3</v>
      </c>
      <c r="C1417">
        <f>COUNTIFS(data!E:E,data!$I$2,data!G:G,"&gt;="&amp;B1417)</f>
        <v>556</v>
      </c>
      <c r="D1417">
        <f>COUNTIFS(data!E:E,data!$J$2,data!G:G,"&gt;="&amp;B1417)</f>
        <v>860</v>
      </c>
      <c r="E1417">
        <f>COUNTIFS(data!E:E,data!$J$2,data!G:G,"&lt;"&amp;B1417)</f>
        <v>241</v>
      </c>
      <c r="F1417">
        <f>COUNTIFS(data!E:E,data!$I$2,data!G:G,"&lt;"&amp;B1417)</f>
        <v>8</v>
      </c>
      <c r="G1417">
        <f t="shared" si="138"/>
        <v>0.78110808356039962</v>
      </c>
      <c r="H1417">
        <f t="shared" si="139"/>
        <v>0.98581560283687941</v>
      </c>
      <c r="I1417">
        <f t="shared" si="137"/>
        <v>8.9538201892542591E-4</v>
      </c>
      <c r="J1417">
        <f t="shared" si="140"/>
        <v>0.39265536723163841</v>
      </c>
      <c r="K1417">
        <f t="shared" si="141"/>
        <v>0.56161616161616157</v>
      </c>
      <c r="L1417">
        <f>A1417*COUNTIF(data!E:E,$J$2)/data!$M$2</f>
        <v>479.65405405405403</v>
      </c>
      <c r="M1417" s="1">
        <f>A1417/data!$M$2</f>
        <v>0.85045045045045042</v>
      </c>
      <c r="N1417">
        <f t="shared" si="136"/>
        <v>1.1591687702848901</v>
      </c>
    </row>
    <row r="1418" spans="1:14" x14ac:dyDescent="0.45">
      <c r="A1418">
        <v>1417</v>
      </c>
      <c r="B1418">
        <f>LARGE(data!G:G,A1418)</f>
        <v>6.6031911999999996E-3</v>
      </c>
      <c r="C1418">
        <f>COUNTIFS(data!E:E,data!$I$2,data!G:G,"&gt;="&amp;B1418)</f>
        <v>556</v>
      </c>
      <c r="D1418">
        <f>COUNTIFS(data!E:E,data!$J$2,data!G:G,"&gt;="&amp;B1418)</f>
        <v>861</v>
      </c>
      <c r="E1418">
        <f>COUNTIFS(data!E:E,data!$J$2,data!G:G,"&lt;"&amp;B1418)</f>
        <v>240</v>
      </c>
      <c r="F1418">
        <f>COUNTIFS(data!E:E,data!$I$2,data!G:G,"&lt;"&amp;B1418)</f>
        <v>8</v>
      </c>
      <c r="G1418">
        <f t="shared" si="138"/>
        <v>0.78201634877384196</v>
      </c>
      <c r="H1418">
        <f t="shared" si="139"/>
        <v>0.98581560283687941</v>
      </c>
      <c r="I1418">
        <f t="shared" si="137"/>
        <v>8.9538201892542591E-4</v>
      </c>
      <c r="J1418">
        <f t="shared" si="140"/>
        <v>0.39237826393789699</v>
      </c>
      <c r="K1418">
        <f t="shared" si="141"/>
        <v>0.56133266027258966</v>
      </c>
      <c r="L1418">
        <f>A1418*COUNTIF(data!E:E,$J$2)/data!$M$2</f>
        <v>479.99279279279278</v>
      </c>
      <c r="M1418" s="1">
        <f>A1418/data!$M$2</f>
        <v>0.85105105105105106</v>
      </c>
      <c r="N1418">
        <f t="shared" si="136"/>
        <v>1.1583507259868766</v>
      </c>
    </row>
    <row r="1419" spans="1:14" x14ac:dyDescent="0.45">
      <c r="A1419">
        <v>1418</v>
      </c>
      <c r="B1419">
        <f>LARGE(data!G:G,A1419)</f>
        <v>6.5835318000000004E-3</v>
      </c>
      <c r="C1419">
        <f>COUNTIFS(data!E:E,data!$I$2,data!G:G,"&gt;="&amp;B1419)</f>
        <v>556</v>
      </c>
      <c r="D1419">
        <f>COUNTIFS(data!E:E,data!$J$2,data!G:G,"&gt;="&amp;B1419)</f>
        <v>862</v>
      </c>
      <c r="E1419">
        <f>COUNTIFS(data!E:E,data!$J$2,data!G:G,"&lt;"&amp;B1419)</f>
        <v>239</v>
      </c>
      <c r="F1419">
        <f>COUNTIFS(data!E:E,data!$I$2,data!G:G,"&lt;"&amp;B1419)</f>
        <v>8</v>
      </c>
      <c r="G1419">
        <f t="shared" si="138"/>
        <v>0.7829246139872843</v>
      </c>
      <c r="H1419">
        <f t="shared" si="139"/>
        <v>0.98581560283687941</v>
      </c>
      <c r="I1419">
        <f t="shared" si="137"/>
        <v>8.9538201892542591E-4</v>
      </c>
      <c r="J1419">
        <f t="shared" si="140"/>
        <v>0.3921015514809591</v>
      </c>
      <c r="K1419">
        <f t="shared" si="141"/>
        <v>0.56104944500504539</v>
      </c>
      <c r="L1419">
        <f>A1419*COUNTIF(data!E:E,$J$2)/data!$M$2</f>
        <v>480.33153153153154</v>
      </c>
      <c r="M1419" s="1">
        <f>A1419/data!$M$2</f>
        <v>0.85165165165165169</v>
      </c>
      <c r="N1419">
        <f t="shared" si="136"/>
        <v>1.1575338354890017</v>
      </c>
    </row>
    <row r="1420" spans="1:14" x14ac:dyDescent="0.45">
      <c r="A1420">
        <v>1419</v>
      </c>
      <c r="B1420">
        <f>LARGE(data!G:G,A1420)</f>
        <v>6.5463587000000002E-3</v>
      </c>
      <c r="C1420">
        <f>COUNTIFS(data!E:E,data!$I$2,data!G:G,"&gt;="&amp;B1420)</f>
        <v>556</v>
      </c>
      <c r="D1420">
        <f>COUNTIFS(data!E:E,data!$J$2,data!G:G,"&gt;="&amp;B1420)</f>
        <v>863</v>
      </c>
      <c r="E1420">
        <f>COUNTIFS(data!E:E,data!$J$2,data!G:G,"&lt;"&amp;B1420)</f>
        <v>238</v>
      </c>
      <c r="F1420">
        <f>COUNTIFS(data!E:E,data!$I$2,data!G:G,"&lt;"&amp;B1420)</f>
        <v>8</v>
      </c>
      <c r="G1420">
        <f t="shared" si="138"/>
        <v>0.78383287920072664</v>
      </c>
      <c r="H1420">
        <f t="shared" si="139"/>
        <v>0.98581560283687941</v>
      </c>
      <c r="I1420">
        <f t="shared" si="137"/>
        <v>8.9538201892542591E-4</v>
      </c>
      <c r="J1420">
        <f t="shared" si="140"/>
        <v>0.39182522903453137</v>
      </c>
      <c r="K1420">
        <f t="shared" si="141"/>
        <v>0.56076651538073619</v>
      </c>
      <c r="L1420">
        <f>A1420*COUNTIF(data!E:E,$J$2)/data!$M$2</f>
        <v>480.67027027027029</v>
      </c>
      <c r="M1420" s="1">
        <f>A1420/data!$M$2</f>
        <v>0.85225225225225221</v>
      </c>
      <c r="N1420">
        <f t="shared" si="136"/>
        <v>1.156718096351941</v>
      </c>
    </row>
    <row r="1421" spans="1:14" x14ac:dyDescent="0.45">
      <c r="A1421">
        <v>1420</v>
      </c>
      <c r="B1421">
        <f>LARGE(data!G:G,A1421)</f>
        <v>6.4393033999999997E-3</v>
      </c>
      <c r="C1421">
        <f>COUNTIFS(data!E:E,data!$I$2,data!G:G,"&gt;="&amp;B1421)</f>
        <v>556</v>
      </c>
      <c r="D1421">
        <f>COUNTIFS(data!E:E,data!$J$2,data!G:G,"&gt;="&amp;B1421)</f>
        <v>864</v>
      </c>
      <c r="E1421">
        <f>COUNTIFS(data!E:E,data!$J$2,data!G:G,"&lt;"&amp;B1421)</f>
        <v>237</v>
      </c>
      <c r="F1421">
        <f>COUNTIFS(data!E:E,data!$I$2,data!G:G,"&lt;"&amp;B1421)</f>
        <v>8</v>
      </c>
      <c r="G1421">
        <f t="shared" si="138"/>
        <v>0.78474114441416898</v>
      </c>
      <c r="H1421">
        <f t="shared" si="139"/>
        <v>0.98581560283687941</v>
      </c>
      <c r="I1421">
        <f t="shared" si="137"/>
        <v>8.9538201892542591E-4</v>
      </c>
      <c r="J1421">
        <f t="shared" si="140"/>
        <v>0.39154929577464787</v>
      </c>
      <c r="K1421">
        <f t="shared" si="141"/>
        <v>0.56048387096774188</v>
      </c>
      <c r="L1421">
        <f>A1421*COUNTIF(data!E:E,$J$2)/data!$M$2</f>
        <v>481.00900900900899</v>
      </c>
      <c r="M1421" s="1">
        <f>A1421/data!$M$2</f>
        <v>0.85285285285285284</v>
      </c>
      <c r="N1421">
        <f t="shared" si="136"/>
        <v>1.1559035061432426</v>
      </c>
    </row>
    <row r="1422" spans="1:14" x14ac:dyDescent="0.45">
      <c r="A1422">
        <v>1421</v>
      </c>
      <c r="B1422">
        <f>LARGE(data!G:G,A1422)</f>
        <v>6.4014008000000001E-3</v>
      </c>
      <c r="C1422">
        <f>COUNTIFS(data!E:E,data!$I$2,data!G:G,"&gt;="&amp;B1422)</f>
        <v>556</v>
      </c>
      <c r="D1422">
        <f>COUNTIFS(data!E:E,data!$J$2,data!G:G,"&gt;="&amp;B1422)</f>
        <v>865</v>
      </c>
      <c r="E1422">
        <f>COUNTIFS(data!E:E,data!$J$2,data!G:G,"&lt;"&amp;B1422)</f>
        <v>236</v>
      </c>
      <c r="F1422">
        <f>COUNTIFS(data!E:E,data!$I$2,data!G:G,"&lt;"&amp;B1422)</f>
        <v>8</v>
      </c>
      <c r="G1422">
        <f t="shared" si="138"/>
        <v>0.78564940962761132</v>
      </c>
      <c r="H1422">
        <f t="shared" si="139"/>
        <v>0.98581560283687941</v>
      </c>
      <c r="I1422">
        <f t="shared" si="137"/>
        <v>8.9538201892542591E-4</v>
      </c>
      <c r="J1422">
        <f t="shared" si="140"/>
        <v>0.39127375087966221</v>
      </c>
      <c r="K1422">
        <f t="shared" si="141"/>
        <v>0.5602015113350125</v>
      </c>
      <c r="L1422">
        <f>A1422*COUNTIF(data!E:E,$J$2)/data!$M$2</f>
        <v>481.34774774774775</v>
      </c>
      <c r="M1422" s="1">
        <f>A1422/data!$M$2</f>
        <v>0.85345345345345347</v>
      </c>
      <c r="N1422">
        <f t="shared" si="136"/>
        <v>1.1550900624373006</v>
      </c>
    </row>
    <row r="1423" spans="1:14" x14ac:dyDescent="0.45">
      <c r="A1423">
        <v>1422</v>
      </c>
      <c r="B1423">
        <f>LARGE(data!G:G,A1423)</f>
        <v>6.3919194000000004E-3</v>
      </c>
      <c r="C1423">
        <f>COUNTIFS(data!E:E,data!$I$2,data!G:G,"&gt;="&amp;B1423)</f>
        <v>556</v>
      </c>
      <c r="D1423">
        <f>COUNTIFS(data!E:E,data!$J$2,data!G:G,"&gt;="&amp;B1423)</f>
        <v>866</v>
      </c>
      <c r="E1423">
        <f>COUNTIFS(data!E:E,data!$J$2,data!G:G,"&lt;"&amp;B1423)</f>
        <v>235</v>
      </c>
      <c r="F1423">
        <f>COUNTIFS(data!E:E,data!$I$2,data!G:G,"&lt;"&amp;B1423)</f>
        <v>8</v>
      </c>
      <c r="G1423">
        <f t="shared" si="138"/>
        <v>0.78655767484105354</v>
      </c>
      <c r="H1423">
        <f t="shared" si="139"/>
        <v>0.98581560283687941</v>
      </c>
      <c r="I1423">
        <f t="shared" si="137"/>
        <v>8.9538201892531651E-4</v>
      </c>
      <c r="J1423">
        <f t="shared" si="140"/>
        <v>0.39099859353023908</v>
      </c>
      <c r="K1423">
        <f t="shared" si="141"/>
        <v>0.5599194360523666</v>
      </c>
      <c r="L1423">
        <f>A1423*COUNTIF(data!E:E,$J$2)/data!$M$2</f>
        <v>481.6864864864865</v>
      </c>
      <c r="M1423" s="1">
        <f>A1423/data!$M$2</f>
        <v>0.8540540540540541</v>
      </c>
      <c r="N1423">
        <f t="shared" si="136"/>
        <v>1.1542777628153336</v>
      </c>
    </row>
    <row r="1424" spans="1:14" x14ac:dyDescent="0.45">
      <c r="A1424">
        <v>1423</v>
      </c>
      <c r="B1424">
        <f>LARGE(data!G:G,A1424)</f>
        <v>6.3886734000000002E-3</v>
      </c>
      <c r="C1424">
        <f>COUNTIFS(data!E:E,data!$I$2,data!G:G,"&gt;="&amp;B1424)</f>
        <v>556</v>
      </c>
      <c r="D1424">
        <f>COUNTIFS(data!E:E,data!$J$2,data!G:G,"&gt;="&amp;B1424)</f>
        <v>867</v>
      </c>
      <c r="E1424">
        <f>COUNTIFS(data!E:E,data!$J$2,data!G:G,"&lt;"&amp;B1424)</f>
        <v>234</v>
      </c>
      <c r="F1424">
        <f>COUNTIFS(data!E:E,data!$I$2,data!G:G,"&lt;"&amp;B1424)</f>
        <v>8</v>
      </c>
      <c r="G1424">
        <f t="shared" si="138"/>
        <v>0.78746594005449588</v>
      </c>
      <c r="H1424">
        <f t="shared" si="139"/>
        <v>0.98581560283687941</v>
      </c>
      <c r="I1424">
        <f t="shared" si="137"/>
        <v>8.9538201892542591E-4</v>
      </c>
      <c r="J1424">
        <f t="shared" si="140"/>
        <v>0.39072382290934643</v>
      </c>
      <c r="K1424">
        <f t="shared" si="141"/>
        <v>0.55963764469048816</v>
      </c>
      <c r="L1424">
        <f>A1424*COUNTIF(data!E:E,$J$2)/data!$M$2</f>
        <v>482.0252252252252</v>
      </c>
      <c r="M1424" s="1">
        <f>A1424/data!$M$2</f>
        <v>0.85465465465465462</v>
      </c>
      <c r="N1424">
        <f t="shared" si="136"/>
        <v>1.1534666048653579</v>
      </c>
    </row>
    <row r="1425" spans="1:14" x14ac:dyDescent="0.45">
      <c r="A1425">
        <v>1424</v>
      </c>
      <c r="B1425">
        <f>LARGE(data!G:G,A1425)</f>
        <v>6.3698219999999998E-3</v>
      </c>
      <c r="C1425">
        <f>COUNTIFS(data!E:E,data!$I$2,data!G:G,"&gt;="&amp;B1425)</f>
        <v>556</v>
      </c>
      <c r="D1425">
        <f>COUNTIFS(data!E:E,data!$J$2,data!G:G,"&gt;="&amp;B1425)</f>
        <v>868</v>
      </c>
      <c r="E1425">
        <f>COUNTIFS(data!E:E,data!$J$2,data!G:G,"&lt;"&amp;B1425)</f>
        <v>233</v>
      </c>
      <c r="F1425">
        <f>COUNTIFS(data!E:E,data!$I$2,data!G:G,"&lt;"&amp;B1425)</f>
        <v>8</v>
      </c>
      <c r="G1425">
        <f t="shared" si="138"/>
        <v>0.78837420526793822</v>
      </c>
      <c r="H1425">
        <f t="shared" si="139"/>
        <v>0.98581560283687941</v>
      </c>
      <c r="I1425">
        <f t="shared" si="137"/>
        <v>8.9538201892542591E-4</v>
      </c>
      <c r="J1425">
        <f t="shared" si="140"/>
        <v>0.3904494382022472</v>
      </c>
      <c r="K1425">
        <f t="shared" si="141"/>
        <v>0.55935613682092555</v>
      </c>
      <c r="L1425">
        <f>A1425*COUNTIF(data!E:E,$J$2)/data!$M$2</f>
        <v>482.36396396396395</v>
      </c>
      <c r="M1425" s="1">
        <f>A1425/data!$M$2</f>
        <v>0.85525525525525525</v>
      </c>
      <c r="N1425">
        <f t="shared" si="136"/>
        <v>1.152656586182166</v>
      </c>
    </row>
    <row r="1426" spans="1:14" x14ac:dyDescent="0.45">
      <c r="A1426">
        <v>1425</v>
      </c>
      <c r="B1426">
        <f>LARGE(data!G:G,A1426)</f>
        <v>6.3625540999999999E-3</v>
      </c>
      <c r="C1426">
        <f>COUNTIFS(data!E:E,data!$I$2,data!G:G,"&gt;="&amp;B1426)</f>
        <v>556</v>
      </c>
      <c r="D1426">
        <f>COUNTIFS(data!E:E,data!$J$2,data!G:G,"&gt;="&amp;B1426)</f>
        <v>869</v>
      </c>
      <c r="E1426">
        <f>COUNTIFS(data!E:E,data!$J$2,data!G:G,"&lt;"&amp;B1426)</f>
        <v>232</v>
      </c>
      <c r="F1426">
        <f>COUNTIFS(data!E:E,data!$I$2,data!G:G,"&lt;"&amp;B1426)</f>
        <v>8</v>
      </c>
      <c r="G1426">
        <f t="shared" si="138"/>
        <v>0.78928247048138056</v>
      </c>
      <c r="H1426">
        <f t="shared" si="139"/>
        <v>0.98581560283687941</v>
      </c>
      <c r="I1426">
        <f t="shared" si="137"/>
        <v>8.9538201892542591E-4</v>
      </c>
      <c r="J1426">
        <f t="shared" si="140"/>
        <v>0.39017543859649123</v>
      </c>
      <c r="K1426">
        <f t="shared" si="141"/>
        <v>0.5590749120160885</v>
      </c>
      <c r="L1426">
        <f>A1426*COUNTIF(data!E:E,$J$2)/data!$M$2</f>
        <v>482.70270270270271</v>
      </c>
      <c r="M1426" s="1">
        <f>A1426/data!$M$2</f>
        <v>0.85585585585585588</v>
      </c>
      <c r="N1426">
        <f t="shared" si="136"/>
        <v>1.1518477043673012</v>
      </c>
    </row>
    <row r="1427" spans="1:14" x14ac:dyDescent="0.45">
      <c r="A1427">
        <v>1426</v>
      </c>
      <c r="B1427">
        <f>LARGE(data!G:G,A1427)</f>
        <v>6.3602474000000004E-3</v>
      </c>
      <c r="C1427">
        <f>COUNTIFS(data!E:E,data!$I$2,data!G:G,"&gt;="&amp;B1427)</f>
        <v>556</v>
      </c>
      <c r="D1427">
        <f>COUNTIFS(data!E:E,data!$J$2,data!G:G,"&gt;="&amp;B1427)</f>
        <v>870</v>
      </c>
      <c r="E1427">
        <f>COUNTIFS(data!E:E,data!$J$2,data!G:G,"&lt;"&amp;B1427)</f>
        <v>231</v>
      </c>
      <c r="F1427">
        <f>COUNTIFS(data!E:E,data!$I$2,data!G:G,"&lt;"&amp;B1427)</f>
        <v>8</v>
      </c>
      <c r="G1427">
        <f t="shared" si="138"/>
        <v>0.7901907356948229</v>
      </c>
      <c r="H1427">
        <f t="shared" si="139"/>
        <v>0.98581560283687941</v>
      </c>
      <c r="I1427">
        <f t="shared" si="137"/>
        <v>8.9538201892542591E-4</v>
      </c>
      <c r="J1427">
        <f t="shared" si="140"/>
        <v>0.38990182328190742</v>
      </c>
      <c r="K1427">
        <f t="shared" si="141"/>
        <v>0.55879396984924623</v>
      </c>
      <c r="L1427">
        <f>A1427*COUNTIF(data!E:E,$J$2)/data!$M$2</f>
        <v>483.04144144144146</v>
      </c>
      <c r="M1427" s="1">
        <f>A1427/data!$M$2</f>
        <v>0.85645645645645641</v>
      </c>
      <c r="N1427">
        <f t="shared" si="136"/>
        <v>1.1510399570290353</v>
      </c>
    </row>
    <row r="1428" spans="1:14" x14ac:dyDescent="0.45">
      <c r="A1428">
        <v>1427</v>
      </c>
      <c r="B1428">
        <f>LARGE(data!G:G,A1428)</f>
        <v>6.3438273000000003E-3</v>
      </c>
      <c r="C1428">
        <f>COUNTIFS(data!E:E,data!$I$2,data!G:G,"&gt;="&amp;B1428)</f>
        <v>556</v>
      </c>
      <c r="D1428">
        <f>COUNTIFS(data!E:E,data!$J$2,data!G:G,"&gt;="&amp;B1428)</f>
        <v>871</v>
      </c>
      <c r="E1428">
        <f>COUNTIFS(data!E:E,data!$J$2,data!G:G,"&lt;"&amp;B1428)</f>
        <v>230</v>
      </c>
      <c r="F1428">
        <f>COUNTIFS(data!E:E,data!$I$2,data!G:G,"&lt;"&amp;B1428)</f>
        <v>8</v>
      </c>
      <c r="G1428">
        <f t="shared" si="138"/>
        <v>0.79109900090826524</v>
      </c>
      <c r="H1428">
        <f t="shared" si="139"/>
        <v>0.98581560283687941</v>
      </c>
      <c r="I1428">
        <f t="shared" si="137"/>
        <v>8.9538201892542591E-4</v>
      </c>
      <c r="J1428">
        <f t="shared" si="140"/>
        <v>0.38962859145059564</v>
      </c>
      <c r="K1428">
        <f t="shared" si="141"/>
        <v>0.5585133098945253</v>
      </c>
      <c r="L1428">
        <f>A1428*COUNTIF(data!E:E,$J$2)/data!$M$2</f>
        <v>483.38018018018016</v>
      </c>
      <c r="M1428" s="1">
        <f>A1428/data!$M$2</f>
        <v>0.85705705705705704</v>
      </c>
      <c r="N1428">
        <f t="shared" si="136"/>
        <v>1.1502333417823436</v>
      </c>
    </row>
    <row r="1429" spans="1:14" x14ac:dyDescent="0.45">
      <c r="A1429">
        <v>1428</v>
      </c>
      <c r="B1429">
        <f>LARGE(data!G:G,A1429)</f>
        <v>6.3118603000000004E-3</v>
      </c>
      <c r="C1429">
        <f>COUNTIFS(data!E:E,data!$I$2,data!G:G,"&gt;="&amp;B1429)</f>
        <v>556</v>
      </c>
      <c r="D1429">
        <f>COUNTIFS(data!E:E,data!$J$2,data!G:G,"&gt;="&amp;B1429)</f>
        <v>872</v>
      </c>
      <c r="E1429">
        <f>COUNTIFS(data!E:E,data!$J$2,data!G:G,"&lt;"&amp;B1429)</f>
        <v>229</v>
      </c>
      <c r="F1429">
        <f>COUNTIFS(data!E:E,data!$I$2,data!G:G,"&lt;"&amp;B1429)</f>
        <v>8</v>
      </c>
      <c r="G1429">
        <f t="shared" si="138"/>
        <v>0.79200726612170758</v>
      </c>
      <c r="H1429">
        <f t="shared" si="139"/>
        <v>0.98581560283687941</v>
      </c>
      <c r="I1429">
        <f t="shared" si="137"/>
        <v>8.9538201892542591E-4</v>
      </c>
      <c r="J1429">
        <f t="shared" si="140"/>
        <v>0.38935574229691877</v>
      </c>
      <c r="K1429">
        <f t="shared" si="141"/>
        <v>0.55823293172690758</v>
      </c>
      <c r="L1429">
        <f>A1429*COUNTIF(data!E:E,$J$2)/data!$M$2</f>
        <v>483.71891891891892</v>
      </c>
      <c r="M1429" s="1">
        <f>A1429/data!$M$2</f>
        <v>0.85765765765765767</v>
      </c>
      <c r="N1429">
        <f t="shared" si="136"/>
        <v>1.1494278562488824</v>
      </c>
    </row>
    <row r="1430" spans="1:14" x14ac:dyDescent="0.45">
      <c r="A1430">
        <v>1429</v>
      </c>
      <c r="B1430">
        <f>LARGE(data!G:G,A1430)</f>
        <v>6.2754187999999999E-3</v>
      </c>
      <c r="C1430">
        <f>COUNTIFS(data!E:E,data!$I$2,data!G:G,"&gt;="&amp;B1430)</f>
        <v>556</v>
      </c>
      <c r="D1430">
        <f>COUNTIFS(data!E:E,data!$J$2,data!G:G,"&gt;="&amp;B1430)</f>
        <v>873</v>
      </c>
      <c r="E1430">
        <f>COUNTIFS(data!E:E,data!$J$2,data!G:G,"&lt;"&amp;B1430)</f>
        <v>228</v>
      </c>
      <c r="F1430">
        <f>COUNTIFS(data!E:E,data!$I$2,data!G:G,"&lt;"&amp;B1430)</f>
        <v>8</v>
      </c>
      <c r="G1430">
        <f t="shared" si="138"/>
        <v>0.79291553133514991</v>
      </c>
      <c r="H1430">
        <f t="shared" si="139"/>
        <v>0.98581560283687941</v>
      </c>
      <c r="I1430">
        <f t="shared" si="137"/>
        <v>8.9538201892542591E-4</v>
      </c>
      <c r="J1430">
        <f t="shared" si="140"/>
        <v>0.38908327501749473</v>
      </c>
      <c r="K1430">
        <f t="shared" si="141"/>
        <v>0.5579528349222278</v>
      </c>
      <c r="L1430">
        <f>A1430*COUNTIF(data!E:E,$J$2)/data!$M$2</f>
        <v>484.05765765765767</v>
      </c>
      <c r="M1430" s="1">
        <f>A1430/data!$M$2</f>
        <v>0.8582582582582583</v>
      </c>
      <c r="N1430">
        <f t="shared" si="136"/>
        <v>1.1486234980569658</v>
      </c>
    </row>
    <row r="1431" spans="1:14" x14ac:dyDescent="0.45">
      <c r="A1431">
        <v>1430</v>
      </c>
      <c r="B1431">
        <f>LARGE(data!G:G,A1431)</f>
        <v>6.2743601000000001E-3</v>
      </c>
      <c r="C1431">
        <f>COUNTIFS(data!E:E,data!$I$2,data!G:G,"&gt;="&amp;B1431)</f>
        <v>556</v>
      </c>
      <c r="D1431">
        <f>COUNTIFS(data!E:E,data!$J$2,data!G:G,"&gt;="&amp;B1431)</f>
        <v>874</v>
      </c>
      <c r="E1431">
        <f>COUNTIFS(data!E:E,data!$J$2,data!G:G,"&lt;"&amp;B1431)</f>
        <v>227</v>
      </c>
      <c r="F1431">
        <f>COUNTIFS(data!E:E,data!$I$2,data!G:G,"&lt;"&amp;B1431)</f>
        <v>8</v>
      </c>
      <c r="G1431">
        <f t="shared" si="138"/>
        <v>0.79382379654859214</v>
      </c>
      <c r="H1431">
        <f t="shared" si="139"/>
        <v>0.98581560283687941</v>
      </c>
      <c r="I1431">
        <f t="shared" si="137"/>
        <v>8.9538201892531651E-4</v>
      </c>
      <c r="J1431">
        <f t="shared" si="140"/>
        <v>0.38881118881118881</v>
      </c>
      <c r="K1431">
        <f t="shared" si="141"/>
        <v>0.55767301905717159</v>
      </c>
      <c r="L1431">
        <f>A1431*COUNTIF(data!E:E,$J$2)/data!$M$2</f>
        <v>484.39639639639637</v>
      </c>
      <c r="M1431" s="1">
        <f>A1431/data!$M$2</f>
        <v>0.85885885885885882</v>
      </c>
      <c r="N1431">
        <f t="shared" si="136"/>
        <v>1.1478202648415414</v>
      </c>
    </row>
    <row r="1432" spans="1:14" x14ac:dyDescent="0.45">
      <c r="A1432">
        <v>1431</v>
      </c>
      <c r="B1432">
        <f>LARGE(data!G:G,A1432)</f>
        <v>6.2394850999999999E-3</v>
      </c>
      <c r="C1432">
        <f>COUNTIFS(data!E:E,data!$I$2,data!G:G,"&gt;="&amp;B1432)</f>
        <v>556</v>
      </c>
      <c r="D1432">
        <f>COUNTIFS(data!E:E,data!$J$2,data!G:G,"&gt;="&amp;B1432)</f>
        <v>875</v>
      </c>
      <c r="E1432">
        <f>COUNTIFS(data!E:E,data!$J$2,data!G:G,"&lt;"&amp;B1432)</f>
        <v>226</v>
      </c>
      <c r="F1432">
        <f>COUNTIFS(data!E:E,data!$I$2,data!G:G,"&lt;"&amp;B1432)</f>
        <v>8</v>
      </c>
      <c r="G1432">
        <f t="shared" si="138"/>
        <v>0.79473206176203448</v>
      </c>
      <c r="H1432">
        <f t="shared" si="139"/>
        <v>0.98581560283687941</v>
      </c>
      <c r="I1432">
        <f t="shared" si="137"/>
        <v>8.9538201892542591E-4</v>
      </c>
      <c r="J1432">
        <f t="shared" si="140"/>
        <v>0.3885394828791055</v>
      </c>
      <c r="K1432">
        <f t="shared" si="141"/>
        <v>0.55739348370927311</v>
      </c>
      <c r="L1432">
        <f>A1432*COUNTIF(data!E:E,$J$2)/data!$M$2</f>
        <v>484.73513513513512</v>
      </c>
      <c r="M1432" s="1">
        <f>A1432/data!$M$2</f>
        <v>0.85945945945945945</v>
      </c>
      <c r="N1432">
        <f t="shared" si="136"/>
        <v>1.147018154244168</v>
      </c>
    </row>
    <row r="1433" spans="1:14" x14ac:dyDescent="0.45">
      <c r="A1433">
        <v>1432</v>
      </c>
      <c r="B1433">
        <f>LARGE(data!G:G,A1433)</f>
        <v>6.2232275000000002E-3</v>
      </c>
      <c r="C1433">
        <f>COUNTIFS(data!E:E,data!$I$2,data!G:G,"&gt;="&amp;B1433)</f>
        <v>556</v>
      </c>
      <c r="D1433">
        <f>COUNTIFS(data!E:E,data!$J$2,data!G:G,"&gt;="&amp;B1433)</f>
        <v>876</v>
      </c>
      <c r="E1433">
        <f>COUNTIFS(data!E:E,data!$J$2,data!G:G,"&lt;"&amp;B1433)</f>
        <v>225</v>
      </c>
      <c r="F1433">
        <f>COUNTIFS(data!E:E,data!$I$2,data!G:G,"&lt;"&amp;B1433)</f>
        <v>8</v>
      </c>
      <c r="G1433">
        <f t="shared" si="138"/>
        <v>0.79564032697547682</v>
      </c>
      <c r="H1433">
        <f t="shared" si="139"/>
        <v>0.98581560283687941</v>
      </c>
      <c r="I1433">
        <f t="shared" si="137"/>
        <v>8.9538201892542591E-4</v>
      </c>
      <c r="J1433">
        <f t="shared" si="140"/>
        <v>0.38826815642458101</v>
      </c>
      <c r="K1433">
        <f t="shared" si="141"/>
        <v>0.55711422845691383</v>
      </c>
      <c r="L1433">
        <f>A1433*COUNTIF(data!E:E,$J$2)/data!$M$2</f>
        <v>485.07387387387388</v>
      </c>
      <c r="M1433" s="1">
        <f>A1433/data!$M$2</f>
        <v>0.86006006006006008</v>
      </c>
      <c r="N1433">
        <f t="shared" si="136"/>
        <v>1.1462171639129919</v>
      </c>
    </row>
    <row r="1434" spans="1:14" x14ac:dyDescent="0.45">
      <c r="A1434">
        <v>1433</v>
      </c>
      <c r="B1434">
        <f>LARGE(data!G:G,A1434)</f>
        <v>6.2143664E-3</v>
      </c>
      <c r="C1434">
        <f>COUNTIFS(data!E:E,data!$I$2,data!G:G,"&gt;="&amp;B1434)</f>
        <v>556</v>
      </c>
      <c r="D1434">
        <f>COUNTIFS(data!E:E,data!$J$2,data!G:G,"&gt;="&amp;B1434)</f>
        <v>877</v>
      </c>
      <c r="E1434">
        <f>COUNTIFS(data!E:E,data!$J$2,data!G:G,"&lt;"&amp;B1434)</f>
        <v>224</v>
      </c>
      <c r="F1434">
        <f>COUNTIFS(data!E:E,data!$I$2,data!G:G,"&lt;"&amp;B1434)</f>
        <v>8</v>
      </c>
      <c r="G1434">
        <f t="shared" si="138"/>
        <v>0.79654859218891916</v>
      </c>
      <c r="H1434">
        <f t="shared" si="139"/>
        <v>0.98581560283687941</v>
      </c>
      <c r="I1434">
        <f t="shared" si="137"/>
        <v>8.9538201892542591E-4</v>
      </c>
      <c r="J1434">
        <f t="shared" si="140"/>
        <v>0.38799720865317516</v>
      </c>
      <c r="K1434">
        <f t="shared" si="141"/>
        <v>0.55683525287931901</v>
      </c>
      <c r="L1434">
        <f>A1434*COUNTIF(data!E:E,$J$2)/data!$M$2</f>
        <v>485.41261261261263</v>
      </c>
      <c r="M1434" s="1">
        <f>A1434/data!$M$2</f>
        <v>0.86066066066066071</v>
      </c>
      <c r="N1434">
        <f t="shared" si="136"/>
        <v>1.1454172915027245</v>
      </c>
    </row>
    <row r="1435" spans="1:14" x14ac:dyDescent="0.45">
      <c r="A1435">
        <v>1434</v>
      </c>
      <c r="B1435">
        <f>LARGE(data!G:G,A1435)</f>
        <v>6.1877725E-3</v>
      </c>
      <c r="C1435">
        <f>COUNTIFS(data!E:E,data!$I$2,data!G:G,"&gt;="&amp;B1435)</f>
        <v>556</v>
      </c>
      <c r="D1435">
        <f>COUNTIFS(data!E:E,data!$J$2,data!G:G,"&gt;="&amp;B1435)</f>
        <v>878</v>
      </c>
      <c r="E1435">
        <f>COUNTIFS(data!E:E,data!$J$2,data!G:G,"&lt;"&amp;B1435)</f>
        <v>223</v>
      </c>
      <c r="F1435">
        <f>COUNTIFS(data!E:E,data!$I$2,data!G:G,"&lt;"&amp;B1435)</f>
        <v>8</v>
      </c>
      <c r="G1435">
        <f t="shared" si="138"/>
        <v>0.7974568574023615</v>
      </c>
      <c r="H1435">
        <f t="shared" si="139"/>
        <v>0.98581560283687941</v>
      </c>
      <c r="I1435">
        <f t="shared" si="137"/>
        <v>8.9538201892542591E-4</v>
      </c>
      <c r="J1435">
        <f t="shared" si="140"/>
        <v>0.38772663877266389</v>
      </c>
      <c r="K1435">
        <f t="shared" si="141"/>
        <v>0.55655655655655656</v>
      </c>
      <c r="L1435">
        <f>A1435*COUNTIF(data!E:E,$J$2)/data!$M$2</f>
        <v>485.75135135135133</v>
      </c>
      <c r="M1435" s="1">
        <f>A1435/data!$M$2</f>
        <v>0.86126126126126124</v>
      </c>
      <c r="N1435">
        <f t="shared" si="136"/>
        <v>1.1446185346746194</v>
      </c>
    </row>
    <row r="1436" spans="1:14" x14ac:dyDescent="0.45">
      <c r="A1436">
        <v>1435</v>
      </c>
      <c r="B1436">
        <f>LARGE(data!G:G,A1436)</f>
        <v>6.1755919000000001E-3</v>
      </c>
      <c r="C1436">
        <f>COUNTIFS(data!E:E,data!$I$2,data!G:G,"&gt;="&amp;B1436)</f>
        <v>556</v>
      </c>
      <c r="D1436">
        <f>COUNTIFS(data!E:E,data!$J$2,data!G:G,"&gt;="&amp;B1436)</f>
        <v>879</v>
      </c>
      <c r="E1436">
        <f>COUNTIFS(data!E:E,data!$J$2,data!G:G,"&lt;"&amp;B1436)</f>
        <v>222</v>
      </c>
      <c r="F1436">
        <f>COUNTIFS(data!E:E,data!$I$2,data!G:G,"&lt;"&amp;B1436)</f>
        <v>8</v>
      </c>
      <c r="G1436">
        <f t="shared" si="138"/>
        <v>0.79836512261580383</v>
      </c>
      <c r="H1436">
        <f t="shared" si="139"/>
        <v>0.98581560283687941</v>
      </c>
      <c r="I1436">
        <f t="shared" si="137"/>
        <v>8.9538201892542591E-4</v>
      </c>
      <c r="J1436">
        <f t="shared" si="140"/>
        <v>0.38745644599303136</v>
      </c>
      <c r="K1436">
        <f t="shared" si="141"/>
        <v>0.55627813906953472</v>
      </c>
      <c r="L1436">
        <f>A1436*COUNTIF(data!E:E,$J$2)/data!$M$2</f>
        <v>486.09009009009009</v>
      </c>
      <c r="M1436" s="1">
        <f>A1436/data!$M$2</f>
        <v>0.86186186186186187</v>
      </c>
      <c r="N1436">
        <f t="shared" si="136"/>
        <v>1.1438208910964489</v>
      </c>
    </row>
    <row r="1437" spans="1:14" x14ac:dyDescent="0.45">
      <c r="A1437">
        <v>1436</v>
      </c>
      <c r="B1437">
        <f>LARGE(data!G:G,A1437)</f>
        <v>6.1523046000000001E-3</v>
      </c>
      <c r="C1437">
        <f>COUNTIFS(data!E:E,data!$I$2,data!G:G,"&gt;="&amp;B1437)</f>
        <v>556</v>
      </c>
      <c r="D1437">
        <f>COUNTIFS(data!E:E,data!$J$2,data!G:G,"&gt;="&amp;B1437)</f>
        <v>880</v>
      </c>
      <c r="E1437">
        <f>COUNTIFS(data!E:E,data!$J$2,data!G:G,"&lt;"&amp;B1437)</f>
        <v>221</v>
      </c>
      <c r="F1437">
        <f>COUNTIFS(data!E:E,data!$I$2,data!G:G,"&lt;"&amp;B1437)</f>
        <v>8</v>
      </c>
      <c r="G1437">
        <f t="shared" si="138"/>
        <v>0.79927338782924617</v>
      </c>
      <c r="H1437">
        <f t="shared" si="139"/>
        <v>0.98581560283687941</v>
      </c>
      <c r="I1437">
        <f t="shared" si="137"/>
        <v>8.9538201892542591E-4</v>
      </c>
      <c r="J1437">
        <f t="shared" si="140"/>
        <v>0.38718662952646238</v>
      </c>
      <c r="K1437">
        <f t="shared" si="141"/>
        <v>0.55599999999999994</v>
      </c>
      <c r="L1437">
        <f>A1437*COUNTIF(data!E:E,$J$2)/data!$M$2</f>
        <v>486.42882882882884</v>
      </c>
      <c r="M1437" s="1">
        <f>A1437/data!$M$2</f>
        <v>0.8624624624624625</v>
      </c>
      <c r="N1437">
        <f t="shared" si="136"/>
        <v>1.143024358442482</v>
      </c>
    </row>
    <row r="1438" spans="1:14" x14ac:dyDescent="0.45">
      <c r="A1438">
        <v>1437</v>
      </c>
      <c r="B1438">
        <f>LARGE(data!G:G,A1438)</f>
        <v>6.1504754E-3</v>
      </c>
      <c r="C1438">
        <f>COUNTIFS(data!E:E,data!$I$2,data!G:G,"&gt;="&amp;B1438)</f>
        <v>556</v>
      </c>
      <c r="D1438">
        <f>COUNTIFS(data!E:E,data!$J$2,data!G:G,"&gt;="&amp;B1438)</f>
        <v>881</v>
      </c>
      <c r="E1438">
        <f>COUNTIFS(data!E:E,data!$J$2,data!G:G,"&lt;"&amp;B1438)</f>
        <v>220</v>
      </c>
      <c r="F1438">
        <f>COUNTIFS(data!E:E,data!$I$2,data!G:G,"&lt;"&amp;B1438)</f>
        <v>8</v>
      </c>
      <c r="G1438">
        <f t="shared" si="138"/>
        <v>0.80018165304268851</v>
      </c>
      <c r="H1438">
        <f t="shared" si="139"/>
        <v>0.98581560283687941</v>
      </c>
      <c r="I1438">
        <f t="shared" si="137"/>
        <v>8.9538201892542591E-4</v>
      </c>
      <c r="J1438">
        <f t="shared" si="140"/>
        <v>0.3869171885873347</v>
      </c>
      <c r="K1438">
        <f t="shared" si="141"/>
        <v>0.55572213893053457</v>
      </c>
      <c r="L1438">
        <f>A1438*COUNTIF(data!E:E,$J$2)/data!$M$2</f>
        <v>486.76756756756754</v>
      </c>
      <c r="M1438" s="1">
        <f>A1438/data!$M$2</f>
        <v>0.86306306306306302</v>
      </c>
      <c r="N1438">
        <f t="shared" si="136"/>
        <v>1.1422289343934615</v>
      </c>
    </row>
    <row r="1439" spans="1:14" x14ac:dyDescent="0.45">
      <c r="A1439">
        <v>1438</v>
      </c>
      <c r="B1439">
        <f>LARGE(data!G:G,A1439)</f>
        <v>6.1082135999999997E-3</v>
      </c>
      <c r="C1439">
        <f>COUNTIFS(data!E:E,data!$I$2,data!G:G,"&gt;="&amp;B1439)</f>
        <v>556</v>
      </c>
      <c r="D1439">
        <f>COUNTIFS(data!E:E,data!$J$2,data!G:G,"&gt;="&amp;B1439)</f>
        <v>882</v>
      </c>
      <c r="E1439">
        <f>COUNTIFS(data!E:E,data!$J$2,data!G:G,"&lt;"&amp;B1439)</f>
        <v>219</v>
      </c>
      <c r="F1439">
        <f>COUNTIFS(data!E:E,data!$I$2,data!G:G,"&lt;"&amp;B1439)</f>
        <v>8</v>
      </c>
      <c r="G1439">
        <f t="shared" si="138"/>
        <v>0.80108991825613074</v>
      </c>
      <c r="H1439">
        <f t="shared" si="139"/>
        <v>0.98581560283687941</v>
      </c>
      <c r="I1439">
        <f t="shared" si="137"/>
        <v>8.9538201892531651E-4</v>
      </c>
      <c r="J1439">
        <f t="shared" si="140"/>
        <v>0.38664812239221141</v>
      </c>
      <c r="K1439">
        <f t="shared" si="141"/>
        <v>0.55544455544455551</v>
      </c>
      <c r="L1439">
        <f>A1439*COUNTIF(data!E:E,$J$2)/data!$M$2</f>
        <v>487.10630630630629</v>
      </c>
      <c r="M1439" s="1">
        <f>A1439/data!$M$2</f>
        <v>0.86366366366366365</v>
      </c>
      <c r="N1439">
        <f t="shared" si="136"/>
        <v>1.1414346166365816</v>
      </c>
    </row>
    <row r="1440" spans="1:14" x14ac:dyDescent="0.45">
      <c r="A1440">
        <v>1439</v>
      </c>
      <c r="B1440">
        <f>LARGE(data!G:G,A1440)</f>
        <v>6.0770423999999997E-3</v>
      </c>
      <c r="C1440">
        <f>COUNTIFS(data!E:E,data!$I$2,data!G:G,"&gt;="&amp;B1440)</f>
        <v>557</v>
      </c>
      <c r="D1440">
        <f>COUNTIFS(data!E:E,data!$J$2,data!G:G,"&gt;="&amp;B1440)</f>
        <v>882</v>
      </c>
      <c r="E1440">
        <f>COUNTIFS(data!E:E,data!$J$2,data!G:G,"&lt;"&amp;B1440)</f>
        <v>219</v>
      </c>
      <c r="F1440">
        <f>COUNTIFS(data!E:E,data!$I$2,data!G:G,"&lt;"&amp;B1440)</f>
        <v>7</v>
      </c>
      <c r="G1440">
        <f t="shared" si="138"/>
        <v>0.80108991825613074</v>
      </c>
      <c r="H1440">
        <f t="shared" si="139"/>
        <v>0.98758865248226946</v>
      </c>
      <c r="I1440">
        <f t="shared" si="137"/>
        <v>0</v>
      </c>
      <c r="J1440">
        <f t="shared" si="140"/>
        <v>0.38707435719249478</v>
      </c>
      <c r="K1440">
        <f t="shared" si="141"/>
        <v>0.55616575137294055</v>
      </c>
      <c r="L1440">
        <f>A1440*COUNTIF(data!E:E,$J$2)/data!$M$2</f>
        <v>487.44504504504505</v>
      </c>
      <c r="M1440" s="1">
        <f>A1440/data!$M$2</f>
        <v>0.86426426426426428</v>
      </c>
      <c r="N1440">
        <f t="shared" si="136"/>
        <v>1.1426929161799713</v>
      </c>
    </row>
    <row r="1441" spans="1:14" x14ac:dyDescent="0.45">
      <c r="A1441">
        <v>1440</v>
      </c>
      <c r="B1441">
        <f>LARGE(data!G:G,A1441)</f>
        <v>6.0566422000000002E-3</v>
      </c>
      <c r="C1441">
        <f>COUNTIFS(data!E:E,data!$I$2,data!G:G,"&gt;="&amp;B1441)</f>
        <v>557</v>
      </c>
      <c r="D1441">
        <f>COUNTIFS(data!E:E,data!$J$2,data!G:G,"&gt;="&amp;B1441)</f>
        <v>883</v>
      </c>
      <c r="E1441">
        <f>COUNTIFS(data!E:E,data!$J$2,data!G:G,"&lt;"&amp;B1441)</f>
        <v>218</v>
      </c>
      <c r="F1441">
        <f>COUNTIFS(data!E:E,data!$I$2,data!G:G,"&lt;"&amp;B1441)</f>
        <v>7</v>
      </c>
      <c r="G1441">
        <f t="shared" si="138"/>
        <v>0.80199818346957308</v>
      </c>
      <c r="H1441">
        <f t="shared" si="139"/>
        <v>0.98758865248226946</v>
      </c>
      <c r="I1441">
        <f t="shared" si="137"/>
        <v>8.9699241824004003E-4</v>
      </c>
      <c r="J1441">
        <f t="shared" si="140"/>
        <v>0.38680555555555557</v>
      </c>
      <c r="K1441">
        <f t="shared" si="141"/>
        <v>0.55588822355289425</v>
      </c>
      <c r="L1441">
        <f>A1441*COUNTIF(data!E:E,$J$2)/data!$M$2</f>
        <v>487.7837837837838</v>
      </c>
      <c r="M1441" s="1">
        <f>A1441/data!$M$2</f>
        <v>0.86486486486486491</v>
      </c>
      <c r="N1441">
        <f t="shared" si="136"/>
        <v>1.141899379432624</v>
      </c>
    </row>
    <row r="1442" spans="1:14" x14ac:dyDescent="0.45">
      <c r="A1442">
        <v>1441</v>
      </c>
      <c r="B1442">
        <f>LARGE(data!G:G,A1442)</f>
        <v>6.0084174000000004E-3</v>
      </c>
      <c r="C1442">
        <f>COUNTIFS(data!E:E,data!$I$2,data!G:G,"&gt;="&amp;B1442)</f>
        <v>557</v>
      </c>
      <c r="D1442">
        <f>COUNTIFS(data!E:E,data!$J$2,data!G:G,"&gt;="&amp;B1442)</f>
        <v>884</v>
      </c>
      <c r="E1442">
        <f>COUNTIFS(data!E:E,data!$J$2,data!G:G,"&lt;"&amp;B1442)</f>
        <v>217</v>
      </c>
      <c r="F1442">
        <f>COUNTIFS(data!E:E,data!$I$2,data!G:G,"&lt;"&amp;B1442)</f>
        <v>7</v>
      </c>
      <c r="G1442">
        <f t="shared" si="138"/>
        <v>0.80290644868301542</v>
      </c>
      <c r="H1442">
        <f t="shared" si="139"/>
        <v>0.98758865248226946</v>
      </c>
      <c r="I1442">
        <f t="shared" si="137"/>
        <v>8.9699241824004003E-4</v>
      </c>
      <c r="J1442">
        <f t="shared" si="140"/>
        <v>0.38653712699514226</v>
      </c>
      <c r="K1442">
        <f t="shared" si="141"/>
        <v>0.5556109725685785</v>
      </c>
      <c r="L1442">
        <f>A1442*COUNTIF(data!E:E,$J$2)/data!$M$2</f>
        <v>488.1225225225225</v>
      </c>
      <c r="M1442" s="1">
        <f>A1442/data!$M$2</f>
        <v>0.86546546546546543</v>
      </c>
      <c r="N1442">
        <f t="shared" si="136"/>
        <v>1.1411069440548083</v>
      </c>
    </row>
    <row r="1443" spans="1:14" x14ac:dyDescent="0.45">
      <c r="A1443">
        <v>1442</v>
      </c>
      <c r="B1443">
        <f>LARGE(data!G:G,A1443)</f>
        <v>6.0014476999999998E-3</v>
      </c>
      <c r="C1443">
        <f>COUNTIFS(data!E:E,data!$I$2,data!G:G,"&gt;="&amp;B1443)</f>
        <v>557</v>
      </c>
      <c r="D1443">
        <f>COUNTIFS(data!E:E,data!$J$2,data!G:G,"&gt;="&amp;B1443)</f>
        <v>885</v>
      </c>
      <c r="E1443">
        <f>COUNTIFS(data!E:E,data!$J$2,data!G:G,"&lt;"&amp;B1443)</f>
        <v>216</v>
      </c>
      <c r="F1443">
        <f>COUNTIFS(data!E:E,data!$I$2,data!G:G,"&lt;"&amp;B1443)</f>
        <v>7</v>
      </c>
      <c r="G1443">
        <f t="shared" si="138"/>
        <v>0.80381471389645776</v>
      </c>
      <c r="H1443">
        <f t="shared" si="139"/>
        <v>0.98758865248226946</v>
      </c>
      <c r="I1443">
        <f t="shared" si="137"/>
        <v>8.9699241824004003E-4</v>
      </c>
      <c r="J1443">
        <f t="shared" si="140"/>
        <v>0.38626907073509015</v>
      </c>
      <c r="K1443">
        <f t="shared" si="141"/>
        <v>0.55533399800598204</v>
      </c>
      <c r="L1443">
        <f>A1443*COUNTIF(data!E:E,$J$2)/data!$M$2</f>
        <v>488.46126126126126</v>
      </c>
      <c r="M1443" s="1">
        <f>A1443/data!$M$2</f>
        <v>0.86606606606606606</v>
      </c>
      <c r="N1443">
        <f t="shared" si="136"/>
        <v>1.1403156077551864</v>
      </c>
    </row>
    <row r="1444" spans="1:14" x14ac:dyDescent="0.45">
      <c r="A1444">
        <v>1443</v>
      </c>
      <c r="B1444">
        <f>LARGE(data!G:G,A1444)</f>
        <v>5.9876976000000004E-3</v>
      </c>
      <c r="C1444">
        <f>COUNTIFS(data!E:E,data!$I$2,data!G:G,"&gt;="&amp;B1444)</f>
        <v>557</v>
      </c>
      <c r="D1444">
        <f>COUNTIFS(data!E:E,data!$J$2,data!G:G,"&gt;="&amp;B1444)</f>
        <v>886</v>
      </c>
      <c r="E1444">
        <f>COUNTIFS(data!E:E,data!$J$2,data!G:G,"&lt;"&amp;B1444)</f>
        <v>215</v>
      </c>
      <c r="F1444">
        <f>COUNTIFS(data!E:E,data!$I$2,data!G:G,"&lt;"&amp;B1444)</f>
        <v>7</v>
      </c>
      <c r="G1444">
        <f t="shared" si="138"/>
        <v>0.80472297910990009</v>
      </c>
      <c r="H1444">
        <f t="shared" si="139"/>
        <v>0.98758865248226946</v>
      </c>
      <c r="I1444">
        <f t="shared" si="137"/>
        <v>8.9699241824004003E-4</v>
      </c>
      <c r="J1444">
        <f t="shared" si="140"/>
        <v>0.386001386001386</v>
      </c>
      <c r="K1444">
        <f t="shared" si="141"/>
        <v>0.55505729945191828</v>
      </c>
      <c r="L1444">
        <f>A1444*COUNTIF(data!E:E,$J$2)/data!$M$2</f>
        <v>488.8</v>
      </c>
      <c r="M1444" s="1">
        <f>A1444/data!$M$2</f>
        <v>0.8666666666666667</v>
      </c>
      <c r="N1444">
        <f t="shared" si="136"/>
        <v>1.1395253682487725</v>
      </c>
    </row>
    <row r="1445" spans="1:14" x14ac:dyDescent="0.45">
      <c r="A1445">
        <v>1444</v>
      </c>
      <c r="B1445">
        <f>LARGE(data!G:G,A1445)</f>
        <v>5.9614361999999997E-3</v>
      </c>
      <c r="C1445">
        <f>COUNTIFS(data!E:E,data!$I$2,data!G:G,"&gt;="&amp;B1445)</f>
        <v>557</v>
      </c>
      <c r="D1445">
        <f>COUNTIFS(data!E:E,data!$J$2,data!G:G,"&gt;="&amp;B1445)</f>
        <v>887</v>
      </c>
      <c r="E1445">
        <f>COUNTIFS(data!E:E,data!$J$2,data!G:G,"&lt;"&amp;B1445)</f>
        <v>214</v>
      </c>
      <c r="F1445">
        <f>COUNTIFS(data!E:E,data!$I$2,data!G:G,"&lt;"&amp;B1445)</f>
        <v>7</v>
      </c>
      <c r="G1445">
        <f t="shared" si="138"/>
        <v>0.80563124432334243</v>
      </c>
      <c r="H1445">
        <f t="shared" si="139"/>
        <v>0.98758865248226946</v>
      </c>
      <c r="I1445">
        <f t="shared" si="137"/>
        <v>8.9699241824004003E-4</v>
      </c>
      <c r="J1445">
        <f t="shared" si="140"/>
        <v>0.38573407202216065</v>
      </c>
      <c r="K1445">
        <f t="shared" si="141"/>
        <v>0.55478087649402386</v>
      </c>
      <c r="L1445">
        <f>A1445*COUNTIF(data!E:E,$J$2)/data!$M$2</f>
        <v>489.13873873873877</v>
      </c>
      <c r="M1445" s="1">
        <f>A1445/data!$M$2</f>
        <v>0.86726726726726722</v>
      </c>
      <c r="N1445">
        <f t="shared" si="136"/>
        <v>1.1387362232569105</v>
      </c>
    </row>
    <row r="1446" spans="1:14" x14ac:dyDescent="0.45">
      <c r="A1446">
        <v>1445</v>
      </c>
      <c r="B1446">
        <f>LARGE(data!G:G,A1446)</f>
        <v>5.9509612000000003E-3</v>
      </c>
      <c r="C1446">
        <f>COUNTIFS(data!E:E,data!$I$2,data!G:G,"&gt;="&amp;B1446)</f>
        <v>557</v>
      </c>
      <c r="D1446">
        <f>COUNTIFS(data!E:E,data!$J$2,data!G:G,"&gt;="&amp;B1446)</f>
        <v>888</v>
      </c>
      <c r="E1446">
        <f>COUNTIFS(data!E:E,data!$J$2,data!G:G,"&lt;"&amp;B1446)</f>
        <v>213</v>
      </c>
      <c r="F1446">
        <f>COUNTIFS(data!E:E,data!$I$2,data!G:G,"&lt;"&amp;B1446)</f>
        <v>7</v>
      </c>
      <c r="G1446">
        <f t="shared" si="138"/>
        <v>0.80653950953678477</v>
      </c>
      <c r="H1446">
        <f t="shared" si="139"/>
        <v>0.98758865248226946</v>
      </c>
      <c r="I1446">
        <f t="shared" si="137"/>
        <v>8.9699241824004003E-4</v>
      </c>
      <c r="J1446">
        <f t="shared" si="140"/>
        <v>0.38546712802768168</v>
      </c>
      <c r="K1446">
        <f t="shared" si="141"/>
        <v>0.55450472872075651</v>
      </c>
      <c r="L1446">
        <f>A1446*COUNTIF(data!E:E,$J$2)/data!$M$2</f>
        <v>489.47747747747746</v>
      </c>
      <c r="M1446" s="1">
        <f>A1446/data!$M$2</f>
        <v>0.86786786786786785</v>
      </c>
      <c r="N1446">
        <f t="shared" si="136"/>
        <v>1.1379481705072518</v>
      </c>
    </row>
    <row r="1447" spans="1:14" x14ac:dyDescent="0.45">
      <c r="A1447">
        <v>1446</v>
      </c>
      <c r="B1447">
        <f>LARGE(data!G:G,A1447)</f>
        <v>5.8907096000000003E-3</v>
      </c>
      <c r="C1447">
        <f>COUNTIFS(data!E:E,data!$I$2,data!G:G,"&gt;="&amp;B1447)</f>
        <v>558</v>
      </c>
      <c r="D1447">
        <f>COUNTIFS(data!E:E,data!$J$2,data!G:G,"&gt;="&amp;B1447)</f>
        <v>888</v>
      </c>
      <c r="E1447">
        <f>COUNTIFS(data!E:E,data!$J$2,data!G:G,"&lt;"&amp;B1447)</f>
        <v>213</v>
      </c>
      <c r="F1447">
        <f>COUNTIFS(data!E:E,data!$I$2,data!G:G,"&lt;"&amp;B1447)</f>
        <v>6</v>
      </c>
      <c r="G1447">
        <f t="shared" si="138"/>
        <v>0.80653950953678477</v>
      </c>
      <c r="H1447">
        <f t="shared" si="139"/>
        <v>0.98936170212765961</v>
      </c>
      <c r="I1447">
        <f t="shared" si="137"/>
        <v>0</v>
      </c>
      <c r="J1447">
        <f t="shared" si="140"/>
        <v>0.38589211618257263</v>
      </c>
      <c r="K1447">
        <f t="shared" si="141"/>
        <v>0.55522388059701488</v>
      </c>
      <c r="L1447">
        <f>A1447*COUNTIF(data!E:E,$J$2)/data!$M$2</f>
        <v>489.81621621621622</v>
      </c>
      <c r="M1447" s="1">
        <f>A1447/data!$M$2</f>
        <v>0.86846846846846848</v>
      </c>
      <c r="N1447">
        <f t="shared" si="136"/>
        <v>1.1392027897942969</v>
      </c>
    </row>
    <row r="1448" spans="1:14" x14ac:dyDescent="0.45">
      <c r="A1448">
        <v>1447</v>
      </c>
      <c r="B1448">
        <f>LARGE(data!G:G,A1448)</f>
        <v>5.8701758000000003E-3</v>
      </c>
      <c r="C1448">
        <f>COUNTIFS(data!E:E,data!$I$2,data!G:G,"&gt;="&amp;B1448)</f>
        <v>558</v>
      </c>
      <c r="D1448">
        <f>COUNTIFS(data!E:E,data!$J$2,data!G:G,"&gt;="&amp;B1448)</f>
        <v>889</v>
      </c>
      <c r="E1448">
        <f>COUNTIFS(data!E:E,data!$J$2,data!G:G,"&lt;"&amp;B1448)</f>
        <v>212</v>
      </c>
      <c r="F1448">
        <f>COUNTIFS(data!E:E,data!$I$2,data!G:G,"&lt;"&amp;B1448)</f>
        <v>6</v>
      </c>
      <c r="G1448">
        <f t="shared" si="138"/>
        <v>0.80744777475022711</v>
      </c>
      <c r="H1448">
        <f t="shared" si="139"/>
        <v>0.98936170212765961</v>
      </c>
      <c r="I1448">
        <f t="shared" si="137"/>
        <v>8.9860281755465416E-4</v>
      </c>
      <c r="J1448">
        <f t="shared" si="140"/>
        <v>0.38562543192812715</v>
      </c>
      <c r="K1448">
        <f t="shared" si="141"/>
        <v>0.55494778717056192</v>
      </c>
      <c r="L1448">
        <f>A1448*COUNTIF(data!E:E,$J$2)/data!$M$2</f>
        <v>490.15495495495497</v>
      </c>
      <c r="M1448" s="1">
        <f>A1448/data!$M$2</f>
        <v>0.86906906906906911</v>
      </c>
      <c r="N1448">
        <f t="shared" si="136"/>
        <v>1.1384155038303754</v>
      </c>
    </row>
    <row r="1449" spans="1:14" x14ac:dyDescent="0.45">
      <c r="A1449">
        <v>1448</v>
      </c>
      <c r="B1449">
        <f>LARGE(data!G:G,A1449)</f>
        <v>5.8699535000000004E-3</v>
      </c>
      <c r="C1449">
        <f>COUNTIFS(data!E:E,data!$I$2,data!G:G,"&gt;="&amp;B1449)</f>
        <v>558</v>
      </c>
      <c r="D1449">
        <f>COUNTIFS(data!E:E,data!$J$2,data!G:G,"&gt;="&amp;B1449)</f>
        <v>890</v>
      </c>
      <c r="E1449">
        <f>COUNTIFS(data!E:E,data!$J$2,data!G:G,"&lt;"&amp;B1449)</f>
        <v>211</v>
      </c>
      <c r="F1449">
        <f>COUNTIFS(data!E:E,data!$I$2,data!G:G,"&lt;"&amp;B1449)</f>
        <v>6</v>
      </c>
      <c r="G1449">
        <f t="shared" si="138"/>
        <v>0.80835603996366934</v>
      </c>
      <c r="H1449">
        <f t="shared" si="139"/>
        <v>0.98936170212765961</v>
      </c>
      <c r="I1449">
        <f t="shared" si="137"/>
        <v>8.9860281755454433E-4</v>
      </c>
      <c r="J1449">
        <f t="shared" si="140"/>
        <v>0.38535911602209943</v>
      </c>
      <c r="K1449">
        <f t="shared" si="141"/>
        <v>0.55467196819085485</v>
      </c>
      <c r="L1449">
        <f>A1449*COUNTIF(data!E:E,$J$2)/data!$M$2</f>
        <v>490.49369369369367</v>
      </c>
      <c r="M1449" s="1">
        <f>A1449/data!$M$2</f>
        <v>0.86966966966966963</v>
      </c>
      <c r="N1449">
        <f t="shared" si="136"/>
        <v>1.1376293052780064</v>
      </c>
    </row>
    <row r="1450" spans="1:14" x14ac:dyDescent="0.45">
      <c r="A1450">
        <v>1449</v>
      </c>
      <c r="B1450">
        <f>LARGE(data!G:G,A1450)</f>
        <v>5.8548124999999998E-3</v>
      </c>
      <c r="C1450">
        <f>COUNTIFS(data!E:E,data!$I$2,data!G:G,"&gt;="&amp;B1450)</f>
        <v>558</v>
      </c>
      <c r="D1450">
        <f>COUNTIFS(data!E:E,data!$J$2,data!G:G,"&gt;="&amp;B1450)</f>
        <v>891</v>
      </c>
      <c r="E1450">
        <f>COUNTIFS(data!E:E,data!$J$2,data!G:G,"&lt;"&amp;B1450)</f>
        <v>210</v>
      </c>
      <c r="F1450">
        <f>COUNTIFS(data!E:E,data!$I$2,data!G:G,"&lt;"&amp;B1450)</f>
        <v>6</v>
      </c>
      <c r="G1450">
        <f t="shared" si="138"/>
        <v>0.80926430517711168</v>
      </c>
      <c r="H1450">
        <f t="shared" si="139"/>
        <v>0.98936170212765961</v>
      </c>
      <c r="I1450">
        <f t="shared" si="137"/>
        <v>8.9860281755465416E-4</v>
      </c>
      <c r="J1450">
        <f t="shared" si="140"/>
        <v>0.38509316770186336</v>
      </c>
      <c r="K1450">
        <f t="shared" si="141"/>
        <v>0.55439642324888228</v>
      </c>
      <c r="L1450">
        <f>A1450*COUNTIF(data!E:E,$J$2)/data!$M$2</f>
        <v>490.83243243243243</v>
      </c>
      <c r="M1450" s="1">
        <f>A1450/data!$M$2</f>
        <v>0.87027027027027026</v>
      </c>
      <c r="N1450">
        <f t="shared" si="136"/>
        <v>1.1368441918858201</v>
      </c>
    </row>
    <row r="1451" spans="1:14" x14ac:dyDescent="0.45">
      <c r="A1451">
        <v>1450</v>
      </c>
      <c r="B1451">
        <f>LARGE(data!G:G,A1451)</f>
        <v>5.8272473999999999E-3</v>
      </c>
      <c r="C1451">
        <f>COUNTIFS(data!E:E,data!$I$2,data!G:G,"&gt;="&amp;B1451)</f>
        <v>558</v>
      </c>
      <c r="D1451">
        <f>COUNTIFS(data!E:E,data!$J$2,data!G:G,"&gt;="&amp;B1451)</f>
        <v>892</v>
      </c>
      <c r="E1451">
        <f>COUNTIFS(data!E:E,data!$J$2,data!G:G,"&lt;"&amp;B1451)</f>
        <v>209</v>
      </c>
      <c r="F1451">
        <f>COUNTIFS(data!E:E,data!$I$2,data!G:G,"&lt;"&amp;B1451)</f>
        <v>6</v>
      </c>
      <c r="G1451">
        <f t="shared" si="138"/>
        <v>0.81017257039055401</v>
      </c>
      <c r="H1451">
        <f t="shared" si="139"/>
        <v>0.98936170212765961</v>
      </c>
      <c r="I1451">
        <f t="shared" si="137"/>
        <v>8.9860281755465416E-4</v>
      </c>
      <c r="J1451">
        <f t="shared" si="140"/>
        <v>0.38482758620689655</v>
      </c>
      <c r="K1451">
        <f t="shared" si="141"/>
        <v>0.55412115193644496</v>
      </c>
      <c r="L1451">
        <f>A1451*COUNTIF(data!E:E,$J$2)/data!$M$2</f>
        <v>491.17117117117118</v>
      </c>
      <c r="M1451" s="1">
        <f>A1451/data!$M$2</f>
        <v>0.87087087087087089</v>
      </c>
      <c r="N1451">
        <f t="shared" si="136"/>
        <v>1.1360601614086574</v>
      </c>
    </row>
    <row r="1452" spans="1:14" x14ac:dyDescent="0.45">
      <c r="A1452">
        <v>1451</v>
      </c>
      <c r="B1452">
        <f>LARGE(data!G:G,A1452)</f>
        <v>5.8215955999999999E-3</v>
      </c>
      <c r="C1452">
        <f>COUNTIFS(data!E:E,data!$I$2,data!G:G,"&gt;="&amp;B1452)</f>
        <v>558</v>
      </c>
      <c r="D1452">
        <f>COUNTIFS(data!E:E,data!$J$2,data!G:G,"&gt;="&amp;B1452)</f>
        <v>893</v>
      </c>
      <c r="E1452">
        <f>COUNTIFS(data!E:E,data!$J$2,data!G:G,"&lt;"&amp;B1452)</f>
        <v>208</v>
      </c>
      <c r="F1452">
        <f>COUNTIFS(data!E:E,data!$I$2,data!G:G,"&lt;"&amp;B1452)</f>
        <v>6</v>
      </c>
      <c r="G1452">
        <f t="shared" si="138"/>
        <v>0.81108083560399635</v>
      </c>
      <c r="H1452">
        <f t="shared" si="139"/>
        <v>0.98936170212765961</v>
      </c>
      <c r="I1452">
        <f t="shared" si="137"/>
        <v>8.9860281755465416E-4</v>
      </c>
      <c r="J1452">
        <f t="shared" si="140"/>
        <v>0.38456237077877325</v>
      </c>
      <c r="K1452">
        <f t="shared" si="141"/>
        <v>0.55384615384615388</v>
      </c>
      <c r="L1452">
        <f>A1452*COUNTIF(data!E:E,$J$2)/data!$M$2</f>
        <v>491.50990990990994</v>
      </c>
      <c r="M1452" s="1">
        <f>A1452/data!$M$2</f>
        <v>0.87147147147147153</v>
      </c>
      <c r="N1452">
        <f t="shared" si="136"/>
        <v>1.1352772116075487</v>
      </c>
    </row>
    <row r="1453" spans="1:14" x14ac:dyDescent="0.45">
      <c r="A1453">
        <v>1452</v>
      </c>
      <c r="B1453">
        <f>LARGE(data!G:G,A1453)</f>
        <v>5.8145612000000003E-3</v>
      </c>
      <c r="C1453">
        <f>COUNTIFS(data!E:E,data!$I$2,data!G:G,"&gt;="&amp;B1453)</f>
        <v>558</v>
      </c>
      <c r="D1453">
        <f>COUNTIFS(data!E:E,data!$J$2,data!G:G,"&gt;="&amp;B1453)</f>
        <v>894</v>
      </c>
      <c r="E1453">
        <f>COUNTIFS(data!E:E,data!$J$2,data!G:G,"&lt;"&amp;B1453)</f>
        <v>207</v>
      </c>
      <c r="F1453">
        <f>COUNTIFS(data!E:E,data!$I$2,data!G:G,"&lt;"&amp;B1453)</f>
        <v>6</v>
      </c>
      <c r="G1453">
        <f t="shared" si="138"/>
        <v>0.81198910081743869</v>
      </c>
      <c r="H1453">
        <f t="shared" si="139"/>
        <v>0.98936170212765961</v>
      </c>
      <c r="I1453">
        <f t="shared" si="137"/>
        <v>8.9860281755465416E-4</v>
      </c>
      <c r="J1453">
        <f t="shared" si="140"/>
        <v>0.38429752066115702</v>
      </c>
      <c r="K1453">
        <f t="shared" si="141"/>
        <v>0.55357142857142849</v>
      </c>
      <c r="L1453">
        <f>A1453*COUNTIF(data!E:E,$J$2)/data!$M$2</f>
        <v>491.84864864864863</v>
      </c>
      <c r="M1453" s="1">
        <f>A1453/data!$M$2</f>
        <v>0.87207207207207205</v>
      </c>
      <c r="N1453">
        <f t="shared" si="136"/>
        <v>1.1344953402496922</v>
      </c>
    </row>
    <row r="1454" spans="1:14" x14ac:dyDescent="0.45">
      <c r="A1454">
        <v>1453</v>
      </c>
      <c r="B1454">
        <f>LARGE(data!G:G,A1454)</f>
        <v>5.8131575E-3</v>
      </c>
      <c r="C1454">
        <f>COUNTIFS(data!E:E,data!$I$2,data!G:G,"&gt;="&amp;B1454)</f>
        <v>558</v>
      </c>
      <c r="D1454">
        <f>COUNTIFS(data!E:E,data!$J$2,data!G:G,"&gt;="&amp;B1454)</f>
        <v>895</v>
      </c>
      <c r="E1454">
        <f>COUNTIFS(data!E:E,data!$J$2,data!G:G,"&lt;"&amp;B1454)</f>
        <v>206</v>
      </c>
      <c r="F1454">
        <f>COUNTIFS(data!E:E,data!$I$2,data!G:G,"&lt;"&amp;B1454)</f>
        <v>6</v>
      </c>
      <c r="G1454">
        <f t="shared" si="138"/>
        <v>0.81289736603088103</v>
      </c>
      <c r="H1454">
        <f t="shared" si="139"/>
        <v>0.98936170212765961</v>
      </c>
      <c r="I1454">
        <f t="shared" si="137"/>
        <v>8.9860281755465416E-4</v>
      </c>
      <c r="J1454">
        <f t="shared" si="140"/>
        <v>0.38403303509979353</v>
      </c>
      <c r="K1454">
        <f t="shared" si="141"/>
        <v>0.55329697570649483</v>
      </c>
      <c r="L1454">
        <f>A1454*COUNTIF(data!E:E,$J$2)/data!$M$2</f>
        <v>492.18738738738739</v>
      </c>
      <c r="M1454" s="1">
        <f>A1454/data!$M$2</f>
        <v>0.87267267267267268</v>
      </c>
      <c r="N1454">
        <f t="shared" si="136"/>
        <v>1.1337145451084329</v>
      </c>
    </row>
    <row r="1455" spans="1:14" x14ac:dyDescent="0.45">
      <c r="A1455">
        <v>1454</v>
      </c>
      <c r="B1455">
        <f>LARGE(data!G:G,A1455)</f>
        <v>5.7999571999999998E-3</v>
      </c>
      <c r="C1455">
        <f>COUNTIFS(data!E:E,data!$I$2,data!G:G,"&gt;="&amp;B1455)</f>
        <v>558</v>
      </c>
      <c r="D1455">
        <f>COUNTIFS(data!E:E,data!$J$2,data!G:G,"&gt;="&amp;B1455)</f>
        <v>896</v>
      </c>
      <c r="E1455">
        <f>COUNTIFS(data!E:E,data!$J$2,data!G:G,"&lt;"&amp;B1455)</f>
        <v>205</v>
      </c>
      <c r="F1455">
        <f>COUNTIFS(data!E:E,data!$I$2,data!G:G,"&lt;"&amp;B1455)</f>
        <v>6</v>
      </c>
      <c r="G1455">
        <f t="shared" si="138"/>
        <v>0.81380563124432337</v>
      </c>
      <c r="H1455">
        <f t="shared" si="139"/>
        <v>0.98936170212765961</v>
      </c>
      <c r="I1455">
        <f t="shared" si="137"/>
        <v>8.9860281755465416E-4</v>
      </c>
      <c r="J1455">
        <f t="shared" si="140"/>
        <v>0.38376891334250346</v>
      </c>
      <c r="K1455">
        <f t="shared" si="141"/>
        <v>0.55302279484638261</v>
      </c>
      <c r="L1455">
        <f>A1455*COUNTIF(data!E:E,$J$2)/data!$M$2</f>
        <v>492.52612612612614</v>
      </c>
      <c r="M1455" s="1">
        <f>A1455/data!$M$2</f>
        <v>0.87327327327327331</v>
      </c>
      <c r="N1455">
        <f t="shared" si="136"/>
        <v>1.1329348239632415</v>
      </c>
    </row>
    <row r="1456" spans="1:14" x14ac:dyDescent="0.45">
      <c r="A1456">
        <v>1455</v>
      </c>
      <c r="B1456">
        <f>LARGE(data!G:G,A1456)</f>
        <v>5.7233539000000003E-3</v>
      </c>
      <c r="C1456">
        <f>COUNTIFS(data!E:E,data!$I$2,data!G:G,"&gt;="&amp;B1456)</f>
        <v>558</v>
      </c>
      <c r="D1456">
        <f>COUNTIFS(data!E:E,data!$J$2,data!G:G,"&gt;="&amp;B1456)</f>
        <v>897</v>
      </c>
      <c r="E1456">
        <f>COUNTIFS(data!E:E,data!$J$2,data!G:G,"&lt;"&amp;B1456)</f>
        <v>204</v>
      </c>
      <c r="F1456">
        <f>COUNTIFS(data!E:E,data!$I$2,data!G:G,"&lt;"&amp;B1456)</f>
        <v>6</v>
      </c>
      <c r="G1456">
        <f t="shared" si="138"/>
        <v>0.81471389645776571</v>
      </c>
      <c r="H1456">
        <f t="shared" si="139"/>
        <v>0.98936170212765961</v>
      </c>
      <c r="I1456">
        <f t="shared" si="137"/>
        <v>8.9860281755465416E-4</v>
      </c>
      <c r="J1456">
        <f t="shared" si="140"/>
        <v>0.38350515463917528</v>
      </c>
      <c r="K1456">
        <f t="shared" si="141"/>
        <v>0.55274888558692425</v>
      </c>
      <c r="L1456">
        <f>A1456*COUNTIF(data!E:E,$J$2)/data!$M$2</f>
        <v>492.86486486486484</v>
      </c>
      <c r="M1456" s="1">
        <f>A1456/data!$M$2</f>
        <v>0.87387387387387383</v>
      </c>
      <c r="N1456">
        <f t="shared" si="136"/>
        <v>1.1321561745996929</v>
      </c>
    </row>
    <row r="1457" spans="1:14" x14ac:dyDescent="0.45">
      <c r="A1457">
        <v>1456</v>
      </c>
      <c r="B1457">
        <f>LARGE(data!G:G,A1457)</f>
        <v>5.7117875999999996E-3</v>
      </c>
      <c r="C1457">
        <f>COUNTIFS(data!E:E,data!$I$2,data!G:G,"&gt;="&amp;B1457)</f>
        <v>558</v>
      </c>
      <c r="D1457">
        <f>COUNTIFS(data!E:E,data!$J$2,data!G:G,"&gt;="&amp;B1457)</f>
        <v>898</v>
      </c>
      <c r="E1457">
        <f>COUNTIFS(data!E:E,data!$J$2,data!G:G,"&lt;"&amp;B1457)</f>
        <v>203</v>
      </c>
      <c r="F1457">
        <f>COUNTIFS(data!E:E,data!$I$2,data!G:G,"&lt;"&amp;B1457)</f>
        <v>6</v>
      </c>
      <c r="G1457">
        <f t="shared" si="138"/>
        <v>0.81562216167120805</v>
      </c>
      <c r="H1457">
        <f t="shared" si="139"/>
        <v>0.98936170212765961</v>
      </c>
      <c r="I1457">
        <f t="shared" si="137"/>
        <v>8.9860281755465416E-4</v>
      </c>
      <c r="J1457">
        <f t="shared" si="140"/>
        <v>0.38324175824175827</v>
      </c>
      <c r="K1457">
        <f t="shared" si="141"/>
        <v>0.55247524752475252</v>
      </c>
      <c r="L1457">
        <f>A1457*COUNTIF(data!E:E,$J$2)/data!$M$2</f>
        <v>493.2036036036036</v>
      </c>
      <c r="M1457" s="1">
        <f>A1457/data!$M$2</f>
        <v>0.87447447447447446</v>
      </c>
      <c r="N1457">
        <f t="shared" si="136"/>
        <v>1.1313785948094459</v>
      </c>
    </row>
    <row r="1458" spans="1:14" x14ac:dyDescent="0.45">
      <c r="A1458">
        <v>1457</v>
      </c>
      <c r="B1458">
        <f>LARGE(data!G:G,A1458)</f>
        <v>5.6086414000000003E-3</v>
      </c>
      <c r="C1458">
        <f>COUNTIFS(data!E:E,data!$I$2,data!G:G,"&gt;="&amp;B1458)</f>
        <v>558</v>
      </c>
      <c r="D1458">
        <f>COUNTIFS(data!E:E,data!$J$2,data!G:G,"&gt;="&amp;B1458)</f>
        <v>899</v>
      </c>
      <c r="E1458">
        <f>COUNTIFS(data!E:E,data!$J$2,data!G:G,"&lt;"&amp;B1458)</f>
        <v>202</v>
      </c>
      <c r="F1458">
        <f>COUNTIFS(data!E:E,data!$I$2,data!G:G,"&lt;"&amp;B1458)</f>
        <v>6</v>
      </c>
      <c r="G1458">
        <f t="shared" si="138"/>
        <v>0.81653042688465027</v>
      </c>
      <c r="H1458">
        <f t="shared" si="139"/>
        <v>0.98936170212765961</v>
      </c>
      <c r="I1458">
        <f t="shared" si="137"/>
        <v>8.9860281755454433E-4</v>
      </c>
      <c r="J1458">
        <f t="shared" si="140"/>
        <v>0.38297872340425532</v>
      </c>
      <c r="K1458">
        <f t="shared" si="141"/>
        <v>0.55220188025729833</v>
      </c>
      <c r="L1458">
        <f>A1458*COUNTIF(data!E:E,$J$2)/data!$M$2</f>
        <v>493.54234234234235</v>
      </c>
      <c r="M1458" s="1">
        <f>A1458/data!$M$2</f>
        <v>0.87507507507507509</v>
      </c>
      <c r="N1458">
        <f t="shared" si="136"/>
        <v>1.1306020823902219</v>
      </c>
    </row>
    <row r="1459" spans="1:14" x14ac:dyDescent="0.45">
      <c r="A1459">
        <v>1458</v>
      </c>
      <c r="B1459">
        <f>LARGE(data!G:G,A1459)</f>
        <v>5.5204090000000004E-3</v>
      </c>
      <c r="C1459">
        <f>COUNTIFS(data!E:E,data!$I$2,data!G:G,"&gt;="&amp;B1459)</f>
        <v>558</v>
      </c>
      <c r="D1459">
        <f>COUNTIFS(data!E:E,data!$J$2,data!G:G,"&gt;="&amp;B1459)</f>
        <v>900</v>
      </c>
      <c r="E1459">
        <f>COUNTIFS(data!E:E,data!$J$2,data!G:G,"&lt;"&amp;B1459)</f>
        <v>201</v>
      </c>
      <c r="F1459">
        <f>COUNTIFS(data!E:E,data!$I$2,data!G:G,"&lt;"&amp;B1459)</f>
        <v>6</v>
      </c>
      <c r="G1459">
        <f t="shared" si="138"/>
        <v>0.81743869209809261</v>
      </c>
      <c r="H1459">
        <f t="shared" si="139"/>
        <v>0.98936170212765961</v>
      </c>
      <c r="I1459">
        <f t="shared" si="137"/>
        <v>8.9860281755465416E-4</v>
      </c>
      <c r="J1459">
        <f t="shared" si="140"/>
        <v>0.38271604938271603</v>
      </c>
      <c r="K1459">
        <f t="shared" si="141"/>
        <v>0.55192878338278928</v>
      </c>
      <c r="L1459">
        <f>A1459*COUNTIF(data!E:E,$J$2)/data!$M$2</f>
        <v>493.88108108108111</v>
      </c>
      <c r="M1459" s="1">
        <f>A1459/data!$M$2</f>
        <v>0.87567567567567572</v>
      </c>
      <c r="N1459">
        <f t="shared" si="136"/>
        <v>1.129826635145784</v>
      </c>
    </row>
    <row r="1460" spans="1:14" x14ac:dyDescent="0.45">
      <c r="A1460">
        <v>1459</v>
      </c>
      <c r="B1460">
        <f>LARGE(data!G:G,A1460)</f>
        <v>5.5055714999999996E-3</v>
      </c>
      <c r="C1460">
        <f>COUNTIFS(data!E:E,data!$I$2,data!G:G,"&gt;="&amp;B1460)</f>
        <v>558</v>
      </c>
      <c r="D1460">
        <f>COUNTIFS(data!E:E,data!$J$2,data!G:G,"&gt;="&amp;B1460)</f>
        <v>901</v>
      </c>
      <c r="E1460">
        <f>COUNTIFS(data!E:E,data!$J$2,data!G:G,"&lt;"&amp;B1460)</f>
        <v>200</v>
      </c>
      <c r="F1460">
        <f>COUNTIFS(data!E:E,data!$I$2,data!G:G,"&lt;"&amp;B1460)</f>
        <v>6</v>
      </c>
      <c r="G1460">
        <f t="shared" si="138"/>
        <v>0.81834695731153495</v>
      </c>
      <c r="H1460">
        <f t="shared" si="139"/>
        <v>0.98936170212765961</v>
      </c>
      <c r="I1460">
        <f t="shared" si="137"/>
        <v>8.9860281755465416E-4</v>
      </c>
      <c r="J1460">
        <f t="shared" si="140"/>
        <v>0.38245373543522959</v>
      </c>
      <c r="K1460">
        <f t="shared" si="141"/>
        <v>0.55165595650024712</v>
      </c>
      <c r="L1460">
        <f>A1460*COUNTIF(data!E:E,$J$2)/data!$M$2</f>
        <v>494.2198198198198</v>
      </c>
      <c r="M1460" s="1">
        <f>A1460/data!$M$2</f>
        <v>0.87627627627627624</v>
      </c>
      <c r="N1460">
        <f t="shared" si="136"/>
        <v>1.1290522508859173</v>
      </c>
    </row>
    <row r="1461" spans="1:14" x14ac:dyDescent="0.45">
      <c r="A1461">
        <v>1460</v>
      </c>
      <c r="B1461">
        <f>LARGE(data!G:G,A1461)</f>
        <v>5.5054511999999998E-3</v>
      </c>
      <c r="C1461">
        <f>COUNTIFS(data!E:E,data!$I$2,data!G:G,"&gt;="&amp;B1461)</f>
        <v>558</v>
      </c>
      <c r="D1461">
        <f>COUNTIFS(data!E:E,data!$J$2,data!G:G,"&gt;="&amp;B1461)</f>
        <v>902</v>
      </c>
      <c r="E1461">
        <f>COUNTIFS(data!E:E,data!$J$2,data!G:G,"&lt;"&amp;B1461)</f>
        <v>199</v>
      </c>
      <c r="F1461">
        <f>COUNTIFS(data!E:E,data!$I$2,data!G:G,"&lt;"&amp;B1461)</f>
        <v>6</v>
      </c>
      <c r="G1461">
        <f t="shared" si="138"/>
        <v>0.81925522252497729</v>
      </c>
      <c r="H1461">
        <f t="shared" si="139"/>
        <v>0.98936170212765961</v>
      </c>
      <c r="I1461">
        <f t="shared" si="137"/>
        <v>8.9860281755465416E-4</v>
      </c>
      <c r="J1461">
        <f t="shared" si="140"/>
        <v>0.38219178082191779</v>
      </c>
      <c r="K1461">
        <f t="shared" si="141"/>
        <v>0.55138339920948609</v>
      </c>
      <c r="L1461">
        <f>A1461*COUNTIF(data!E:E,$J$2)/data!$M$2</f>
        <v>494.55855855855856</v>
      </c>
      <c r="M1461" s="1">
        <f>A1461/data!$M$2</f>
        <v>0.87687687687687688</v>
      </c>
      <c r="N1461">
        <f t="shared" si="136"/>
        <v>1.1282789274264062</v>
      </c>
    </row>
    <row r="1462" spans="1:14" x14ac:dyDescent="0.45">
      <c r="A1462">
        <v>1461</v>
      </c>
      <c r="B1462">
        <f>LARGE(data!G:G,A1462)</f>
        <v>5.4905405999999997E-3</v>
      </c>
      <c r="C1462">
        <f>COUNTIFS(data!E:E,data!$I$2,data!G:G,"&gt;="&amp;B1462)</f>
        <v>558</v>
      </c>
      <c r="D1462">
        <f>COUNTIFS(data!E:E,data!$J$2,data!G:G,"&gt;="&amp;B1462)</f>
        <v>903</v>
      </c>
      <c r="E1462">
        <f>COUNTIFS(data!E:E,data!$J$2,data!G:G,"&lt;"&amp;B1462)</f>
        <v>198</v>
      </c>
      <c r="F1462">
        <f>COUNTIFS(data!E:E,data!$I$2,data!G:G,"&lt;"&amp;B1462)</f>
        <v>6</v>
      </c>
      <c r="G1462">
        <f t="shared" si="138"/>
        <v>0.82016348773841963</v>
      </c>
      <c r="H1462">
        <f t="shared" si="139"/>
        <v>0.98936170212765961</v>
      </c>
      <c r="I1462">
        <f t="shared" si="137"/>
        <v>8.9860281755465416E-4</v>
      </c>
      <c r="J1462">
        <f t="shared" si="140"/>
        <v>0.38193018480492813</v>
      </c>
      <c r="K1462">
        <f t="shared" si="141"/>
        <v>0.55111111111111122</v>
      </c>
      <c r="L1462">
        <f>A1462*COUNTIF(data!E:E,$J$2)/data!$M$2</f>
        <v>494.89729729729731</v>
      </c>
      <c r="M1462" s="1">
        <f>A1462/data!$M$2</f>
        <v>0.87747747747747751</v>
      </c>
      <c r="N1462">
        <f t="shared" si="136"/>
        <v>1.1275066625890164</v>
      </c>
    </row>
    <row r="1463" spans="1:14" x14ac:dyDescent="0.45">
      <c r="A1463">
        <v>1462</v>
      </c>
      <c r="B1463">
        <f>LARGE(data!G:G,A1463)</f>
        <v>5.4527713999999996E-3</v>
      </c>
      <c r="C1463">
        <f>COUNTIFS(data!E:E,data!$I$2,data!G:G,"&gt;="&amp;B1463)</f>
        <v>558</v>
      </c>
      <c r="D1463">
        <f>COUNTIFS(data!E:E,data!$J$2,data!G:G,"&gt;="&amp;B1463)</f>
        <v>904</v>
      </c>
      <c r="E1463">
        <f>COUNTIFS(data!E:E,data!$J$2,data!G:G,"&lt;"&amp;B1463)</f>
        <v>197</v>
      </c>
      <c r="F1463">
        <f>COUNTIFS(data!E:E,data!$I$2,data!G:G,"&lt;"&amp;B1463)</f>
        <v>6</v>
      </c>
      <c r="G1463">
        <f t="shared" si="138"/>
        <v>0.82107175295186197</v>
      </c>
      <c r="H1463">
        <f t="shared" si="139"/>
        <v>0.98936170212765961</v>
      </c>
      <c r="I1463">
        <f t="shared" si="137"/>
        <v>8.9860281755465416E-4</v>
      </c>
      <c r="J1463">
        <f t="shared" si="140"/>
        <v>0.38166894664842682</v>
      </c>
      <c r="K1463">
        <f t="shared" si="141"/>
        <v>0.55083909180651536</v>
      </c>
      <c r="L1463">
        <f>A1463*COUNTIF(data!E:E,$J$2)/data!$M$2</f>
        <v>495.23603603603601</v>
      </c>
      <c r="M1463" s="1">
        <f>A1463/data!$M$2</f>
        <v>0.87807807807807803</v>
      </c>
      <c r="N1463">
        <f t="shared" si="136"/>
        <v>1.1267354542014729</v>
      </c>
    </row>
    <row r="1464" spans="1:14" x14ac:dyDescent="0.45">
      <c r="A1464">
        <v>1463</v>
      </c>
      <c r="B1464">
        <f>LARGE(data!G:G,A1464)</f>
        <v>5.4356413000000003E-3</v>
      </c>
      <c r="C1464">
        <f>COUNTIFS(data!E:E,data!$I$2,data!G:G,"&gt;="&amp;B1464)</f>
        <v>558</v>
      </c>
      <c r="D1464">
        <f>COUNTIFS(data!E:E,data!$J$2,data!G:G,"&gt;="&amp;B1464)</f>
        <v>905</v>
      </c>
      <c r="E1464">
        <f>COUNTIFS(data!E:E,data!$J$2,data!G:G,"&lt;"&amp;B1464)</f>
        <v>196</v>
      </c>
      <c r="F1464">
        <f>COUNTIFS(data!E:E,data!$I$2,data!G:G,"&lt;"&amp;B1464)</f>
        <v>6</v>
      </c>
      <c r="G1464">
        <f t="shared" si="138"/>
        <v>0.8219800181653043</v>
      </c>
      <c r="H1464">
        <f t="shared" si="139"/>
        <v>0.98936170212765961</v>
      </c>
      <c r="I1464">
        <f t="shared" si="137"/>
        <v>8.9860281755465416E-4</v>
      </c>
      <c r="J1464">
        <f t="shared" si="140"/>
        <v>0.38140806561859192</v>
      </c>
      <c r="K1464">
        <f t="shared" si="141"/>
        <v>0.55056734089787862</v>
      </c>
      <c r="L1464">
        <f>A1464*COUNTIF(data!E:E,$J$2)/data!$M$2</f>
        <v>495.57477477477477</v>
      </c>
      <c r="M1464" s="1">
        <f>A1464/data!$M$2</f>
        <v>0.87867867867867866</v>
      </c>
      <c r="N1464">
        <f t="shared" si="136"/>
        <v>1.125965300097439</v>
      </c>
    </row>
    <row r="1465" spans="1:14" x14ac:dyDescent="0.45">
      <c r="A1465">
        <v>1464</v>
      </c>
      <c r="B1465">
        <f>LARGE(data!G:G,A1465)</f>
        <v>5.3975478000000002E-3</v>
      </c>
      <c r="C1465">
        <f>COUNTIFS(data!E:E,data!$I$2,data!G:G,"&gt;="&amp;B1465)</f>
        <v>558</v>
      </c>
      <c r="D1465">
        <f>COUNTIFS(data!E:E,data!$J$2,data!G:G,"&gt;="&amp;B1465)</f>
        <v>906</v>
      </c>
      <c r="E1465">
        <f>COUNTIFS(data!E:E,data!$J$2,data!G:G,"&lt;"&amp;B1465)</f>
        <v>195</v>
      </c>
      <c r="F1465">
        <f>COUNTIFS(data!E:E,data!$I$2,data!G:G,"&lt;"&amp;B1465)</f>
        <v>6</v>
      </c>
      <c r="G1465">
        <f t="shared" si="138"/>
        <v>0.82288828337874664</v>
      </c>
      <c r="H1465">
        <f t="shared" si="139"/>
        <v>0.98936170212765961</v>
      </c>
      <c r="I1465">
        <f t="shared" si="137"/>
        <v>8.9860281755465416E-4</v>
      </c>
      <c r="J1465">
        <f t="shared" si="140"/>
        <v>0.38114754098360654</v>
      </c>
      <c r="K1465">
        <f t="shared" si="141"/>
        <v>0.55029585798816572</v>
      </c>
      <c r="L1465">
        <f>A1465*COUNTIF(data!E:E,$J$2)/data!$M$2</f>
        <v>495.91351351351352</v>
      </c>
      <c r="M1465" s="1">
        <f>A1465/data!$M$2</f>
        <v>0.87927927927927929</v>
      </c>
      <c r="N1465">
        <f t="shared" si="136"/>
        <v>1.125196198116498</v>
      </c>
    </row>
    <row r="1466" spans="1:14" x14ac:dyDescent="0.45">
      <c r="A1466">
        <v>1465</v>
      </c>
      <c r="B1466">
        <f>LARGE(data!G:G,A1466)</f>
        <v>5.3256108999999996E-3</v>
      </c>
      <c r="C1466">
        <f>COUNTIFS(data!E:E,data!$I$2,data!G:G,"&gt;="&amp;B1466)</f>
        <v>558</v>
      </c>
      <c r="D1466">
        <f>COUNTIFS(data!E:E,data!$J$2,data!G:G,"&gt;="&amp;B1466)</f>
        <v>907</v>
      </c>
      <c r="E1466">
        <f>COUNTIFS(data!E:E,data!$J$2,data!G:G,"&lt;"&amp;B1466)</f>
        <v>194</v>
      </c>
      <c r="F1466">
        <f>COUNTIFS(data!E:E,data!$I$2,data!G:G,"&lt;"&amp;B1466)</f>
        <v>6</v>
      </c>
      <c r="G1466">
        <f t="shared" si="138"/>
        <v>0.82379654859218887</v>
      </c>
      <c r="H1466">
        <f t="shared" si="139"/>
        <v>0.98936170212765961</v>
      </c>
      <c r="I1466">
        <f t="shared" si="137"/>
        <v>8.9860281755454433E-4</v>
      </c>
      <c r="J1466">
        <f t="shared" si="140"/>
        <v>0.38088737201365186</v>
      </c>
      <c r="K1466">
        <f t="shared" si="141"/>
        <v>0.55002464268112361</v>
      </c>
      <c r="L1466">
        <f>A1466*COUNTIF(data!E:E,$J$2)/data!$M$2</f>
        <v>496.25225225225228</v>
      </c>
      <c r="M1466" s="1">
        <f>A1466/data!$M$2</f>
        <v>0.87987987987987992</v>
      </c>
      <c r="N1466">
        <f t="shared" si="136"/>
        <v>1.1244281461041319</v>
      </c>
    </row>
    <row r="1467" spans="1:14" x14ac:dyDescent="0.45">
      <c r="A1467">
        <v>1466</v>
      </c>
      <c r="B1467">
        <f>LARGE(data!G:G,A1467)</f>
        <v>5.3255433E-3</v>
      </c>
      <c r="C1467">
        <f>COUNTIFS(data!E:E,data!$I$2,data!G:G,"&gt;="&amp;B1467)</f>
        <v>558</v>
      </c>
      <c r="D1467">
        <f>COUNTIFS(data!E:E,data!$J$2,data!G:G,"&gt;="&amp;B1467)</f>
        <v>908</v>
      </c>
      <c r="E1467">
        <f>COUNTIFS(data!E:E,data!$J$2,data!G:G,"&lt;"&amp;B1467)</f>
        <v>193</v>
      </c>
      <c r="F1467">
        <f>COUNTIFS(data!E:E,data!$I$2,data!G:G,"&lt;"&amp;B1467)</f>
        <v>6</v>
      </c>
      <c r="G1467">
        <f t="shared" si="138"/>
        <v>0.82470481380563121</v>
      </c>
      <c r="H1467">
        <f t="shared" si="139"/>
        <v>0.98936170212765961</v>
      </c>
      <c r="I1467">
        <f t="shared" si="137"/>
        <v>8.9860281755465416E-4</v>
      </c>
      <c r="J1467">
        <f t="shared" si="140"/>
        <v>0.38062755798090042</v>
      </c>
      <c r="K1467">
        <f t="shared" si="141"/>
        <v>0.54975369458128087</v>
      </c>
      <c r="L1467">
        <f>A1467*COUNTIF(data!E:E,$J$2)/data!$M$2</f>
        <v>496.59099099099097</v>
      </c>
      <c r="M1467" s="1">
        <f>A1467/data!$M$2</f>
        <v>0.88048048048048044</v>
      </c>
      <c r="N1467">
        <f t="shared" si="136"/>
        <v>1.1236611419117006</v>
      </c>
    </row>
    <row r="1468" spans="1:14" x14ac:dyDescent="0.45">
      <c r="A1468">
        <v>1467</v>
      </c>
      <c r="B1468">
        <f>LARGE(data!G:G,A1468)</f>
        <v>5.3234989000000002E-3</v>
      </c>
      <c r="C1468">
        <f>COUNTIFS(data!E:E,data!$I$2,data!G:G,"&gt;="&amp;B1468)</f>
        <v>558</v>
      </c>
      <c r="D1468">
        <f>COUNTIFS(data!E:E,data!$J$2,data!G:G,"&gt;="&amp;B1468)</f>
        <v>909</v>
      </c>
      <c r="E1468">
        <f>COUNTIFS(data!E:E,data!$J$2,data!G:G,"&lt;"&amp;B1468)</f>
        <v>192</v>
      </c>
      <c r="F1468">
        <f>COUNTIFS(data!E:E,data!$I$2,data!G:G,"&lt;"&amp;B1468)</f>
        <v>6</v>
      </c>
      <c r="G1468">
        <f t="shared" si="138"/>
        <v>0.82561307901907355</v>
      </c>
      <c r="H1468">
        <f t="shared" si="139"/>
        <v>0.98936170212765961</v>
      </c>
      <c r="I1468">
        <f t="shared" si="137"/>
        <v>8.9860281755465416E-4</v>
      </c>
      <c r="J1468">
        <f t="shared" si="140"/>
        <v>0.38036809815950923</v>
      </c>
      <c r="K1468">
        <f t="shared" si="141"/>
        <v>0.54948301329394389</v>
      </c>
      <c r="L1468">
        <f>A1468*COUNTIF(data!E:E,$J$2)/data!$M$2</f>
        <v>496.92972972972973</v>
      </c>
      <c r="M1468" s="1">
        <f>A1468/data!$M$2</f>
        <v>0.88108108108108107</v>
      </c>
      <c r="N1468">
        <f t="shared" si="136"/>
        <v>1.1228951833964234</v>
      </c>
    </row>
    <row r="1469" spans="1:14" x14ac:dyDescent="0.45">
      <c r="A1469">
        <v>1468</v>
      </c>
      <c r="B1469">
        <f>LARGE(data!G:G,A1469)</f>
        <v>5.2313398999999997E-3</v>
      </c>
      <c r="C1469">
        <f>COUNTIFS(data!E:E,data!$I$2,data!G:G,"&gt;="&amp;B1469)</f>
        <v>558</v>
      </c>
      <c r="D1469">
        <f>COUNTIFS(data!E:E,data!$J$2,data!G:G,"&gt;="&amp;B1469)</f>
        <v>910</v>
      </c>
      <c r="E1469">
        <f>COUNTIFS(data!E:E,data!$J$2,data!G:G,"&lt;"&amp;B1469)</f>
        <v>191</v>
      </c>
      <c r="F1469">
        <f>COUNTIFS(data!E:E,data!$I$2,data!G:G,"&lt;"&amp;B1469)</f>
        <v>6</v>
      </c>
      <c r="G1469">
        <f t="shared" si="138"/>
        <v>0.82652134423251589</v>
      </c>
      <c r="H1469">
        <f t="shared" si="139"/>
        <v>0.98936170212765961</v>
      </c>
      <c r="I1469">
        <f t="shared" si="137"/>
        <v>8.9860281755465416E-4</v>
      </c>
      <c r="J1469">
        <f t="shared" si="140"/>
        <v>0.38010899182561309</v>
      </c>
      <c r="K1469">
        <f t="shared" si="141"/>
        <v>0.54921259842519676</v>
      </c>
      <c r="L1469">
        <f>A1469*COUNTIF(data!E:E,$J$2)/data!$M$2</f>
        <v>497.26846846846848</v>
      </c>
      <c r="M1469" s="1">
        <f>A1469/data!$M$2</f>
        <v>0.88168168168168171</v>
      </c>
      <c r="N1469">
        <f t="shared" si="136"/>
        <v>1.1221302684213577</v>
      </c>
    </row>
    <row r="1470" spans="1:14" x14ac:dyDescent="0.45">
      <c r="A1470">
        <v>1469</v>
      </c>
      <c r="B1470">
        <f>LARGE(data!G:G,A1470)</f>
        <v>5.1994761999999998E-3</v>
      </c>
      <c r="C1470">
        <f>COUNTIFS(data!E:E,data!$I$2,data!G:G,"&gt;="&amp;B1470)</f>
        <v>558</v>
      </c>
      <c r="D1470">
        <f>COUNTIFS(data!E:E,data!$J$2,data!G:G,"&gt;="&amp;B1470)</f>
        <v>911</v>
      </c>
      <c r="E1470">
        <f>COUNTIFS(data!E:E,data!$J$2,data!G:G,"&lt;"&amp;B1470)</f>
        <v>190</v>
      </c>
      <c r="F1470">
        <f>COUNTIFS(data!E:E,data!$I$2,data!G:G,"&lt;"&amp;B1470)</f>
        <v>6</v>
      </c>
      <c r="G1470">
        <f t="shared" si="138"/>
        <v>0.82742960944595823</v>
      </c>
      <c r="H1470">
        <f t="shared" si="139"/>
        <v>0.98936170212765961</v>
      </c>
      <c r="I1470">
        <f t="shared" si="137"/>
        <v>8.9860281755465416E-4</v>
      </c>
      <c r="J1470">
        <f t="shared" si="140"/>
        <v>0.3798502382573179</v>
      </c>
      <c r="K1470">
        <f t="shared" si="141"/>
        <v>0.54894244958189875</v>
      </c>
      <c r="L1470">
        <f>A1470*COUNTIF(data!E:E,$J$2)/data!$M$2</f>
        <v>497.60720720720718</v>
      </c>
      <c r="M1470" s="1">
        <f>A1470/data!$M$2</f>
        <v>0.88228228228228234</v>
      </c>
      <c r="N1470">
        <f t="shared" si="136"/>
        <v>1.12136639485538</v>
      </c>
    </row>
    <row r="1471" spans="1:14" x14ac:dyDescent="0.45">
      <c r="A1471">
        <v>1470</v>
      </c>
      <c r="B1471">
        <f>LARGE(data!G:G,A1471)</f>
        <v>5.1989786000000001E-3</v>
      </c>
      <c r="C1471">
        <f>COUNTIFS(data!E:E,data!$I$2,data!G:G,"&gt;="&amp;B1471)</f>
        <v>558</v>
      </c>
      <c r="D1471">
        <f>COUNTIFS(data!E:E,data!$J$2,data!G:G,"&gt;="&amp;B1471)</f>
        <v>912</v>
      </c>
      <c r="E1471">
        <f>COUNTIFS(data!E:E,data!$J$2,data!G:G,"&lt;"&amp;B1471)</f>
        <v>189</v>
      </c>
      <c r="F1471">
        <f>COUNTIFS(data!E:E,data!$I$2,data!G:G,"&lt;"&amp;B1471)</f>
        <v>6</v>
      </c>
      <c r="G1471">
        <f t="shared" si="138"/>
        <v>0.82833787465940056</v>
      </c>
      <c r="H1471">
        <f t="shared" si="139"/>
        <v>0.98936170212765961</v>
      </c>
      <c r="I1471">
        <f t="shared" si="137"/>
        <v>8.9860281755465416E-4</v>
      </c>
      <c r="J1471">
        <f t="shared" si="140"/>
        <v>0.37959183673469388</v>
      </c>
      <c r="K1471">
        <f t="shared" si="141"/>
        <v>0.54867256637168138</v>
      </c>
      <c r="L1471">
        <f>A1471*COUNTIF(data!E:E,$J$2)/data!$M$2</f>
        <v>497.94594594594594</v>
      </c>
      <c r="M1471" s="1">
        <f>A1471/data!$M$2</f>
        <v>0.88288288288288286</v>
      </c>
      <c r="N1471">
        <f t="shared" si="136"/>
        <v>1.1206035605731655</v>
      </c>
    </row>
    <row r="1472" spans="1:14" x14ac:dyDescent="0.45">
      <c r="A1472">
        <v>1471</v>
      </c>
      <c r="B1472">
        <f>LARGE(data!G:G,A1472)</f>
        <v>5.1977823000000003E-3</v>
      </c>
      <c r="C1472">
        <f>COUNTIFS(data!E:E,data!$I$2,data!G:G,"&gt;="&amp;B1472)</f>
        <v>558</v>
      </c>
      <c r="D1472">
        <f>COUNTIFS(data!E:E,data!$J$2,data!G:G,"&gt;="&amp;B1472)</f>
        <v>913</v>
      </c>
      <c r="E1472">
        <f>COUNTIFS(data!E:E,data!$J$2,data!G:G,"&lt;"&amp;B1472)</f>
        <v>188</v>
      </c>
      <c r="F1472">
        <f>COUNTIFS(data!E:E,data!$I$2,data!G:G,"&lt;"&amp;B1472)</f>
        <v>6</v>
      </c>
      <c r="G1472">
        <f t="shared" si="138"/>
        <v>0.8292461398728429</v>
      </c>
      <c r="H1472">
        <f t="shared" si="139"/>
        <v>0.98936170212765961</v>
      </c>
      <c r="I1472">
        <f t="shared" si="137"/>
        <v>8.9860281755465416E-4</v>
      </c>
      <c r="J1472">
        <f t="shared" si="140"/>
        <v>0.37933378653976885</v>
      </c>
      <c r="K1472">
        <f t="shared" si="141"/>
        <v>0.54840294840294834</v>
      </c>
      <c r="L1472">
        <f>A1472*COUNTIF(data!E:E,$J$2)/data!$M$2</f>
        <v>498.28468468468469</v>
      </c>
      <c r="M1472" s="1">
        <f>A1472/data!$M$2</f>
        <v>0.88348348348348349</v>
      </c>
      <c r="N1472">
        <f t="shared" si="136"/>
        <v>1.1198417634551687</v>
      </c>
    </row>
    <row r="1473" spans="1:14" x14ac:dyDescent="0.45">
      <c r="A1473">
        <v>1472</v>
      </c>
      <c r="B1473">
        <f>LARGE(data!G:G,A1473)</f>
        <v>5.1508760000000004E-3</v>
      </c>
      <c r="C1473">
        <f>COUNTIFS(data!E:E,data!$I$2,data!G:G,"&gt;="&amp;B1473)</f>
        <v>558</v>
      </c>
      <c r="D1473">
        <f>COUNTIFS(data!E:E,data!$J$2,data!G:G,"&gt;="&amp;B1473)</f>
        <v>914</v>
      </c>
      <c r="E1473">
        <f>COUNTIFS(data!E:E,data!$J$2,data!G:G,"&lt;"&amp;B1473)</f>
        <v>187</v>
      </c>
      <c r="F1473">
        <f>COUNTIFS(data!E:E,data!$I$2,data!G:G,"&lt;"&amp;B1473)</f>
        <v>6</v>
      </c>
      <c r="G1473">
        <f t="shared" si="138"/>
        <v>0.83015440508628524</v>
      </c>
      <c r="H1473">
        <f t="shared" si="139"/>
        <v>0.98936170212765961</v>
      </c>
      <c r="I1473">
        <f t="shared" si="137"/>
        <v>8.9860281755465416E-4</v>
      </c>
      <c r="J1473">
        <f t="shared" si="140"/>
        <v>0.37907608695652173</v>
      </c>
      <c r="K1473">
        <f t="shared" si="141"/>
        <v>0.54813359528487238</v>
      </c>
      <c r="L1473">
        <f>A1473*COUNTIF(data!E:E,$J$2)/data!$M$2</f>
        <v>498.62342342342345</v>
      </c>
      <c r="M1473" s="1">
        <f>A1473/data!$M$2</f>
        <v>0.88408408408408412</v>
      </c>
      <c r="N1473">
        <f t="shared" si="136"/>
        <v>1.119081001387604</v>
      </c>
    </row>
    <row r="1474" spans="1:14" x14ac:dyDescent="0.45">
      <c r="A1474">
        <v>1473</v>
      </c>
      <c r="B1474">
        <f>LARGE(data!G:G,A1474)</f>
        <v>5.1367517E-3</v>
      </c>
      <c r="C1474">
        <f>COUNTIFS(data!E:E,data!$I$2,data!G:G,"&gt;="&amp;B1474)</f>
        <v>558</v>
      </c>
      <c r="D1474">
        <f>COUNTIFS(data!E:E,data!$J$2,data!G:G,"&gt;="&amp;B1474)</f>
        <v>915</v>
      </c>
      <c r="E1474">
        <f>COUNTIFS(data!E:E,data!$J$2,data!G:G,"&lt;"&amp;B1474)</f>
        <v>186</v>
      </c>
      <c r="F1474">
        <f>COUNTIFS(data!E:E,data!$I$2,data!G:G,"&lt;"&amp;B1474)</f>
        <v>6</v>
      </c>
      <c r="G1474">
        <f t="shared" si="138"/>
        <v>0.83106267029972747</v>
      </c>
      <c r="H1474">
        <f t="shared" si="139"/>
        <v>0.98936170212765961</v>
      </c>
      <c r="I1474">
        <f t="shared" si="137"/>
        <v>8.9860281755454433E-4</v>
      </c>
      <c r="J1474">
        <f t="shared" si="140"/>
        <v>0.37881873727087578</v>
      </c>
      <c r="K1474">
        <f t="shared" si="141"/>
        <v>0.54786450662739317</v>
      </c>
      <c r="L1474">
        <f>A1474*COUNTIF(data!E:E,$J$2)/data!$M$2</f>
        <v>498.96216216216214</v>
      </c>
      <c r="M1474" s="1">
        <f>A1474/data!$M$2</f>
        <v>0.88468468468468464</v>
      </c>
      <c r="N1474">
        <f t="shared" ref="N1474:N1537" si="142">C1474/L1474</f>
        <v>1.1183212722624258</v>
      </c>
    </row>
    <row r="1475" spans="1:14" x14ac:dyDescent="0.45">
      <c r="A1475">
        <v>1474</v>
      </c>
      <c r="B1475">
        <f>LARGE(data!G:G,A1475)</f>
        <v>5.1247423000000004E-3</v>
      </c>
      <c r="C1475">
        <f>COUNTIFS(data!E:E,data!$I$2,data!G:G,"&gt;="&amp;B1475)</f>
        <v>558</v>
      </c>
      <c r="D1475">
        <f>COUNTIFS(data!E:E,data!$J$2,data!G:G,"&gt;="&amp;B1475)</f>
        <v>916</v>
      </c>
      <c r="E1475">
        <f>COUNTIFS(data!E:E,data!$J$2,data!G:G,"&lt;"&amp;B1475)</f>
        <v>185</v>
      </c>
      <c r="F1475">
        <f>COUNTIFS(data!E:E,data!$I$2,data!G:G,"&lt;"&amp;B1475)</f>
        <v>6</v>
      </c>
      <c r="G1475">
        <f t="shared" si="138"/>
        <v>0.83197093551316981</v>
      </c>
      <c r="H1475">
        <f t="shared" si="139"/>
        <v>0.98936170212765961</v>
      </c>
      <c r="I1475">
        <f t="shared" ref="I1475:I1538" si="143">(G1475-G1474)*(H1475+H1474)*0.5</f>
        <v>8.9860281755465416E-4</v>
      </c>
      <c r="J1475">
        <f t="shared" si="140"/>
        <v>0.37856173677069199</v>
      </c>
      <c r="K1475">
        <f t="shared" si="141"/>
        <v>0.54759568204121689</v>
      </c>
      <c r="L1475">
        <f>A1475*COUNTIF(data!E:E,$J$2)/data!$M$2</f>
        <v>499.3009009009009</v>
      </c>
      <c r="M1475" s="1">
        <f>A1475/data!$M$2</f>
        <v>0.88528528528528527</v>
      </c>
      <c r="N1475">
        <f t="shared" si="142"/>
        <v>1.1175625739773087</v>
      </c>
    </row>
    <row r="1476" spans="1:14" x14ac:dyDescent="0.45">
      <c r="A1476">
        <v>1475</v>
      </c>
      <c r="B1476">
        <f>LARGE(data!G:G,A1476)</f>
        <v>5.1175500000000002E-3</v>
      </c>
      <c r="C1476">
        <f>COUNTIFS(data!E:E,data!$I$2,data!G:G,"&gt;="&amp;B1476)</f>
        <v>558</v>
      </c>
      <c r="D1476">
        <f>COUNTIFS(data!E:E,data!$J$2,data!G:G,"&gt;="&amp;B1476)</f>
        <v>917</v>
      </c>
      <c r="E1476">
        <f>COUNTIFS(data!E:E,data!$J$2,data!G:G,"&lt;"&amp;B1476)</f>
        <v>184</v>
      </c>
      <c r="F1476">
        <f>COUNTIFS(data!E:E,data!$I$2,data!G:G,"&lt;"&amp;B1476)</f>
        <v>6</v>
      </c>
      <c r="G1476">
        <f t="shared" si="138"/>
        <v>0.83287920072661215</v>
      </c>
      <c r="H1476">
        <f t="shared" si="139"/>
        <v>0.98936170212765961</v>
      </c>
      <c r="I1476">
        <f t="shared" si="143"/>
        <v>8.9860281755465416E-4</v>
      </c>
      <c r="J1476">
        <f t="shared" si="140"/>
        <v>0.37830508474576269</v>
      </c>
      <c r="K1476">
        <f t="shared" si="141"/>
        <v>0.54732712113781268</v>
      </c>
      <c r="L1476">
        <f>A1476*COUNTIF(data!E:E,$J$2)/data!$M$2</f>
        <v>499.63963963963965</v>
      </c>
      <c r="M1476" s="1">
        <f>A1476/data!$M$2</f>
        <v>0.8858858858858859</v>
      </c>
      <c r="N1476">
        <f t="shared" si="142"/>
        <v>1.1168049044356292</v>
      </c>
    </row>
    <row r="1477" spans="1:14" x14ac:dyDescent="0.45">
      <c r="A1477">
        <v>1476</v>
      </c>
      <c r="B1477">
        <f>LARGE(data!G:G,A1477)</f>
        <v>5.0428966999999996E-3</v>
      </c>
      <c r="C1477">
        <f>COUNTIFS(data!E:E,data!$I$2,data!G:G,"&gt;="&amp;B1477)</f>
        <v>558</v>
      </c>
      <c r="D1477">
        <f>COUNTIFS(data!E:E,data!$J$2,data!G:G,"&gt;="&amp;B1477)</f>
        <v>918</v>
      </c>
      <c r="E1477">
        <f>COUNTIFS(data!E:E,data!$J$2,data!G:G,"&lt;"&amp;B1477)</f>
        <v>183</v>
      </c>
      <c r="F1477">
        <f>COUNTIFS(data!E:E,data!$I$2,data!G:G,"&lt;"&amp;B1477)</f>
        <v>6</v>
      </c>
      <c r="G1477">
        <f t="shared" si="138"/>
        <v>0.83378746594005448</v>
      </c>
      <c r="H1477">
        <f t="shared" si="139"/>
        <v>0.98936170212765961</v>
      </c>
      <c r="I1477">
        <f t="shared" si="143"/>
        <v>8.9860281755465416E-4</v>
      </c>
      <c r="J1477">
        <f t="shared" si="140"/>
        <v>0.37804878048780488</v>
      </c>
      <c r="K1477">
        <f t="shared" si="141"/>
        <v>0.54705882352941171</v>
      </c>
      <c r="L1477">
        <f>A1477*COUNTIF(data!E:E,$J$2)/data!$M$2</f>
        <v>499.97837837837835</v>
      </c>
      <c r="M1477" s="1">
        <f>A1477/data!$M$2</f>
        <v>0.88648648648648654</v>
      </c>
      <c r="N1477">
        <f t="shared" si="142"/>
        <v>1.1160482615464453</v>
      </c>
    </row>
    <row r="1478" spans="1:14" x14ac:dyDescent="0.45">
      <c r="A1478">
        <v>1477</v>
      </c>
      <c r="B1478">
        <f>LARGE(data!G:G,A1478)</f>
        <v>5.0224006999999996E-3</v>
      </c>
      <c r="C1478">
        <f>COUNTIFS(data!E:E,data!$I$2,data!G:G,"&gt;="&amp;B1478)</f>
        <v>558</v>
      </c>
      <c r="D1478">
        <f>COUNTIFS(data!E:E,data!$J$2,data!G:G,"&gt;="&amp;B1478)</f>
        <v>919</v>
      </c>
      <c r="E1478">
        <f>COUNTIFS(data!E:E,data!$J$2,data!G:G,"&lt;"&amp;B1478)</f>
        <v>182</v>
      </c>
      <c r="F1478">
        <f>COUNTIFS(data!E:E,data!$I$2,data!G:G,"&lt;"&amp;B1478)</f>
        <v>6</v>
      </c>
      <c r="G1478">
        <f t="shared" si="138"/>
        <v>0.83469573115349682</v>
      </c>
      <c r="H1478">
        <f t="shared" si="139"/>
        <v>0.98936170212765961</v>
      </c>
      <c r="I1478">
        <f t="shared" si="143"/>
        <v>8.9860281755465416E-4</v>
      </c>
      <c r="J1478">
        <f t="shared" si="140"/>
        <v>0.37779282329045361</v>
      </c>
      <c r="K1478">
        <f t="shared" si="141"/>
        <v>0.54679078882900545</v>
      </c>
      <c r="L1478">
        <f>A1478*COUNTIF(data!E:E,$J$2)/data!$M$2</f>
        <v>500.31711711711711</v>
      </c>
      <c r="M1478" s="1">
        <f>A1478/data!$M$2</f>
        <v>0.88708708708708706</v>
      </c>
      <c r="N1478">
        <f t="shared" si="142"/>
        <v>1.1152926432244774</v>
      </c>
    </row>
    <row r="1479" spans="1:14" x14ac:dyDescent="0.45">
      <c r="A1479">
        <v>1478</v>
      </c>
      <c r="B1479">
        <f>LARGE(data!G:G,A1479)</f>
        <v>5.0127282000000002E-3</v>
      </c>
      <c r="C1479">
        <f>COUNTIFS(data!E:E,data!$I$2,data!G:G,"&gt;="&amp;B1479)</f>
        <v>558</v>
      </c>
      <c r="D1479">
        <f>COUNTIFS(data!E:E,data!$J$2,data!G:G,"&gt;="&amp;B1479)</f>
        <v>920</v>
      </c>
      <c r="E1479">
        <f>COUNTIFS(data!E:E,data!$J$2,data!G:G,"&lt;"&amp;B1479)</f>
        <v>181</v>
      </c>
      <c r="F1479">
        <f>COUNTIFS(data!E:E,data!$I$2,data!G:G,"&lt;"&amp;B1479)</f>
        <v>6</v>
      </c>
      <c r="G1479">
        <f t="shared" ref="G1479:G1542" si="144">D1479/(E1479+D1479)</f>
        <v>0.83560399636693916</v>
      </c>
      <c r="H1479">
        <f t="shared" ref="H1479:H1542" si="145">C1479/(C1479+F1479)</f>
        <v>0.98936170212765961</v>
      </c>
      <c r="I1479">
        <f t="shared" si="143"/>
        <v>8.9860281755465416E-4</v>
      </c>
      <c r="J1479">
        <f t="shared" ref="J1479:J1542" si="146">C1479/(C1479+D1479)</f>
        <v>0.37753721244925575</v>
      </c>
      <c r="K1479">
        <f t="shared" ref="K1479:K1542" si="147">2*J1479*H1479/(J1479+H1479)</f>
        <v>0.54652301665034275</v>
      </c>
      <c r="L1479">
        <f>A1479*COUNTIF(data!E:E,$J$2)/data!$M$2</f>
        <v>500.65585585585586</v>
      </c>
      <c r="M1479" s="1">
        <f>A1479/data!$M$2</f>
        <v>0.88768768768768769</v>
      </c>
      <c r="N1479">
        <f t="shared" si="142"/>
        <v>1.1145380473900901</v>
      </c>
    </row>
    <row r="1480" spans="1:14" x14ac:dyDescent="0.45">
      <c r="A1480">
        <v>1479</v>
      </c>
      <c r="B1480">
        <f>LARGE(data!G:G,A1480)</f>
        <v>4.9838323000000002E-3</v>
      </c>
      <c r="C1480">
        <f>COUNTIFS(data!E:E,data!$I$2,data!G:G,"&gt;="&amp;B1480)</f>
        <v>558</v>
      </c>
      <c r="D1480">
        <f>COUNTIFS(data!E:E,data!$J$2,data!G:G,"&gt;="&amp;B1480)</f>
        <v>921</v>
      </c>
      <c r="E1480">
        <f>COUNTIFS(data!E:E,data!$J$2,data!G:G,"&lt;"&amp;B1480)</f>
        <v>180</v>
      </c>
      <c r="F1480">
        <f>COUNTIFS(data!E:E,data!$I$2,data!G:G,"&lt;"&amp;B1480)</f>
        <v>6</v>
      </c>
      <c r="G1480">
        <f t="shared" si="144"/>
        <v>0.8365122615803815</v>
      </c>
      <c r="H1480">
        <f t="shared" si="145"/>
        <v>0.98936170212765961</v>
      </c>
      <c r="I1480">
        <f t="shared" si="143"/>
        <v>8.9860281755465416E-4</v>
      </c>
      <c r="J1480">
        <f t="shared" si="146"/>
        <v>0.37728194726166331</v>
      </c>
      <c r="K1480">
        <f t="shared" si="147"/>
        <v>0.54625550660792954</v>
      </c>
      <c r="L1480">
        <f>A1480*COUNTIF(data!E:E,$J$2)/data!$M$2</f>
        <v>500.99459459459462</v>
      </c>
      <c r="M1480" s="1">
        <f>A1480/data!$M$2</f>
        <v>0.88828828828828832</v>
      </c>
      <c r="N1480">
        <f t="shared" si="142"/>
        <v>1.113784471969272</v>
      </c>
    </row>
    <row r="1481" spans="1:14" x14ac:dyDescent="0.45">
      <c r="A1481">
        <v>1480</v>
      </c>
      <c r="B1481">
        <f>LARGE(data!G:G,A1481)</f>
        <v>4.9639549000000003E-3</v>
      </c>
      <c r="C1481">
        <f>COUNTIFS(data!E:E,data!$I$2,data!G:G,"&gt;="&amp;B1481)</f>
        <v>558</v>
      </c>
      <c r="D1481">
        <f>COUNTIFS(data!E:E,data!$J$2,data!G:G,"&gt;="&amp;B1481)</f>
        <v>922</v>
      </c>
      <c r="E1481">
        <f>COUNTIFS(data!E:E,data!$J$2,data!G:G,"&lt;"&amp;B1481)</f>
        <v>179</v>
      </c>
      <c r="F1481">
        <f>COUNTIFS(data!E:E,data!$I$2,data!G:G,"&lt;"&amp;B1481)</f>
        <v>6</v>
      </c>
      <c r="G1481">
        <f t="shared" si="144"/>
        <v>0.83742052679382384</v>
      </c>
      <c r="H1481">
        <f t="shared" si="145"/>
        <v>0.98936170212765961</v>
      </c>
      <c r="I1481">
        <f t="shared" si="143"/>
        <v>8.9860281755465416E-4</v>
      </c>
      <c r="J1481">
        <f t="shared" si="146"/>
        <v>0.37702702702702701</v>
      </c>
      <c r="K1481">
        <f t="shared" si="147"/>
        <v>0.54598825831702547</v>
      </c>
      <c r="L1481">
        <f>A1481*COUNTIF(data!E:E,$J$2)/data!$M$2</f>
        <v>501.33333333333331</v>
      </c>
      <c r="M1481" s="1">
        <f>A1481/data!$M$2</f>
        <v>0.88888888888888884</v>
      </c>
      <c r="N1481">
        <f t="shared" si="142"/>
        <v>1.113031914893617</v>
      </c>
    </row>
    <row r="1482" spans="1:14" x14ac:dyDescent="0.45">
      <c r="A1482">
        <v>1481</v>
      </c>
      <c r="B1482">
        <f>LARGE(data!G:G,A1482)</f>
        <v>4.8794067E-3</v>
      </c>
      <c r="C1482">
        <f>COUNTIFS(data!E:E,data!$I$2,data!G:G,"&gt;="&amp;B1482)</f>
        <v>558</v>
      </c>
      <c r="D1482">
        <f>COUNTIFS(data!E:E,data!$J$2,data!G:G,"&gt;="&amp;B1482)</f>
        <v>923</v>
      </c>
      <c r="E1482">
        <f>COUNTIFS(data!E:E,data!$J$2,data!G:G,"&lt;"&amp;B1482)</f>
        <v>178</v>
      </c>
      <c r="F1482">
        <f>COUNTIFS(data!E:E,data!$I$2,data!G:G,"&lt;"&amp;B1482)</f>
        <v>6</v>
      </c>
      <c r="G1482">
        <f t="shared" si="144"/>
        <v>0.83832879200726618</v>
      </c>
      <c r="H1482">
        <f t="shared" si="145"/>
        <v>0.98936170212765961</v>
      </c>
      <c r="I1482">
        <f t="shared" si="143"/>
        <v>8.9860281755465416E-4</v>
      </c>
      <c r="J1482">
        <f t="shared" si="146"/>
        <v>0.37677245104659013</v>
      </c>
      <c r="K1482">
        <f t="shared" si="147"/>
        <v>0.54572127139364301</v>
      </c>
      <c r="L1482">
        <f>A1482*COUNTIF(data!E:E,$J$2)/data!$M$2</f>
        <v>501.67207207207207</v>
      </c>
      <c r="M1482" s="1">
        <f>A1482/data!$M$2</f>
        <v>0.88948948948948947</v>
      </c>
      <c r="N1482">
        <f t="shared" si="142"/>
        <v>1.112280374100306</v>
      </c>
    </row>
    <row r="1483" spans="1:14" x14ac:dyDescent="0.45">
      <c r="A1483">
        <v>1482</v>
      </c>
      <c r="B1483">
        <f>LARGE(data!G:G,A1483)</f>
        <v>4.8573625000000002E-3</v>
      </c>
      <c r="C1483">
        <f>COUNTIFS(data!E:E,data!$I$2,data!G:G,"&gt;="&amp;B1483)</f>
        <v>558</v>
      </c>
      <c r="D1483">
        <f>COUNTIFS(data!E:E,data!$J$2,data!G:G,"&gt;="&amp;B1483)</f>
        <v>924</v>
      </c>
      <c r="E1483">
        <f>COUNTIFS(data!E:E,data!$J$2,data!G:G,"&lt;"&amp;B1483)</f>
        <v>177</v>
      </c>
      <c r="F1483">
        <f>COUNTIFS(data!E:E,data!$I$2,data!G:G,"&lt;"&amp;B1483)</f>
        <v>6</v>
      </c>
      <c r="G1483">
        <f t="shared" si="144"/>
        <v>0.8392370572207084</v>
      </c>
      <c r="H1483">
        <f t="shared" si="145"/>
        <v>0.98936170212765961</v>
      </c>
      <c r="I1483">
        <f t="shared" si="143"/>
        <v>8.9860281755454433E-4</v>
      </c>
      <c r="J1483">
        <f t="shared" si="146"/>
        <v>0.37651821862348178</v>
      </c>
      <c r="K1483">
        <f t="shared" si="147"/>
        <v>0.54545454545454541</v>
      </c>
      <c r="L1483">
        <f>A1483*COUNTIF(data!E:E,$J$2)/data!$M$2</f>
        <v>502.01081081081082</v>
      </c>
      <c r="M1483" s="1">
        <f>A1483/data!$M$2</f>
        <v>0.8900900900900901</v>
      </c>
      <c r="N1483">
        <f t="shared" si="142"/>
        <v>1.1115298475320872</v>
      </c>
    </row>
    <row r="1484" spans="1:14" x14ac:dyDescent="0.45">
      <c r="A1484">
        <v>1483</v>
      </c>
      <c r="B1484">
        <f>LARGE(data!G:G,A1484)</f>
        <v>4.8529871E-3</v>
      </c>
      <c r="C1484">
        <f>COUNTIFS(data!E:E,data!$I$2,data!G:G,"&gt;="&amp;B1484)</f>
        <v>558</v>
      </c>
      <c r="D1484">
        <f>COUNTIFS(data!E:E,data!$J$2,data!G:G,"&gt;="&amp;B1484)</f>
        <v>925</v>
      </c>
      <c r="E1484">
        <f>COUNTIFS(data!E:E,data!$J$2,data!G:G,"&lt;"&amp;B1484)</f>
        <v>176</v>
      </c>
      <c r="F1484">
        <f>COUNTIFS(data!E:E,data!$I$2,data!G:G,"&lt;"&amp;B1484)</f>
        <v>6</v>
      </c>
      <c r="G1484">
        <f t="shared" si="144"/>
        <v>0.84014532243415074</v>
      </c>
      <c r="H1484">
        <f t="shared" si="145"/>
        <v>0.98936170212765961</v>
      </c>
      <c r="I1484">
        <f t="shared" si="143"/>
        <v>8.9860281755465416E-4</v>
      </c>
      <c r="J1484">
        <f t="shared" si="146"/>
        <v>0.37626432906271073</v>
      </c>
      <c r="K1484">
        <f t="shared" si="147"/>
        <v>0.54518808011724473</v>
      </c>
      <c r="L1484">
        <f>A1484*COUNTIF(data!E:E,$J$2)/data!$M$2</f>
        <v>502.34954954954952</v>
      </c>
      <c r="M1484" s="1">
        <f>A1484/data!$M$2</f>
        <v>0.89069069069069073</v>
      </c>
      <c r="N1484">
        <f t="shared" si="142"/>
        <v>1.1107803331372579</v>
      </c>
    </row>
    <row r="1485" spans="1:14" x14ac:dyDescent="0.45">
      <c r="A1485">
        <v>1484</v>
      </c>
      <c r="B1485">
        <f>LARGE(data!G:G,A1485)</f>
        <v>4.7818682E-3</v>
      </c>
      <c r="C1485">
        <f>COUNTIFS(data!E:E,data!$I$2,data!G:G,"&gt;="&amp;B1485)</f>
        <v>558</v>
      </c>
      <c r="D1485">
        <f>COUNTIFS(data!E:E,data!$J$2,data!G:G,"&gt;="&amp;B1485)</f>
        <v>926</v>
      </c>
      <c r="E1485">
        <f>COUNTIFS(data!E:E,data!$J$2,data!G:G,"&lt;"&amp;B1485)</f>
        <v>175</v>
      </c>
      <c r="F1485">
        <f>COUNTIFS(data!E:E,data!$I$2,data!G:G,"&lt;"&amp;B1485)</f>
        <v>6</v>
      </c>
      <c r="G1485">
        <f t="shared" si="144"/>
        <v>0.84105358764759308</v>
      </c>
      <c r="H1485">
        <f t="shared" si="145"/>
        <v>0.98936170212765961</v>
      </c>
      <c r="I1485">
        <f t="shared" si="143"/>
        <v>8.9860281755465416E-4</v>
      </c>
      <c r="J1485">
        <f t="shared" si="146"/>
        <v>0.37601078167115903</v>
      </c>
      <c r="K1485">
        <f t="shared" si="147"/>
        <v>0.54492187500000011</v>
      </c>
      <c r="L1485">
        <f>A1485*COUNTIF(data!E:E,$J$2)/data!$M$2</f>
        <v>502.68828828828828</v>
      </c>
      <c r="M1485" s="1">
        <f>A1485/data!$M$2</f>
        <v>0.89129129129129125</v>
      </c>
      <c r="N1485">
        <f t="shared" si="142"/>
        <v>1.1100318288696451</v>
      </c>
    </row>
    <row r="1486" spans="1:14" x14ac:dyDescent="0.45">
      <c r="A1486">
        <v>1485</v>
      </c>
      <c r="B1486">
        <f>LARGE(data!G:G,A1486)</f>
        <v>4.7758493000000001E-3</v>
      </c>
      <c r="C1486">
        <f>COUNTIFS(data!E:E,data!$I$2,data!G:G,"&gt;="&amp;B1486)</f>
        <v>558</v>
      </c>
      <c r="D1486">
        <f>COUNTIFS(data!E:E,data!$J$2,data!G:G,"&gt;="&amp;B1486)</f>
        <v>927</v>
      </c>
      <c r="E1486">
        <f>COUNTIFS(data!E:E,data!$J$2,data!G:G,"&lt;"&amp;B1486)</f>
        <v>174</v>
      </c>
      <c r="F1486">
        <f>COUNTIFS(data!E:E,data!$I$2,data!G:G,"&lt;"&amp;B1486)</f>
        <v>6</v>
      </c>
      <c r="G1486">
        <f t="shared" si="144"/>
        <v>0.84196185286103542</v>
      </c>
      <c r="H1486">
        <f t="shared" si="145"/>
        <v>0.98936170212765961</v>
      </c>
      <c r="I1486">
        <f t="shared" si="143"/>
        <v>8.9860281755465416E-4</v>
      </c>
      <c r="J1486">
        <f t="shared" si="146"/>
        <v>0.37575757575757573</v>
      </c>
      <c r="K1486">
        <f t="shared" si="147"/>
        <v>0.54465592972181553</v>
      </c>
      <c r="L1486">
        <f>A1486*COUNTIF(data!E:E,$J$2)/data!$M$2</f>
        <v>503.02702702702703</v>
      </c>
      <c r="M1486" s="1">
        <f>A1486/data!$M$2</f>
        <v>0.89189189189189189</v>
      </c>
      <c r="N1486">
        <f t="shared" si="142"/>
        <v>1.1092843326885879</v>
      </c>
    </row>
    <row r="1487" spans="1:14" x14ac:dyDescent="0.45">
      <c r="A1487">
        <v>1486</v>
      </c>
      <c r="B1487">
        <f>LARGE(data!G:G,A1487)</f>
        <v>4.7351006000000001E-3</v>
      </c>
      <c r="C1487">
        <f>COUNTIFS(data!E:E,data!$I$2,data!G:G,"&gt;="&amp;B1487)</f>
        <v>559</v>
      </c>
      <c r="D1487">
        <f>COUNTIFS(data!E:E,data!$J$2,data!G:G,"&gt;="&amp;B1487)</f>
        <v>927</v>
      </c>
      <c r="E1487">
        <f>COUNTIFS(data!E:E,data!$J$2,data!G:G,"&lt;"&amp;B1487)</f>
        <v>174</v>
      </c>
      <c r="F1487">
        <f>COUNTIFS(data!E:E,data!$I$2,data!G:G,"&lt;"&amp;B1487)</f>
        <v>5</v>
      </c>
      <c r="G1487">
        <f t="shared" si="144"/>
        <v>0.84196185286103542</v>
      </c>
      <c r="H1487">
        <f t="shared" si="145"/>
        <v>0.99113475177304966</v>
      </c>
      <c r="I1487">
        <f t="shared" si="143"/>
        <v>0</v>
      </c>
      <c r="J1487">
        <f t="shared" si="146"/>
        <v>0.37617765814266485</v>
      </c>
      <c r="K1487">
        <f t="shared" si="147"/>
        <v>0.54536585365853651</v>
      </c>
      <c r="L1487">
        <f>A1487*COUNTIF(data!E:E,$J$2)/data!$M$2</f>
        <v>503.36576576576579</v>
      </c>
      <c r="M1487" s="1">
        <f>A1487/data!$M$2</f>
        <v>0.89249249249249252</v>
      </c>
      <c r="N1487">
        <f t="shared" si="142"/>
        <v>1.1105244695169096</v>
      </c>
    </row>
    <row r="1488" spans="1:14" x14ac:dyDescent="0.45">
      <c r="A1488">
        <v>1487</v>
      </c>
      <c r="B1488">
        <f>LARGE(data!G:G,A1488)</f>
        <v>4.7309003999999998E-3</v>
      </c>
      <c r="C1488">
        <f>COUNTIFS(data!E:E,data!$I$2,data!G:G,"&gt;="&amp;B1488)</f>
        <v>559</v>
      </c>
      <c r="D1488">
        <f>COUNTIFS(data!E:E,data!$J$2,data!G:G,"&gt;="&amp;B1488)</f>
        <v>928</v>
      </c>
      <c r="E1488">
        <f>COUNTIFS(data!E:E,data!$J$2,data!G:G,"&lt;"&amp;B1488)</f>
        <v>173</v>
      </c>
      <c r="F1488">
        <f>COUNTIFS(data!E:E,data!$I$2,data!G:G,"&lt;"&amp;B1488)</f>
        <v>5</v>
      </c>
      <c r="G1488">
        <f t="shared" si="144"/>
        <v>0.84287011807447776</v>
      </c>
      <c r="H1488">
        <f t="shared" si="145"/>
        <v>0.99113475177304966</v>
      </c>
      <c r="I1488">
        <f t="shared" si="143"/>
        <v>9.0021321686926817E-4</v>
      </c>
      <c r="J1488">
        <f t="shared" si="146"/>
        <v>0.37592468056489575</v>
      </c>
      <c r="K1488">
        <f t="shared" si="147"/>
        <v>0.54509995124329591</v>
      </c>
      <c r="L1488">
        <f>A1488*COUNTIF(data!E:E,$J$2)/data!$M$2</f>
        <v>503.70450450450448</v>
      </c>
      <c r="M1488" s="1">
        <f>A1488/data!$M$2</f>
        <v>0.89309309309309304</v>
      </c>
      <c r="N1488">
        <f t="shared" si="142"/>
        <v>1.1097776474123253</v>
      </c>
    </row>
    <row r="1489" spans="1:14" x14ac:dyDescent="0.45">
      <c r="A1489">
        <v>1488</v>
      </c>
      <c r="B1489">
        <f>LARGE(data!G:G,A1489)</f>
        <v>4.7301586999999997E-3</v>
      </c>
      <c r="C1489">
        <f>COUNTIFS(data!E:E,data!$I$2,data!G:G,"&gt;="&amp;B1489)</f>
        <v>559</v>
      </c>
      <c r="D1489">
        <f>COUNTIFS(data!E:E,data!$J$2,data!G:G,"&gt;="&amp;B1489)</f>
        <v>929</v>
      </c>
      <c r="E1489">
        <f>COUNTIFS(data!E:E,data!$J$2,data!G:G,"&lt;"&amp;B1489)</f>
        <v>172</v>
      </c>
      <c r="F1489">
        <f>COUNTIFS(data!E:E,data!$I$2,data!G:G,"&lt;"&amp;B1489)</f>
        <v>5</v>
      </c>
      <c r="G1489">
        <f t="shared" si="144"/>
        <v>0.8437783832879201</v>
      </c>
      <c r="H1489">
        <f t="shared" si="145"/>
        <v>0.99113475177304966</v>
      </c>
      <c r="I1489">
        <f t="shared" si="143"/>
        <v>9.0021321686926817E-4</v>
      </c>
      <c r="J1489">
        <f t="shared" si="146"/>
        <v>0.37567204301075269</v>
      </c>
      <c r="K1489">
        <f t="shared" si="147"/>
        <v>0.54483430799220278</v>
      </c>
      <c r="L1489">
        <f>A1489*COUNTIF(data!E:E,$J$2)/data!$M$2</f>
        <v>504.04324324324324</v>
      </c>
      <c r="M1489" s="1">
        <f>A1489/data!$M$2</f>
        <v>0.89369369369369367</v>
      </c>
      <c r="N1489">
        <f t="shared" si="142"/>
        <v>1.1090318291008923</v>
      </c>
    </row>
    <row r="1490" spans="1:14" x14ac:dyDescent="0.45">
      <c r="A1490">
        <v>1489</v>
      </c>
      <c r="B1490">
        <f>LARGE(data!G:G,A1490)</f>
        <v>4.7190855000000002E-3</v>
      </c>
      <c r="C1490">
        <f>COUNTIFS(data!E:E,data!$I$2,data!G:G,"&gt;="&amp;B1490)</f>
        <v>559</v>
      </c>
      <c r="D1490">
        <f>COUNTIFS(data!E:E,data!$J$2,data!G:G,"&gt;="&amp;B1490)</f>
        <v>930</v>
      </c>
      <c r="E1490">
        <f>COUNTIFS(data!E:E,data!$J$2,data!G:G,"&lt;"&amp;B1490)</f>
        <v>171</v>
      </c>
      <c r="F1490">
        <f>COUNTIFS(data!E:E,data!$I$2,data!G:G,"&lt;"&amp;B1490)</f>
        <v>5</v>
      </c>
      <c r="G1490">
        <f t="shared" si="144"/>
        <v>0.84468664850136244</v>
      </c>
      <c r="H1490">
        <f t="shared" si="145"/>
        <v>0.99113475177304966</v>
      </c>
      <c r="I1490">
        <f t="shared" si="143"/>
        <v>9.0021321686926817E-4</v>
      </c>
      <c r="J1490">
        <f t="shared" si="146"/>
        <v>0.37541974479516454</v>
      </c>
      <c r="K1490">
        <f t="shared" si="147"/>
        <v>0.54456892352654651</v>
      </c>
      <c r="L1490">
        <f>A1490*COUNTIF(data!E:E,$J$2)/data!$M$2</f>
        <v>504.38198198198199</v>
      </c>
      <c r="M1490" s="1">
        <f>A1490/data!$M$2</f>
        <v>0.8942942942942943</v>
      </c>
      <c r="N1490">
        <f t="shared" si="142"/>
        <v>1.1082870125601931</v>
      </c>
    </row>
    <row r="1491" spans="1:14" x14ac:dyDescent="0.45">
      <c r="A1491">
        <v>1490</v>
      </c>
      <c r="B1491">
        <f>LARGE(data!G:G,A1491)</f>
        <v>4.7120863000000004E-3</v>
      </c>
      <c r="C1491">
        <f>COUNTIFS(data!E:E,data!$I$2,data!G:G,"&gt;="&amp;B1491)</f>
        <v>559</v>
      </c>
      <c r="D1491">
        <f>COUNTIFS(data!E:E,data!$J$2,data!G:G,"&gt;="&amp;B1491)</f>
        <v>931</v>
      </c>
      <c r="E1491">
        <f>COUNTIFS(data!E:E,data!$J$2,data!G:G,"&lt;"&amp;B1491)</f>
        <v>170</v>
      </c>
      <c r="F1491">
        <f>COUNTIFS(data!E:E,data!$I$2,data!G:G,"&lt;"&amp;B1491)</f>
        <v>5</v>
      </c>
      <c r="G1491">
        <f t="shared" si="144"/>
        <v>0.84559491371480477</v>
      </c>
      <c r="H1491">
        <f t="shared" si="145"/>
        <v>0.99113475177304966</v>
      </c>
      <c r="I1491">
        <f t="shared" si="143"/>
        <v>9.0021321686926817E-4</v>
      </c>
      <c r="J1491">
        <f t="shared" si="146"/>
        <v>0.37516778523489935</v>
      </c>
      <c r="K1491">
        <f t="shared" si="147"/>
        <v>0.54430379746835444</v>
      </c>
      <c r="L1491">
        <f>A1491*COUNTIF(data!E:E,$J$2)/data!$M$2</f>
        <v>504.72072072072075</v>
      </c>
      <c r="M1491" s="1">
        <f>A1491/data!$M$2</f>
        <v>0.89489489489489493</v>
      </c>
      <c r="N1491">
        <f t="shared" si="142"/>
        <v>1.10754319577324</v>
      </c>
    </row>
    <row r="1492" spans="1:14" x14ac:dyDescent="0.45">
      <c r="A1492">
        <v>1491</v>
      </c>
      <c r="B1492">
        <f>LARGE(data!G:G,A1492)</f>
        <v>4.6260279000000003E-3</v>
      </c>
      <c r="C1492">
        <f>COUNTIFS(data!E:E,data!$I$2,data!G:G,"&gt;="&amp;B1492)</f>
        <v>559</v>
      </c>
      <c r="D1492">
        <f>COUNTIFS(data!E:E,data!$J$2,data!G:G,"&gt;="&amp;B1492)</f>
        <v>932</v>
      </c>
      <c r="E1492">
        <f>COUNTIFS(data!E:E,data!$J$2,data!G:G,"&lt;"&amp;B1492)</f>
        <v>169</v>
      </c>
      <c r="F1492">
        <f>COUNTIFS(data!E:E,data!$I$2,data!G:G,"&lt;"&amp;B1492)</f>
        <v>5</v>
      </c>
      <c r="G1492">
        <f t="shared" si="144"/>
        <v>0.846503178928247</v>
      </c>
      <c r="H1492">
        <f t="shared" si="145"/>
        <v>0.99113475177304966</v>
      </c>
      <c r="I1492">
        <f t="shared" si="143"/>
        <v>9.0021321686915812E-4</v>
      </c>
      <c r="J1492">
        <f t="shared" si="146"/>
        <v>0.37491616364855801</v>
      </c>
      <c r="K1492">
        <f t="shared" si="147"/>
        <v>0.54403892944038934</v>
      </c>
      <c r="L1492">
        <f>A1492*COUNTIF(data!E:E,$J$2)/data!$M$2</f>
        <v>505.05945945945945</v>
      </c>
      <c r="M1492" s="1">
        <f>A1492/data!$M$2</f>
        <v>0.89549549549549545</v>
      </c>
      <c r="N1492">
        <f t="shared" si="142"/>
        <v>1.1068003767284558</v>
      </c>
    </row>
    <row r="1493" spans="1:14" x14ac:dyDescent="0.45">
      <c r="A1493">
        <v>1492</v>
      </c>
      <c r="B1493">
        <f>LARGE(data!G:G,A1493)</f>
        <v>4.6236517000000001E-3</v>
      </c>
      <c r="C1493">
        <f>COUNTIFS(data!E:E,data!$I$2,data!G:G,"&gt;="&amp;B1493)</f>
        <v>559</v>
      </c>
      <c r="D1493">
        <f>COUNTIFS(data!E:E,data!$J$2,data!G:G,"&gt;="&amp;B1493)</f>
        <v>933</v>
      </c>
      <c r="E1493">
        <f>COUNTIFS(data!E:E,data!$J$2,data!G:G,"&lt;"&amp;B1493)</f>
        <v>168</v>
      </c>
      <c r="F1493">
        <f>COUNTIFS(data!E:E,data!$I$2,data!G:G,"&lt;"&amp;B1493)</f>
        <v>5</v>
      </c>
      <c r="G1493">
        <f t="shared" si="144"/>
        <v>0.84741144414168934</v>
      </c>
      <c r="H1493">
        <f t="shared" si="145"/>
        <v>0.99113475177304966</v>
      </c>
      <c r="I1493">
        <f t="shared" si="143"/>
        <v>9.0021321686926817E-4</v>
      </c>
      <c r="J1493">
        <f t="shared" si="146"/>
        <v>0.37466487935656839</v>
      </c>
      <c r="K1493">
        <f t="shared" si="147"/>
        <v>0.54377431906614793</v>
      </c>
      <c r="L1493">
        <f>A1493*COUNTIF(data!E:E,$J$2)/data!$M$2</f>
        <v>505.3981981981982</v>
      </c>
      <c r="M1493" s="1">
        <f>A1493/data!$M$2</f>
        <v>0.89609609609609608</v>
      </c>
      <c r="N1493">
        <f t="shared" si="142"/>
        <v>1.1060585534196565</v>
      </c>
    </row>
    <row r="1494" spans="1:14" x14ac:dyDescent="0.45">
      <c r="A1494">
        <v>1493</v>
      </c>
      <c r="B1494">
        <f>LARGE(data!G:G,A1494)</f>
        <v>4.6164092999999998E-3</v>
      </c>
      <c r="C1494">
        <f>COUNTIFS(data!E:E,data!$I$2,data!G:G,"&gt;="&amp;B1494)</f>
        <v>559</v>
      </c>
      <c r="D1494">
        <f>COUNTIFS(data!E:E,data!$J$2,data!G:G,"&gt;="&amp;B1494)</f>
        <v>934</v>
      </c>
      <c r="E1494">
        <f>COUNTIFS(data!E:E,data!$J$2,data!G:G,"&lt;"&amp;B1494)</f>
        <v>167</v>
      </c>
      <c r="F1494">
        <f>COUNTIFS(data!E:E,data!$I$2,data!G:G,"&lt;"&amp;B1494)</f>
        <v>5</v>
      </c>
      <c r="G1494">
        <f t="shared" si="144"/>
        <v>0.84831970935513168</v>
      </c>
      <c r="H1494">
        <f t="shared" si="145"/>
        <v>0.99113475177304966</v>
      </c>
      <c r="I1494">
        <f t="shared" si="143"/>
        <v>9.0021321686926817E-4</v>
      </c>
      <c r="J1494">
        <f t="shared" si="146"/>
        <v>0.37441393168117881</v>
      </c>
      <c r="K1494">
        <f t="shared" si="147"/>
        <v>0.54350996596985901</v>
      </c>
      <c r="L1494">
        <f>A1494*COUNTIF(data!E:E,$J$2)/data!$M$2</f>
        <v>505.73693693693696</v>
      </c>
      <c r="M1494" s="1">
        <f>A1494/data!$M$2</f>
        <v>0.89669669669669672</v>
      </c>
      <c r="N1494">
        <f t="shared" si="142"/>
        <v>1.1053177238460332</v>
      </c>
    </row>
    <row r="1495" spans="1:14" x14ac:dyDescent="0.45">
      <c r="A1495">
        <v>1494</v>
      </c>
      <c r="B1495">
        <f>LARGE(data!G:G,A1495)</f>
        <v>4.5856915999999996E-3</v>
      </c>
      <c r="C1495">
        <f>COUNTIFS(data!E:E,data!$I$2,data!G:G,"&gt;="&amp;B1495)</f>
        <v>559</v>
      </c>
      <c r="D1495">
        <f>COUNTIFS(data!E:E,data!$J$2,data!G:G,"&gt;="&amp;B1495)</f>
        <v>935</v>
      </c>
      <c r="E1495">
        <f>COUNTIFS(data!E:E,data!$J$2,data!G:G,"&lt;"&amp;B1495)</f>
        <v>166</v>
      </c>
      <c r="F1495">
        <f>COUNTIFS(data!E:E,data!$I$2,data!G:G,"&lt;"&amp;B1495)</f>
        <v>5</v>
      </c>
      <c r="G1495">
        <f t="shared" si="144"/>
        <v>0.84922797456857402</v>
      </c>
      <c r="H1495">
        <f t="shared" si="145"/>
        <v>0.99113475177304966</v>
      </c>
      <c r="I1495">
        <f t="shared" si="143"/>
        <v>9.0021321686926817E-4</v>
      </c>
      <c r="J1495">
        <f t="shared" si="146"/>
        <v>0.37416331994645247</v>
      </c>
      <c r="K1495">
        <f t="shared" si="147"/>
        <v>0.54324586977648204</v>
      </c>
      <c r="L1495">
        <f>A1495*COUNTIF(data!E:E,$J$2)/data!$M$2</f>
        <v>506.07567567567565</v>
      </c>
      <c r="M1495" s="1">
        <f>A1495/data!$M$2</f>
        <v>0.89729729729729735</v>
      </c>
      <c r="N1495">
        <f t="shared" si="142"/>
        <v>1.1045778860121336</v>
      </c>
    </row>
    <row r="1496" spans="1:14" x14ac:dyDescent="0.45">
      <c r="A1496">
        <v>1495</v>
      </c>
      <c r="B1496">
        <f>LARGE(data!G:G,A1496)</f>
        <v>4.5842169999999998E-3</v>
      </c>
      <c r="C1496">
        <f>COUNTIFS(data!E:E,data!$I$2,data!G:G,"&gt;="&amp;B1496)</f>
        <v>559</v>
      </c>
      <c r="D1496">
        <f>COUNTIFS(data!E:E,data!$J$2,data!G:G,"&gt;="&amp;B1496)</f>
        <v>936</v>
      </c>
      <c r="E1496">
        <f>COUNTIFS(data!E:E,data!$J$2,data!G:G,"&lt;"&amp;B1496)</f>
        <v>165</v>
      </c>
      <c r="F1496">
        <f>COUNTIFS(data!E:E,data!$I$2,data!G:G,"&lt;"&amp;B1496)</f>
        <v>5</v>
      </c>
      <c r="G1496">
        <f t="shared" si="144"/>
        <v>0.85013623978201636</v>
      </c>
      <c r="H1496">
        <f t="shared" si="145"/>
        <v>0.99113475177304966</v>
      </c>
      <c r="I1496">
        <f t="shared" si="143"/>
        <v>9.0021321686926817E-4</v>
      </c>
      <c r="J1496">
        <f t="shared" si="146"/>
        <v>0.37391304347826088</v>
      </c>
      <c r="K1496">
        <f t="shared" si="147"/>
        <v>0.54298203011170476</v>
      </c>
      <c r="L1496">
        <f>A1496*COUNTIF(data!E:E,$J$2)/data!$M$2</f>
        <v>506.41441441441441</v>
      </c>
      <c r="M1496" s="1">
        <f>A1496/data!$M$2</f>
        <v>0.89789789789789787</v>
      </c>
      <c r="N1496">
        <f t="shared" si="142"/>
        <v>1.1038390379278447</v>
      </c>
    </row>
    <row r="1497" spans="1:14" x14ac:dyDescent="0.45">
      <c r="A1497">
        <v>1496</v>
      </c>
      <c r="B1497">
        <f>LARGE(data!G:G,A1497)</f>
        <v>4.5442243999999996E-3</v>
      </c>
      <c r="C1497">
        <f>COUNTIFS(data!E:E,data!$I$2,data!G:G,"&gt;="&amp;B1497)</f>
        <v>559</v>
      </c>
      <c r="D1497">
        <f>COUNTIFS(data!E:E,data!$J$2,data!G:G,"&gt;="&amp;B1497)</f>
        <v>937</v>
      </c>
      <c r="E1497">
        <f>COUNTIFS(data!E:E,data!$J$2,data!G:G,"&lt;"&amp;B1497)</f>
        <v>164</v>
      </c>
      <c r="F1497">
        <f>COUNTIFS(data!E:E,data!$I$2,data!G:G,"&lt;"&amp;B1497)</f>
        <v>5</v>
      </c>
      <c r="G1497">
        <f t="shared" si="144"/>
        <v>0.85104450499545869</v>
      </c>
      <c r="H1497">
        <f t="shared" si="145"/>
        <v>0.99113475177304966</v>
      </c>
      <c r="I1497">
        <f t="shared" si="143"/>
        <v>9.0021321686926817E-4</v>
      </c>
      <c r="J1497">
        <f t="shared" si="146"/>
        <v>0.37366310160427807</v>
      </c>
      <c r="K1497">
        <f t="shared" si="147"/>
        <v>0.54271844660194168</v>
      </c>
      <c r="L1497">
        <f>A1497*COUNTIF(data!E:E,$J$2)/data!$M$2</f>
        <v>506.75315315315316</v>
      </c>
      <c r="M1497" s="1">
        <f>A1497/data!$M$2</f>
        <v>0.8984984984984985</v>
      </c>
      <c r="N1497">
        <f t="shared" si="142"/>
        <v>1.1031011776083741</v>
      </c>
    </row>
    <row r="1498" spans="1:14" x14ac:dyDescent="0.45">
      <c r="A1498">
        <v>1497</v>
      </c>
      <c r="B1498">
        <f>LARGE(data!G:G,A1498)</f>
        <v>4.5433518000000004E-3</v>
      </c>
      <c r="C1498">
        <f>COUNTIFS(data!E:E,data!$I$2,data!G:G,"&gt;="&amp;B1498)</f>
        <v>559</v>
      </c>
      <c r="D1498">
        <f>COUNTIFS(data!E:E,data!$J$2,data!G:G,"&gt;="&amp;B1498)</f>
        <v>938</v>
      </c>
      <c r="E1498">
        <f>COUNTIFS(data!E:E,data!$J$2,data!G:G,"&lt;"&amp;B1498)</f>
        <v>163</v>
      </c>
      <c r="F1498">
        <f>COUNTIFS(data!E:E,data!$I$2,data!G:G,"&lt;"&amp;B1498)</f>
        <v>5</v>
      </c>
      <c r="G1498">
        <f t="shared" si="144"/>
        <v>0.85195277020890103</v>
      </c>
      <c r="H1498">
        <f t="shared" si="145"/>
        <v>0.99113475177304966</v>
      </c>
      <c r="I1498">
        <f t="shared" si="143"/>
        <v>9.0021321686926817E-4</v>
      </c>
      <c r="J1498">
        <f t="shared" si="146"/>
        <v>0.37341349365397464</v>
      </c>
      <c r="K1498">
        <f t="shared" si="147"/>
        <v>0.54245511887433284</v>
      </c>
      <c r="L1498">
        <f>A1498*COUNTIF(data!E:E,$J$2)/data!$M$2</f>
        <v>507.09189189189192</v>
      </c>
      <c r="M1498" s="1">
        <f>A1498/data!$M$2</f>
        <v>0.89909909909909913</v>
      </c>
      <c r="N1498">
        <f t="shared" si="142"/>
        <v>1.1023643030742336</v>
      </c>
    </row>
    <row r="1499" spans="1:14" x14ac:dyDescent="0.45">
      <c r="A1499">
        <v>1498</v>
      </c>
      <c r="B1499">
        <f>LARGE(data!G:G,A1499)</f>
        <v>4.5318145999999997E-3</v>
      </c>
      <c r="C1499">
        <f>COUNTIFS(data!E:E,data!$I$2,data!G:G,"&gt;="&amp;B1499)</f>
        <v>559</v>
      </c>
      <c r="D1499">
        <f>COUNTIFS(data!E:E,data!$J$2,data!G:G,"&gt;="&amp;B1499)</f>
        <v>939</v>
      </c>
      <c r="E1499">
        <f>COUNTIFS(data!E:E,data!$J$2,data!G:G,"&lt;"&amp;B1499)</f>
        <v>162</v>
      </c>
      <c r="F1499">
        <f>COUNTIFS(data!E:E,data!$I$2,data!G:G,"&lt;"&amp;B1499)</f>
        <v>5</v>
      </c>
      <c r="G1499">
        <f t="shared" si="144"/>
        <v>0.85286103542234337</v>
      </c>
      <c r="H1499">
        <f t="shared" si="145"/>
        <v>0.99113475177304966</v>
      </c>
      <c r="I1499">
        <f t="shared" si="143"/>
        <v>9.0021321686926817E-4</v>
      </c>
      <c r="J1499">
        <f t="shared" si="146"/>
        <v>0.37316421895861146</v>
      </c>
      <c r="K1499">
        <f t="shared" si="147"/>
        <v>0.54219204655674103</v>
      </c>
      <c r="L1499">
        <f>A1499*COUNTIF(data!E:E,$J$2)/data!$M$2</f>
        <v>507.43063063063062</v>
      </c>
      <c r="M1499" s="1">
        <f>A1499/data!$M$2</f>
        <v>0.89969969969969965</v>
      </c>
      <c r="N1499">
        <f t="shared" si="142"/>
        <v>1.1016284123512201</v>
      </c>
    </row>
    <row r="1500" spans="1:14" x14ac:dyDescent="0.45">
      <c r="A1500">
        <v>1499</v>
      </c>
      <c r="B1500">
        <f>LARGE(data!G:G,A1500)</f>
        <v>4.5052215E-3</v>
      </c>
      <c r="C1500">
        <f>COUNTIFS(data!E:E,data!$I$2,data!G:G,"&gt;="&amp;B1500)</f>
        <v>559</v>
      </c>
      <c r="D1500">
        <f>COUNTIFS(data!E:E,data!$J$2,data!G:G,"&gt;="&amp;B1500)</f>
        <v>940</v>
      </c>
      <c r="E1500">
        <f>COUNTIFS(data!E:E,data!$J$2,data!G:G,"&lt;"&amp;B1500)</f>
        <v>161</v>
      </c>
      <c r="F1500">
        <f>COUNTIFS(data!E:E,data!$I$2,data!G:G,"&lt;"&amp;B1500)</f>
        <v>5</v>
      </c>
      <c r="G1500">
        <f t="shared" si="144"/>
        <v>0.8537693006357856</v>
      </c>
      <c r="H1500">
        <f t="shared" si="145"/>
        <v>0.99113475177304966</v>
      </c>
      <c r="I1500">
        <f t="shared" si="143"/>
        <v>9.0021321686915812E-4</v>
      </c>
      <c r="J1500">
        <f t="shared" si="146"/>
        <v>0.37291527685123416</v>
      </c>
      <c r="K1500">
        <f t="shared" si="147"/>
        <v>0.54192922927775089</v>
      </c>
      <c r="L1500">
        <f>A1500*COUNTIF(data!E:E,$J$2)/data!$M$2</f>
        <v>507.76936936936937</v>
      </c>
      <c r="M1500" s="1">
        <f>A1500/data!$M$2</f>
        <v>0.90030030030030028</v>
      </c>
      <c r="N1500">
        <f t="shared" si="142"/>
        <v>1.1008935034703986</v>
      </c>
    </row>
    <row r="1501" spans="1:14" x14ac:dyDescent="0.45">
      <c r="A1501">
        <v>1500</v>
      </c>
      <c r="B1501">
        <f>LARGE(data!G:G,A1501)</f>
        <v>4.4696490999999996E-3</v>
      </c>
      <c r="C1501">
        <f>COUNTIFS(data!E:E,data!$I$2,data!G:G,"&gt;="&amp;B1501)</f>
        <v>559</v>
      </c>
      <c r="D1501">
        <f>COUNTIFS(data!E:E,data!$J$2,data!G:G,"&gt;="&amp;B1501)</f>
        <v>941</v>
      </c>
      <c r="E1501">
        <f>COUNTIFS(data!E:E,data!$J$2,data!G:G,"&lt;"&amp;B1501)</f>
        <v>160</v>
      </c>
      <c r="F1501">
        <f>COUNTIFS(data!E:E,data!$I$2,data!G:G,"&lt;"&amp;B1501)</f>
        <v>5</v>
      </c>
      <c r="G1501">
        <f t="shared" si="144"/>
        <v>0.85467756584922794</v>
      </c>
      <c r="H1501">
        <f t="shared" si="145"/>
        <v>0.99113475177304966</v>
      </c>
      <c r="I1501">
        <f t="shared" si="143"/>
        <v>9.0021321686926817E-4</v>
      </c>
      <c r="J1501">
        <f t="shared" si="146"/>
        <v>0.37266666666666665</v>
      </c>
      <c r="K1501">
        <f t="shared" si="147"/>
        <v>0.54166666666666663</v>
      </c>
      <c r="L1501">
        <f>A1501*COUNTIF(data!E:E,$J$2)/data!$M$2</f>
        <v>508.10810810810813</v>
      </c>
      <c r="M1501" s="1">
        <f>A1501/data!$M$2</f>
        <v>0.90090090090090091</v>
      </c>
      <c r="N1501">
        <f t="shared" si="142"/>
        <v>1.100159574468085</v>
      </c>
    </row>
    <row r="1502" spans="1:14" x14ac:dyDescent="0.45">
      <c r="A1502">
        <v>1501</v>
      </c>
      <c r="B1502">
        <f>LARGE(data!G:G,A1502)</f>
        <v>4.4685777999999999E-3</v>
      </c>
      <c r="C1502">
        <f>COUNTIFS(data!E:E,data!$I$2,data!G:G,"&gt;="&amp;B1502)</f>
        <v>559</v>
      </c>
      <c r="D1502">
        <f>COUNTIFS(data!E:E,data!$J$2,data!G:G,"&gt;="&amp;B1502)</f>
        <v>942</v>
      </c>
      <c r="E1502">
        <f>COUNTIFS(data!E:E,data!$J$2,data!G:G,"&lt;"&amp;B1502)</f>
        <v>159</v>
      </c>
      <c r="F1502">
        <f>COUNTIFS(data!E:E,data!$I$2,data!G:G,"&lt;"&amp;B1502)</f>
        <v>5</v>
      </c>
      <c r="G1502">
        <f t="shared" si="144"/>
        <v>0.85558583106267028</v>
      </c>
      <c r="H1502">
        <f t="shared" si="145"/>
        <v>0.99113475177304966</v>
      </c>
      <c r="I1502">
        <f t="shared" si="143"/>
        <v>9.0021321686926817E-4</v>
      </c>
      <c r="J1502">
        <f t="shared" si="146"/>
        <v>0.37241838774150565</v>
      </c>
      <c r="K1502">
        <f t="shared" si="147"/>
        <v>0.54140435835351086</v>
      </c>
      <c r="L1502">
        <f>A1502*COUNTIF(data!E:E,$J$2)/data!$M$2</f>
        <v>508.44684684684682</v>
      </c>
      <c r="M1502" s="1">
        <f>A1502/data!$M$2</f>
        <v>0.90150150150150155</v>
      </c>
      <c r="N1502">
        <f t="shared" si="142"/>
        <v>1.0994266233858279</v>
      </c>
    </row>
    <row r="1503" spans="1:14" x14ac:dyDescent="0.45">
      <c r="A1503">
        <v>1502</v>
      </c>
      <c r="B1503">
        <f>LARGE(data!G:G,A1503)</f>
        <v>4.4453239E-3</v>
      </c>
      <c r="C1503">
        <f>COUNTIFS(data!E:E,data!$I$2,data!G:G,"&gt;="&amp;B1503)</f>
        <v>559</v>
      </c>
      <c r="D1503">
        <f>COUNTIFS(data!E:E,data!$J$2,data!G:G,"&gt;="&amp;B1503)</f>
        <v>943</v>
      </c>
      <c r="E1503">
        <f>COUNTIFS(data!E:E,data!$J$2,data!G:G,"&lt;"&amp;B1503)</f>
        <v>158</v>
      </c>
      <c r="F1503">
        <f>COUNTIFS(data!E:E,data!$I$2,data!G:G,"&lt;"&amp;B1503)</f>
        <v>5</v>
      </c>
      <c r="G1503">
        <f t="shared" si="144"/>
        <v>0.85649409627611262</v>
      </c>
      <c r="H1503">
        <f t="shared" si="145"/>
        <v>0.99113475177304966</v>
      </c>
      <c r="I1503">
        <f t="shared" si="143"/>
        <v>9.0021321686926817E-4</v>
      </c>
      <c r="J1503">
        <f t="shared" si="146"/>
        <v>0.37217043941411454</v>
      </c>
      <c r="K1503">
        <f t="shared" si="147"/>
        <v>0.5411423039690223</v>
      </c>
      <c r="L1503">
        <f>A1503*COUNTIF(data!E:E,$J$2)/data!$M$2</f>
        <v>508.78558558558558</v>
      </c>
      <c r="M1503" s="1">
        <f>A1503/data!$M$2</f>
        <v>0.90210210210210207</v>
      </c>
      <c r="N1503">
        <f t="shared" si="142"/>
        <v>1.0986946482703912</v>
      </c>
    </row>
    <row r="1504" spans="1:14" x14ac:dyDescent="0.45">
      <c r="A1504">
        <v>1503</v>
      </c>
      <c r="B1504">
        <f>LARGE(data!G:G,A1504)</f>
        <v>4.3575858999999996E-3</v>
      </c>
      <c r="C1504">
        <f>COUNTIFS(data!E:E,data!$I$2,data!G:G,"&gt;="&amp;B1504)</f>
        <v>559</v>
      </c>
      <c r="D1504">
        <f>COUNTIFS(data!E:E,data!$J$2,data!G:G,"&gt;="&amp;B1504)</f>
        <v>944</v>
      </c>
      <c r="E1504">
        <f>COUNTIFS(data!E:E,data!$J$2,data!G:G,"&lt;"&amp;B1504)</f>
        <v>157</v>
      </c>
      <c r="F1504">
        <f>COUNTIFS(data!E:E,data!$I$2,data!G:G,"&lt;"&amp;B1504)</f>
        <v>5</v>
      </c>
      <c r="G1504">
        <f t="shared" si="144"/>
        <v>0.85740236148955495</v>
      </c>
      <c r="H1504">
        <f t="shared" si="145"/>
        <v>0.99113475177304966</v>
      </c>
      <c r="I1504">
        <f t="shared" si="143"/>
        <v>9.0021321686926817E-4</v>
      </c>
      <c r="J1504">
        <f t="shared" si="146"/>
        <v>0.37192282102461743</v>
      </c>
      <c r="K1504">
        <f t="shared" si="147"/>
        <v>0.54088050314465408</v>
      </c>
      <c r="L1504">
        <f>A1504*COUNTIF(data!E:E,$J$2)/data!$M$2</f>
        <v>509.12432432432433</v>
      </c>
      <c r="M1504" s="1">
        <f>A1504/data!$M$2</f>
        <v>0.9027027027027027</v>
      </c>
      <c r="N1504">
        <f t="shared" si="142"/>
        <v>1.0979636471737375</v>
      </c>
    </row>
    <row r="1505" spans="1:14" x14ac:dyDescent="0.45">
      <c r="A1505">
        <v>1504</v>
      </c>
      <c r="B1505">
        <f>LARGE(data!G:G,A1505)</f>
        <v>4.3375808999999996E-3</v>
      </c>
      <c r="C1505">
        <f>COUNTIFS(data!E:E,data!$I$2,data!G:G,"&gt;="&amp;B1505)</f>
        <v>559</v>
      </c>
      <c r="D1505">
        <f>COUNTIFS(data!E:E,data!$J$2,data!G:G,"&gt;="&amp;B1505)</f>
        <v>945</v>
      </c>
      <c r="E1505">
        <f>COUNTIFS(data!E:E,data!$J$2,data!G:G,"&lt;"&amp;B1505)</f>
        <v>156</v>
      </c>
      <c r="F1505">
        <f>COUNTIFS(data!E:E,data!$I$2,data!G:G,"&lt;"&amp;B1505)</f>
        <v>5</v>
      </c>
      <c r="G1505">
        <f t="shared" si="144"/>
        <v>0.85831062670299729</v>
      </c>
      <c r="H1505">
        <f t="shared" si="145"/>
        <v>0.99113475177304966</v>
      </c>
      <c r="I1505">
        <f t="shared" si="143"/>
        <v>9.0021321686926817E-4</v>
      </c>
      <c r="J1505">
        <f t="shared" si="146"/>
        <v>0.37167553191489361</v>
      </c>
      <c r="K1505">
        <f t="shared" si="147"/>
        <v>0.54061895551257255</v>
      </c>
      <c r="L1505">
        <f>A1505*COUNTIF(data!E:E,$J$2)/data!$M$2</f>
        <v>509.46306306306309</v>
      </c>
      <c r="M1505" s="1">
        <f>A1505/data!$M$2</f>
        <v>0.90330330330330333</v>
      </c>
      <c r="N1505">
        <f t="shared" si="142"/>
        <v>1.0972336181530105</v>
      </c>
    </row>
    <row r="1506" spans="1:14" x14ac:dyDescent="0.45">
      <c r="A1506">
        <v>1505</v>
      </c>
      <c r="B1506">
        <f>LARGE(data!G:G,A1506)</f>
        <v>4.3298688999999996E-3</v>
      </c>
      <c r="C1506">
        <f>COUNTIFS(data!E:E,data!$I$2,data!G:G,"&gt;="&amp;B1506)</f>
        <v>559</v>
      </c>
      <c r="D1506">
        <f>COUNTIFS(data!E:E,data!$J$2,data!G:G,"&gt;="&amp;B1506)</f>
        <v>946</v>
      </c>
      <c r="E1506">
        <f>COUNTIFS(data!E:E,data!$J$2,data!G:G,"&lt;"&amp;B1506)</f>
        <v>155</v>
      </c>
      <c r="F1506">
        <f>COUNTIFS(data!E:E,data!$I$2,data!G:G,"&lt;"&amp;B1506)</f>
        <v>5</v>
      </c>
      <c r="G1506">
        <f t="shared" si="144"/>
        <v>0.85921889191643963</v>
      </c>
      <c r="H1506">
        <f t="shared" si="145"/>
        <v>0.99113475177304966</v>
      </c>
      <c r="I1506">
        <f t="shared" si="143"/>
        <v>9.0021321686926817E-4</v>
      </c>
      <c r="J1506">
        <f t="shared" si="146"/>
        <v>0.37142857142857144</v>
      </c>
      <c r="K1506">
        <f t="shared" si="147"/>
        <v>0.54035766070565483</v>
      </c>
      <c r="L1506">
        <f>A1506*COUNTIF(data!E:E,$J$2)/data!$M$2</f>
        <v>509.80180180180179</v>
      </c>
      <c r="M1506" s="1">
        <f>A1506/data!$M$2</f>
        <v>0.90390390390390385</v>
      </c>
      <c r="N1506">
        <f t="shared" si="142"/>
        <v>1.0965045592705167</v>
      </c>
    </row>
    <row r="1507" spans="1:14" x14ac:dyDescent="0.45">
      <c r="A1507">
        <v>1506</v>
      </c>
      <c r="B1507">
        <f>LARGE(data!G:G,A1507)</f>
        <v>4.3132732000000003E-3</v>
      </c>
      <c r="C1507">
        <f>COUNTIFS(data!E:E,data!$I$2,data!G:G,"&gt;="&amp;B1507)</f>
        <v>559</v>
      </c>
      <c r="D1507">
        <f>COUNTIFS(data!E:E,data!$J$2,data!G:G,"&gt;="&amp;B1507)</f>
        <v>947</v>
      </c>
      <c r="E1507">
        <f>COUNTIFS(data!E:E,data!$J$2,data!G:G,"&lt;"&amp;B1507)</f>
        <v>154</v>
      </c>
      <c r="F1507">
        <f>COUNTIFS(data!E:E,data!$I$2,data!G:G,"&lt;"&amp;B1507)</f>
        <v>5</v>
      </c>
      <c r="G1507">
        <f t="shared" si="144"/>
        <v>0.86012715712988197</v>
      </c>
      <c r="H1507">
        <f t="shared" si="145"/>
        <v>0.99113475177304966</v>
      </c>
      <c r="I1507">
        <f t="shared" si="143"/>
        <v>9.0021321686926817E-4</v>
      </c>
      <c r="J1507">
        <f t="shared" si="146"/>
        <v>0.37118193891102258</v>
      </c>
      <c r="K1507">
        <f t="shared" si="147"/>
        <v>0.5400966183574879</v>
      </c>
      <c r="L1507">
        <f>A1507*COUNTIF(data!E:E,$J$2)/data!$M$2</f>
        <v>510.14054054054054</v>
      </c>
      <c r="M1507" s="1">
        <f>A1507/data!$M$2</f>
        <v>0.90450450450450448</v>
      </c>
      <c r="N1507">
        <f t="shared" si="142"/>
        <v>1.0957764685937104</v>
      </c>
    </row>
    <row r="1508" spans="1:14" x14ac:dyDescent="0.45">
      <c r="A1508">
        <v>1507</v>
      </c>
      <c r="B1508">
        <f>LARGE(data!G:G,A1508)</f>
        <v>4.2622082E-3</v>
      </c>
      <c r="C1508">
        <f>COUNTIFS(data!E:E,data!$I$2,data!G:G,"&gt;="&amp;B1508)</f>
        <v>560</v>
      </c>
      <c r="D1508">
        <f>COUNTIFS(data!E:E,data!$J$2,data!G:G,"&gt;="&amp;B1508)</f>
        <v>947</v>
      </c>
      <c r="E1508">
        <f>COUNTIFS(data!E:E,data!$J$2,data!G:G,"&lt;"&amp;B1508)</f>
        <v>154</v>
      </c>
      <c r="F1508">
        <f>COUNTIFS(data!E:E,data!$I$2,data!G:G,"&lt;"&amp;B1508)</f>
        <v>4</v>
      </c>
      <c r="G1508">
        <f t="shared" si="144"/>
        <v>0.86012715712988197</v>
      </c>
      <c r="H1508">
        <f t="shared" si="145"/>
        <v>0.99290780141843971</v>
      </c>
      <c r="I1508">
        <f t="shared" si="143"/>
        <v>0</v>
      </c>
      <c r="J1508">
        <f t="shared" si="146"/>
        <v>0.37159920371599203</v>
      </c>
      <c r="K1508">
        <f t="shared" si="147"/>
        <v>0.54080154514727186</v>
      </c>
      <c r="L1508">
        <f>A1508*COUNTIF(data!E:E,$J$2)/data!$M$2</f>
        <v>510.4792792792793</v>
      </c>
      <c r="M1508" s="1">
        <f>A1508/data!$M$2</f>
        <v>0.90510510510510511</v>
      </c>
      <c r="N1508">
        <f t="shared" si="142"/>
        <v>1.0970082875658276</v>
      </c>
    </row>
    <row r="1509" spans="1:14" x14ac:dyDescent="0.45">
      <c r="A1509">
        <v>1508</v>
      </c>
      <c r="B1509">
        <f>LARGE(data!G:G,A1509)</f>
        <v>4.2490764000000002E-3</v>
      </c>
      <c r="C1509">
        <f>COUNTIFS(data!E:E,data!$I$2,data!G:G,"&gt;="&amp;B1509)</f>
        <v>560</v>
      </c>
      <c r="D1509">
        <f>COUNTIFS(data!E:E,data!$J$2,data!G:G,"&gt;="&amp;B1509)</f>
        <v>948</v>
      </c>
      <c r="E1509">
        <f>COUNTIFS(data!E:E,data!$J$2,data!G:G,"&lt;"&amp;B1509)</f>
        <v>153</v>
      </c>
      <c r="F1509">
        <f>COUNTIFS(data!E:E,data!$I$2,data!G:G,"&lt;"&amp;B1509)</f>
        <v>4</v>
      </c>
      <c r="G1509">
        <f t="shared" si="144"/>
        <v>0.8610354223433242</v>
      </c>
      <c r="H1509">
        <f t="shared" si="145"/>
        <v>0.99290780141843971</v>
      </c>
      <c r="I1509">
        <f t="shared" si="143"/>
        <v>9.0182361618377203E-4</v>
      </c>
      <c r="J1509">
        <f t="shared" si="146"/>
        <v>0.3713527851458886</v>
      </c>
      <c r="K1509">
        <f t="shared" si="147"/>
        <v>0.54054054054054057</v>
      </c>
      <c r="L1509">
        <f>A1509*COUNTIF(data!E:E,$J$2)/data!$M$2</f>
        <v>510.81801801801799</v>
      </c>
      <c r="M1509" s="1">
        <f>A1509/data!$M$2</f>
        <v>0.90570570570570574</v>
      </c>
      <c r="N1509">
        <f t="shared" si="142"/>
        <v>1.0962808284891925</v>
      </c>
    </row>
    <row r="1510" spans="1:14" x14ac:dyDescent="0.45">
      <c r="A1510">
        <v>1509</v>
      </c>
      <c r="B1510">
        <f>LARGE(data!G:G,A1510)</f>
        <v>4.1967996000000004E-3</v>
      </c>
      <c r="C1510">
        <f>COUNTIFS(data!E:E,data!$I$2,data!G:G,"&gt;="&amp;B1510)</f>
        <v>560</v>
      </c>
      <c r="D1510">
        <f>COUNTIFS(data!E:E,data!$J$2,data!G:G,"&gt;="&amp;B1510)</f>
        <v>949</v>
      </c>
      <c r="E1510">
        <f>COUNTIFS(data!E:E,data!$J$2,data!G:G,"&lt;"&amp;B1510)</f>
        <v>152</v>
      </c>
      <c r="F1510">
        <f>COUNTIFS(data!E:E,data!$I$2,data!G:G,"&lt;"&amp;B1510)</f>
        <v>4</v>
      </c>
      <c r="G1510">
        <f t="shared" si="144"/>
        <v>0.86194368755676654</v>
      </c>
      <c r="H1510">
        <f t="shared" si="145"/>
        <v>0.99290780141843971</v>
      </c>
      <c r="I1510">
        <f t="shared" si="143"/>
        <v>9.0182361618388229E-4</v>
      </c>
      <c r="J1510">
        <f t="shared" si="146"/>
        <v>0.37110669317428763</v>
      </c>
      <c r="K1510">
        <f t="shared" si="147"/>
        <v>0.54027978774722629</v>
      </c>
      <c r="L1510">
        <f>A1510*COUNTIF(data!E:E,$J$2)/data!$M$2</f>
        <v>511.15675675675675</v>
      </c>
      <c r="M1510" s="1">
        <f>A1510/data!$M$2</f>
        <v>0.90630630630630626</v>
      </c>
      <c r="N1510">
        <f t="shared" si="142"/>
        <v>1.09555433357303</v>
      </c>
    </row>
    <row r="1511" spans="1:14" x14ac:dyDescent="0.45">
      <c r="A1511">
        <v>1510</v>
      </c>
      <c r="B1511">
        <f>LARGE(data!G:G,A1511)</f>
        <v>4.1463918000000004E-3</v>
      </c>
      <c r="C1511">
        <f>COUNTIFS(data!E:E,data!$I$2,data!G:G,"&gt;="&amp;B1511)</f>
        <v>560</v>
      </c>
      <c r="D1511">
        <f>COUNTIFS(data!E:E,data!$J$2,data!G:G,"&gt;="&amp;B1511)</f>
        <v>950</v>
      </c>
      <c r="E1511">
        <f>COUNTIFS(data!E:E,data!$J$2,data!G:G,"&lt;"&amp;B1511)</f>
        <v>151</v>
      </c>
      <c r="F1511">
        <f>COUNTIFS(data!E:E,data!$I$2,data!G:G,"&lt;"&amp;B1511)</f>
        <v>4</v>
      </c>
      <c r="G1511">
        <f t="shared" si="144"/>
        <v>0.86285195277020887</v>
      </c>
      <c r="H1511">
        <f t="shared" si="145"/>
        <v>0.99290780141843971</v>
      </c>
      <c r="I1511">
        <f t="shared" si="143"/>
        <v>9.0182361618388229E-4</v>
      </c>
      <c r="J1511">
        <f t="shared" si="146"/>
        <v>0.37086092715231789</v>
      </c>
      <c r="K1511">
        <f t="shared" si="147"/>
        <v>0.54001928640308583</v>
      </c>
      <c r="L1511">
        <f>A1511*COUNTIF(data!E:E,$J$2)/data!$M$2</f>
        <v>511.4954954954955</v>
      </c>
      <c r="M1511" s="1">
        <f>A1511/data!$M$2</f>
        <v>0.9069069069069069</v>
      </c>
      <c r="N1511">
        <f t="shared" si="142"/>
        <v>1.0948288009017895</v>
      </c>
    </row>
    <row r="1512" spans="1:14" x14ac:dyDescent="0.45">
      <c r="A1512">
        <v>1511</v>
      </c>
      <c r="B1512">
        <f>LARGE(data!G:G,A1512)</f>
        <v>4.1452351999999998E-3</v>
      </c>
      <c r="C1512">
        <f>COUNTIFS(data!E:E,data!$I$2,data!G:G,"&gt;="&amp;B1512)</f>
        <v>560</v>
      </c>
      <c r="D1512">
        <f>COUNTIFS(data!E:E,data!$J$2,data!G:G,"&gt;="&amp;B1512)</f>
        <v>951</v>
      </c>
      <c r="E1512">
        <f>COUNTIFS(data!E:E,data!$J$2,data!G:G,"&lt;"&amp;B1512)</f>
        <v>150</v>
      </c>
      <c r="F1512">
        <f>COUNTIFS(data!E:E,data!$I$2,data!G:G,"&lt;"&amp;B1512)</f>
        <v>4</v>
      </c>
      <c r="G1512">
        <f t="shared" si="144"/>
        <v>0.86376021798365121</v>
      </c>
      <c r="H1512">
        <f t="shared" si="145"/>
        <v>0.99290780141843971</v>
      </c>
      <c r="I1512">
        <f t="shared" si="143"/>
        <v>9.0182361618388229E-4</v>
      </c>
      <c r="J1512">
        <f t="shared" si="146"/>
        <v>0.37061548643282594</v>
      </c>
      <c r="K1512">
        <f t="shared" si="147"/>
        <v>0.53975903614457821</v>
      </c>
      <c r="L1512">
        <f>A1512*COUNTIF(data!E:E,$J$2)/data!$M$2</f>
        <v>511.83423423423426</v>
      </c>
      <c r="M1512" s="1">
        <f>A1512/data!$M$2</f>
        <v>0.90750750750750753</v>
      </c>
      <c r="N1512">
        <f t="shared" si="142"/>
        <v>1.0941042285649913</v>
      </c>
    </row>
    <row r="1513" spans="1:14" x14ac:dyDescent="0.45">
      <c r="A1513">
        <v>1512</v>
      </c>
      <c r="B1513">
        <f>LARGE(data!G:G,A1513)</f>
        <v>4.1391643000000004E-3</v>
      </c>
      <c r="C1513">
        <f>COUNTIFS(data!E:E,data!$I$2,data!G:G,"&gt;="&amp;B1513)</f>
        <v>560</v>
      </c>
      <c r="D1513">
        <f>COUNTIFS(data!E:E,data!$J$2,data!G:G,"&gt;="&amp;B1513)</f>
        <v>952</v>
      </c>
      <c r="E1513">
        <f>COUNTIFS(data!E:E,data!$J$2,data!G:G,"&lt;"&amp;B1513)</f>
        <v>149</v>
      </c>
      <c r="F1513">
        <f>COUNTIFS(data!E:E,data!$I$2,data!G:G,"&lt;"&amp;B1513)</f>
        <v>4</v>
      </c>
      <c r="G1513">
        <f t="shared" si="144"/>
        <v>0.86466848319709355</v>
      </c>
      <c r="H1513">
        <f t="shared" si="145"/>
        <v>0.99290780141843971</v>
      </c>
      <c r="I1513">
        <f t="shared" si="143"/>
        <v>9.0182361618388229E-4</v>
      </c>
      <c r="J1513">
        <f t="shared" si="146"/>
        <v>0.37037037037037035</v>
      </c>
      <c r="K1513">
        <f t="shared" si="147"/>
        <v>0.53949903660886311</v>
      </c>
      <c r="L1513">
        <f>A1513*COUNTIF(data!E:E,$J$2)/data!$M$2</f>
        <v>512.17297297297296</v>
      </c>
      <c r="M1513" s="1">
        <f>A1513/data!$M$2</f>
        <v>0.90810810810810816</v>
      </c>
      <c r="N1513">
        <f t="shared" si="142"/>
        <v>1.0933806146572105</v>
      </c>
    </row>
    <row r="1514" spans="1:14" x14ac:dyDescent="0.45">
      <c r="A1514">
        <v>1513</v>
      </c>
      <c r="B1514">
        <f>LARGE(data!G:G,A1514)</f>
        <v>4.1357507000000003E-3</v>
      </c>
      <c r="C1514">
        <f>COUNTIFS(data!E:E,data!$I$2,data!G:G,"&gt;="&amp;B1514)</f>
        <v>560</v>
      </c>
      <c r="D1514">
        <f>COUNTIFS(data!E:E,data!$J$2,data!G:G,"&gt;="&amp;B1514)</f>
        <v>953</v>
      </c>
      <c r="E1514">
        <f>COUNTIFS(data!E:E,data!$J$2,data!G:G,"&lt;"&amp;B1514)</f>
        <v>148</v>
      </c>
      <c r="F1514">
        <f>COUNTIFS(data!E:E,data!$I$2,data!G:G,"&lt;"&amp;B1514)</f>
        <v>4</v>
      </c>
      <c r="G1514">
        <f t="shared" si="144"/>
        <v>0.86557674841053589</v>
      </c>
      <c r="H1514">
        <f t="shared" si="145"/>
        <v>0.99290780141843971</v>
      </c>
      <c r="I1514">
        <f t="shared" si="143"/>
        <v>9.0182361618388229E-4</v>
      </c>
      <c r="J1514">
        <f t="shared" si="146"/>
        <v>0.37012557832121612</v>
      </c>
      <c r="K1514">
        <f t="shared" si="147"/>
        <v>0.53923928743379868</v>
      </c>
      <c r="L1514">
        <f>A1514*COUNTIF(data!E:E,$J$2)/data!$M$2</f>
        <v>512.51171171171165</v>
      </c>
      <c r="M1514" s="1">
        <f>A1514/data!$M$2</f>
        <v>0.90870870870870868</v>
      </c>
      <c r="N1514">
        <f t="shared" si="142"/>
        <v>1.0926579572780584</v>
      </c>
    </row>
    <row r="1515" spans="1:14" x14ac:dyDescent="0.45">
      <c r="A1515">
        <v>1514</v>
      </c>
      <c r="B1515">
        <f>LARGE(data!G:G,A1515)</f>
        <v>4.0671212E-3</v>
      </c>
      <c r="C1515">
        <f>COUNTIFS(data!E:E,data!$I$2,data!G:G,"&gt;="&amp;B1515)</f>
        <v>560</v>
      </c>
      <c r="D1515">
        <f>COUNTIFS(data!E:E,data!$J$2,data!G:G,"&gt;="&amp;B1515)</f>
        <v>954</v>
      </c>
      <c r="E1515">
        <f>COUNTIFS(data!E:E,data!$J$2,data!G:G,"&lt;"&amp;B1515)</f>
        <v>147</v>
      </c>
      <c r="F1515">
        <f>COUNTIFS(data!E:E,data!$I$2,data!G:G,"&lt;"&amp;B1515)</f>
        <v>4</v>
      </c>
      <c r="G1515">
        <f t="shared" si="144"/>
        <v>0.86648501362397823</v>
      </c>
      <c r="H1515">
        <f t="shared" si="145"/>
        <v>0.99290780141843971</v>
      </c>
      <c r="I1515">
        <f t="shared" si="143"/>
        <v>9.0182361618388229E-4</v>
      </c>
      <c r="J1515">
        <f t="shared" si="146"/>
        <v>0.36988110964332893</v>
      </c>
      <c r="K1515">
        <f t="shared" si="147"/>
        <v>0.53897978825794035</v>
      </c>
      <c r="L1515">
        <f>A1515*COUNTIF(data!E:E,$J$2)/data!$M$2</f>
        <v>512.85045045045047</v>
      </c>
      <c r="M1515" s="1">
        <f>A1515/data!$M$2</f>
        <v>0.90930930930930931</v>
      </c>
      <c r="N1515">
        <f t="shared" si="142"/>
        <v>1.0919362545321678</v>
      </c>
    </row>
    <row r="1516" spans="1:14" x14ac:dyDescent="0.45">
      <c r="A1516">
        <v>1515</v>
      </c>
      <c r="B1516">
        <f>LARGE(data!G:G,A1516)</f>
        <v>4.066432E-3</v>
      </c>
      <c r="C1516">
        <f>COUNTIFS(data!E:E,data!$I$2,data!G:G,"&gt;="&amp;B1516)</f>
        <v>560</v>
      </c>
      <c r="D1516">
        <f>COUNTIFS(data!E:E,data!$J$2,data!G:G,"&gt;="&amp;B1516)</f>
        <v>955</v>
      </c>
      <c r="E1516">
        <f>COUNTIFS(data!E:E,data!$J$2,data!G:G,"&lt;"&amp;B1516)</f>
        <v>146</v>
      </c>
      <c r="F1516">
        <f>COUNTIFS(data!E:E,data!$I$2,data!G:G,"&lt;"&amp;B1516)</f>
        <v>4</v>
      </c>
      <c r="G1516">
        <f t="shared" si="144"/>
        <v>0.86739327883742057</v>
      </c>
      <c r="H1516">
        <f t="shared" si="145"/>
        <v>0.99290780141843971</v>
      </c>
      <c r="I1516">
        <f t="shared" si="143"/>
        <v>9.0182361618388229E-4</v>
      </c>
      <c r="J1516">
        <f t="shared" si="146"/>
        <v>0.36963696369636961</v>
      </c>
      <c r="K1516">
        <f t="shared" si="147"/>
        <v>0.53872053872053871</v>
      </c>
      <c r="L1516">
        <f>A1516*COUNTIF(data!E:E,$J$2)/data!$M$2</f>
        <v>513.18918918918916</v>
      </c>
      <c r="M1516" s="1">
        <f>A1516/data!$M$2</f>
        <v>0.90990990990990994</v>
      </c>
      <c r="N1516">
        <f t="shared" si="142"/>
        <v>1.0912155045291765</v>
      </c>
    </row>
    <row r="1517" spans="1:14" x14ac:dyDescent="0.45">
      <c r="A1517">
        <v>1516</v>
      </c>
      <c r="B1517">
        <f>LARGE(data!G:G,A1517)</f>
        <v>4.0576628000000003E-3</v>
      </c>
      <c r="C1517">
        <f>COUNTIFS(data!E:E,data!$I$2,data!G:G,"&gt;="&amp;B1517)</f>
        <v>560</v>
      </c>
      <c r="D1517">
        <f>COUNTIFS(data!E:E,data!$J$2,data!G:G,"&gt;="&amp;B1517)</f>
        <v>956</v>
      </c>
      <c r="E1517">
        <f>COUNTIFS(data!E:E,data!$J$2,data!G:G,"&lt;"&amp;B1517)</f>
        <v>145</v>
      </c>
      <c r="F1517">
        <f>COUNTIFS(data!E:E,data!$I$2,data!G:G,"&lt;"&amp;B1517)</f>
        <v>4</v>
      </c>
      <c r="G1517">
        <f t="shared" si="144"/>
        <v>0.86830154405086291</v>
      </c>
      <c r="H1517">
        <f t="shared" si="145"/>
        <v>0.99290780141843971</v>
      </c>
      <c r="I1517">
        <f t="shared" si="143"/>
        <v>9.0182361618388229E-4</v>
      </c>
      <c r="J1517">
        <f t="shared" si="146"/>
        <v>0.36939313984168864</v>
      </c>
      <c r="K1517">
        <f t="shared" si="147"/>
        <v>0.53846153846153844</v>
      </c>
      <c r="L1517">
        <f>A1517*COUNTIF(data!E:E,$J$2)/data!$M$2</f>
        <v>513.52792792792798</v>
      </c>
      <c r="M1517" s="1">
        <f>A1517/data!$M$2</f>
        <v>0.91051051051051046</v>
      </c>
      <c r="N1517">
        <f t="shared" si="142"/>
        <v>1.0904957053837083</v>
      </c>
    </row>
    <row r="1518" spans="1:14" x14ac:dyDescent="0.45">
      <c r="A1518">
        <v>1517</v>
      </c>
      <c r="B1518">
        <f>LARGE(data!G:G,A1518)</f>
        <v>3.9133244000000003E-3</v>
      </c>
      <c r="C1518">
        <f>COUNTIFS(data!E:E,data!$I$2,data!G:G,"&gt;="&amp;B1518)</f>
        <v>560</v>
      </c>
      <c r="D1518">
        <f>COUNTIFS(data!E:E,data!$J$2,data!G:G,"&gt;="&amp;B1518)</f>
        <v>957</v>
      </c>
      <c r="E1518">
        <f>COUNTIFS(data!E:E,data!$J$2,data!G:G,"&lt;"&amp;B1518)</f>
        <v>144</v>
      </c>
      <c r="F1518">
        <f>COUNTIFS(data!E:E,data!$I$2,data!G:G,"&lt;"&amp;B1518)</f>
        <v>4</v>
      </c>
      <c r="G1518">
        <f t="shared" si="144"/>
        <v>0.86920980926430513</v>
      </c>
      <c r="H1518">
        <f t="shared" si="145"/>
        <v>0.99290780141843971</v>
      </c>
      <c r="I1518">
        <f t="shared" si="143"/>
        <v>9.0182361618377203E-4</v>
      </c>
      <c r="J1518">
        <f t="shared" si="146"/>
        <v>0.36914963744232038</v>
      </c>
      <c r="K1518">
        <f t="shared" si="147"/>
        <v>0.53820278712157621</v>
      </c>
      <c r="L1518">
        <f>A1518*COUNTIF(data!E:E,$J$2)/data!$M$2</f>
        <v>513.86666666666667</v>
      </c>
      <c r="M1518" s="1">
        <f>A1518/data!$M$2</f>
        <v>0.91111111111111109</v>
      </c>
      <c r="N1518">
        <f t="shared" si="142"/>
        <v>1.0897768552153606</v>
      </c>
    </row>
    <row r="1519" spans="1:14" x14ac:dyDescent="0.45">
      <c r="A1519">
        <v>1518</v>
      </c>
      <c r="B1519">
        <f>LARGE(data!G:G,A1519)</f>
        <v>3.8036564E-3</v>
      </c>
      <c r="C1519">
        <f>COUNTIFS(data!E:E,data!$I$2,data!G:G,"&gt;="&amp;B1519)</f>
        <v>560</v>
      </c>
      <c r="D1519">
        <f>COUNTIFS(data!E:E,data!$J$2,data!G:G,"&gt;="&amp;B1519)</f>
        <v>958</v>
      </c>
      <c r="E1519">
        <f>COUNTIFS(data!E:E,data!$J$2,data!G:G,"&lt;"&amp;B1519)</f>
        <v>143</v>
      </c>
      <c r="F1519">
        <f>COUNTIFS(data!E:E,data!$I$2,data!G:G,"&lt;"&amp;B1519)</f>
        <v>4</v>
      </c>
      <c r="G1519">
        <f t="shared" si="144"/>
        <v>0.87011807447774747</v>
      </c>
      <c r="H1519">
        <f t="shared" si="145"/>
        <v>0.99290780141843971</v>
      </c>
      <c r="I1519">
        <f t="shared" si="143"/>
        <v>9.0182361618388229E-4</v>
      </c>
      <c r="J1519">
        <f t="shared" si="146"/>
        <v>0.3689064558629776</v>
      </c>
      <c r="K1519">
        <f t="shared" si="147"/>
        <v>0.53794428434197883</v>
      </c>
      <c r="L1519">
        <f>A1519*COUNTIF(data!E:E,$J$2)/data!$M$2</f>
        <v>514.20540540540537</v>
      </c>
      <c r="M1519" s="1">
        <f>A1519/data!$M$2</f>
        <v>0.91171171171171173</v>
      </c>
      <c r="N1519">
        <f t="shared" si="142"/>
        <v>1.089058952148684</v>
      </c>
    </row>
    <row r="1520" spans="1:14" x14ac:dyDescent="0.45">
      <c r="A1520">
        <v>1519</v>
      </c>
      <c r="B1520">
        <f>LARGE(data!G:G,A1520)</f>
        <v>3.7757066E-3</v>
      </c>
      <c r="C1520">
        <f>COUNTIFS(data!E:E,data!$I$2,data!G:G,"&gt;="&amp;B1520)</f>
        <v>560</v>
      </c>
      <c r="D1520">
        <f>COUNTIFS(data!E:E,data!$J$2,data!G:G,"&gt;="&amp;B1520)</f>
        <v>959</v>
      </c>
      <c r="E1520">
        <f>COUNTIFS(data!E:E,data!$J$2,data!G:G,"&lt;"&amp;B1520)</f>
        <v>142</v>
      </c>
      <c r="F1520">
        <f>COUNTIFS(data!E:E,data!$I$2,data!G:G,"&lt;"&amp;B1520)</f>
        <v>4</v>
      </c>
      <c r="G1520">
        <f t="shared" si="144"/>
        <v>0.87102633969118981</v>
      </c>
      <c r="H1520">
        <f t="shared" si="145"/>
        <v>0.99290780141843971</v>
      </c>
      <c r="I1520">
        <f t="shared" si="143"/>
        <v>9.0182361618388229E-4</v>
      </c>
      <c r="J1520">
        <f t="shared" si="146"/>
        <v>0.3686635944700461</v>
      </c>
      <c r="K1520">
        <f t="shared" si="147"/>
        <v>0.53768602976476232</v>
      </c>
      <c r="L1520">
        <f>A1520*COUNTIF(data!E:E,$J$2)/data!$M$2</f>
        <v>514.54414414414418</v>
      </c>
      <c r="M1520" s="1">
        <f>A1520/data!$M$2</f>
        <v>0.91231231231231236</v>
      </c>
      <c r="N1520">
        <f t="shared" si="142"/>
        <v>1.0883419943131678</v>
      </c>
    </row>
    <row r="1521" spans="1:14" x14ac:dyDescent="0.45">
      <c r="A1521">
        <v>1520</v>
      </c>
      <c r="B1521">
        <f>LARGE(data!G:G,A1521)</f>
        <v>3.7328131999999998E-3</v>
      </c>
      <c r="C1521">
        <f>COUNTIFS(data!E:E,data!$I$2,data!G:G,"&gt;="&amp;B1521)</f>
        <v>560</v>
      </c>
      <c r="D1521">
        <f>COUNTIFS(data!E:E,data!$J$2,data!G:G,"&gt;="&amp;B1521)</f>
        <v>960</v>
      </c>
      <c r="E1521">
        <f>COUNTIFS(data!E:E,data!$J$2,data!G:G,"&lt;"&amp;B1521)</f>
        <v>141</v>
      </c>
      <c r="F1521">
        <f>COUNTIFS(data!E:E,data!$I$2,data!G:G,"&lt;"&amp;B1521)</f>
        <v>4</v>
      </c>
      <c r="G1521">
        <f t="shared" si="144"/>
        <v>0.87193460490463215</v>
      </c>
      <c r="H1521">
        <f t="shared" si="145"/>
        <v>0.99290780141843971</v>
      </c>
      <c r="I1521">
        <f t="shared" si="143"/>
        <v>9.0182361618388229E-4</v>
      </c>
      <c r="J1521">
        <f t="shared" si="146"/>
        <v>0.36842105263157893</v>
      </c>
      <c r="K1521">
        <f t="shared" si="147"/>
        <v>0.5374280230326296</v>
      </c>
      <c r="L1521">
        <f>A1521*COUNTIF(data!E:E,$J$2)/data!$M$2</f>
        <v>514.88288288288288</v>
      </c>
      <c r="M1521" s="1">
        <f>A1521/data!$M$2</f>
        <v>0.91291291291291288</v>
      </c>
      <c r="N1521">
        <f t="shared" si="142"/>
        <v>1.0876259798432251</v>
      </c>
    </row>
    <row r="1522" spans="1:14" x14ac:dyDescent="0.45">
      <c r="A1522">
        <v>1521</v>
      </c>
      <c r="B1522">
        <f>LARGE(data!G:G,A1522)</f>
        <v>3.7326572E-3</v>
      </c>
      <c r="C1522">
        <f>COUNTIFS(data!E:E,data!$I$2,data!G:G,"&gt;="&amp;B1522)</f>
        <v>560</v>
      </c>
      <c r="D1522">
        <f>COUNTIFS(data!E:E,data!$J$2,data!G:G,"&gt;="&amp;B1522)</f>
        <v>961</v>
      </c>
      <c r="E1522">
        <f>COUNTIFS(data!E:E,data!$J$2,data!G:G,"&lt;"&amp;B1522)</f>
        <v>140</v>
      </c>
      <c r="F1522">
        <f>COUNTIFS(data!E:E,data!$I$2,data!G:G,"&lt;"&amp;B1522)</f>
        <v>4</v>
      </c>
      <c r="G1522">
        <f t="shared" si="144"/>
        <v>0.87284287011807449</v>
      </c>
      <c r="H1522">
        <f t="shared" si="145"/>
        <v>0.99290780141843971</v>
      </c>
      <c r="I1522">
        <f t="shared" si="143"/>
        <v>9.0182361618388229E-4</v>
      </c>
      <c r="J1522">
        <f t="shared" si="146"/>
        <v>0.36817882971729127</v>
      </c>
      <c r="K1522">
        <f t="shared" si="147"/>
        <v>0.53717026378896882</v>
      </c>
      <c r="L1522">
        <f>A1522*COUNTIF(data!E:E,$J$2)/data!$M$2</f>
        <v>515.22162162162158</v>
      </c>
      <c r="M1522" s="1">
        <f>A1522/data!$M$2</f>
        <v>0.91351351351351351</v>
      </c>
      <c r="N1522">
        <f t="shared" si="142"/>
        <v>1.0869109068781737</v>
      </c>
    </row>
    <row r="1523" spans="1:14" x14ac:dyDescent="0.45">
      <c r="A1523">
        <v>1522</v>
      </c>
      <c r="B1523">
        <f>LARGE(data!G:G,A1523)</f>
        <v>3.7205505000000002E-3</v>
      </c>
      <c r="C1523">
        <f>COUNTIFS(data!E:E,data!$I$2,data!G:G,"&gt;="&amp;B1523)</f>
        <v>560</v>
      </c>
      <c r="D1523">
        <f>COUNTIFS(data!E:E,data!$J$2,data!G:G,"&gt;="&amp;B1523)</f>
        <v>962</v>
      </c>
      <c r="E1523">
        <f>COUNTIFS(data!E:E,data!$J$2,data!G:G,"&lt;"&amp;B1523)</f>
        <v>139</v>
      </c>
      <c r="F1523">
        <f>COUNTIFS(data!E:E,data!$I$2,data!G:G,"&lt;"&amp;B1523)</f>
        <v>4</v>
      </c>
      <c r="G1523">
        <f t="shared" si="144"/>
        <v>0.87375113533151683</v>
      </c>
      <c r="H1523">
        <f t="shared" si="145"/>
        <v>0.99290780141843971</v>
      </c>
      <c r="I1523">
        <f t="shared" si="143"/>
        <v>9.0182361618388229E-4</v>
      </c>
      <c r="J1523">
        <f t="shared" si="146"/>
        <v>0.36793692509855452</v>
      </c>
      <c r="K1523">
        <f t="shared" si="147"/>
        <v>0.53691275167785235</v>
      </c>
      <c r="L1523">
        <f>A1523*COUNTIF(data!E:E,$J$2)/data!$M$2</f>
        <v>515.56036036036039</v>
      </c>
      <c r="M1523" s="1">
        <f>A1523/data!$M$2</f>
        <v>0.91411411411411414</v>
      </c>
      <c r="N1523">
        <f t="shared" si="142"/>
        <v>1.086196773562222</v>
      </c>
    </row>
    <row r="1524" spans="1:14" x14ac:dyDescent="0.45">
      <c r="A1524">
        <v>1523</v>
      </c>
      <c r="B1524">
        <f>LARGE(data!G:G,A1524)</f>
        <v>3.7118323000000001E-3</v>
      </c>
      <c r="C1524">
        <f>COUNTIFS(data!E:E,data!$I$2,data!G:G,"&gt;="&amp;B1524)</f>
        <v>560</v>
      </c>
      <c r="D1524">
        <f>COUNTIFS(data!E:E,data!$J$2,data!G:G,"&gt;="&amp;B1524)</f>
        <v>963</v>
      </c>
      <c r="E1524">
        <f>COUNTIFS(data!E:E,data!$J$2,data!G:G,"&lt;"&amp;B1524)</f>
        <v>138</v>
      </c>
      <c r="F1524">
        <f>COUNTIFS(data!E:E,data!$I$2,data!G:G,"&lt;"&amp;B1524)</f>
        <v>4</v>
      </c>
      <c r="G1524">
        <f t="shared" si="144"/>
        <v>0.87465940054495916</v>
      </c>
      <c r="H1524">
        <f t="shared" si="145"/>
        <v>0.99290780141843971</v>
      </c>
      <c r="I1524">
        <f t="shared" si="143"/>
        <v>9.0182361618388229E-4</v>
      </c>
      <c r="J1524">
        <f t="shared" si="146"/>
        <v>0.36769533814839134</v>
      </c>
      <c r="K1524">
        <f t="shared" si="147"/>
        <v>0.53665548634403459</v>
      </c>
      <c r="L1524">
        <f>A1524*COUNTIF(data!E:E,$J$2)/data!$M$2</f>
        <v>515.89909909909909</v>
      </c>
      <c r="M1524" s="1">
        <f>A1524/data!$M$2</f>
        <v>0.91471471471471466</v>
      </c>
      <c r="N1524">
        <f t="shared" si="142"/>
        <v>1.0854835780444532</v>
      </c>
    </row>
    <row r="1525" spans="1:14" x14ac:dyDescent="0.45">
      <c r="A1525">
        <v>1524</v>
      </c>
      <c r="B1525">
        <f>LARGE(data!G:G,A1525)</f>
        <v>3.6906608E-3</v>
      </c>
      <c r="C1525">
        <f>COUNTIFS(data!E:E,data!$I$2,data!G:G,"&gt;="&amp;B1525)</f>
        <v>560</v>
      </c>
      <c r="D1525">
        <f>COUNTIFS(data!E:E,data!$J$2,data!G:G,"&gt;="&amp;B1525)</f>
        <v>964</v>
      </c>
      <c r="E1525">
        <f>COUNTIFS(data!E:E,data!$J$2,data!G:G,"&lt;"&amp;B1525)</f>
        <v>137</v>
      </c>
      <c r="F1525">
        <f>COUNTIFS(data!E:E,data!$I$2,data!G:G,"&lt;"&amp;B1525)</f>
        <v>4</v>
      </c>
      <c r="G1525">
        <f t="shared" si="144"/>
        <v>0.8755676657584015</v>
      </c>
      <c r="H1525">
        <f t="shared" si="145"/>
        <v>0.99290780141843971</v>
      </c>
      <c r="I1525">
        <f t="shared" si="143"/>
        <v>9.0182361618388229E-4</v>
      </c>
      <c r="J1525">
        <f t="shared" si="146"/>
        <v>0.36745406824146981</v>
      </c>
      <c r="K1525">
        <f t="shared" si="147"/>
        <v>0.53639846743295017</v>
      </c>
      <c r="L1525">
        <f>A1525*COUNTIF(data!E:E,$J$2)/data!$M$2</f>
        <v>516.23783783783779</v>
      </c>
      <c r="M1525" s="1">
        <f>A1525/data!$M$2</f>
        <v>0.91531531531531529</v>
      </c>
      <c r="N1525">
        <f t="shared" si="142"/>
        <v>1.0847713184788073</v>
      </c>
    </row>
    <row r="1526" spans="1:14" x14ac:dyDescent="0.45">
      <c r="A1526">
        <v>1525</v>
      </c>
      <c r="B1526">
        <f>LARGE(data!G:G,A1526)</f>
        <v>3.6628871000000001E-3</v>
      </c>
      <c r="C1526">
        <f>COUNTIFS(data!E:E,data!$I$2,data!G:G,"&gt;="&amp;B1526)</f>
        <v>560</v>
      </c>
      <c r="D1526">
        <f>COUNTIFS(data!E:E,data!$J$2,data!G:G,"&gt;="&amp;B1526)</f>
        <v>965</v>
      </c>
      <c r="E1526">
        <f>COUNTIFS(data!E:E,data!$J$2,data!G:G,"&lt;"&amp;B1526)</f>
        <v>136</v>
      </c>
      <c r="F1526">
        <f>COUNTIFS(data!E:E,data!$I$2,data!G:G,"&lt;"&amp;B1526)</f>
        <v>4</v>
      </c>
      <c r="G1526">
        <f t="shared" si="144"/>
        <v>0.87647593097184373</v>
      </c>
      <c r="H1526">
        <f t="shared" si="145"/>
        <v>0.99290780141843971</v>
      </c>
      <c r="I1526">
        <f t="shared" si="143"/>
        <v>9.0182361618377203E-4</v>
      </c>
      <c r="J1526">
        <f t="shared" si="146"/>
        <v>0.36721311475409835</v>
      </c>
      <c r="K1526">
        <f t="shared" si="147"/>
        <v>0.53614169459071326</v>
      </c>
      <c r="L1526">
        <f>A1526*COUNTIF(data!E:E,$J$2)/data!$M$2</f>
        <v>516.5765765765766</v>
      </c>
      <c r="M1526" s="1">
        <f>A1526/data!$M$2</f>
        <v>0.91591591591591592</v>
      </c>
      <c r="N1526">
        <f t="shared" si="142"/>
        <v>1.0840599930240669</v>
      </c>
    </row>
    <row r="1527" spans="1:14" x14ac:dyDescent="0.45">
      <c r="A1527">
        <v>1526</v>
      </c>
      <c r="B1527">
        <f>LARGE(data!G:G,A1527)</f>
        <v>3.6341939999999999E-3</v>
      </c>
      <c r="C1527">
        <f>COUNTIFS(data!E:E,data!$I$2,data!G:G,"&gt;="&amp;B1527)</f>
        <v>560</v>
      </c>
      <c r="D1527">
        <f>COUNTIFS(data!E:E,data!$J$2,data!G:G,"&gt;="&amp;B1527)</f>
        <v>966</v>
      </c>
      <c r="E1527">
        <f>COUNTIFS(data!E:E,data!$J$2,data!G:G,"&lt;"&amp;B1527)</f>
        <v>135</v>
      </c>
      <c r="F1527">
        <f>COUNTIFS(data!E:E,data!$I$2,data!G:G,"&lt;"&amp;B1527)</f>
        <v>4</v>
      </c>
      <c r="G1527">
        <f t="shared" si="144"/>
        <v>0.87738419618528607</v>
      </c>
      <c r="H1527">
        <f t="shared" si="145"/>
        <v>0.99290780141843971</v>
      </c>
      <c r="I1527">
        <f t="shared" si="143"/>
        <v>9.0182361618388229E-4</v>
      </c>
      <c r="J1527">
        <f t="shared" si="146"/>
        <v>0.3669724770642202</v>
      </c>
      <c r="K1527">
        <f t="shared" si="147"/>
        <v>0.53588516746411485</v>
      </c>
      <c r="L1527">
        <f>A1527*COUNTIF(data!E:E,$J$2)/data!$M$2</f>
        <v>516.9153153153153</v>
      </c>
      <c r="M1527" s="1">
        <f>A1527/data!$M$2</f>
        <v>0.91651651651651656</v>
      </c>
      <c r="N1527">
        <f t="shared" si="142"/>
        <v>1.0833495998438416</v>
      </c>
    </row>
    <row r="1528" spans="1:14" x14ac:dyDescent="0.45">
      <c r="A1528">
        <v>1527</v>
      </c>
      <c r="B1528">
        <f>LARGE(data!G:G,A1528)</f>
        <v>3.6298950000000002E-3</v>
      </c>
      <c r="C1528">
        <f>COUNTIFS(data!E:E,data!$I$2,data!G:G,"&gt;="&amp;B1528)</f>
        <v>560</v>
      </c>
      <c r="D1528">
        <f>COUNTIFS(data!E:E,data!$J$2,data!G:G,"&gt;="&amp;B1528)</f>
        <v>967</v>
      </c>
      <c r="E1528">
        <f>COUNTIFS(data!E:E,data!$J$2,data!G:G,"&lt;"&amp;B1528)</f>
        <v>134</v>
      </c>
      <c r="F1528">
        <f>COUNTIFS(data!E:E,data!$I$2,data!G:G,"&lt;"&amp;B1528)</f>
        <v>4</v>
      </c>
      <c r="G1528">
        <f t="shared" si="144"/>
        <v>0.87829246139872841</v>
      </c>
      <c r="H1528">
        <f t="shared" si="145"/>
        <v>0.99290780141843971</v>
      </c>
      <c r="I1528">
        <f t="shared" si="143"/>
        <v>9.0182361618388229E-4</v>
      </c>
      <c r="J1528">
        <f t="shared" si="146"/>
        <v>0.36673215455140801</v>
      </c>
      <c r="K1528">
        <f t="shared" si="147"/>
        <v>0.53562888570062173</v>
      </c>
      <c r="L1528">
        <f>A1528*COUNTIF(data!E:E,$J$2)/data!$M$2</f>
        <v>517.25405405405411</v>
      </c>
      <c r="M1528" s="1">
        <f>A1528/data!$M$2</f>
        <v>0.91711711711711708</v>
      </c>
      <c r="N1528">
        <f t="shared" si="142"/>
        <v>1.0826401371065502</v>
      </c>
    </row>
    <row r="1529" spans="1:14" x14ac:dyDescent="0.45">
      <c r="A1529">
        <v>1528</v>
      </c>
      <c r="B1529">
        <f>LARGE(data!G:G,A1529)</f>
        <v>3.6167719999999999E-3</v>
      </c>
      <c r="C1529">
        <f>COUNTIFS(data!E:E,data!$I$2,data!G:G,"&gt;="&amp;B1529)</f>
        <v>560</v>
      </c>
      <c r="D1529">
        <f>COUNTIFS(data!E:E,data!$J$2,data!G:G,"&gt;="&amp;B1529)</f>
        <v>968</v>
      </c>
      <c r="E1529">
        <f>COUNTIFS(data!E:E,data!$J$2,data!G:G,"&lt;"&amp;B1529)</f>
        <v>133</v>
      </c>
      <c r="F1529">
        <f>COUNTIFS(data!E:E,data!$I$2,data!G:G,"&lt;"&amp;B1529)</f>
        <v>4</v>
      </c>
      <c r="G1529">
        <f t="shared" si="144"/>
        <v>0.87920072661217075</v>
      </c>
      <c r="H1529">
        <f t="shared" si="145"/>
        <v>0.99290780141843971</v>
      </c>
      <c r="I1529">
        <f t="shared" si="143"/>
        <v>9.0182361618388229E-4</v>
      </c>
      <c r="J1529">
        <f t="shared" si="146"/>
        <v>0.36649214659685864</v>
      </c>
      <c r="K1529">
        <f t="shared" si="147"/>
        <v>0.53537284894837478</v>
      </c>
      <c r="L1529">
        <f>A1529*COUNTIF(data!E:E,$J$2)/data!$M$2</f>
        <v>517.59279279279281</v>
      </c>
      <c r="M1529" s="1">
        <f>A1529/data!$M$2</f>
        <v>0.91771771771771771</v>
      </c>
      <c r="N1529">
        <f t="shared" si="142"/>
        <v>1.0819316029854071</v>
      </c>
    </row>
    <row r="1530" spans="1:14" x14ac:dyDescent="0.45">
      <c r="A1530">
        <v>1529</v>
      </c>
      <c r="B1530">
        <f>LARGE(data!G:G,A1530)</f>
        <v>3.6134631E-3</v>
      </c>
      <c r="C1530">
        <f>COUNTIFS(data!E:E,data!$I$2,data!G:G,"&gt;="&amp;B1530)</f>
        <v>560</v>
      </c>
      <c r="D1530">
        <f>COUNTIFS(data!E:E,data!$J$2,data!G:G,"&gt;="&amp;B1530)</f>
        <v>969</v>
      </c>
      <c r="E1530">
        <f>COUNTIFS(data!E:E,data!$J$2,data!G:G,"&lt;"&amp;B1530)</f>
        <v>132</v>
      </c>
      <c r="F1530">
        <f>COUNTIFS(data!E:E,data!$I$2,data!G:G,"&lt;"&amp;B1530)</f>
        <v>4</v>
      </c>
      <c r="G1530">
        <f t="shared" si="144"/>
        <v>0.88010899182561309</v>
      </c>
      <c r="H1530">
        <f t="shared" si="145"/>
        <v>0.99290780141843971</v>
      </c>
      <c r="I1530">
        <f t="shared" si="143"/>
        <v>9.0182361618388229E-4</v>
      </c>
      <c r="J1530">
        <f t="shared" si="146"/>
        <v>0.36625245258338784</v>
      </c>
      <c r="K1530">
        <f t="shared" si="147"/>
        <v>0.53511705685618727</v>
      </c>
      <c r="L1530">
        <f>A1530*COUNTIF(data!E:E,$J$2)/data!$M$2</f>
        <v>517.9315315315315</v>
      </c>
      <c r="M1530" s="1">
        <f>A1530/data!$M$2</f>
        <v>0.91831831831831834</v>
      </c>
      <c r="N1530">
        <f t="shared" si="142"/>
        <v>1.0812239956584055</v>
      </c>
    </row>
    <row r="1531" spans="1:14" x14ac:dyDescent="0.45">
      <c r="A1531">
        <v>1530</v>
      </c>
      <c r="B1531">
        <f>LARGE(data!G:G,A1531)</f>
        <v>3.5823353E-3</v>
      </c>
      <c r="C1531">
        <f>COUNTIFS(data!E:E,data!$I$2,data!G:G,"&gt;="&amp;B1531)</f>
        <v>560</v>
      </c>
      <c r="D1531">
        <f>COUNTIFS(data!E:E,data!$J$2,data!G:G,"&gt;="&amp;B1531)</f>
        <v>970</v>
      </c>
      <c r="E1531">
        <f>COUNTIFS(data!E:E,data!$J$2,data!G:G,"&lt;"&amp;B1531)</f>
        <v>131</v>
      </c>
      <c r="F1531">
        <f>COUNTIFS(data!E:E,data!$I$2,data!G:G,"&lt;"&amp;B1531)</f>
        <v>4</v>
      </c>
      <c r="G1531">
        <f t="shared" si="144"/>
        <v>0.88101725703905542</v>
      </c>
      <c r="H1531">
        <f t="shared" si="145"/>
        <v>0.99290780141843971</v>
      </c>
      <c r="I1531">
        <f t="shared" si="143"/>
        <v>9.0182361618388229E-4</v>
      </c>
      <c r="J1531">
        <f t="shared" si="146"/>
        <v>0.36601307189542481</v>
      </c>
      <c r="K1531">
        <f t="shared" si="147"/>
        <v>0.53486150907354346</v>
      </c>
      <c r="L1531">
        <f>A1531*COUNTIF(data!E:E,$J$2)/data!$M$2</f>
        <v>518.27027027027032</v>
      </c>
      <c r="M1531" s="1">
        <f>A1531/data!$M$2</f>
        <v>0.91891891891891897</v>
      </c>
      <c r="N1531">
        <f t="shared" si="142"/>
        <v>1.0805173133083019</v>
      </c>
    </row>
    <row r="1532" spans="1:14" x14ac:dyDescent="0.45">
      <c r="A1532">
        <v>1531</v>
      </c>
      <c r="B1532">
        <f>LARGE(data!G:G,A1532)</f>
        <v>3.5771306000000002E-3</v>
      </c>
      <c r="C1532">
        <f>COUNTIFS(data!E:E,data!$I$2,data!G:G,"&gt;="&amp;B1532)</f>
        <v>560</v>
      </c>
      <c r="D1532">
        <f>COUNTIFS(data!E:E,data!$J$2,data!G:G,"&gt;="&amp;B1532)</f>
        <v>971</v>
      </c>
      <c r="E1532">
        <f>COUNTIFS(data!E:E,data!$J$2,data!G:G,"&lt;"&amp;B1532)</f>
        <v>130</v>
      </c>
      <c r="F1532">
        <f>COUNTIFS(data!E:E,data!$I$2,data!G:G,"&lt;"&amp;B1532)</f>
        <v>4</v>
      </c>
      <c r="G1532">
        <f t="shared" si="144"/>
        <v>0.88192552225249776</v>
      </c>
      <c r="H1532">
        <f t="shared" si="145"/>
        <v>0.99290780141843971</v>
      </c>
      <c r="I1532">
        <f t="shared" si="143"/>
        <v>9.0182361618388229E-4</v>
      </c>
      <c r="J1532">
        <f t="shared" si="146"/>
        <v>0.36577400391900716</v>
      </c>
      <c r="K1532">
        <f t="shared" si="147"/>
        <v>0.53460620525059677</v>
      </c>
      <c r="L1532">
        <f>A1532*COUNTIF(data!E:E,$J$2)/data!$M$2</f>
        <v>518.60900900900901</v>
      </c>
      <c r="M1532" s="1">
        <f>A1532/data!$M$2</f>
        <v>0.91951951951951949</v>
      </c>
      <c r="N1532">
        <f t="shared" si="142"/>
        <v>1.079811554122601</v>
      </c>
    </row>
    <row r="1533" spans="1:14" x14ac:dyDescent="0.45">
      <c r="A1533">
        <v>1532</v>
      </c>
      <c r="B1533">
        <f>LARGE(data!G:G,A1533)</f>
        <v>3.561654E-3</v>
      </c>
      <c r="C1533">
        <f>COUNTIFS(data!E:E,data!$I$2,data!G:G,"&gt;="&amp;B1533)</f>
        <v>560</v>
      </c>
      <c r="D1533">
        <f>COUNTIFS(data!E:E,data!$J$2,data!G:G,"&gt;="&amp;B1533)</f>
        <v>972</v>
      </c>
      <c r="E1533">
        <f>COUNTIFS(data!E:E,data!$J$2,data!G:G,"&lt;"&amp;B1533)</f>
        <v>129</v>
      </c>
      <c r="F1533">
        <f>COUNTIFS(data!E:E,data!$I$2,data!G:G,"&lt;"&amp;B1533)</f>
        <v>4</v>
      </c>
      <c r="G1533">
        <f t="shared" si="144"/>
        <v>0.8828337874659401</v>
      </c>
      <c r="H1533">
        <f t="shared" si="145"/>
        <v>0.99290780141843971</v>
      </c>
      <c r="I1533">
        <f t="shared" si="143"/>
        <v>9.0182361618388229E-4</v>
      </c>
      <c r="J1533">
        <f t="shared" si="146"/>
        <v>0.36553524804177545</v>
      </c>
      <c r="K1533">
        <f t="shared" si="147"/>
        <v>0.53435114503816794</v>
      </c>
      <c r="L1533">
        <f>A1533*COUNTIF(data!E:E,$J$2)/data!$M$2</f>
        <v>518.94774774774771</v>
      </c>
      <c r="M1533" s="1">
        <f>A1533/data!$M$2</f>
        <v>0.92012012012012012</v>
      </c>
      <c r="N1533">
        <f t="shared" si="142"/>
        <v>1.0791067162935393</v>
      </c>
    </row>
    <row r="1534" spans="1:14" x14ac:dyDescent="0.45">
      <c r="A1534">
        <v>1533</v>
      </c>
      <c r="B1534">
        <f>LARGE(data!G:G,A1534)</f>
        <v>3.5387855999999998E-3</v>
      </c>
      <c r="C1534">
        <f>COUNTIFS(data!E:E,data!$I$2,data!G:G,"&gt;="&amp;B1534)</f>
        <v>560</v>
      </c>
      <c r="D1534">
        <f>COUNTIFS(data!E:E,data!$J$2,data!G:G,"&gt;="&amp;B1534)</f>
        <v>973</v>
      </c>
      <c r="E1534">
        <f>COUNTIFS(data!E:E,data!$J$2,data!G:G,"&lt;"&amp;B1534)</f>
        <v>128</v>
      </c>
      <c r="F1534">
        <f>COUNTIFS(data!E:E,data!$I$2,data!G:G,"&lt;"&amp;B1534)</f>
        <v>4</v>
      </c>
      <c r="G1534">
        <f t="shared" si="144"/>
        <v>0.88374205267938233</v>
      </c>
      <c r="H1534">
        <f t="shared" si="145"/>
        <v>0.99290780141843971</v>
      </c>
      <c r="I1534">
        <f t="shared" si="143"/>
        <v>9.0182361618377203E-4</v>
      </c>
      <c r="J1534">
        <f t="shared" si="146"/>
        <v>0.36529680365296802</v>
      </c>
      <c r="K1534">
        <f t="shared" si="147"/>
        <v>0.53409632808774432</v>
      </c>
      <c r="L1534">
        <f>A1534*COUNTIF(data!E:E,$J$2)/data!$M$2</f>
        <v>519.28648648648652</v>
      </c>
      <c r="M1534" s="1">
        <f>A1534/data!$M$2</f>
        <v>0.92072072072072075</v>
      </c>
      <c r="N1534">
        <f t="shared" si="142"/>
        <v>1.0784027980180704</v>
      </c>
    </row>
    <row r="1535" spans="1:14" x14ac:dyDescent="0.45">
      <c r="A1535">
        <v>1534</v>
      </c>
      <c r="B1535">
        <f>LARGE(data!G:G,A1535)</f>
        <v>3.5352830000000002E-3</v>
      </c>
      <c r="C1535">
        <f>COUNTIFS(data!E:E,data!$I$2,data!G:G,"&gt;="&amp;B1535)</f>
        <v>560</v>
      </c>
      <c r="D1535">
        <f>COUNTIFS(data!E:E,data!$J$2,data!G:G,"&gt;="&amp;B1535)</f>
        <v>974</v>
      </c>
      <c r="E1535">
        <f>COUNTIFS(data!E:E,data!$J$2,data!G:G,"&lt;"&amp;B1535)</f>
        <v>127</v>
      </c>
      <c r="F1535">
        <f>COUNTIFS(data!E:E,data!$I$2,data!G:G,"&lt;"&amp;B1535)</f>
        <v>4</v>
      </c>
      <c r="G1535">
        <f t="shared" si="144"/>
        <v>0.88465031789282467</v>
      </c>
      <c r="H1535">
        <f t="shared" si="145"/>
        <v>0.99290780141843971</v>
      </c>
      <c r="I1535">
        <f t="shared" si="143"/>
        <v>9.0182361618388229E-4</v>
      </c>
      <c r="J1535">
        <f t="shared" si="146"/>
        <v>0.36505867014341592</v>
      </c>
      <c r="K1535">
        <f t="shared" si="147"/>
        <v>0.53384175405147771</v>
      </c>
      <c r="L1535">
        <f>A1535*COUNTIF(data!E:E,$J$2)/data!$M$2</f>
        <v>519.62522522522522</v>
      </c>
      <c r="M1535" s="1">
        <f>A1535/data!$M$2</f>
        <v>0.92132132132132127</v>
      </c>
      <c r="N1535">
        <f t="shared" si="142"/>
        <v>1.0776997974978502</v>
      </c>
    </row>
    <row r="1536" spans="1:14" x14ac:dyDescent="0.45">
      <c r="A1536">
        <v>1535</v>
      </c>
      <c r="B1536">
        <f>LARGE(data!G:G,A1536)</f>
        <v>3.5324186E-3</v>
      </c>
      <c r="C1536">
        <f>COUNTIFS(data!E:E,data!$I$2,data!G:G,"&gt;="&amp;B1536)</f>
        <v>560</v>
      </c>
      <c r="D1536">
        <f>COUNTIFS(data!E:E,data!$J$2,data!G:G,"&gt;="&amp;B1536)</f>
        <v>975</v>
      </c>
      <c r="E1536">
        <f>COUNTIFS(data!E:E,data!$J$2,data!G:G,"&lt;"&amp;B1536)</f>
        <v>126</v>
      </c>
      <c r="F1536">
        <f>COUNTIFS(data!E:E,data!$I$2,data!G:G,"&lt;"&amp;B1536)</f>
        <v>4</v>
      </c>
      <c r="G1536">
        <f t="shared" si="144"/>
        <v>0.88555858310626701</v>
      </c>
      <c r="H1536">
        <f t="shared" si="145"/>
        <v>0.99290780141843971</v>
      </c>
      <c r="I1536">
        <f t="shared" si="143"/>
        <v>9.0182361618388229E-4</v>
      </c>
      <c r="J1536">
        <f t="shared" si="146"/>
        <v>0.36482084690553745</v>
      </c>
      <c r="K1536">
        <f t="shared" si="147"/>
        <v>0.53358742258218195</v>
      </c>
      <c r="L1536">
        <f>A1536*COUNTIF(data!E:E,$J$2)/data!$M$2</f>
        <v>519.96396396396392</v>
      </c>
      <c r="M1536" s="1">
        <f>A1536/data!$M$2</f>
        <v>0.92192192192192191</v>
      </c>
      <c r="N1536">
        <f t="shared" si="142"/>
        <v>1.0769977129392196</v>
      </c>
    </row>
    <row r="1537" spans="1:14" x14ac:dyDescent="0.45">
      <c r="A1537">
        <v>1536</v>
      </c>
      <c r="B1537">
        <f>LARGE(data!G:G,A1537)</f>
        <v>3.5158639E-3</v>
      </c>
      <c r="C1537">
        <f>COUNTIFS(data!E:E,data!$I$2,data!G:G,"&gt;="&amp;B1537)</f>
        <v>560</v>
      </c>
      <c r="D1537">
        <f>COUNTIFS(data!E:E,data!$J$2,data!G:G,"&gt;="&amp;B1537)</f>
        <v>976</v>
      </c>
      <c r="E1537">
        <f>COUNTIFS(data!E:E,data!$J$2,data!G:G,"&lt;"&amp;B1537)</f>
        <v>125</v>
      </c>
      <c r="F1537">
        <f>COUNTIFS(data!E:E,data!$I$2,data!G:G,"&lt;"&amp;B1537)</f>
        <v>4</v>
      </c>
      <c r="G1537">
        <f t="shared" si="144"/>
        <v>0.88646684831970934</v>
      </c>
      <c r="H1537">
        <f t="shared" si="145"/>
        <v>0.99290780141843971</v>
      </c>
      <c r="I1537">
        <f t="shared" si="143"/>
        <v>9.0182361618388229E-4</v>
      </c>
      <c r="J1537">
        <f t="shared" si="146"/>
        <v>0.36458333333333331</v>
      </c>
      <c r="K1537">
        <f t="shared" si="147"/>
        <v>0.53333333333333333</v>
      </c>
      <c r="L1537">
        <f>A1537*COUNTIF(data!E:E,$J$2)/data!$M$2</f>
        <v>520.30270270270273</v>
      </c>
      <c r="M1537" s="1">
        <f>A1537/data!$M$2</f>
        <v>0.92252252252252254</v>
      </c>
      <c r="N1537">
        <f t="shared" si="142"/>
        <v>1.0762965425531914</v>
      </c>
    </row>
    <row r="1538" spans="1:14" x14ac:dyDescent="0.45">
      <c r="A1538">
        <v>1537</v>
      </c>
      <c r="B1538">
        <f>LARGE(data!G:G,A1538)</f>
        <v>3.4961969999999999E-3</v>
      </c>
      <c r="C1538">
        <f>COUNTIFS(data!E:E,data!$I$2,data!G:G,"&gt;="&amp;B1538)</f>
        <v>560</v>
      </c>
      <c r="D1538">
        <f>COUNTIFS(data!E:E,data!$J$2,data!G:G,"&gt;="&amp;B1538)</f>
        <v>977</v>
      </c>
      <c r="E1538">
        <f>COUNTIFS(data!E:E,data!$J$2,data!G:G,"&lt;"&amp;B1538)</f>
        <v>124</v>
      </c>
      <c r="F1538">
        <f>COUNTIFS(data!E:E,data!$I$2,data!G:G,"&lt;"&amp;B1538)</f>
        <v>4</v>
      </c>
      <c r="G1538">
        <f t="shared" si="144"/>
        <v>0.88737511353315168</v>
      </c>
      <c r="H1538">
        <f t="shared" si="145"/>
        <v>0.99290780141843971</v>
      </c>
      <c r="I1538">
        <f t="shared" si="143"/>
        <v>9.0182361618388229E-4</v>
      </c>
      <c r="J1538">
        <f t="shared" si="146"/>
        <v>0.36434612882238127</v>
      </c>
      <c r="K1538">
        <f t="shared" si="147"/>
        <v>0.53307948595906718</v>
      </c>
      <c r="L1538">
        <f>A1538*COUNTIF(data!E:E,$J$2)/data!$M$2</f>
        <v>520.64144144144143</v>
      </c>
      <c r="M1538" s="1">
        <f>A1538/data!$M$2</f>
        <v>0.92312312312312317</v>
      </c>
      <c r="N1538">
        <f t="shared" ref="N1538:N1601" si="148">C1538/L1538</f>
        <v>1.0755962845554341</v>
      </c>
    </row>
    <row r="1539" spans="1:14" x14ac:dyDescent="0.45">
      <c r="A1539">
        <v>1538</v>
      </c>
      <c r="B1539">
        <f>LARGE(data!G:G,A1539)</f>
        <v>3.4648828000000001E-3</v>
      </c>
      <c r="C1539">
        <f>COUNTIFS(data!E:E,data!$I$2,data!G:G,"&gt;="&amp;B1539)</f>
        <v>560</v>
      </c>
      <c r="D1539">
        <f>COUNTIFS(data!E:E,data!$J$2,data!G:G,"&gt;="&amp;B1539)</f>
        <v>978</v>
      </c>
      <c r="E1539">
        <f>COUNTIFS(data!E:E,data!$J$2,data!G:G,"&lt;"&amp;B1539)</f>
        <v>123</v>
      </c>
      <c r="F1539">
        <f>COUNTIFS(data!E:E,data!$I$2,data!G:G,"&lt;"&amp;B1539)</f>
        <v>4</v>
      </c>
      <c r="G1539">
        <f t="shared" si="144"/>
        <v>0.88828337874659402</v>
      </c>
      <c r="H1539">
        <f t="shared" si="145"/>
        <v>0.99290780141843971</v>
      </c>
      <c r="I1539">
        <f t="shared" ref="I1539:I1602" si="149">(G1539-G1538)*(H1539+H1538)*0.5</f>
        <v>9.0182361618388229E-4</v>
      </c>
      <c r="J1539">
        <f t="shared" si="146"/>
        <v>0.36410923276983093</v>
      </c>
      <c r="K1539">
        <f t="shared" si="147"/>
        <v>0.53282588011417698</v>
      </c>
      <c r="L1539">
        <f>A1539*COUNTIF(data!E:E,$J$2)/data!$M$2</f>
        <v>520.98018018018013</v>
      </c>
      <c r="M1539" s="1">
        <f>A1539/data!$M$2</f>
        <v>0.92372372372372369</v>
      </c>
      <c r="N1539">
        <f t="shared" si="148"/>
        <v>1.0748969371662564</v>
      </c>
    </row>
    <row r="1540" spans="1:14" x14ac:dyDescent="0.45">
      <c r="A1540">
        <v>1539</v>
      </c>
      <c r="B1540">
        <f>LARGE(data!G:G,A1540)</f>
        <v>3.4473110000000002E-3</v>
      </c>
      <c r="C1540">
        <f>COUNTIFS(data!E:E,data!$I$2,data!G:G,"&gt;="&amp;B1540)</f>
        <v>560</v>
      </c>
      <c r="D1540">
        <f>COUNTIFS(data!E:E,data!$J$2,data!G:G,"&gt;="&amp;B1540)</f>
        <v>979</v>
      </c>
      <c r="E1540">
        <f>COUNTIFS(data!E:E,data!$J$2,data!G:G,"&lt;"&amp;B1540)</f>
        <v>122</v>
      </c>
      <c r="F1540">
        <f>COUNTIFS(data!E:E,data!$I$2,data!G:G,"&lt;"&amp;B1540)</f>
        <v>4</v>
      </c>
      <c r="G1540">
        <f t="shared" si="144"/>
        <v>0.88919164396003636</v>
      </c>
      <c r="H1540">
        <f t="shared" si="145"/>
        <v>0.99290780141843971</v>
      </c>
      <c r="I1540">
        <f t="shared" si="149"/>
        <v>9.0182361618388229E-4</v>
      </c>
      <c r="J1540">
        <f t="shared" si="146"/>
        <v>0.36387264457439894</v>
      </c>
      <c r="K1540">
        <f t="shared" si="147"/>
        <v>0.5325725154541131</v>
      </c>
      <c r="L1540">
        <f>A1540*COUNTIF(data!E:E,$J$2)/data!$M$2</f>
        <v>521.31891891891894</v>
      </c>
      <c r="M1540" s="1">
        <f>A1540/data!$M$2</f>
        <v>0.92432432432432432</v>
      </c>
      <c r="N1540">
        <f t="shared" si="148"/>
        <v>1.0741984986105926</v>
      </c>
    </row>
    <row r="1541" spans="1:14" x14ac:dyDescent="0.45">
      <c r="A1541">
        <v>1540</v>
      </c>
      <c r="B1541">
        <f>LARGE(data!G:G,A1541)</f>
        <v>3.4467999999999999E-3</v>
      </c>
      <c r="C1541">
        <f>COUNTIFS(data!E:E,data!$I$2,data!G:G,"&gt;="&amp;B1541)</f>
        <v>560</v>
      </c>
      <c r="D1541">
        <f>COUNTIFS(data!E:E,data!$J$2,data!G:G,"&gt;="&amp;B1541)</f>
        <v>980</v>
      </c>
      <c r="E1541">
        <f>COUNTIFS(data!E:E,data!$J$2,data!G:G,"&lt;"&amp;B1541)</f>
        <v>121</v>
      </c>
      <c r="F1541">
        <f>COUNTIFS(data!E:E,data!$I$2,data!G:G,"&lt;"&amp;B1541)</f>
        <v>4</v>
      </c>
      <c r="G1541">
        <f t="shared" si="144"/>
        <v>0.8900999091734787</v>
      </c>
      <c r="H1541">
        <f t="shared" si="145"/>
        <v>0.99290780141843971</v>
      </c>
      <c r="I1541">
        <f t="shared" si="149"/>
        <v>9.0182361618388229E-4</v>
      </c>
      <c r="J1541">
        <f t="shared" si="146"/>
        <v>0.36363636363636365</v>
      </c>
      <c r="K1541">
        <f t="shared" si="147"/>
        <v>0.53231939163498099</v>
      </c>
      <c r="L1541">
        <f>A1541*COUNTIF(data!E:E,$J$2)/data!$M$2</f>
        <v>521.65765765765764</v>
      </c>
      <c r="M1541" s="1">
        <f>A1541/data!$M$2</f>
        <v>0.92492492492492495</v>
      </c>
      <c r="N1541">
        <f t="shared" si="148"/>
        <v>1.0735009671179885</v>
      </c>
    </row>
    <row r="1542" spans="1:14" x14ac:dyDescent="0.45">
      <c r="A1542">
        <v>1541</v>
      </c>
      <c r="B1542">
        <f>LARGE(data!G:G,A1542)</f>
        <v>3.4456195999999998E-3</v>
      </c>
      <c r="C1542">
        <f>COUNTIFS(data!E:E,data!$I$2,data!G:G,"&gt;="&amp;B1542)</f>
        <v>560</v>
      </c>
      <c r="D1542">
        <f>COUNTIFS(data!E:E,data!$J$2,data!G:G,"&gt;="&amp;B1542)</f>
        <v>981</v>
      </c>
      <c r="E1542">
        <f>COUNTIFS(data!E:E,data!$J$2,data!G:G,"&lt;"&amp;B1542)</f>
        <v>120</v>
      </c>
      <c r="F1542">
        <f>COUNTIFS(data!E:E,data!$I$2,data!G:G,"&lt;"&amp;B1542)</f>
        <v>4</v>
      </c>
      <c r="G1542">
        <f t="shared" si="144"/>
        <v>0.89100817438692093</v>
      </c>
      <c r="H1542">
        <f t="shared" si="145"/>
        <v>0.99290780141843971</v>
      </c>
      <c r="I1542">
        <f t="shared" si="149"/>
        <v>9.0182361618377203E-4</v>
      </c>
      <c r="J1542">
        <f t="shared" si="146"/>
        <v>0.36340038935756003</v>
      </c>
      <c r="K1542">
        <f t="shared" si="147"/>
        <v>0.53206650831353919</v>
      </c>
      <c r="L1542">
        <f>A1542*COUNTIF(data!E:E,$J$2)/data!$M$2</f>
        <v>521.99639639639645</v>
      </c>
      <c r="M1542" s="1">
        <f>A1542/data!$M$2</f>
        <v>0.92552552552552547</v>
      </c>
      <c r="N1542">
        <f t="shared" si="148"/>
        <v>1.072804340922584</v>
      </c>
    </row>
    <row r="1543" spans="1:14" x14ac:dyDescent="0.45">
      <c r="A1543">
        <v>1542</v>
      </c>
      <c r="B1543">
        <f>LARGE(data!G:G,A1543)</f>
        <v>3.4184928999999998E-3</v>
      </c>
      <c r="C1543">
        <f>COUNTIFS(data!E:E,data!$I$2,data!G:G,"&gt;="&amp;B1543)</f>
        <v>560</v>
      </c>
      <c r="D1543">
        <f>COUNTIFS(data!E:E,data!$J$2,data!G:G,"&gt;="&amp;B1543)</f>
        <v>982</v>
      </c>
      <c r="E1543">
        <f>COUNTIFS(data!E:E,data!$J$2,data!G:G,"&lt;"&amp;B1543)</f>
        <v>119</v>
      </c>
      <c r="F1543">
        <f>COUNTIFS(data!E:E,data!$I$2,data!G:G,"&lt;"&amp;B1543)</f>
        <v>4</v>
      </c>
      <c r="G1543">
        <f t="shared" ref="G1543:G1606" si="150">D1543/(E1543+D1543)</f>
        <v>0.89191643960036326</v>
      </c>
      <c r="H1543">
        <f t="shared" ref="H1543:H1606" si="151">C1543/(C1543+F1543)</f>
        <v>0.99290780141843971</v>
      </c>
      <c r="I1543">
        <f t="shared" si="149"/>
        <v>9.0182361618388229E-4</v>
      </c>
      <c r="J1543">
        <f t="shared" ref="J1543:J1606" si="152">C1543/(C1543+D1543)</f>
        <v>0.36316472114137482</v>
      </c>
      <c r="K1543">
        <f t="shared" ref="K1543:K1606" si="153">2*J1543*H1543/(J1543+H1543)</f>
        <v>0.53181386514719842</v>
      </c>
      <c r="L1543">
        <f>A1543*COUNTIF(data!E:E,$J$2)/data!$M$2</f>
        <v>522.33513513513515</v>
      </c>
      <c r="M1543" s="1">
        <f>A1543/data!$M$2</f>
        <v>0.9261261261261261</v>
      </c>
      <c r="N1543">
        <f t="shared" si="148"/>
        <v>1.0721086182631012</v>
      </c>
    </row>
    <row r="1544" spans="1:14" x14ac:dyDescent="0.45">
      <c r="A1544">
        <v>1543</v>
      </c>
      <c r="B1544">
        <f>LARGE(data!G:G,A1544)</f>
        <v>3.3747415999999999E-3</v>
      </c>
      <c r="C1544">
        <f>COUNTIFS(data!E:E,data!$I$2,data!G:G,"&gt;="&amp;B1544)</f>
        <v>560</v>
      </c>
      <c r="D1544">
        <f>COUNTIFS(data!E:E,data!$J$2,data!G:G,"&gt;="&amp;B1544)</f>
        <v>983</v>
      </c>
      <c r="E1544">
        <f>COUNTIFS(data!E:E,data!$J$2,data!G:G,"&lt;"&amp;B1544)</f>
        <v>118</v>
      </c>
      <c r="F1544">
        <f>COUNTIFS(data!E:E,data!$I$2,data!G:G,"&lt;"&amp;B1544)</f>
        <v>4</v>
      </c>
      <c r="G1544">
        <f t="shared" si="150"/>
        <v>0.8928247048138056</v>
      </c>
      <c r="H1544">
        <f t="shared" si="151"/>
        <v>0.99290780141843971</v>
      </c>
      <c r="I1544">
        <f t="shared" si="149"/>
        <v>9.0182361618388229E-4</v>
      </c>
      <c r="J1544">
        <f t="shared" si="152"/>
        <v>0.36292935839274143</v>
      </c>
      <c r="K1544">
        <f t="shared" si="153"/>
        <v>0.53156146179401997</v>
      </c>
      <c r="L1544">
        <f>A1544*COUNTIF(data!E:E,$J$2)/data!$M$2</f>
        <v>522.67387387387384</v>
      </c>
      <c r="M1544" s="1">
        <f>A1544/data!$M$2</f>
        <v>0.92672672672672673</v>
      </c>
      <c r="N1544">
        <f t="shared" si="148"/>
        <v>1.071413797382827</v>
      </c>
    </row>
    <row r="1545" spans="1:14" x14ac:dyDescent="0.45">
      <c r="A1545">
        <v>1544</v>
      </c>
      <c r="B1545">
        <f>LARGE(data!G:G,A1545)</f>
        <v>3.3577987000000002E-3</v>
      </c>
      <c r="C1545">
        <f>COUNTIFS(data!E:E,data!$I$2,data!G:G,"&gt;="&amp;B1545)</f>
        <v>560</v>
      </c>
      <c r="D1545">
        <f>COUNTIFS(data!E:E,data!$J$2,data!G:G,"&gt;="&amp;B1545)</f>
        <v>984</v>
      </c>
      <c r="E1545">
        <f>COUNTIFS(data!E:E,data!$J$2,data!G:G,"&lt;"&amp;B1545)</f>
        <v>117</v>
      </c>
      <c r="F1545">
        <f>COUNTIFS(data!E:E,data!$I$2,data!G:G,"&lt;"&amp;B1545)</f>
        <v>4</v>
      </c>
      <c r="G1545">
        <f t="shared" si="150"/>
        <v>0.89373297002724794</v>
      </c>
      <c r="H1545">
        <f t="shared" si="151"/>
        <v>0.99290780141843971</v>
      </c>
      <c r="I1545">
        <f t="shared" si="149"/>
        <v>9.0182361618388229E-4</v>
      </c>
      <c r="J1545">
        <f t="shared" si="152"/>
        <v>0.36269430051813473</v>
      </c>
      <c r="K1545">
        <f t="shared" si="153"/>
        <v>0.53130929791271353</v>
      </c>
      <c r="L1545">
        <f>A1545*COUNTIF(data!E:E,$J$2)/data!$M$2</f>
        <v>523.01261261261266</v>
      </c>
      <c r="M1545" s="1">
        <f>A1545/data!$M$2</f>
        <v>0.92732732732732737</v>
      </c>
      <c r="N1545">
        <f t="shared" si="148"/>
        <v>1.0707198765295998</v>
      </c>
    </row>
    <row r="1546" spans="1:14" x14ac:dyDescent="0.45">
      <c r="A1546">
        <v>1545</v>
      </c>
      <c r="B1546">
        <f>LARGE(data!G:G,A1546)</f>
        <v>3.3208538999999998E-3</v>
      </c>
      <c r="C1546">
        <f>COUNTIFS(data!E:E,data!$I$2,data!G:G,"&gt;="&amp;B1546)</f>
        <v>560</v>
      </c>
      <c r="D1546">
        <f>COUNTIFS(data!E:E,data!$J$2,data!G:G,"&gt;="&amp;B1546)</f>
        <v>985</v>
      </c>
      <c r="E1546">
        <f>COUNTIFS(data!E:E,data!$J$2,data!G:G,"&lt;"&amp;B1546)</f>
        <v>116</v>
      </c>
      <c r="F1546">
        <f>COUNTIFS(data!E:E,data!$I$2,data!G:G,"&lt;"&amp;B1546)</f>
        <v>4</v>
      </c>
      <c r="G1546">
        <f t="shared" si="150"/>
        <v>0.89464123524069028</v>
      </c>
      <c r="H1546">
        <f t="shared" si="151"/>
        <v>0.99290780141843971</v>
      </c>
      <c r="I1546">
        <f t="shared" si="149"/>
        <v>9.0182361618388229E-4</v>
      </c>
      <c r="J1546">
        <f t="shared" si="152"/>
        <v>0.36245954692556637</v>
      </c>
      <c r="K1546">
        <f t="shared" si="153"/>
        <v>0.53105737316263635</v>
      </c>
      <c r="L1546">
        <f>A1546*COUNTIF(data!E:E,$J$2)/data!$M$2</f>
        <v>523.35135135135135</v>
      </c>
      <c r="M1546" s="1">
        <f>A1546/data!$M$2</f>
        <v>0.92792792792792789</v>
      </c>
      <c r="N1546">
        <f t="shared" si="148"/>
        <v>1.0700268539557942</v>
      </c>
    </row>
    <row r="1547" spans="1:14" x14ac:dyDescent="0.45">
      <c r="A1547">
        <v>1546</v>
      </c>
      <c r="B1547">
        <f>LARGE(data!G:G,A1547)</f>
        <v>3.3127473000000001E-3</v>
      </c>
      <c r="C1547">
        <f>COUNTIFS(data!E:E,data!$I$2,data!G:G,"&gt;="&amp;B1547)</f>
        <v>560</v>
      </c>
      <c r="D1547">
        <f>COUNTIFS(data!E:E,data!$J$2,data!G:G,"&gt;="&amp;B1547)</f>
        <v>986</v>
      </c>
      <c r="E1547">
        <f>COUNTIFS(data!E:E,data!$J$2,data!G:G,"&lt;"&amp;B1547)</f>
        <v>115</v>
      </c>
      <c r="F1547">
        <f>COUNTIFS(data!E:E,data!$I$2,data!G:G,"&lt;"&amp;B1547)</f>
        <v>4</v>
      </c>
      <c r="G1547">
        <f t="shared" si="150"/>
        <v>0.89554950045413262</v>
      </c>
      <c r="H1547">
        <f t="shared" si="151"/>
        <v>0.99290780141843971</v>
      </c>
      <c r="I1547">
        <f t="shared" si="149"/>
        <v>9.0182361618388229E-4</v>
      </c>
      <c r="J1547">
        <f t="shared" si="152"/>
        <v>0.36222509702457956</v>
      </c>
      <c r="K1547">
        <f t="shared" si="153"/>
        <v>0.53080568720379151</v>
      </c>
      <c r="L1547">
        <f>A1547*COUNTIF(data!E:E,$J$2)/data!$M$2</f>
        <v>523.69009009009005</v>
      </c>
      <c r="M1547" s="1">
        <f>A1547/data!$M$2</f>
        <v>0.92852852852852852</v>
      </c>
      <c r="N1547">
        <f t="shared" si="148"/>
        <v>1.0693347279183067</v>
      </c>
    </row>
    <row r="1548" spans="1:14" x14ac:dyDescent="0.45">
      <c r="A1548">
        <v>1547</v>
      </c>
      <c r="B1548">
        <f>LARGE(data!G:G,A1548)</f>
        <v>3.2615080000000002E-3</v>
      </c>
      <c r="C1548">
        <f>COUNTIFS(data!E:E,data!$I$2,data!G:G,"&gt;="&amp;B1548)</f>
        <v>560</v>
      </c>
      <c r="D1548">
        <f>COUNTIFS(data!E:E,data!$J$2,data!G:G,"&gt;="&amp;B1548)</f>
        <v>987</v>
      </c>
      <c r="E1548">
        <f>COUNTIFS(data!E:E,data!$J$2,data!G:G,"&lt;"&amp;B1548)</f>
        <v>114</v>
      </c>
      <c r="F1548">
        <f>COUNTIFS(data!E:E,data!$I$2,data!G:G,"&lt;"&amp;B1548)</f>
        <v>4</v>
      </c>
      <c r="G1548">
        <f t="shared" si="150"/>
        <v>0.89645776566757496</v>
      </c>
      <c r="H1548">
        <f t="shared" si="151"/>
        <v>0.99290780141843971</v>
      </c>
      <c r="I1548">
        <f t="shared" si="149"/>
        <v>9.0182361618388229E-4</v>
      </c>
      <c r="J1548">
        <f t="shared" si="152"/>
        <v>0.36199095022624433</v>
      </c>
      <c r="K1548">
        <f t="shared" si="153"/>
        <v>0.53055423969682614</v>
      </c>
      <c r="L1548">
        <f>A1548*COUNTIF(data!E:E,$J$2)/data!$M$2</f>
        <v>524.02882882882886</v>
      </c>
      <c r="M1548" s="1">
        <f>A1548/data!$M$2</f>
        <v>0.92912912912912915</v>
      </c>
      <c r="N1548">
        <f t="shared" si="148"/>
        <v>1.0686434966785403</v>
      </c>
    </row>
    <row r="1549" spans="1:14" x14ac:dyDescent="0.45">
      <c r="A1549">
        <v>1548</v>
      </c>
      <c r="B1549">
        <f>LARGE(data!G:G,A1549)</f>
        <v>3.2434712E-3</v>
      </c>
      <c r="C1549">
        <f>COUNTIFS(data!E:E,data!$I$2,data!G:G,"&gt;="&amp;B1549)</f>
        <v>560</v>
      </c>
      <c r="D1549">
        <f>COUNTIFS(data!E:E,data!$J$2,data!G:G,"&gt;="&amp;B1549)</f>
        <v>988</v>
      </c>
      <c r="E1549">
        <f>COUNTIFS(data!E:E,data!$J$2,data!G:G,"&lt;"&amp;B1549)</f>
        <v>113</v>
      </c>
      <c r="F1549">
        <f>COUNTIFS(data!E:E,data!$I$2,data!G:G,"&lt;"&amp;B1549)</f>
        <v>4</v>
      </c>
      <c r="G1549">
        <f t="shared" si="150"/>
        <v>0.8973660308810173</v>
      </c>
      <c r="H1549">
        <f t="shared" si="151"/>
        <v>0.99290780141843971</v>
      </c>
      <c r="I1549">
        <f t="shared" si="149"/>
        <v>9.0182361618388229E-4</v>
      </c>
      <c r="J1549">
        <f t="shared" si="152"/>
        <v>0.36175710594315247</v>
      </c>
      <c r="K1549">
        <f t="shared" si="153"/>
        <v>0.53030303030303028</v>
      </c>
      <c r="L1549">
        <f>A1549*COUNTIF(data!E:E,$J$2)/data!$M$2</f>
        <v>524.36756756756756</v>
      </c>
      <c r="M1549" s="1">
        <f>A1549/data!$M$2</f>
        <v>0.92972972972972978</v>
      </c>
      <c r="N1549">
        <f t="shared" si="148"/>
        <v>1.0679531585023916</v>
      </c>
    </row>
    <row r="1550" spans="1:14" x14ac:dyDescent="0.45">
      <c r="A1550">
        <v>1549</v>
      </c>
      <c r="B1550">
        <f>LARGE(data!G:G,A1550)</f>
        <v>3.2186987000000001E-3</v>
      </c>
      <c r="C1550">
        <f>COUNTIFS(data!E:E,data!$I$2,data!G:G,"&gt;="&amp;B1550)</f>
        <v>560</v>
      </c>
      <c r="D1550">
        <f>COUNTIFS(data!E:E,data!$J$2,data!G:G,"&gt;="&amp;B1550)</f>
        <v>989</v>
      </c>
      <c r="E1550">
        <f>COUNTIFS(data!E:E,data!$J$2,data!G:G,"&lt;"&amp;B1550)</f>
        <v>112</v>
      </c>
      <c r="F1550">
        <f>COUNTIFS(data!E:E,data!$I$2,data!G:G,"&lt;"&amp;B1550)</f>
        <v>4</v>
      </c>
      <c r="G1550">
        <f t="shared" si="150"/>
        <v>0.89827429609445963</v>
      </c>
      <c r="H1550">
        <f t="shared" si="151"/>
        <v>0.99290780141843971</v>
      </c>
      <c r="I1550">
        <f t="shared" si="149"/>
        <v>9.0182361618388229E-4</v>
      </c>
      <c r="J1550">
        <f t="shared" si="152"/>
        <v>0.36152356358941251</v>
      </c>
      <c r="K1550">
        <f t="shared" si="153"/>
        <v>0.53005205868433503</v>
      </c>
      <c r="L1550">
        <f>A1550*COUNTIF(data!E:E,$J$2)/data!$M$2</f>
        <v>524.70630630630626</v>
      </c>
      <c r="M1550" s="1">
        <f>A1550/data!$M$2</f>
        <v>0.9303303303303303</v>
      </c>
      <c r="N1550">
        <f t="shared" si="148"/>
        <v>1.0672637116602339</v>
      </c>
    </row>
    <row r="1551" spans="1:14" x14ac:dyDescent="0.45">
      <c r="A1551">
        <v>1550</v>
      </c>
      <c r="B1551">
        <f>LARGE(data!G:G,A1551)</f>
        <v>3.2084043999999999E-3</v>
      </c>
      <c r="C1551">
        <f>COUNTIFS(data!E:E,data!$I$2,data!G:G,"&gt;="&amp;B1551)</f>
        <v>560</v>
      </c>
      <c r="D1551">
        <f>COUNTIFS(data!E:E,data!$J$2,data!G:G,"&gt;="&amp;B1551)</f>
        <v>990</v>
      </c>
      <c r="E1551">
        <f>COUNTIFS(data!E:E,data!$J$2,data!G:G,"&lt;"&amp;B1551)</f>
        <v>111</v>
      </c>
      <c r="F1551">
        <f>COUNTIFS(data!E:E,data!$I$2,data!G:G,"&lt;"&amp;B1551)</f>
        <v>4</v>
      </c>
      <c r="G1551">
        <f t="shared" si="150"/>
        <v>0.89918256130790186</v>
      </c>
      <c r="H1551">
        <f t="shared" si="151"/>
        <v>0.99290780141843971</v>
      </c>
      <c r="I1551">
        <f t="shared" si="149"/>
        <v>9.0182361618377203E-4</v>
      </c>
      <c r="J1551">
        <f t="shared" si="152"/>
        <v>0.36129032258064514</v>
      </c>
      <c r="K1551">
        <f t="shared" si="153"/>
        <v>0.52980132450331119</v>
      </c>
      <c r="L1551">
        <f>A1551*COUNTIF(data!E:E,$J$2)/data!$M$2</f>
        <v>525.04504504504507</v>
      </c>
      <c r="M1551" s="1">
        <f>A1551/data!$M$2</f>
        <v>0.93093093093093093</v>
      </c>
      <c r="N1551">
        <f t="shared" si="148"/>
        <v>1.0665751544269046</v>
      </c>
    </row>
    <row r="1552" spans="1:14" x14ac:dyDescent="0.45">
      <c r="A1552">
        <v>1551</v>
      </c>
      <c r="B1552">
        <f>LARGE(data!G:G,A1552)</f>
        <v>3.1958809000000002E-3</v>
      </c>
      <c r="C1552">
        <f>COUNTIFS(data!E:E,data!$I$2,data!G:G,"&gt;="&amp;B1552)</f>
        <v>560</v>
      </c>
      <c r="D1552">
        <f>COUNTIFS(data!E:E,data!$J$2,data!G:G,"&gt;="&amp;B1552)</f>
        <v>991</v>
      </c>
      <c r="E1552">
        <f>COUNTIFS(data!E:E,data!$J$2,data!G:G,"&lt;"&amp;B1552)</f>
        <v>110</v>
      </c>
      <c r="F1552">
        <f>COUNTIFS(data!E:E,data!$I$2,data!G:G,"&lt;"&amp;B1552)</f>
        <v>4</v>
      </c>
      <c r="G1552">
        <f t="shared" si="150"/>
        <v>0.9000908265213442</v>
      </c>
      <c r="H1552">
        <f t="shared" si="151"/>
        <v>0.99290780141843971</v>
      </c>
      <c r="I1552">
        <f t="shared" si="149"/>
        <v>9.0182361618388229E-4</v>
      </c>
      <c r="J1552">
        <f t="shared" si="152"/>
        <v>0.36105738233397811</v>
      </c>
      <c r="K1552">
        <f t="shared" si="153"/>
        <v>0.52955082742316784</v>
      </c>
      <c r="L1552">
        <f>A1552*COUNTIF(data!E:E,$J$2)/data!$M$2</f>
        <v>525.38378378378377</v>
      </c>
      <c r="M1552" s="1">
        <f>A1552/data!$M$2</f>
        <v>0.93153153153153156</v>
      </c>
      <c r="N1552">
        <f t="shared" si="148"/>
        <v>1.0658874850816906</v>
      </c>
    </row>
    <row r="1553" spans="1:14" x14ac:dyDescent="0.45">
      <c r="A1553">
        <v>1552</v>
      </c>
      <c r="B1553">
        <f>LARGE(data!G:G,A1553)</f>
        <v>3.1835036000000001E-3</v>
      </c>
      <c r="C1553">
        <f>COUNTIFS(data!E:E,data!$I$2,data!G:G,"&gt;="&amp;B1553)</f>
        <v>560</v>
      </c>
      <c r="D1553">
        <f>COUNTIFS(data!E:E,data!$J$2,data!G:G,"&gt;="&amp;B1553)</f>
        <v>992</v>
      </c>
      <c r="E1553">
        <f>COUNTIFS(data!E:E,data!$J$2,data!G:G,"&lt;"&amp;B1553)</f>
        <v>109</v>
      </c>
      <c r="F1553">
        <f>COUNTIFS(data!E:E,data!$I$2,data!G:G,"&lt;"&amp;B1553)</f>
        <v>4</v>
      </c>
      <c r="G1553">
        <f t="shared" si="150"/>
        <v>0.90099909173478654</v>
      </c>
      <c r="H1553">
        <f t="shared" si="151"/>
        <v>0.99290780141843971</v>
      </c>
      <c r="I1553">
        <f t="shared" si="149"/>
        <v>9.0182361618388229E-4</v>
      </c>
      <c r="J1553">
        <f t="shared" si="152"/>
        <v>0.36082474226804123</v>
      </c>
      <c r="K1553">
        <f t="shared" si="153"/>
        <v>0.52930056710775042</v>
      </c>
      <c r="L1553">
        <f>A1553*COUNTIF(data!E:E,$J$2)/data!$M$2</f>
        <v>525.72252252252247</v>
      </c>
      <c r="M1553" s="1">
        <f>A1553/data!$M$2</f>
        <v>0.93213213213213209</v>
      </c>
      <c r="N1553">
        <f t="shared" si="148"/>
        <v>1.0652007019083134</v>
      </c>
    </row>
    <row r="1554" spans="1:14" x14ac:dyDescent="0.45">
      <c r="A1554">
        <v>1553</v>
      </c>
      <c r="B1554">
        <f>LARGE(data!G:G,A1554)</f>
        <v>3.1041445999999999E-3</v>
      </c>
      <c r="C1554">
        <f>COUNTIFS(data!E:E,data!$I$2,data!G:G,"&gt;="&amp;B1554)</f>
        <v>560</v>
      </c>
      <c r="D1554">
        <f>COUNTIFS(data!E:E,data!$J$2,data!G:G,"&gt;="&amp;B1554)</f>
        <v>993</v>
      </c>
      <c r="E1554">
        <f>COUNTIFS(data!E:E,data!$J$2,data!G:G,"&lt;"&amp;B1554)</f>
        <v>108</v>
      </c>
      <c r="F1554">
        <f>COUNTIFS(data!E:E,data!$I$2,data!G:G,"&lt;"&amp;B1554)</f>
        <v>4</v>
      </c>
      <c r="G1554">
        <f t="shared" si="150"/>
        <v>0.90190735694822888</v>
      </c>
      <c r="H1554">
        <f t="shared" si="151"/>
        <v>0.99290780141843971</v>
      </c>
      <c r="I1554">
        <f t="shared" si="149"/>
        <v>9.0182361618388229E-4</v>
      </c>
      <c r="J1554">
        <f t="shared" si="152"/>
        <v>0.36059240180296198</v>
      </c>
      <c r="K1554">
        <f t="shared" si="153"/>
        <v>0.52905054322153988</v>
      </c>
      <c r="L1554">
        <f>A1554*COUNTIF(data!E:E,$J$2)/data!$M$2</f>
        <v>526.06126126126128</v>
      </c>
      <c r="M1554" s="1">
        <f>A1554/data!$M$2</f>
        <v>0.93273273273273272</v>
      </c>
      <c r="N1554">
        <f t="shared" si="148"/>
        <v>1.0645148031949143</v>
      </c>
    </row>
    <row r="1555" spans="1:14" x14ac:dyDescent="0.45">
      <c r="A1555">
        <v>1554</v>
      </c>
      <c r="B1555">
        <f>LARGE(data!G:G,A1555)</f>
        <v>3.0568857999999999E-3</v>
      </c>
      <c r="C1555">
        <f>COUNTIFS(data!E:E,data!$I$2,data!G:G,"&gt;="&amp;B1555)</f>
        <v>560</v>
      </c>
      <c r="D1555">
        <f>COUNTIFS(data!E:E,data!$J$2,data!G:G,"&gt;="&amp;B1555)</f>
        <v>994</v>
      </c>
      <c r="E1555">
        <f>COUNTIFS(data!E:E,data!$J$2,data!G:G,"&lt;"&amp;B1555)</f>
        <v>107</v>
      </c>
      <c r="F1555">
        <f>COUNTIFS(data!E:E,data!$I$2,data!G:G,"&lt;"&amp;B1555)</f>
        <v>4</v>
      </c>
      <c r="G1555">
        <f t="shared" si="150"/>
        <v>0.90281562216167122</v>
      </c>
      <c r="H1555">
        <f t="shared" si="151"/>
        <v>0.99290780141843971</v>
      </c>
      <c r="I1555">
        <f t="shared" si="149"/>
        <v>9.0182361618388229E-4</v>
      </c>
      <c r="J1555">
        <f t="shared" si="152"/>
        <v>0.36036036036036034</v>
      </c>
      <c r="K1555">
        <f t="shared" si="153"/>
        <v>0.52880075542965066</v>
      </c>
      <c r="L1555">
        <f>A1555*COUNTIF(data!E:E,$J$2)/data!$M$2</f>
        <v>526.4</v>
      </c>
      <c r="M1555" s="1">
        <f>A1555/data!$M$2</f>
        <v>0.93333333333333335</v>
      </c>
      <c r="N1555">
        <f t="shared" si="148"/>
        <v>1.0638297872340425</v>
      </c>
    </row>
    <row r="1556" spans="1:14" x14ac:dyDescent="0.45">
      <c r="A1556">
        <v>1555</v>
      </c>
      <c r="B1556">
        <f>LARGE(data!G:G,A1556)</f>
        <v>3.0519996999999999E-3</v>
      </c>
      <c r="C1556">
        <f>COUNTIFS(data!E:E,data!$I$2,data!G:G,"&gt;="&amp;B1556)</f>
        <v>560</v>
      </c>
      <c r="D1556">
        <f>COUNTIFS(data!E:E,data!$J$2,data!G:G,"&gt;="&amp;B1556)</f>
        <v>995</v>
      </c>
      <c r="E1556">
        <f>COUNTIFS(data!E:E,data!$J$2,data!G:G,"&lt;"&amp;B1556)</f>
        <v>106</v>
      </c>
      <c r="F1556">
        <f>COUNTIFS(data!E:E,data!$I$2,data!G:G,"&lt;"&amp;B1556)</f>
        <v>4</v>
      </c>
      <c r="G1556">
        <f t="shared" si="150"/>
        <v>0.90372388737511355</v>
      </c>
      <c r="H1556">
        <f t="shared" si="151"/>
        <v>0.99290780141843971</v>
      </c>
      <c r="I1556">
        <f t="shared" si="149"/>
        <v>9.0182361618388229E-4</v>
      </c>
      <c r="J1556">
        <f t="shared" si="152"/>
        <v>0.36012861736334406</v>
      </c>
      <c r="K1556">
        <f t="shared" si="153"/>
        <v>0.52855120339782913</v>
      </c>
      <c r="L1556">
        <f>A1556*COUNTIF(data!E:E,$J$2)/data!$M$2</f>
        <v>526.73873873873879</v>
      </c>
      <c r="M1556" s="1">
        <f>A1556/data!$M$2</f>
        <v>0.93393393393393398</v>
      </c>
      <c r="N1556">
        <f t="shared" si="148"/>
        <v>1.0631456523226379</v>
      </c>
    </row>
    <row r="1557" spans="1:14" x14ac:dyDescent="0.45">
      <c r="A1557">
        <v>1556</v>
      </c>
      <c r="B1557">
        <f>LARGE(data!G:G,A1557)</f>
        <v>3.0375378000000001E-3</v>
      </c>
      <c r="C1557">
        <f>COUNTIFS(data!E:E,data!$I$2,data!G:G,"&gt;="&amp;B1557)</f>
        <v>560</v>
      </c>
      <c r="D1557">
        <f>COUNTIFS(data!E:E,data!$J$2,data!G:G,"&gt;="&amp;B1557)</f>
        <v>996</v>
      </c>
      <c r="E1557">
        <f>COUNTIFS(data!E:E,data!$J$2,data!G:G,"&lt;"&amp;B1557)</f>
        <v>105</v>
      </c>
      <c r="F1557">
        <f>COUNTIFS(data!E:E,data!$I$2,data!G:G,"&lt;"&amp;B1557)</f>
        <v>4</v>
      </c>
      <c r="G1557">
        <f t="shared" si="150"/>
        <v>0.90463215258855589</v>
      </c>
      <c r="H1557">
        <f t="shared" si="151"/>
        <v>0.99290780141843971</v>
      </c>
      <c r="I1557">
        <f t="shared" si="149"/>
        <v>9.0182361618388229E-4</v>
      </c>
      <c r="J1557">
        <f t="shared" si="152"/>
        <v>0.35989717223650386</v>
      </c>
      <c r="K1557">
        <f t="shared" si="153"/>
        <v>0.52830188679245282</v>
      </c>
      <c r="L1557">
        <f>A1557*COUNTIF(data!E:E,$J$2)/data!$M$2</f>
        <v>527.07747747747749</v>
      </c>
      <c r="M1557" s="1">
        <f>A1557/data!$M$2</f>
        <v>0.9345345345345345</v>
      </c>
      <c r="N1557">
        <f t="shared" si="148"/>
        <v>1.0624623967620193</v>
      </c>
    </row>
    <row r="1558" spans="1:14" x14ac:dyDescent="0.45">
      <c r="A1558">
        <v>1557</v>
      </c>
      <c r="B1558">
        <f>LARGE(data!G:G,A1558)</f>
        <v>3.033773E-3</v>
      </c>
      <c r="C1558">
        <f>COUNTIFS(data!E:E,data!$I$2,data!G:G,"&gt;="&amp;B1558)</f>
        <v>560</v>
      </c>
      <c r="D1558">
        <f>COUNTIFS(data!E:E,data!$J$2,data!G:G,"&gt;="&amp;B1558)</f>
        <v>997</v>
      </c>
      <c r="E1558">
        <f>COUNTIFS(data!E:E,data!$J$2,data!G:G,"&lt;"&amp;B1558)</f>
        <v>104</v>
      </c>
      <c r="F1558">
        <f>COUNTIFS(data!E:E,data!$I$2,data!G:G,"&lt;"&amp;B1558)</f>
        <v>4</v>
      </c>
      <c r="G1558">
        <f t="shared" si="150"/>
        <v>0.90554041780199823</v>
      </c>
      <c r="H1558">
        <f t="shared" si="151"/>
        <v>0.99290780141843971</v>
      </c>
      <c r="I1558">
        <f t="shared" si="149"/>
        <v>9.0182361618388229E-4</v>
      </c>
      <c r="J1558">
        <f t="shared" si="152"/>
        <v>0.35966602440590878</v>
      </c>
      <c r="K1558">
        <f t="shared" si="153"/>
        <v>0.528052805280528</v>
      </c>
      <c r="L1558">
        <f>A1558*COUNTIF(data!E:E,$J$2)/data!$M$2</f>
        <v>527.41621621621618</v>
      </c>
      <c r="M1558" s="1">
        <f>A1558/data!$M$2</f>
        <v>0.93513513513513513</v>
      </c>
      <c r="N1558">
        <f t="shared" si="148"/>
        <v>1.0617800188578692</v>
      </c>
    </row>
    <row r="1559" spans="1:14" x14ac:dyDescent="0.45">
      <c r="A1559">
        <v>1558</v>
      </c>
      <c r="B1559">
        <f>LARGE(data!G:G,A1559)</f>
        <v>3.0318032000000001E-3</v>
      </c>
      <c r="C1559">
        <f>COUNTIFS(data!E:E,data!$I$2,data!G:G,"&gt;="&amp;B1559)</f>
        <v>560</v>
      </c>
      <c r="D1559">
        <f>COUNTIFS(data!E:E,data!$J$2,data!G:G,"&gt;="&amp;B1559)</f>
        <v>998</v>
      </c>
      <c r="E1559">
        <f>COUNTIFS(data!E:E,data!$J$2,data!G:G,"&lt;"&amp;B1559)</f>
        <v>103</v>
      </c>
      <c r="F1559">
        <f>COUNTIFS(data!E:E,data!$I$2,data!G:G,"&lt;"&amp;B1559)</f>
        <v>4</v>
      </c>
      <c r="G1559">
        <f t="shared" si="150"/>
        <v>0.90644868301544046</v>
      </c>
      <c r="H1559">
        <f t="shared" si="151"/>
        <v>0.99290780141843971</v>
      </c>
      <c r="I1559">
        <f t="shared" si="149"/>
        <v>9.0182361618377203E-4</v>
      </c>
      <c r="J1559">
        <f t="shared" si="152"/>
        <v>0.35943517329910141</v>
      </c>
      <c r="K1559">
        <f t="shared" si="153"/>
        <v>0.52780395852968898</v>
      </c>
      <c r="L1559">
        <f>A1559*COUNTIF(data!E:E,$J$2)/data!$M$2</f>
        <v>527.754954954955</v>
      </c>
      <c r="M1559" s="1">
        <f>A1559/data!$M$2</f>
        <v>0.93573573573573576</v>
      </c>
      <c r="N1559">
        <f t="shared" si="148"/>
        <v>1.0610985169202196</v>
      </c>
    </row>
    <row r="1560" spans="1:14" x14ac:dyDescent="0.45">
      <c r="A1560">
        <v>1559</v>
      </c>
      <c r="B1560">
        <f>LARGE(data!G:G,A1560)</f>
        <v>3.0174583999999999E-3</v>
      </c>
      <c r="C1560">
        <f>COUNTIFS(data!E:E,data!$I$2,data!G:G,"&gt;="&amp;B1560)</f>
        <v>560</v>
      </c>
      <c r="D1560">
        <f>COUNTIFS(data!E:E,data!$J$2,data!G:G,"&gt;="&amp;B1560)</f>
        <v>999</v>
      </c>
      <c r="E1560">
        <f>COUNTIFS(data!E:E,data!$J$2,data!G:G,"&lt;"&amp;B1560)</f>
        <v>102</v>
      </c>
      <c r="F1560">
        <f>COUNTIFS(data!E:E,data!$I$2,data!G:G,"&lt;"&amp;B1560)</f>
        <v>4</v>
      </c>
      <c r="G1560">
        <f t="shared" si="150"/>
        <v>0.9073569482288828</v>
      </c>
      <c r="H1560">
        <f t="shared" si="151"/>
        <v>0.99290780141843971</v>
      </c>
      <c r="I1560">
        <f t="shared" si="149"/>
        <v>9.0182361618388229E-4</v>
      </c>
      <c r="J1560">
        <f t="shared" si="152"/>
        <v>0.35920461834509299</v>
      </c>
      <c r="K1560">
        <f t="shared" si="153"/>
        <v>0.52755534620819589</v>
      </c>
      <c r="L1560">
        <f>A1560*COUNTIF(data!E:E,$J$2)/data!$M$2</f>
        <v>528.09369369369369</v>
      </c>
      <c r="M1560" s="1">
        <f>A1560/data!$M$2</f>
        <v>0.93633633633633628</v>
      </c>
      <c r="N1560">
        <f t="shared" si="148"/>
        <v>1.0604178892634395</v>
      </c>
    </row>
    <row r="1561" spans="1:14" x14ac:dyDescent="0.45">
      <c r="A1561">
        <v>1560</v>
      </c>
      <c r="B1561">
        <f>LARGE(data!G:G,A1561)</f>
        <v>2.9807006E-3</v>
      </c>
      <c r="C1561">
        <f>COUNTIFS(data!E:E,data!$I$2,data!G:G,"&gt;="&amp;B1561)</f>
        <v>560</v>
      </c>
      <c r="D1561">
        <f>COUNTIFS(data!E:E,data!$J$2,data!G:G,"&gt;="&amp;B1561)</f>
        <v>1000</v>
      </c>
      <c r="E1561">
        <f>COUNTIFS(data!E:E,data!$J$2,data!G:G,"&lt;"&amp;B1561)</f>
        <v>101</v>
      </c>
      <c r="F1561">
        <f>COUNTIFS(data!E:E,data!$I$2,data!G:G,"&lt;"&amp;B1561)</f>
        <v>4</v>
      </c>
      <c r="G1561">
        <f t="shared" si="150"/>
        <v>0.90826521344232514</v>
      </c>
      <c r="H1561">
        <f t="shared" si="151"/>
        <v>0.99290780141843971</v>
      </c>
      <c r="I1561">
        <f t="shared" si="149"/>
        <v>9.0182361618388229E-4</v>
      </c>
      <c r="J1561">
        <f t="shared" si="152"/>
        <v>0.35897435897435898</v>
      </c>
      <c r="K1561">
        <f t="shared" si="153"/>
        <v>0.52730696798493415</v>
      </c>
      <c r="L1561">
        <f>A1561*COUNTIF(data!E:E,$J$2)/data!$M$2</f>
        <v>528.43243243243239</v>
      </c>
      <c r="M1561" s="1">
        <f>A1561/data!$M$2</f>
        <v>0.93693693693693691</v>
      </c>
      <c r="N1561">
        <f t="shared" si="148"/>
        <v>1.0597381342062193</v>
      </c>
    </row>
    <row r="1562" spans="1:14" x14ac:dyDescent="0.45">
      <c r="A1562">
        <v>1561</v>
      </c>
      <c r="B1562">
        <f>LARGE(data!G:G,A1562)</f>
        <v>2.9156691000000001E-3</v>
      </c>
      <c r="C1562">
        <f>COUNTIFS(data!E:E,data!$I$2,data!G:G,"&gt;="&amp;B1562)</f>
        <v>560</v>
      </c>
      <c r="D1562">
        <f>COUNTIFS(data!E:E,data!$J$2,data!G:G,"&gt;="&amp;B1562)</f>
        <v>1001</v>
      </c>
      <c r="E1562">
        <f>COUNTIFS(data!E:E,data!$J$2,data!G:G,"&lt;"&amp;B1562)</f>
        <v>100</v>
      </c>
      <c r="F1562">
        <f>COUNTIFS(data!E:E,data!$I$2,data!G:G,"&lt;"&amp;B1562)</f>
        <v>4</v>
      </c>
      <c r="G1562">
        <f t="shared" si="150"/>
        <v>0.90917347865576748</v>
      </c>
      <c r="H1562">
        <f t="shared" si="151"/>
        <v>0.99290780141843971</v>
      </c>
      <c r="I1562">
        <f t="shared" si="149"/>
        <v>9.0182361618388229E-4</v>
      </c>
      <c r="J1562">
        <f t="shared" si="152"/>
        <v>0.35874439461883406</v>
      </c>
      <c r="K1562">
        <f t="shared" si="153"/>
        <v>0.52705882352941169</v>
      </c>
      <c r="L1562">
        <f>A1562*COUNTIF(data!E:E,$J$2)/data!$M$2</f>
        <v>528.7711711711712</v>
      </c>
      <c r="M1562" s="1">
        <f>A1562/data!$M$2</f>
        <v>0.93753753753753755</v>
      </c>
      <c r="N1562">
        <f t="shared" si="148"/>
        <v>1.0590592500715581</v>
      </c>
    </row>
    <row r="1563" spans="1:14" x14ac:dyDescent="0.45">
      <c r="A1563">
        <v>1562</v>
      </c>
      <c r="B1563">
        <f>LARGE(data!G:G,A1563)</f>
        <v>2.9038940000000002E-3</v>
      </c>
      <c r="C1563">
        <f>COUNTIFS(data!E:E,data!$I$2,data!G:G,"&gt;="&amp;B1563)</f>
        <v>560</v>
      </c>
      <c r="D1563">
        <f>COUNTIFS(data!E:E,data!$J$2,data!G:G,"&gt;="&amp;B1563)</f>
        <v>1002</v>
      </c>
      <c r="E1563">
        <f>COUNTIFS(data!E:E,data!$J$2,data!G:G,"&lt;"&amp;B1563)</f>
        <v>99</v>
      </c>
      <c r="F1563">
        <f>COUNTIFS(data!E:E,data!$I$2,data!G:G,"&lt;"&amp;B1563)</f>
        <v>4</v>
      </c>
      <c r="G1563">
        <f t="shared" si="150"/>
        <v>0.91008174386920981</v>
      </c>
      <c r="H1563">
        <f t="shared" si="151"/>
        <v>0.99290780141843971</v>
      </c>
      <c r="I1563">
        <f t="shared" si="149"/>
        <v>9.0182361618388229E-4</v>
      </c>
      <c r="J1563">
        <f t="shared" si="152"/>
        <v>0.35851472471190782</v>
      </c>
      <c r="K1563">
        <f t="shared" si="153"/>
        <v>0.52681091251175916</v>
      </c>
      <c r="L1563">
        <f>A1563*COUNTIF(data!E:E,$J$2)/data!$M$2</f>
        <v>529.1099099099099</v>
      </c>
      <c r="M1563" s="1">
        <f>A1563/data!$M$2</f>
        <v>0.93813813813813818</v>
      </c>
      <c r="N1563">
        <f t="shared" si="148"/>
        <v>1.0583812351867492</v>
      </c>
    </row>
    <row r="1564" spans="1:14" x14ac:dyDescent="0.45">
      <c r="A1564">
        <v>1563</v>
      </c>
      <c r="B1564">
        <f>LARGE(data!G:G,A1564)</f>
        <v>2.8861539000000001E-3</v>
      </c>
      <c r="C1564">
        <f>COUNTIFS(data!E:E,data!$I$2,data!G:G,"&gt;="&amp;B1564)</f>
        <v>560</v>
      </c>
      <c r="D1564">
        <f>COUNTIFS(data!E:E,data!$J$2,data!G:G,"&gt;="&amp;B1564)</f>
        <v>1003</v>
      </c>
      <c r="E1564">
        <f>COUNTIFS(data!E:E,data!$J$2,data!G:G,"&lt;"&amp;B1564)</f>
        <v>98</v>
      </c>
      <c r="F1564">
        <f>COUNTIFS(data!E:E,data!$I$2,data!G:G,"&lt;"&amp;B1564)</f>
        <v>4</v>
      </c>
      <c r="G1564">
        <f t="shared" si="150"/>
        <v>0.91099000908265215</v>
      </c>
      <c r="H1564">
        <f t="shared" si="151"/>
        <v>0.99290780141843971</v>
      </c>
      <c r="I1564">
        <f t="shared" si="149"/>
        <v>9.0182361618388229E-4</v>
      </c>
      <c r="J1564">
        <f t="shared" si="152"/>
        <v>0.35828534868841971</v>
      </c>
      <c r="K1564">
        <f t="shared" si="153"/>
        <v>0.5265632346027268</v>
      </c>
      <c r="L1564">
        <f>A1564*COUNTIF(data!E:E,$J$2)/data!$M$2</f>
        <v>529.4486486486486</v>
      </c>
      <c r="M1564" s="1">
        <f>A1564/data!$M$2</f>
        <v>0.9387387387387387</v>
      </c>
      <c r="N1564">
        <f t="shared" si="148"/>
        <v>1.0577040878833668</v>
      </c>
    </row>
    <row r="1565" spans="1:14" x14ac:dyDescent="0.45">
      <c r="A1565">
        <v>1564</v>
      </c>
      <c r="B1565">
        <f>LARGE(data!G:G,A1565)</f>
        <v>2.8450262000000001E-3</v>
      </c>
      <c r="C1565">
        <f>COUNTIFS(data!E:E,data!$I$2,data!G:G,"&gt;="&amp;B1565)</f>
        <v>561</v>
      </c>
      <c r="D1565">
        <f>COUNTIFS(data!E:E,data!$J$2,data!G:G,"&gt;="&amp;B1565)</f>
        <v>1003</v>
      </c>
      <c r="E1565">
        <f>COUNTIFS(data!E:E,data!$J$2,data!G:G,"&lt;"&amp;B1565)</f>
        <v>98</v>
      </c>
      <c r="F1565">
        <f>COUNTIFS(data!E:E,data!$I$2,data!G:G,"&lt;"&amp;B1565)</f>
        <v>3</v>
      </c>
      <c r="G1565">
        <f t="shared" si="150"/>
        <v>0.91099000908265215</v>
      </c>
      <c r="H1565">
        <f t="shared" si="151"/>
        <v>0.99468085106382975</v>
      </c>
      <c r="I1565">
        <f t="shared" si="149"/>
        <v>0</v>
      </c>
      <c r="J1565">
        <f t="shared" si="152"/>
        <v>0.35869565217391303</v>
      </c>
      <c r="K1565">
        <f t="shared" si="153"/>
        <v>0.52725563909774431</v>
      </c>
      <c r="L1565">
        <f>A1565*COUNTIF(data!E:E,$J$2)/data!$M$2</f>
        <v>529.78738738738741</v>
      </c>
      <c r="M1565" s="1">
        <f>A1565/data!$M$2</f>
        <v>0.93933933933933933</v>
      </c>
      <c r="N1565">
        <f t="shared" si="148"/>
        <v>1.0589153561517113</v>
      </c>
    </row>
    <row r="1566" spans="1:14" x14ac:dyDescent="0.45">
      <c r="A1566">
        <v>1565</v>
      </c>
      <c r="B1566">
        <f>LARGE(data!G:G,A1566)</f>
        <v>2.8407037999999998E-3</v>
      </c>
      <c r="C1566">
        <f>COUNTIFS(data!E:E,data!$I$2,data!G:G,"&gt;="&amp;B1566)</f>
        <v>561</v>
      </c>
      <c r="D1566">
        <f>COUNTIFS(data!E:E,data!$J$2,data!G:G,"&gt;="&amp;B1566)</f>
        <v>1004</v>
      </c>
      <c r="E1566">
        <f>COUNTIFS(data!E:E,data!$J$2,data!G:G,"&lt;"&amp;B1566)</f>
        <v>97</v>
      </c>
      <c r="F1566">
        <f>COUNTIFS(data!E:E,data!$I$2,data!G:G,"&lt;"&amp;B1566)</f>
        <v>3</v>
      </c>
      <c r="G1566">
        <f t="shared" si="150"/>
        <v>0.91189827429609449</v>
      </c>
      <c r="H1566">
        <f t="shared" si="151"/>
        <v>0.99468085106382975</v>
      </c>
      <c r="I1566">
        <f t="shared" si="149"/>
        <v>9.0343401549849631E-4</v>
      </c>
      <c r="J1566">
        <f t="shared" si="152"/>
        <v>0.35846645367412139</v>
      </c>
      <c r="K1566">
        <f t="shared" si="153"/>
        <v>0.52700798496946921</v>
      </c>
      <c r="L1566">
        <f>A1566*COUNTIF(data!E:E,$J$2)/data!$M$2</f>
        <v>530.12612612612611</v>
      </c>
      <c r="M1566" s="1">
        <f>A1566/data!$M$2</f>
        <v>0.93993993993993996</v>
      </c>
      <c r="N1566">
        <f t="shared" si="148"/>
        <v>1.0582387329209435</v>
      </c>
    </row>
    <row r="1567" spans="1:14" x14ac:dyDescent="0.45">
      <c r="A1567">
        <v>1566</v>
      </c>
      <c r="B1567">
        <f>LARGE(data!G:G,A1567)</f>
        <v>2.7910105999999998E-3</v>
      </c>
      <c r="C1567">
        <f>COUNTIFS(data!E:E,data!$I$2,data!G:G,"&gt;="&amp;B1567)</f>
        <v>561</v>
      </c>
      <c r="D1567">
        <f>COUNTIFS(data!E:E,data!$J$2,data!G:G,"&gt;="&amp;B1567)</f>
        <v>1005</v>
      </c>
      <c r="E1567">
        <f>COUNTIFS(data!E:E,data!$J$2,data!G:G,"&lt;"&amp;B1567)</f>
        <v>96</v>
      </c>
      <c r="F1567">
        <f>COUNTIFS(data!E:E,data!$I$2,data!G:G,"&lt;"&amp;B1567)</f>
        <v>3</v>
      </c>
      <c r="G1567">
        <f t="shared" si="150"/>
        <v>0.91280653950953683</v>
      </c>
      <c r="H1567">
        <f t="shared" si="151"/>
        <v>0.99468085106382975</v>
      </c>
      <c r="I1567">
        <f t="shared" si="149"/>
        <v>9.0343401549849631E-4</v>
      </c>
      <c r="J1567">
        <f t="shared" si="152"/>
        <v>0.35823754789272033</v>
      </c>
      <c r="K1567">
        <f t="shared" si="153"/>
        <v>0.52676056338028165</v>
      </c>
      <c r="L1567">
        <f>A1567*COUNTIF(data!E:E,$J$2)/data!$M$2</f>
        <v>530.46486486486492</v>
      </c>
      <c r="M1567" s="1">
        <f>A1567/data!$M$2</f>
        <v>0.94054054054054059</v>
      </c>
      <c r="N1567">
        <f t="shared" si="148"/>
        <v>1.0575629738322327</v>
      </c>
    </row>
    <row r="1568" spans="1:14" x14ac:dyDescent="0.45">
      <c r="A1568">
        <v>1567</v>
      </c>
      <c r="B1568">
        <f>LARGE(data!G:G,A1568)</f>
        <v>2.7722087999999998E-3</v>
      </c>
      <c r="C1568">
        <f>COUNTIFS(data!E:E,data!$I$2,data!G:G,"&gt;="&amp;B1568)</f>
        <v>561</v>
      </c>
      <c r="D1568">
        <f>COUNTIFS(data!E:E,data!$J$2,data!G:G,"&gt;="&amp;B1568)</f>
        <v>1006</v>
      </c>
      <c r="E1568">
        <f>COUNTIFS(data!E:E,data!$J$2,data!G:G,"&lt;"&amp;B1568)</f>
        <v>95</v>
      </c>
      <c r="F1568">
        <f>COUNTIFS(data!E:E,data!$I$2,data!G:G,"&lt;"&amp;B1568)</f>
        <v>3</v>
      </c>
      <c r="G1568">
        <f t="shared" si="150"/>
        <v>0.91371480472297906</v>
      </c>
      <c r="H1568">
        <f t="shared" si="151"/>
        <v>0.99468085106382975</v>
      </c>
      <c r="I1568">
        <f t="shared" si="149"/>
        <v>9.0343401549838583E-4</v>
      </c>
      <c r="J1568">
        <f t="shared" si="152"/>
        <v>0.35800893426930441</v>
      </c>
      <c r="K1568">
        <f t="shared" si="153"/>
        <v>0.52651337400281562</v>
      </c>
      <c r="L1568">
        <f>A1568*COUNTIF(data!E:E,$J$2)/data!$M$2</f>
        <v>530.80360360360362</v>
      </c>
      <c r="M1568" s="1">
        <f>A1568/data!$M$2</f>
        <v>0.94114114114114111</v>
      </c>
      <c r="N1568">
        <f t="shared" si="148"/>
        <v>1.0568880772311913</v>
      </c>
    </row>
    <row r="1569" spans="1:14" x14ac:dyDescent="0.45">
      <c r="A1569">
        <v>1568</v>
      </c>
      <c r="B1569">
        <f>LARGE(data!G:G,A1569)</f>
        <v>2.7040876999999998E-3</v>
      </c>
      <c r="C1569">
        <f>COUNTIFS(data!E:E,data!$I$2,data!G:G,"&gt;="&amp;B1569)</f>
        <v>561</v>
      </c>
      <c r="D1569">
        <f>COUNTIFS(data!E:E,data!$J$2,data!G:G,"&gt;="&amp;B1569)</f>
        <v>1007</v>
      </c>
      <c r="E1569">
        <f>COUNTIFS(data!E:E,data!$J$2,data!G:G,"&lt;"&amp;B1569)</f>
        <v>94</v>
      </c>
      <c r="F1569">
        <f>COUNTIFS(data!E:E,data!$I$2,data!G:G,"&lt;"&amp;B1569)</f>
        <v>3</v>
      </c>
      <c r="G1569">
        <f t="shared" si="150"/>
        <v>0.9146230699364214</v>
      </c>
      <c r="H1569">
        <f t="shared" si="151"/>
        <v>0.99468085106382975</v>
      </c>
      <c r="I1569">
        <f t="shared" si="149"/>
        <v>9.0343401549849631E-4</v>
      </c>
      <c r="J1569">
        <f t="shared" si="152"/>
        <v>0.35778061224489793</v>
      </c>
      <c r="K1569">
        <f t="shared" si="153"/>
        <v>0.52626641651031891</v>
      </c>
      <c r="L1569">
        <f>A1569*COUNTIF(data!E:E,$J$2)/data!$M$2</f>
        <v>531.14234234234232</v>
      </c>
      <c r="M1569" s="1">
        <f>A1569/data!$M$2</f>
        <v>0.94174174174174174</v>
      </c>
      <c r="N1569">
        <f t="shared" si="148"/>
        <v>1.0562140414676509</v>
      </c>
    </row>
    <row r="1570" spans="1:14" x14ac:dyDescent="0.45">
      <c r="A1570">
        <v>1569</v>
      </c>
      <c r="B1570">
        <f>LARGE(data!G:G,A1570)</f>
        <v>2.6680704E-3</v>
      </c>
      <c r="C1570">
        <f>COUNTIFS(data!E:E,data!$I$2,data!G:G,"&gt;="&amp;B1570)</f>
        <v>561</v>
      </c>
      <c r="D1570">
        <f>COUNTIFS(data!E:E,data!$J$2,data!G:G,"&gt;="&amp;B1570)</f>
        <v>1008</v>
      </c>
      <c r="E1570">
        <f>COUNTIFS(data!E:E,data!$J$2,data!G:G,"&lt;"&amp;B1570)</f>
        <v>93</v>
      </c>
      <c r="F1570">
        <f>COUNTIFS(data!E:E,data!$I$2,data!G:G,"&lt;"&amp;B1570)</f>
        <v>3</v>
      </c>
      <c r="G1570">
        <f t="shared" si="150"/>
        <v>0.91553133514986373</v>
      </c>
      <c r="H1570">
        <f t="shared" si="151"/>
        <v>0.99468085106382975</v>
      </c>
      <c r="I1570">
        <f t="shared" si="149"/>
        <v>9.0343401549849631E-4</v>
      </c>
      <c r="J1570">
        <f t="shared" si="152"/>
        <v>0.35755258126195028</v>
      </c>
      <c r="K1570">
        <f t="shared" si="153"/>
        <v>0.52601969057665265</v>
      </c>
      <c r="L1570">
        <f>A1570*COUNTIF(data!E:E,$J$2)/data!$M$2</f>
        <v>531.48108108108113</v>
      </c>
      <c r="M1570" s="1">
        <f>A1570/data!$M$2</f>
        <v>0.94234234234234238</v>
      </c>
      <c r="N1570">
        <f t="shared" si="148"/>
        <v>1.055540864895651</v>
      </c>
    </row>
    <row r="1571" spans="1:14" x14ac:dyDescent="0.45">
      <c r="A1571">
        <v>1570</v>
      </c>
      <c r="B1571">
        <f>LARGE(data!G:G,A1571)</f>
        <v>2.6427917E-3</v>
      </c>
      <c r="C1571">
        <f>COUNTIFS(data!E:E,data!$I$2,data!G:G,"&gt;="&amp;B1571)</f>
        <v>561</v>
      </c>
      <c r="D1571">
        <f>COUNTIFS(data!E:E,data!$J$2,data!G:G,"&gt;="&amp;B1571)</f>
        <v>1009</v>
      </c>
      <c r="E1571">
        <f>COUNTIFS(data!E:E,data!$J$2,data!G:G,"&lt;"&amp;B1571)</f>
        <v>92</v>
      </c>
      <c r="F1571">
        <f>COUNTIFS(data!E:E,data!$I$2,data!G:G,"&lt;"&amp;B1571)</f>
        <v>3</v>
      </c>
      <c r="G1571">
        <f t="shared" si="150"/>
        <v>0.91643960036330607</v>
      </c>
      <c r="H1571">
        <f t="shared" si="151"/>
        <v>0.99468085106382975</v>
      </c>
      <c r="I1571">
        <f t="shared" si="149"/>
        <v>9.0343401549849631E-4</v>
      </c>
      <c r="J1571">
        <f t="shared" si="152"/>
        <v>0.35732484076433119</v>
      </c>
      <c r="K1571">
        <f t="shared" si="153"/>
        <v>0.52577319587628857</v>
      </c>
      <c r="L1571">
        <f>A1571*COUNTIF(data!E:E,$J$2)/data!$M$2</f>
        <v>531.81981981981983</v>
      </c>
      <c r="M1571" s="1">
        <f>A1571/data!$M$2</f>
        <v>0.9429429429429429</v>
      </c>
      <c r="N1571">
        <f t="shared" si="148"/>
        <v>1.0548685458734246</v>
      </c>
    </row>
    <row r="1572" spans="1:14" x14ac:dyDescent="0.45">
      <c r="A1572">
        <v>1571</v>
      </c>
      <c r="B1572">
        <f>LARGE(data!G:G,A1572)</f>
        <v>2.6322375000000001E-3</v>
      </c>
      <c r="C1572">
        <f>COUNTIFS(data!E:E,data!$I$2,data!G:G,"&gt;="&amp;B1572)</f>
        <v>561</v>
      </c>
      <c r="D1572">
        <f>COUNTIFS(data!E:E,data!$J$2,data!G:G,"&gt;="&amp;B1572)</f>
        <v>1010</v>
      </c>
      <c r="E1572">
        <f>COUNTIFS(data!E:E,data!$J$2,data!G:G,"&lt;"&amp;B1572)</f>
        <v>91</v>
      </c>
      <c r="F1572">
        <f>COUNTIFS(data!E:E,data!$I$2,data!G:G,"&lt;"&amp;B1572)</f>
        <v>3</v>
      </c>
      <c r="G1572">
        <f t="shared" si="150"/>
        <v>0.91734786557674841</v>
      </c>
      <c r="H1572">
        <f t="shared" si="151"/>
        <v>0.99468085106382975</v>
      </c>
      <c r="I1572">
        <f t="shared" si="149"/>
        <v>9.0343401549849631E-4</v>
      </c>
      <c r="J1572">
        <f t="shared" si="152"/>
        <v>0.35709739019732656</v>
      </c>
      <c r="K1572">
        <f t="shared" si="153"/>
        <v>0.52552693208430912</v>
      </c>
      <c r="L1572">
        <f>A1572*COUNTIF(data!E:E,$J$2)/data!$M$2</f>
        <v>532.15855855855852</v>
      </c>
      <c r="M1572" s="1">
        <f>A1572/data!$M$2</f>
        <v>0.94354354354354353</v>
      </c>
      <c r="N1572">
        <f t="shared" si="148"/>
        <v>1.0541970827633842</v>
      </c>
    </row>
    <row r="1573" spans="1:14" x14ac:dyDescent="0.45">
      <c r="A1573">
        <v>1572</v>
      </c>
      <c r="B1573">
        <f>LARGE(data!G:G,A1573)</f>
        <v>2.5156786000000001E-3</v>
      </c>
      <c r="C1573">
        <f>COUNTIFS(data!E:E,data!$I$2,data!G:G,"&gt;="&amp;B1573)</f>
        <v>561</v>
      </c>
      <c r="D1573">
        <f>COUNTIFS(data!E:E,data!$J$2,data!G:G,"&gt;="&amp;B1573)</f>
        <v>1011</v>
      </c>
      <c r="E1573">
        <f>COUNTIFS(data!E:E,data!$J$2,data!G:G,"&lt;"&amp;B1573)</f>
        <v>90</v>
      </c>
      <c r="F1573">
        <f>COUNTIFS(data!E:E,data!$I$2,data!G:G,"&lt;"&amp;B1573)</f>
        <v>3</v>
      </c>
      <c r="G1573">
        <f t="shared" si="150"/>
        <v>0.91825613079019075</v>
      </c>
      <c r="H1573">
        <f t="shared" si="151"/>
        <v>0.99468085106382975</v>
      </c>
      <c r="I1573">
        <f t="shared" si="149"/>
        <v>9.0343401549849631E-4</v>
      </c>
      <c r="J1573">
        <f t="shared" si="152"/>
        <v>0.3568702290076336</v>
      </c>
      <c r="K1573">
        <f t="shared" si="153"/>
        <v>0.5252808988764045</v>
      </c>
      <c r="L1573">
        <f>A1573*COUNTIF(data!E:E,$J$2)/data!$M$2</f>
        <v>532.49729729729734</v>
      </c>
      <c r="M1573" s="1">
        <f>A1573/data!$M$2</f>
        <v>0.94414414414414416</v>
      </c>
      <c r="N1573">
        <f t="shared" si="148"/>
        <v>1.0535264739321097</v>
      </c>
    </row>
    <row r="1574" spans="1:14" x14ac:dyDescent="0.45">
      <c r="A1574">
        <v>1573</v>
      </c>
      <c r="B1574">
        <f>LARGE(data!G:G,A1574)</f>
        <v>2.4549539E-3</v>
      </c>
      <c r="C1574">
        <f>COUNTIFS(data!E:E,data!$I$2,data!G:G,"&gt;="&amp;B1574)</f>
        <v>561</v>
      </c>
      <c r="D1574">
        <f>COUNTIFS(data!E:E,data!$J$2,data!G:G,"&gt;="&amp;B1574)</f>
        <v>1012</v>
      </c>
      <c r="E1574">
        <f>COUNTIFS(data!E:E,data!$J$2,data!G:G,"&lt;"&amp;B1574)</f>
        <v>89</v>
      </c>
      <c r="F1574">
        <f>COUNTIFS(data!E:E,data!$I$2,data!G:G,"&lt;"&amp;B1574)</f>
        <v>3</v>
      </c>
      <c r="G1574">
        <f t="shared" si="150"/>
        <v>0.91916439600363309</v>
      </c>
      <c r="H1574">
        <f t="shared" si="151"/>
        <v>0.99468085106382975</v>
      </c>
      <c r="I1574">
        <f t="shared" si="149"/>
        <v>9.0343401549849631E-4</v>
      </c>
      <c r="J1574">
        <f t="shared" si="152"/>
        <v>0.35664335664335667</v>
      </c>
      <c r="K1574">
        <f t="shared" si="153"/>
        <v>0.52503509592887221</v>
      </c>
      <c r="L1574">
        <f>A1574*COUNTIF(data!E:E,$J$2)/data!$M$2</f>
        <v>532.83603603603603</v>
      </c>
      <c r="M1574" s="1">
        <f>A1574/data!$M$2</f>
        <v>0.94474474474474479</v>
      </c>
      <c r="N1574">
        <f t="shared" si="148"/>
        <v>1.0528567177503347</v>
      </c>
    </row>
    <row r="1575" spans="1:14" x14ac:dyDescent="0.45">
      <c r="A1575">
        <v>1574</v>
      </c>
      <c r="B1575">
        <f>LARGE(data!G:G,A1575)</f>
        <v>2.4362769000000001E-3</v>
      </c>
      <c r="C1575">
        <f>COUNTIFS(data!E:E,data!$I$2,data!G:G,"&gt;="&amp;B1575)</f>
        <v>561</v>
      </c>
      <c r="D1575">
        <f>COUNTIFS(data!E:E,data!$J$2,data!G:G,"&gt;="&amp;B1575)</f>
        <v>1013</v>
      </c>
      <c r="E1575">
        <f>COUNTIFS(data!E:E,data!$J$2,data!G:G,"&lt;"&amp;B1575)</f>
        <v>88</v>
      </c>
      <c r="F1575">
        <f>COUNTIFS(data!E:E,data!$I$2,data!G:G,"&lt;"&amp;B1575)</f>
        <v>3</v>
      </c>
      <c r="G1575">
        <f t="shared" si="150"/>
        <v>0.92007266121707543</v>
      </c>
      <c r="H1575">
        <f t="shared" si="151"/>
        <v>0.99468085106382975</v>
      </c>
      <c r="I1575">
        <f t="shared" si="149"/>
        <v>9.0343401549849631E-4</v>
      </c>
      <c r="J1575">
        <f t="shared" si="152"/>
        <v>0.35641677255400256</v>
      </c>
      <c r="K1575">
        <f t="shared" si="153"/>
        <v>0.52478952291861558</v>
      </c>
      <c r="L1575">
        <f>A1575*COUNTIF(data!E:E,$J$2)/data!$M$2</f>
        <v>533.17477477477473</v>
      </c>
      <c r="M1575" s="1">
        <f>A1575/data!$M$2</f>
        <v>0.94534534534534531</v>
      </c>
      <c r="N1575">
        <f t="shared" si="148"/>
        <v>1.0521878125929331</v>
      </c>
    </row>
    <row r="1576" spans="1:14" x14ac:dyDescent="0.45">
      <c r="A1576">
        <v>1575</v>
      </c>
      <c r="B1576">
        <f>LARGE(data!G:G,A1576)</f>
        <v>2.3961038E-3</v>
      </c>
      <c r="C1576">
        <f>COUNTIFS(data!E:E,data!$I$2,data!G:G,"&gt;="&amp;B1576)</f>
        <v>561</v>
      </c>
      <c r="D1576">
        <f>COUNTIFS(data!E:E,data!$J$2,data!G:G,"&gt;="&amp;B1576)</f>
        <v>1014</v>
      </c>
      <c r="E1576">
        <f>COUNTIFS(data!E:E,data!$J$2,data!G:G,"&lt;"&amp;B1576)</f>
        <v>87</v>
      </c>
      <c r="F1576">
        <f>COUNTIFS(data!E:E,data!$I$2,data!G:G,"&lt;"&amp;B1576)</f>
        <v>3</v>
      </c>
      <c r="G1576">
        <f t="shared" si="150"/>
        <v>0.92098092643051777</v>
      </c>
      <c r="H1576">
        <f t="shared" si="151"/>
        <v>0.99468085106382975</v>
      </c>
      <c r="I1576">
        <f t="shared" si="149"/>
        <v>9.0343401549849631E-4</v>
      </c>
      <c r="J1576">
        <f t="shared" si="152"/>
        <v>0.35619047619047617</v>
      </c>
      <c r="K1576">
        <f t="shared" si="153"/>
        <v>0.52454417952314158</v>
      </c>
      <c r="L1576">
        <f>A1576*COUNTIF(data!E:E,$J$2)/data!$M$2</f>
        <v>533.51351351351354</v>
      </c>
      <c r="M1576" s="1">
        <f>A1576/data!$M$2</f>
        <v>0.94594594594594594</v>
      </c>
      <c r="N1576">
        <f t="shared" si="148"/>
        <v>1.0515197568389056</v>
      </c>
    </row>
    <row r="1577" spans="1:14" x14ac:dyDescent="0.45">
      <c r="A1577">
        <v>1576</v>
      </c>
      <c r="B1577">
        <f>LARGE(data!G:G,A1577)</f>
        <v>2.3885421E-3</v>
      </c>
      <c r="C1577">
        <f>COUNTIFS(data!E:E,data!$I$2,data!G:G,"&gt;="&amp;B1577)</f>
        <v>561</v>
      </c>
      <c r="D1577">
        <f>COUNTIFS(data!E:E,data!$J$2,data!G:G,"&gt;="&amp;B1577)</f>
        <v>1015</v>
      </c>
      <c r="E1577">
        <f>COUNTIFS(data!E:E,data!$J$2,data!G:G,"&lt;"&amp;B1577)</f>
        <v>86</v>
      </c>
      <c r="F1577">
        <f>COUNTIFS(data!E:E,data!$I$2,data!G:G,"&lt;"&amp;B1577)</f>
        <v>3</v>
      </c>
      <c r="G1577">
        <f t="shared" si="150"/>
        <v>0.92188919164395999</v>
      </c>
      <c r="H1577">
        <f t="shared" si="151"/>
        <v>0.99468085106382975</v>
      </c>
      <c r="I1577">
        <f t="shared" si="149"/>
        <v>9.0343401549838583E-4</v>
      </c>
      <c r="J1577">
        <f t="shared" si="152"/>
        <v>0.35596446700507617</v>
      </c>
      <c r="K1577">
        <f t="shared" si="153"/>
        <v>0.52429906542056071</v>
      </c>
      <c r="L1577">
        <f>A1577*COUNTIF(data!E:E,$J$2)/data!$M$2</f>
        <v>533.85225225225224</v>
      </c>
      <c r="M1577" s="1">
        <f>A1577/data!$M$2</f>
        <v>0.94654654654654657</v>
      </c>
      <c r="N1577">
        <f t="shared" si="148"/>
        <v>1.0508525488713685</v>
      </c>
    </row>
    <row r="1578" spans="1:14" x14ac:dyDescent="0.45">
      <c r="A1578">
        <v>1577</v>
      </c>
      <c r="B1578">
        <f>LARGE(data!G:G,A1578)</f>
        <v>2.3850556999999999E-3</v>
      </c>
      <c r="C1578">
        <f>COUNTIFS(data!E:E,data!$I$2,data!G:G,"&gt;="&amp;B1578)</f>
        <v>561</v>
      </c>
      <c r="D1578">
        <f>COUNTIFS(data!E:E,data!$J$2,data!G:G,"&gt;="&amp;B1578)</f>
        <v>1016</v>
      </c>
      <c r="E1578">
        <f>COUNTIFS(data!E:E,data!$J$2,data!G:G,"&lt;"&amp;B1578)</f>
        <v>85</v>
      </c>
      <c r="F1578">
        <f>COUNTIFS(data!E:E,data!$I$2,data!G:G,"&lt;"&amp;B1578)</f>
        <v>3</v>
      </c>
      <c r="G1578">
        <f t="shared" si="150"/>
        <v>0.92279745685740233</v>
      </c>
      <c r="H1578">
        <f t="shared" si="151"/>
        <v>0.99468085106382975</v>
      </c>
      <c r="I1578">
        <f t="shared" si="149"/>
        <v>9.0343401549849631E-4</v>
      </c>
      <c r="J1578">
        <f t="shared" si="152"/>
        <v>0.35573874445149017</v>
      </c>
      <c r="K1578">
        <f t="shared" si="153"/>
        <v>0.52405418028958428</v>
      </c>
      <c r="L1578">
        <f>A1578*COUNTIF(data!E:E,$J$2)/data!$M$2</f>
        <v>534.19099099099094</v>
      </c>
      <c r="M1578" s="1">
        <f>A1578/data!$M$2</f>
        <v>0.94714714714714709</v>
      </c>
      <c r="N1578">
        <f t="shared" si="148"/>
        <v>1.0501861870775375</v>
      </c>
    </row>
    <row r="1579" spans="1:14" x14ac:dyDescent="0.45">
      <c r="A1579">
        <v>1578</v>
      </c>
      <c r="B1579">
        <f>LARGE(data!G:G,A1579)</f>
        <v>2.3523757000000001E-3</v>
      </c>
      <c r="C1579">
        <f>COUNTIFS(data!E:E,data!$I$2,data!G:G,"&gt;="&amp;B1579)</f>
        <v>561</v>
      </c>
      <c r="D1579">
        <f>COUNTIFS(data!E:E,data!$J$2,data!G:G,"&gt;="&amp;B1579)</f>
        <v>1017</v>
      </c>
      <c r="E1579">
        <f>COUNTIFS(data!E:E,data!$J$2,data!G:G,"&lt;"&amp;B1579)</f>
        <v>84</v>
      </c>
      <c r="F1579">
        <f>COUNTIFS(data!E:E,data!$I$2,data!G:G,"&lt;"&amp;B1579)</f>
        <v>3</v>
      </c>
      <c r="G1579">
        <f t="shared" si="150"/>
        <v>0.92370572207084467</v>
      </c>
      <c r="H1579">
        <f t="shared" si="151"/>
        <v>0.99468085106382975</v>
      </c>
      <c r="I1579">
        <f t="shared" si="149"/>
        <v>9.0343401549849631E-4</v>
      </c>
      <c r="J1579">
        <f t="shared" si="152"/>
        <v>0.35551330798479086</v>
      </c>
      <c r="K1579">
        <f t="shared" si="153"/>
        <v>0.52380952380952384</v>
      </c>
      <c r="L1579">
        <f>A1579*COUNTIF(data!E:E,$J$2)/data!$M$2</f>
        <v>534.52972972972975</v>
      </c>
      <c r="M1579" s="1">
        <f>A1579/data!$M$2</f>
        <v>0.94774774774774773</v>
      </c>
      <c r="N1579">
        <f t="shared" si="148"/>
        <v>1.0495206698487176</v>
      </c>
    </row>
    <row r="1580" spans="1:14" x14ac:dyDescent="0.45">
      <c r="A1580">
        <v>1579</v>
      </c>
      <c r="B1580">
        <f>LARGE(data!G:G,A1580)</f>
        <v>2.3036302000000002E-3</v>
      </c>
      <c r="C1580">
        <f>COUNTIFS(data!E:E,data!$I$2,data!G:G,"&gt;="&amp;B1580)</f>
        <v>561</v>
      </c>
      <c r="D1580">
        <f>COUNTIFS(data!E:E,data!$J$2,data!G:G,"&gt;="&amp;B1580)</f>
        <v>1018</v>
      </c>
      <c r="E1580">
        <f>COUNTIFS(data!E:E,data!$J$2,data!G:G,"&lt;"&amp;B1580)</f>
        <v>83</v>
      </c>
      <c r="F1580">
        <f>COUNTIFS(data!E:E,data!$I$2,data!G:G,"&lt;"&amp;B1580)</f>
        <v>3</v>
      </c>
      <c r="G1580">
        <f t="shared" si="150"/>
        <v>0.92461398728428701</v>
      </c>
      <c r="H1580">
        <f t="shared" si="151"/>
        <v>0.99468085106382975</v>
      </c>
      <c r="I1580">
        <f t="shared" si="149"/>
        <v>9.0343401549849631E-4</v>
      </c>
      <c r="J1580">
        <f t="shared" si="152"/>
        <v>0.3552881570614313</v>
      </c>
      <c r="K1580">
        <f t="shared" si="153"/>
        <v>0.5235650956602893</v>
      </c>
      <c r="L1580">
        <f>A1580*COUNTIF(data!E:E,$J$2)/data!$M$2</f>
        <v>534.86846846846845</v>
      </c>
      <c r="M1580" s="1">
        <f>A1580/data!$M$2</f>
        <v>0.94834834834834836</v>
      </c>
      <c r="N1580">
        <f t="shared" si="148"/>
        <v>1.0488559955802892</v>
      </c>
    </row>
    <row r="1581" spans="1:14" x14ac:dyDescent="0.45">
      <c r="A1581">
        <v>1580</v>
      </c>
      <c r="B1581">
        <f>LARGE(data!G:G,A1581)</f>
        <v>2.3006204999999999E-3</v>
      </c>
      <c r="C1581">
        <f>COUNTIFS(data!E:E,data!$I$2,data!G:G,"&gt;="&amp;B1581)</f>
        <v>561</v>
      </c>
      <c r="D1581">
        <f>COUNTIFS(data!E:E,data!$J$2,data!G:G,"&gt;="&amp;B1581)</f>
        <v>1019</v>
      </c>
      <c r="E1581">
        <f>COUNTIFS(data!E:E,data!$J$2,data!G:G,"&lt;"&amp;B1581)</f>
        <v>82</v>
      </c>
      <c r="F1581">
        <f>COUNTIFS(data!E:E,data!$I$2,data!G:G,"&lt;"&amp;B1581)</f>
        <v>3</v>
      </c>
      <c r="G1581">
        <f t="shared" si="150"/>
        <v>0.92552225249772935</v>
      </c>
      <c r="H1581">
        <f t="shared" si="151"/>
        <v>0.99468085106382975</v>
      </c>
      <c r="I1581">
        <f t="shared" si="149"/>
        <v>9.0343401549849631E-4</v>
      </c>
      <c r="J1581">
        <f t="shared" si="152"/>
        <v>0.35506329113924051</v>
      </c>
      <c r="K1581">
        <f t="shared" si="153"/>
        <v>0.52332089552238803</v>
      </c>
      <c r="L1581">
        <f>A1581*COUNTIF(data!E:E,$J$2)/data!$M$2</f>
        <v>535.20720720720726</v>
      </c>
      <c r="M1581" s="1">
        <f>A1581/data!$M$2</f>
        <v>0.94894894894894899</v>
      </c>
      <c r="N1581">
        <f t="shared" si="148"/>
        <v>1.0481921626716939</v>
      </c>
    </row>
    <row r="1582" spans="1:14" x14ac:dyDescent="0.45">
      <c r="A1582">
        <v>1581</v>
      </c>
      <c r="B1582">
        <f>LARGE(data!G:G,A1582)</f>
        <v>2.2917816999999999E-3</v>
      </c>
      <c r="C1582">
        <f>COUNTIFS(data!E:E,data!$I$2,data!G:G,"&gt;="&amp;B1582)</f>
        <v>561</v>
      </c>
      <c r="D1582">
        <f>COUNTIFS(data!E:E,data!$J$2,data!G:G,"&gt;="&amp;B1582)</f>
        <v>1020</v>
      </c>
      <c r="E1582">
        <f>COUNTIFS(data!E:E,data!$J$2,data!G:G,"&lt;"&amp;B1582)</f>
        <v>81</v>
      </c>
      <c r="F1582">
        <f>COUNTIFS(data!E:E,data!$I$2,data!G:G,"&lt;"&amp;B1582)</f>
        <v>3</v>
      </c>
      <c r="G1582">
        <f t="shared" si="150"/>
        <v>0.92643051771117169</v>
      </c>
      <c r="H1582">
        <f t="shared" si="151"/>
        <v>0.99468085106382975</v>
      </c>
      <c r="I1582">
        <f t="shared" si="149"/>
        <v>9.0343401549849631E-4</v>
      </c>
      <c r="J1582">
        <f t="shared" si="152"/>
        <v>0.35483870967741937</v>
      </c>
      <c r="K1582">
        <f t="shared" si="153"/>
        <v>0.52307692307692311</v>
      </c>
      <c r="L1582">
        <f>A1582*COUNTIF(data!E:E,$J$2)/data!$M$2</f>
        <v>535.54594594594596</v>
      </c>
      <c r="M1582" s="1">
        <f>A1582/data!$M$2</f>
        <v>0.94954954954954951</v>
      </c>
      <c r="N1582">
        <f t="shared" si="148"/>
        <v>1.0475291695264242</v>
      </c>
    </row>
    <row r="1583" spans="1:14" x14ac:dyDescent="0.45">
      <c r="A1583">
        <v>1582</v>
      </c>
      <c r="B1583">
        <f>LARGE(data!G:G,A1583)</f>
        <v>2.2648017000000001E-3</v>
      </c>
      <c r="C1583">
        <f>COUNTIFS(data!E:E,data!$I$2,data!G:G,"&gt;="&amp;B1583)</f>
        <v>561</v>
      </c>
      <c r="D1583">
        <f>COUNTIFS(data!E:E,data!$J$2,data!G:G,"&gt;="&amp;B1583)</f>
        <v>1021</v>
      </c>
      <c r="E1583">
        <f>COUNTIFS(data!E:E,data!$J$2,data!G:G,"&lt;"&amp;B1583)</f>
        <v>80</v>
      </c>
      <c r="F1583">
        <f>COUNTIFS(data!E:E,data!$I$2,data!G:G,"&lt;"&amp;B1583)</f>
        <v>3</v>
      </c>
      <c r="G1583">
        <f t="shared" si="150"/>
        <v>0.92733878292461402</v>
      </c>
      <c r="H1583">
        <f t="shared" si="151"/>
        <v>0.99468085106382975</v>
      </c>
      <c r="I1583">
        <f t="shared" si="149"/>
        <v>9.0343401549849631E-4</v>
      </c>
      <c r="J1583">
        <f t="shared" si="152"/>
        <v>0.35461441213653605</v>
      </c>
      <c r="K1583">
        <f t="shared" si="153"/>
        <v>0.52283317800559181</v>
      </c>
      <c r="L1583">
        <f>A1583*COUNTIF(data!E:E,$J$2)/data!$M$2</f>
        <v>535.88468468468466</v>
      </c>
      <c r="M1583" s="1">
        <f>A1583/data!$M$2</f>
        <v>0.95015015015015014</v>
      </c>
      <c r="N1583">
        <f t="shared" si="148"/>
        <v>1.046867014552008</v>
      </c>
    </row>
    <row r="1584" spans="1:14" x14ac:dyDescent="0.45">
      <c r="A1584">
        <v>1583</v>
      </c>
      <c r="B1584">
        <f>LARGE(data!G:G,A1584)</f>
        <v>2.2289098000000001E-3</v>
      </c>
      <c r="C1584">
        <f>COUNTIFS(data!E:E,data!$I$2,data!G:G,"&gt;="&amp;B1584)</f>
        <v>561</v>
      </c>
      <c r="D1584">
        <f>COUNTIFS(data!E:E,data!$J$2,data!G:G,"&gt;="&amp;B1584)</f>
        <v>1022</v>
      </c>
      <c r="E1584">
        <f>COUNTIFS(data!E:E,data!$J$2,data!G:G,"&lt;"&amp;B1584)</f>
        <v>79</v>
      </c>
      <c r="F1584">
        <f>COUNTIFS(data!E:E,data!$I$2,data!G:G,"&lt;"&amp;B1584)</f>
        <v>3</v>
      </c>
      <c r="G1584">
        <f t="shared" si="150"/>
        <v>0.92824704813805636</v>
      </c>
      <c r="H1584">
        <f t="shared" si="151"/>
        <v>0.99468085106382975</v>
      </c>
      <c r="I1584">
        <f t="shared" si="149"/>
        <v>9.0343401549849631E-4</v>
      </c>
      <c r="J1584">
        <f t="shared" si="152"/>
        <v>0.35439039797852179</v>
      </c>
      <c r="K1584">
        <f t="shared" si="153"/>
        <v>0.52258965999068474</v>
      </c>
      <c r="L1584">
        <f>A1584*COUNTIF(data!E:E,$J$2)/data!$M$2</f>
        <v>536.22342342342347</v>
      </c>
      <c r="M1584" s="1">
        <f>A1584/data!$M$2</f>
        <v>0.95075075075075077</v>
      </c>
      <c r="N1584">
        <f t="shared" si="148"/>
        <v>1.0462056961599977</v>
      </c>
    </row>
    <row r="1585" spans="1:14" x14ac:dyDescent="0.45">
      <c r="A1585">
        <v>1584</v>
      </c>
      <c r="B1585">
        <f>LARGE(data!G:G,A1585)</f>
        <v>2.2247292E-3</v>
      </c>
      <c r="C1585">
        <f>COUNTIFS(data!E:E,data!$I$2,data!G:G,"&gt;="&amp;B1585)</f>
        <v>561</v>
      </c>
      <c r="D1585">
        <f>COUNTIFS(data!E:E,data!$J$2,data!G:G,"&gt;="&amp;B1585)</f>
        <v>1023</v>
      </c>
      <c r="E1585">
        <f>COUNTIFS(data!E:E,data!$J$2,data!G:G,"&lt;"&amp;B1585)</f>
        <v>78</v>
      </c>
      <c r="F1585">
        <f>COUNTIFS(data!E:E,data!$I$2,data!G:G,"&lt;"&amp;B1585)</f>
        <v>3</v>
      </c>
      <c r="G1585">
        <f t="shared" si="150"/>
        <v>0.92915531335149859</v>
      </c>
      <c r="H1585">
        <f t="shared" si="151"/>
        <v>0.99468085106382975</v>
      </c>
      <c r="I1585">
        <f t="shared" si="149"/>
        <v>9.0343401549838583E-4</v>
      </c>
      <c r="J1585">
        <f t="shared" si="152"/>
        <v>0.35416666666666669</v>
      </c>
      <c r="K1585">
        <f t="shared" si="153"/>
        <v>0.52234636871508378</v>
      </c>
      <c r="L1585">
        <f>A1585*COUNTIF(data!E:E,$J$2)/data!$M$2</f>
        <v>536.56216216216217</v>
      </c>
      <c r="M1585" s="1">
        <f>A1585/data!$M$2</f>
        <v>0.9513513513513514</v>
      </c>
      <c r="N1585">
        <f t="shared" si="148"/>
        <v>1.0455452127659575</v>
      </c>
    </row>
    <row r="1586" spans="1:14" x14ac:dyDescent="0.45">
      <c r="A1586">
        <v>1585</v>
      </c>
      <c r="B1586">
        <f>LARGE(data!G:G,A1586)</f>
        <v>2.2211669E-3</v>
      </c>
      <c r="C1586">
        <f>COUNTIFS(data!E:E,data!$I$2,data!G:G,"&gt;="&amp;B1586)</f>
        <v>561</v>
      </c>
      <c r="D1586">
        <f>COUNTIFS(data!E:E,data!$J$2,data!G:G,"&gt;="&amp;B1586)</f>
        <v>1024</v>
      </c>
      <c r="E1586">
        <f>COUNTIFS(data!E:E,data!$J$2,data!G:G,"&lt;"&amp;B1586)</f>
        <v>77</v>
      </c>
      <c r="F1586">
        <f>COUNTIFS(data!E:E,data!$I$2,data!G:G,"&lt;"&amp;B1586)</f>
        <v>3</v>
      </c>
      <c r="G1586">
        <f t="shared" si="150"/>
        <v>0.93006357856494093</v>
      </c>
      <c r="H1586">
        <f t="shared" si="151"/>
        <v>0.99468085106382975</v>
      </c>
      <c r="I1586">
        <f t="shared" si="149"/>
        <v>9.0343401549849631E-4</v>
      </c>
      <c r="J1586">
        <f t="shared" si="152"/>
        <v>0.35394321766561515</v>
      </c>
      <c r="K1586">
        <f t="shared" si="153"/>
        <v>0.52210330386226156</v>
      </c>
      <c r="L1586">
        <f>A1586*COUNTIF(data!E:E,$J$2)/data!$M$2</f>
        <v>536.90090090090087</v>
      </c>
      <c r="M1586" s="1">
        <f>A1586/data!$M$2</f>
        <v>0.95195195195195192</v>
      </c>
      <c r="N1586">
        <f t="shared" si="148"/>
        <v>1.0448855627894491</v>
      </c>
    </row>
    <row r="1587" spans="1:14" x14ac:dyDescent="0.45">
      <c r="A1587">
        <v>1586</v>
      </c>
      <c r="B1587">
        <f>LARGE(data!G:G,A1587)</f>
        <v>2.2168966000000001E-3</v>
      </c>
      <c r="C1587">
        <f>COUNTIFS(data!E:E,data!$I$2,data!G:G,"&gt;="&amp;B1587)</f>
        <v>561</v>
      </c>
      <c r="D1587">
        <f>COUNTIFS(data!E:E,data!$J$2,data!G:G,"&gt;="&amp;B1587)</f>
        <v>1025</v>
      </c>
      <c r="E1587">
        <f>COUNTIFS(data!E:E,data!$J$2,data!G:G,"&lt;"&amp;B1587)</f>
        <v>76</v>
      </c>
      <c r="F1587">
        <f>COUNTIFS(data!E:E,data!$I$2,data!G:G,"&lt;"&amp;B1587)</f>
        <v>3</v>
      </c>
      <c r="G1587">
        <f t="shared" si="150"/>
        <v>0.93097184377838327</v>
      </c>
      <c r="H1587">
        <f t="shared" si="151"/>
        <v>0.99468085106382975</v>
      </c>
      <c r="I1587">
        <f t="shared" si="149"/>
        <v>9.0343401549849631E-4</v>
      </c>
      <c r="J1587">
        <f t="shared" si="152"/>
        <v>0.3537200504413619</v>
      </c>
      <c r="K1587">
        <f t="shared" si="153"/>
        <v>0.52186046511627904</v>
      </c>
      <c r="L1587">
        <f>A1587*COUNTIF(data!E:E,$J$2)/data!$M$2</f>
        <v>537.23963963963968</v>
      </c>
      <c r="M1587" s="1">
        <f>A1587/data!$M$2</f>
        <v>0.95255255255255256</v>
      </c>
      <c r="N1587">
        <f t="shared" si="148"/>
        <v>1.0442267446540205</v>
      </c>
    </row>
    <row r="1588" spans="1:14" x14ac:dyDescent="0.45">
      <c r="A1588">
        <v>1587</v>
      </c>
      <c r="B1588">
        <f>LARGE(data!G:G,A1588)</f>
        <v>2.1689807999999999E-3</v>
      </c>
      <c r="C1588">
        <f>COUNTIFS(data!E:E,data!$I$2,data!G:G,"&gt;="&amp;B1588)</f>
        <v>561</v>
      </c>
      <c r="D1588">
        <f>COUNTIFS(data!E:E,data!$J$2,data!G:G,"&gt;="&amp;B1588)</f>
        <v>1026</v>
      </c>
      <c r="E1588">
        <f>COUNTIFS(data!E:E,data!$J$2,data!G:G,"&lt;"&amp;B1588)</f>
        <v>75</v>
      </c>
      <c r="F1588">
        <f>COUNTIFS(data!E:E,data!$I$2,data!G:G,"&lt;"&amp;B1588)</f>
        <v>3</v>
      </c>
      <c r="G1588">
        <f t="shared" si="150"/>
        <v>0.93188010899182561</v>
      </c>
      <c r="H1588">
        <f t="shared" si="151"/>
        <v>0.99468085106382975</v>
      </c>
      <c r="I1588">
        <f t="shared" si="149"/>
        <v>9.0343401549849631E-4</v>
      </c>
      <c r="J1588">
        <f t="shared" si="152"/>
        <v>0.35349716446124763</v>
      </c>
      <c r="K1588">
        <f t="shared" si="153"/>
        <v>0.52161785216178524</v>
      </c>
      <c r="L1588">
        <f>A1588*COUNTIF(data!E:E,$J$2)/data!$M$2</f>
        <v>537.57837837837837</v>
      </c>
      <c r="M1588" s="1">
        <f>A1588/data!$M$2</f>
        <v>0.95315315315315319</v>
      </c>
      <c r="N1588">
        <f t="shared" si="148"/>
        <v>1.0435687567871939</v>
      </c>
    </row>
    <row r="1589" spans="1:14" x14ac:dyDescent="0.45">
      <c r="A1589">
        <v>1588</v>
      </c>
      <c r="B1589">
        <f>LARGE(data!G:G,A1589)</f>
        <v>2.1405365999999999E-3</v>
      </c>
      <c r="C1589">
        <f>COUNTIFS(data!E:E,data!$I$2,data!G:G,"&gt;="&amp;B1589)</f>
        <v>561</v>
      </c>
      <c r="D1589">
        <f>COUNTIFS(data!E:E,data!$J$2,data!G:G,"&gt;="&amp;B1589)</f>
        <v>1027</v>
      </c>
      <c r="E1589">
        <f>COUNTIFS(data!E:E,data!$J$2,data!G:G,"&lt;"&amp;B1589)</f>
        <v>74</v>
      </c>
      <c r="F1589">
        <f>COUNTIFS(data!E:E,data!$I$2,data!G:G,"&lt;"&amp;B1589)</f>
        <v>3</v>
      </c>
      <c r="G1589">
        <f t="shared" si="150"/>
        <v>0.93278837420526794</v>
      </c>
      <c r="H1589">
        <f t="shared" si="151"/>
        <v>0.99468085106382975</v>
      </c>
      <c r="I1589">
        <f t="shared" si="149"/>
        <v>9.0343401549849631E-4</v>
      </c>
      <c r="J1589">
        <f t="shared" si="152"/>
        <v>0.35327455919395467</v>
      </c>
      <c r="K1589">
        <f t="shared" si="153"/>
        <v>0.52137546468401486</v>
      </c>
      <c r="L1589">
        <f>A1589*COUNTIF(data!E:E,$J$2)/data!$M$2</f>
        <v>537.91711711711707</v>
      </c>
      <c r="M1589" s="1">
        <f>A1589/data!$M$2</f>
        <v>0.95375375375375371</v>
      </c>
      <c r="N1589">
        <f t="shared" si="148"/>
        <v>1.0429115976204513</v>
      </c>
    </row>
    <row r="1590" spans="1:14" x14ac:dyDescent="0.45">
      <c r="A1590">
        <v>1589</v>
      </c>
      <c r="B1590">
        <f>LARGE(data!G:G,A1590)</f>
        <v>2.1043949000000002E-3</v>
      </c>
      <c r="C1590">
        <f>COUNTIFS(data!E:E,data!$I$2,data!G:G,"&gt;="&amp;B1590)</f>
        <v>561</v>
      </c>
      <c r="D1590">
        <f>COUNTIFS(data!E:E,data!$J$2,data!G:G,"&gt;="&amp;B1590)</f>
        <v>1028</v>
      </c>
      <c r="E1590">
        <f>COUNTIFS(data!E:E,data!$J$2,data!G:G,"&lt;"&amp;B1590)</f>
        <v>73</v>
      </c>
      <c r="F1590">
        <f>COUNTIFS(data!E:E,data!$I$2,data!G:G,"&lt;"&amp;B1590)</f>
        <v>3</v>
      </c>
      <c r="G1590">
        <f t="shared" si="150"/>
        <v>0.93369663941871028</v>
      </c>
      <c r="H1590">
        <f t="shared" si="151"/>
        <v>0.99468085106382975</v>
      </c>
      <c r="I1590">
        <f t="shared" si="149"/>
        <v>9.0343401549849631E-4</v>
      </c>
      <c r="J1590">
        <f t="shared" si="152"/>
        <v>0.35305223410950282</v>
      </c>
      <c r="K1590">
        <f t="shared" si="153"/>
        <v>0.52113330236878763</v>
      </c>
      <c r="L1590">
        <f>A1590*COUNTIF(data!E:E,$J$2)/data!$M$2</f>
        <v>538.25585585585588</v>
      </c>
      <c r="M1590" s="1">
        <f>A1590/data!$M$2</f>
        <v>0.95435435435435434</v>
      </c>
      <c r="N1590">
        <f t="shared" si="148"/>
        <v>1.0422552655892237</v>
      </c>
    </row>
    <row r="1591" spans="1:14" x14ac:dyDescent="0.45">
      <c r="A1591">
        <v>1590</v>
      </c>
      <c r="B1591">
        <f>LARGE(data!G:G,A1591)</f>
        <v>2.0150019000000001E-3</v>
      </c>
      <c r="C1591">
        <f>COUNTIFS(data!E:E,data!$I$2,data!G:G,"&gt;="&amp;B1591)</f>
        <v>561</v>
      </c>
      <c r="D1591">
        <f>COUNTIFS(data!E:E,data!$J$2,data!G:G,"&gt;="&amp;B1591)</f>
        <v>1029</v>
      </c>
      <c r="E1591">
        <f>COUNTIFS(data!E:E,data!$J$2,data!G:G,"&lt;"&amp;B1591)</f>
        <v>72</v>
      </c>
      <c r="F1591">
        <f>COUNTIFS(data!E:E,data!$I$2,data!G:G,"&lt;"&amp;B1591)</f>
        <v>3</v>
      </c>
      <c r="G1591">
        <f t="shared" si="150"/>
        <v>0.93460490463215262</v>
      </c>
      <c r="H1591">
        <f t="shared" si="151"/>
        <v>0.99468085106382975</v>
      </c>
      <c r="I1591">
        <f t="shared" si="149"/>
        <v>9.0343401549849631E-4</v>
      </c>
      <c r="J1591">
        <f t="shared" si="152"/>
        <v>0.35283018867924526</v>
      </c>
      <c r="K1591">
        <f t="shared" si="153"/>
        <v>0.52089136490250698</v>
      </c>
      <c r="L1591">
        <f>A1591*COUNTIF(data!E:E,$J$2)/data!$M$2</f>
        <v>538.59459459459458</v>
      </c>
      <c r="M1591" s="1">
        <f>A1591/data!$M$2</f>
        <v>0.95495495495495497</v>
      </c>
      <c r="N1591">
        <f t="shared" si="148"/>
        <v>1.0415997591328783</v>
      </c>
    </row>
    <row r="1592" spans="1:14" x14ac:dyDescent="0.45">
      <c r="A1592">
        <v>1591</v>
      </c>
      <c r="B1592">
        <f>LARGE(data!G:G,A1592)</f>
        <v>2.0078074E-3</v>
      </c>
      <c r="C1592">
        <f>COUNTIFS(data!E:E,data!$I$2,data!G:G,"&gt;="&amp;B1592)</f>
        <v>561</v>
      </c>
      <c r="D1592">
        <f>COUNTIFS(data!E:E,data!$J$2,data!G:G,"&gt;="&amp;B1592)</f>
        <v>1030</v>
      </c>
      <c r="E1592">
        <f>COUNTIFS(data!E:E,data!$J$2,data!G:G,"&lt;"&amp;B1592)</f>
        <v>71</v>
      </c>
      <c r="F1592">
        <f>COUNTIFS(data!E:E,data!$I$2,data!G:G,"&lt;"&amp;B1592)</f>
        <v>3</v>
      </c>
      <c r="G1592">
        <f t="shared" si="150"/>
        <v>0.93551316984559496</v>
      </c>
      <c r="H1592">
        <f t="shared" si="151"/>
        <v>0.99468085106382975</v>
      </c>
      <c r="I1592">
        <f t="shared" si="149"/>
        <v>9.0343401549849631E-4</v>
      </c>
      <c r="J1592">
        <f t="shared" si="152"/>
        <v>0.35260842237586426</v>
      </c>
      <c r="K1592">
        <f t="shared" si="153"/>
        <v>0.52064965197215785</v>
      </c>
      <c r="L1592">
        <f>A1592*COUNTIF(data!E:E,$J$2)/data!$M$2</f>
        <v>538.93333333333328</v>
      </c>
      <c r="M1592" s="1">
        <f>A1592/data!$M$2</f>
        <v>0.9555555555555556</v>
      </c>
      <c r="N1592">
        <f t="shared" si="148"/>
        <v>1.0409450766947057</v>
      </c>
    </row>
    <row r="1593" spans="1:14" x14ac:dyDescent="0.45">
      <c r="A1593">
        <v>1592</v>
      </c>
      <c r="B1593">
        <f>LARGE(data!G:G,A1593)</f>
        <v>1.9800689000000001E-3</v>
      </c>
      <c r="C1593">
        <f>COUNTIFS(data!E:E,data!$I$2,data!G:G,"&gt;="&amp;B1593)</f>
        <v>561</v>
      </c>
      <c r="D1593">
        <f>COUNTIFS(data!E:E,data!$J$2,data!G:G,"&gt;="&amp;B1593)</f>
        <v>1031</v>
      </c>
      <c r="E1593">
        <f>COUNTIFS(data!E:E,data!$J$2,data!G:G,"&lt;"&amp;B1593)</f>
        <v>70</v>
      </c>
      <c r="F1593">
        <f>COUNTIFS(data!E:E,data!$I$2,data!G:G,"&lt;"&amp;B1593)</f>
        <v>3</v>
      </c>
      <c r="G1593">
        <f t="shared" si="150"/>
        <v>0.93642143505903719</v>
      </c>
      <c r="H1593">
        <f t="shared" si="151"/>
        <v>0.99468085106382975</v>
      </c>
      <c r="I1593">
        <f t="shared" si="149"/>
        <v>9.0343401549838583E-4</v>
      </c>
      <c r="J1593">
        <f t="shared" si="152"/>
        <v>0.35238693467336685</v>
      </c>
      <c r="K1593">
        <f t="shared" si="153"/>
        <v>0.52040816326530603</v>
      </c>
      <c r="L1593">
        <f>A1593*COUNTIF(data!E:E,$J$2)/data!$M$2</f>
        <v>539.27207207207209</v>
      </c>
      <c r="M1593" s="1">
        <f>A1593/data!$M$2</f>
        <v>0.95615615615615612</v>
      </c>
      <c r="N1593">
        <f t="shared" si="148"/>
        <v>1.0402912167219074</v>
      </c>
    </row>
    <row r="1594" spans="1:14" x14ac:dyDescent="0.45">
      <c r="A1594">
        <v>1593</v>
      </c>
      <c r="B1594">
        <f>LARGE(data!G:G,A1594)</f>
        <v>1.9597394E-3</v>
      </c>
      <c r="C1594">
        <f>COUNTIFS(data!E:E,data!$I$2,data!G:G,"&gt;="&amp;B1594)</f>
        <v>561</v>
      </c>
      <c r="D1594">
        <f>COUNTIFS(data!E:E,data!$J$2,data!G:G,"&gt;="&amp;B1594)</f>
        <v>1032</v>
      </c>
      <c r="E1594">
        <f>COUNTIFS(data!E:E,data!$J$2,data!G:G,"&lt;"&amp;B1594)</f>
        <v>69</v>
      </c>
      <c r="F1594">
        <f>COUNTIFS(data!E:E,data!$I$2,data!G:G,"&lt;"&amp;B1594)</f>
        <v>3</v>
      </c>
      <c r="G1594">
        <f t="shared" si="150"/>
        <v>0.93732970027247953</v>
      </c>
      <c r="H1594">
        <f t="shared" si="151"/>
        <v>0.99468085106382975</v>
      </c>
      <c r="I1594">
        <f t="shared" si="149"/>
        <v>9.0343401549849631E-4</v>
      </c>
      <c r="J1594">
        <f t="shared" si="152"/>
        <v>0.35216572504708099</v>
      </c>
      <c r="K1594">
        <f t="shared" si="153"/>
        <v>0.52016689847009745</v>
      </c>
      <c r="L1594">
        <f>A1594*COUNTIF(data!E:E,$J$2)/data!$M$2</f>
        <v>539.61081081081079</v>
      </c>
      <c r="M1594" s="1">
        <f>A1594/data!$M$2</f>
        <v>0.95675675675675675</v>
      </c>
      <c r="N1594">
        <f t="shared" si="148"/>
        <v>1.0396381776655848</v>
      </c>
    </row>
    <row r="1595" spans="1:14" x14ac:dyDescent="0.45">
      <c r="A1595">
        <v>1594</v>
      </c>
      <c r="B1595">
        <f>LARGE(data!G:G,A1595)</f>
        <v>1.9207333999999999E-3</v>
      </c>
      <c r="C1595">
        <f>COUNTIFS(data!E:E,data!$I$2,data!G:G,"&gt;="&amp;B1595)</f>
        <v>561</v>
      </c>
      <c r="D1595">
        <f>COUNTIFS(data!E:E,data!$J$2,data!G:G,"&gt;="&amp;B1595)</f>
        <v>1033</v>
      </c>
      <c r="E1595">
        <f>COUNTIFS(data!E:E,data!$J$2,data!G:G,"&lt;"&amp;B1595)</f>
        <v>68</v>
      </c>
      <c r="F1595">
        <f>COUNTIFS(data!E:E,data!$I$2,data!G:G,"&lt;"&amp;B1595)</f>
        <v>3</v>
      </c>
      <c r="G1595">
        <f t="shared" si="150"/>
        <v>0.93823796548592187</v>
      </c>
      <c r="H1595">
        <f t="shared" si="151"/>
        <v>0.99468085106382975</v>
      </c>
      <c r="I1595">
        <f t="shared" si="149"/>
        <v>9.0343401549849631E-4</v>
      </c>
      <c r="J1595">
        <f t="shared" si="152"/>
        <v>0.35194479297365117</v>
      </c>
      <c r="K1595">
        <f t="shared" si="153"/>
        <v>0.51992585727525487</v>
      </c>
      <c r="L1595">
        <f>A1595*COUNTIF(data!E:E,$J$2)/data!$M$2</f>
        <v>539.9495495495496</v>
      </c>
      <c r="M1595" s="1">
        <f>A1595/data!$M$2</f>
        <v>0.95735735735735739</v>
      </c>
      <c r="N1595">
        <f t="shared" si="148"/>
        <v>1.0389859579807255</v>
      </c>
    </row>
    <row r="1596" spans="1:14" x14ac:dyDescent="0.45">
      <c r="A1596">
        <v>1595</v>
      </c>
      <c r="B1596">
        <f>LARGE(data!G:G,A1596)</f>
        <v>1.8862814E-3</v>
      </c>
      <c r="C1596">
        <f>COUNTIFS(data!E:E,data!$I$2,data!G:G,"&gt;="&amp;B1596)</f>
        <v>562</v>
      </c>
      <c r="D1596">
        <f>COUNTIFS(data!E:E,data!$J$2,data!G:G,"&gt;="&amp;B1596)</f>
        <v>1033</v>
      </c>
      <c r="E1596">
        <f>COUNTIFS(data!E:E,data!$J$2,data!G:G,"&lt;"&amp;B1596)</f>
        <v>68</v>
      </c>
      <c r="F1596">
        <f>COUNTIFS(data!E:E,data!$I$2,data!G:G,"&lt;"&amp;B1596)</f>
        <v>2</v>
      </c>
      <c r="G1596">
        <f t="shared" si="150"/>
        <v>0.93823796548592187</v>
      </c>
      <c r="H1596">
        <f t="shared" si="151"/>
        <v>0.99645390070921991</v>
      </c>
      <c r="I1596">
        <f t="shared" si="149"/>
        <v>0</v>
      </c>
      <c r="J1596">
        <f t="shared" si="152"/>
        <v>0.3523510971786834</v>
      </c>
      <c r="K1596">
        <f t="shared" si="153"/>
        <v>0.52061139416396485</v>
      </c>
      <c r="L1596">
        <f>A1596*COUNTIF(data!E:E,$J$2)/data!$M$2</f>
        <v>540.2882882882883</v>
      </c>
      <c r="M1596" s="1">
        <f>A1596/data!$M$2</f>
        <v>0.95795795795795791</v>
      </c>
      <c r="N1596">
        <f t="shared" si="148"/>
        <v>1.0401854198626026</v>
      </c>
    </row>
    <row r="1597" spans="1:14" x14ac:dyDescent="0.45">
      <c r="A1597">
        <v>1596</v>
      </c>
      <c r="B1597">
        <f>LARGE(data!G:G,A1597)</f>
        <v>1.8810912E-3</v>
      </c>
      <c r="C1597">
        <f>COUNTIFS(data!E:E,data!$I$2,data!G:G,"&gt;="&amp;B1597)</f>
        <v>562</v>
      </c>
      <c r="D1597">
        <f>COUNTIFS(data!E:E,data!$J$2,data!G:G,"&gt;="&amp;B1597)</f>
        <v>1034</v>
      </c>
      <c r="E1597">
        <f>COUNTIFS(data!E:E,data!$J$2,data!G:G,"&lt;"&amp;B1597)</f>
        <v>67</v>
      </c>
      <c r="F1597">
        <f>COUNTIFS(data!E:E,data!$I$2,data!G:G,"&lt;"&amp;B1597)</f>
        <v>2</v>
      </c>
      <c r="G1597">
        <f t="shared" si="150"/>
        <v>0.9391462306993642</v>
      </c>
      <c r="H1597">
        <f t="shared" si="151"/>
        <v>0.99645390070921991</v>
      </c>
      <c r="I1597">
        <f t="shared" si="149"/>
        <v>9.0504441481311043E-4</v>
      </c>
      <c r="J1597">
        <f t="shared" si="152"/>
        <v>0.35213032581453635</v>
      </c>
      <c r="K1597">
        <f t="shared" si="153"/>
        <v>0.52037037037037048</v>
      </c>
      <c r="L1597">
        <f>A1597*COUNTIF(data!E:E,$J$2)/data!$M$2</f>
        <v>540.627027027027</v>
      </c>
      <c r="M1597" s="1">
        <f>A1597/data!$M$2</f>
        <v>0.95855855855855854</v>
      </c>
      <c r="N1597">
        <f t="shared" si="148"/>
        <v>1.039533674612062</v>
      </c>
    </row>
    <row r="1598" spans="1:14" x14ac:dyDescent="0.45">
      <c r="A1598">
        <v>1597</v>
      </c>
      <c r="B1598">
        <f>LARGE(data!G:G,A1598)</f>
        <v>1.8780044000000001E-3</v>
      </c>
      <c r="C1598">
        <f>COUNTIFS(data!E:E,data!$I$2,data!G:G,"&gt;="&amp;B1598)</f>
        <v>562</v>
      </c>
      <c r="D1598">
        <f>COUNTIFS(data!E:E,data!$J$2,data!G:G,"&gt;="&amp;B1598)</f>
        <v>1035</v>
      </c>
      <c r="E1598">
        <f>COUNTIFS(data!E:E,data!$J$2,data!G:G,"&lt;"&amp;B1598)</f>
        <v>66</v>
      </c>
      <c r="F1598">
        <f>COUNTIFS(data!E:E,data!$I$2,data!G:G,"&lt;"&amp;B1598)</f>
        <v>2</v>
      </c>
      <c r="G1598">
        <f t="shared" si="150"/>
        <v>0.94005449591280654</v>
      </c>
      <c r="H1598">
        <f t="shared" si="151"/>
        <v>0.99645390070921991</v>
      </c>
      <c r="I1598">
        <f t="shared" si="149"/>
        <v>9.0504441481311043E-4</v>
      </c>
      <c r="J1598">
        <f t="shared" si="152"/>
        <v>0.35190983093299938</v>
      </c>
      <c r="K1598">
        <f t="shared" si="153"/>
        <v>0.52012956964368351</v>
      </c>
      <c r="L1598">
        <f>A1598*COUNTIF(data!E:E,$J$2)/data!$M$2</f>
        <v>540.96576576576581</v>
      </c>
      <c r="M1598" s="1">
        <f>A1598/data!$M$2</f>
        <v>0.95915915915915917</v>
      </c>
      <c r="N1598">
        <f t="shared" si="148"/>
        <v>1.0388827455734821</v>
      </c>
    </row>
    <row r="1599" spans="1:14" x14ac:dyDescent="0.45">
      <c r="A1599">
        <v>1598</v>
      </c>
      <c r="B1599">
        <f>LARGE(data!G:G,A1599)</f>
        <v>1.8484494E-3</v>
      </c>
      <c r="C1599">
        <f>COUNTIFS(data!E:E,data!$I$2,data!G:G,"&gt;="&amp;B1599)</f>
        <v>562</v>
      </c>
      <c r="D1599">
        <f>COUNTIFS(data!E:E,data!$J$2,data!G:G,"&gt;="&amp;B1599)</f>
        <v>1036</v>
      </c>
      <c r="E1599">
        <f>COUNTIFS(data!E:E,data!$J$2,data!G:G,"&lt;"&amp;B1599)</f>
        <v>65</v>
      </c>
      <c r="F1599">
        <f>COUNTIFS(data!E:E,data!$I$2,data!G:G,"&lt;"&amp;B1599)</f>
        <v>2</v>
      </c>
      <c r="G1599">
        <f t="shared" si="150"/>
        <v>0.94096276112624888</v>
      </c>
      <c r="H1599">
        <f t="shared" si="151"/>
        <v>0.99645390070921991</v>
      </c>
      <c r="I1599">
        <f t="shared" si="149"/>
        <v>9.0504441481311043E-4</v>
      </c>
      <c r="J1599">
        <f t="shared" si="152"/>
        <v>0.35168961201501875</v>
      </c>
      <c r="K1599">
        <f t="shared" si="153"/>
        <v>0.51988899167437552</v>
      </c>
      <c r="L1599">
        <f>A1599*COUNTIF(data!E:E,$J$2)/data!$M$2</f>
        <v>541.30450450450451</v>
      </c>
      <c r="M1599" s="1">
        <f>A1599/data!$M$2</f>
        <v>0.9597597597597598</v>
      </c>
      <c r="N1599">
        <f t="shared" si="148"/>
        <v>1.03823263121455</v>
      </c>
    </row>
    <row r="1600" spans="1:14" x14ac:dyDescent="0.45">
      <c r="A1600">
        <v>1599</v>
      </c>
      <c r="B1600">
        <f>LARGE(data!G:G,A1600)</f>
        <v>1.8135613000000001E-3</v>
      </c>
      <c r="C1600">
        <f>COUNTIFS(data!E:E,data!$I$2,data!G:G,"&gt;="&amp;B1600)</f>
        <v>562</v>
      </c>
      <c r="D1600">
        <f>COUNTIFS(data!E:E,data!$J$2,data!G:G,"&gt;="&amp;B1600)</f>
        <v>1037</v>
      </c>
      <c r="E1600">
        <f>COUNTIFS(data!E:E,data!$J$2,data!G:G,"&lt;"&amp;B1600)</f>
        <v>64</v>
      </c>
      <c r="F1600">
        <f>COUNTIFS(data!E:E,data!$I$2,data!G:G,"&lt;"&amp;B1600)</f>
        <v>2</v>
      </c>
      <c r="G1600">
        <f t="shared" si="150"/>
        <v>0.94187102633969122</v>
      </c>
      <c r="H1600">
        <f t="shared" si="151"/>
        <v>0.99645390070921991</v>
      </c>
      <c r="I1600">
        <f t="shared" si="149"/>
        <v>9.0504441481311043E-4</v>
      </c>
      <c r="J1600">
        <f t="shared" si="152"/>
        <v>0.35146966854283929</v>
      </c>
      <c r="K1600">
        <f t="shared" si="153"/>
        <v>0.51964863615349055</v>
      </c>
      <c r="L1600">
        <f>A1600*COUNTIF(data!E:E,$J$2)/data!$M$2</f>
        <v>541.64324324324321</v>
      </c>
      <c r="M1600" s="1">
        <f>A1600/data!$M$2</f>
        <v>0.96036036036036032</v>
      </c>
      <c r="N1600">
        <f t="shared" si="148"/>
        <v>1.0375833300067863</v>
      </c>
    </row>
    <row r="1601" spans="1:14" x14ac:dyDescent="0.45">
      <c r="A1601">
        <v>1600</v>
      </c>
      <c r="B1601">
        <f>LARGE(data!G:G,A1601)</f>
        <v>1.8083496000000001E-3</v>
      </c>
      <c r="C1601">
        <f>COUNTIFS(data!E:E,data!$I$2,data!G:G,"&gt;="&amp;B1601)</f>
        <v>562</v>
      </c>
      <c r="D1601">
        <f>COUNTIFS(data!E:E,data!$J$2,data!G:G,"&gt;="&amp;B1601)</f>
        <v>1038</v>
      </c>
      <c r="E1601">
        <f>COUNTIFS(data!E:E,data!$J$2,data!G:G,"&lt;"&amp;B1601)</f>
        <v>63</v>
      </c>
      <c r="F1601">
        <f>COUNTIFS(data!E:E,data!$I$2,data!G:G,"&lt;"&amp;B1601)</f>
        <v>2</v>
      </c>
      <c r="G1601">
        <f t="shared" si="150"/>
        <v>0.94277929155313356</v>
      </c>
      <c r="H1601">
        <f t="shared" si="151"/>
        <v>0.99645390070921991</v>
      </c>
      <c r="I1601">
        <f t="shared" si="149"/>
        <v>9.0504441481311043E-4</v>
      </c>
      <c r="J1601">
        <f t="shared" si="152"/>
        <v>0.35125000000000001</v>
      </c>
      <c r="K1601">
        <f t="shared" si="153"/>
        <v>0.51940850277264328</v>
      </c>
      <c r="L1601">
        <f>A1601*COUNTIF(data!E:E,$J$2)/data!$M$2</f>
        <v>541.98198198198202</v>
      </c>
      <c r="M1601" s="1">
        <f>A1601/data!$M$2</f>
        <v>0.96096096096096095</v>
      </c>
      <c r="N1601">
        <f t="shared" si="148"/>
        <v>1.0369348404255319</v>
      </c>
    </row>
    <row r="1602" spans="1:14" x14ac:dyDescent="0.45">
      <c r="A1602">
        <v>1601</v>
      </c>
      <c r="B1602">
        <f>LARGE(data!G:G,A1602)</f>
        <v>1.7924592E-3</v>
      </c>
      <c r="C1602">
        <f>COUNTIFS(data!E:E,data!$I$2,data!G:G,"&gt;="&amp;B1602)</f>
        <v>562</v>
      </c>
      <c r="D1602">
        <f>COUNTIFS(data!E:E,data!$J$2,data!G:G,"&gt;="&amp;B1602)</f>
        <v>1039</v>
      </c>
      <c r="E1602">
        <f>COUNTIFS(data!E:E,data!$J$2,data!G:G,"&lt;"&amp;B1602)</f>
        <v>62</v>
      </c>
      <c r="F1602">
        <f>COUNTIFS(data!E:E,data!$I$2,data!G:G,"&lt;"&amp;B1602)</f>
        <v>2</v>
      </c>
      <c r="G1602">
        <f t="shared" si="150"/>
        <v>0.94368755676657579</v>
      </c>
      <c r="H1602">
        <f t="shared" si="151"/>
        <v>0.99645390070921991</v>
      </c>
      <c r="I1602">
        <f t="shared" si="149"/>
        <v>9.0504441481299984E-4</v>
      </c>
      <c r="J1602">
        <f t="shared" si="152"/>
        <v>0.35103060587133039</v>
      </c>
      <c r="K1602">
        <f t="shared" si="153"/>
        <v>0.51916859122401848</v>
      </c>
      <c r="L1602">
        <f>A1602*COUNTIF(data!E:E,$J$2)/data!$M$2</f>
        <v>542.32072072072071</v>
      </c>
      <c r="M1602" s="1">
        <f>A1602/data!$M$2</f>
        <v>0.96156156156156158</v>
      </c>
      <c r="N1602">
        <f t="shared" ref="N1602:N1665" si="154">C1602/L1602</f>
        <v>1.0362871609499382</v>
      </c>
    </row>
    <row r="1603" spans="1:14" x14ac:dyDescent="0.45">
      <c r="A1603">
        <v>1602</v>
      </c>
      <c r="B1603">
        <f>LARGE(data!G:G,A1603)</f>
        <v>1.7460511E-3</v>
      </c>
      <c r="C1603">
        <f>COUNTIFS(data!E:E,data!$I$2,data!G:G,"&gt;="&amp;B1603)</f>
        <v>562</v>
      </c>
      <c r="D1603">
        <f>COUNTIFS(data!E:E,data!$J$2,data!G:G,"&gt;="&amp;B1603)</f>
        <v>1040</v>
      </c>
      <c r="E1603">
        <f>COUNTIFS(data!E:E,data!$J$2,data!G:G,"&lt;"&amp;B1603)</f>
        <v>61</v>
      </c>
      <c r="F1603">
        <f>COUNTIFS(data!E:E,data!$I$2,data!G:G,"&lt;"&amp;B1603)</f>
        <v>2</v>
      </c>
      <c r="G1603">
        <f t="shared" si="150"/>
        <v>0.94459582198001812</v>
      </c>
      <c r="H1603">
        <f t="shared" si="151"/>
        <v>0.99645390070921991</v>
      </c>
      <c r="I1603">
        <f t="shared" ref="I1603:I1666" si="155">(G1603-G1602)*(H1603+H1602)*0.5</f>
        <v>9.0504441481311043E-4</v>
      </c>
      <c r="J1603">
        <f t="shared" si="152"/>
        <v>0.35081148564294634</v>
      </c>
      <c r="K1603">
        <f t="shared" si="153"/>
        <v>0.51892890120036939</v>
      </c>
      <c r="L1603">
        <f>A1603*COUNTIF(data!E:E,$J$2)/data!$M$2</f>
        <v>542.65945945945941</v>
      </c>
      <c r="M1603" s="1">
        <f>A1603/data!$M$2</f>
        <v>0.96216216216216222</v>
      </c>
      <c r="N1603">
        <f t="shared" si="154"/>
        <v>1.0356402900629533</v>
      </c>
    </row>
    <row r="1604" spans="1:14" x14ac:dyDescent="0.45">
      <c r="A1604">
        <v>1603</v>
      </c>
      <c r="B1604">
        <f>LARGE(data!G:G,A1604)</f>
        <v>1.7381852E-3</v>
      </c>
      <c r="C1604">
        <f>COUNTIFS(data!E:E,data!$I$2,data!G:G,"&gt;="&amp;B1604)</f>
        <v>562</v>
      </c>
      <c r="D1604">
        <f>COUNTIFS(data!E:E,data!$J$2,data!G:G,"&gt;="&amp;B1604)</f>
        <v>1041</v>
      </c>
      <c r="E1604">
        <f>COUNTIFS(data!E:E,data!$J$2,data!G:G,"&lt;"&amp;B1604)</f>
        <v>60</v>
      </c>
      <c r="F1604">
        <f>COUNTIFS(data!E:E,data!$I$2,data!G:G,"&lt;"&amp;B1604)</f>
        <v>2</v>
      </c>
      <c r="G1604">
        <f t="shared" si="150"/>
        <v>0.94550408719346046</v>
      </c>
      <c r="H1604">
        <f t="shared" si="151"/>
        <v>0.99645390070921991</v>
      </c>
      <c r="I1604">
        <f t="shared" si="155"/>
        <v>9.0504441481311043E-4</v>
      </c>
      <c r="J1604">
        <f t="shared" si="152"/>
        <v>0.35059263880224578</v>
      </c>
      <c r="K1604">
        <f t="shared" si="153"/>
        <v>0.51868943239501619</v>
      </c>
      <c r="L1604">
        <f>A1604*COUNTIF(data!E:E,$J$2)/data!$M$2</f>
        <v>542.99819819819822</v>
      </c>
      <c r="M1604" s="1">
        <f>A1604/data!$M$2</f>
        <v>0.96276276276276274</v>
      </c>
      <c r="N1604">
        <f t="shared" si="154"/>
        <v>1.0349942262513108</v>
      </c>
    </row>
    <row r="1605" spans="1:14" x14ac:dyDescent="0.45">
      <c r="A1605">
        <v>1604</v>
      </c>
      <c r="B1605">
        <f>LARGE(data!G:G,A1605)</f>
        <v>1.7361214999999999E-3</v>
      </c>
      <c r="C1605">
        <f>COUNTIFS(data!E:E,data!$I$2,data!G:G,"&gt;="&amp;B1605)</f>
        <v>562</v>
      </c>
      <c r="D1605">
        <f>COUNTIFS(data!E:E,data!$J$2,data!G:G,"&gt;="&amp;B1605)</f>
        <v>1042</v>
      </c>
      <c r="E1605">
        <f>COUNTIFS(data!E:E,data!$J$2,data!G:G,"&lt;"&amp;B1605)</f>
        <v>59</v>
      </c>
      <c r="F1605">
        <f>COUNTIFS(data!E:E,data!$I$2,data!G:G,"&lt;"&amp;B1605)</f>
        <v>2</v>
      </c>
      <c r="G1605">
        <f t="shared" si="150"/>
        <v>0.9464123524069028</v>
      </c>
      <c r="H1605">
        <f t="shared" si="151"/>
        <v>0.99645390070921991</v>
      </c>
      <c r="I1605">
        <f t="shared" si="155"/>
        <v>9.0504441481311043E-4</v>
      </c>
      <c r="J1605">
        <f t="shared" si="152"/>
        <v>0.35037406483790523</v>
      </c>
      <c r="K1605">
        <f t="shared" si="153"/>
        <v>0.51845018450184499</v>
      </c>
      <c r="L1605">
        <f>A1605*COUNTIF(data!E:E,$J$2)/data!$M$2</f>
        <v>543.33693693693692</v>
      </c>
      <c r="M1605" s="1">
        <f>A1605/data!$M$2</f>
        <v>0.96336336336336337</v>
      </c>
      <c r="N1605">
        <f t="shared" si="154"/>
        <v>1.0343489680055182</v>
      </c>
    </row>
    <row r="1606" spans="1:14" x14ac:dyDescent="0.45">
      <c r="A1606">
        <v>1605</v>
      </c>
      <c r="B1606">
        <f>LARGE(data!G:G,A1606)</f>
        <v>1.6979473999999999E-3</v>
      </c>
      <c r="C1606">
        <f>COUNTIFS(data!E:E,data!$I$2,data!G:G,"&gt;="&amp;B1606)</f>
        <v>562</v>
      </c>
      <c r="D1606">
        <f>COUNTIFS(data!E:E,data!$J$2,data!G:G,"&gt;="&amp;B1606)</f>
        <v>1043</v>
      </c>
      <c r="E1606">
        <f>COUNTIFS(data!E:E,data!$J$2,data!G:G,"&lt;"&amp;B1606)</f>
        <v>58</v>
      </c>
      <c r="F1606">
        <f>COUNTIFS(data!E:E,data!$I$2,data!G:G,"&lt;"&amp;B1606)</f>
        <v>2</v>
      </c>
      <c r="G1606">
        <f t="shared" si="150"/>
        <v>0.94732061762034514</v>
      </c>
      <c r="H1606">
        <f t="shared" si="151"/>
        <v>0.99645390070921991</v>
      </c>
      <c r="I1606">
        <f t="shared" si="155"/>
        <v>9.0504441481311043E-4</v>
      </c>
      <c r="J1606">
        <f t="shared" si="152"/>
        <v>0.35015576323987541</v>
      </c>
      <c r="K1606">
        <f t="shared" si="153"/>
        <v>0.51821115721530664</v>
      </c>
      <c r="L1606">
        <f>A1606*COUNTIF(data!E:E,$J$2)/data!$M$2</f>
        <v>543.67567567567562</v>
      </c>
      <c r="M1606" s="1">
        <f>A1606/data!$M$2</f>
        <v>0.963963963963964</v>
      </c>
      <c r="N1606">
        <f t="shared" si="154"/>
        <v>1.0337045138198451</v>
      </c>
    </row>
    <row r="1607" spans="1:14" x14ac:dyDescent="0.45">
      <c r="A1607">
        <v>1606</v>
      </c>
      <c r="B1607">
        <f>LARGE(data!G:G,A1607)</f>
        <v>1.6926109000000001E-3</v>
      </c>
      <c r="C1607">
        <f>COUNTIFS(data!E:E,data!$I$2,data!G:G,"&gt;="&amp;B1607)</f>
        <v>562</v>
      </c>
      <c r="D1607">
        <f>COUNTIFS(data!E:E,data!$J$2,data!G:G,"&gt;="&amp;B1607)</f>
        <v>1044</v>
      </c>
      <c r="E1607">
        <f>COUNTIFS(data!E:E,data!$J$2,data!G:G,"&lt;"&amp;B1607)</f>
        <v>57</v>
      </c>
      <c r="F1607">
        <f>COUNTIFS(data!E:E,data!$I$2,data!G:G,"&lt;"&amp;B1607)</f>
        <v>2</v>
      </c>
      <c r="G1607">
        <f t="shared" ref="G1607:G1666" si="156">D1607/(E1607+D1607)</f>
        <v>0.94822888283378748</v>
      </c>
      <c r="H1607">
        <f t="shared" ref="H1607:H1666" si="157">C1607/(C1607+F1607)</f>
        <v>0.99645390070921991</v>
      </c>
      <c r="I1607">
        <f t="shared" si="155"/>
        <v>9.0504441481311043E-4</v>
      </c>
      <c r="J1607">
        <f t="shared" ref="J1607:J1666" si="158">C1607/(C1607+D1607)</f>
        <v>0.34993773349937735</v>
      </c>
      <c r="K1607">
        <f t="shared" ref="K1607:K1666" si="159">2*J1607*H1607/(J1607+H1607)</f>
        <v>0.51797235023041477</v>
      </c>
      <c r="L1607">
        <f>A1607*COUNTIF(data!E:E,$J$2)/data!$M$2</f>
        <v>544.01441441441443</v>
      </c>
      <c r="M1607" s="1">
        <f>A1607/data!$M$2</f>
        <v>0.96456456456456452</v>
      </c>
      <c r="N1607">
        <f t="shared" si="154"/>
        <v>1.0330608621923107</v>
      </c>
    </row>
    <row r="1608" spans="1:14" x14ac:dyDescent="0.45">
      <c r="A1608">
        <v>1607</v>
      </c>
      <c r="B1608">
        <f>LARGE(data!G:G,A1608)</f>
        <v>1.6782251E-3</v>
      </c>
      <c r="C1608">
        <f>COUNTIFS(data!E:E,data!$I$2,data!G:G,"&gt;="&amp;B1608)</f>
        <v>562</v>
      </c>
      <c r="D1608">
        <f>COUNTIFS(data!E:E,data!$J$2,data!G:G,"&gt;="&amp;B1608)</f>
        <v>1045</v>
      </c>
      <c r="E1608">
        <f>COUNTIFS(data!E:E,data!$J$2,data!G:G,"&lt;"&amp;B1608)</f>
        <v>56</v>
      </c>
      <c r="F1608">
        <f>COUNTIFS(data!E:E,data!$I$2,data!G:G,"&lt;"&amp;B1608)</f>
        <v>2</v>
      </c>
      <c r="G1608">
        <f t="shared" si="156"/>
        <v>0.94913714804722982</v>
      </c>
      <c r="H1608">
        <f t="shared" si="157"/>
        <v>0.99645390070921991</v>
      </c>
      <c r="I1608">
        <f t="shared" si="155"/>
        <v>9.0504441481311043E-4</v>
      </c>
      <c r="J1608">
        <f t="shared" si="158"/>
        <v>0.34971997510889857</v>
      </c>
      <c r="K1608">
        <f t="shared" si="159"/>
        <v>0.51773376324274523</v>
      </c>
      <c r="L1608">
        <f>A1608*COUNTIF(data!E:E,$J$2)/data!$M$2</f>
        <v>544.35315315315313</v>
      </c>
      <c r="M1608" s="1">
        <f>A1608/data!$M$2</f>
        <v>0.96516516516516515</v>
      </c>
      <c r="N1608">
        <f t="shared" si="154"/>
        <v>1.0324180116246739</v>
      </c>
    </row>
    <row r="1609" spans="1:14" x14ac:dyDescent="0.45">
      <c r="A1609">
        <v>1608</v>
      </c>
      <c r="B1609">
        <f>LARGE(data!G:G,A1609)</f>
        <v>1.6629214000000001E-3</v>
      </c>
      <c r="C1609">
        <f>COUNTIFS(data!E:E,data!$I$2,data!G:G,"&gt;="&amp;B1609)</f>
        <v>562</v>
      </c>
      <c r="D1609">
        <f>COUNTIFS(data!E:E,data!$J$2,data!G:G,"&gt;="&amp;B1609)</f>
        <v>1046</v>
      </c>
      <c r="E1609">
        <f>COUNTIFS(data!E:E,data!$J$2,data!G:G,"&lt;"&amp;B1609)</f>
        <v>55</v>
      </c>
      <c r="F1609">
        <f>COUNTIFS(data!E:E,data!$I$2,data!G:G,"&lt;"&amp;B1609)</f>
        <v>2</v>
      </c>
      <c r="G1609">
        <f t="shared" si="156"/>
        <v>0.95004541326067216</v>
      </c>
      <c r="H1609">
        <f t="shared" si="157"/>
        <v>0.99645390070921991</v>
      </c>
      <c r="I1609">
        <f t="shared" si="155"/>
        <v>9.0504441481311043E-4</v>
      </c>
      <c r="J1609">
        <f t="shared" si="158"/>
        <v>0.34950248756218905</v>
      </c>
      <c r="K1609">
        <f t="shared" si="159"/>
        <v>0.51749539594843463</v>
      </c>
      <c r="L1609">
        <f>A1609*COUNTIF(data!E:E,$J$2)/data!$M$2</f>
        <v>544.69189189189194</v>
      </c>
      <c r="M1609" s="1">
        <f>A1609/data!$M$2</f>
        <v>0.96576576576576578</v>
      </c>
      <c r="N1609">
        <f t="shared" si="154"/>
        <v>1.0317759606224197</v>
      </c>
    </row>
    <row r="1610" spans="1:14" x14ac:dyDescent="0.45">
      <c r="A1610">
        <v>1609</v>
      </c>
      <c r="B1610">
        <f>LARGE(data!G:G,A1610)</f>
        <v>1.6232970000000001E-3</v>
      </c>
      <c r="C1610">
        <f>COUNTIFS(data!E:E,data!$I$2,data!G:G,"&gt;="&amp;B1610)</f>
        <v>562</v>
      </c>
      <c r="D1610">
        <f>COUNTIFS(data!E:E,data!$J$2,data!G:G,"&gt;="&amp;B1610)</f>
        <v>1047</v>
      </c>
      <c r="E1610">
        <f>COUNTIFS(data!E:E,data!$J$2,data!G:G,"&lt;"&amp;B1610)</f>
        <v>54</v>
      </c>
      <c r="F1610">
        <f>COUNTIFS(data!E:E,data!$I$2,data!G:G,"&lt;"&amp;B1610)</f>
        <v>2</v>
      </c>
      <c r="G1610">
        <f t="shared" si="156"/>
        <v>0.95095367847411449</v>
      </c>
      <c r="H1610">
        <f t="shared" si="157"/>
        <v>0.99645390070921991</v>
      </c>
      <c r="I1610">
        <f t="shared" si="155"/>
        <v>9.0504441481311043E-4</v>
      </c>
      <c r="J1610">
        <f t="shared" si="158"/>
        <v>0.34928527035425733</v>
      </c>
      <c r="K1610">
        <f t="shared" si="159"/>
        <v>0.51725724804417861</v>
      </c>
      <c r="L1610">
        <f>A1610*COUNTIF(data!E:E,$J$2)/data!$M$2</f>
        <v>545.03063063063064</v>
      </c>
      <c r="M1610" s="1">
        <f>A1610/data!$M$2</f>
        <v>0.96636636636636641</v>
      </c>
      <c r="N1610">
        <f t="shared" si="154"/>
        <v>1.031134707694749</v>
      </c>
    </row>
    <row r="1611" spans="1:14" x14ac:dyDescent="0.45">
      <c r="A1611">
        <v>1610</v>
      </c>
      <c r="B1611">
        <f>LARGE(data!G:G,A1611)</f>
        <v>1.5612683000000001E-3</v>
      </c>
      <c r="C1611">
        <f>COUNTIFS(data!E:E,data!$I$2,data!G:G,"&gt;="&amp;B1611)</f>
        <v>562</v>
      </c>
      <c r="D1611">
        <f>COUNTIFS(data!E:E,data!$J$2,data!G:G,"&gt;="&amp;B1611)</f>
        <v>1048</v>
      </c>
      <c r="E1611">
        <f>COUNTIFS(data!E:E,data!$J$2,data!G:G,"&lt;"&amp;B1611)</f>
        <v>53</v>
      </c>
      <c r="F1611">
        <f>COUNTIFS(data!E:E,data!$I$2,data!G:G,"&lt;"&amp;B1611)</f>
        <v>2</v>
      </c>
      <c r="G1611">
        <f t="shared" si="156"/>
        <v>0.95186194368755672</v>
      </c>
      <c r="H1611">
        <f t="shared" si="157"/>
        <v>0.99645390070921991</v>
      </c>
      <c r="I1611">
        <f t="shared" si="155"/>
        <v>9.0504441481299984E-4</v>
      </c>
      <c r="J1611">
        <f t="shared" si="158"/>
        <v>0.34906832298136647</v>
      </c>
      <c r="K1611">
        <f t="shared" si="159"/>
        <v>0.51701931922723088</v>
      </c>
      <c r="L1611">
        <f>A1611*COUNTIF(data!E:E,$J$2)/data!$M$2</f>
        <v>545.36936936936934</v>
      </c>
      <c r="M1611" s="1">
        <f>A1611/data!$M$2</f>
        <v>0.96696696696696693</v>
      </c>
      <c r="N1611">
        <f t="shared" si="154"/>
        <v>1.0304942513545658</v>
      </c>
    </row>
    <row r="1612" spans="1:14" x14ac:dyDescent="0.45">
      <c r="A1612">
        <v>1611</v>
      </c>
      <c r="B1612">
        <f>LARGE(data!G:G,A1612)</f>
        <v>1.5509706E-3</v>
      </c>
      <c r="C1612">
        <f>COUNTIFS(data!E:E,data!$I$2,data!G:G,"&gt;="&amp;B1612)</f>
        <v>562</v>
      </c>
      <c r="D1612">
        <f>COUNTIFS(data!E:E,data!$J$2,data!G:G,"&gt;="&amp;B1612)</f>
        <v>1049</v>
      </c>
      <c r="E1612">
        <f>COUNTIFS(data!E:E,data!$J$2,data!G:G,"&lt;"&amp;B1612)</f>
        <v>52</v>
      </c>
      <c r="F1612">
        <f>COUNTIFS(data!E:E,data!$I$2,data!G:G,"&lt;"&amp;B1612)</f>
        <v>2</v>
      </c>
      <c r="G1612">
        <f t="shared" si="156"/>
        <v>0.95277020890099906</v>
      </c>
      <c r="H1612">
        <f t="shared" si="157"/>
        <v>0.99645390070921991</v>
      </c>
      <c r="I1612">
        <f t="shared" si="155"/>
        <v>9.0504441481311043E-4</v>
      </c>
      <c r="J1612">
        <f t="shared" si="158"/>
        <v>0.34885164494103044</v>
      </c>
      <c r="K1612">
        <f t="shared" si="159"/>
        <v>0.51678160919540228</v>
      </c>
      <c r="L1612">
        <f>A1612*COUNTIF(data!E:E,$J$2)/data!$M$2</f>
        <v>545.70810810810815</v>
      </c>
      <c r="M1612" s="1">
        <f>A1612/data!$M$2</f>
        <v>0.96756756756756757</v>
      </c>
      <c r="N1612">
        <f t="shared" si="154"/>
        <v>1.0298545901184675</v>
      </c>
    </row>
    <row r="1613" spans="1:14" x14ac:dyDescent="0.45">
      <c r="A1613">
        <v>1612</v>
      </c>
      <c r="B1613">
        <f>LARGE(data!G:G,A1613)</f>
        <v>1.4497640000000001E-3</v>
      </c>
      <c r="C1613">
        <f>COUNTIFS(data!E:E,data!$I$2,data!G:G,"&gt;="&amp;B1613)</f>
        <v>562</v>
      </c>
      <c r="D1613">
        <f>COUNTIFS(data!E:E,data!$J$2,data!G:G,"&gt;="&amp;B1613)</f>
        <v>1050</v>
      </c>
      <c r="E1613">
        <f>COUNTIFS(data!E:E,data!$J$2,data!G:G,"&lt;"&amp;B1613)</f>
        <v>51</v>
      </c>
      <c r="F1613">
        <f>COUNTIFS(data!E:E,data!$I$2,data!G:G,"&lt;"&amp;B1613)</f>
        <v>2</v>
      </c>
      <c r="G1613">
        <f t="shared" si="156"/>
        <v>0.9536784741144414</v>
      </c>
      <c r="H1613">
        <f t="shared" si="157"/>
        <v>0.99645390070921991</v>
      </c>
      <c r="I1613">
        <f t="shared" si="155"/>
        <v>9.0504441481311043E-4</v>
      </c>
      <c r="J1613">
        <f t="shared" si="158"/>
        <v>0.34863523573200994</v>
      </c>
      <c r="K1613">
        <f t="shared" si="159"/>
        <v>0.51654411764705888</v>
      </c>
      <c r="L1613">
        <f>A1613*COUNTIF(data!E:E,$J$2)/data!$M$2</f>
        <v>546.04684684684685</v>
      </c>
      <c r="M1613" s="1">
        <f>A1613/data!$M$2</f>
        <v>0.9681681681681682</v>
      </c>
      <c r="N1613">
        <f t="shared" si="154"/>
        <v>1.0292157225067313</v>
      </c>
    </row>
    <row r="1614" spans="1:14" x14ac:dyDescent="0.45">
      <c r="A1614">
        <v>1613</v>
      </c>
      <c r="B1614">
        <f>LARGE(data!G:G,A1614)</f>
        <v>1.4180620000000001E-3</v>
      </c>
      <c r="C1614">
        <f>COUNTIFS(data!E:E,data!$I$2,data!G:G,"&gt;="&amp;B1614)</f>
        <v>562</v>
      </c>
      <c r="D1614">
        <f>COUNTIFS(data!E:E,data!$J$2,data!G:G,"&gt;="&amp;B1614)</f>
        <v>1051</v>
      </c>
      <c r="E1614">
        <f>COUNTIFS(data!E:E,data!$J$2,data!G:G,"&lt;"&amp;B1614)</f>
        <v>50</v>
      </c>
      <c r="F1614">
        <f>COUNTIFS(data!E:E,data!$I$2,data!G:G,"&lt;"&amp;B1614)</f>
        <v>2</v>
      </c>
      <c r="G1614">
        <f t="shared" si="156"/>
        <v>0.95458673932788374</v>
      </c>
      <c r="H1614">
        <f t="shared" si="157"/>
        <v>0.99645390070921991</v>
      </c>
      <c r="I1614">
        <f t="shared" si="155"/>
        <v>9.0504441481311043E-4</v>
      </c>
      <c r="J1614">
        <f t="shared" si="158"/>
        <v>0.34841909485430872</v>
      </c>
      <c r="K1614">
        <f t="shared" si="159"/>
        <v>0.51630684428112084</v>
      </c>
      <c r="L1614">
        <f>A1614*COUNTIF(data!E:E,$J$2)/data!$M$2</f>
        <v>546.38558558558555</v>
      </c>
      <c r="M1614" s="1">
        <f>A1614/data!$M$2</f>
        <v>0.96876876876876872</v>
      </c>
      <c r="N1614">
        <f t="shared" si="154"/>
        <v>1.0285776470433052</v>
      </c>
    </row>
    <row r="1615" spans="1:14" x14ac:dyDescent="0.45">
      <c r="A1615">
        <v>1614</v>
      </c>
      <c r="B1615">
        <f>LARGE(data!G:G,A1615)</f>
        <v>1.3892346E-3</v>
      </c>
      <c r="C1615">
        <f>COUNTIFS(data!E:E,data!$I$2,data!G:G,"&gt;="&amp;B1615)</f>
        <v>562</v>
      </c>
      <c r="D1615">
        <f>COUNTIFS(data!E:E,data!$J$2,data!G:G,"&gt;="&amp;B1615)</f>
        <v>1052</v>
      </c>
      <c r="E1615">
        <f>COUNTIFS(data!E:E,data!$J$2,data!G:G,"&lt;"&amp;B1615)</f>
        <v>49</v>
      </c>
      <c r="F1615">
        <f>COUNTIFS(data!E:E,data!$I$2,data!G:G,"&lt;"&amp;B1615)</f>
        <v>2</v>
      </c>
      <c r="G1615">
        <f t="shared" si="156"/>
        <v>0.95549500454132608</v>
      </c>
      <c r="H1615">
        <f t="shared" si="157"/>
        <v>0.99645390070921991</v>
      </c>
      <c r="I1615">
        <f t="shared" si="155"/>
        <v>9.0504441481311043E-4</v>
      </c>
      <c r="J1615">
        <f t="shared" si="158"/>
        <v>0.34820322180916974</v>
      </c>
      <c r="K1615">
        <f t="shared" si="159"/>
        <v>0.51606978879706156</v>
      </c>
      <c r="L1615">
        <f>A1615*COUNTIF(data!E:E,$J$2)/data!$M$2</f>
        <v>546.72432432432436</v>
      </c>
      <c r="M1615" s="1">
        <f>A1615/data!$M$2</f>
        <v>0.96936936936936935</v>
      </c>
      <c r="N1615">
        <f t="shared" si="154"/>
        <v>1.0279403622557937</v>
      </c>
    </row>
    <row r="1616" spans="1:14" x14ac:dyDescent="0.45">
      <c r="A1616">
        <v>1615</v>
      </c>
      <c r="B1616">
        <f>LARGE(data!G:G,A1616)</f>
        <v>1.3882709999999999E-3</v>
      </c>
      <c r="C1616">
        <f>COUNTIFS(data!E:E,data!$I$2,data!G:G,"&gt;="&amp;B1616)</f>
        <v>562</v>
      </c>
      <c r="D1616">
        <f>COUNTIFS(data!E:E,data!$J$2,data!G:G,"&gt;="&amp;B1616)</f>
        <v>1053</v>
      </c>
      <c r="E1616">
        <f>COUNTIFS(data!E:E,data!$J$2,data!G:G,"&lt;"&amp;B1616)</f>
        <v>48</v>
      </c>
      <c r="F1616">
        <f>COUNTIFS(data!E:E,data!$I$2,data!G:G,"&lt;"&amp;B1616)</f>
        <v>2</v>
      </c>
      <c r="G1616">
        <f t="shared" si="156"/>
        <v>0.95640326975476841</v>
      </c>
      <c r="H1616">
        <f t="shared" si="157"/>
        <v>0.99645390070921991</v>
      </c>
      <c r="I1616">
        <f t="shared" si="155"/>
        <v>9.0504441481311043E-4</v>
      </c>
      <c r="J1616">
        <f t="shared" si="158"/>
        <v>0.3479876160990712</v>
      </c>
      <c r="K1616">
        <f t="shared" si="159"/>
        <v>0.51583295089490599</v>
      </c>
      <c r="L1616">
        <f>A1616*COUNTIF(data!E:E,$J$2)/data!$M$2</f>
        <v>547.06306306306305</v>
      </c>
      <c r="M1616" s="1">
        <f>A1616/data!$M$2</f>
        <v>0.96996996996996998</v>
      </c>
      <c r="N1616">
        <f t="shared" si="154"/>
        <v>1.0273038666754495</v>
      </c>
    </row>
    <row r="1617" spans="1:14" x14ac:dyDescent="0.45">
      <c r="A1617">
        <v>1616</v>
      </c>
      <c r="B1617">
        <f>LARGE(data!G:G,A1617)</f>
        <v>1.3562897999999999E-3</v>
      </c>
      <c r="C1617">
        <f>COUNTIFS(data!E:E,data!$I$2,data!G:G,"&gt;="&amp;B1617)</f>
        <v>562</v>
      </c>
      <c r="D1617">
        <f>COUNTIFS(data!E:E,data!$J$2,data!G:G,"&gt;="&amp;B1617)</f>
        <v>1054</v>
      </c>
      <c r="E1617">
        <f>COUNTIFS(data!E:E,data!$J$2,data!G:G,"&lt;"&amp;B1617)</f>
        <v>47</v>
      </c>
      <c r="F1617">
        <f>COUNTIFS(data!E:E,data!$I$2,data!G:G,"&lt;"&amp;B1617)</f>
        <v>2</v>
      </c>
      <c r="G1617">
        <f t="shared" si="156"/>
        <v>0.95731153496821075</v>
      </c>
      <c r="H1617">
        <f t="shared" si="157"/>
        <v>0.99645390070921991</v>
      </c>
      <c r="I1617">
        <f t="shared" si="155"/>
        <v>9.0504441481311043E-4</v>
      </c>
      <c r="J1617">
        <f t="shared" si="158"/>
        <v>0.34777227722772275</v>
      </c>
      <c r="K1617">
        <f t="shared" si="159"/>
        <v>0.51559633027522933</v>
      </c>
      <c r="L1617">
        <f>A1617*COUNTIF(data!E:E,$J$2)/data!$M$2</f>
        <v>547.40180180180175</v>
      </c>
      <c r="M1617" s="1">
        <f>A1617/data!$M$2</f>
        <v>0.97057057057057061</v>
      </c>
      <c r="N1617">
        <f t="shared" si="154"/>
        <v>1.0266681588371604</v>
      </c>
    </row>
    <row r="1618" spans="1:14" x14ac:dyDescent="0.45">
      <c r="A1618">
        <v>1617</v>
      </c>
      <c r="B1618">
        <f>LARGE(data!G:G,A1618)</f>
        <v>1.3561563E-3</v>
      </c>
      <c r="C1618">
        <f>COUNTIFS(data!E:E,data!$I$2,data!G:G,"&gt;="&amp;B1618)</f>
        <v>562</v>
      </c>
      <c r="D1618">
        <f>COUNTIFS(data!E:E,data!$J$2,data!G:G,"&gt;="&amp;B1618)</f>
        <v>1055</v>
      </c>
      <c r="E1618">
        <f>COUNTIFS(data!E:E,data!$J$2,data!G:G,"&lt;"&amp;B1618)</f>
        <v>46</v>
      </c>
      <c r="F1618">
        <f>COUNTIFS(data!E:E,data!$I$2,data!G:G,"&lt;"&amp;B1618)</f>
        <v>2</v>
      </c>
      <c r="G1618">
        <f t="shared" si="156"/>
        <v>0.95821980018165309</v>
      </c>
      <c r="H1618">
        <f t="shared" si="157"/>
        <v>0.99645390070921991</v>
      </c>
      <c r="I1618">
        <f t="shared" si="155"/>
        <v>9.0504441481311043E-4</v>
      </c>
      <c r="J1618">
        <f t="shared" si="158"/>
        <v>0.34755720470006185</v>
      </c>
      <c r="K1618">
        <f t="shared" si="159"/>
        <v>0.51535992663915631</v>
      </c>
      <c r="L1618">
        <f>A1618*COUNTIF(data!E:E,$J$2)/data!$M$2</f>
        <v>547.74054054054056</v>
      </c>
      <c r="M1618" s="1">
        <f>A1618/data!$M$2</f>
        <v>0.97117117117117113</v>
      </c>
      <c r="N1618">
        <f t="shared" si="154"/>
        <v>1.0260332372794378</v>
      </c>
    </row>
    <row r="1619" spans="1:14" x14ac:dyDescent="0.45">
      <c r="A1619">
        <v>1618</v>
      </c>
      <c r="B1619">
        <f>LARGE(data!G:G,A1619)</f>
        <v>1.3300286E-3</v>
      </c>
      <c r="C1619">
        <f>COUNTIFS(data!E:E,data!$I$2,data!G:G,"&gt;="&amp;B1619)</f>
        <v>562</v>
      </c>
      <c r="D1619">
        <f>COUNTIFS(data!E:E,data!$J$2,data!G:G,"&gt;="&amp;B1619)</f>
        <v>1056</v>
      </c>
      <c r="E1619">
        <f>COUNTIFS(data!E:E,data!$J$2,data!G:G,"&lt;"&amp;B1619)</f>
        <v>45</v>
      </c>
      <c r="F1619">
        <f>COUNTIFS(data!E:E,data!$I$2,data!G:G,"&lt;"&amp;B1619)</f>
        <v>2</v>
      </c>
      <c r="G1619">
        <f t="shared" si="156"/>
        <v>0.95912806539509532</v>
      </c>
      <c r="H1619">
        <f t="shared" si="157"/>
        <v>0.99645390070921991</v>
      </c>
      <c r="I1619">
        <f t="shared" si="155"/>
        <v>9.0504441481299984E-4</v>
      </c>
      <c r="J1619">
        <f t="shared" si="158"/>
        <v>0.3473423980222497</v>
      </c>
      <c r="K1619">
        <f t="shared" si="159"/>
        <v>0.51512373968835934</v>
      </c>
      <c r="L1619">
        <f>A1619*COUNTIF(data!E:E,$J$2)/data!$M$2</f>
        <v>548.07927927927926</v>
      </c>
      <c r="M1619" s="1">
        <f>A1619/data!$M$2</f>
        <v>0.97177177177177176</v>
      </c>
      <c r="N1619">
        <f t="shared" si="154"/>
        <v>1.0253991005444074</v>
      </c>
    </row>
    <row r="1620" spans="1:14" x14ac:dyDescent="0.45">
      <c r="A1620">
        <v>1619</v>
      </c>
      <c r="B1620">
        <f>LARGE(data!G:G,A1620)</f>
        <v>1.3166842999999999E-3</v>
      </c>
      <c r="C1620">
        <f>COUNTIFS(data!E:E,data!$I$2,data!G:G,"&gt;="&amp;B1620)</f>
        <v>562</v>
      </c>
      <c r="D1620">
        <f>COUNTIFS(data!E:E,data!$J$2,data!G:G,"&gt;="&amp;B1620)</f>
        <v>1057</v>
      </c>
      <c r="E1620">
        <f>COUNTIFS(data!E:E,data!$J$2,data!G:G,"&lt;"&amp;B1620)</f>
        <v>44</v>
      </c>
      <c r="F1620">
        <f>COUNTIFS(data!E:E,data!$I$2,data!G:G,"&lt;"&amp;B1620)</f>
        <v>2</v>
      </c>
      <c r="G1620">
        <f t="shared" si="156"/>
        <v>0.96003633060853766</v>
      </c>
      <c r="H1620">
        <f t="shared" si="157"/>
        <v>0.99645390070921991</v>
      </c>
      <c r="I1620">
        <f t="shared" si="155"/>
        <v>9.0504441481311043E-4</v>
      </c>
      <c r="J1620">
        <f t="shared" si="158"/>
        <v>0.34712785670166768</v>
      </c>
      <c r="K1620">
        <f t="shared" si="159"/>
        <v>0.51488776912505729</v>
      </c>
      <c r="L1620">
        <f>A1620*COUNTIF(data!E:E,$J$2)/data!$M$2</f>
        <v>548.41801801801807</v>
      </c>
      <c r="M1620" s="1">
        <f>A1620/data!$M$2</f>
        <v>0.9723723723723724</v>
      </c>
      <c r="N1620">
        <f t="shared" si="154"/>
        <v>1.0247657471777956</v>
      </c>
    </row>
    <row r="1621" spans="1:14" x14ac:dyDescent="0.45">
      <c r="A1621">
        <v>1620</v>
      </c>
      <c r="B1621">
        <f>LARGE(data!G:G,A1621)</f>
        <v>1.3102715E-3</v>
      </c>
      <c r="C1621">
        <f>COUNTIFS(data!E:E,data!$I$2,data!G:G,"&gt;="&amp;B1621)</f>
        <v>562</v>
      </c>
      <c r="D1621">
        <f>COUNTIFS(data!E:E,data!$J$2,data!G:G,"&gt;="&amp;B1621)</f>
        <v>1058</v>
      </c>
      <c r="E1621">
        <f>COUNTIFS(data!E:E,data!$J$2,data!G:G,"&lt;"&amp;B1621)</f>
        <v>43</v>
      </c>
      <c r="F1621">
        <f>COUNTIFS(data!E:E,data!$I$2,data!G:G,"&lt;"&amp;B1621)</f>
        <v>2</v>
      </c>
      <c r="G1621">
        <f t="shared" si="156"/>
        <v>0.96094459582198</v>
      </c>
      <c r="H1621">
        <f t="shared" si="157"/>
        <v>0.99645390070921991</v>
      </c>
      <c r="I1621">
        <f t="shared" si="155"/>
        <v>9.0504441481311043E-4</v>
      </c>
      <c r="J1621">
        <f t="shared" si="158"/>
        <v>0.3469135802469136</v>
      </c>
      <c r="K1621">
        <f t="shared" si="159"/>
        <v>0.51465201465201471</v>
      </c>
      <c r="L1621">
        <f>A1621*COUNTIF(data!E:E,$J$2)/data!$M$2</f>
        <v>548.75675675675677</v>
      </c>
      <c r="M1621" s="1">
        <f>A1621/data!$M$2</f>
        <v>0.97297297297297303</v>
      </c>
      <c r="N1621">
        <f t="shared" si="154"/>
        <v>1.0241331757289205</v>
      </c>
    </row>
    <row r="1622" spans="1:14" x14ac:dyDescent="0.45">
      <c r="A1622">
        <v>1621</v>
      </c>
      <c r="B1622">
        <f>LARGE(data!G:G,A1622)</f>
        <v>1.2910093E-3</v>
      </c>
      <c r="C1622">
        <f>COUNTIFS(data!E:E,data!$I$2,data!G:G,"&gt;="&amp;B1622)</f>
        <v>562</v>
      </c>
      <c r="D1622">
        <f>COUNTIFS(data!E:E,data!$J$2,data!G:G,"&gt;="&amp;B1622)</f>
        <v>1059</v>
      </c>
      <c r="E1622">
        <f>COUNTIFS(data!E:E,data!$J$2,data!G:G,"&lt;"&amp;B1622)</f>
        <v>42</v>
      </c>
      <c r="F1622">
        <f>COUNTIFS(data!E:E,data!$I$2,data!G:G,"&lt;"&amp;B1622)</f>
        <v>2</v>
      </c>
      <c r="G1622">
        <f t="shared" si="156"/>
        <v>0.96185286103542234</v>
      </c>
      <c r="H1622">
        <f t="shared" si="157"/>
        <v>0.99645390070921991</v>
      </c>
      <c r="I1622">
        <f t="shared" si="155"/>
        <v>9.0504441481311043E-4</v>
      </c>
      <c r="J1622">
        <f t="shared" si="158"/>
        <v>0.34669956816779768</v>
      </c>
      <c r="K1622">
        <f t="shared" si="159"/>
        <v>0.51441647597254003</v>
      </c>
      <c r="L1622">
        <f>A1622*COUNTIF(data!E:E,$J$2)/data!$M$2</f>
        <v>549.09549549549547</v>
      </c>
      <c r="M1622" s="1">
        <f>A1622/data!$M$2</f>
        <v>0.97357357357357355</v>
      </c>
      <c r="N1622">
        <f t="shared" si="154"/>
        <v>1.0235013847506793</v>
      </c>
    </row>
    <row r="1623" spans="1:14" x14ac:dyDescent="0.45">
      <c r="A1623">
        <v>1622</v>
      </c>
      <c r="B1623">
        <f>LARGE(data!G:G,A1623)</f>
        <v>1.2427378000000001E-3</v>
      </c>
      <c r="C1623">
        <f>COUNTIFS(data!E:E,data!$I$2,data!G:G,"&gt;="&amp;B1623)</f>
        <v>562</v>
      </c>
      <c r="D1623">
        <f>COUNTIFS(data!E:E,data!$J$2,data!G:G,"&gt;="&amp;B1623)</f>
        <v>1060</v>
      </c>
      <c r="E1623">
        <f>COUNTIFS(data!E:E,data!$J$2,data!G:G,"&lt;"&amp;B1623)</f>
        <v>41</v>
      </c>
      <c r="F1623">
        <f>COUNTIFS(data!E:E,data!$I$2,data!G:G,"&lt;"&amp;B1623)</f>
        <v>2</v>
      </c>
      <c r="G1623">
        <f t="shared" si="156"/>
        <v>0.96276112624886467</v>
      </c>
      <c r="H1623">
        <f t="shared" si="157"/>
        <v>0.99645390070921991</v>
      </c>
      <c r="I1623">
        <f t="shared" si="155"/>
        <v>9.0504441481311043E-4</v>
      </c>
      <c r="J1623">
        <f t="shared" si="158"/>
        <v>0.34648581997533906</v>
      </c>
      <c r="K1623">
        <f t="shared" si="159"/>
        <v>0.51418115279048482</v>
      </c>
      <c r="L1623">
        <f>A1623*COUNTIF(data!E:E,$J$2)/data!$M$2</f>
        <v>549.43423423423428</v>
      </c>
      <c r="M1623" s="1">
        <f>A1623/data!$M$2</f>
        <v>0.97417417417417418</v>
      </c>
      <c r="N1623">
        <f t="shared" si="154"/>
        <v>1.0228703727995381</v>
      </c>
    </row>
    <row r="1624" spans="1:14" x14ac:dyDescent="0.45">
      <c r="A1624">
        <v>1623</v>
      </c>
      <c r="B1624">
        <f>LARGE(data!G:G,A1624)</f>
        <v>1.2408991E-3</v>
      </c>
      <c r="C1624">
        <f>COUNTIFS(data!E:E,data!$I$2,data!G:G,"&gt;="&amp;B1624)</f>
        <v>562</v>
      </c>
      <c r="D1624">
        <f>COUNTIFS(data!E:E,data!$J$2,data!G:G,"&gt;="&amp;B1624)</f>
        <v>1061</v>
      </c>
      <c r="E1624">
        <f>COUNTIFS(data!E:E,data!$J$2,data!G:G,"&lt;"&amp;B1624)</f>
        <v>40</v>
      </c>
      <c r="F1624">
        <f>COUNTIFS(data!E:E,data!$I$2,data!G:G,"&lt;"&amp;B1624)</f>
        <v>2</v>
      </c>
      <c r="G1624">
        <f t="shared" si="156"/>
        <v>0.96366939146230701</v>
      </c>
      <c r="H1624">
        <f t="shared" si="157"/>
        <v>0.99645390070921991</v>
      </c>
      <c r="I1624">
        <f t="shared" si="155"/>
        <v>9.0504441481311043E-4</v>
      </c>
      <c r="J1624">
        <f t="shared" si="158"/>
        <v>0.34627233518176215</v>
      </c>
      <c r="K1624">
        <f t="shared" si="159"/>
        <v>0.51394604481024231</v>
      </c>
      <c r="L1624">
        <f>A1624*COUNTIF(data!E:E,$J$2)/data!$M$2</f>
        <v>549.77297297297298</v>
      </c>
      <c r="M1624" s="1">
        <f>A1624/data!$M$2</f>
        <v>0.97477477477477481</v>
      </c>
      <c r="N1624">
        <f t="shared" si="154"/>
        <v>1.0222401384355213</v>
      </c>
    </row>
    <row r="1625" spans="1:14" x14ac:dyDescent="0.45">
      <c r="A1625">
        <v>1624</v>
      </c>
      <c r="B1625">
        <f>LARGE(data!G:G,A1625)</f>
        <v>1.2113162999999999E-3</v>
      </c>
      <c r="C1625">
        <f>COUNTIFS(data!E:E,data!$I$2,data!G:G,"&gt;="&amp;B1625)</f>
        <v>562</v>
      </c>
      <c r="D1625">
        <f>COUNTIFS(data!E:E,data!$J$2,data!G:G,"&gt;="&amp;B1625)</f>
        <v>1062</v>
      </c>
      <c r="E1625">
        <f>COUNTIFS(data!E:E,data!$J$2,data!G:G,"&lt;"&amp;B1625)</f>
        <v>39</v>
      </c>
      <c r="F1625">
        <f>COUNTIFS(data!E:E,data!$I$2,data!G:G,"&lt;"&amp;B1625)</f>
        <v>2</v>
      </c>
      <c r="G1625">
        <f t="shared" si="156"/>
        <v>0.96457765667574935</v>
      </c>
      <c r="H1625">
        <f t="shared" si="157"/>
        <v>0.99645390070921991</v>
      </c>
      <c r="I1625">
        <f t="shared" si="155"/>
        <v>9.0504441481311043E-4</v>
      </c>
      <c r="J1625">
        <f t="shared" si="158"/>
        <v>0.3460591133004926</v>
      </c>
      <c r="K1625">
        <f t="shared" si="159"/>
        <v>0.51371115173674586</v>
      </c>
      <c r="L1625">
        <f>A1625*COUNTIF(data!E:E,$J$2)/data!$M$2</f>
        <v>550.11171171171168</v>
      </c>
      <c r="M1625" s="1">
        <f>A1625/data!$M$2</f>
        <v>0.97537537537537533</v>
      </c>
      <c r="N1625">
        <f t="shared" si="154"/>
        <v>1.0216106802221989</v>
      </c>
    </row>
    <row r="1626" spans="1:14" x14ac:dyDescent="0.45">
      <c r="A1626">
        <v>1625</v>
      </c>
      <c r="B1626">
        <f>LARGE(data!G:G,A1626)</f>
        <v>1.2010447000000001E-3</v>
      </c>
      <c r="C1626">
        <f>COUNTIFS(data!E:E,data!$I$2,data!G:G,"&gt;="&amp;B1626)</f>
        <v>562</v>
      </c>
      <c r="D1626">
        <f>COUNTIFS(data!E:E,data!$J$2,data!G:G,"&gt;="&amp;B1626)</f>
        <v>1063</v>
      </c>
      <c r="E1626">
        <f>COUNTIFS(data!E:E,data!$J$2,data!G:G,"&lt;"&amp;B1626)</f>
        <v>38</v>
      </c>
      <c r="F1626">
        <f>COUNTIFS(data!E:E,data!$I$2,data!G:G,"&lt;"&amp;B1626)</f>
        <v>2</v>
      </c>
      <c r="G1626">
        <f t="shared" si="156"/>
        <v>0.96548592188919169</v>
      </c>
      <c r="H1626">
        <f t="shared" si="157"/>
        <v>0.99645390070921991</v>
      </c>
      <c r="I1626">
        <f t="shared" si="155"/>
        <v>9.0504441481311043E-4</v>
      </c>
      <c r="J1626">
        <f t="shared" si="158"/>
        <v>0.34584615384615386</v>
      </c>
      <c r="K1626">
        <f t="shared" si="159"/>
        <v>0.51347647327546819</v>
      </c>
      <c r="L1626">
        <f>A1626*COUNTIF(data!E:E,$J$2)/data!$M$2</f>
        <v>550.45045045045049</v>
      </c>
      <c r="M1626" s="1">
        <f>A1626/data!$M$2</f>
        <v>0.97597597597597596</v>
      </c>
      <c r="N1626">
        <f t="shared" si="154"/>
        <v>1.0209819967266776</v>
      </c>
    </row>
    <row r="1627" spans="1:14" x14ac:dyDescent="0.45">
      <c r="A1627">
        <v>1626</v>
      </c>
      <c r="B1627">
        <f>LARGE(data!G:G,A1627)</f>
        <v>1.1927452999999999E-3</v>
      </c>
      <c r="C1627">
        <f>COUNTIFS(data!E:E,data!$I$2,data!G:G,"&gt;="&amp;B1627)</f>
        <v>562</v>
      </c>
      <c r="D1627">
        <f>COUNTIFS(data!E:E,data!$J$2,data!G:G,"&gt;="&amp;B1627)</f>
        <v>1064</v>
      </c>
      <c r="E1627">
        <f>COUNTIFS(data!E:E,data!$J$2,data!G:G,"&lt;"&amp;B1627)</f>
        <v>37</v>
      </c>
      <c r="F1627">
        <f>COUNTIFS(data!E:E,data!$I$2,data!G:G,"&lt;"&amp;B1627)</f>
        <v>2</v>
      </c>
      <c r="G1627">
        <f t="shared" si="156"/>
        <v>0.96639418710263392</v>
      </c>
      <c r="H1627">
        <f t="shared" si="157"/>
        <v>0.99645390070921991</v>
      </c>
      <c r="I1627">
        <f t="shared" si="155"/>
        <v>9.0504441481299984E-4</v>
      </c>
      <c r="J1627">
        <f t="shared" si="158"/>
        <v>0.34563345633456333</v>
      </c>
      <c r="K1627">
        <f t="shared" si="159"/>
        <v>0.51324200913242013</v>
      </c>
      <c r="L1627">
        <f>A1627*COUNTIF(data!E:E,$J$2)/data!$M$2</f>
        <v>550.78918918918919</v>
      </c>
      <c r="M1627" s="1">
        <f>A1627/data!$M$2</f>
        <v>0.97657657657657659</v>
      </c>
      <c r="N1627">
        <f t="shared" si="154"/>
        <v>1.0203540865195886</v>
      </c>
    </row>
    <row r="1628" spans="1:14" x14ac:dyDescent="0.45">
      <c r="A1628">
        <v>1627</v>
      </c>
      <c r="B1628">
        <f>LARGE(data!G:G,A1628)</f>
        <v>1.1918620999999999E-3</v>
      </c>
      <c r="C1628">
        <f>COUNTIFS(data!E:E,data!$I$2,data!G:G,"&gt;="&amp;B1628)</f>
        <v>562</v>
      </c>
      <c r="D1628">
        <f>COUNTIFS(data!E:E,data!$J$2,data!G:G,"&gt;="&amp;B1628)</f>
        <v>1065</v>
      </c>
      <c r="E1628">
        <f>COUNTIFS(data!E:E,data!$J$2,data!G:G,"&lt;"&amp;B1628)</f>
        <v>36</v>
      </c>
      <c r="F1628">
        <f>COUNTIFS(data!E:E,data!$I$2,data!G:G,"&lt;"&amp;B1628)</f>
        <v>2</v>
      </c>
      <c r="G1628">
        <f t="shared" si="156"/>
        <v>0.96730245231607626</v>
      </c>
      <c r="H1628">
        <f t="shared" si="157"/>
        <v>0.99645390070921991</v>
      </c>
      <c r="I1628">
        <f t="shared" si="155"/>
        <v>9.0504441481311043E-4</v>
      </c>
      <c r="J1628">
        <f t="shared" si="158"/>
        <v>0.34542102028272897</v>
      </c>
      <c r="K1628">
        <f t="shared" si="159"/>
        <v>0.51300775901414886</v>
      </c>
      <c r="L1628">
        <f>A1628*COUNTIF(data!E:E,$J$2)/data!$M$2</f>
        <v>551.12792792792789</v>
      </c>
      <c r="M1628" s="1">
        <f>A1628/data!$M$2</f>
        <v>0.97717717717717723</v>
      </c>
      <c r="N1628">
        <f t="shared" si="154"/>
        <v>1.0197269481750775</v>
      </c>
    </row>
    <row r="1629" spans="1:14" x14ac:dyDescent="0.45">
      <c r="A1629">
        <v>1628</v>
      </c>
      <c r="B1629">
        <f>LARGE(data!G:G,A1629)</f>
        <v>1.1622665999999999E-3</v>
      </c>
      <c r="C1629">
        <f>COUNTIFS(data!E:E,data!$I$2,data!G:G,"&gt;="&amp;B1629)</f>
        <v>562</v>
      </c>
      <c r="D1629">
        <f>COUNTIFS(data!E:E,data!$J$2,data!G:G,"&gt;="&amp;B1629)</f>
        <v>1066</v>
      </c>
      <c r="E1629">
        <f>COUNTIFS(data!E:E,data!$J$2,data!G:G,"&lt;"&amp;B1629)</f>
        <v>35</v>
      </c>
      <c r="F1629">
        <f>COUNTIFS(data!E:E,data!$I$2,data!G:G,"&lt;"&amp;B1629)</f>
        <v>2</v>
      </c>
      <c r="G1629">
        <f t="shared" si="156"/>
        <v>0.96821071752951859</v>
      </c>
      <c r="H1629">
        <f t="shared" si="157"/>
        <v>0.99645390070921991</v>
      </c>
      <c r="I1629">
        <f t="shared" si="155"/>
        <v>9.0504441481311043E-4</v>
      </c>
      <c r="J1629">
        <f t="shared" si="158"/>
        <v>0.34520884520884521</v>
      </c>
      <c r="K1629">
        <f t="shared" si="159"/>
        <v>0.51277372262773724</v>
      </c>
      <c r="L1629">
        <f>A1629*COUNTIF(data!E:E,$J$2)/data!$M$2</f>
        <v>551.4666666666667</v>
      </c>
      <c r="M1629" s="1">
        <f>A1629/data!$M$2</f>
        <v>0.97777777777777775</v>
      </c>
      <c r="N1629">
        <f t="shared" si="154"/>
        <v>1.0191005802707931</v>
      </c>
    </row>
    <row r="1630" spans="1:14" x14ac:dyDescent="0.45">
      <c r="A1630">
        <v>1629</v>
      </c>
      <c r="B1630">
        <f>LARGE(data!G:G,A1630)</f>
        <v>1.1557797E-3</v>
      </c>
      <c r="C1630">
        <f>COUNTIFS(data!E:E,data!$I$2,data!G:G,"&gt;="&amp;B1630)</f>
        <v>562</v>
      </c>
      <c r="D1630">
        <f>COUNTIFS(data!E:E,data!$J$2,data!G:G,"&gt;="&amp;B1630)</f>
        <v>1067</v>
      </c>
      <c r="E1630">
        <f>COUNTIFS(data!E:E,data!$J$2,data!G:G,"&lt;"&amp;B1630)</f>
        <v>34</v>
      </c>
      <c r="F1630">
        <f>COUNTIFS(data!E:E,data!$I$2,data!G:G,"&lt;"&amp;B1630)</f>
        <v>2</v>
      </c>
      <c r="G1630">
        <f t="shared" si="156"/>
        <v>0.96911898274296093</v>
      </c>
      <c r="H1630">
        <f t="shared" si="157"/>
        <v>0.99645390070921991</v>
      </c>
      <c r="I1630">
        <f t="shared" si="155"/>
        <v>9.0504441481311043E-4</v>
      </c>
      <c r="J1630">
        <f t="shared" si="158"/>
        <v>0.34499693063228976</v>
      </c>
      <c r="K1630">
        <f t="shared" si="159"/>
        <v>0.51253989968080249</v>
      </c>
      <c r="L1630">
        <f>A1630*COUNTIF(data!E:E,$J$2)/data!$M$2</f>
        <v>551.80540540540539</v>
      </c>
      <c r="M1630" s="1">
        <f>A1630/data!$M$2</f>
        <v>0.97837837837837838</v>
      </c>
      <c r="N1630">
        <f t="shared" si="154"/>
        <v>1.0184749813878766</v>
      </c>
    </row>
    <row r="1631" spans="1:14" x14ac:dyDescent="0.45">
      <c r="A1631">
        <v>1630</v>
      </c>
      <c r="B1631">
        <f>LARGE(data!G:G,A1631)</f>
        <v>1.1335853E-3</v>
      </c>
      <c r="C1631">
        <f>COUNTIFS(data!E:E,data!$I$2,data!G:G,"&gt;="&amp;B1631)</f>
        <v>562</v>
      </c>
      <c r="D1631">
        <f>COUNTIFS(data!E:E,data!$J$2,data!G:G,"&gt;="&amp;B1631)</f>
        <v>1068</v>
      </c>
      <c r="E1631">
        <f>COUNTIFS(data!E:E,data!$J$2,data!G:G,"&lt;"&amp;B1631)</f>
        <v>33</v>
      </c>
      <c r="F1631">
        <f>COUNTIFS(data!E:E,data!$I$2,data!G:G,"&lt;"&amp;B1631)</f>
        <v>2</v>
      </c>
      <c r="G1631">
        <f t="shared" si="156"/>
        <v>0.97002724795640327</v>
      </c>
      <c r="H1631">
        <f t="shared" si="157"/>
        <v>0.99645390070921991</v>
      </c>
      <c r="I1631">
        <f t="shared" si="155"/>
        <v>9.0504441481311043E-4</v>
      </c>
      <c r="J1631">
        <f t="shared" si="158"/>
        <v>0.34478527607361964</v>
      </c>
      <c r="K1631">
        <f t="shared" si="159"/>
        <v>0.51230628988149496</v>
      </c>
      <c r="L1631">
        <f>A1631*COUNTIF(data!E:E,$J$2)/data!$M$2</f>
        <v>552.14414414414409</v>
      </c>
      <c r="M1631" s="1">
        <f>A1631/data!$M$2</f>
        <v>0.97897897897897901</v>
      </c>
      <c r="N1631">
        <f t="shared" si="154"/>
        <v>1.0178501501109516</v>
      </c>
    </row>
    <row r="1632" spans="1:14" x14ac:dyDescent="0.45">
      <c r="A1632">
        <v>1631</v>
      </c>
      <c r="B1632">
        <f>LARGE(data!G:G,A1632)</f>
        <v>1.1227697E-3</v>
      </c>
      <c r="C1632">
        <f>COUNTIFS(data!E:E,data!$I$2,data!G:G,"&gt;="&amp;B1632)</f>
        <v>562</v>
      </c>
      <c r="D1632">
        <f>COUNTIFS(data!E:E,data!$J$2,data!G:G,"&gt;="&amp;B1632)</f>
        <v>1069</v>
      </c>
      <c r="E1632">
        <f>COUNTIFS(data!E:E,data!$J$2,data!G:G,"&lt;"&amp;B1632)</f>
        <v>32</v>
      </c>
      <c r="F1632">
        <f>COUNTIFS(data!E:E,data!$I$2,data!G:G,"&lt;"&amp;B1632)</f>
        <v>2</v>
      </c>
      <c r="G1632">
        <f t="shared" si="156"/>
        <v>0.97093551316984561</v>
      </c>
      <c r="H1632">
        <f t="shared" si="157"/>
        <v>0.99645390070921991</v>
      </c>
      <c r="I1632">
        <f t="shared" si="155"/>
        <v>9.0504441481311043E-4</v>
      </c>
      <c r="J1632">
        <f t="shared" si="158"/>
        <v>0.34457388105456777</v>
      </c>
      <c r="K1632">
        <f t="shared" si="159"/>
        <v>0.51207289293849656</v>
      </c>
      <c r="L1632">
        <f>A1632*COUNTIF(data!E:E,$J$2)/data!$M$2</f>
        <v>552.4828828828829</v>
      </c>
      <c r="M1632" s="1">
        <f>A1632/data!$M$2</f>
        <v>0.97957957957957953</v>
      </c>
      <c r="N1632">
        <f t="shared" si="154"/>
        <v>1.0172260850281123</v>
      </c>
    </row>
    <row r="1633" spans="1:14" x14ac:dyDescent="0.45">
      <c r="A1633">
        <v>1632</v>
      </c>
      <c r="B1633">
        <f>LARGE(data!G:G,A1633)</f>
        <v>1.1189715E-3</v>
      </c>
      <c r="C1633">
        <f>COUNTIFS(data!E:E,data!$I$2,data!G:G,"&gt;="&amp;B1633)</f>
        <v>562</v>
      </c>
      <c r="D1633">
        <f>COUNTIFS(data!E:E,data!$J$2,data!G:G,"&gt;="&amp;B1633)</f>
        <v>1070</v>
      </c>
      <c r="E1633">
        <f>COUNTIFS(data!E:E,data!$J$2,data!G:G,"&lt;"&amp;B1633)</f>
        <v>31</v>
      </c>
      <c r="F1633">
        <f>COUNTIFS(data!E:E,data!$I$2,data!G:G,"&lt;"&amp;B1633)</f>
        <v>2</v>
      </c>
      <c r="G1633">
        <f t="shared" si="156"/>
        <v>0.97184377838328795</v>
      </c>
      <c r="H1633">
        <f t="shared" si="157"/>
        <v>0.99645390070921991</v>
      </c>
      <c r="I1633">
        <f t="shared" si="155"/>
        <v>9.0504441481311043E-4</v>
      </c>
      <c r="J1633">
        <f t="shared" si="158"/>
        <v>0.34436274509803921</v>
      </c>
      <c r="K1633">
        <f t="shared" si="159"/>
        <v>0.51183970856102012</v>
      </c>
      <c r="L1633">
        <f>A1633*COUNTIF(data!E:E,$J$2)/data!$M$2</f>
        <v>552.8216216216216</v>
      </c>
      <c r="M1633" s="1">
        <f>A1633/data!$M$2</f>
        <v>0.98018018018018016</v>
      </c>
      <c r="N1633">
        <f t="shared" si="154"/>
        <v>1.0166027847309136</v>
      </c>
    </row>
    <row r="1634" spans="1:14" x14ac:dyDescent="0.45">
      <c r="A1634">
        <v>1633</v>
      </c>
      <c r="B1634">
        <f>LARGE(data!G:G,A1634)</f>
        <v>1.1030113E-3</v>
      </c>
      <c r="C1634">
        <f>COUNTIFS(data!E:E,data!$I$2,data!G:G,"&gt;="&amp;B1634)</f>
        <v>562</v>
      </c>
      <c r="D1634">
        <f>COUNTIFS(data!E:E,data!$J$2,data!G:G,"&gt;="&amp;B1634)</f>
        <v>1071</v>
      </c>
      <c r="E1634">
        <f>COUNTIFS(data!E:E,data!$J$2,data!G:G,"&lt;"&amp;B1634)</f>
        <v>30</v>
      </c>
      <c r="F1634">
        <f>COUNTIFS(data!E:E,data!$I$2,data!G:G,"&lt;"&amp;B1634)</f>
        <v>2</v>
      </c>
      <c r="G1634">
        <f t="shared" si="156"/>
        <v>0.97275204359673029</v>
      </c>
      <c r="H1634">
        <f t="shared" si="157"/>
        <v>0.99645390070921991</v>
      </c>
      <c r="I1634">
        <f t="shared" si="155"/>
        <v>9.0504441481311043E-4</v>
      </c>
      <c r="J1634">
        <f t="shared" si="158"/>
        <v>0.3441518677281078</v>
      </c>
      <c r="K1634">
        <f t="shared" si="159"/>
        <v>0.5116067364588075</v>
      </c>
      <c r="L1634">
        <f>A1634*COUNTIF(data!E:E,$J$2)/data!$M$2</f>
        <v>553.16036036036041</v>
      </c>
      <c r="M1634" s="1">
        <f>A1634/data!$M$2</f>
        <v>0.98078078078078079</v>
      </c>
      <c r="N1634">
        <f t="shared" si="154"/>
        <v>1.0159802478143607</v>
      </c>
    </row>
    <row r="1635" spans="1:14" x14ac:dyDescent="0.45">
      <c r="A1635">
        <v>1634</v>
      </c>
      <c r="B1635">
        <f>LARGE(data!G:G,A1635)</f>
        <v>1.0882418E-3</v>
      </c>
      <c r="C1635">
        <f>COUNTIFS(data!E:E,data!$I$2,data!G:G,"&gt;="&amp;B1635)</f>
        <v>562</v>
      </c>
      <c r="D1635">
        <f>COUNTIFS(data!E:E,data!$J$2,data!G:G,"&gt;="&amp;B1635)</f>
        <v>1072</v>
      </c>
      <c r="E1635">
        <f>COUNTIFS(data!E:E,data!$J$2,data!G:G,"&lt;"&amp;B1635)</f>
        <v>29</v>
      </c>
      <c r="F1635">
        <f>COUNTIFS(data!E:E,data!$I$2,data!G:G,"&lt;"&amp;B1635)</f>
        <v>2</v>
      </c>
      <c r="G1635">
        <f t="shared" si="156"/>
        <v>0.97366030881017263</v>
      </c>
      <c r="H1635">
        <f t="shared" si="157"/>
        <v>0.99645390070921991</v>
      </c>
      <c r="I1635">
        <f t="shared" si="155"/>
        <v>9.0504441481311043E-4</v>
      </c>
      <c r="J1635">
        <f t="shared" si="158"/>
        <v>0.34394124847001223</v>
      </c>
      <c r="K1635">
        <f t="shared" si="159"/>
        <v>0.51137397634212922</v>
      </c>
      <c r="L1635">
        <f>A1635*COUNTIF(data!E:E,$J$2)/data!$M$2</f>
        <v>553.49909909909911</v>
      </c>
      <c r="M1635" s="1">
        <f>A1635/data!$M$2</f>
        <v>0.98138138138138142</v>
      </c>
      <c r="N1635">
        <f t="shared" si="154"/>
        <v>1.0153584728768978</v>
      </c>
    </row>
    <row r="1636" spans="1:14" x14ac:dyDescent="0.45">
      <c r="A1636">
        <v>1635</v>
      </c>
      <c r="B1636">
        <f>LARGE(data!G:G,A1636)</f>
        <v>1.0590369000000001E-3</v>
      </c>
      <c r="C1636">
        <f>COUNTIFS(data!E:E,data!$I$2,data!G:G,"&gt;="&amp;B1636)</f>
        <v>562</v>
      </c>
      <c r="D1636">
        <f>COUNTIFS(data!E:E,data!$J$2,data!G:G,"&gt;="&amp;B1636)</f>
        <v>1073</v>
      </c>
      <c r="E1636">
        <f>COUNTIFS(data!E:E,data!$J$2,data!G:G,"&lt;"&amp;B1636)</f>
        <v>28</v>
      </c>
      <c r="F1636">
        <f>COUNTIFS(data!E:E,data!$I$2,data!G:G,"&lt;"&amp;B1636)</f>
        <v>2</v>
      </c>
      <c r="G1636">
        <f t="shared" si="156"/>
        <v>0.97456857402361485</v>
      </c>
      <c r="H1636">
        <f t="shared" si="157"/>
        <v>0.99645390070921991</v>
      </c>
      <c r="I1636">
        <f t="shared" si="155"/>
        <v>9.0504441481299984E-4</v>
      </c>
      <c r="J1636">
        <f t="shared" si="158"/>
        <v>0.34373088685015291</v>
      </c>
      <c r="K1636">
        <f t="shared" si="159"/>
        <v>0.51114142792178263</v>
      </c>
      <c r="L1636">
        <f>A1636*COUNTIF(data!E:E,$J$2)/data!$M$2</f>
        <v>553.83783783783781</v>
      </c>
      <c r="M1636" s="1">
        <f>A1636/data!$M$2</f>
        <v>0.98198198198198194</v>
      </c>
      <c r="N1636">
        <f t="shared" si="154"/>
        <v>1.0147374585203983</v>
      </c>
    </row>
    <row r="1637" spans="1:14" x14ac:dyDescent="0.45">
      <c r="A1637">
        <v>1636</v>
      </c>
      <c r="B1637">
        <f>LARGE(data!G:G,A1637)</f>
        <v>1.0445738999999999E-3</v>
      </c>
      <c r="C1637">
        <f>COUNTIFS(data!E:E,data!$I$2,data!G:G,"&gt;="&amp;B1637)</f>
        <v>563</v>
      </c>
      <c r="D1637">
        <f>COUNTIFS(data!E:E,data!$J$2,data!G:G,"&gt;="&amp;B1637)</f>
        <v>1073</v>
      </c>
      <c r="E1637">
        <f>COUNTIFS(data!E:E,data!$J$2,data!G:G,"&lt;"&amp;B1637)</f>
        <v>28</v>
      </c>
      <c r="F1637">
        <f>COUNTIFS(data!E:E,data!$I$2,data!G:G,"&lt;"&amp;B1637)</f>
        <v>1</v>
      </c>
      <c r="G1637">
        <f t="shared" si="156"/>
        <v>0.97456857402361485</v>
      </c>
      <c r="H1637">
        <f t="shared" si="157"/>
        <v>0.99822695035460995</v>
      </c>
      <c r="I1637">
        <f t="shared" si="155"/>
        <v>0</v>
      </c>
      <c r="J1637">
        <f t="shared" si="158"/>
        <v>0.34413202933985332</v>
      </c>
      <c r="K1637">
        <f t="shared" si="159"/>
        <v>0.51181818181818184</v>
      </c>
      <c r="L1637">
        <f>A1637*COUNTIF(data!E:E,$J$2)/data!$M$2</f>
        <v>554.17657657657662</v>
      </c>
      <c r="M1637" s="1">
        <f>A1637/data!$M$2</f>
        <v>0.98258258258258258</v>
      </c>
      <c r="N1637">
        <f t="shared" si="154"/>
        <v>1.0159216823596733</v>
      </c>
    </row>
    <row r="1638" spans="1:14" x14ac:dyDescent="0.45">
      <c r="A1638">
        <v>1637</v>
      </c>
      <c r="B1638">
        <f>LARGE(data!G:G,A1638)</f>
        <v>9.646829E-4</v>
      </c>
      <c r="C1638">
        <f>COUNTIFS(data!E:E,data!$I$2,data!G:G,"&gt;="&amp;B1638)</f>
        <v>563</v>
      </c>
      <c r="D1638">
        <f>COUNTIFS(data!E:E,data!$J$2,data!G:G,"&gt;="&amp;B1638)</f>
        <v>1074</v>
      </c>
      <c r="E1638">
        <f>COUNTIFS(data!E:E,data!$J$2,data!G:G,"&lt;"&amp;B1638)</f>
        <v>27</v>
      </c>
      <c r="F1638">
        <f>COUNTIFS(data!E:E,data!$I$2,data!G:G,"&lt;"&amp;B1638)</f>
        <v>1</v>
      </c>
      <c r="G1638">
        <f t="shared" si="156"/>
        <v>0.97547683923705719</v>
      </c>
      <c r="H1638">
        <f t="shared" si="157"/>
        <v>0.99822695035460995</v>
      </c>
      <c r="I1638">
        <f t="shared" si="155"/>
        <v>9.0665481412772456E-4</v>
      </c>
      <c r="J1638">
        <f t="shared" si="158"/>
        <v>0.34392180818570556</v>
      </c>
      <c r="K1638">
        <f t="shared" si="159"/>
        <v>0.51158564288959563</v>
      </c>
      <c r="L1638">
        <f>A1638*COUNTIF(data!E:E,$J$2)/data!$M$2</f>
        <v>554.51531531531532</v>
      </c>
      <c r="M1638" s="1">
        <f>A1638/data!$M$2</f>
        <v>0.98318318318318321</v>
      </c>
      <c r="N1638">
        <f t="shared" si="154"/>
        <v>1.0153010826758861</v>
      </c>
    </row>
    <row r="1639" spans="1:14" x14ac:dyDescent="0.45">
      <c r="A1639">
        <v>1638</v>
      </c>
      <c r="B1639">
        <f>LARGE(data!G:G,A1639)</f>
        <v>9.4502010000000001E-4</v>
      </c>
      <c r="C1639">
        <f>COUNTIFS(data!E:E,data!$I$2,data!G:G,"&gt;="&amp;B1639)</f>
        <v>563</v>
      </c>
      <c r="D1639">
        <f>COUNTIFS(data!E:E,data!$J$2,data!G:G,"&gt;="&amp;B1639)</f>
        <v>1075</v>
      </c>
      <c r="E1639">
        <f>COUNTIFS(data!E:E,data!$J$2,data!G:G,"&lt;"&amp;B1639)</f>
        <v>26</v>
      </c>
      <c r="F1639">
        <f>COUNTIFS(data!E:E,data!$I$2,data!G:G,"&lt;"&amp;B1639)</f>
        <v>1</v>
      </c>
      <c r="G1639">
        <f t="shared" si="156"/>
        <v>0.97638510445049953</v>
      </c>
      <c r="H1639">
        <f t="shared" si="157"/>
        <v>0.99822695035460995</v>
      </c>
      <c r="I1639">
        <f t="shared" si="155"/>
        <v>9.0665481412772456E-4</v>
      </c>
      <c r="J1639">
        <f t="shared" si="158"/>
        <v>0.34371184371184371</v>
      </c>
      <c r="K1639">
        <f t="shared" si="159"/>
        <v>0.51135331516802907</v>
      </c>
      <c r="L1639">
        <f>A1639*COUNTIF(data!E:E,$J$2)/data!$M$2</f>
        <v>554.85405405405402</v>
      </c>
      <c r="M1639" s="1">
        <f>A1639/data!$M$2</f>
        <v>0.98378378378378384</v>
      </c>
      <c r="N1639">
        <f t="shared" si="154"/>
        <v>1.0146812407450705</v>
      </c>
    </row>
    <row r="1640" spans="1:14" x14ac:dyDescent="0.45">
      <c r="A1640">
        <v>1639</v>
      </c>
      <c r="B1640">
        <f>LARGE(data!G:G,A1640)</f>
        <v>8.5815480000000003E-4</v>
      </c>
      <c r="C1640">
        <f>COUNTIFS(data!E:E,data!$I$2,data!G:G,"&gt;="&amp;B1640)</f>
        <v>563</v>
      </c>
      <c r="D1640">
        <f>COUNTIFS(data!E:E,data!$J$2,data!G:G,"&gt;="&amp;B1640)</f>
        <v>1076</v>
      </c>
      <c r="E1640">
        <f>COUNTIFS(data!E:E,data!$J$2,data!G:G,"&lt;"&amp;B1640)</f>
        <v>25</v>
      </c>
      <c r="F1640">
        <f>COUNTIFS(data!E:E,data!$I$2,data!G:G,"&lt;"&amp;B1640)</f>
        <v>1</v>
      </c>
      <c r="G1640">
        <f t="shared" si="156"/>
        <v>0.97729336966394187</v>
      </c>
      <c r="H1640">
        <f t="shared" si="157"/>
        <v>0.99822695035460995</v>
      </c>
      <c r="I1640">
        <f t="shared" si="155"/>
        <v>9.0665481412772456E-4</v>
      </c>
      <c r="J1640">
        <f t="shared" si="158"/>
        <v>0.34350213544844416</v>
      </c>
      <c r="K1640">
        <f t="shared" si="159"/>
        <v>0.51112119836586467</v>
      </c>
      <c r="L1640">
        <f>A1640*COUNTIF(data!E:E,$J$2)/data!$M$2</f>
        <v>555.19279279279283</v>
      </c>
      <c r="M1640" s="1">
        <f>A1640/data!$M$2</f>
        <v>0.98438438438438436</v>
      </c>
      <c r="N1640">
        <f t="shared" si="154"/>
        <v>1.0140621551802473</v>
      </c>
    </row>
    <row r="1641" spans="1:14" x14ac:dyDescent="0.45">
      <c r="A1641">
        <v>1640</v>
      </c>
      <c r="B1641">
        <f>LARGE(data!G:G,A1641)</f>
        <v>8.3976370000000001E-4</v>
      </c>
      <c r="C1641">
        <f>COUNTIFS(data!E:E,data!$I$2,data!G:G,"&gt;="&amp;B1641)</f>
        <v>563</v>
      </c>
      <c r="D1641">
        <f>COUNTIFS(data!E:E,data!$J$2,data!G:G,"&gt;="&amp;B1641)</f>
        <v>1077</v>
      </c>
      <c r="E1641">
        <f>COUNTIFS(data!E:E,data!$J$2,data!G:G,"&lt;"&amp;B1641)</f>
        <v>24</v>
      </c>
      <c r="F1641">
        <f>COUNTIFS(data!E:E,data!$I$2,data!G:G,"&lt;"&amp;B1641)</f>
        <v>1</v>
      </c>
      <c r="G1641">
        <f t="shared" si="156"/>
        <v>0.97820163487738421</v>
      </c>
      <c r="H1641">
        <f t="shared" si="157"/>
        <v>0.99822695035460995</v>
      </c>
      <c r="I1641">
        <f t="shared" si="155"/>
        <v>9.0665481412772456E-4</v>
      </c>
      <c r="J1641">
        <f t="shared" si="158"/>
        <v>0.3432926829268293</v>
      </c>
      <c r="K1641">
        <f t="shared" si="159"/>
        <v>0.51088929219600732</v>
      </c>
      <c r="L1641">
        <f>A1641*COUNTIF(data!E:E,$J$2)/data!$M$2</f>
        <v>555.53153153153153</v>
      </c>
      <c r="M1641" s="1">
        <f>A1641/data!$M$2</f>
        <v>0.98498498498498499</v>
      </c>
      <c r="N1641">
        <f t="shared" si="154"/>
        <v>1.0134438245978206</v>
      </c>
    </row>
    <row r="1642" spans="1:14" x14ac:dyDescent="0.45">
      <c r="A1642">
        <v>1641</v>
      </c>
      <c r="B1642">
        <f>LARGE(data!G:G,A1642)</f>
        <v>8.2316620000000003E-4</v>
      </c>
      <c r="C1642">
        <f>COUNTIFS(data!E:E,data!$I$2,data!G:G,"&gt;="&amp;B1642)</f>
        <v>563</v>
      </c>
      <c r="D1642">
        <f>COUNTIFS(data!E:E,data!$J$2,data!G:G,"&gt;="&amp;B1642)</f>
        <v>1078</v>
      </c>
      <c r="E1642">
        <f>COUNTIFS(data!E:E,data!$J$2,data!G:G,"&lt;"&amp;B1642)</f>
        <v>23</v>
      </c>
      <c r="F1642">
        <f>COUNTIFS(data!E:E,data!$I$2,data!G:G,"&lt;"&amp;B1642)</f>
        <v>1</v>
      </c>
      <c r="G1642">
        <f t="shared" si="156"/>
        <v>0.97910990009082655</v>
      </c>
      <c r="H1642">
        <f t="shared" si="157"/>
        <v>0.99822695035460995</v>
      </c>
      <c r="I1642">
        <f t="shared" si="155"/>
        <v>9.0665481412772456E-4</v>
      </c>
      <c r="J1642">
        <f t="shared" si="158"/>
        <v>0.34308348567946373</v>
      </c>
      <c r="K1642">
        <f t="shared" si="159"/>
        <v>0.51065759637188213</v>
      </c>
      <c r="L1642">
        <f>A1642*COUNTIF(data!E:E,$J$2)/data!$M$2</f>
        <v>555.87027027027023</v>
      </c>
      <c r="M1642" s="1">
        <f>A1642/data!$M$2</f>
        <v>0.98558558558558562</v>
      </c>
      <c r="N1642">
        <f t="shared" si="154"/>
        <v>1.012826247617566</v>
      </c>
    </row>
    <row r="1643" spans="1:14" x14ac:dyDescent="0.45">
      <c r="A1643">
        <v>1642</v>
      </c>
      <c r="B1643">
        <f>LARGE(data!G:G,A1643)</f>
        <v>8.1195669999999998E-4</v>
      </c>
      <c r="C1643">
        <f>COUNTIFS(data!E:E,data!$I$2,data!G:G,"&gt;="&amp;B1643)</f>
        <v>564</v>
      </c>
      <c r="D1643">
        <f>COUNTIFS(data!E:E,data!$J$2,data!G:G,"&gt;="&amp;B1643)</f>
        <v>1078</v>
      </c>
      <c r="E1643">
        <f>COUNTIFS(data!E:E,data!$J$2,data!G:G,"&lt;"&amp;B1643)</f>
        <v>23</v>
      </c>
      <c r="F1643">
        <f>COUNTIFS(data!E:E,data!$I$2,data!G:G,"&lt;"&amp;B1643)</f>
        <v>0</v>
      </c>
      <c r="G1643">
        <f t="shared" si="156"/>
        <v>0.97910990009082655</v>
      </c>
      <c r="H1643">
        <f t="shared" si="157"/>
        <v>1</v>
      </c>
      <c r="I1643">
        <f t="shared" si="155"/>
        <v>0</v>
      </c>
      <c r="J1643">
        <f t="shared" si="158"/>
        <v>0.34348355663824603</v>
      </c>
      <c r="K1643">
        <f t="shared" si="159"/>
        <v>0.51133272892112414</v>
      </c>
      <c r="L1643">
        <f>A1643*COUNTIF(data!E:E,$J$2)/data!$M$2</f>
        <v>556.20900900900904</v>
      </c>
      <c r="M1643" s="1">
        <f>A1643/data!$M$2</f>
        <v>0.98618618618618614</v>
      </c>
      <c r="N1643">
        <f t="shared" si="154"/>
        <v>1.0140073081607794</v>
      </c>
    </row>
    <row r="1644" spans="1:14" x14ac:dyDescent="0.45">
      <c r="A1644">
        <v>1643</v>
      </c>
      <c r="B1644">
        <f>LARGE(data!G:G,A1644)</f>
        <v>8.0195799999999997E-4</v>
      </c>
      <c r="C1644">
        <f>COUNTIFS(data!E:E,data!$I$2,data!G:G,"&gt;="&amp;B1644)</f>
        <v>564</v>
      </c>
      <c r="D1644">
        <f>COUNTIFS(data!E:E,data!$J$2,data!G:G,"&gt;="&amp;B1644)</f>
        <v>1079</v>
      </c>
      <c r="E1644">
        <f>COUNTIFS(data!E:E,data!$J$2,data!G:G,"&lt;"&amp;B1644)</f>
        <v>22</v>
      </c>
      <c r="F1644">
        <f>COUNTIFS(data!E:E,data!$I$2,data!G:G,"&lt;"&amp;B1644)</f>
        <v>0</v>
      </c>
      <c r="G1644">
        <f t="shared" si="156"/>
        <v>0.98001816530426888</v>
      </c>
      <c r="H1644">
        <f t="shared" si="157"/>
        <v>1</v>
      </c>
      <c r="I1644">
        <f t="shared" si="155"/>
        <v>9.0826521344233857E-4</v>
      </c>
      <c r="J1644">
        <f t="shared" si="158"/>
        <v>0.34327449786975045</v>
      </c>
      <c r="K1644">
        <f t="shared" si="159"/>
        <v>0.51110104213864982</v>
      </c>
      <c r="L1644">
        <f>A1644*COUNTIF(data!E:E,$J$2)/data!$M$2</f>
        <v>556.54774774774774</v>
      </c>
      <c r="M1644" s="1">
        <f>A1644/data!$M$2</f>
        <v>0.98678678678678677</v>
      </c>
      <c r="N1644">
        <f t="shared" si="154"/>
        <v>1.0133901399878271</v>
      </c>
    </row>
    <row r="1645" spans="1:14" x14ac:dyDescent="0.45">
      <c r="A1645">
        <v>1644</v>
      </c>
      <c r="B1645">
        <f>LARGE(data!G:G,A1645)</f>
        <v>7.6823970000000001E-4</v>
      </c>
      <c r="C1645">
        <f>COUNTIFS(data!E:E,data!$I$2,data!G:G,"&gt;="&amp;B1645)</f>
        <v>564</v>
      </c>
      <c r="D1645">
        <f>COUNTIFS(data!E:E,data!$J$2,data!G:G,"&gt;="&amp;B1645)</f>
        <v>1080</v>
      </c>
      <c r="E1645">
        <f>COUNTIFS(data!E:E,data!$J$2,data!G:G,"&lt;"&amp;B1645)</f>
        <v>21</v>
      </c>
      <c r="F1645">
        <f>COUNTIFS(data!E:E,data!$I$2,data!G:G,"&lt;"&amp;B1645)</f>
        <v>0</v>
      </c>
      <c r="G1645">
        <f t="shared" si="156"/>
        <v>0.98092643051771122</v>
      </c>
      <c r="H1645">
        <f t="shared" si="157"/>
        <v>1</v>
      </c>
      <c r="I1645">
        <f t="shared" si="155"/>
        <v>9.0826521344233857E-4</v>
      </c>
      <c r="J1645">
        <f t="shared" si="158"/>
        <v>0.34306569343065696</v>
      </c>
      <c r="K1645">
        <f t="shared" si="159"/>
        <v>0.51086956521739124</v>
      </c>
      <c r="L1645">
        <f>A1645*COUNTIF(data!E:E,$J$2)/data!$M$2</f>
        <v>556.88648648648643</v>
      </c>
      <c r="M1645" s="1">
        <f>A1645/data!$M$2</f>
        <v>0.98738738738738741</v>
      </c>
      <c r="N1645">
        <f t="shared" si="154"/>
        <v>1.0127737226277373</v>
      </c>
    </row>
    <row r="1646" spans="1:14" x14ac:dyDescent="0.45">
      <c r="A1646">
        <v>1645</v>
      </c>
      <c r="B1646">
        <f>LARGE(data!G:G,A1646)</f>
        <v>7.5044789999999999E-4</v>
      </c>
      <c r="C1646">
        <f>COUNTIFS(data!E:E,data!$I$2,data!G:G,"&gt;="&amp;B1646)</f>
        <v>564</v>
      </c>
      <c r="D1646">
        <f>COUNTIFS(data!E:E,data!$J$2,data!G:G,"&gt;="&amp;B1646)</f>
        <v>1081</v>
      </c>
      <c r="E1646">
        <f>COUNTIFS(data!E:E,data!$J$2,data!G:G,"&lt;"&amp;B1646)</f>
        <v>20</v>
      </c>
      <c r="F1646">
        <f>COUNTIFS(data!E:E,data!$I$2,data!G:G,"&lt;"&amp;B1646)</f>
        <v>0</v>
      </c>
      <c r="G1646">
        <f t="shared" si="156"/>
        <v>0.98183469573115345</v>
      </c>
      <c r="H1646">
        <f t="shared" si="157"/>
        <v>1</v>
      </c>
      <c r="I1646">
        <f t="shared" si="155"/>
        <v>9.0826521344222755E-4</v>
      </c>
      <c r="J1646">
        <f t="shared" si="158"/>
        <v>0.34285714285714286</v>
      </c>
      <c r="K1646">
        <f t="shared" si="159"/>
        <v>0.51063829787234039</v>
      </c>
      <c r="L1646">
        <f>A1646*COUNTIF(data!E:E,$J$2)/data!$M$2</f>
        <v>557.22522522522524</v>
      </c>
      <c r="M1646" s="1">
        <f>A1646/data!$M$2</f>
        <v>0.98798798798798804</v>
      </c>
      <c r="N1646">
        <f t="shared" si="154"/>
        <v>1.0121580547112461</v>
      </c>
    </row>
    <row r="1647" spans="1:14" x14ac:dyDescent="0.45">
      <c r="A1647">
        <v>1646</v>
      </c>
      <c r="B1647">
        <f>LARGE(data!G:G,A1647)</f>
        <v>6.7580940000000001E-4</v>
      </c>
      <c r="C1647">
        <f>COUNTIFS(data!E:E,data!$I$2,data!G:G,"&gt;="&amp;B1647)</f>
        <v>564</v>
      </c>
      <c r="D1647">
        <f>COUNTIFS(data!E:E,data!$J$2,data!G:G,"&gt;="&amp;B1647)</f>
        <v>1082</v>
      </c>
      <c r="E1647">
        <f>COUNTIFS(data!E:E,data!$J$2,data!G:G,"&lt;"&amp;B1647)</f>
        <v>19</v>
      </c>
      <c r="F1647">
        <f>COUNTIFS(data!E:E,data!$I$2,data!G:G,"&lt;"&amp;B1647)</f>
        <v>0</v>
      </c>
      <c r="G1647">
        <f t="shared" si="156"/>
        <v>0.98274296094459579</v>
      </c>
      <c r="H1647">
        <f t="shared" si="157"/>
        <v>1</v>
      </c>
      <c r="I1647">
        <f t="shared" si="155"/>
        <v>9.0826521344233857E-4</v>
      </c>
      <c r="J1647">
        <f t="shared" si="158"/>
        <v>0.34264884568651277</v>
      </c>
      <c r="K1647">
        <f t="shared" si="159"/>
        <v>0.51040723981900449</v>
      </c>
      <c r="L1647">
        <f>A1647*COUNTIF(data!E:E,$J$2)/data!$M$2</f>
        <v>557.56396396396394</v>
      </c>
      <c r="M1647" s="1">
        <f>A1647/data!$M$2</f>
        <v>0.98858858858858856</v>
      </c>
      <c r="N1647">
        <f t="shared" si="154"/>
        <v>1.011543134872418</v>
      </c>
    </row>
    <row r="1648" spans="1:14" x14ac:dyDescent="0.45">
      <c r="A1648">
        <v>1647</v>
      </c>
      <c r="B1648">
        <f>LARGE(data!G:G,A1648)</f>
        <v>6.6350480000000004E-4</v>
      </c>
      <c r="C1648">
        <f>COUNTIFS(data!E:E,data!$I$2,data!G:G,"&gt;="&amp;B1648)</f>
        <v>564</v>
      </c>
      <c r="D1648">
        <f>COUNTIFS(data!E:E,data!$J$2,data!G:G,"&gt;="&amp;B1648)</f>
        <v>1083</v>
      </c>
      <c r="E1648">
        <f>COUNTIFS(data!E:E,data!$J$2,data!G:G,"&lt;"&amp;B1648)</f>
        <v>18</v>
      </c>
      <c r="F1648">
        <f>COUNTIFS(data!E:E,data!$I$2,data!G:G,"&lt;"&amp;B1648)</f>
        <v>0</v>
      </c>
      <c r="G1648">
        <f t="shared" si="156"/>
        <v>0.98365122615803813</v>
      </c>
      <c r="H1648">
        <f t="shared" si="157"/>
        <v>1</v>
      </c>
      <c r="I1648">
        <f t="shared" si="155"/>
        <v>9.0826521344233857E-4</v>
      </c>
      <c r="J1648">
        <f t="shared" si="158"/>
        <v>0.34244080145719491</v>
      </c>
      <c r="K1648">
        <f t="shared" si="159"/>
        <v>0.51017639077340571</v>
      </c>
      <c r="L1648">
        <f>A1648*COUNTIF(data!E:E,$J$2)/data!$M$2</f>
        <v>557.90270270270275</v>
      </c>
      <c r="M1648" s="1">
        <f>A1648/data!$M$2</f>
        <v>0.98918918918918919</v>
      </c>
      <c r="N1648">
        <f t="shared" si="154"/>
        <v>1.0109289617486339</v>
      </c>
    </row>
    <row r="1649" spans="1:14" x14ac:dyDescent="0.45">
      <c r="A1649">
        <v>1648</v>
      </c>
      <c r="B1649">
        <f>LARGE(data!G:G,A1649)</f>
        <v>6.528479E-4</v>
      </c>
      <c r="C1649">
        <f>COUNTIFS(data!E:E,data!$I$2,data!G:G,"&gt;="&amp;B1649)</f>
        <v>564</v>
      </c>
      <c r="D1649">
        <f>COUNTIFS(data!E:E,data!$J$2,data!G:G,"&gt;="&amp;B1649)</f>
        <v>1084</v>
      </c>
      <c r="E1649">
        <f>COUNTIFS(data!E:E,data!$J$2,data!G:G,"&lt;"&amp;B1649)</f>
        <v>17</v>
      </c>
      <c r="F1649">
        <f>COUNTIFS(data!E:E,data!$I$2,data!G:G,"&lt;"&amp;B1649)</f>
        <v>0</v>
      </c>
      <c r="G1649">
        <f t="shared" si="156"/>
        <v>0.98455949137148047</v>
      </c>
      <c r="H1649">
        <f t="shared" si="157"/>
        <v>1</v>
      </c>
      <c r="I1649">
        <f t="shared" si="155"/>
        <v>9.0826521344233857E-4</v>
      </c>
      <c r="J1649">
        <f t="shared" si="158"/>
        <v>0.34223300970873788</v>
      </c>
      <c r="K1649">
        <f t="shared" si="159"/>
        <v>0.50994575045207957</v>
      </c>
      <c r="L1649">
        <f>A1649*COUNTIF(data!E:E,$J$2)/data!$M$2</f>
        <v>558.24144144144145</v>
      </c>
      <c r="M1649" s="1">
        <f>A1649/data!$M$2</f>
        <v>0.98978978978978982</v>
      </c>
      <c r="N1649">
        <f t="shared" si="154"/>
        <v>1.0103155339805825</v>
      </c>
    </row>
    <row r="1650" spans="1:14" x14ac:dyDescent="0.45">
      <c r="A1650">
        <v>1649</v>
      </c>
      <c r="B1650">
        <f>LARGE(data!G:G,A1650)</f>
        <v>6.3886940000000005E-4</v>
      </c>
      <c r="C1650">
        <f>COUNTIFS(data!E:E,data!$I$2,data!G:G,"&gt;="&amp;B1650)</f>
        <v>564</v>
      </c>
      <c r="D1650">
        <f>COUNTIFS(data!E:E,data!$J$2,data!G:G,"&gt;="&amp;B1650)</f>
        <v>1085</v>
      </c>
      <c r="E1650">
        <f>COUNTIFS(data!E:E,data!$J$2,data!G:G,"&lt;"&amp;B1650)</f>
        <v>16</v>
      </c>
      <c r="F1650">
        <f>COUNTIFS(data!E:E,data!$I$2,data!G:G,"&lt;"&amp;B1650)</f>
        <v>0</v>
      </c>
      <c r="G1650">
        <f t="shared" si="156"/>
        <v>0.9854677565849228</v>
      </c>
      <c r="H1650">
        <f t="shared" si="157"/>
        <v>1</v>
      </c>
      <c r="I1650">
        <f t="shared" si="155"/>
        <v>9.0826521344233857E-4</v>
      </c>
      <c r="J1650">
        <f t="shared" si="158"/>
        <v>0.34202546998180716</v>
      </c>
      <c r="K1650">
        <f t="shared" si="159"/>
        <v>0.50971531857207408</v>
      </c>
      <c r="L1650">
        <f>A1650*COUNTIF(data!E:E,$J$2)/data!$M$2</f>
        <v>558.58018018018015</v>
      </c>
      <c r="M1650" s="1">
        <f>A1650/data!$M$2</f>
        <v>0.99039039039039034</v>
      </c>
      <c r="N1650">
        <f t="shared" si="154"/>
        <v>1.0097028502122498</v>
      </c>
    </row>
    <row r="1651" spans="1:14" x14ac:dyDescent="0.45">
      <c r="A1651">
        <v>1650</v>
      </c>
      <c r="B1651">
        <f>LARGE(data!G:G,A1651)</f>
        <v>6.376617E-4</v>
      </c>
      <c r="C1651">
        <f>COUNTIFS(data!E:E,data!$I$2,data!G:G,"&gt;="&amp;B1651)</f>
        <v>564</v>
      </c>
      <c r="D1651">
        <f>COUNTIFS(data!E:E,data!$J$2,data!G:G,"&gt;="&amp;B1651)</f>
        <v>1086</v>
      </c>
      <c r="E1651">
        <f>COUNTIFS(data!E:E,data!$J$2,data!G:G,"&lt;"&amp;B1651)</f>
        <v>15</v>
      </c>
      <c r="F1651">
        <f>COUNTIFS(data!E:E,data!$I$2,data!G:G,"&lt;"&amp;B1651)</f>
        <v>0</v>
      </c>
      <c r="G1651">
        <f t="shared" si="156"/>
        <v>0.98637602179836514</v>
      </c>
      <c r="H1651">
        <f t="shared" si="157"/>
        <v>1</v>
      </c>
      <c r="I1651">
        <f t="shared" si="155"/>
        <v>9.0826521344233857E-4</v>
      </c>
      <c r="J1651">
        <f t="shared" si="158"/>
        <v>0.3418181818181818</v>
      </c>
      <c r="K1651">
        <f t="shared" si="159"/>
        <v>0.50948509485094851</v>
      </c>
      <c r="L1651">
        <f>A1651*COUNTIF(data!E:E,$J$2)/data!$M$2</f>
        <v>558.91891891891896</v>
      </c>
      <c r="M1651" s="1">
        <f>A1651/data!$M$2</f>
        <v>0.99099099099099097</v>
      </c>
      <c r="N1651">
        <f t="shared" si="154"/>
        <v>1.009090909090909</v>
      </c>
    </row>
    <row r="1652" spans="1:14" x14ac:dyDescent="0.45">
      <c r="A1652">
        <v>1651</v>
      </c>
      <c r="B1652">
        <f>LARGE(data!G:G,A1652)</f>
        <v>6.0341850000000005E-4</v>
      </c>
      <c r="C1652">
        <f>COUNTIFS(data!E:E,data!$I$2,data!G:G,"&gt;="&amp;B1652)</f>
        <v>564</v>
      </c>
      <c r="D1652">
        <f>COUNTIFS(data!E:E,data!$J$2,data!G:G,"&gt;="&amp;B1652)</f>
        <v>1087</v>
      </c>
      <c r="E1652">
        <f>COUNTIFS(data!E:E,data!$J$2,data!G:G,"&lt;"&amp;B1652)</f>
        <v>14</v>
      </c>
      <c r="F1652">
        <f>COUNTIFS(data!E:E,data!$I$2,data!G:G,"&lt;"&amp;B1652)</f>
        <v>0</v>
      </c>
      <c r="G1652">
        <f t="shared" si="156"/>
        <v>0.98728428701180748</v>
      </c>
      <c r="H1652">
        <f t="shared" si="157"/>
        <v>1</v>
      </c>
      <c r="I1652">
        <f t="shared" si="155"/>
        <v>9.0826521344233857E-4</v>
      </c>
      <c r="J1652">
        <f t="shared" si="158"/>
        <v>0.34161114476075105</v>
      </c>
      <c r="K1652">
        <f t="shared" si="159"/>
        <v>0.50925507900677203</v>
      </c>
      <c r="L1652">
        <f>A1652*COUNTIF(data!E:E,$J$2)/data!$M$2</f>
        <v>559.25765765765766</v>
      </c>
      <c r="M1652" s="1">
        <f>A1652/data!$M$2</f>
        <v>0.9915915915915916</v>
      </c>
      <c r="N1652">
        <f t="shared" si="154"/>
        <v>1.0084797092671109</v>
      </c>
    </row>
    <row r="1653" spans="1:14" x14ac:dyDescent="0.45">
      <c r="A1653">
        <v>1652</v>
      </c>
      <c r="B1653">
        <f>LARGE(data!G:G,A1653)</f>
        <v>5.7622469999999999E-4</v>
      </c>
      <c r="C1653">
        <f>COUNTIFS(data!E:E,data!$I$2,data!G:G,"&gt;="&amp;B1653)</f>
        <v>564</v>
      </c>
      <c r="D1653">
        <f>COUNTIFS(data!E:E,data!$J$2,data!G:G,"&gt;="&amp;B1653)</f>
        <v>1088</v>
      </c>
      <c r="E1653">
        <f>COUNTIFS(data!E:E,data!$J$2,data!G:G,"&lt;"&amp;B1653)</f>
        <v>13</v>
      </c>
      <c r="F1653">
        <f>COUNTIFS(data!E:E,data!$I$2,data!G:G,"&lt;"&amp;B1653)</f>
        <v>0</v>
      </c>
      <c r="G1653">
        <f t="shared" si="156"/>
        <v>0.98819255222524982</v>
      </c>
      <c r="H1653">
        <f t="shared" si="157"/>
        <v>1</v>
      </c>
      <c r="I1653">
        <f t="shared" si="155"/>
        <v>9.0826521344233857E-4</v>
      </c>
      <c r="J1653">
        <f t="shared" si="158"/>
        <v>0.34140435835351091</v>
      </c>
      <c r="K1653">
        <f t="shared" si="159"/>
        <v>0.50902527075812276</v>
      </c>
      <c r="L1653">
        <f>A1653*COUNTIF(data!E:E,$J$2)/data!$M$2</f>
        <v>559.59639639639636</v>
      </c>
      <c r="M1653" s="1">
        <f>A1653/data!$M$2</f>
        <v>0.99219219219219223</v>
      </c>
      <c r="N1653">
        <f t="shared" si="154"/>
        <v>1.0078692493946733</v>
      </c>
    </row>
    <row r="1654" spans="1:14" x14ac:dyDescent="0.45">
      <c r="A1654">
        <v>1653</v>
      </c>
      <c r="B1654">
        <f>LARGE(data!G:G,A1654)</f>
        <v>5.6552700000000002E-4</v>
      </c>
      <c r="C1654">
        <f>COUNTIFS(data!E:E,data!$I$2,data!G:G,"&gt;="&amp;B1654)</f>
        <v>564</v>
      </c>
      <c r="D1654">
        <f>COUNTIFS(data!E:E,data!$J$2,data!G:G,"&gt;="&amp;B1654)</f>
        <v>1089</v>
      </c>
      <c r="E1654">
        <f>COUNTIFS(data!E:E,data!$J$2,data!G:G,"&lt;"&amp;B1654)</f>
        <v>12</v>
      </c>
      <c r="F1654">
        <f>COUNTIFS(data!E:E,data!$I$2,data!G:G,"&lt;"&amp;B1654)</f>
        <v>0</v>
      </c>
      <c r="G1654">
        <f t="shared" si="156"/>
        <v>0.98910081743869205</v>
      </c>
      <c r="H1654">
        <f t="shared" si="157"/>
        <v>1</v>
      </c>
      <c r="I1654">
        <f t="shared" si="155"/>
        <v>9.0826521344222755E-4</v>
      </c>
      <c r="J1654">
        <f t="shared" si="158"/>
        <v>0.3411978221415608</v>
      </c>
      <c r="K1654">
        <f t="shared" si="159"/>
        <v>0.50879566982408664</v>
      </c>
      <c r="L1654">
        <f>A1654*COUNTIF(data!E:E,$J$2)/data!$M$2</f>
        <v>559.93513513513517</v>
      </c>
      <c r="M1654" s="1">
        <f>A1654/data!$M$2</f>
        <v>0.99279279279279276</v>
      </c>
      <c r="N1654">
        <f t="shared" si="154"/>
        <v>1.0072595281306715</v>
      </c>
    </row>
    <row r="1655" spans="1:14" x14ac:dyDescent="0.45">
      <c r="A1655">
        <v>1654</v>
      </c>
      <c r="B1655">
        <f>LARGE(data!G:G,A1655)</f>
        <v>5.4477560000000004E-4</v>
      </c>
      <c r="C1655">
        <f>COUNTIFS(data!E:E,data!$I$2,data!G:G,"&gt;="&amp;B1655)</f>
        <v>564</v>
      </c>
      <c r="D1655">
        <f>COUNTIFS(data!E:E,data!$J$2,data!G:G,"&gt;="&amp;B1655)</f>
        <v>1090</v>
      </c>
      <c r="E1655">
        <f>COUNTIFS(data!E:E,data!$J$2,data!G:G,"&lt;"&amp;B1655)</f>
        <v>11</v>
      </c>
      <c r="F1655">
        <f>COUNTIFS(data!E:E,data!$I$2,data!G:G,"&lt;"&amp;B1655)</f>
        <v>0</v>
      </c>
      <c r="G1655">
        <f t="shared" si="156"/>
        <v>0.99000908265213439</v>
      </c>
      <c r="H1655">
        <f t="shared" si="157"/>
        <v>1</v>
      </c>
      <c r="I1655">
        <f t="shared" si="155"/>
        <v>9.0826521344233857E-4</v>
      </c>
      <c r="J1655">
        <f t="shared" si="158"/>
        <v>0.34099153567110035</v>
      </c>
      <c r="K1655">
        <f t="shared" si="159"/>
        <v>0.50856627592425607</v>
      </c>
      <c r="L1655">
        <f>A1655*COUNTIF(data!E:E,$J$2)/data!$M$2</f>
        <v>560.27387387387387</v>
      </c>
      <c r="M1655" s="1">
        <f>A1655/data!$M$2</f>
        <v>0.99339339339339339</v>
      </c>
      <c r="N1655">
        <f t="shared" si="154"/>
        <v>1.0066505441354292</v>
      </c>
    </row>
    <row r="1656" spans="1:14" x14ac:dyDescent="0.45">
      <c r="A1656">
        <v>1655</v>
      </c>
      <c r="B1656">
        <f>LARGE(data!G:G,A1656)</f>
        <v>5.4251169999999999E-4</v>
      </c>
      <c r="C1656">
        <f>COUNTIFS(data!E:E,data!$I$2,data!G:G,"&gt;="&amp;B1656)</f>
        <v>564</v>
      </c>
      <c r="D1656">
        <f>COUNTIFS(data!E:E,data!$J$2,data!G:G,"&gt;="&amp;B1656)</f>
        <v>1091</v>
      </c>
      <c r="E1656">
        <f>COUNTIFS(data!E:E,data!$J$2,data!G:G,"&lt;"&amp;B1656)</f>
        <v>10</v>
      </c>
      <c r="F1656">
        <f>COUNTIFS(data!E:E,data!$I$2,data!G:G,"&lt;"&amp;B1656)</f>
        <v>0</v>
      </c>
      <c r="G1656">
        <f t="shared" si="156"/>
        <v>0.99091734786557673</v>
      </c>
      <c r="H1656">
        <f t="shared" si="157"/>
        <v>1</v>
      </c>
      <c r="I1656">
        <f t="shared" si="155"/>
        <v>9.0826521344233857E-4</v>
      </c>
      <c r="J1656">
        <f t="shared" si="158"/>
        <v>0.34078549848942596</v>
      </c>
      <c r="K1656">
        <f t="shared" si="159"/>
        <v>0.50833708877872907</v>
      </c>
      <c r="L1656">
        <f>A1656*COUNTIF(data!E:E,$J$2)/data!$M$2</f>
        <v>560.61261261261257</v>
      </c>
      <c r="M1656" s="1">
        <f>A1656/data!$M$2</f>
        <v>0.99399399399399402</v>
      </c>
      <c r="N1656">
        <f t="shared" si="154"/>
        <v>1.0060422960725077</v>
      </c>
    </row>
    <row r="1657" spans="1:14" x14ac:dyDescent="0.45">
      <c r="A1657">
        <v>1656</v>
      </c>
      <c r="B1657">
        <f>LARGE(data!G:G,A1657)</f>
        <v>5.3421930000000005E-4</v>
      </c>
      <c r="C1657">
        <f>COUNTIFS(data!E:E,data!$I$2,data!G:G,"&gt;="&amp;B1657)</f>
        <v>564</v>
      </c>
      <c r="D1657">
        <f>COUNTIFS(data!E:E,data!$J$2,data!G:G,"&gt;="&amp;B1657)</f>
        <v>1092</v>
      </c>
      <c r="E1657">
        <f>COUNTIFS(data!E:E,data!$J$2,data!G:G,"&lt;"&amp;B1657)</f>
        <v>9</v>
      </c>
      <c r="F1657">
        <f>COUNTIFS(data!E:E,data!$I$2,data!G:G,"&lt;"&amp;B1657)</f>
        <v>0</v>
      </c>
      <c r="G1657">
        <f t="shared" si="156"/>
        <v>0.99182561307901906</v>
      </c>
      <c r="H1657">
        <f t="shared" si="157"/>
        <v>1</v>
      </c>
      <c r="I1657">
        <f t="shared" si="155"/>
        <v>9.0826521344233857E-4</v>
      </c>
      <c r="J1657">
        <f t="shared" si="158"/>
        <v>0.34057971014492755</v>
      </c>
      <c r="K1657">
        <f t="shared" si="159"/>
        <v>0.50810810810810814</v>
      </c>
      <c r="L1657">
        <f>A1657*COUNTIF(data!E:E,$J$2)/data!$M$2</f>
        <v>560.95135135135138</v>
      </c>
      <c r="M1657" s="1">
        <f>A1657/data!$M$2</f>
        <v>0.99459459459459465</v>
      </c>
      <c r="N1657">
        <f t="shared" si="154"/>
        <v>1.0054347826086956</v>
      </c>
    </row>
    <row r="1658" spans="1:14" x14ac:dyDescent="0.45">
      <c r="A1658">
        <v>1657</v>
      </c>
      <c r="B1658">
        <f>LARGE(data!G:G,A1658)</f>
        <v>5.2028169999999996E-4</v>
      </c>
      <c r="C1658">
        <f>COUNTIFS(data!E:E,data!$I$2,data!G:G,"&gt;="&amp;B1658)</f>
        <v>564</v>
      </c>
      <c r="D1658">
        <f>COUNTIFS(data!E:E,data!$J$2,data!G:G,"&gt;="&amp;B1658)</f>
        <v>1093</v>
      </c>
      <c r="E1658">
        <f>COUNTIFS(data!E:E,data!$J$2,data!G:G,"&lt;"&amp;B1658)</f>
        <v>8</v>
      </c>
      <c r="F1658">
        <f>COUNTIFS(data!E:E,data!$I$2,data!G:G,"&lt;"&amp;B1658)</f>
        <v>0</v>
      </c>
      <c r="G1658">
        <f t="shared" si="156"/>
        <v>0.9927338782924614</v>
      </c>
      <c r="H1658">
        <f t="shared" si="157"/>
        <v>1</v>
      </c>
      <c r="I1658">
        <f t="shared" si="155"/>
        <v>9.0826521344233857E-4</v>
      </c>
      <c r="J1658">
        <f t="shared" si="158"/>
        <v>0.3403741701870851</v>
      </c>
      <c r="K1658">
        <f t="shared" si="159"/>
        <v>0.50787933363349846</v>
      </c>
      <c r="L1658">
        <f>A1658*COUNTIF(data!E:E,$J$2)/data!$M$2</f>
        <v>561.29009009009008</v>
      </c>
      <c r="M1658" s="1">
        <f>A1658/data!$M$2</f>
        <v>0.99519519519519517</v>
      </c>
      <c r="N1658">
        <f t="shared" si="154"/>
        <v>1.0048280024140013</v>
      </c>
    </row>
    <row r="1659" spans="1:14" x14ac:dyDescent="0.45">
      <c r="A1659">
        <v>1658</v>
      </c>
      <c r="B1659">
        <f>LARGE(data!G:G,A1659)</f>
        <v>4.7325870000000002E-4</v>
      </c>
      <c r="C1659">
        <f>COUNTIFS(data!E:E,data!$I$2,data!G:G,"&gt;="&amp;B1659)</f>
        <v>564</v>
      </c>
      <c r="D1659">
        <f>COUNTIFS(data!E:E,data!$J$2,data!G:G,"&gt;="&amp;B1659)</f>
        <v>1094</v>
      </c>
      <c r="E1659">
        <f>COUNTIFS(data!E:E,data!$J$2,data!G:G,"&lt;"&amp;B1659)</f>
        <v>7</v>
      </c>
      <c r="F1659">
        <f>COUNTIFS(data!E:E,data!$I$2,data!G:G,"&lt;"&amp;B1659)</f>
        <v>0</v>
      </c>
      <c r="G1659">
        <f t="shared" si="156"/>
        <v>0.99364214350590374</v>
      </c>
      <c r="H1659">
        <f t="shared" si="157"/>
        <v>1</v>
      </c>
      <c r="I1659">
        <f t="shared" si="155"/>
        <v>9.0826521344233857E-4</v>
      </c>
      <c r="J1659">
        <f t="shared" si="158"/>
        <v>0.34016887816646563</v>
      </c>
      <c r="K1659">
        <f t="shared" si="159"/>
        <v>0.50765076507650764</v>
      </c>
      <c r="L1659">
        <f>A1659*COUNTIF(data!E:E,$J$2)/data!$M$2</f>
        <v>561.62882882882877</v>
      </c>
      <c r="M1659" s="1">
        <f>A1659/data!$M$2</f>
        <v>0.9957957957957958</v>
      </c>
      <c r="N1659">
        <f t="shared" si="154"/>
        <v>1.0042219541616406</v>
      </c>
    </row>
    <row r="1660" spans="1:14" x14ac:dyDescent="0.45">
      <c r="A1660">
        <v>1659</v>
      </c>
      <c r="B1660">
        <f>LARGE(data!G:G,A1660)</f>
        <v>4.5933289999999999E-4</v>
      </c>
      <c r="C1660">
        <f>COUNTIFS(data!E:E,data!$I$2,data!G:G,"&gt;="&amp;B1660)</f>
        <v>564</v>
      </c>
      <c r="D1660">
        <f>COUNTIFS(data!E:E,data!$J$2,data!G:G,"&gt;="&amp;B1660)</f>
        <v>1095</v>
      </c>
      <c r="E1660">
        <f>COUNTIFS(data!E:E,data!$J$2,data!G:G,"&lt;"&amp;B1660)</f>
        <v>6</v>
      </c>
      <c r="F1660">
        <f>COUNTIFS(data!E:E,data!$I$2,data!G:G,"&lt;"&amp;B1660)</f>
        <v>0</v>
      </c>
      <c r="G1660">
        <f t="shared" si="156"/>
        <v>0.99455040871934608</v>
      </c>
      <c r="H1660">
        <f t="shared" si="157"/>
        <v>1</v>
      </c>
      <c r="I1660">
        <f t="shared" si="155"/>
        <v>9.0826521344233857E-4</v>
      </c>
      <c r="J1660">
        <f t="shared" si="158"/>
        <v>0.33996383363471971</v>
      </c>
      <c r="K1660">
        <f t="shared" si="159"/>
        <v>0.50742240215924428</v>
      </c>
      <c r="L1660">
        <f>A1660*COUNTIF(data!E:E,$J$2)/data!$M$2</f>
        <v>561.96756756756758</v>
      </c>
      <c r="M1660" s="1">
        <f>A1660/data!$M$2</f>
        <v>0.99639639639639643</v>
      </c>
      <c r="N1660">
        <f t="shared" si="154"/>
        <v>1.0036166365280288</v>
      </c>
    </row>
    <row r="1661" spans="1:14" x14ac:dyDescent="0.45">
      <c r="A1661">
        <v>1660</v>
      </c>
      <c r="B1661">
        <f>LARGE(data!G:G,A1661)</f>
        <v>4.3366340000000001E-4</v>
      </c>
      <c r="C1661">
        <f>COUNTIFS(data!E:E,data!$I$2,data!G:G,"&gt;="&amp;B1661)</f>
        <v>564</v>
      </c>
      <c r="D1661">
        <f>COUNTIFS(data!E:E,data!$J$2,data!G:G,"&gt;="&amp;B1661)</f>
        <v>1096</v>
      </c>
      <c r="E1661">
        <f>COUNTIFS(data!E:E,data!$J$2,data!G:G,"&lt;"&amp;B1661)</f>
        <v>5</v>
      </c>
      <c r="F1661">
        <f>COUNTIFS(data!E:E,data!$I$2,data!G:G,"&lt;"&amp;B1661)</f>
        <v>0</v>
      </c>
      <c r="G1661">
        <f t="shared" si="156"/>
        <v>0.99545867393278842</v>
      </c>
      <c r="H1661">
        <f t="shared" si="157"/>
        <v>1</v>
      </c>
      <c r="I1661">
        <f t="shared" si="155"/>
        <v>9.0826521344233857E-4</v>
      </c>
      <c r="J1661">
        <f t="shared" si="158"/>
        <v>0.33975903614457831</v>
      </c>
      <c r="K1661">
        <f t="shared" si="159"/>
        <v>0.5071942446043165</v>
      </c>
      <c r="L1661">
        <f>A1661*COUNTIF(data!E:E,$J$2)/data!$M$2</f>
        <v>562.30630630630628</v>
      </c>
      <c r="M1661" s="1">
        <f>A1661/data!$M$2</f>
        <v>0.99699699699699695</v>
      </c>
      <c r="N1661">
        <f t="shared" si="154"/>
        <v>1.0030120481927711</v>
      </c>
    </row>
    <row r="1662" spans="1:14" x14ac:dyDescent="0.45">
      <c r="A1662">
        <v>1661</v>
      </c>
      <c r="B1662">
        <f>LARGE(data!G:G,A1662)</f>
        <v>3.4267949999999998E-4</v>
      </c>
      <c r="C1662">
        <f>COUNTIFS(data!E:E,data!$I$2,data!G:G,"&gt;="&amp;B1662)</f>
        <v>564</v>
      </c>
      <c r="D1662">
        <f>COUNTIFS(data!E:E,data!$J$2,data!G:G,"&gt;="&amp;B1662)</f>
        <v>1097</v>
      </c>
      <c r="E1662">
        <f>COUNTIFS(data!E:E,data!$J$2,data!G:G,"&lt;"&amp;B1662)</f>
        <v>4</v>
      </c>
      <c r="F1662">
        <f>COUNTIFS(data!E:E,data!$I$2,data!G:G,"&lt;"&amp;B1662)</f>
        <v>0</v>
      </c>
      <c r="G1662">
        <f t="shared" si="156"/>
        <v>0.99636693914623065</v>
      </c>
      <c r="H1662">
        <f t="shared" si="157"/>
        <v>1</v>
      </c>
      <c r="I1662">
        <f t="shared" si="155"/>
        <v>9.0826521344222755E-4</v>
      </c>
      <c r="J1662">
        <f t="shared" si="158"/>
        <v>0.33955448524984949</v>
      </c>
      <c r="K1662">
        <f t="shared" si="159"/>
        <v>0.50696629213483146</v>
      </c>
      <c r="L1662">
        <f>A1662*COUNTIF(data!E:E,$J$2)/data!$M$2</f>
        <v>562.64504504504509</v>
      </c>
      <c r="M1662" s="1">
        <f>A1662/data!$M$2</f>
        <v>0.99759759759759759</v>
      </c>
      <c r="N1662">
        <f t="shared" si="154"/>
        <v>1.0024081878386513</v>
      </c>
    </row>
    <row r="1663" spans="1:14" x14ac:dyDescent="0.45">
      <c r="A1663">
        <v>1662</v>
      </c>
      <c r="B1663">
        <f>LARGE(data!G:G,A1663)</f>
        <v>3.1228750000000002E-4</v>
      </c>
      <c r="C1663">
        <f>COUNTIFS(data!E:E,data!$I$2,data!G:G,"&gt;="&amp;B1663)</f>
        <v>564</v>
      </c>
      <c r="D1663">
        <f>COUNTIFS(data!E:E,data!$J$2,data!G:G,"&gt;="&amp;B1663)</f>
        <v>1098</v>
      </c>
      <c r="E1663">
        <f>COUNTIFS(data!E:E,data!$J$2,data!G:G,"&lt;"&amp;B1663)</f>
        <v>3</v>
      </c>
      <c r="F1663">
        <f>COUNTIFS(data!E:E,data!$I$2,data!G:G,"&lt;"&amp;B1663)</f>
        <v>0</v>
      </c>
      <c r="G1663">
        <f t="shared" si="156"/>
        <v>0.99727520435967298</v>
      </c>
      <c r="H1663">
        <f t="shared" si="157"/>
        <v>1</v>
      </c>
      <c r="I1663">
        <f t="shared" si="155"/>
        <v>9.0826521344233857E-4</v>
      </c>
      <c r="J1663">
        <f t="shared" si="158"/>
        <v>0.33935018050541516</v>
      </c>
      <c r="K1663">
        <f t="shared" si="159"/>
        <v>0.50673854447439359</v>
      </c>
      <c r="L1663">
        <f>A1663*COUNTIF(data!E:E,$J$2)/data!$M$2</f>
        <v>562.98378378378379</v>
      </c>
      <c r="M1663" s="1">
        <f>A1663/data!$M$2</f>
        <v>0.99819819819819822</v>
      </c>
      <c r="N1663">
        <f t="shared" si="154"/>
        <v>1.0018050541516246</v>
      </c>
    </row>
    <row r="1664" spans="1:14" x14ac:dyDescent="0.45">
      <c r="A1664">
        <v>1663</v>
      </c>
      <c r="B1664">
        <f>LARGE(data!G:G,A1664)</f>
        <v>3.0645379999999999E-4</v>
      </c>
      <c r="C1664">
        <f>COUNTIFS(data!E:E,data!$I$2,data!G:G,"&gt;="&amp;B1664)</f>
        <v>564</v>
      </c>
      <c r="D1664">
        <f>COUNTIFS(data!E:E,data!$J$2,data!G:G,"&gt;="&amp;B1664)</f>
        <v>1099</v>
      </c>
      <c r="E1664">
        <f>COUNTIFS(data!E:E,data!$J$2,data!G:G,"&lt;"&amp;B1664)</f>
        <v>2</v>
      </c>
      <c r="F1664">
        <f>COUNTIFS(data!E:E,data!$I$2,data!G:G,"&lt;"&amp;B1664)</f>
        <v>0</v>
      </c>
      <c r="G1664">
        <f t="shared" si="156"/>
        <v>0.99818346957311532</v>
      </c>
      <c r="H1664">
        <f t="shared" si="157"/>
        <v>1</v>
      </c>
      <c r="I1664">
        <f t="shared" si="155"/>
        <v>9.0826521344233857E-4</v>
      </c>
      <c r="J1664">
        <f t="shared" si="158"/>
        <v>0.33914612146722789</v>
      </c>
      <c r="K1664">
        <f t="shared" si="159"/>
        <v>0.50651100134710381</v>
      </c>
      <c r="L1664">
        <f>A1664*COUNTIF(data!E:E,$J$2)/data!$M$2</f>
        <v>563.32252252252249</v>
      </c>
      <c r="M1664" s="1">
        <f>A1664/data!$M$2</f>
        <v>0.99879879879879885</v>
      </c>
      <c r="N1664">
        <f t="shared" si="154"/>
        <v>1.0012026458208059</v>
      </c>
    </row>
    <row r="1665" spans="1:14" x14ac:dyDescent="0.45">
      <c r="A1665">
        <v>1664</v>
      </c>
      <c r="B1665">
        <f>LARGE(data!G:G,A1665)</f>
        <v>2.1277190000000001E-4</v>
      </c>
      <c r="C1665">
        <f>COUNTIFS(data!E:E,data!$I$2,data!G:G,"&gt;="&amp;B1665)</f>
        <v>564</v>
      </c>
      <c r="D1665">
        <f>COUNTIFS(data!E:E,data!$J$2,data!G:G,"&gt;="&amp;B1665)</f>
        <v>1100</v>
      </c>
      <c r="E1665">
        <f>COUNTIFS(data!E:E,data!$J$2,data!G:G,"&lt;"&amp;B1665)</f>
        <v>1</v>
      </c>
      <c r="F1665">
        <f>COUNTIFS(data!E:E,data!$I$2,data!G:G,"&lt;"&amp;B1665)</f>
        <v>0</v>
      </c>
      <c r="G1665">
        <f t="shared" si="156"/>
        <v>0.99909173478655766</v>
      </c>
      <c r="H1665">
        <f t="shared" si="157"/>
        <v>1</v>
      </c>
      <c r="I1665">
        <f t="shared" si="155"/>
        <v>9.0826521344233857E-4</v>
      </c>
      <c r="J1665">
        <f t="shared" si="158"/>
        <v>0.33894230769230771</v>
      </c>
      <c r="K1665">
        <f t="shared" si="159"/>
        <v>0.5062836624775584</v>
      </c>
      <c r="L1665">
        <f>A1665*COUNTIF(data!E:E,$J$2)/data!$M$2</f>
        <v>563.6612612612613</v>
      </c>
      <c r="M1665" s="1">
        <f>A1665/data!$M$2</f>
        <v>0.99939939939939937</v>
      </c>
      <c r="N1665">
        <f t="shared" si="154"/>
        <v>1.0006009615384615</v>
      </c>
    </row>
    <row r="1666" spans="1:14" x14ac:dyDescent="0.45">
      <c r="A1666">
        <v>1665</v>
      </c>
      <c r="B1666">
        <f>LARGE(data!G:G,A1666)</f>
        <v>1.0316289999999999E-4</v>
      </c>
      <c r="C1666">
        <f>COUNTIFS(data!E:E,data!$I$2,data!G:G,"&gt;="&amp;B1666)</f>
        <v>564</v>
      </c>
      <c r="D1666">
        <f>COUNTIFS(data!E:E,data!$J$2,data!G:G,"&gt;="&amp;B1666)</f>
        <v>1101</v>
      </c>
      <c r="E1666">
        <f>COUNTIFS(data!E:E,data!$J$2,data!G:G,"&lt;"&amp;B1666)</f>
        <v>0</v>
      </c>
      <c r="F1666">
        <f>COUNTIFS(data!E:E,data!$I$2,data!G:G,"&lt;"&amp;B1666)</f>
        <v>0</v>
      </c>
      <c r="G1666">
        <f t="shared" si="156"/>
        <v>1</v>
      </c>
      <c r="H1666">
        <f t="shared" si="157"/>
        <v>1</v>
      </c>
      <c r="I1666">
        <f t="shared" si="155"/>
        <v>9.0826521344233857E-4</v>
      </c>
      <c r="J1666">
        <f t="shared" si="158"/>
        <v>0.33873873873873872</v>
      </c>
      <c r="K1666">
        <f t="shared" si="159"/>
        <v>0.50605652759084785</v>
      </c>
      <c r="L1666">
        <f>A1666*COUNTIF(data!E:E,$J$2)/data!$M$2</f>
        <v>564</v>
      </c>
      <c r="M1666" s="1">
        <f>A1666/data!$M$2</f>
        <v>1</v>
      </c>
      <c r="N1666">
        <f t="shared" ref="N1666" si="160">C1666/L1666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Yash Mahadik</cp:lastModifiedBy>
  <dcterms:created xsi:type="dcterms:W3CDTF">2024-10-29T21:19:50Z</dcterms:created>
  <dcterms:modified xsi:type="dcterms:W3CDTF">2025-05-03T03:53:11Z</dcterms:modified>
</cp:coreProperties>
</file>